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iolandafresnillo/Google Drive/eurodad 2019/DSSI report /"/>
    </mc:Choice>
  </mc:AlternateContent>
  <xr:revisionPtr revIDLastSave="0" documentId="13_ncr:1_{5FF91148-E659-0044-A4E1-4E9DECDEDA71}" xr6:coauthVersionLast="36" xr6:coauthVersionMax="44" xr10:uidLastSave="{00000000-0000-0000-0000-000000000000}"/>
  <bookViews>
    <workbookView xWindow="2940" yWindow="460" windowWidth="25600" windowHeight="14320" xr2:uid="{00000000-000D-0000-FFFF-FFFF00000000}"/>
  </bookViews>
  <sheets>
    <sheet name="Index" sheetId="21" r:id="rId1"/>
    <sheet name="tables by lender" sheetId="9" r:id="rId2"/>
    <sheet name="tables by lender monthly" sheetId="13" r:id="rId3"/>
    <sheet name="debt service by borrow m + y" sheetId="18" r:id="rId4"/>
    <sheet name="Tables for the report and graph" sheetId="20" r:id="rId5"/>
    <sheet name="DSSI country list" sheetId="3" r:id="rId6"/>
    <sheet name="Annual WB original" sheetId="1" r:id="rId7"/>
    <sheet name="Monthly WB original" sheetId="2" r:id="rId8"/>
    <sheet name="Annual D Service" sheetId="6" r:id="rId9"/>
    <sheet name="Dyn table by lender all eligibl" sheetId="7" r:id="rId10"/>
    <sheet name="Dyn table by lender 46 benefici" sheetId="14" r:id="rId11"/>
    <sheet name="Monthly 2020 2021" sheetId="10" r:id="rId12"/>
    <sheet name="Dynamic table by lender monthly" sheetId="12" r:id="rId13"/>
    <sheet name="Dyn table by lender mon 46 bene" sheetId="15" r:id="rId14"/>
    <sheet name="Dynamic table by borrower" sheetId="8" r:id="rId15"/>
    <sheet name="Dynamic by borrower monthly" sheetId="16" r:id="rId16"/>
    <sheet name="debt service by borrower monthl" sheetId="17" r:id="rId17"/>
    <sheet name="bilateral debt by borrower" sheetId="19" r:id="rId18"/>
  </sheets>
  <definedNames>
    <definedName name="_xlnm._FilterDatabase" localSheetId="3" hidden="1">'debt service by borrow m + y'!$A$2:$L$71</definedName>
    <definedName name="_xlnm._FilterDatabase" localSheetId="5" hidden="1">'DSSI country list'!$A$1:$I$74</definedName>
  </definedNames>
  <calcPr calcId="181029"/>
  <pivotCaches>
    <pivotCache cacheId="9" r:id="rId19"/>
    <pivotCache cacheId="10" r:id="rId20"/>
  </pivotCaches>
</workbook>
</file>

<file path=xl/calcChain.xml><?xml version="1.0" encoding="utf-8"?>
<calcChain xmlns="http://schemas.openxmlformats.org/spreadsheetml/2006/main">
  <c r="G134" i="20" l="1"/>
  <c r="F134" i="20"/>
  <c r="E134" i="20"/>
  <c r="D134" i="20"/>
  <c r="G130" i="20"/>
  <c r="F130" i="20"/>
  <c r="E130" i="20"/>
  <c r="D130" i="20"/>
  <c r="G91" i="20"/>
  <c r="F91" i="20"/>
  <c r="E91" i="20"/>
  <c r="D91" i="20"/>
  <c r="C91" i="20"/>
  <c r="C69" i="20"/>
  <c r="D66" i="20"/>
  <c r="D67" i="20" s="1"/>
  <c r="C66" i="20"/>
  <c r="C67" i="20" s="1"/>
  <c r="X87" i="13"/>
  <c r="Q87" i="13"/>
  <c r="G64" i="20"/>
  <c r="F64" i="20"/>
  <c r="E64" i="20"/>
  <c r="G63" i="20"/>
  <c r="F63" i="20"/>
  <c r="E63" i="20"/>
  <c r="H56" i="20"/>
  <c r="G56" i="20"/>
  <c r="F56" i="20"/>
  <c r="E56" i="20"/>
  <c r="D56" i="20"/>
  <c r="C56" i="20"/>
  <c r="H54" i="20"/>
  <c r="G54" i="20"/>
  <c r="F54" i="20"/>
  <c r="E54" i="20"/>
  <c r="D54" i="20"/>
  <c r="C54" i="20"/>
  <c r="H52" i="20"/>
  <c r="G52" i="20"/>
  <c r="F52" i="20"/>
  <c r="E52" i="20"/>
  <c r="D52" i="20"/>
  <c r="C52" i="20"/>
  <c r="H13" i="20"/>
  <c r="G13" i="20"/>
  <c r="F13" i="20"/>
  <c r="E13" i="20"/>
  <c r="E25" i="20"/>
  <c r="F66" i="20" l="1"/>
  <c r="F67" i="20" s="1"/>
  <c r="E66" i="20"/>
  <c r="E67" i="20" s="1"/>
  <c r="G66" i="20"/>
  <c r="G67" i="20" s="1"/>
  <c r="I13" i="20"/>
  <c r="E28" i="20" l="1"/>
  <c r="D28" i="20"/>
  <c r="N8" i="20"/>
  <c r="M8" i="20"/>
  <c r="C31" i="20"/>
  <c r="C35" i="20" s="1"/>
  <c r="C36" i="20" s="1"/>
  <c r="C32" i="20"/>
  <c r="C30" i="20"/>
  <c r="C29" i="20"/>
  <c r="D29" i="20" s="1"/>
  <c r="C25" i="20"/>
  <c r="H22" i="20"/>
  <c r="G22" i="20"/>
  <c r="F22" i="20"/>
  <c r="E22" i="20"/>
  <c r="D22" i="20"/>
  <c r="C22" i="20"/>
  <c r="H20" i="20"/>
  <c r="G20" i="20"/>
  <c r="F20" i="20"/>
  <c r="E20" i="20"/>
  <c r="D20" i="20"/>
  <c r="C20" i="20"/>
  <c r="H18" i="20"/>
  <c r="G18" i="20"/>
  <c r="F18" i="20"/>
  <c r="E18" i="20"/>
  <c r="D18" i="20"/>
  <c r="C18" i="20"/>
  <c r="H10" i="20"/>
  <c r="G10" i="20"/>
  <c r="F10" i="20"/>
  <c r="E10" i="20"/>
  <c r="D10" i="20"/>
  <c r="C10" i="20"/>
  <c r="H8" i="20"/>
  <c r="G8" i="20"/>
  <c r="F8" i="20"/>
  <c r="E8" i="20"/>
  <c r="D8" i="20"/>
  <c r="C8" i="20"/>
  <c r="H6" i="20"/>
  <c r="G6" i="20"/>
  <c r="F6" i="20"/>
  <c r="E6" i="20"/>
  <c r="D6" i="20"/>
  <c r="C6" i="20"/>
  <c r="I73" i="18" l="1"/>
  <c r="J83" i="13"/>
  <c r="J86" i="13"/>
  <c r="J85" i="13"/>
  <c r="J84" i="13"/>
  <c r="J82" i="13"/>
  <c r="X70" i="19"/>
  <c r="X69" i="19"/>
  <c r="X68" i="19"/>
  <c r="X67" i="19"/>
  <c r="X66" i="19"/>
  <c r="X65" i="19"/>
  <c r="X64" i="19"/>
  <c r="X63" i="19"/>
  <c r="X62" i="19"/>
  <c r="X61" i="19"/>
  <c r="X60" i="19"/>
  <c r="X59" i="19"/>
  <c r="X58" i="19"/>
  <c r="X57" i="19"/>
  <c r="X56" i="19"/>
  <c r="X55" i="19"/>
  <c r="X54" i="19"/>
  <c r="X53" i="19"/>
  <c r="X52" i="19"/>
  <c r="X51" i="19"/>
  <c r="X50" i="19"/>
  <c r="X49" i="19"/>
  <c r="X48" i="19"/>
  <c r="X47" i="19"/>
  <c r="X46" i="19"/>
  <c r="X45" i="19"/>
  <c r="X44" i="19"/>
  <c r="X43" i="19"/>
  <c r="X42" i="19"/>
  <c r="X41" i="19"/>
  <c r="X40" i="19"/>
  <c r="X39" i="19"/>
  <c r="X38" i="19"/>
  <c r="X37" i="19"/>
  <c r="X36" i="19"/>
  <c r="X35" i="19"/>
  <c r="X34" i="19"/>
  <c r="X33" i="19"/>
  <c r="X32" i="19"/>
  <c r="X31" i="19"/>
  <c r="X30" i="19"/>
  <c r="X29" i="19"/>
  <c r="X28" i="19"/>
  <c r="X27" i="19"/>
  <c r="X26" i="19"/>
  <c r="X25" i="19"/>
  <c r="X24" i="19"/>
  <c r="X23" i="19"/>
  <c r="X22" i="19"/>
  <c r="X21" i="19"/>
  <c r="X20" i="19"/>
  <c r="X19" i="19"/>
  <c r="X18" i="19"/>
  <c r="X17" i="19"/>
  <c r="X16" i="19"/>
  <c r="X15" i="19"/>
  <c r="X14" i="19"/>
  <c r="X13" i="19"/>
  <c r="X12" i="19"/>
  <c r="X11" i="19"/>
  <c r="X10" i="19"/>
  <c r="X9" i="19"/>
  <c r="X8" i="19"/>
  <c r="X7" i="19"/>
  <c r="X6" i="19"/>
  <c r="X5" i="19"/>
  <c r="X4" i="19"/>
  <c r="X3" i="19"/>
  <c r="X2" i="19"/>
  <c r="Q70" i="19"/>
  <c r="Q69" i="19"/>
  <c r="Q68" i="19"/>
  <c r="Q67" i="19"/>
  <c r="Q66" i="19"/>
  <c r="Q65" i="19"/>
  <c r="Q64" i="19"/>
  <c r="Q63" i="19"/>
  <c r="Q62" i="19"/>
  <c r="Q61" i="19"/>
  <c r="Q60" i="19"/>
  <c r="Q59" i="19"/>
  <c r="Q58" i="19"/>
  <c r="Q57" i="19"/>
  <c r="Q56" i="19"/>
  <c r="Q55" i="19"/>
  <c r="Q54" i="19"/>
  <c r="Q53" i="19"/>
  <c r="Q52" i="19"/>
  <c r="Q51" i="19"/>
  <c r="Q50" i="19"/>
  <c r="Q49" i="19"/>
  <c r="Q48" i="19"/>
  <c r="Q47" i="19"/>
  <c r="Q46" i="19"/>
  <c r="Q45" i="19"/>
  <c r="Q44" i="19"/>
  <c r="Q43" i="19"/>
  <c r="Q42" i="19"/>
  <c r="Q41" i="19"/>
  <c r="Q40" i="19"/>
  <c r="Q39" i="19"/>
  <c r="Q38" i="19"/>
  <c r="Q37" i="19"/>
  <c r="Q36" i="19"/>
  <c r="Q35" i="19"/>
  <c r="Q34" i="19"/>
  <c r="Q33" i="19"/>
  <c r="Q32" i="19"/>
  <c r="Q31" i="19"/>
  <c r="Q30" i="19"/>
  <c r="Q29" i="19"/>
  <c r="Q28" i="19"/>
  <c r="Q27" i="19"/>
  <c r="Q26" i="19"/>
  <c r="Q25" i="19"/>
  <c r="Q24" i="19"/>
  <c r="Q23" i="19"/>
  <c r="Q22" i="19"/>
  <c r="Q21" i="19"/>
  <c r="Q20" i="19"/>
  <c r="Q19" i="19"/>
  <c r="Q18" i="19"/>
  <c r="Q17" i="19"/>
  <c r="Q16" i="19"/>
  <c r="Q15" i="19"/>
  <c r="Q14" i="19"/>
  <c r="Q13" i="19"/>
  <c r="Q12" i="19"/>
  <c r="Q11" i="19"/>
  <c r="Q10" i="19"/>
  <c r="Q9" i="19"/>
  <c r="Q8" i="19"/>
  <c r="Q7" i="19"/>
  <c r="Q6" i="19"/>
  <c r="Q5" i="19"/>
  <c r="Q4" i="19"/>
  <c r="Q3" i="19"/>
  <c r="Q2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J2" i="19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3" i="17"/>
  <c r="Y22" i="17"/>
  <c r="Y21" i="17"/>
  <c r="Y20" i="17"/>
  <c r="Y19" i="17"/>
  <c r="Y18" i="17"/>
  <c r="Y17" i="17"/>
  <c r="Y16" i="17"/>
  <c r="Y15" i="17"/>
  <c r="Y14" i="17"/>
  <c r="Y13" i="17"/>
  <c r="Y12" i="17"/>
  <c r="Y11" i="17"/>
  <c r="Y10" i="17"/>
  <c r="Y9" i="17"/>
  <c r="Y8" i="17"/>
  <c r="Y7" i="17"/>
  <c r="Y6" i="17"/>
  <c r="Y5" i="17"/>
  <c r="Y4" i="17"/>
  <c r="Y3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X5" i="17"/>
  <c r="X4" i="17"/>
  <c r="X3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13" i="17"/>
  <c r="Q12" i="17"/>
  <c r="Q11" i="17"/>
  <c r="Q10" i="17"/>
  <c r="Q9" i="17"/>
  <c r="Q8" i="17"/>
  <c r="Q7" i="17"/>
  <c r="Q6" i="17"/>
  <c r="Q5" i="17"/>
  <c r="Q4" i="17"/>
  <c r="Q3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J6" i="17"/>
  <c r="J5" i="17"/>
  <c r="J4" i="17"/>
  <c r="J3" i="17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I83" i="13"/>
  <c r="H83" i="13"/>
  <c r="G83" i="13"/>
  <c r="F83" i="13"/>
  <c r="E83" i="13"/>
  <c r="D83" i="13"/>
  <c r="C83" i="13"/>
  <c r="B83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B6" i="13"/>
  <c r="X150" i="13"/>
  <c r="Q150" i="13"/>
  <c r="Y150" i="13" s="1"/>
  <c r="J150" i="13"/>
  <c r="X149" i="13"/>
  <c r="Q149" i="13"/>
  <c r="Y149" i="13" s="1"/>
  <c r="J149" i="13"/>
  <c r="X148" i="13"/>
  <c r="Q148" i="13"/>
  <c r="Y148" i="13" s="1"/>
  <c r="J148" i="13"/>
  <c r="X147" i="13"/>
  <c r="Q147" i="13"/>
  <c r="Y147" i="13" s="1"/>
  <c r="J147" i="13"/>
  <c r="X146" i="13"/>
  <c r="Q146" i="13"/>
  <c r="Y146" i="13" s="1"/>
  <c r="J146" i="13"/>
  <c r="X145" i="13"/>
  <c r="Q145" i="13"/>
  <c r="Y145" i="13" s="1"/>
  <c r="J145" i="13"/>
  <c r="X144" i="13"/>
  <c r="Q144" i="13"/>
  <c r="Y144" i="13" s="1"/>
  <c r="J144" i="13"/>
  <c r="X143" i="13"/>
  <c r="Q143" i="13"/>
  <c r="Y143" i="13" s="1"/>
  <c r="J143" i="13"/>
  <c r="X142" i="13"/>
  <c r="Q142" i="13"/>
  <c r="Y142" i="13" s="1"/>
  <c r="J142" i="13"/>
  <c r="X141" i="13"/>
  <c r="Q141" i="13"/>
  <c r="Y141" i="13" s="1"/>
  <c r="J141" i="13"/>
  <c r="X140" i="13"/>
  <c r="Q140" i="13"/>
  <c r="Y140" i="13" s="1"/>
  <c r="J140" i="13"/>
  <c r="X139" i="13"/>
  <c r="Q139" i="13"/>
  <c r="Y139" i="13" s="1"/>
  <c r="J139" i="13"/>
  <c r="X138" i="13"/>
  <c r="Q138" i="13"/>
  <c r="Y138" i="13" s="1"/>
  <c r="J138" i="13"/>
  <c r="X137" i="13"/>
  <c r="Q137" i="13"/>
  <c r="Y137" i="13" s="1"/>
  <c r="J137" i="13"/>
  <c r="X136" i="13"/>
  <c r="Q136" i="13"/>
  <c r="Y136" i="13" s="1"/>
  <c r="J136" i="13"/>
  <c r="X135" i="13"/>
  <c r="Q135" i="13"/>
  <c r="Y135" i="13" s="1"/>
  <c r="J135" i="13"/>
  <c r="X128" i="13"/>
  <c r="X111" i="13"/>
  <c r="X127" i="13"/>
  <c r="X121" i="13"/>
  <c r="X114" i="13"/>
  <c r="X125" i="13"/>
  <c r="X122" i="13"/>
  <c r="X119" i="13"/>
  <c r="X110" i="13"/>
  <c r="X113" i="13"/>
  <c r="X106" i="13"/>
  <c r="X124" i="13"/>
  <c r="X129" i="13"/>
  <c r="X126" i="13"/>
  <c r="X116" i="13"/>
  <c r="X117" i="13"/>
  <c r="X112" i="13"/>
  <c r="X105" i="13"/>
  <c r="X118" i="13"/>
  <c r="X109" i="13"/>
  <c r="X108" i="13"/>
  <c r="X104" i="13"/>
  <c r="X130" i="13"/>
  <c r="X103" i="13"/>
  <c r="X115" i="13"/>
  <c r="X107" i="13"/>
  <c r="X123" i="13"/>
  <c r="X120" i="13"/>
  <c r="X102" i="13"/>
  <c r="Q128" i="13"/>
  <c r="Y128" i="13" s="1"/>
  <c r="Q111" i="13"/>
  <c r="Y111" i="13" s="1"/>
  <c r="Q127" i="13"/>
  <c r="Y127" i="13" s="1"/>
  <c r="Q121" i="13"/>
  <c r="Y121" i="13" s="1"/>
  <c r="Q114" i="13"/>
  <c r="Y114" i="13" s="1"/>
  <c r="Q125" i="13"/>
  <c r="Y125" i="13" s="1"/>
  <c r="Q122" i="13"/>
  <c r="Y122" i="13" s="1"/>
  <c r="Q119" i="13"/>
  <c r="Y119" i="13" s="1"/>
  <c r="Q110" i="13"/>
  <c r="Y110" i="13" s="1"/>
  <c r="Q113" i="13"/>
  <c r="Y113" i="13" s="1"/>
  <c r="Q106" i="13"/>
  <c r="Y106" i="13" s="1"/>
  <c r="Q124" i="13"/>
  <c r="Y124" i="13" s="1"/>
  <c r="Q129" i="13"/>
  <c r="Y129" i="13" s="1"/>
  <c r="Q126" i="13"/>
  <c r="Y126" i="13" s="1"/>
  <c r="Q116" i="13"/>
  <c r="Y116" i="13" s="1"/>
  <c r="Q117" i="13"/>
  <c r="Y117" i="13" s="1"/>
  <c r="Q112" i="13"/>
  <c r="Y112" i="13" s="1"/>
  <c r="Q105" i="13"/>
  <c r="Y105" i="13" s="1"/>
  <c r="Q118" i="13"/>
  <c r="Y118" i="13" s="1"/>
  <c r="Q109" i="13"/>
  <c r="Y109" i="13" s="1"/>
  <c r="Q108" i="13"/>
  <c r="Y108" i="13" s="1"/>
  <c r="Q104" i="13"/>
  <c r="Y104" i="13" s="1"/>
  <c r="Q130" i="13"/>
  <c r="Y130" i="13" s="1"/>
  <c r="Q103" i="13"/>
  <c r="Y103" i="13" s="1"/>
  <c r="Q115" i="13"/>
  <c r="Y115" i="13" s="1"/>
  <c r="Q107" i="13"/>
  <c r="Y107" i="13" s="1"/>
  <c r="Q123" i="13"/>
  <c r="Y123" i="13" s="1"/>
  <c r="Q120" i="13"/>
  <c r="Y120" i="13" s="1"/>
  <c r="Q102" i="13"/>
  <c r="Y102" i="13" s="1"/>
  <c r="J128" i="13"/>
  <c r="J111" i="13"/>
  <c r="J127" i="13"/>
  <c r="J121" i="13"/>
  <c r="J114" i="13"/>
  <c r="J125" i="13"/>
  <c r="J122" i="13"/>
  <c r="J119" i="13"/>
  <c r="J110" i="13"/>
  <c r="J113" i="13"/>
  <c r="J106" i="13"/>
  <c r="J124" i="13"/>
  <c r="J129" i="13"/>
  <c r="J126" i="13"/>
  <c r="J116" i="13"/>
  <c r="J117" i="13"/>
  <c r="J112" i="13"/>
  <c r="J105" i="13"/>
  <c r="J118" i="13"/>
  <c r="J109" i="13"/>
  <c r="J108" i="13"/>
  <c r="J104" i="13"/>
  <c r="J130" i="13"/>
  <c r="J103" i="13"/>
  <c r="J115" i="13"/>
  <c r="J107" i="13"/>
  <c r="J123" i="13"/>
  <c r="J120" i="13"/>
  <c r="J102" i="13"/>
  <c r="X97" i="13"/>
  <c r="X96" i="13"/>
  <c r="X95" i="13"/>
  <c r="X94" i="13"/>
  <c r="X93" i="13"/>
  <c r="X92" i="13"/>
  <c r="X91" i="13"/>
  <c r="X90" i="13"/>
  <c r="Q97" i="13"/>
  <c r="Y97" i="13" s="1"/>
  <c r="Q96" i="13"/>
  <c r="Y96" i="13" s="1"/>
  <c r="Q95" i="13"/>
  <c r="Y95" i="13" s="1"/>
  <c r="Q94" i="13"/>
  <c r="Y94" i="13" s="1"/>
  <c r="Q93" i="13"/>
  <c r="Y93" i="13" s="1"/>
  <c r="Q92" i="13"/>
  <c r="Y92" i="13" s="1"/>
  <c r="Q91" i="13"/>
  <c r="Y91" i="13" s="1"/>
  <c r="Q90" i="13"/>
  <c r="Y90" i="13" s="1"/>
  <c r="J97" i="13"/>
  <c r="J96" i="13"/>
  <c r="J95" i="13"/>
  <c r="J94" i="13"/>
  <c r="J93" i="13"/>
  <c r="J92" i="13"/>
  <c r="J91" i="13"/>
  <c r="J90" i="13"/>
  <c r="X86" i="13"/>
  <c r="X85" i="13"/>
  <c r="X84" i="13"/>
  <c r="X82" i="13"/>
  <c r="X81" i="13"/>
  <c r="Q86" i="13"/>
  <c r="Y86" i="13" s="1"/>
  <c r="Q85" i="13"/>
  <c r="Y85" i="13" s="1"/>
  <c r="Q84" i="13"/>
  <c r="Y84" i="13" s="1"/>
  <c r="Q82" i="13"/>
  <c r="Y82" i="13" s="1"/>
  <c r="Q81" i="13"/>
  <c r="Y81" i="13" s="1"/>
  <c r="J81" i="13"/>
  <c r="X75" i="13"/>
  <c r="Q75" i="13"/>
  <c r="Y75" i="13" s="1"/>
  <c r="J75" i="13"/>
  <c r="X74" i="13"/>
  <c r="Q74" i="13"/>
  <c r="Y74" i="13" s="1"/>
  <c r="J74" i="13"/>
  <c r="X73" i="13"/>
  <c r="Q73" i="13"/>
  <c r="Y73" i="13" s="1"/>
  <c r="J73" i="13"/>
  <c r="X72" i="13"/>
  <c r="Q72" i="13"/>
  <c r="Y72" i="13" s="1"/>
  <c r="J72" i="13"/>
  <c r="X71" i="13"/>
  <c r="Q71" i="13"/>
  <c r="Y71" i="13" s="1"/>
  <c r="J71" i="13"/>
  <c r="X70" i="13"/>
  <c r="Q70" i="13"/>
  <c r="Y70" i="13" s="1"/>
  <c r="J70" i="13"/>
  <c r="X69" i="13"/>
  <c r="Q69" i="13"/>
  <c r="Y69" i="13" s="1"/>
  <c r="J69" i="13"/>
  <c r="X68" i="13"/>
  <c r="Q68" i="13"/>
  <c r="Y68" i="13" s="1"/>
  <c r="J68" i="13"/>
  <c r="X67" i="13"/>
  <c r="Q67" i="13"/>
  <c r="Y67" i="13" s="1"/>
  <c r="J67" i="13"/>
  <c r="X66" i="13"/>
  <c r="Q66" i="13"/>
  <c r="Y66" i="13" s="1"/>
  <c r="J66" i="13"/>
  <c r="X65" i="13"/>
  <c r="Q65" i="13"/>
  <c r="Y65" i="13" s="1"/>
  <c r="J65" i="13"/>
  <c r="X64" i="13"/>
  <c r="Q64" i="13"/>
  <c r="Y64" i="13" s="1"/>
  <c r="J64" i="13"/>
  <c r="X63" i="13"/>
  <c r="Q63" i="13"/>
  <c r="Y63" i="13" s="1"/>
  <c r="J63" i="13"/>
  <c r="X62" i="13"/>
  <c r="Q62" i="13"/>
  <c r="Y62" i="13" s="1"/>
  <c r="J62" i="13"/>
  <c r="X61" i="13"/>
  <c r="Q61" i="13"/>
  <c r="Y61" i="13" s="1"/>
  <c r="J61" i="13"/>
  <c r="X60" i="13"/>
  <c r="Q60" i="13"/>
  <c r="Y60" i="13" s="1"/>
  <c r="J60" i="13"/>
  <c r="X40" i="13"/>
  <c r="X56" i="13"/>
  <c r="X32" i="13"/>
  <c r="X51" i="13"/>
  <c r="X46" i="13"/>
  <c r="X35" i="13"/>
  <c r="X43" i="13"/>
  <c r="X50" i="13"/>
  <c r="X48" i="13"/>
  <c r="X38" i="13"/>
  <c r="X33" i="13"/>
  <c r="X36" i="13"/>
  <c r="X28" i="13"/>
  <c r="X49" i="13"/>
  <c r="X54" i="13"/>
  <c r="X52" i="13"/>
  <c r="X39" i="13"/>
  <c r="X41" i="13"/>
  <c r="X34" i="13"/>
  <c r="X26" i="13"/>
  <c r="X42" i="13"/>
  <c r="X29" i="13"/>
  <c r="X53" i="13"/>
  <c r="X30" i="13"/>
  <c r="X27" i="13"/>
  <c r="X44" i="13"/>
  <c r="X55" i="13"/>
  <c r="X25" i="13"/>
  <c r="X37" i="13"/>
  <c r="X31" i="13"/>
  <c r="X47" i="13"/>
  <c r="X45" i="13"/>
  <c r="X24" i="13"/>
  <c r="Q24" i="13"/>
  <c r="Y24" i="13" s="1"/>
  <c r="Q40" i="13"/>
  <c r="Y40" i="13" s="1"/>
  <c r="Q56" i="13"/>
  <c r="Y56" i="13" s="1"/>
  <c r="Q32" i="13"/>
  <c r="Y32" i="13" s="1"/>
  <c r="Q51" i="13"/>
  <c r="Y51" i="13" s="1"/>
  <c r="Q46" i="13"/>
  <c r="Y46" i="13" s="1"/>
  <c r="Q35" i="13"/>
  <c r="Y35" i="13" s="1"/>
  <c r="Q43" i="13"/>
  <c r="Y43" i="13" s="1"/>
  <c r="Q50" i="13"/>
  <c r="Y50" i="13" s="1"/>
  <c r="Q48" i="13"/>
  <c r="Y48" i="13" s="1"/>
  <c r="Q38" i="13"/>
  <c r="Y38" i="13" s="1"/>
  <c r="Q33" i="13"/>
  <c r="Y33" i="13" s="1"/>
  <c r="Q36" i="13"/>
  <c r="Y36" i="13" s="1"/>
  <c r="Q28" i="13"/>
  <c r="Y28" i="13" s="1"/>
  <c r="Q49" i="13"/>
  <c r="Y49" i="13" s="1"/>
  <c r="Q54" i="13"/>
  <c r="Y54" i="13" s="1"/>
  <c r="Q52" i="13"/>
  <c r="Y52" i="13" s="1"/>
  <c r="Q39" i="13"/>
  <c r="Y39" i="13" s="1"/>
  <c r="Q41" i="13"/>
  <c r="Y41" i="13" s="1"/>
  <c r="Q34" i="13"/>
  <c r="Y34" i="13" s="1"/>
  <c r="Q26" i="13"/>
  <c r="Y26" i="13" s="1"/>
  <c r="Q42" i="13"/>
  <c r="Y42" i="13" s="1"/>
  <c r="Q29" i="13"/>
  <c r="Y29" i="13" s="1"/>
  <c r="Q53" i="13"/>
  <c r="Y53" i="13" s="1"/>
  <c r="Q30" i="13"/>
  <c r="Y30" i="13" s="1"/>
  <c r="Q27" i="13"/>
  <c r="Y27" i="13" s="1"/>
  <c r="Q44" i="13"/>
  <c r="Y44" i="13" s="1"/>
  <c r="Q55" i="13"/>
  <c r="Y55" i="13" s="1"/>
  <c r="Q25" i="13"/>
  <c r="Y25" i="13" s="1"/>
  <c r="Q37" i="13"/>
  <c r="Y37" i="13" s="1"/>
  <c r="Q31" i="13"/>
  <c r="Y31" i="13" s="1"/>
  <c r="Q47" i="13"/>
  <c r="Y47" i="13" s="1"/>
  <c r="Q45" i="13"/>
  <c r="Y45" i="13" s="1"/>
  <c r="J40" i="13"/>
  <c r="J56" i="13"/>
  <c r="J32" i="13"/>
  <c r="J51" i="13"/>
  <c r="J46" i="13"/>
  <c r="J35" i="13"/>
  <c r="J43" i="13"/>
  <c r="J50" i="13"/>
  <c r="J48" i="13"/>
  <c r="J38" i="13"/>
  <c r="J33" i="13"/>
  <c r="J36" i="13"/>
  <c r="J28" i="13"/>
  <c r="J49" i="13"/>
  <c r="J54" i="13"/>
  <c r="J52" i="13"/>
  <c r="J39" i="13"/>
  <c r="J41" i="13"/>
  <c r="J34" i="13"/>
  <c r="J26" i="13"/>
  <c r="J42" i="13"/>
  <c r="J29" i="13"/>
  <c r="J53" i="13"/>
  <c r="J30" i="13"/>
  <c r="J27" i="13"/>
  <c r="J44" i="13"/>
  <c r="J55" i="13"/>
  <c r="J25" i="13"/>
  <c r="J37" i="13"/>
  <c r="J31" i="13"/>
  <c r="J47" i="13"/>
  <c r="J45" i="13"/>
  <c r="J24" i="13"/>
  <c r="X20" i="13"/>
  <c r="X19" i="13"/>
  <c r="X18" i="13"/>
  <c r="X17" i="13"/>
  <c r="X16" i="13"/>
  <c r="X15" i="13"/>
  <c r="X14" i="13"/>
  <c r="X13" i="13"/>
  <c r="X9" i="13"/>
  <c r="X8" i="13"/>
  <c r="X7" i="13"/>
  <c r="X5" i="13"/>
  <c r="X6" i="13" s="1"/>
  <c r="X4" i="13"/>
  <c r="Q20" i="13"/>
  <c r="Q19" i="13"/>
  <c r="Q18" i="13"/>
  <c r="Q17" i="13"/>
  <c r="Q16" i="13"/>
  <c r="Q15" i="13"/>
  <c r="Q14" i="13"/>
  <c r="Q13" i="13"/>
  <c r="Q9" i="13"/>
  <c r="Q8" i="13"/>
  <c r="Q7" i="13"/>
  <c r="Q5" i="13"/>
  <c r="Q4" i="13"/>
  <c r="J20" i="13"/>
  <c r="J19" i="13"/>
  <c r="J18" i="13"/>
  <c r="J17" i="13"/>
  <c r="J16" i="13"/>
  <c r="J15" i="13"/>
  <c r="J14" i="13"/>
  <c r="J13" i="13"/>
  <c r="J9" i="13"/>
  <c r="J8" i="13"/>
  <c r="J7" i="13"/>
  <c r="J5" i="13"/>
  <c r="J4" i="13"/>
  <c r="J90" i="9"/>
  <c r="W35" i="9"/>
  <c r="V35" i="9"/>
  <c r="U35" i="9"/>
  <c r="T35" i="9"/>
  <c r="S35" i="9"/>
  <c r="R35" i="9"/>
  <c r="O35" i="9"/>
  <c r="V7" i="9"/>
  <c r="V10" i="9" s="1"/>
  <c r="U7" i="9"/>
  <c r="U10" i="9" s="1"/>
  <c r="T7" i="9"/>
  <c r="T10" i="9" s="1"/>
  <c r="S7" i="9"/>
  <c r="S10" i="9" s="1"/>
  <c r="R7" i="9"/>
  <c r="R10" i="9" s="1"/>
  <c r="O7" i="9"/>
  <c r="O10" i="9" s="1"/>
  <c r="I7" i="9"/>
  <c r="I10" i="9" s="1"/>
  <c r="H7" i="9"/>
  <c r="H10" i="9" s="1"/>
  <c r="G7" i="9"/>
  <c r="G10" i="9" s="1"/>
  <c r="F7" i="9"/>
  <c r="F10" i="9" s="1"/>
  <c r="E7" i="9"/>
  <c r="E10" i="9" s="1"/>
  <c r="B7" i="9"/>
  <c r="B10" i="9" s="1"/>
  <c r="J89" i="9"/>
  <c r="I35" i="9"/>
  <c r="H35" i="9"/>
  <c r="G35" i="9"/>
  <c r="F35" i="9"/>
  <c r="E35" i="9"/>
  <c r="B35" i="9"/>
  <c r="J88" i="9"/>
  <c r="J87" i="9"/>
  <c r="J86" i="9"/>
  <c r="J85" i="9"/>
  <c r="J84" i="9"/>
  <c r="J83" i="9"/>
  <c r="J82" i="9"/>
  <c r="J81" i="9"/>
  <c r="J76" i="9"/>
  <c r="J74" i="9"/>
  <c r="J77" i="9"/>
  <c r="J72" i="9"/>
  <c r="J75" i="9"/>
  <c r="J73" i="9"/>
  <c r="J71" i="9"/>
  <c r="J69" i="9"/>
  <c r="J68" i="9"/>
  <c r="J70" i="9"/>
  <c r="J67" i="9"/>
  <c r="J66" i="9"/>
  <c r="J65" i="9"/>
  <c r="J64" i="9"/>
  <c r="J63" i="9"/>
  <c r="Y7" i="13" l="1"/>
  <c r="Y14" i="13"/>
  <c r="Y18" i="13"/>
  <c r="Y8" i="13"/>
  <c r="Y15" i="13"/>
  <c r="Y19" i="13"/>
  <c r="Y5" i="13"/>
  <c r="Y13" i="13"/>
  <c r="Y17" i="13"/>
  <c r="Y4" i="13"/>
  <c r="Y9" i="13"/>
  <c r="Y16" i="13"/>
  <c r="Y20" i="13"/>
  <c r="J59" i="9" l="1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4" i="9"/>
  <c r="J38" i="9"/>
  <c r="J32" i="9"/>
  <c r="J33" i="9"/>
  <c r="J31" i="9"/>
  <c r="J30" i="9"/>
  <c r="J29" i="9"/>
  <c r="J28" i="9"/>
  <c r="J37" i="9"/>
  <c r="J27" i="9"/>
  <c r="J26" i="9"/>
  <c r="J25" i="9"/>
  <c r="J35" i="9" l="1"/>
</calcChain>
</file>

<file path=xl/sharedStrings.xml><?xml version="1.0" encoding="utf-8"?>
<sst xmlns="http://schemas.openxmlformats.org/spreadsheetml/2006/main" count="22640" uniqueCount="425">
  <si>
    <t>Afghanistan</t>
  </si>
  <si>
    <t>Angola</t>
  </si>
  <si>
    <t>Bangladesh</t>
  </si>
  <si>
    <t>Benin</t>
  </si>
  <si>
    <t>Bhutan</t>
  </si>
  <si>
    <t>Burkina Faso</t>
  </si>
  <si>
    <t>Burundi</t>
  </si>
  <si>
    <t>Cabo Verde</t>
  </si>
  <si>
    <t>Cambodia</t>
  </si>
  <si>
    <t>Cameroon</t>
  </si>
  <si>
    <t>Central African Republic</t>
  </si>
  <si>
    <t>Chad</t>
  </si>
  <si>
    <t>Comoros</t>
  </si>
  <si>
    <t>Congo, Dem. Rep.</t>
  </si>
  <si>
    <t>Congo, Rep.</t>
  </si>
  <si>
    <t>Djibouti</t>
  </si>
  <si>
    <t>Dominica</t>
  </si>
  <si>
    <t>Ethiopia</t>
  </si>
  <si>
    <t>Fiji</t>
  </si>
  <si>
    <t>Gambia, The</t>
  </si>
  <si>
    <t>Ghana</t>
  </si>
  <si>
    <t>Grenada</t>
  </si>
  <si>
    <t>Guinea</t>
  </si>
  <si>
    <t>Guinea-Bissau</t>
  </si>
  <si>
    <t>Guyana</t>
  </si>
  <si>
    <t>Haiti</t>
  </si>
  <si>
    <t>Honduras</t>
  </si>
  <si>
    <t>Kenya</t>
  </si>
  <si>
    <t>Kosovo</t>
  </si>
  <si>
    <t>Kyrgyz Republic</t>
  </si>
  <si>
    <t>Lesotho</t>
  </si>
  <si>
    <t>Liberia</t>
  </si>
  <si>
    <t>Madagascar</t>
  </si>
  <si>
    <t>Malawi</t>
  </si>
  <si>
    <t>Maldives</t>
  </si>
  <si>
    <t>Mali</t>
  </si>
  <si>
    <t>Mauritania</t>
  </si>
  <si>
    <t>Moldova</t>
  </si>
  <si>
    <t>Mongolia</t>
  </si>
  <si>
    <t>Mozambique</t>
  </si>
  <si>
    <t>Myanmar</t>
  </si>
  <si>
    <t>Nepal</t>
  </si>
  <si>
    <t>Nicaragua</t>
  </si>
  <si>
    <t>Niger</t>
  </si>
  <si>
    <t>Nigeria</t>
  </si>
  <si>
    <t>Pakistan</t>
  </si>
  <si>
    <t>Papua New Guinea</t>
  </si>
  <si>
    <t>Rwanda</t>
  </si>
  <si>
    <t>Samoa</t>
  </si>
  <si>
    <t>Senegal</t>
  </si>
  <si>
    <t>Sierra Leone</t>
  </si>
  <si>
    <t>Solomon Islands</t>
  </si>
  <si>
    <t>Somalia</t>
  </si>
  <si>
    <t>St. Lucia</t>
  </si>
  <si>
    <t>Tajikistan</t>
  </si>
  <si>
    <t>Tanzania</t>
  </si>
  <si>
    <t>Timor-Leste</t>
  </si>
  <si>
    <t>Togo</t>
  </si>
  <si>
    <t>Tonga</t>
  </si>
  <si>
    <t>Uganda</t>
  </si>
  <si>
    <t>Uzbekistan</t>
  </si>
  <si>
    <t>Vanuatu</t>
  </si>
  <si>
    <t>Zambia</t>
  </si>
  <si>
    <t>Official multilateral</t>
  </si>
  <si>
    <t>Total Official multilateral</t>
  </si>
  <si>
    <t>Official bilateral</t>
  </si>
  <si>
    <t>Total Official bilateral</t>
  </si>
  <si>
    <t>Total Non-official</t>
  </si>
  <si>
    <t>Total Bondholders</t>
  </si>
  <si>
    <t>Total</t>
  </si>
  <si>
    <t>Non-official</t>
  </si>
  <si>
    <t>Bondholders</t>
  </si>
  <si>
    <t>African Dev. Bank</t>
  </si>
  <si>
    <t>Asian Dev. Bank</t>
  </si>
  <si>
    <t>Inter-American Dev. Bank</t>
  </si>
  <si>
    <t>International Monetary Fund</t>
  </si>
  <si>
    <t>World Bank-IBRD</t>
  </si>
  <si>
    <t>World Bank-IDA</t>
  </si>
  <si>
    <t>Other multilateral</t>
  </si>
  <si>
    <t/>
  </si>
  <si>
    <t>Italy</t>
  </si>
  <si>
    <t>Kuwait</t>
  </si>
  <si>
    <t>Saudi Arabia</t>
  </si>
  <si>
    <t>Other bilateral</t>
  </si>
  <si>
    <t>Belgium</t>
  </si>
  <si>
    <t>Brazil</t>
  </si>
  <si>
    <t>Canada</t>
  </si>
  <si>
    <t>China</t>
  </si>
  <si>
    <t>India</t>
  </si>
  <si>
    <t>Japan</t>
  </si>
  <si>
    <t>Netherlands</t>
  </si>
  <si>
    <t>Portugal</t>
  </si>
  <si>
    <t>Spain</t>
  </si>
  <si>
    <t>United States</t>
  </si>
  <si>
    <t>France</t>
  </si>
  <si>
    <t>Germany</t>
  </si>
  <si>
    <t>Ireland</t>
  </si>
  <si>
    <t>Israel</t>
  </si>
  <si>
    <t>Luxembourg</t>
  </si>
  <si>
    <t>United Kingdom</t>
  </si>
  <si>
    <t>Bond market</t>
  </si>
  <si>
    <t>Switzerland</t>
  </si>
  <si>
    <t>United Arab Emirates</t>
  </si>
  <si>
    <t>Denmark</t>
  </si>
  <si>
    <t>Austria</t>
  </si>
  <si>
    <t>Libya</t>
  </si>
  <si>
    <t>Thailand</t>
  </si>
  <si>
    <t>Norway</t>
  </si>
  <si>
    <t>Turkey</t>
  </si>
  <si>
    <t>Multiple lenders</t>
  </si>
  <si>
    <t>Serbia</t>
  </si>
  <si>
    <t>Lebanon</t>
  </si>
  <si>
    <t>Czech Republic</t>
  </si>
  <si>
    <t>Venezuela, RB</t>
  </si>
  <si>
    <t>Barbados</t>
  </si>
  <si>
    <t>Montserrat</t>
  </si>
  <si>
    <t>St. Kitts And Nevis</t>
  </si>
  <si>
    <t>Egypt</t>
  </si>
  <si>
    <t>South Africa</t>
  </si>
  <si>
    <t>Sweden</t>
  </si>
  <si>
    <t>Korea, Republic Of</t>
  </si>
  <si>
    <t>Mauritius</t>
  </si>
  <si>
    <t>Argentina</t>
  </si>
  <si>
    <t>Hungary</t>
  </si>
  <si>
    <t>Bahamas</t>
  </si>
  <si>
    <t>Singapore</t>
  </si>
  <si>
    <t>Sri Lanka</t>
  </si>
  <si>
    <t>Slovenia</t>
  </si>
  <si>
    <t>Bahrain</t>
  </si>
  <si>
    <t>Hong Kong</t>
  </si>
  <si>
    <t>Poland</t>
  </si>
  <si>
    <t>Russian Federation</t>
  </si>
  <si>
    <t>Table: Debt Service Payments Due</t>
  </si>
  <si>
    <t>Last Updated Date: 07/02/2020</t>
  </si>
  <si>
    <t>Data Source: World Bank Debtor Reporting System</t>
  </si>
  <si>
    <t>Cote d'Ivoire</t>
  </si>
  <si>
    <t>Lao PDR</t>
  </si>
  <si>
    <t>St. Vincent and The Grenadines</t>
  </si>
  <si>
    <t>Trinidad and Tobago</t>
  </si>
  <si>
    <t>Sao Tome and Principe</t>
  </si>
  <si>
    <t>Yemen, Rep.</t>
  </si>
  <si>
    <t>Debtor Country</t>
  </si>
  <si>
    <t>Creditor Type</t>
  </si>
  <si>
    <t>Creditor Country/Multilateral Agency</t>
  </si>
  <si>
    <t>Total Debt Outstanding and Disbursed</t>
  </si>
  <si>
    <t>Data are in US$ thousands</t>
  </si>
  <si>
    <t>Interest</t>
  </si>
  <si>
    <t>Principal</t>
  </si>
  <si>
    <t>Total Debt Service</t>
  </si>
  <si>
    <t>Uruguay</t>
  </si>
  <si>
    <t>Colombia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</si>
  <si>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</si>
  <si>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</si>
  <si>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</si>
  <si>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</si>
  <si>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</si>
  <si>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</si>
  <si>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</si>
  <si>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</si>
  <si>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</si>
  <si>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</si>
  <si>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</si>
  <si>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</si>
  <si>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Table: Monthly Debt Service Payments Due</t>
  </si>
  <si>
    <r>
      <t>Country</t>
    </r>
    <r>
      <rPr>
        <b/>
        <sz val="9"/>
        <color rgb="FF333333"/>
        <rFont val="Arial"/>
        <family val="2"/>
      </rPr>
      <t>4</t>
    </r>
  </si>
  <si>
    <t>DSSI Participation?</t>
  </si>
  <si>
    <r>
      <t>Risk of external debt distress</t>
    </r>
    <r>
      <rPr>
        <b/>
        <sz val="9"/>
        <color rgb="FF333333"/>
        <rFont val="Arial"/>
        <family val="2"/>
      </rPr>
      <t>2</t>
    </r>
  </si>
  <si>
    <r>
      <t>Risk of overall debt distress</t>
    </r>
    <r>
      <rPr>
        <b/>
        <sz val="9"/>
        <color rgb="FF333333"/>
        <rFont val="Arial"/>
        <family val="2"/>
      </rPr>
      <t>2</t>
    </r>
  </si>
  <si>
    <t>Date of DSA Publication</t>
  </si>
  <si>
    <r>
      <t>Potential DSSI Savings</t>
    </r>
    <r>
      <rPr>
        <b/>
        <sz val="9"/>
        <color rgb="FF333333"/>
        <rFont val="Arial"/>
        <family val="2"/>
      </rPr>
      <t>1 </t>
    </r>
    <r>
      <rPr>
        <i/>
        <sz val="12"/>
        <color rgb="FF333333"/>
        <rFont val="Arial"/>
        <family val="2"/>
      </rPr>
      <t>(in USD millions)</t>
    </r>
  </si>
  <si>
    <r>
      <t>Potential DSSI Savings</t>
    </r>
    <r>
      <rPr>
        <b/>
        <sz val="9"/>
        <color rgb="FF333333"/>
        <rFont val="Arial"/>
        <family val="2"/>
      </rPr>
      <t>1</t>
    </r>
    <r>
      <rPr>
        <b/>
        <sz val="12"/>
        <color rgb="FF333333"/>
        <rFont val="Arial"/>
        <family val="2"/>
      </rPr>
      <t>   </t>
    </r>
    <r>
      <rPr>
        <i/>
        <sz val="12"/>
        <color rgb="FF333333"/>
        <rFont val="Arial"/>
        <family val="2"/>
      </rPr>
      <t>(in % of 2019 GDP)</t>
    </r>
  </si>
  <si>
    <t>Yes</t>
  </si>
  <si>
    <t>High</t>
  </si>
  <si>
    <t>Apr-20</t>
  </si>
  <si>
    <t>$39.1</t>
  </si>
  <si>
    <t>0.2%</t>
  </si>
  <si>
    <t>Angola3</t>
  </si>
  <si>
    <t>...</t>
  </si>
  <si>
    <t>$2645.6</t>
  </si>
  <si>
    <t>3.1%</t>
  </si>
  <si>
    <t>No</t>
  </si>
  <si>
    <t>Low</t>
  </si>
  <si>
    <t>$319.8</t>
  </si>
  <si>
    <t>0.1%</t>
  </si>
  <si>
    <t>Moderate</t>
  </si>
  <si>
    <t>$13.7</t>
  </si>
  <si>
    <t>…</t>
  </si>
  <si>
    <t>$206.5</t>
  </si>
  <si>
    <t>8.4%</t>
  </si>
  <si>
    <t>$23.3</t>
  </si>
  <si>
    <t>Apr-15</t>
  </si>
  <si>
    <t>$3.9</t>
  </si>
  <si>
    <t>$14.9</t>
  </si>
  <si>
    <t>0.7%</t>
  </si>
  <si>
    <t>Dec-19</t>
  </si>
  <si>
    <t>$206.2</t>
  </si>
  <si>
    <t>0.8%</t>
  </si>
  <si>
    <t>$276.1</t>
  </si>
  <si>
    <t>$6.3</t>
  </si>
  <si>
    <t>0.3%</t>
  </si>
  <si>
    <t>$61.0</t>
  </si>
  <si>
    <t>0.5%</t>
  </si>
  <si>
    <t>$2.3</t>
  </si>
  <si>
    <t>Democratic Republic of the Congo</t>
  </si>
  <si>
    <t>$104.4</t>
  </si>
  <si>
    <t>Republic of Congo</t>
  </si>
  <si>
    <t>In distress</t>
  </si>
  <si>
    <t>Jan-20</t>
  </si>
  <si>
    <t>$146.2</t>
  </si>
  <si>
    <t>1.3%</t>
  </si>
  <si>
    <t>Côte d'Ivoire</t>
  </si>
  <si>
    <t>$232.1</t>
  </si>
  <si>
    <t>0.4%</t>
  </si>
  <si>
    <t>$59.2</t>
  </si>
  <si>
    <t>1.6%</t>
  </si>
  <si>
    <t>$4.4</t>
  </si>
  <si>
    <t>$511.3</t>
  </si>
  <si>
    <t>Fiji3</t>
  </si>
  <si>
    <t>$13.3</t>
  </si>
  <si>
    <t>The Gambia</t>
  </si>
  <si>
    <t>$11.5</t>
  </si>
  <si>
    <t>$354.1</t>
  </si>
  <si>
    <t>$7.0</t>
  </si>
  <si>
    <t>0.6%</t>
  </si>
  <si>
    <t>$129.7</t>
  </si>
  <si>
    <t>0.9%</t>
  </si>
  <si>
    <t>$0.9</t>
  </si>
  <si>
    <t>$12.9</t>
  </si>
  <si>
    <t>$40.5</t>
  </si>
  <si>
    <t>$67.5</t>
  </si>
  <si>
    <t>$802.6</t>
  </si>
  <si>
    <t>Kiribati</t>
  </si>
  <si>
    <t>Jan-19</t>
  </si>
  <si>
    <t>Kosovo3</t>
  </si>
  <si>
    <t>$7.8</t>
  </si>
  <si>
    <t>$51.7</t>
  </si>
  <si>
    <t>Aug-19</t>
  </si>
  <si>
    <t>$270.3</t>
  </si>
  <si>
    <t>1.4%</t>
  </si>
  <si>
    <t>Apr-19</t>
  </si>
  <si>
    <t>$9.5</t>
  </si>
  <si>
    <t>$1.8</t>
  </si>
  <si>
    <t>$24.0</t>
  </si>
  <si>
    <t>$17.1</t>
  </si>
  <si>
    <t>$36.7</t>
  </si>
  <si>
    <t>$52.3</t>
  </si>
  <si>
    <t>Marshall Islands</t>
  </si>
  <si>
    <t>$90.0</t>
  </si>
  <si>
    <t>1.2%</t>
  </si>
  <si>
    <t>Micronesia</t>
  </si>
  <si>
    <t>$27.3</t>
  </si>
  <si>
    <t>Mongolia3</t>
  </si>
  <si>
    <t>$67.8</t>
  </si>
  <si>
    <t>$294.2</t>
  </si>
  <si>
    <t>2.0%</t>
  </si>
  <si>
    <t>$371.6</t>
  </si>
  <si>
    <t>$18.8</t>
  </si>
  <si>
    <t>$33.4</t>
  </si>
  <si>
    <t>$25.8</t>
  </si>
  <si>
    <t>Nigeria3</t>
  </si>
  <si>
    <t>$107.5</t>
  </si>
  <si>
    <t>0.0%</t>
  </si>
  <si>
    <t>Pakistan3</t>
  </si>
  <si>
    <t>$2,705.7</t>
  </si>
  <si>
    <t>1.0%</t>
  </si>
  <si>
    <t>$22.7</t>
  </si>
  <si>
    <t>$12.6</t>
  </si>
  <si>
    <t>$9.9</t>
  </si>
  <si>
    <t>São Tomé and Príncipe</t>
  </si>
  <si>
    <t>$2.1</t>
  </si>
  <si>
    <t>$131.7</t>
  </si>
  <si>
    <t>$1.5</t>
  </si>
  <si>
    <t>In distress </t>
  </si>
  <si>
    <t>South Sudan</t>
  </si>
  <si>
    <t>St. Lucia3</t>
  </si>
  <si>
    <t>$4.0</t>
  </si>
  <si>
    <t>St. Vincent and the Grenadines</t>
  </si>
  <si>
    <t>$63.4</t>
  </si>
  <si>
    <t>Jan-18</t>
  </si>
  <si>
    <t>$148.9</t>
  </si>
  <si>
    <t>$6.0</t>
  </si>
  <si>
    <t>Tuvalu</t>
  </si>
  <si>
    <t>$95.4</t>
  </si>
  <si>
    <t>$195.4</t>
  </si>
  <si>
    <t>$6.5</t>
  </si>
  <si>
    <t>Yemen</t>
  </si>
  <si>
    <t>$142.7</t>
  </si>
  <si>
    <t>$139.2</t>
  </si>
  <si>
    <t>Low-income</t>
  </si>
  <si>
    <t>Asia and Pacific</t>
  </si>
  <si>
    <t>Upper-middle income</t>
  </si>
  <si>
    <t>Lower-middle income</t>
  </si>
  <si>
    <t>Middle East and Central Asia</t>
  </si>
  <si>
    <t>Sub-Saharan Africa</t>
  </si>
  <si>
    <t>Latin America &amp; Caribbean</t>
  </si>
  <si>
    <t>Europe</t>
  </si>
  <si>
    <t>yes</t>
  </si>
  <si>
    <t>Income group</t>
  </si>
  <si>
    <t>region</t>
  </si>
  <si>
    <t>Total Debt Outstanding2018</t>
  </si>
  <si>
    <t>(Todas)</t>
  </si>
  <si>
    <t>Etiquetas de fila</t>
  </si>
  <si>
    <t>Total general</t>
  </si>
  <si>
    <t>Suma de Total Debt Outstanding2018</t>
  </si>
  <si>
    <t>Suma de 2019</t>
  </si>
  <si>
    <t>Suma de 2020</t>
  </si>
  <si>
    <t>Suma de 2021</t>
  </si>
  <si>
    <t>Suma de 2022</t>
  </si>
  <si>
    <t>Suma de 2023</t>
  </si>
  <si>
    <t>Suma de 2024</t>
  </si>
  <si>
    <t>(Varios elementos)</t>
  </si>
  <si>
    <t>Total annual debt service by lender type</t>
  </si>
  <si>
    <t>Debt service</t>
  </si>
  <si>
    <t xml:space="preserve">total debt outstanding </t>
  </si>
  <si>
    <t>Other bilateral lenders</t>
  </si>
  <si>
    <t>AUSTRALIA</t>
  </si>
  <si>
    <t>AUSTRIA</t>
  </si>
  <si>
    <t>BELGIUM</t>
  </si>
  <si>
    <t>BRAZIL</t>
  </si>
  <si>
    <t>CANADA</t>
  </si>
  <si>
    <t>DENMARK</t>
  </si>
  <si>
    <t>FINLAND</t>
  </si>
  <si>
    <t>FRANCE</t>
  </si>
  <si>
    <t>GERMANY</t>
  </si>
  <si>
    <t>IRELAND</t>
  </si>
  <si>
    <t>ISRAEL</t>
  </si>
  <si>
    <t>ITALY</t>
  </si>
  <si>
    <t>JAPAN</t>
  </si>
  <si>
    <t>KOREA</t>
  </si>
  <si>
    <t>NETHERLANDS</t>
  </si>
  <si>
    <t>NORWAY</t>
  </si>
  <si>
    <t>RUSSIAN FEDERATION</t>
  </si>
  <si>
    <t>SPAIN</t>
  </si>
  <si>
    <t>SWEDEN</t>
  </si>
  <si>
    <t>SWITZERLAND</t>
  </si>
  <si>
    <t>UNITED KINGDOM</t>
  </si>
  <si>
    <t>UNITED STATES OF AMERICA</t>
  </si>
  <si>
    <t>PARIS CLUB LENDERS</t>
  </si>
  <si>
    <t>NON PARIS CLUB MAIN LENDERS</t>
  </si>
  <si>
    <t>DATA IS FOR ALL DSSI ELIGIBLE COUNTRIES FOR WHICH THERE IS DATA AVAILABLE AT THE WB (68 COUNTRIES) IN US$ BILLION</t>
  </si>
  <si>
    <t>PARIS CLUB LIST</t>
  </si>
  <si>
    <t>Suma de May</t>
  </si>
  <si>
    <t>Suma de June</t>
  </si>
  <si>
    <t>Suma de July</t>
  </si>
  <si>
    <t>Suma de August</t>
  </si>
  <si>
    <t>Suma de September</t>
  </si>
  <si>
    <t>Suma de October</t>
  </si>
  <si>
    <t>Suma de November</t>
  </si>
  <si>
    <t>Suma de December</t>
  </si>
  <si>
    <t>Suma de January</t>
  </si>
  <si>
    <t>Suma de February</t>
  </si>
  <si>
    <t>Suma de March</t>
  </si>
  <si>
    <t>Suma de April</t>
  </si>
  <si>
    <t>Suma de June2</t>
  </si>
  <si>
    <t>Suma de August2</t>
  </si>
  <si>
    <t>Suma de July2</t>
  </si>
  <si>
    <t>Suma de May2</t>
  </si>
  <si>
    <t>Suma de September2</t>
  </si>
  <si>
    <t>Suma de October2</t>
  </si>
  <si>
    <t>Suma de November2</t>
  </si>
  <si>
    <t>Suma de December2</t>
  </si>
  <si>
    <t>TOTAL</t>
  </si>
  <si>
    <t xml:space="preserve">Total </t>
  </si>
  <si>
    <t>Private lenders</t>
  </si>
  <si>
    <t>DATA IS FOR  COUNTRIES THAT HAVE APPLIED TO DSSI (46 COUNTRIES) IN US$ BILLION</t>
  </si>
  <si>
    <t>May-Dec2020</t>
  </si>
  <si>
    <t>Jan-Jun 2021</t>
  </si>
  <si>
    <t>Jul-Dec 2021</t>
  </si>
  <si>
    <t>All 2021</t>
  </si>
  <si>
    <t>Paris Club lenders</t>
  </si>
  <si>
    <t>Paris club lenders</t>
  </si>
  <si>
    <t>May Dec 2020</t>
  </si>
  <si>
    <t>Jan Jun 2021</t>
  </si>
  <si>
    <t>Jul Dec 2021</t>
  </si>
  <si>
    <t>All 2020</t>
  </si>
  <si>
    <t>Risk of external debt distress2</t>
  </si>
  <si>
    <t>Risk of overall debt distress2</t>
  </si>
  <si>
    <r>
      <t>Potential DSSI Savings1   </t>
    </r>
    <r>
      <rPr>
        <i/>
        <sz val="10"/>
        <color rgb="FF333333"/>
        <rFont val="Arial"/>
        <family val="2"/>
      </rPr>
      <t>(in % of 2019 GDP)</t>
    </r>
  </si>
  <si>
    <t xml:space="preserve">May-Dec </t>
  </si>
  <si>
    <t>Total bilateral annual debt service by Paris Club lenders</t>
  </si>
  <si>
    <t xml:space="preserve">Total bilateral annual debt service </t>
  </si>
  <si>
    <t>Total multilateral annual debt service</t>
  </si>
  <si>
    <t>Total bilateral annual debt service by non-Paris Club lenders</t>
  </si>
  <si>
    <t xml:space="preserve"> </t>
  </si>
  <si>
    <t>Have requested DSSI</t>
  </si>
  <si>
    <t>May-Dec 2020</t>
  </si>
  <si>
    <t>TABLE 1</t>
  </si>
  <si>
    <t>TABLE 2</t>
  </si>
  <si>
    <t>GRAPH 1</t>
  </si>
  <si>
    <t>Debt suspension agreed</t>
  </si>
  <si>
    <t>Bilateral debt payments by 46 beneficiary countries</t>
  </si>
  <si>
    <t>Multilateral and priavate debt payments by 46 beneficiary countries</t>
  </si>
  <si>
    <t>Total debt payments by all 68 eligible countries</t>
  </si>
  <si>
    <t>Total debt payments by all 68 eligible countries not covered by debt suspension</t>
  </si>
  <si>
    <t>days x 8 months</t>
  </si>
  <si>
    <t>US$ a day</t>
  </si>
  <si>
    <t>Projected debt payments - private and multilateral</t>
  </si>
  <si>
    <t xml:space="preserve">Potential debt suspension - Official bilateral </t>
  </si>
  <si>
    <t>May - Dec 2020</t>
  </si>
  <si>
    <t>Multilateral lenders</t>
  </si>
  <si>
    <t>68 DSSI eligible countries</t>
  </si>
  <si>
    <t>46 DSSI beneficiaries</t>
  </si>
  <si>
    <t>Have not requested DSSI</t>
  </si>
  <si>
    <t>BILATERAL DEBT PAYMENTS</t>
  </si>
  <si>
    <t>ALL DEBT PAYMENTS</t>
  </si>
  <si>
    <t>5. DSSI country list (6 october 2020)</t>
  </si>
  <si>
    <t>4. Tables and graphs used for the DSSI Shadow report</t>
  </si>
  <si>
    <t>3. Debt service by borrowing countries (monthly and annual data)</t>
  </si>
  <si>
    <t>2. Tables on debt service by lender (monthly data)</t>
  </si>
  <si>
    <t>1. Tables on debt service by lender (annual data)</t>
  </si>
  <si>
    <t>6. Original data from the World Bank International Debt Statistics - Annual</t>
  </si>
  <si>
    <t>7. Original data from the World Bank International Debt Statistics - Montly</t>
  </si>
  <si>
    <t>Tables and analysis by Eurodad</t>
  </si>
  <si>
    <t>Original Data from the International Debt Statistics database (6 october 2020)</t>
  </si>
  <si>
    <t xml:space="preserve">Working and dynamic tables </t>
  </si>
  <si>
    <t>8. Annual debt service 2019-2024</t>
  </si>
  <si>
    <t>9. Dynamic table by lender with all eligible countries - annual data</t>
  </si>
  <si>
    <t>10. Dynamic table by lender with 46 beneficiary countries - annual data</t>
  </si>
  <si>
    <t>12. Dynamic table by lender with all eligible countries - monthly data</t>
  </si>
  <si>
    <t>11. Monthly debt service May 2020- Dec 2021</t>
  </si>
  <si>
    <t>14. Dynamic table by borrower - annual data</t>
  </si>
  <si>
    <t>15. Dynamic table by borrower - monthly data (a)</t>
  </si>
  <si>
    <t>17. Bilateral debt service by borrower - monthly data</t>
  </si>
  <si>
    <t>13. Dynamic table by lender with 46 beneficiary countries - montly data</t>
  </si>
  <si>
    <t>16. Dynamic table by borrower - monthly data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</si>
</sst>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32">
    <font>
      <sz val="10"/>
      <name val="Arial"/>
    </font>
    <font>
      <sz val="12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b/>
      <sz val="12"/>
      <color theme="0"/>
      <name val="Calibri"/>
      <family val="2"/>
    </font>
    <font>
      <sz val="7"/>
      <color rgb="FF000000"/>
      <name val="Calibri"/>
      <family val="2"/>
    </font>
    <font>
      <b/>
      <sz val="12"/>
      <color rgb="FFFF0000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alibri"/>
      <family val="2"/>
    </font>
    <font>
      <sz val="8"/>
      <color theme="1"/>
      <name val="Calibri"/>
      <family val="2"/>
    </font>
    <font>
      <sz val="12"/>
      <color rgb="FF333333"/>
      <name val="Arial"/>
      <family val="2"/>
    </font>
    <font>
      <b/>
      <sz val="12"/>
      <color rgb="FF333333"/>
      <name val="Arial"/>
      <family val="2"/>
    </font>
    <font>
      <b/>
      <sz val="9"/>
      <color rgb="FF333333"/>
      <name val="Arial"/>
      <family val="2"/>
    </font>
    <font>
      <i/>
      <sz val="12"/>
      <color rgb="FF333333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b/>
      <sz val="10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10"/>
      <color rgb="FF333333"/>
      <name val="Arial"/>
      <family val="2"/>
    </font>
    <font>
      <i/>
      <sz val="10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b/>
      <sz val="12"/>
      <color theme="9"/>
      <name val="Arial"/>
      <family val="2"/>
    </font>
    <font>
      <b/>
      <sz val="12"/>
      <color theme="4"/>
      <name val="Arial"/>
      <family val="2"/>
    </font>
    <font>
      <b/>
      <sz val="12"/>
      <color rgb="FFC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B8B8"/>
        <bgColor indexed="64"/>
      </patternFill>
    </fill>
  </fills>
  <borders count="13">
    <border>
      <left/>
      <right/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9">
    <xf numFmtId="0" fontId="0" fillId="0" borderId="0"/>
    <xf numFmtId="0" fontId="13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25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</cellStyleXfs>
  <cellXfs count="133">
    <xf numFmtId="0" fontId="0" fillId="0" borderId="0" xfId="0"/>
    <xf numFmtId="0" fontId="2" fillId="0" borderId="0" xfId="0" applyFont="1"/>
    <xf numFmtId="0" fontId="3" fillId="2" borderId="1" xfId="0" applyFont="1" applyFill="1" applyBorder="1"/>
    <xf numFmtId="0" fontId="3" fillId="2" borderId="2" xfId="0" applyFont="1" applyFill="1" applyBorder="1"/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3" fontId="0" fillId="0" borderId="0" xfId="0" applyNumberFormat="1"/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10" fillId="0" borderId="0" xfId="0" applyFont="1"/>
    <xf numFmtId="0" fontId="13" fillId="0" borderId="0" xfId="1"/>
    <xf numFmtId="0" fontId="9" fillId="0" borderId="0" xfId="0" applyFont="1"/>
    <xf numFmtId="17" fontId="13" fillId="0" borderId="0" xfId="1" applyNumberFormat="1"/>
    <xf numFmtId="17" fontId="9" fillId="0" borderId="0" xfId="0" applyNumberFormat="1" applyFont="1"/>
    <xf numFmtId="0" fontId="1" fillId="0" borderId="0" xfId="3" applyAlignment="1">
      <alignment horizontal="center" vertical="center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left" vertical="center"/>
    </xf>
    <xf numFmtId="0" fontId="9" fillId="4" borderId="0" xfId="0" applyFont="1" applyFill="1"/>
    <xf numFmtId="17" fontId="13" fillId="4" borderId="0" xfId="1" applyNumberFormat="1" applyFill="1"/>
    <xf numFmtId="0" fontId="0" fillId="4" borderId="0" xfId="0" applyFill="1"/>
    <xf numFmtId="0" fontId="1" fillId="4" borderId="0" xfId="3" applyFill="1" applyAlignment="1">
      <alignment horizontal="left" vertical="center"/>
    </xf>
    <xf numFmtId="0" fontId="1" fillId="4" borderId="0" xfId="3" applyFill="1" applyAlignment="1">
      <alignment horizontal="center" vertical="center"/>
    </xf>
    <xf numFmtId="0" fontId="13" fillId="4" borderId="0" xfId="1" applyFill="1"/>
    <xf numFmtId="0" fontId="0" fillId="0" borderId="0" xfId="0" applyAlignment="1">
      <alignment horizontal="left"/>
    </xf>
    <xf numFmtId="0" fontId="0" fillId="4" borderId="0" xfId="0" applyFill="1" applyAlignment="1">
      <alignment horizontal="left"/>
    </xf>
    <xf numFmtId="0" fontId="14" fillId="0" borderId="0" xfId="0" applyFont="1" applyAlignment="1">
      <alignment horizontal="left"/>
    </xf>
    <xf numFmtId="0" fontId="3" fillId="2" borderId="1" xfId="0" applyFont="1" applyFill="1" applyBorder="1" applyAlignment="1"/>
    <xf numFmtId="0" fontId="0" fillId="0" borderId="0" xfId="0" pivotButton="1"/>
    <xf numFmtId="0" fontId="0" fillId="0" borderId="0" xfId="0" applyAlignment="1">
      <alignment horizontal="left" indent="1"/>
    </xf>
    <xf numFmtId="0" fontId="16" fillId="0" borderId="11" xfId="0" applyFont="1" applyBorder="1" applyAlignment="1">
      <alignment horizontal="left"/>
    </xf>
    <xf numFmtId="0" fontId="0" fillId="0" borderId="0" xfId="0" applyNumberFormat="1"/>
    <xf numFmtId="0" fontId="16" fillId="5" borderId="11" xfId="0" applyFont="1" applyFill="1" applyBorder="1"/>
    <xf numFmtId="0" fontId="16" fillId="5" borderId="12" xfId="0" applyFont="1" applyFill="1" applyBorder="1" applyAlignment="1">
      <alignment horizontal="left"/>
    </xf>
    <xf numFmtId="0" fontId="16" fillId="5" borderId="12" xfId="0" applyNumberFormat="1" applyFont="1" applyFill="1" applyBorder="1"/>
    <xf numFmtId="0" fontId="14" fillId="0" borderId="0" xfId="0" applyFont="1"/>
    <xf numFmtId="0" fontId="17" fillId="0" borderId="0" xfId="0" applyFont="1" applyAlignment="1">
      <alignment horizontal="left"/>
    </xf>
    <xf numFmtId="0" fontId="17" fillId="0" borderId="0" xfId="0" applyFont="1"/>
    <xf numFmtId="43" fontId="0" fillId="0" borderId="0" xfId="2" applyFont="1"/>
    <xf numFmtId="43" fontId="17" fillId="0" borderId="0" xfId="2" applyFont="1"/>
    <xf numFmtId="43" fontId="17" fillId="0" borderId="0" xfId="0" applyNumberFormat="1" applyFont="1"/>
    <xf numFmtId="0" fontId="17" fillId="0" borderId="0" xfId="0" applyFont="1" applyAlignment="1">
      <alignment horizontal="right"/>
    </xf>
    <xf numFmtId="43" fontId="17" fillId="0" borderId="0" xfId="2" applyFont="1" applyAlignment="1">
      <alignment horizontal="right"/>
    </xf>
    <xf numFmtId="0" fontId="17" fillId="0" borderId="0" xfId="0" applyFont="1" applyAlignment="1">
      <alignment wrapText="1"/>
    </xf>
    <xf numFmtId="0" fontId="0" fillId="0" borderId="0" xfId="0" applyFill="1"/>
    <xf numFmtId="0" fontId="5" fillId="3" borderId="8" xfId="0" applyFont="1" applyFill="1" applyBorder="1" applyAlignment="1"/>
    <xf numFmtId="0" fontId="5" fillId="3" borderId="9" xfId="0" applyFont="1" applyFill="1" applyBorder="1" applyAlignment="1"/>
    <xf numFmtId="0" fontId="5" fillId="3" borderId="0" xfId="0" applyFont="1" applyFill="1" applyBorder="1" applyAlignment="1"/>
    <xf numFmtId="0" fontId="16" fillId="0" borderId="0" xfId="0" applyFont="1" applyFill="1" applyBorder="1" applyAlignment="1">
      <alignment horizontal="left"/>
    </xf>
    <xf numFmtId="43" fontId="0" fillId="0" borderId="0" xfId="0" applyNumberFormat="1"/>
    <xf numFmtId="43" fontId="14" fillId="0" borderId="0" xfId="0" applyNumberFormat="1" applyFont="1"/>
    <xf numFmtId="0" fontId="18" fillId="0" borderId="0" xfId="0" applyFont="1"/>
    <xf numFmtId="0" fontId="18" fillId="0" borderId="0" xfId="0" applyFont="1" applyFill="1"/>
    <xf numFmtId="0" fontId="0" fillId="6" borderId="0" xfId="0" applyFill="1"/>
    <xf numFmtId="0" fontId="17" fillId="6" borderId="0" xfId="0" applyFont="1" applyFill="1"/>
    <xf numFmtId="0" fontId="18" fillId="6" borderId="0" xfId="0" applyFont="1" applyFill="1"/>
    <xf numFmtId="43" fontId="16" fillId="0" borderId="11" xfId="2" applyFont="1" applyBorder="1"/>
    <xf numFmtId="0" fontId="20" fillId="0" borderId="11" xfId="0" applyFont="1" applyFill="1" applyBorder="1" applyAlignment="1">
      <alignment horizontal="left"/>
    </xf>
    <xf numFmtId="43" fontId="21" fillId="0" borderId="0" xfId="2" applyFont="1" applyFill="1"/>
    <xf numFmtId="0" fontId="21" fillId="0" borderId="0" xfId="0" applyFont="1" applyFill="1"/>
    <xf numFmtId="0" fontId="16" fillId="0" borderId="12" xfId="0" applyNumberFormat="1" applyFont="1" applyFill="1" applyBorder="1"/>
    <xf numFmtId="43" fontId="14" fillId="0" borderId="0" xfId="2" applyFont="1"/>
    <xf numFmtId="0" fontId="17" fillId="0" borderId="0" xfId="0" applyFont="1" applyFill="1"/>
    <xf numFmtId="0" fontId="14" fillId="0" borderId="0" xfId="0" applyFont="1" applyAlignment="1">
      <alignment horizontal="left" indent="1"/>
    </xf>
    <xf numFmtId="43" fontId="21" fillId="0" borderId="0" xfId="2" applyFont="1"/>
    <xf numFmtId="43" fontId="20" fillId="0" borderId="0" xfId="2" applyFont="1"/>
    <xf numFmtId="43" fontId="21" fillId="0" borderId="0" xfId="0" applyNumberFormat="1" applyFont="1"/>
    <xf numFmtId="0" fontId="21" fillId="0" borderId="0" xfId="0" applyFont="1"/>
    <xf numFmtId="0" fontId="0" fillId="0" borderId="0" xfId="0" applyFont="1" applyAlignment="1">
      <alignment horizontal="left" indent="1"/>
    </xf>
    <xf numFmtId="0" fontId="21" fillId="0" borderId="0" xfId="0" applyFont="1" applyAlignment="1">
      <alignment horizontal="left"/>
    </xf>
    <xf numFmtId="43" fontId="20" fillId="0" borderId="0" xfId="0" applyNumberFormat="1" applyFont="1"/>
    <xf numFmtId="0" fontId="22" fillId="0" borderId="0" xfId="0" applyFont="1"/>
    <xf numFmtId="0" fontId="24" fillId="0" borderId="0" xfId="0" applyFont="1"/>
    <xf numFmtId="0" fontId="15" fillId="0" borderId="0" xfId="3" applyFont="1" applyAlignment="1">
      <alignment horizontal="left" vertical="center"/>
    </xf>
    <xf numFmtId="0" fontId="22" fillId="0" borderId="0" xfId="0" applyFont="1" applyAlignment="1">
      <alignment horizontal="left"/>
    </xf>
    <xf numFmtId="0" fontId="13" fillId="0" borderId="0" xfId="1" applyFont="1" applyAlignment="1">
      <alignment horizontal="left"/>
    </xf>
    <xf numFmtId="0" fontId="24" fillId="0" borderId="0" xfId="0" applyFont="1" applyAlignment="1">
      <alignment horizontal="left"/>
    </xf>
    <xf numFmtId="17" fontId="13" fillId="0" borderId="0" xfId="1" applyNumberFormat="1" applyFont="1" applyAlignment="1">
      <alignment horizontal="left"/>
    </xf>
    <xf numFmtId="17" fontId="24" fillId="0" borderId="0" xfId="0" applyNumberFormat="1" applyFont="1" applyAlignment="1">
      <alignment horizontal="left"/>
    </xf>
    <xf numFmtId="0" fontId="17" fillId="0" borderId="0" xfId="0" applyNumberFormat="1" applyFont="1"/>
    <xf numFmtId="0" fontId="14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3" fontId="16" fillId="0" borderId="0" xfId="2" applyFont="1"/>
    <xf numFmtId="0" fontId="16" fillId="0" borderId="0" xfId="0" applyFont="1" applyBorder="1" applyAlignment="1">
      <alignment horizontal="left"/>
    </xf>
    <xf numFmtId="10" fontId="0" fillId="0" borderId="0" xfId="4" applyNumberFormat="1" applyFont="1"/>
    <xf numFmtId="0" fontId="15" fillId="0" borderId="11" xfId="0" applyFont="1" applyBorder="1" applyAlignment="1">
      <alignment horizontal="left"/>
    </xf>
    <xf numFmtId="0" fontId="1" fillId="0" borderId="0" xfId="3" applyFill="1" applyAlignment="1">
      <alignment horizontal="center" vertical="center"/>
    </xf>
    <xf numFmtId="0" fontId="0" fillId="0" borderId="0" xfId="0" applyAlignment="1">
      <alignment horizontal="left" indent="2"/>
    </xf>
    <xf numFmtId="0" fontId="17" fillId="0" borderId="0" xfId="0" applyFont="1" applyAlignment="1"/>
    <xf numFmtId="0" fontId="15" fillId="0" borderId="0" xfId="0" applyFont="1"/>
    <xf numFmtId="0" fontId="16" fillId="0" borderId="11" xfId="0" applyFont="1" applyFill="1" applyBorder="1" applyAlignment="1">
      <alignment horizontal="left"/>
    </xf>
    <xf numFmtId="43" fontId="15" fillId="0" borderId="0" xfId="2" applyFont="1" applyFill="1"/>
    <xf numFmtId="0" fontId="16" fillId="0" borderId="0" xfId="0" applyFont="1"/>
    <xf numFmtId="0" fontId="15" fillId="0" borderId="0" xfId="0" applyFont="1" applyFill="1"/>
    <xf numFmtId="43" fontId="15" fillId="0" borderId="0" xfId="2" applyFont="1"/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 wrapText="1"/>
    </xf>
    <xf numFmtId="0" fontId="5" fillId="3" borderId="8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19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left"/>
    </xf>
    <xf numFmtId="0" fontId="8" fillId="3" borderId="10" xfId="0" applyFont="1" applyFill="1" applyBorder="1" applyAlignment="1">
      <alignment horizontal="left"/>
    </xf>
    <xf numFmtId="0" fontId="8" fillId="3" borderId="5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27" fillId="0" borderId="0" xfId="8" applyFont="1"/>
    <xf numFmtId="0" fontId="28" fillId="7" borderId="0" xfId="1" applyFont="1" applyFill="1"/>
    <xf numFmtId="0" fontId="28" fillId="8" borderId="0" xfId="1" applyFont="1" applyFill="1"/>
    <xf numFmtId="0" fontId="28" fillId="9" borderId="0" xfId="1" applyFont="1" applyFill="1"/>
    <xf numFmtId="0" fontId="29" fillId="0" borderId="0" xfId="8" applyFont="1"/>
    <xf numFmtId="0" fontId="30" fillId="0" borderId="0" xfId="8" applyFont="1"/>
    <xf numFmtId="0" fontId="31" fillId="0" borderId="0" xfId="8" applyFont="1"/>
  </cellXfs>
  <cellStyles count="9">
    <cellStyle name="Hipervínculo" xfId="1" builtinId="8"/>
    <cellStyle name="Millares" xfId="2" builtinId="3"/>
    <cellStyle name="Millares 2" xfId="6" xr:uid="{C7AED0E1-E311-A343-B1F2-CEAE12D10F34}"/>
    <cellStyle name="Normal" xfId="0" builtinId="0"/>
    <cellStyle name="Normal 2" xfId="3" xr:uid="{FC912C8B-4815-D842-B67C-868C0AED53B8}"/>
    <cellStyle name="Normal 3" xfId="5" xr:uid="{26E5A173-F8FF-D94F-9EEF-E1C4D7E4A191}"/>
    <cellStyle name="Normal 4" xfId="8" xr:uid="{FC93BB76-26D7-694F-82E8-E7C4A1D67F55}"/>
    <cellStyle name="Porcentaje" xfId="4" builtinId="5"/>
    <cellStyle name="Porcentaje 2" xfId="7" xr:uid="{0565BCCE-A292-174A-9992-CB3FEA0415BA}"/>
  </cellStyles>
  <dxfs count="0"/>
  <tableStyles count="0" defaultTableStyle="TableStyleMedium2" defaultPivotStyle="PivotStyleLight16"/>
  <colors>
    <mruColors>
      <color rgb="FFFFB8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4140040346196"/>
          <c:y val="0.12702054794520548"/>
          <c:w val="0.64138348408928225"/>
          <c:h val="0.793533329737892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'Tables for the report and graph'!$L$3</c:f>
              <c:strCache>
                <c:ptCount val="1"/>
                <c:pt idx="0">
                  <c:v>Sub-Saharan Africa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graph'!$M$2:$N$2</c:f>
              <c:strCache>
                <c:ptCount val="2"/>
                <c:pt idx="0">
                  <c:v>Have not requested DSSI</c:v>
                </c:pt>
                <c:pt idx="1">
                  <c:v>Have requested DSSI</c:v>
                </c:pt>
              </c:strCache>
            </c:strRef>
          </c:cat>
          <c:val>
            <c:numRef>
              <c:f>'Tables for the report and graph'!$M$3:$N$3</c:f>
              <c:numCache>
                <c:formatCode>General</c:formatCode>
                <c:ptCount val="2"/>
                <c:pt idx="0">
                  <c:v>7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0-B643-932F-1830DB7914D8}"/>
            </c:ext>
          </c:extLst>
        </c:ser>
        <c:ser>
          <c:idx val="1"/>
          <c:order val="1"/>
          <c:tx>
            <c:strRef>
              <c:f>'Tables for the report and graph'!$L$4</c:f>
              <c:strCache>
                <c:ptCount val="1"/>
                <c:pt idx="0">
                  <c:v>Asia and Pacific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graph'!$M$2:$N$2</c:f>
              <c:strCache>
                <c:ptCount val="2"/>
                <c:pt idx="0">
                  <c:v>Have not requested DSSI</c:v>
                </c:pt>
                <c:pt idx="1">
                  <c:v>Have requested DSSI</c:v>
                </c:pt>
              </c:strCache>
            </c:strRef>
          </c:cat>
          <c:val>
            <c:numRef>
              <c:f>'Tables for the report and graph'!$M$4:$N$4</c:f>
              <c:numCache>
                <c:formatCode>General</c:formatCode>
                <c:ptCount val="2"/>
                <c:pt idx="0">
                  <c:v>11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0-B643-932F-1830DB7914D8}"/>
            </c:ext>
          </c:extLst>
        </c:ser>
        <c:ser>
          <c:idx val="2"/>
          <c:order val="2"/>
          <c:tx>
            <c:strRef>
              <c:f>'Tables for the report and graph'!$L$5</c:f>
              <c:strCache>
                <c:ptCount val="1"/>
                <c:pt idx="0">
                  <c:v>Latin America &amp; Caribbean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graph'!$M$2:$N$2</c:f>
              <c:strCache>
                <c:ptCount val="2"/>
                <c:pt idx="0">
                  <c:v>Have not requested DSSI</c:v>
                </c:pt>
                <c:pt idx="1">
                  <c:v>Have requested DSSI</c:v>
                </c:pt>
              </c:strCache>
            </c:strRef>
          </c:cat>
          <c:val>
            <c:numRef>
              <c:f>'Tables for the report and graph'!$M$5:$N$5</c:f>
              <c:numCache>
                <c:formatCode>General</c:formatCode>
                <c:ptCount val="2"/>
                <c:pt idx="0">
                  <c:v>5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10-B643-932F-1830DB7914D8}"/>
            </c:ext>
          </c:extLst>
        </c:ser>
        <c:ser>
          <c:idx val="3"/>
          <c:order val="3"/>
          <c:tx>
            <c:strRef>
              <c:f>'Tables for the report and graph'!$L$6</c:f>
              <c:strCache>
                <c:ptCount val="1"/>
                <c:pt idx="0">
                  <c:v>Middle East and Central Asia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graph'!$M$2:$N$2</c:f>
              <c:strCache>
                <c:ptCount val="2"/>
                <c:pt idx="0">
                  <c:v>Have not requested DSSI</c:v>
                </c:pt>
                <c:pt idx="1">
                  <c:v>Have requested DSSI</c:v>
                </c:pt>
              </c:strCache>
            </c:strRef>
          </c:cat>
          <c:val>
            <c:numRef>
              <c:f>'Tables for the report and graph'!$M$6:$N$6</c:f>
              <c:numCache>
                <c:formatCode>General</c:formatCode>
                <c:ptCount val="2"/>
                <c:pt idx="0">
                  <c:v>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10-B643-932F-1830DB7914D8}"/>
            </c:ext>
          </c:extLst>
        </c:ser>
        <c:ser>
          <c:idx val="4"/>
          <c:order val="4"/>
          <c:tx>
            <c:strRef>
              <c:f>'Tables for the report and graph'!$L$7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10-B643-932F-1830DB7914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graph'!$M$2:$N$2</c:f>
              <c:strCache>
                <c:ptCount val="2"/>
                <c:pt idx="0">
                  <c:v>Have not requested DSSI</c:v>
                </c:pt>
                <c:pt idx="1">
                  <c:v>Have requested DSSI</c:v>
                </c:pt>
              </c:strCache>
            </c:strRef>
          </c:cat>
          <c:val>
            <c:numRef>
              <c:f>'Tables for the report and graph'!$M$7:$N$7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10-B643-932F-1830DB7914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100"/>
        <c:axId val="237912944"/>
        <c:axId val="237726992"/>
      </c:barChart>
      <c:catAx>
        <c:axId val="23791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37726992"/>
        <c:crosses val="autoZero"/>
        <c:auto val="1"/>
        <c:lblAlgn val="ctr"/>
        <c:lblOffset val="100"/>
        <c:noMultiLvlLbl val="0"/>
      </c:catAx>
      <c:valAx>
        <c:axId val="23772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Number of countries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3791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820556377153361"/>
          <c:y val="0.23581221011757089"/>
          <c:w val="0.19656600983252731"/>
          <c:h val="0.518409556682127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graph'!$B$28:$B$32</c:f>
              <c:strCache>
                <c:ptCount val="5"/>
                <c:pt idx="0">
                  <c:v>Debt suspension agreed</c:v>
                </c:pt>
                <c:pt idx="1">
                  <c:v>Bilateral debt payments by 46 beneficiary countries</c:v>
                </c:pt>
                <c:pt idx="2">
                  <c:v>Multilateral and priavate debt payments by 46 beneficiary countries</c:v>
                </c:pt>
                <c:pt idx="3">
                  <c:v>Total debt payments by all 68 eligible countries not covered by debt suspension</c:v>
                </c:pt>
                <c:pt idx="4">
                  <c:v>Total debt payments by all 68 eligible countries</c:v>
                </c:pt>
              </c:strCache>
            </c:strRef>
          </c:cat>
          <c:val>
            <c:numRef>
              <c:f>'Tables for the report and graph'!$C$28:$C$32</c:f>
              <c:numCache>
                <c:formatCode>_(* #,##0.00_);_(* \(#,##0.00\);_(* "-"??_);_(@_)</c:formatCode>
                <c:ptCount val="5"/>
                <c:pt idx="0" formatCode="General">
                  <c:v>5.3</c:v>
                </c:pt>
                <c:pt idx="1">
                  <c:v>8.7897119131252257</c:v>
                </c:pt>
                <c:pt idx="2">
                  <c:v>13.280237631846845</c:v>
                </c:pt>
                <c:pt idx="3">
                  <c:v>26.219436921351921</c:v>
                </c:pt>
                <c:pt idx="4">
                  <c:v>31.519436921351922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A-5844-9F7B-717759EE032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538529392"/>
        <c:axId val="1538532960"/>
      </c:barChart>
      <c:catAx>
        <c:axId val="153852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38532960"/>
        <c:crosses val="autoZero"/>
        <c:auto val="1"/>
        <c:lblAlgn val="ctr"/>
        <c:lblOffset val="100"/>
        <c:noMultiLvlLbl val="0"/>
      </c:catAx>
      <c:valAx>
        <c:axId val="153853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US$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3852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'Tables for the report and graph'!$B$63</c:f>
              <c:strCache>
                <c:ptCount val="1"/>
                <c:pt idx="0">
                  <c:v>Potential debt suspension - Official bilateral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graph'!$C$62:$G$62</c:f>
              <c:strCache>
                <c:ptCount val="5"/>
                <c:pt idx="0">
                  <c:v>Jan-Jun 2021</c:v>
                </c:pt>
                <c:pt idx="1">
                  <c:v>Jul-Dec 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'Tables for the report and graph'!$C$63:$G$63</c:f>
              <c:numCache>
                <c:formatCode>_(* #,##0.00_);_(* \(#,##0.00\);_(* "-"??_);_(@_)</c:formatCode>
                <c:ptCount val="5"/>
                <c:pt idx="0">
                  <c:v>6.4920419569000378</c:v>
                </c:pt>
                <c:pt idx="1">
                  <c:v>5.7372064359334782</c:v>
                </c:pt>
                <c:pt idx="2">
                  <c:v>9.9812933220153894</c:v>
                </c:pt>
                <c:pt idx="3">
                  <c:v>9.9270553988841765</c:v>
                </c:pt>
                <c:pt idx="4">
                  <c:v>10.317710926752925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7-AD4D-AA44-7447BA35D8D1}"/>
            </c:ext>
          </c:extLst>
        </c:ser>
        <c:ser>
          <c:idx val="1"/>
          <c:order val="1"/>
          <c:tx>
            <c:strRef>
              <c:f>'Tables for the report and graph'!$B$64</c:f>
              <c:strCache>
                <c:ptCount val="1"/>
                <c:pt idx="0">
                  <c:v>Projected debt payments - private and multilateral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graph'!$C$62:$G$62</c:f>
              <c:strCache>
                <c:ptCount val="5"/>
                <c:pt idx="0">
                  <c:v>Jan-Jun 2021</c:v>
                </c:pt>
                <c:pt idx="1">
                  <c:v>Jul-Dec 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'Tables for the report and graph'!$C$64:$G$64</c:f>
              <c:numCache>
                <c:formatCode>_(* #,##0.00_);_(* \(#,##0.00\);_(* "-"??_);_(@_)</c:formatCode>
                <c:ptCount val="5"/>
                <c:pt idx="0">
                  <c:v>8.1421907252851575</c:v>
                </c:pt>
                <c:pt idx="1">
                  <c:v>8.8428443836487087</c:v>
                </c:pt>
                <c:pt idx="2">
                  <c:v>14.260684067418367</c:v>
                </c:pt>
                <c:pt idx="3">
                  <c:v>11.732218928770198</c:v>
                </c:pt>
                <c:pt idx="4">
                  <c:v>15.316178163549944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7-AD4D-AA44-7447BA35D8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621049104"/>
        <c:axId val="1620374816"/>
      </c:barChart>
      <c:catAx>
        <c:axId val="162104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0374816"/>
        <c:crosses val="autoZero"/>
        <c:auto val="1"/>
        <c:lblAlgn val="ctr"/>
        <c:lblOffset val="100"/>
        <c:noMultiLvlLbl val="0"/>
      </c:catAx>
      <c:valAx>
        <c:axId val="162037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US $</a:t>
                </a:r>
                <a:r>
                  <a:rPr lang="es-ES_tradnl" baseline="0"/>
                  <a:t> Billions</a:t>
                </a:r>
                <a:endParaRPr lang="es-ES_tradn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104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'Tables for the report and graph'!$B$111</c:f>
              <c:strCache>
                <c:ptCount val="1"/>
                <c:pt idx="0">
                  <c:v>Other multilateral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graph'!$C$110:$G$110</c:f>
              <c:strCache>
                <c:ptCount val="5"/>
                <c:pt idx="0">
                  <c:v>May - Dec 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'Tables for the report and graph'!$C$111:$G$111</c:f>
              <c:numCache>
                <c:formatCode>_(* #,##0.00_);_(* \(#,##0.00\);_(* "-"??_);_(@_)</c:formatCode>
                <c:ptCount val="5"/>
                <c:pt idx="0">
                  <c:v>2.0034367238550188</c:v>
                </c:pt>
                <c:pt idx="1">
                  <c:v>2.5498674271068573</c:v>
                </c:pt>
                <c:pt idx="2">
                  <c:v>2.4013846689902545</c:v>
                </c:pt>
                <c:pt idx="3">
                  <c:v>2.2089936110662074</c:v>
                </c:pt>
                <c:pt idx="4">
                  <c:v>1.9879752833484263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2-7C49-BA52-2249D0E1B298}"/>
            </c:ext>
          </c:extLst>
        </c:ser>
        <c:ser>
          <c:idx val="1"/>
          <c:order val="1"/>
          <c:tx>
            <c:strRef>
              <c:f>'Tables for the report and graph'!$B$112</c:f>
              <c:strCache>
                <c:ptCount val="1"/>
                <c:pt idx="0">
                  <c:v>African Dev. Bank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graph'!$C$110:$G$110</c:f>
              <c:strCache>
                <c:ptCount val="5"/>
                <c:pt idx="0">
                  <c:v>May - Dec 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'Tables for the report and graph'!$C$112:$G$112</c:f>
              <c:numCache>
                <c:formatCode>_(* #,##0.00_);_(* \(#,##0.00\);_(* "-"??_);_(@_)</c:formatCode>
                <c:ptCount val="5"/>
                <c:pt idx="0">
                  <c:v>0.48049490056930483</c:v>
                </c:pt>
                <c:pt idx="1">
                  <c:v>0.8679567802677155</c:v>
                </c:pt>
                <c:pt idx="2">
                  <c:v>0.94275662778282165</c:v>
                </c:pt>
                <c:pt idx="3">
                  <c:v>0.90494448981666564</c:v>
                </c:pt>
                <c:pt idx="4">
                  <c:v>0.88629508516120914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42-7C49-BA52-2249D0E1B298}"/>
            </c:ext>
          </c:extLst>
        </c:ser>
        <c:ser>
          <c:idx val="2"/>
          <c:order val="2"/>
          <c:tx>
            <c:strRef>
              <c:f>'Tables for the report and graph'!$B$113</c:f>
              <c:strCache>
                <c:ptCount val="1"/>
                <c:pt idx="0">
                  <c:v>Asian Dev. Bank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graph'!$C$110:$G$110</c:f>
              <c:strCache>
                <c:ptCount val="5"/>
                <c:pt idx="0">
                  <c:v>May - Dec 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'Tables for the report and graph'!$C$113:$G$113</c:f>
              <c:numCache>
                <c:formatCode>_(* #,##0.00_);_(* \(#,##0.00\);_(* "-"??_);_(@_)</c:formatCode>
                <c:ptCount val="5"/>
                <c:pt idx="0">
                  <c:v>1.8531302335624693</c:v>
                </c:pt>
                <c:pt idx="1">
                  <c:v>2.8794598187255858</c:v>
                </c:pt>
                <c:pt idx="2">
                  <c:v>2.8184777727050783</c:v>
                </c:pt>
                <c:pt idx="3">
                  <c:v>2.6988084683837892</c:v>
                </c:pt>
                <c:pt idx="4">
                  <c:v>2.5518165064697267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42-7C49-BA52-2249D0E1B298}"/>
            </c:ext>
          </c:extLst>
        </c:ser>
        <c:ser>
          <c:idx val="3"/>
          <c:order val="3"/>
          <c:tx>
            <c:strRef>
              <c:f>'Tables for the report and graph'!$B$114</c:f>
              <c:strCache>
                <c:ptCount val="1"/>
                <c:pt idx="0">
                  <c:v>Inter-American Dev. Bank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graph'!$C$110:$G$110</c:f>
              <c:strCache>
                <c:ptCount val="5"/>
                <c:pt idx="0">
                  <c:v>May - Dec 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'Tables for the report and graph'!$C$114:$G$114</c:f>
              <c:numCache>
                <c:formatCode>_(* #,##0.00_);_(* \(#,##0.00\);_(* "-"??_);_(@_)</c:formatCode>
                <c:ptCount val="5"/>
                <c:pt idx="0">
                  <c:v>0.17922306394195558</c:v>
                </c:pt>
                <c:pt idx="1">
                  <c:v>0.26061746043395995</c:v>
                </c:pt>
                <c:pt idx="2">
                  <c:v>0.26864858636474609</c:v>
                </c:pt>
                <c:pt idx="3">
                  <c:v>0.27289730042266847</c:v>
                </c:pt>
                <c:pt idx="4">
                  <c:v>0.27786507112884523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42-7C49-BA52-2249D0E1B298}"/>
            </c:ext>
          </c:extLst>
        </c:ser>
        <c:ser>
          <c:idx val="4"/>
          <c:order val="4"/>
          <c:tx>
            <c:strRef>
              <c:f>'Tables for the report and graph'!$B$115</c:f>
              <c:strCache>
                <c:ptCount val="1"/>
                <c:pt idx="0">
                  <c:v>International Monetary Fund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graph'!$C$110:$G$110</c:f>
              <c:strCache>
                <c:ptCount val="5"/>
                <c:pt idx="0">
                  <c:v>May - Dec 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'Tables for the report and graph'!$C$115:$G$115</c:f>
              <c:numCache>
                <c:formatCode>_(* #,##0.00_);_(* \(#,##0.00\);_(* "-"??_);_(@_)</c:formatCode>
                <c:ptCount val="5"/>
                <c:pt idx="0">
                  <c:v>2.7726611354136468</c:v>
                </c:pt>
                <c:pt idx="1">
                  <c:v>2.7047625004577638</c:v>
                </c:pt>
                <c:pt idx="2">
                  <c:v>2.298297760498047</c:v>
                </c:pt>
                <c:pt idx="3">
                  <c:v>2.3366155848236083</c:v>
                </c:pt>
                <c:pt idx="4">
                  <c:v>2.397256821975708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42-7C49-BA52-2249D0E1B298}"/>
            </c:ext>
          </c:extLst>
        </c:ser>
        <c:ser>
          <c:idx val="5"/>
          <c:order val="5"/>
          <c:tx>
            <c:strRef>
              <c:f>'Tables for the report and graph'!$B$116</c:f>
              <c:strCache>
                <c:ptCount val="1"/>
                <c:pt idx="0">
                  <c:v>World Bank-IBRD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graph'!$C$110:$G$110</c:f>
              <c:strCache>
                <c:ptCount val="5"/>
                <c:pt idx="0">
                  <c:v>May - Dec 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'Tables for the report and graph'!$C$116:$G$116</c:f>
              <c:numCache>
                <c:formatCode>_(* #,##0.00_);_(* \(#,##0.00\);_(* "-"??_);_(@_)</c:formatCode>
                <c:ptCount val="5"/>
                <c:pt idx="0">
                  <c:v>0.15964407938842476</c:v>
                </c:pt>
                <c:pt idx="1">
                  <c:v>0.28129634056091307</c:v>
                </c:pt>
                <c:pt idx="2">
                  <c:v>0.2934739956665039</c:v>
                </c:pt>
                <c:pt idx="3">
                  <c:v>0.32765234939575194</c:v>
                </c:pt>
                <c:pt idx="4">
                  <c:v>0.32904988720703127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42-7C49-BA52-2249D0E1B298}"/>
            </c:ext>
          </c:extLst>
        </c:ser>
        <c:ser>
          <c:idx val="6"/>
          <c:order val="6"/>
          <c:tx>
            <c:strRef>
              <c:f>'Tables for the report and graph'!$B$117</c:f>
              <c:strCache>
                <c:ptCount val="1"/>
                <c:pt idx="0">
                  <c:v>World Bank-IDA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'Tables for the report and graph'!$C$110:$G$110</c:f>
              <c:strCache>
                <c:ptCount val="5"/>
                <c:pt idx="0">
                  <c:v>May - Dec 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'Tables for the report and graph'!$C$117:$G$117</c:f>
              <c:numCache>
                <c:formatCode>_(* #,##0.00_);_(* \(#,##0.00\);_(* "-"??_);_(@_)</c:formatCode>
                <c:ptCount val="5"/>
                <c:pt idx="0">
                  <c:v>2.2984193992384072</c:v>
                </c:pt>
                <c:pt idx="1">
                  <c:v>3.9783870166015625</c:v>
                </c:pt>
                <c:pt idx="2">
                  <c:v>4.5892057408447267</c:v>
                </c:pt>
                <c:pt idx="3">
                  <c:v>5.0252216573486326</c:v>
                </c:pt>
                <c:pt idx="4">
                  <c:v>5.203584586425781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42-7C49-BA52-2249D0E1B2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620271328"/>
        <c:axId val="1601151168"/>
      </c:barChart>
      <c:catAx>
        <c:axId val="16202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01151168"/>
        <c:crosses val="autoZero"/>
        <c:auto val="1"/>
        <c:lblAlgn val="ctr"/>
        <c:lblOffset val="100"/>
        <c:noMultiLvlLbl val="0"/>
      </c:catAx>
      <c:valAx>
        <c:axId val="160115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US$ Billions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027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800100</xdr:colOff>
      <xdr:row>8</xdr:row>
      <xdr:rowOff>177800</xdr:rowOff>
    </xdr:from>
    <xdr:to>
      <xdr:col>15</xdr:col>
      <xdr:colOff>457200</xdr:colOff>
      <xdr:row>27</xdr:row>
      <xdr:rowOff>25400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5ED8829-FA45-AC4E-B22C-704EAE2FE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533400</xdr:colOff>
      <xdr:row>28</xdr:row>
      <xdr:rowOff>127000</xdr:rowOff>
    </xdr:from>
    <xdr:to>
      <xdr:col>11</xdr:col>
      <xdr:colOff>520700</xdr:colOff>
      <xdr:row>45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DE5F34D-FD03-5447-87F1-79CC145086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273050</xdr:colOff>
      <xdr:row>48</xdr:row>
      <xdr:rowOff>0</xdr:rowOff>
    </xdr:from>
    <xdr:to>
      <xdr:col>14</xdr:col>
      <xdr:colOff>723900</xdr:colOff>
      <xdr:row>67</xdr:row>
      <xdr:rowOff>50800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49149CB-B562-A44F-888E-88A304F1D5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285750</xdr:colOff>
      <xdr:row>99</xdr:row>
      <xdr:rowOff>63500</xdr:rowOff>
    </xdr:from>
    <xdr:to>
      <xdr:col>14</xdr:col>
      <xdr:colOff>571500</xdr:colOff>
      <xdr:row>121</xdr:row>
      <xdr:rowOff>101600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C1EA96-FCA1-B545-8319-91127C6751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olanda fresnillo" refreshedDate="44111.502393981478" createdVersion="6" refreshedVersion="6" minRefreshableVersion="3" recordCount="1632" xr:uid="{30D27DDD-87ED-D541-B210-346697307814}">
  <cacheSource type="worksheet">
    <worksheetSource ref="A2:J1634" sheet="Annual D Service"/>
  </cacheSource>
  <cacheFields count="10">
    <cacheField name="Debtor Country" numFmtId="0">
      <sharedItems count="68">
        <s v="Afghanistan"/>
        <s v="Angola"/>
        <s v="Bangladesh"/>
        <s v="Benin"/>
        <s v="Bhutan"/>
        <s v="Burkina Faso"/>
        <s v="Burundi"/>
        <s v="Cabo Verde"/>
        <s v="Cambodia"/>
        <s v="Cameroon"/>
        <s v="Central African Republic"/>
        <s v="Chad"/>
        <s v="Comoros"/>
        <s v="Congo, Dem. Rep."/>
        <s v="Congo, Rep."/>
        <s v="Cote d'Ivoire"/>
        <s v="Djibouti"/>
        <s v="Dominica"/>
        <s v="Ethiopia"/>
        <s v="Fiji"/>
        <s v="Gambia, The"/>
        <s v="Ghana"/>
        <s v="Grenada"/>
        <s v="Guinea"/>
        <s v="Guinea-Bissau"/>
        <s v="Guyana"/>
        <s v="Haiti"/>
        <s v="Honduras"/>
        <s v="Kenya"/>
        <s v="Kosovo"/>
        <s v="Kyrgyz Republic"/>
        <s v="Lao PDR"/>
        <s v="Lesotho"/>
        <s v="Liberia"/>
        <s v="Madagascar"/>
        <s v="Malawi"/>
        <s v="Maldives"/>
        <s v="Mali"/>
        <s v="Mauritania"/>
        <s v="Moldova"/>
        <s v="Mongolia"/>
        <s v="Mozambique"/>
        <s v="Myanmar"/>
        <s v="Nepal"/>
        <s v="Nicaragua"/>
        <s v="Niger"/>
        <s v="Nigeria"/>
        <s v="Pakistan"/>
        <s v="Papua New Guinea"/>
        <s v="Rwanda"/>
        <s v="Samoa"/>
        <s v="Sao Tome and Principe"/>
        <s v="Senegal"/>
        <s v="Sierra Leone"/>
        <s v="Solomon Islands"/>
        <s v="Somalia"/>
        <s v="St. Lucia"/>
        <s v="St. Vincent and The Grenadines"/>
        <s v="Tajikistan"/>
        <s v="Tanzania"/>
        <s v="Timor-Leste"/>
        <s v="Togo"/>
        <s v="Tonga"/>
        <s v="Uganda"/>
        <s v="Uzbekistan"/>
        <s v="Vanuatu"/>
        <s v="Yemen, Rep."/>
        <s v="Zambia"/>
      </sharedItems>
    </cacheField>
    <cacheField name="Creditor Type" numFmtId="0">
      <sharedItems count="9">
        <s v="Official multilateral"/>
        <s v="Total Official multilateral"/>
        <s v="Official bilateral"/>
        <s v="Total Official bilateral"/>
        <s v="Total Non-official"/>
        <s v="Total Bondholders"/>
        <s v="Total"/>
        <s v="Non-official"/>
        <s v="Bondholders"/>
      </sharedItems>
    </cacheField>
    <cacheField name="Creditor Country/Multilateral Agency" numFmtId="0">
      <sharedItems count="68">
        <s v="African Dev. Bank"/>
        <s v="Asian Dev. Bank"/>
        <s v="Inter-American Dev. Bank"/>
        <s v="International Monetary Fund"/>
        <s v="World Bank-IBRD"/>
        <s v="World Bank-IDA"/>
        <s v="Other multilateral"/>
        <s v=""/>
        <s v="Italy"/>
        <s v="Kuwait"/>
        <s v="Saudi Arabia"/>
        <s v="Other bilateral"/>
        <s v="Belgium"/>
        <s v="Brazil"/>
        <s v="Canada"/>
        <s v="China"/>
        <s v="India"/>
        <s v="Japan"/>
        <s v="Netherlands"/>
        <s v="Portugal"/>
        <s v="Spain"/>
        <s v="United States"/>
        <s v="France"/>
        <s v="Germany"/>
        <s v="Ireland"/>
        <s v="Israel"/>
        <s v="Luxembourg"/>
        <s v="United Kingdom"/>
        <s v="Bond market"/>
        <s v="Switzerland"/>
        <s v="United Arab Emirates"/>
        <s v="Denmark"/>
        <s v="Austria"/>
        <s v="Cote d'Ivoire"/>
        <s v="Libya"/>
        <s v="Nigeria"/>
        <s v="Thailand"/>
        <s v="Norway"/>
        <s v="Turkey"/>
        <s v="Multiple lenders"/>
        <s v="Angola"/>
        <s v="Serbia"/>
        <s v="Lebanon"/>
        <s v="Czech Republic"/>
        <s v="Venezuela, RB"/>
        <s v="Barbados"/>
        <s v="Grenada"/>
        <s v="Montserrat"/>
        <s v="St. Kitts And Nevis"/>
        <s v="St. Lucia"/>
        <s v="St. Vincent and The Grenadines"/>
        <s v="Trinidad and Tobago"/>
        <s v="Egypt"/>
        <s v="South Africa"/>
        <s v="Sweden"/>
        <s v="Korea, Republic Of"/>
        <s v="Mauritius"/>
        <s v="Argentina"/>
        <s v="Hungary"/>
        <s v="Bahamas"/>
        <s v="Singapore"/>
        <s v="Sri Lanka"/>
        <s v="Slovenia"/>
        <s v="Bahrain"/>
        <s v="Hong Kong"/>
        <s v="Liberia"/>
        <s v="Poland"/>
        <s v="Russian Federation"/>
      </sharedItems>
    </cacheField>
    <cacheField name="Total Debt Outstanding2018" numFmtId="3">
      <sharedItems containsSemiMixedTypes="0" containsString="0" containsNumber="1" minValue="0" maxValue="72514073.808349609" count="1317">
        <n v="0"/>
        <n v="590144"/>
        <n v="274596.5"/>
        <n v="347934"/>
        <n v="45356.390625"/>
        <n v="1258030.890625"/>
        <n v="1488.5"/>
        <n v="22684.900390625"/>
        <n v="77318.1328125"/>
        <n v="863959"/>
        <n v="965450.533203125"/>
        <n v="2223481.423828125"/>
        <n v="1209294.640625"/>
        <n v="1374114.625"/>
        <n v="496387"/>
        <n v="545941"/>
        <n v="16819.8095703125"/>
        <n v="3642557.0751953125"/>
        <n v="248.47000122070312"/>
        <n v="807117.6875"/>
        <n v="290810"/>
        <n v="17723740"/>
        <n v="43237"/>
        <n v="19224.55078125"/>
        <n v="553718.6875"/>
        <n v="3343.39990234375"/>
        <n v="418928"/>
        <n v="43269"/>
        <n v="16544"/>
        <n v="183603"/>
        <n v="20103783.795684814"/>
        <n v="42597.44140625"/>
        <n v="10702"/>
        <n v="154065"/>
        <n v="1527756"/>
        <n v="144489.84375"/>
        <n v="105774.9375"/>
        <n v="280145"/>
        <n v="545122"/>
        <n v="87246.7109375"/>
        <n v="1039"/>
        <n v="364402.34375"/>
        <n v="376506.03125"/>
        <n v="829660.6875"/>
        <n v="4549601.5"/>
        <n v="701832.8125"/>
        <n v="9720941.30859375"/>
        <n v="6000000"/>
        <n v="39467282.179473877"/>
        <n v="9169504"/>
        <n v="1536342.125"/>
        <n v="14501231"/>
        <n v="1298612.03515625"/>
        <n v="26505689.16015625"/>
        <n v="567.91998291015625"/>
        <n v="3108080"/>
        <n v="105001.8671875"/>
        <n v="7578.759765625"/>
        <n v="362189"/>
        <n v="5351502.5"/>
        <n v="152403.234375"/>
        <n v="106793.328125"/>
        <n v="1795"/>
        <n v="2516.5"/>
        <n v="52502.9296875"/>
        <n v="44040"/>
        <n v="2371431.841796875"/>
        <n v="11666402.88092041"/>
        <n v="3367"/>
        <n v="22666.419921875"/>
        <n v="26033.419921875"/>
        <n v="38198125.460998535"/>
        <n v="438460.9375"/>
        <n v="244566.53125"/>
        <n v="983851"/>
        <n v="618152.947265625"/>
        <n v="2285031.416015625"/>
        <n v="317500.9375"/>
        <n v="16837.23046875"/>
        <n v="26594"/>
        <n v="48769.55859375"/>
        <n v="37579.73046875"/>
        <n v="4296.259765625"/>
        <n v="451577.716796875"/>
        <n v="400750"/>
        <n v="117039.609375"/>
        <n v="297700"/>
        <n v="815489.609375"/>
        <n v="3552098.7421875"/>
        <n v="283692"/>
        <n v="8329.4501953125"/>
        <n v="243688"/>
        <n v="36043.75"/>
        <n v="571753.2001953125"/>
        <n v="25272.439453125"/>
        <n v="1826888.75"/>
        <n v="39420.73046875"/>
        <n v="1891581.919921875"/>
        <n v="29224.98046875"/>
        <n v="2492560.1005859375"/>
        <n v="547020.5625"/>
        <n v="268945.71875"/>
        <n v="1458450"/>
        <n v="658764.20458984375"/>
        <n v="2933180.4858398438"/>
        <n v="6976.490234375"/>
        <n v="75603.4765625"/>
        <n v="51493.46875"/>
        <n v="77075.6796875"/>
        <n v="16335"/>
        <n v="61907.4296875"/>
        <n v="6919"/>
        <n v="43821.87109375"/>
        <n v="1411.300048828125"/>
        <n v="341543.71606445312"/>
        <n v="3274724.2019042969"/>
        <n v="31422.150390625"/>
        <n v="166351.1875"/>
        <n v="141532"/>
        <n v="141509.150390625"/>
        <n v="480814.48828125"/>
        <n v="13906.900390625"/>
        <n v="32700"/>
        <n v="21403.390625"/>
        <n v="4375"/>
        <n v="34781.328125"/>
        <n v="1096.800048828125"/>
        <n v="108263.41918945312"/>
        <n v="589077.90747070312"/>
        <n v="307193.875"/>
        <n v="12752.169921875"/>
        <n v="42364"/>
        <n v="309025"/>
        <n v="143604.42956542969"/>
        <n v="814939.47448730469"/>
        <n v="12438.1396484375"/>
        <n v="621.739990234375"/>
        <n v="20379.830078125"/>
        <n v="51403.62890625"/>
        <n v="86808.6328125"/>
        <n v="10304.73046875"/>
        <n v="853"/>
        <n v="160244.265625"/>
        <n v="19387.470703125"/>
        <n v="39856.30859375"/>
        <n v="2436"/>
        <n v="404733.74682617188"/>
        <n v="514214.90625"/>
        <n v="1733888.1275634766"/>
        <n v="1304998"/>
        <n v="116715.2265625"/>
        <n v="543571"/>
        <n v="108705.9501953125"/>
        <n v="2073990.1767578125"/>
        <n v="3424944"/>
        <n v="194106.125"/>
        <n v="1161.030029296875"/>
        <n v="36936"/>
        <n v="326527.125"/>
        <n v="53378.91015625"/>
        <n v="306000"/>
        <n v="827091.4375"/>
        <n v="5170144.6276855469"/>
        <n v="7244134.8044433594"/>
        <n v="1080053.96875"/>
        <n v="714177"/>
        <n v="251561"/>
        <n v="1180642"/>
        <n v="700629.892578125"/>
        <n v="3927063.861328125"/>
        <n v="20417.640625"/>
        <n v="3046364"/>
        <n v="1025116.25"/>
        <n v="30577.23046875"/>
        <n v="44991"/>
        <n v="68762.96875"/>
        <n v="22987.98046875"/>
        <n v="47672.078125"/>
        <n v="10707.4697265625"/>
        <n v="8374.5302734375"/>
        <n v="102005"/>
        <n v="127715.6015625"/>
        <n v="32452"/>
        <n v="4588143.75"/>
        <n v="6870"/>
        <n v="53398.21875"/>
        <n v="108550"/>
        <n v="13346.1201171875"/>
        <n v="26667.859375"/>
        <n v="67548.1328125"/>
        <n v="2707.419921875"/>
        <n v="221549.484375"/>
        <n v="26196.4609375"/>
        <n v="141"/>
        <n v="526974.6962890625"/>
        <n v="686562"/>
        <n v="9728744.3076171875"/>
        <n v="5236.330078125"/>
        <n v="279084.59375"/>
        <n v="98511"/>
        <n v="34611.97998046875"/>
        <n v="417443.90380859375"/>
        <n v="129713.40625"/>
        <n v="0.23000000417232513"/>
        <n v="15965.8798828125"/>
        <n v="41775"/>
        <n v="20863.119140625"/>
        <n v="12238.91015625"/>
        <n v="17296"/>
        <n v="3593.280078407377"/>
        <n v="241445.82550809905"/>
        <n v="20000"/>
        <n v="381.29000854492188"/>
        <n v="23604.390625"/>
        <n v="1902.0999755859375"/>
        <n v="45887.780609130859"/>
        <n v="704777.50992582366"/>
        <n v="128172.5703125"/>
        <n v="394523.0625"/>
        <n v="180749"/>
        <n v="428254.78660154343"/>
        <n v="1131699.4194140434"/>
        <n v="259816.75"/>
        <n v="107655.1875"/>
        <n v="254.14999389648438"/>
        <n v="47793"/>
        <n v="2568.239990234375"/>
        <n v="32508.650390625"/>
        <n v="250936"/>
        <n v="304.57000732421875"/>
        <n v="2720"/>
        <n v="242082.119140625"/>
        <n v="946638.66702270508"/>
        <n v="79.010002136230469"/>
        <n v="3000"/>
        <n v="1535617"/>
        <n v="1538696.0100021362"/>
        <n v="3617034.0964388847"/>
        <n v="728.77001953125"/>
        <n v="22316.640625"/>
        <n v="12709"/>
        <n v="40561.139892578125"/>
        <n v="76315.550537109375"/>
        <n v="79194.21875"/>
        <n v="7904.93994140625"/>
        <n v="36984"/>
        <n v="24974.470703125"/>
        <n v="28044.26953125"/>
        <n v="941"/>
        <n v="178042.89892578125"/>
        <n v="254358.44946289062"/>
        <n v="490117.7265625"/>
        <n v="839163.3125"/>
        <n v="1098301"/>
        <n v="442208.81103515625"/>
        <n v="2869790.8500976562"/>
        <n v="568528"/>
        <n v="27217.80078125"/>
        <n v="22723.669921875"/>
        <n v="199749"/>
        <n v="19947.2890625"/>
        <n v="15874.400390625"/>
        <n v="11500"/>
        <n v="1109244"/>
        <n v="23781.130004882812"/>
        <n v="1998565.2901611328"/>
        <n v="4240"/>
        <n v="822"/>
        <n v="13241"/>
        <n v="18303"/>
        <n v="4886659.1402587891"/>
        <n v="84950.94140625"/>
        <n v="114865.4765625"/>
        <n v="24591"/>
        <n v="166922"/>
        <n v="385931.640625"/>
        <n v="777261.05859375"/>
        <n v="2188782.25"/>
        <n v="115513.328125"/>
        <n v="83489"/>
        <n v="54607.1484375"/>
        <n v="118438.3984375"/>
        <n v="201902.4375"/>
        <n v="9534.099609375"/>
        <n v="409.91000366210938"/>
        <n v="245325"/>
        <n v="28636"/>
        <n v="3046637.5721130371"/>
        <n v="287.39999389648438"/>
        <n v="53612"/>
        <n v="8266.990234375"/>
        <n v="851.8800048828125"/>
        <n v="71941.7421875"/>
        <n v="1072"/>
        <n v="560371"/>
        <n v="696403.0124206543"/>
        <n v="322269"/>
        <n v="4842570.6431274414"/>
        <n v="290592"/>
        <n v="1814028.875"/>
        <n v="17273"/>
        <n v="865360"/>
        <n v="837463.833984375"/>
        <n v="3824717.708984375"/>
        <n v="1943764.125"/>
        <n v="882237.375"/>
        <n v="601.1300048828125"/>
        <n v="236197"/>
        <n v="24849.279296875"/>
        <n v="21286.9296875"/>
        <n v="36036.55859375"/>
        <n v="2268"/>
        <n v="34910.8203125"/>
        <n v="3182151.2178955078"/>
        <n v="25500"/>
        <n v="18140.240234375"/>
        <n v="78660.359375"/>
        <n v="150911"/>
        <n v="273211.599609375"/>
        <n v="7230006"/>
        <n v="14510086.526489258"/>
        <n v="99961.75"/>
        <n v="36733.58984375"/>
        <n v="152157"/>
        <n v="316457.28546142578"/>
        <n v="605309.62530517578"/>
        <n v="105.33999633789062"/>
        <n v="1186499.875"/>
        <n v="3717.820068359375"/>
        <n v="38109"/>
        <n v="45521.76953125"/>
        <n v="132666.78125"/>
        <n v="29150.669921875"/>
        <n v="733"/>
        <n v="10037"/>
        <n v="11748.669921875"/>
        <n v="10144.7001953125"/>
        <n v="1468434.6258850098"/>
        <n v="3872"/>
        <n v="2077616.2511901855"/>
        <n v="22362.5390625"/>
        <n v="34045"/>
        <n v="89839.306884765625"/>
        <n v="146246.84594726562"/>
        <n v="34459.7109375"/>
        <n v="22457.919921875"/>
        <n v="1690"/>
        <n v="4018"/>
        <n v="6000"/>
        <n v="68625.630859375"/>
        <n v="728.1500244140625"/>
        <n v="491.1099853515625"/>
        <n v="122.58999633789062"/>
        <n v="22.590000152587891"/>
        <n v="604.44000244140625"/>
        <n v="2147.409912109375"/>
        <n v="9265.9296875"/>
        <n v="9164"/>
        <n v="3082.219970703125"/>
        <n v="25628.43957901001"/>
        <n v="25518.69921875"/>
        <n v="266019.61560440063"/>
        <n v="2087931.421875"/>
        <n v="242077.015625"/>
        <n v="8338207"/>
        <n v="636545.8505859375"/>
        <n v="11304761.288085938"/>
        <n v="92570"/>
        <n v="6531394.5"/>
        <n v="204951.5625"/>
        <n v="31845.890625"/>
        <n v="418956"/>
        <n v="253126"/>
        <n v="35694.30859375"/>
        <n v="68627.8984375"/>
        <n v="237287"/>
        <n v="39032.26953125"/>
        <n v="270000"/>
        <n v="743.09002685546875"/>
        <n v="484149"/>
        <n v="8668377.5197143555"/>
        <n v="2202049"/>
        <n v="38500.609375"/>
        <n v="84572.359375"/>
        <n v="16713"/>
        <n v="133334"/>
        <n v="389463.8125"/>
        <n v="122000"/>
        <n v="4203"/>
        <n v="102178"/>
        <n v="118260"/>
        <n v="944111"/>
        <n v="13687"/>
        <n v="398830"/>
        <n v="1702846"/>
        <n v="6270747.78125"/>
        <n v="1000000"/>
        <n v="27243886.589050293"/>
        <n v="179243"/>
        <n v="93313.7734375"/>
        <n v="73100"/>
        <n v="1076.300048828125"/>
        <n v="346733.07348632812"/>
        <n v="222965.125"/>
        <n v="32253"/>
        <n v="4926.4599609375"/>
        <n v="260144.5849609375"/>
        <n v="200000"/>
        <n v="806877.65844726562"/>
        <n v="56505.078125"/>
        <n v="84051.1015625"/>
        <n v="115781"/>
        <n v="250034.537109375"/>
        <n v="506371.716796875"/>
        <n v="982.40997314453125"/>
        <n v="546.16998291015625"/>
        <n v="15106"/>
        <n v="1870.9300537109375"/>
        <n v="25492"/>
        <n v="42101.80078125"/>
        <n v="3950"/>
        <n v="48094.671875"/>
        <n v="17999.1796875"/>
        <n v="156143.16235351562"/>
        <n v="929.739990234375"/>
        <n v="663444.619140625"/>
        <n v="1094451.5"/>
        <n v="1507700.125"/>
        <n v="3925733"/>
        <n v="342040.08187866211"/>
        <n v="6869924.7068786621"/>
        <n v="3406.3798828125"/>
        <n v="26143.7890625"/>
        <n v="7644"/>
        <n v="1719174.375"/>
        <n v="328073"/>
        <n v="301351.40625"/>
        <n v="239216.1875"/>
        <n v="240875.09375"/>
        <n v="17338.740234375"/>
        <n v="40191.0703125"/>
        <n v="1178"/>
        <n v="19305.0703125"/>
        <n v="31850.359375"/>
        <n v="105096"/>
        <n v="294435"/>
        <n v="102818.7421875"/>
        <n v="3478097.2138671875"/>
        <n v="191792.40625"/>
        <n v="78635.171875"/>
        <n v="166840"/>
        <n v="141652"/>
        <n v="503856.125"/>
        <n v="9114.2001953125"/>
        <n v="236867"/>
        <n v="24267.130859375"/>
        <n v="1256882.375"/>
        <n v="61961"/>
        <n v="236572.625"/>
        <n v="50200.23828125"/>
        <n v="24573.990234375"/>
        <n v="54560"/>
        <n v="433041.75"/>
        <n v="494872"/>
        <n v="67284"/>
        <n v="4032972.0126953125"/>
        <n v="5047979"/>
        <n v="19428972.933441162"/>
        <n v="38600.03125"/>
        <n v="9151"/>
        <n v="121993"/>
        <n v="147527.46374511719"/>
        <n v="317271.49499511719"/>
        <n v="346"/>
        <n v="30321"/>
        <n v="458.67001342773438"/>
        <n v="3395"/>
        <n v="14033.9296875"/>
        <n v="5000"/>
        <n v="316.1199951171875"/>
        <n v="497"/>
        <n v="6526"/>
        <n v="2498"/>
        <n v="35945"/>
        <n v="99336.719696044922"/>
        <n v="1554.9100341796875"/>
        <n v="236.30000305175781"/>
        <n v="337"/>
        <n v="2128.2100372314453"/>
        <n v="108511"/>
        <n v="527247.42472839355"/>
        <n v="128107.203125"/>
        <n v="463991.71875"/>
        <n v="343895"/>
        <n v="394668.53515625"/>
        <n v="1330662.45703125"/>
        <n v="9999"/>
        <n v="641359.25"/>
        <n v="4766"/>
        <n v="28608.970703125"/>
        <n v="40945.48046875"/>
        <n v="107801.203125"/>
        <n v="7410.2001953125"/>
        <n v="1290"/>
        <n v="41438"/>
        <n v="207338.83001708984"/>
        <n v="1110956.9345092773"/>
        <n v="16165"/>
        <n v="5725"/>
        <n v="21890"/>
        <n v="2463509.3915405273"/>
        <n v="27774.109375"/>
        <n v="52594.171875"/>
        <n v="111061"/>
        <n v="74171.931640625"/>
        <n v="265601.212890625"/>
        <n v="31766"/>
        <n v="24598.91015625"/>
        <n v="9514"/>
        <n v="16886.669921875"/>
        <n v="1891.9000244140625"/>
        <n v="27905"/>
        <n v="112562.48010253906"/>
        <n v="378163.69299316406"/>
        <n v="524894"/>
        <n v="121117.078125"/>
        <n v="75452"/>
        <n v="187547.38720703125"/>
        <n v="909010.46533203125"/>
        <n v="4515"/>
        <n v="213313.59375"/>
        <n v="15600"/>
        <n v="2799.530029296875"/>
        <n v="9883.0498046875"/>
        <n v="15000"/>
        <n v="3241.389892578125"/>
        <n v="88.870002746582031"/>
        <n v="529"/>
        <n v="114238"/>
        <n v="4897"/>
        <n v="384105.43347930908"/>
        <n v="43.419998168945312"/>
        <n v="16585"/>
        <n v="3439.77001953125"/>
        <n v="191"/>
        <n v="12538"/>
        <n v="32797.190017700195"/>
        <n v="26.659999847412109"/>
        <n v="1325939.7488288879"/>
        <n v="500"/>
        <n v="200579.875"/>
        <n v="98787.8828125"/>
        <n v="299867.7578125"/>
        <n v="25904"/>
        <n v="1839272"/>
        <n v="4423"/>
        <n v="1869599"/>
        <n v="43022"/>
        <n v="2212488.7578125"/>
        <n v="2163554"/>
        <n v="172249.546875"/>
        <n v="936505"/>
        <n v="1277173.46484375"/>
        <n v="4549482.01171875"/>
        <n v="51959"/>
        <n v="191668"/>
        <n v="7425.330078125"/>
        <n v="55474.109375"/>
        <n v="14804"/>
        <n v="58282.0703125"/>
        <n v="1497.7900390625"/>
        <n v="45508.1484375"/>
        <n v="96647.2421875"/>
        <n v="1956.93994140625"/>
        <n v="2034.5899658203125"/>
        <n v="141066"/>
        <n v="102598"/>
        <n v="770921.22033691406"/>
        <n v="66628.703125"/>
        <n v="5987.2099609375"/>
        <n v="309267"/>
        <n v="233"/>
        <n v="17588.349609375"/>
        <n v="15124.3095703125"/>
        <n v="34470"/>
        <n v="449298.572265625"/>
        <n v="1700000"/>
        <n v="7469701.8043212891"/>
        <n v="2216994.0859375"/>
        <n v="878613.125"/>
        <n v="5801797"/>
        <n v="2096277.75390625"/>
        <n v="10993681.96484375"/>
        <n v="828.97998046875"/>
        <n v="37282.921875"/>
        <n v="10971"/>
        <n v="7502269.5"/>
        <n v="724367.25"/>
        <n v="346743.4375"/>
        <n v="62182"/>
        <n v="1209.1199951171875"/>
        <n v="1181918.25"/>
        <n v="13012.6796875"/>
        <n v="4165.509765625"/>
        <n v="19569.19921875"/>
        <n v="125775.578125"/>
        <n v="983.8599853515625"/>
        <n v="5295.02978515625"/>
        <n v="2228.06005859375"/>
        <n v="13636"/>
        <n v="31953.6904296875"/>
        <n v="10084392.06640625"/>
        <n v="10720.6396484375"/>
        <n v="77331.0078125"/>
        <n v="13706.7998046875"/>
        <n v="29087.580078125"/>
        <n v="46937"/>
        <n v="534994.875"/>
        <n v="26179.279296875"/>
        <n v="69265.53125"/>
        <n v="1075146.5"/>
        <n v="41800"/>
        <n v="1925169.212890625"/>
        <n v="4750000"/>
        <n v="27753243.244140625"/>
        <n v="260434.0625"/>
        <n v="168321"/>
        <n v="56712"/>
        <n v="10223.710205078125"/>
        <n v="495690.77270507812"/>
        <n v="56000.80859375"/>
        <n v="292"/>
        <n v="56292.80859375"/>
        <n v="8061.9501953125"/>
        <n v="560045.53149414062"/>
        <n v="582656"/>
        <n v="284688.09375"/>
        <n v="659529"/>
        <n v="232311.12109375"/>
        <n v="1759184.21484375"/>
        <n v="1719376.5"/>
        <n v="4985.330078125"/>
        <n v="86638.71875"/>
        <n v="244401.34375"/>
        <n v="11062.4296875"/>
        <n v="17663.470703125"/>
        <n v="97000"/>
        <n v="10600.9501953125"/>
        <n v="18907.8701171875"/>
        <n v="2210636.61328125"/>
        <n v="3969820.828125"/>
        <n v="819803"/>
        <n v="70482.5390625"/>
        <n v="587688"/>
        <n v="169293.55078125"/>
        <n v="1647267.08984375"/>
        <n v="4216346.5"/>
        <n v="69778"/>
        <n v="79112"/>
        <n v="159974.734375"/>
        <n v="18214.4609375"/>
        <n v="6358.169921875"/>
        <n v="684985.375"/>
        <n v="489981.015625"/>
        <n v="5724750.255859375"/>
        <n v="150915.578125"/>
        <n v="88344"/>
        <n v="24145.08984375"/>
        <n v="263404.66796875"/>
        <n v="1596217.625"/>
        <n v="9231639.638671875"/>
        <n v="166086.9375"/>
        <n v="93814.453125"/>
        <n v="338258"/>
        <n v="193568.482421875"/>
        <n v="791727.873046875"/>
        <n v="43685.1015625"/>
        <n v="1510.260009765625"/>
        <n v="4742"/>
        <n v="24714.220703125"/>
        <n v="21253.599609375"/>
        <n v="13287.6796875"/>
        <n v="14.680000305175781"/>
        <n v="109207.5415725708"/>
        <n v="3137.300048828125"/>
        <n v="904072.71466827393"/>
        <n v="112850.21875"/>
        <n v="389481.4375"/>
        <n v="367648"/>
        <n v="140685.55078125"/>
        <n v="1010665.20703125"/>
        <n v="133066.7109375"/>
        <n v="1350"/>
        <n v="20804.30078125"/>
        <n v="38884.53125"/>
        <n v="194105.54296875"/>
        <n v="1204770.75"/>
        <n v="422306.90625"/>
        <n v="465153.03125"/>
        <n v="1648010"/>
        <n v="264476.7109375"/>
        <n v="2799946.6484375"/>
        <n v="77575.75"/>
        <n v="59257.19140625"/>
        <n v="16129"/>
        <n v="19787.060546875"/>
        <n v="23396.48046875"/>
        <n v="15307.73046875"/>
        <n v="1908.719970703125"/>
        <n v="176294"/>
        <n v="389655.93286132812"/>
        <n v="750"/>
        <n v="697.30999755859375"/>
        <n v="98738.5"/>
        <n v="57435"/>
        <n v="6054.64013671875"/>
        <n v="163675.45013427734"/>
        <n v="3353278.0314331055"/>
        <n v="327931.96875"/>
        <n v="314065.78125"/>
        <n v="916703"/>
        <n v="250053.482421875"/>
        <n v="1808754.232421875"/>
        <n v="1537.739990234375"/>
        <n v="220427.84375"/>
        <n v="152010"/>
        <n v="41350.6796875"/>
        <n v="9156.26953125"/>
        <n v="5122.93994140625"/>
        <n v="429605.47290039062"/>
        <n v="2238359.7053222656"/>
        <n v="85733"/>
        <n v="11408.66015625"/>
        <n v="85388"/>
        <n v="167824.88232421875"/>
        <n v="350354.54248046875"/>
        <n v="2632.360107421875"/>
        <n v="683951.8125"/>
        <n v="15322.3896484375"/>
        <n v="148029"/>
        <n v="20887.849609375"/>
        <n v="19841.869140625"/>
        <n v="58526.9296875"/>
        <n v="4502.64990234375"/>
        <n v="668"/>
        <n v="954362.86059570312"/>
        <n v="243963"/>
        <n v="14846.0703125"/>
        <n v="65100"/>
        <n v="35874"/>
        <n v="359783.0703125"/>
        <n v="350000"/>
        <n v="2014500.4733886719"/>
        <n v="689639.3125"/>
        <n v="440690.375"/>
        <n v="1681583"/>
        <n v="856353.30859375"/>
        <n v="3668265.99609375"/>
        <n v="6919.6298828125"/>
        <n v="587362.6875"/>
        <n v="0.93000000715255737"/>
        <n v="155851.84375"/>
        <n v="152466.515625"/>
        <n v="83140.0078125"/>
        <n v="13235.5703125"/>
        <n v="77759.390625"/>
        <n v="9643.330078125"/>
        <n v="24015.349609375"/>
        <n v="1116120.2551953197"/>
        <n v="343.26998901367188"/>
        <n v="4784729.5212780833"/>
        <n v="193831.84375"/>
        <n v="220881.34375"/>
        <n v="382223"/>
        <n v="1700406.44921875"/>
        <n v="2497342.63671875"/>
        <n v="36447"/>
        <n v="326338.75"/>
        <n v="136645.90625"/>
        <n v="74039.703125"/>
        <n v="68135"/>
        <n v="268359.125"/>
        <n v="56944"/>
        <n v="593871.75"/>
        <n v="25397.4609375"/>
        <n v="30185.4296875"/>
        <n v="52000"/>
        <n v="1668364.125"/>
        <n v="4165706.76171875"/>
        <n v="495514"/>
        <n v="91389"/>
        <n v="620997"/>
        <n v="439892.7890625"/>
        <n v="1647792.7890625"/>
        <n v="16822.33984375"/>
        <n v="58422.80859375"/>
        <n v="793"/>
        <n v="29075"/>
        <n v="167629.07998657227"/>
        <n v="272742.22842407227"/>
        <n v="24527.05078125"/>
        <n v="96.180000305175781"/>
        <n v="24623.230781555176"/>
        <n v="1945158.2482681274"/>
        <n v="1238992"/>
        <n v="286505.84375"/>
        <n v="569846"/>
        <n v="66174.541015625"/>
        <n v="2161518.384765625"/>
        <n v="5079.22021484375"/>
        <n v="978893.125"/>
        <n v="10476.75"/>
        <n v="79821.390625"/>
        <n v="25661"/>
        <n v="1181.6400146484375"/>
        <n v="1101988.625"/>
        <n v="29843.51953125"/>
        <n v="4805.56982421875"/>
        <n v="1581.0699462890625"/>
        <n v="3971.679931640625"/>
        <n v="89949.328125"/>
        <n v="2333252.9182128906"/>
        <n v="50184.2109375"/>
        <n v="5782.25"/>
        <n v="192000"/>
        <n v="247966.4609375"/>
        <n v="3400000"/>
        <n v="8142737.7639160156"/>
        <n v="862098.8125"/>
        <n v="303440.125"/>
        <n v="2904220"/>
        <n v="447966.79296875"/>
        <n v="4517725.73046875"/>
        <n v="486734.0625"/>
        <n v="2011672.375"/>
        <n v="244675.953125"/>
        <n v="195881.984375"/>
        <n v="68700"/>
        <n v="297302.15625"/>
        <n v="58408.828125"/>
        <n v="320465.875"/>
        <n v="629220.125"/>
        <n v="26617.330078125"/>
        <n v="26545.490234375"/>
        <n v="510.67001342773438"/>
        <n v="803132.302734375"/>
        <n v="5169867.1524353027"/>
        <n v="12480.5"/>
        <n v="67802.5390625"/>
        <n v="52212"/>
        <n v="123884.421875"/>
        <n v="680845"/>
        <n v="937224.4609375"/>
        <n v="726524"/>
        <n v="11351341.343841553"/>
        <n v="567368"/>
        <n v="341799.5625"/>
        <n v="1265809"/>
        <n v="25660.240234375"/>
        <n v="2200636.802734375"/>
        <n v="128760.9765625"/>
        <n v="6102.93017578125"/>
        <n v="3550882.5"/>
        <n v="494293.0625"/>
        <n v="1285729.875"/>
        <n v="200502"/>
        <n v="2932"/>
        <n v="5102373"/>
        <n v="18428.640625"/>
        <n v="1130.1300048828125"/>
        <n v="138185.203125"/>
        <n v="34594.73828125"/>
        <n v="215699.642578125"/>
        <n v="11179614.698852539"/>
        <n v="37450.921875"/>
        <n v="131275.015625"/>
        <n v="65903.2578125"/>
        <n v="10501.490234375"/>
        <n v="7142"/>
        <n v="139101.734375"/>
        <n v="48449"/>
        <n v="15031.5302734375"/>
        <n v="51427.26953125"/>
        <n v="27540"/>
        <n v="8571"/>
        <n v="22674"/>
        <n v="22579.830078125"/>
        <n v="587647.0498046875"/>
        <n v="13967898.551391602"/>
        <n v="1808548"/>
        <n v="156194.234375"/>
        <n v="2476919"/>
        <n v="149062.26831054688"/>
        <n v="4590723.5026855469"/>
        <n v="406.48001098632812"/>
        <n v="6997.10009765625"/>
        <n v="99463.453125"/>
        <n v="3397.219970703125"/>
        <n v="94789"/>
        <n v="219823.15625"/>
        <n v="16850.599609375"/>
        <n v="8933.8701171875"/>
        <n v="55544.3203125"/>
        <n v="506205.1994934082"/>
        <n v="59.540000915527344"/>
        <n v="5096988.2421798706"/>
        <n v="1999309"/>
        <n v="195445.15625"/>
        <n v="624141"/>
        <n v="1290215.2109375"/>
        <n v="4109110.3671875"/>
        <n v="461"/>
        <n v="118044.310546875"/>
        <n v="318.30999755859375"/>
        <n v="29162.009765625"/>
        <n v="230"/>
        <n v="8593"/>
        <n v="11731.669921875"/>
        <n v="10637.91015625"/>
        <n v="385.44000244140625"/>
        <n v="106131"/>
        <n v="225093.40625"/>
        <n v="645226.96875"/>
        <n v="1156015.025390625"/>
        <n v="12938.5"/>
        <n v="1511.4000244140625"/>
        <n v="8"/>
        <n v="9846"/>
        <n v="24303.900024414062"/>
        <n v="5289429.2926025391"/>
        <n v="298011.875"/>
        <n v="311380.15625"/>
        <n v="1044038"/>
        <n v="735907.4267578125"/>
        <n v="2389337.4580078125"/>
        <n v="389859.0625"/>
        <n v="108000.9765625"/>
        <n v="66951"/>
        <n v="36577.171875"/>
        <n v="16000"/>
        <n v="64362.3984375"/>
        <n v="5049.97021484375"/>
        <n v="43639.03125"/>
        <n v="730439.61083984375"/>
        <n v="3119777.0688476562"/>
        <n v="2112641.5625"/>
        <n v="2330097.5"/>
        <n v="124180"/>
        <n v="8432788"/>
        <n v="262661.666015625"/>
        <n v="13262368.728515625"/>
        <n v="2485077"/>
        <n v="344630"/>
        <n v="212022.5"/>
        <n v="14792"/>
        <n v="74573.671875"/>
        <n v="3131095.171875"/>
        <n v="11168352"/>
        <n v="27561815.900390625"/>
        <n v="10817693"/>
        <n v="7276015"/>
        <n v="1367398"/>
        <n v="13794729"/>
        <n v="1834996.5512695312"/>
        <n v="35090831.551269531"/>
        <n v="26393.400390625"/>
        <n v="18942.98046875"/>
        <n v="386699.125"/>
        <n v="14615969"/>
        <n v="1638964.375"/>
        <n v="1377092.625"/>
        <n v="166748.90625"/>
        <n v="5545917"/>
        <n v="161288.09375"/>
        <n v="3953.949951171875"/>
        <n v="88026.4609375"/>
        <n v="11063.990234375"/>
        <n v="214130.125"/>
        <n v="65285"/>
        <n v="97587.3515625"/>
        <n v="81186.1484375"/>
        <n v="73982"/>
        <n v="5153.10009765625"/>
        <n v="1193807"/>
        <n v="166045"/>
        <n v="618401.625"/>
        <n v="26556637.257080078"/>
        <n v="542000"/>
        <n v="1384816"/>
        <n v="444200"/>
        <n v="725144"/>
        <n v="470445"/>
        <n v="3566605"/>
        <n v="7300000"/>
        <n v="72514073.808349609"/>
        <n v="1136611"/>
        <n v="174536"/>
        <n v="32218"/>
        <n v="413567"/>
        <n v="50343.6396484375"/>
        <n v="1807275.6396484375"/>
        <n v="600184.25"/>
        <n v="6760.080078125"/>
        <n v="131715.234375"/>
        <n v="738659.564453125"/>
        <n v="36596.48828125"/>
        <n v="500000"/>
        <n v="536596.48828125"/>
        <n v="3582531.6923828125"/>
        <n v="595143.359375"/>
        <n v="307851.71875"/>
        <n v="1610458"/>
        <n v="252991.6474609375"/>
        <n v="2766444.7255859375"/>
        <n v="160352.6875"/>
        <n v="73320"/>
        <n v="19642.69921875"/>
        <n v="60049.421875"/>
        <n v="291.14999389648438"/>
        <n v="56482.671875"/>
        <n v="2681.550048828125"/>
        <n v="9232.8095703125"/>
        <n v="382052.99008178711"/>
        <n v="400000"/>
        <n v="3548497.7156677246"/>
        <n v="91342"/>
        <n v="24298.51953125"/>
        <n v="104850"/>
        <n v="11892.669921875"/>
        <n v="232383.189453125"/>
        <n v="160954.625"/>
        <n v="34142.37890625"/>
        <n v="195097.00390625"/>
        <n v="427480.193359375"/>
        <n v="13461.4697265625"/>
        <n v="16760.4296875"/>
        <n v="11460"/>
        <n v="21967.400390625"/>
        <n v="63649.2998046875"/>
        <n v="1117.52001953125"/>
        <n v="4232"/>
        <n v="10000"/>
        <n v="26997.05078125"/>
        <n v="52855.48828125"/>
        <n v="80974.5400390625"/>
        <n v="176176.59912109375"/>
        <n v="239825.89892578125"/>
        <n v="798943.015625"/>
        <n v="242298.140625"/>
        <n v="2070419"/>
        <n v="882776.2685546875"/>
        <n v="3994436.4248046875"/>
        <n v="3333.10009765625"/>
        <n v="4361.31005859375"/>
        <n v="1440088.5"/>
        <n v="683387.5"/>
        <n v="8260.0302734375"/>
        <n v="291124"/>
        <n v="24264.83984375"/>
        <n v="278615.90625"/>
        <n v="192693.125"/>
        <n v="80862.671875"/>
        <n v="67496.75"/>
        <n v="139619.015625"/>
        <n v="13219.8798828125"/>
        <n v="55071.69921875"/>
        <n v="3282398.328125"/>
        <n v="21630.19921875"/>
        <n v="247096.734375"/>
        <n v="28328.44921875"/>
        <n v="100187.5"/>
        <n v="402967.8828125"/>
        <n v="4151028.5"/>
        <n v="11830831.135742188"/>
        <n v="130666.2578125"/>
        <n v="501092.46875"/>
        <n v="284315"/>
        <n v="265912.771484375"/>
        <n v="1181986.498046875"/>
        <n v="47739.08984375"/>
        <n v="34013"/>
        <n v="43877.44921875"/>
        <n v="26461.0703125"/>
        <n v="152090.609375"/>
        <n v="190340"/>
        <n v="1524417.107421875"/>
        <n v="46287"/>
        <n v="17113.689453125"/>
        <n v="36628"/>
        <n v="4580.4801025390625"/>
        <n v="104609.16955566406"/>
        <n v="8523"/>
        <n v="113132.16955566406"/>
        <n v="98712.82177734375"/>
        <n v="219761.765625"/>
        <n v="412919"/>
        <n v="239173.11474609375"/>
        <n v="970566.7021484375"/>
        <n v="83942.9765625"/>
        <n v="70335.359375"/>
        <n v="195511.078125"/>
        <n v="56167.1015625"/>
        <n v="80177.890625"/>
        <n v="50850.3984375"/>
        <n v="101211.7109375"/>
        <n v="19523.05078125"/>
        <n v="247400"/>
        <n v="175503.39404296875"/>
        <n v="1104122.9604492188"/>
        <n v="10935.6396484375"/>
        <n v="22000"/>
        <n v="1510.760009765625"/>
        <n v="34446.399658203125"/>
        <n v="2109136.0622558594"/>
        <n v="24839.5390625"/>
        <n v="4401"/>
        <n v="81245"/>
        <n v="125875.671875"/>
        <n v="236361.2109375"/>
        <n v="9706"/>
        <n v="3407.52001953125"/>
        <n v="7227.7998046875"/>
        <n v="11000"/>
        <n v="31341.31982421875"/>
        <n v="256937"/>
        <n v="524639.53076171875"/>
        <n v="17973.19921875"/>
        <n v="1415"/>
        <n v="30345"/>
        <n v="214237.53125"/>
        <n v="263970.73046875"/>
        <n v="38992"/>
        <n v="436.10000610351562"/>
        <n v="658.8699951171875"/>
        <n v="3000.409912109375"/>
        <n v="4621"/>
        <n v="2311"/>
        <n v="3746.669921875"/>
        <n v="53766.049835205078"/>
        <n v="1340"/>
        <n v="9125.1904296875"/>
        <n v="328201.97073364258"/>
        <n v="280362"/>
        <n v="170417.859375"/>
        <n v="333198"/>
        <n v="383493.3154296875"/>
        <n v="1167471.1748046875"/>
        <n v="1196741.25"/>
        <n v="20265.359375"/>
        <n v="35051.890625"/>
        <n v="69770.3984375"/>
        <n v="10707.9599609375"/>
        <n v="4511"/>
        <n v="1337047.8583984375"/>
        <n v="22900"/>
        <n v="3027419.033203125"/>
        <n v="2135684.28515625"/>
        <n v="364095.3125"/>
        <n v="6814870"/>
        <n v="303735.30078125"/>
        <n v="9618384.8984375"/>
        <n v="818.29998779296875"/>
        <n v="28043.330078125"/>
        <n v="193533.3125"/>
        <n v="690074.25"/>
        <n v="108609.890625"/>
        <n v="384360.03125"/>
        <n v="502124.25"/>
        <n v="50661.828125"/>
        <n v="59116.6015625"/>
        <n v="1882.4000244140625"/>
        <n v="4987.009765625"/>
        <n v="21785.640625"/>
        <n v="3982.030029296875"/>
        <n v="931.8499755859375"/>
        <n v="490019.21313476562"/>
        <n v="2540929.9376831055"/>
        <n v="6157.81005859375"/>
        <n v="43679.078125"/>
        <n v="61548.8515625"/>
        <n v="1910"/>
        <n v="7844.75"/>
        <n v="24836.060546875"/>
        <n v="5783"/>
        <n v="1385.27001953125"/>
        <n v="1787"/>
        <n v="889.8499755859375"/>
        <n v="4291.2001953125"/>
        <n v="6080"/>
        <n v="6790.490234375"/>
        <n v="199999.203125"/>
        <n v="175250"/>
        <n v="3927"/>
        <n v="444444.4375"/>
        <n v="996604.00134277344"/>
        <n v="13155918.837463379"/>
        <n v="98052"/>
        <n v="10748.0400390625"/>
        <n v="5700"/>
        <n v="27757"/>
        <n v="142257.0400390625"/>
        <n v="13209.419921875"/>
        <n v="155466.4599609375"/>
        <n v="27867.2890625"/>
        <n v="266043.125"/>
        <n v="66030"/>
        <n v="481239.36010742188"/>
        <n v="841179.77416992188"/>
        <n v="11464.8896484375"/>
        <n v="505791.8125"/>
        <n v="49786"/>
        <n v="38300.12109375"/>
        <n v="16204.5302734375"/>
        <n v="2000.27001953125"/>
        <n v="623547.62353515625"/>
        <n v="6086.81982421875"/>
        <n v="1470814.2175292969"/>
        <n v="31052"/>
        <n v="9152.7998046875"/>
        <n v="39065"/>
        <n v="3952.4899997711182"/>
        <n v="83222.289804458618"/>
        <n v="103611.2734375"/>
        <n v="186833.56324195862"/>
        <n v="1310643.01171875"/>
        <n v="240690.390625"/>
        <n v="3095196"/>
        <n v="657496.63623046875"/>
        <n v="5304026.0385742188"/>
        <n v="4762.06005859375"/>
        <n v="1945702.875"/>
        <n v="138286.796875"/>
        <n v="302751.96875"/>
        <n v="35743.69921875"/>
        <n v="9000"/>
        <n v="31656.80078125"/>
        <n v="82331.2265625"/>
        <n v="61798.769140601158"/>
        <n v="2612034.1963866949"/>
        <n v="779.75"/>
        <n v="8758.1103515625"/>
        <n v="40753.98828125"/>
        <n v="50291.8486328125"/>
        <n v="7966352.0835937262"/>
        <n v="3093475"/>
        <n v="365486.125"/>
        <n v="655395"/>
        <n v="1251994"/>
        <n v="505989.9453125"/>
        <n v="5872340.0703125"/>
        <n v="3893"/>
        <n v="1821483"/>
        <n v="19908.119140625"/>
        <n v="144772.65625"/>
        <n v="1478110.625"/>
        <n v="47866.91015625"/>
        <n v="94991.46875"/>
        <n v="11087.0400390625"/>
        <n v="28913"/>
        <n v="124087.8125"/>
        <n v="3775113.6318359375"/>
        <n v="6442.919921875"/>
        <n v="123208.8671875"/>
        <n v="742.33001708984375"/>
        <n v="68530.5390625"/>
        <n v="198924.65618896484"/>
        <n v="9846378.3583374023"/>
        <n v="47080"/>
        <n v="43312.03125"/>
        <n v="54676"/>
        <n v="145068.03125"/>
        <n v="143070.328125"/>
        <n v="305.72000122070312"/>
        <n v="68672.7421875"/>
        <n v="212048.7903137207"/>
        <n v="357116.8215637207"/>
        <n v="469432.5"/>
        <n v="1585771"/>
        <n v="1417999.546875"/>
        <n v="3473203.046875"/>
        <n v="153387.5"/>
        <n v="66632.1328125"/>
        <n v="818.67999267578125"/>
        <n v="40950.12109375"/>
        <n v="214571.875"/>
        <n v="177329.9375"/>
        <n v="1261.7900390625"/>
        <n v="1300820.25"/>
        <n v="16048"/>
        <n v="95085"/>
        <n v="1134462.16015625"/>
        <n v="3201367.4465942383"/>
        <n v="6674570.4934692383"/>
        <n v="503732.1875"/>
        <n v="714790.375"/>
        <n v="1002934"/>
        <n v="315473.712890625"/>
        <n v="2536930.275390625"/>
        <n v="3419"/>
        <n v="2493715.75"/>
        <n v="48988.5"/>
        <n v="87553.453125"/>
        <n v="33204.01171875"/>
        <n v="1923.9000244140625"/>
        <n v="213803.96042966843"/>
        <n v="2882608.5752978325"/>
        <n v="333767"/>
        <n v="33130"/>
        <n v="283724"/>
        <n v="105291.90625"/>
        <n v="303"/>
        <n v="45000"/>
        <n v="1423050.25"/>
        <n v="4"/>
        <n v="2224270.15625"/>
        <n v="3000000"/>
        <n v="10643809.006938457"/>
      </sharedItems>
    </cacheField>
    <cacheField name="2019" numFmtId="3">
      <sharedItems containsSemiMixedTypes="0" containsString="0" containsNumber="1" minValue="0" maxValue="10074745.58732605"/>
    </cacheField>
    <cacheField name="2020" numFmtId="3">
      <sharedItems containsSemiMixedTypes="0" containsString="0" containsNumber="1" minValue="0" maxValue="8947092.6345367432"/>
    </cacheField>
    <cacheField name="2021" numFmtId="3">
      <sharedItems containsSemiMixedTypes="0" containsString="0" containsNumber="1" minValue="0" maxValue="8659096.7968444824"/>
    </cacheField>
    <cacheField name="2022" numFmtId="3">
      <sharedItems containsSemiMixedTypes="0" containsString="0" containsNumber="1" minValue="0" maxValue="6841786.9725189209"/>
    </cacheField>
    <cacheField name="2023" numFmtId="3">
      <sharedItems containsSemiMixedTypes="0" containsString="0" containsNumber="1" minValue="0" maxValue="5853298.1828155518"/>
    </cacheField>
    <cacheField name="2024" numFmtId="3">
      <sharedItems containsSemiMixedTypes="0" containsString="0" containsNumber="1" minValue="0" maxValue="6652225.88638305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olanda fresnillo" refreshedDate="44111.538840277775" createdVersion="6" refreshedVersion="6" minRefreshableVersion="3" recordCount="1538" xr:uid="{A578F123-2F99-BE4B-BCF1-A903146EBA8C}">
  <cacheSource type="worksheet">
    <worksheetSource ref="A3:W1541" sheet="Monthly 2020 2021"/>
  </cacheSource>
  <cacheFields count="23">
    <cacheField name="Debtor Country" numFmtId="0">
      <sharedItems count="68">
        <s v="Afghanistan"/>
        <s v="Angola"/>
        <s v="Bangladesh"/>
        <s v="Benin"/>
        <s v="Bhutan"/>
        <s v="Burkina Faso"/>
        <s v="Burundi"/>
        <s v="Cabo Verde"/>
        <s v="Cambodia"/>
        <s v="Cameroon"/>
        <s v="Central African Republic"/>
        <s v="Chad"/>
        <s v="Comoros"/>
        <s v="Congo, Dem. Rep."/>
        <s v="Congo, Rep."/>
        <s v="Cote d'Ivoire"/>
        <s v="Djibouti"/>
        <s v="Dominica"/>
        <s v="Ethiopia"/>
        <s v="Fiji"/>
        <s v="Gambia, The"/>
        <s v="Ghana"/>
        <s v="Grenada"/>
        <s v="Guinea"/>
        <s v="Guinea-Bissau"/>
        <s v="Guyana"/>
        <s v="Haiti"/>
        <s v="Honduras"/>
        <s v="Kenya"/>
        <s v="Kosovo"/>
        <s v="Kyrgyz Republic"/>
        <s v="Lao PDR"/>
        <s v="Lesotho"/>
        <s v="Liberia"/>
        <s v="Madagascar"/>
        <s v="Malawi"/>
        <s v="Maldives"/>
        <s v="Mali"/>
        <s v="Mauritania"/>
        <s v="Moldova"/>
        <s v="Mongolia"/>
        <s v="Mozambique"/>
        <s v="Myanmar"/>
        <s v="Nepal"/>
        <s v="Nicaragua"/>
        <s v="Niger"/>
        <s v="Nigeria"/>
        <s v="Pakistan"/>
        <s v="Papua New Guinea"/>
        <s v="Rwanda"/>
        <s v="Samoa"/>
        <s v="Sao Tome and Principe"/>
        <s v="Senegal"/>
        <s v="Sierra Leone"/>
        <s v="Solomon Islands"/>
        <s v="Somalia"/>
        <s v="St. Lucia"/>
        <s v="St. Vincent and The Grenadines"/>
        <s v="Tajikistan"/>
        <s v="Tanzania"/>
        <s v="Timor-Leste"/>
        <s v="Togo"/>
        <s v="Tonga"/>
        <s v="Uganda"/>
        <s v="Uzbekistan"/>
        <s v="Vanuatu"/>
        <s v="Yemen, Rep."/>
        <s v="Zambia"/>
      </sharedItems>
    </cacheField>
    <cacheField name="Creditor Type" numFmtId="0">
      <sharedItems count="9">
        <s v="Official multilateral"/>
        <s v="Total Official multilateral"/>
        <s v="Official bilateral"/>
        <s v="Total Official bilateral"/>
        <s v="Total Non-official"/>
        <s v="Total Bondholders"/>
        <s v="Total"/>
        <s v="Non-official"/>
        <s v="Bondholders"/>
      </sharedItems>
    </cacheField>
    <cacheField name="Creditor Country/Multilateral Agency" numFmtId="0">
      <sharedItems count="63">
        <s v="African Dev. Bank"/>
        <s v="Asian Dev. Bank"/>
        <s v="Inter-American Dev. Bank"/>
        <s v="International Monetary Fund"/>
        <s v="World Bank-IBRD"/>
        <s v="World Bank-IDA"/>
        <s v="Other multilateral"/>
        <s v=""/>
        <s v="Kuwait"/>
        <s v="Saudi Arabia"/>
        <s v="Other bilateral"/>
        <s v="Belgium"/>
        <s v="Brazil"/>
        <s v="Canada"/>
        <s v="China"/>
        <s v="India"/>
        <s v="Italy"/>
        <s v="Japan"/>
        <s v="Netherlands"/>
        <s v="Portugal"/>
        <s v="Spain"/>
        <s v="United States"/>
        <s v="France"/>
        <s v="Germany"/>
        <s v="Ireland"/>
        <s v="Israel"/>
        <s v="United Kingdom"/>
        <s v="Bond market"/>
        <s v="Switzerland"/>
        <s v="United Arab Emirates"/>
        <s v="Denmark"/>
        <s v="Austria"/>
        <s v="Nigeria"/>
        <s v="Thailand"/>
        <s v="Norway"/>
        <s v="Turkey"/>
        <s v="Multiple lenders"/>
        <s v="Angola"/>
        <s v="Libya"/>
        <s v="Czech Republic"/>
        <s v="Venezuela, RB"/>
        <s v="Barbados"/>
        <s v="Grenada"/>
        <s v="Montserrat"/>
        <s v="St. Kitts And Nevis"/>
        <s v="St. Lucia"/>
        <s v="St. Vincent and The Grenadines"/>
        <s v="Trinidad and Tobago"/>
        <s v="Egypt"/>
        <s v="South Africa"/>
        <s v="Sweden"/>
        <s v="Korea, Republic Of"/>
        <s v="Mauritius"/>
        <s v="Colombia"/>
        <s v="Hungary"/>
        <s v="Singapore"/>
        <s v="Sri Lanka"/>
        <s v="Cote d'Ivoire"/>
        <s v="Slovenia"/>
        <s v="Serbia"/>
        <s v="Uruguay"/>
        <s v="Bahrain"/>
        <s v="Hong Kong"/>
      </sharedItems>
    </cacheField>
    <cacheField name="May" numFmtId="3">
      <sharedItems containsSemiMixedTypes="0" containsString="0" containsNumber="1" minValue="0" maxValue="730166.23198699951" count="586">
        <n v="0"/>
        <n v="1043.5400390625"/>
        <n v="71.845001220703125"/>
        <n v="1115.3850402832031"/>
        <n v="57.014999389648438"/>
        <n v="1172.4000396728516"/>
        <n v="2056.155029296875"/>
        <n v="364.56500244140625"/>
        <n v="2420.7200317382812"/>
        <n v="9558.96484375"/>
        <n v="508.77001953125"/>
        <n v="936.8199462890625"/>
        <n v="11004.554809570312"/>
        <n v="28767.25"/>
        <n v="34219.5"/>
        <n v="25.404998779296875"/>
        <n v="8286.85546875"/>
        <n v="2786.070068359375"/>
        <n v="3670.44482421875"/>
        <n v="150611.96875"/>
        <n v="263.58499145507812"/>
        <n v="228631.0791015625"/>
        <n v="242056.35394287109"/>
        <n v="48863.60546875"/>
        <n v="30550.21484375"/>
        <n v="3367.705078125"/>
        <n v="82781.525390625"/>
        <n v="4820.1298828125"/>
        <n v="561.5150146484375"/>
        <n v="88.595001220703125"/>
        <n v="2640.639892578125"/>
        <n v="10973.884765625"/>
        <n v="418.989990234375"/>
        <n v="43.270000457763672"/>
        <n v="80.800003051757812"/>
        <n v="2.5299999713897705"/>
        <n v="19630.354550600052"/>
        <n v="908.03997802734375"/>
        <n v="103319.9199192524"/>
        <n v="569.0150146484375"/>
        <n v="1714.72509765625"/>
        <n v="2330.794921875"/>
        <n v="4614.5350341796875"/>
        <n v="1224.7349853515625"/>
        <n v="5839.27001953125"/>
        <n v="762.7149658203125"/>
        <n v="702.02001953125"/>
        <n v="1464.7349853515625"/>
        <n v="40287.265625"/>
        <n v="482.10498046875"/>
        <n v="40769.37060546875"/>
        <n v="42234.105590820312"/>
        <n v="3313.169921875"/>
        <n v="6301.39990234375"/>
        <n v="3596.534912109375"/>
        <n v="13211.104736328125"/>
        <n v="1850.2900390625"/>
        <n v="2186.929931640625"/>
        <n v="38.454998016357422"/>
        <n v="4075.6749687194824"/>
        <n v="17286.779705047607"/>
        <n v="1032.125"/>
        <n v="0.69999998807907104"/>
        <n v="1032.8249999880791"/>
        <n v="332.3900146484375"/>
        <n v="1177.074951171875"/>
        <n v="670.42498779296875"/>
        <n v="567.260009765625"/>
        <n v="2747.1499633789062"/>
        <n v="588.239990234375"/>
        <n v="380.77499389648438"/>
        <n v="25.569999694824219"/>
        <n v="434.96499633789062"/>
        <n v="49.544998168945312"/>
        <n v="14.960000038146973"/>
        <n v="1494.0549783706665"/>
        <n v="9565.490234375"/>
        <n v="13806.695176124573"/>
        <n v="9064.955078125"/>
        <n v="2014.9949951171875"/>
        <n v="409.57000732421875"/>
        <n v="11489.520080566406"/>
        <n v="337.89999389648438"/>
        <n v="1654.35009765625"/>
        <n v="958.6400146484375"/>
        <n v="36941.7734375"/>
        <n v="39892.663543701172"/>
        <n v="51382.183624267578"/>
        <n v="1262.6500244140625"/>
        <n v="1794.0400390625"/>
        <n v="3133.625"/>
        <n v="598.49005126953125"/>
        <n v="6788.8051147460938"/>
        <n v="285.07998657226562"/>
        <n v="702.54998779296875"/>
        <n v="1380.3349609375"/>
        <n v="303.3900146484375"/>
        <n v="6231.83984375"/>
        <n v="243.38999938964844"/>
        <n v="9146.5847930908203"/>
        <n v="2443.614990234375"/>
        <n v="4714.4052734375"/>
        <n v="7158.020263671875"/>
        <n v="23093.410171508789"/>
        <n v="338.6500244140625"/>
        <n v="475.989990234375"/>
        <n v="902.8050537109375"/>
        <n v="1717.445068359375"/>
        <n v="1073"/>
        <n v="3050.784912109375"/>
        <n v="51.505001068115234"/>
        <n v="75.014999389648438"/>
        <n v="11545.1650390625"/>
        <n v="4.6700000762939453"/>
        <n v="15800.139951705933"/>
        <n v="17517.585020065308"/>
        <n v="245.98500061035156"/>
        <n v="1063.2249755859375"/>
        <n v="5634.5703125"/>
        <n v="12404.6943359375"/>
        <n v="19102.489624023438"/>
        <n v="0.27000001072883606"/>
        <n v="620.969970703125"/>
        <n v="25754.87890625"/>
        <n v="26376.118876963854"/>
        <n v="0.20999999344348907"/>
        <n v="45478.818500980735"/>
        <n v="166.625"/>
        <n v="271.82000732421875"/>
        <n v="438.44500732421875"/>
        <n v="1059.5849609375"/>
        <n v="14787.7548828125"/>
        <n v="15847.33984375"/>
        <n v="24916.1796875"/>
        <n v="41201.964538574219"/>
        <n v="295.22998046875"/>
        <n v="625.05999755859375"/>
        <n v="2084.719970703125"/>
        <n v="3005.0099487304688"/>
        <n v="1037.2349853515625"/>
        <n v="12781.875"/>
        <n v="16824.119934082031"/>
        <n v="580.344970703125"/>
        <n v="1343.905029296875"/>
        <n v="1924.25"/>
        <n v="544.54498291015625"/>
        <n v="18.75"/>
        <n v="563.29498291015625"/>
        <n v="2487.5449829101562"/>
        <n v="135.87001037597656"/>
        <n v="52.654998779296875"/>
        <n v="188.52500915527344"/>
        <n v="1.1399999856948853"/>
        <n v="48.805000305175781"/>
        <n v="12.180000305175781"/>
        <n v="2.244999885559082"/>
        <n v="5.9650001525878906"/>
        <n v="213.30499267578125"/>
        <n v="577.739990234375"/>
        <n v="914.03498232364655"/>
        <n v="6.8649997711181641"/>
        <n v="1109.4249912500381"/>
        <n v="9923.2353515625"/>
        <n v="25024.2265625"/>
        <n v="3339.85498046875"/>
        <n v="38287.31689453125"/>
        <n v="46930.09375"/>
        <n v="5467.205078125"/>
        <n v="2312.06494140625"/>
        <n v="6558.2451171875"/>
        <n v="9281.28515625"/>
        <n v="2538.425048828125"/>
        <n v="73087.319091796875"/>
        <n v="13478.8447265625"/>
        <n v="5768.72509765625"/>
        <n v="19247.56982421875"/>
        <n v="130622.20581054688"/>
        <n v="843.9000244140625"/>
        <n v="1224.2000732421875"/>
        <n v="2068.10009765625"/>
        <n v="91.904998779296875"/>
        <n v="3376.27978515625"/>
        <n v="3468.1847839355469"/>
        <n v="773.79998779296875"/>
        <n v="4241.9847717285156"/>
        <n v="4322.205078125"/>
        <n v="5185.625"/>
        <n v="1479.4100341796875"/>
        <n v="10987.240112304688"/>
        <n v="146.42500305175781"/>
        <n v="41014.7734375"/>
        <n v="58.569999694824219"/>
        <n v="1444.199951171875"/>
        <n v="419.70001220703125"/>
        <n v="81.870002746582031"/>
        <n v="8923.810546875"/>
        <n v="40357.33984375"/>
        <n v="918.780029296875"/>
        <n v="93365.468826293945"/>
        <n v="106.10500335693359"/>
        <n v="1057.0250244140625"/>
        <n v="21057.91015625"/>
        <n v="62250"/>
        <n v="872.71502685546875"/>
        <n v="1762.68505859375"/>
        <n v="4804.66015625"/>
        <n v="91911.100425720215"/>
        <n v="76250"/>
        <n v="272513.80936431885"/>
        <n v="154.36500549316406"/>
        <n v="173.18499755859375"/>
        <n v="327.55000305175781"/>
        <n v="8029.0654296875"/>
        <n v="8356.6154327392578"/>
        <n v="458.14501953125"/>
        <n v="729.05999755859375"/>
        <n v="2027.6649169921875"/>
        <n v="3214.8699340820312"/>
        <n v="6160.67529296875"/>
        <n v="414.32000732421875"/>
        <n v="6574.9953002929688"/>
        <n v="132.41000366210938"/>
        <n v="9922.2752380371094"/>
        <n v="71.7449951171875"/>
        <n v="133.30999755859375"/>
        <n v="136.57499694824219"/>
        <n v="341.62998962402344"/>
        <n v="34.020000457763672"/>
        <n v="375.64999008178711"/>
        <n v="922.3099365234375"/>
        <n v="2189.405029296875"/>
        <n v="3111.7149658203125"/>
        <n v="60.604999542236328"/>
        <n v="4282.39990234375"/>
        <n v="4343.0049018859863"/>
        <n v="7848.21484375"/>
        <n v="2414.719970703125"/>
        <n v="18952.09375"/>
        <n v="29215.028564453125"/>
        <n v="2150.91015625"/>
        <n v="42.799999237060547"/>
        <n v="342.05999755859375"/>
        <n v="566.70001220703125"/>
        <n v="3102.4701652526855"/>
        <n v="3165.7451171875"/>
        <n v="35483.243846893311"/>
        <n v="14799.0302734375"/>
        <n v="22577.51953125"/>
        <n v="1834.324951171875"/>
        <n v="39210.874755859375"/>
        <n v="139969.953125"/>
        <n v="3108.39501953125"/>
        <n v="4016.77001953125"/>
        <n v="344.42498779296875"/>
        <n v="366.5050048828125"/>
        <n v="85.654998779296875"/>
        <n v="225.19000244140625"/>
        <n v="148116.89315795898"/>
        <n v="1084.449951171875"/>
        <n v="53.235000610351562"/>
        <n v="1137.6849517822266"/>
        <n v="188465.45286560059"/>
        <n v="61.139999389648438"/>
        <n v="103.84999847412109"/>
        <n v="164.98999786376953"/>
        <n v="8208.7548828125"/>
        <n v="3329.9150390625"/>
        <n v="1990.56494140625"/>
        <n v="13529.23486328125"/>
        <n v="446.52499389648438"/>
        <n v="13975.759857177734"/>
        <n v="4426.22509765625"/>
        <n v="2092.074951171875"/>
        <n v="603.21002197265625"/>
        <n v="7121.5100708007812"/>
        <n v="112.05500030517578"/>
        <n v="2205.114990234375"/>
        <n v="0.48499998450279236"/>
        <n v="2317.6549905240536"/>
        <n v="373.92999267578125"/>
        <n v="87438.796875"/>
        <n v="97251.891929000616"/>
        <n v="11.390000343322754"/>
        <n v="1503.635009765625"/>
        <n v="680.1199951171875"/>
        <n v="2195.1450052261353"/>
        <n v="326.22000122070312"/>
        <n v="1038.1099853515625"/>
        <n v="1039.56494140625"/>
        <n v="2403.8949279785156"/>
        <n v="4599.0399332046509"/>
        <n v="89.839996337890625"/>
        <n v="905.7850341796875"/>
        <n v="932.3399658203125"/>
        <n v="1927.9649963378906"/>
        <n v="504.22998046875"/>
        <n v="11273.7353515625"/>
        <n v="1964.3699951171875"/>
        <n v="13742.335327148438"/>
        <n v="67.55999755859375"/>
        <n v="13809.895324707031"/>
        <n v="930.0150146484375"/>
        <n v="1586.2249755859375"/>
        <n v="1064.114990234375"/>
        <n v="3580.35498046875"/>
        <n v="1474.22998046875"/>
        <n v="176.31999206542969"/>
        <n v="567.47503662109375"/>
        <n v="2218.0250091552734"/>
        <n v="522.2550048828125"/>
        <n v="82.885002136230469"/>
        <n v="133.02000427246094"/>
        <n v="738.16001129150391"/>
        <n v="8750"/>
        <n v="11706.185020446777"/>
        <n v="1120.4849853515625"/>
        <n v="1692.2650146484375"/>
        <n v="3610.099853515625"/>
        <n v="6422.849853515625"/>
        <n v="128.52000427246094"/>
        <n v="2115.64013671875"/>
        <n v="1067.925048828125"/>
        <n v="116.22499847412109"/>
        <n v="3428.310188293457"/>
        <n v="9851.160041809082"/>
        <n v="184.71499633789062"/>
        <n v="426.75"/>
        <n v="14659.275390625"/>
        <n v="15270.740386962891"/>
        <n v="1181.2550048828125"/>
        <n v="970.989990234375"/>
        <n v="541.5999755859375"/>
        <n v="7969.2451171875"/>
        <n v="1216.6199951171875"/>
        <n v="600.57000732421875"/>
        <n v="12480.280090332031"/>
        <n v="27751.020477294922"/>
        <n v="1180"/>
        <n v="4483.64501953125"/>
        <n v="4784.0498046875"/>
        <n v="10447.69482421875"/>
        <n v="2564.5048828125"/>
        <n v="13012.19970703125"/>
        <n v="7664.2900390625"/>
        <n v="1294.159912109375"/>
        <n v="507.239990234375"/>
        <n v="9465.68994140625"/>
        <n v="97.400001525878906"/>
        <n v="6.0949997901916504"/>
        <n v="8705.294921875"/>
        <n v="256.89498901367188"/>
        <n v="21.059999465942383"/>
        <n v="9086.7449116706848"/>
        <n v="18558.399853229523"/>
        <n v="1643.280029296875"/>
        <n v="7420.93994140625"/>
        <n v="2905.875"/>
        <n v="11970.094970703125"/>
        <n v="3821.22998046875"/>
        <n v="4031.469970703125"/>
        <n v="3038.3349609375"/>
        <n v="1.125"/>
        <n v="83.125"/>
        <n v="126.57499694824219"/>
        <n v="4151.875"/>
        <n v="15253.734909057617"/>
        <n v="594.21502685546875"/>
        <n v="27818.044906616211"/>
        <n v="8.7799997329711914"/>
        <n v="1040.5799560546875"/>
        <n v="39.654998779296875"/>
        <n v="1089.0149545669556"/>
        <n v="18426.634765625"/>
        <n v="10533.7900390625"/>
        <n v="1073.614990234375"/>
        <n v="30034.039794921875"/>
        <n v="584.219970703125"/>
        <n v="30618.259765625"/>
        <n v="11627.435546875"/>
        <n v="3027.97509765625"/>
        <n v="33699.4375"/>
        <n v="48354.84814453125"/>
        <n v="2495.6748046875"/>
        <n v="197.64500427246094"/>
        <n v="2693.3198089599609"/>
        <n v="259.875"/>
        <n v="51308.042953491211"/>
        <n v="480.69500732421875"/>
        <n v="2168.44482421875"/>
        <n v="4004.01513671875"/>
        <n v="6653.1549682617188"/>
        <n v="3171.02001953125"/>
        <n v="1752.3599853515625"/>
        <n v="4923.3800048828125"/>
        <n v="11576.534973144531"/>
        <n v="221.04998779296875"/>
        <n v="34063.12890625"/>
        <n v="372.81500244140625"/>
        <n v="34656.993896484375"/>
        <n v="1280.820068359375"/>
        <n v="74.870002746582031"/>
        <n v="1355.690071105957"/>
        <n v="226989.671875"/>
        <n v="263002.35584259033"/>
        <n v="61329.73046875"/>
        <n v="1468.47998046875"/>
        <n v="28230.224609375"/>
        <n v="718.3299560546875"/>
        <n v="91746.765014648438"/>
        <n v="2973.64501953125"/>
        <n v="1657.340087890625"/>
        <n v="3679.43505859375"/>
        <n v="77582.953125"/>
        <n v="102374.6953125"/>
        <n v="3676.094970703125"/>
        <n v="136188.0625"/>
        <n v="3464.994873046875"/>
        <n v="115.87999725341797"/>
        <n v="3857.8251953125"/>
        <n v="923.35498046875"/>
        <n v="236.94500732421875"/>
        <n v="2466.574951171875"/>
        <n v="7245.88037109375"/>
        <n v="5760.64501953125"/>
        <n v="2720.530029296875"/>
        <n v="402.3800048828125"/>
        <n v="60581.18359375"/>
        <n v="6414.474609375"/>
        <n v="36567.8203125"/>
        <n v="458890.71501922607"/>
        <n v="34037.4765625"/>
        <n v="122500"/>
        <n v="22991.275390625"/>
        <n v="179528.751953125"/>
        <n v="730166.23198699951"/>
        <n v="14300.1650390625"/>
        <n v="2431.090087890625"/>
        <n v="264.37997436523438"/>
        <n v="16995.635101318359"/>
        <n v="1887.7650146484375"/>
        <n v="18883.400115966797"/>
        <n v="789.260009765625"/>
        <n v="1015.9349365234375"/>
        <n v="1805.1949462890625"/>
        <n v="586.6300048828125"/>
        <n v="0.4699999988079071"/>
        <n v="587.10000488162041"/>
        <n v="13250"/>
        <n v="15642.294951170683"/>
        <n v="1128.1749267578125"/>
        <n v="259.2550048828125"/>
        <n v="268.08001708984375"/>
        <n v="1655.5099487304688"/>
        <n v="60.380001068115234"/>
        <n v="126.73000335693359"/>
        <n v="314.59500122070312"/>
        <n v="501.70500564575195"/>
        <n v="103.77999877929688"/>
        <n v="605.48500442504883"/>
        <n v="723.5050048828125"/>
        <n v="2931.929931640625"/>
        <n v="3243.18994140625"/>
        <n v="6898.6248779296875"/>
        <n v="667.47503662109375"/>
        <n v="2.6700000762939453"/>
        <n v="820.25494384765625"/>
        <n v="3024.18994140625"/>
        <n v="803.8599853515625"/>
        <n v="5318.4499073028564"/>
        <n v="436.7550048828125"/>
        <n v="53864.3671875"/>
        <n v="66518.196977615356"/>
        <n v="311.33499145507812"/>
        <n v="560.22998046875"/>
        <n v="535.57000732421875"/>
        <n v="1407.1349792480469"/>
        <n v="232.85499572753906"/>
        <n v="560.9100341796875"/>
        <n v="793.76502990722656"/>
        <n v="2200.9000091552734"/>
        <n v="307.64501953125"/>
        <n v="20.430000305175781"/>
        <n v="8.1700000762939453"/>
        <n v="336.24501991271973"/>
        <n v="3372.205078125"/>
        <n v="36.774997711181641"/>
        <n v="3408.9800758361816"/>
        <n v="192.66499328613281"/>
        <n v="237.38998413085938"/>
        <n v="64.085006713867188"/>
        <n v="494.13998413085938"/>
        <n v="2581.880126953125"/>
        <n v="242.52499389648438"/>
        <n v="0.13500000536441803"/>
        <n v="242.65999390184879"/>
        <n v="610.760009765625"/>
        <n v="3435.3001306205988"/>
        <n v="1902.669921875"/>
        <n v="193.08999633789062"/>
        <n v="908.199951171875"/>
        <n v="3003.9598693847656"/>
        <n v="9409.3896484375"/>
        <n v="1010.9649658203125"/>
        <n v="1843.68994140625"/>
        <n v="536.760009765625"/>
        <n v="12800.804565429688"/>
        <n v="15804.764434814453"/>
        <n v="3678.14013671875"/>
        <n v="15592.35546875"/>
        <n v="2755.76513671875"/>
        <n v="22026.2607421875"/>
        <n v="5293.58984375"/>
        <n v="603.54498291015625"/>
        <n v="3769.06982421875"/>
        <n v="609.239990234375"/>
        <n v="203.23500061035156"/>
        <n v="109.01500701904297"/>
        <n v="10587.694648742676"/>
        <n v="1970.9599609375"/>
        <n v="34584.915351867676"/>
        <n v="14.25"/>
        <n v="9.1099996566772461"/>
        <n v="220.66999816894531"/>
        <n v="2878.135009765625"/>
        <n v="3107.9150075912476"/>
        <n v="76.915000915527344"/>
        <n v="342.18499755859375"/>
        <n v="419.09999847412109"/>
        <n v="3527.0150060653687"/>
        <n v="102.02499389648438"/>
        <n v="51.520000457763672"/>
        <n v="7.130000114440918"/>
        <n v="160.67499446868896"/>
        <n v="2500.284912109375"/>
        <n v="5762.650390625"/>
        <n v="2287.55517578125"/>
        <n v="10550.490478515625"/>
        <n v="337.83999633789062"/>
        <n v="2460.375"/>
        <n v="1685.81494140625"/>
        <n v="360.47998046875"/>
        <n v="224.34999084472656"/>
        <n v="5068.8599090576172"/>
        <n v="15619.350387573242"/>
        <n v="20858.884765625"/>
        <n v="1528.5"/>
        <n v="8776.10546875"/>
        <n v="179.96499633789062"/>
        <n v="31343.455230712891"/>
        <n v="454.1099853515625"/>
        <n v="227.44000244140625"/>
        <n v="3249.780029296875"/>
        <n v="854.219970703125"/>
        <n v="282.70001220703125"/>
        <n v="263.6400146484375"/>
        <n v="682.4949951171875"/>
        <n v="163.01499938964844"/>
        <n v="6177.4000091552734"/>
        <n v="18463.53515625"/>
        <n v="55984.390396118164"/>
        <n v="126.71499633789062"/>
        <n v="33.220001220703125"/>
        <n v="159.93499755859375"/>
        <n v="6439.93994140625"/>
        <n v="8903.14453125"/>
        <n v="15343.08447265625"/>
        <n v="372.7349853515625"/>
        <n v="308.81500244140625"/>
        <n v="177.16000366210938"/>
        <n v="1485.554931640625"/>
        <n v="605.3599853515625"/>
        <n v="44000.36328125"/>
        <n v="46949.988189697266"/>
        <n v="62293.072662353516"/>
        <n v="2936.23486328125"/>
        <n v="4771.91015625"/>
        <n v="2671.574951171875"/>
        <n v="10379.719970703125"/>
        <n v="25.004999160766602"/>
        <n v="1714.3349609375"/>
        <n v="1739.3399600982666"/>
        <n v="13891.0703125"/>
        <n v="7180.7900390625"/>
        <n v="36724.5546875"/>
        <n v="57796.4150390625"/>
        <n v="69915.474969863892"/>
      </sharedItems>
    </cacheField>
    <cacheField name="June" numFmtId="3">
      <sharedItems containsSemiMixedTypes="0" containsString="0" containsNumber="1" minValue="0" maxValue="2018336.4389266968"/>
    </cacheField>
    <cacheField name="July" numFmtId="3">
      <sharedItems containsSemiMixedTypes="0" containsString="0" containsNumber="1" minValue="0" maxValue="521591.26098632812"/>
    </cacheField>
    <cacheField name="August" numFmtId="3">
      <sharedItems containsSemiMixedTypes="0" containsString="0" containsNumber="1" minValue="0" maxValue="215955.16796875"/>
    </cacheField>
    <cacheField name="September" numFmtId="3">
      <sharedItems containsSemiMixedTypes="0" containsString="0" containsNumber="1" minValue="0" maxValue="770392.75961208344"/>
    </cacheField>
    <cacheField name="October" numFmtId="3">
      <sharedItems containsSemiMixedTypes="0" containsString="0" containsNumber="1" minValue="0" maxValue="524087.61742782593"/>
    </cacheField>
    <cacheField name="November" numFmtId="3">
      <sharedItems containsSemiMixedTypes="0" containsString="0" containsNumber="1" minValue="0" maxValue="1202849.2012481689"/>
    </cacheField>
    <cacheField name="December" numFmtId="3">
      <sharedItems containsSemiMixedTypes="0" containsString="0" containsNumber="1" minValue="0" maxValue="1283121.3407497406"/>
    </cacheField>
    <cacheField name="January" numFmtId="3">
      <sharedItems containsSemiMixedTypes="0" containsString="0" containsNumber="1" minValue="0" maxValue="521591.26098632812"/>
    </cacheField>
    <cacheField name="February" numFmtId="3">
      <sharedItems containsSemiMixedTypes="0" containsString="0" containsNumber="1" minValue="0" maxValue="215955.16796875"/>
    </cacheField>
    <cacheField name="March" numFmtId="3">
      <sharedItems containsSemiMixedTypes="0" containsString="0" containsNumber="1" minValue="0" maxValue="770392.75961208344"/>
    </cacheField>
    <cacheField name="April" numFmtId="3">
      <sharedItems containsSemiMixedTypes="0" containsString="0" containsNumber="1" minValue="0" maxValue="524087.61742782593"/>
    </cacheField>
    <cacheField name="May2" numFmtId="3">
      <sharedItems containsSemiMixedTypes="0" containsString="0" containsNumber="1" minValue="0" maxValue="1202849.2012481689"/>
    </cacheField>
    <cacheField name="June2" numFmtId="3">
      <sharedItems containsSemiMixedTypes="0" containsString="0" containsNumber="1" minValue="0" maxValue="1283121.3407497406"/>
    </cacheField>
    <cacheField name="July2" numFmtId="3">
      <sharedItems containsSemiMixedTypes="0" containsString="0" containsNumber="1" minValue="0" maxValue="729019.30639648438"/>
    </cacheField>
    <cacheField name="August2" numFmtId="3">
      <sharedItems containsSemiMixedTypes="0" containsString="0" containsNumber="1" minValue="0" maxValue="383163.39628601074"/>
    </cacheField>
    <cacheField name="September2" numFmtId="3">
      <sharedItems containsSemiMixedTypes="0" containsString="0" containsNumber="1" minValue="0" maxValue="479795.66622829437"/>
    </cacheField>
    <cacheField name="October2" numFmtId="3">
      <sharedItems containsSemiMixedTypes="0" containsString="0" containsNumber="1" minValue="0" maxValue="1373120.6544799805"/>
    </cacheField>
    <cacheField name="November2" numFmtId="3">
      <sharedItems containsSemiMixedTypes="0" containsString="0" containsNumber="1" minValue="0" maxValue="561665.94609451294"/>
    </cacheField>
    <cacheField name="December2" numFmtId="3">
      <sharedItems containsSemiMixedTypes="0" containsString="0" containsNumber="1" minValue="0" maxValue="1166993.422126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2">
  <r>
    <x v="0"/>
    <x v="0"/>
    <x v="0"/>
    <x v="0"/>
    <n v="0"/>
    <n v="0"/>
    <n v="0"/>
    <n v="0"/>
    <n v="0"/>
    <n v="0"/>
  </r>
  <r>
    <x v="0"/>
    <x v="0"/>
    <x v="1"/>
    <x v="1"/>
    <n v="33418.8203125"/>
    <n v="33035.0703125"/>
    <n v="32651.3203125"/>
    <n v="32267.580078125"/>
    <n v="31883.830078125"/>
    <n v="31500.08984375"/>
  </r>
  <r>
    <x v="0"/>
    <x v="0"/>
    <x v="2"/>
    <x v="0"/>
    <n v="0"/>
    <n v="0"/>
    <n v="0"/>
    <n v="0"/>
    <n v="0"/>
    <n v="0"/>
  </r>
  <r>
    <x v="0"/>
    <x v="0"/>
    <x v="3"/>
    <x v="2"/>
    <n v="9769.8798828125"/>
    <n v="7723.22998046875"/>
    <n v="6905.509765625"/>
    <n v="5421.58984375"/>
    <n v="4566.669921875"/>
    <n v="7031.93994140625"/>
  </r>
  <r>
    <x v="0"/>
    <x v="0"/>
    <x v="4"/>
    <x v="0"/>
    <n v="0"/>
    <n v="0"/>
    <n v="0"/>
    <n v="0"/>
    <n v="0"/>
    <n v="0"/>
  </r>
  <r>
    <x v="0"/>
    <x v="0"/>
    <x v="5"/>
    <x v="3"/>
    <n v="14677.5400390625"/>
    <n v="14600.259765625"/>
    <n v="14509.759765625"/>
    <n v="14419.259765625"/>
    <n v="14328.759765625"/>
    <n v="17528.740234375"/>
  </r>
  <r>
    <x v="0"/>
    <x v="0"/>
    <x v="6"/>
    <x v="4"/>
    <n v="4053.8498916625977"/>
    <n v="3995.6599502563477"/>
    <n v="3937.4700088500977"/>
    <n v="3879.2900772094727"/>
    <n v="3821.0998916625977"/>
    <n v="3762.9099502563477"/>
  </r>
  <r>
    <x v="0"/>
    <x v="1"/>
    <x v="7"/>
    <x v="5"/>
    <n v="61920.090126037598"/>
    <n v="59354.220008850098"/>
    <n v="58004.059852600098"/>
    <n v="55987.719764709473"/>
    <n v="54600.359657287598"/>
    <n v="59823.679969787598"/>
  </r>
  <r>
    <x v="0"/>
    <x v="2"/>
    <x v="8"/>
    <x v="6"/>
    <n v="0"/>
    <n v="0"/>
    <n v="0"/>
    <n v="0"/>
    <n v="0"/>
    <n v="0"/>
  </r>
  <r>
    <x v="0"/>
    <x v="2"/>
    <x v="9"/>
    <x v="7"/>
    <n v="114.02999877929688"/>
    <n v="114.02999877929688"/>
    <n v="114.02999877929688"/>
    <n v="114.02999877929688"/>
    <n v="114.02999877929688"/>
    <n v="114.02999877929688"/>
  </r>
  <r>
    <x v="0"/>
    <x v="2"/>
    <x v="10"/>
    <x v="8"/>
    <n v="2881.139892578125"/>
    <n v="2881.139892578125"/>
    <n v="2881.139892578125"/>
    <n v="2881.139892578125"/>
    <n v="2881.139892578125"/>
    <n v="2881.139892578125"/>
  </r>
  <r>
    <x v="0"/>
    <x v="2"/>
    <x v="11"/>
    <x v="9"/>
    <n v="73958.029998779297"/>
    <n v="71377.061248779297"/>
    <n v="68794.842498779297"/>
    <n v="66212.631561279297"/>
    <n v="63630.408905029297"/>
    <n v="66749.20166015625"/>
  </r>
  <r>
    <x v="0"/>
    <x v="3"/>
    <x v="7"/>
    <x v="10"/>
    <n v="76953.199890136719"/>
    <n v="74372.231140136719"/>
    <n v="71790.012390136719"/>
    <n v="69207.801452636719"/>
    <n v="66625.578796386719"/>
    <n v="69744.371551513672"/>
  </r>
  <r>
    <x v="0"/>
    <x v="4"/>
    <x v="7"/>
    <x v="0"/>
    <n v="0"/>
    <n v="0"/>
    <n v="0"/>
    <n v="0"/>
    <n v="0"/>
    <n v="0"/>
  </r>
  <r>
    <x v="0"/>
    <x v="5"/>
    <x v="7"/>
    <x v="0"/>
    <n v="0"/>
    <n v="0"/>
    <n v="0"/>
    <n v="0"/>
    <n v="0"/>
    <n v="0"/>
  </r>
  <r>
    <x v="0"/>
    <x v="6"/>
    <x v="7"/>
    <x v="11"/>
    <n v="138873.29001617432"/>
    <n v="133726.45114898682"/>
    <n v="129794.07224273682"/>
    <n v="125195.52121734619"/>
    <n v="121225.93845367432"/>
    <n v="129568.05152130127"/>
  </r>
  <r>
    <x v="1"/>
    <x v="0"/>
    <x v="0"/>
    <x v="12"/>
    <n v="117368.85717773438"/>
    <n v="115758.1279296875"/>
    <n v="113941.46875"/>
    <n v="111787.35620117188"/>
    <n v="109416.1416015625"/>
    <n v="107044.9189453125"/>
  </r>
  <r>
    <x v="1"/>
    <x v="0"/>
    <x v="1"/>
    <x v="0"/>
    <n v="0"/>
    <n v="0"/>
    <n v="0"/>
    <n v="0"/>
    <n v="0"/>
    <n v="0"/>
  </r>
  <r>
    <x v="1"/>
    <x v="0"/>
    <x v="2"/>
    <x v="0"/>
    <n v="0"/>
    <n v="0"/>
    <n v="0"/>
    <n v="0"/>
    <n v="0"/>
    <n v="0"/>
  </r>
  <r>
    <x v="1"/>
    <x v="0"/>
    <x v="3"/>
    <x v="13"/>
    <n v="19868.609375"/>
    <n v="18823.779296875"/>
    <n v="0"/>
    <n v="0"/>
    <n v="0"/>
    <n v="0"/>
  </r>
  <r>
    <x v="1"/>
    <x v="0"/>
    <x v="4"/>
    <x v="14"/>
    <n v="22087.580078125"/>
    <n v="26616.91015625"/>
    <n v="26422.7890625"/>
    <n v="29375.099609375"/>
    <n v="31472.76953125"/>
    <n v="25528.189453125"/>
  </r>
  <r>
    <x v="1"/>
    <x v="0"/>
    <x v="5"/>
    <x v="15"/>
    <n v="22553.5703125"/>
    <n v="26752.51953125"/>
    <n v="33813.55859375"/>
    <n v="39787.6796875"/>
    <n v="39573.8203125"/>
    <n v="40456.8984375"/>
  </r>
  <r>
    <x v="1"/>
    <x v="0"/>
    <x v="6"/>
    <x v="16"/>
    <n v="1543.6500244140625"/>
    <n v="1516.3599853515625"/>
    <n v="1489.06005859375"/>
    <n v="1461.7799682617188"/>
    <n v="1434.4800415039062"/>
    <n v="1407.1900024414062"/>
  </r>
  <r>
    <x v="1"/>
    <x v="1"/>
    <x v="7"/>
    <x v="17"/>
    <n v="183422.26696777344"/>
    <n v="189467.69689941406"/>
    <n v="175666.87646484375"/>
    <n v="182411.91546630859"/>
    <n v="181897.21148681641"/>
    <n v="174437.19683837891"/>
  </r>
  <r>
    <x v="1"/>
    <x v="2"/>
    <x v="12"/>
    <x v="18"/>
    <n v="199.44999694824219"/>
    <n v="73.180000305175781"/>
    <n v="0"/>
    <n v="0"/>
    <n v="0"/>
    <n v="0"/>
  </r>
  <r>
    <x v="1"/>
    <x v="2"/>
    <x v="13"/>
    <x v="19"/>
    <n v="207425.765625"/>
    <n v="194951.078125"/>
    <n v="91770.4296875"/>
    <n v="0"/>
    <n v="0"/>
    <n v="0"/>
  </r>
  <r>
    <x v="1"/>
    <x v="2"/>
    <x v="14"/>
    <x v="20"/>
    <n v="30643.01953125"/>
    <n v="29994.150390625"/>
    <n v="29345.2890625"/>
    <n v="28696.4296875"/>
    <n v="28047.560546875"/>
    <n v="27398.69921875"/>
  </r>
  <r>
    <x v="1"/>
    <x v="2"/>
    <x v="15"/>
    <x v="21"/>
    <n v="3025014.75"/>
    <n v="2670215.5"/>
    <n v="2583939.5"/>
    <n v="2301849"/>
    <n v="2224704.5"/>
    <n v="2146525.5"/>
  </r>
  <r>
    <x v="1"/>
    <x v="2"/>
    <x v="16"/>
    <x v="22"/>
    <n v="7239.47998046875"/>
    <n v="7105.9501953125"/>
    <n v="6972.419921875"/>
    <n v="6838.89013671875"/>
    <n v="6705.35986328125"/>
    <n v="6571.830078125"/>
  </r>
  <r>
    <x v="1"/>
    <x v="2"/>
    <x v="8"/>
    <x v="23"/>
    <n v="19.829999923706055"/>
    <n v="19.829999923706055"/>
    <n v="19.829999923706055"/>
    <n v="964.03997802734375"/>
    <n v="963.09002685546875"/>
    <n v="962.1500244140625"/>
  </r>
  <r>
    <x v="1"/>
    <x v="2"/>
    <x v="17"/>
    <x v="24"/>
    <n v="110436.1875"/>
    <n v="106591.3984375"/>
    <n v="102746.609375"/>
    <n v="98901.8203125"/>
    <n v="86307.3828125"/>
    <n v="74548.96875"/>
  </r>
  <r>
    <x v="1"/>
    <x v="2"/>
    <x v="18"/>
    <x v="25"/>
    <n v="315.02999877929688"/>
    <n v="312.73001098632812"/>
    <n v="310.42999267578125"/>
    <n v="308.1300048828125"/>
    <n v="305.82998657226562"/>
    <n v="303.54000854492188"/>
  </r>
  <r>
    <x v="1"/>
    <x v="2"/>
    <x v="19"/>
    <x v="26"/>
    <n v="32101.560546875"/>
    <n v="31822.419921875"/>
    <n v="31543.26953125"/>
    <n v="31264.130859375"/>
    <n v="30984.98046875"/>
    <n v="30705.83984375"/>
  </r>
  <r>
    <x v="1"/>
    <x v="2"/>
    <x v="20"/>
    <x v="27"/>
    <n v="6307.22998046875"/>
    <n v="6223.580078125"/>
    <n v="6139.93017578125"/>
    <n v="5507.990234375"/>
    <n v="4886.33984375"/>
    <n v="4213.43994140625"/>
  </r>
  <r>
    <x v="1"/>
    <x v="2"/>
    <x v="21"/>
    <x v="28"/>
    <n v="2359.610107421875"/>
    <n v="2317.419921875"/>
    <n v="2275.22998046875"/>
    <n v="2233.0400390625"/>
    <n v="2190.860107421875"/>
    <n v="2148.669921875"/>
  </r>
  <r>
    <x v="1"/>
    <x v="2"/>
    <x v="11"/>
    <x v="29"/>
    <n v="14731.91015625"/>
    <n v="10057.670135498047"/>
    <n v="10040.750305175781"/>
    <n v="10023.820190429688"/>
    <n v="10006.890106201172"/>
    <n v="9989.9602661132812"/>
  </r>
  <r>
    <x v="1"/>
    <x v="3"/>
    <x v="7"/>
    <x v="30"/>
    <n v="3436793.8234233856"/>
    <n v="3059684.9072170258"/>
    <n v="2865103.6880321503"/>
    <n v="2486587.2914428711"/>
    <n v="2395102.793762207"/>
    <n v="2303368.5980529785"/>
  </r>
  <r>
    <x v="1"/>
    <x v="7"/>
    <x v="12"/>
    <x v="31"/>
    <n v="1580.469970703125"/>
    <n v="0"/>
    <n v="0"/>
    <n v="0"/>
    <n v="0"/>
    <n v="0"/>
  </r>
  <r>
    <x v="1"/>
    <x v="7"/>
    <x v="13"/>
    <x v="32"/>
    <n v="11038.0703125"/>
    <n v="0"/>
    <n v="0"/>
    <n v="0"/>
    <n v="0"/>
    <n v="0"/>
  </r>
  <r>
    <x v="1"/>
    <x v="7"/>
    <x v="14"/>
    <x v="33"/>
    <n v="57534.5"/>
    <n v="55287.41015625"/>
    <n v="53040.3203125"/>
    <n v="0"/>
    <n v="0"/>
    <n v="0"/>
  </r>
  <r>
    <x v="1"/>
    <x v="7"/>
    <x v="15"/>
    <x v="34"/>
    <n v="1462922.125"/>
    <n v="8057.27001953125"/>
    <n v="12070.9697265625"/>
    <n v="15694.8203125"/>
    <n v="15174.990234375"/>
    <n v="14655.169921875"/>
  </r>
  <r>
    <x v="1"/>
    <x v="7"/>
    <x v="22"/>
    <x v="35"/>
    <n v="4173.81982421875"/>
    <n v="4173.81982421875"/>
    <n v="4173.81982421875"/>
    <n v="4173.81982421875"/>
    <n v="4173.81982421875"/>
    <n v="153238.703125"/>
  </r>
  <r>
    <x v="1"/>
    <x v="7"/>
    <x v="23"/>
    <x v="36"/>
    <n v="13976.23046875"/>
    <n v="13965.7998046875"/>
    <n v="13590.5498046875"/>
    <n v="12523.76953125"/>
    <n v="12170.4501953125"/>
    <n v="0"/>
  </r>
  <r>
    <x v="1"/>
    <x v="7"/>
    <x v="24"/>
    <x v="37"/>
    <n v="70247.703125"/>
    <n v="118465.28125"/>
    <n v="114499.84375"/>
    <n v="8515.9599609375"/>
    <n v="8063.7900390625"/>
    <n v="3862.330078125"/>
  </r>
  <r>
    <x v="1"/>
    <x v="7"/>
    <x v="25"/>
    <x v="38"/>
    <n v="0"/>
    <n v="0"/>
    <n v="0"/>
    <n v="0"/>
    <n v="0"/>
    <n v="0"/>
  </r>
  <r>
    <x v="1"/>
    <x v="7"/>
    <x v="8"/>
    <x v="39"/>
    <n v="50.810001373291016"/>
    <n v="50.159999847412109"/>
    <n v="49.490001678466797"/>
    <n v="2.0499999523162842"/>
    <n v="0"/>
    <n v="0"/>
  </r>
  <r>
    <x v="1"/>
    <x v="7"/>
    <x v="26"/>
    <x v="40"/>
    <n v="0"/>
    <n v="0"/>
    <n v="0"/>
    <n v="0"/>
    <n v="0"/>
    <n v="0"/>
  </r>
  <r>
    <x v="1"/>
    <x v="7"/>
    <x v="18"/>
    <x v="41"/>
    <n v="306072.53125"/>
    <n v="16573.5390625"/>
    <n v="16573.369140625"/>
    <n v="0"/>
    <n v="0"/>
    <n v="0"/>
  </r>
  <r>
    <x v="1"/>
    <x v="7"/>
    <x v="19"/>
    <x v="42"/>
    <n v="5689.10009765625"/>
    <n v="31471.130859375"/>
    <n v="30713.23046875"/>
    <n v="29954.689453125"/>
    <n v="29196.140625"/>
    <n v="28437.599609375"/>
  </r>
  <r>
    <x v="1"/>
    <x v="7"/>
    <x v="20"/>
    <x v="43"/>
    <n v="312115.53125"/>
    <n v="185807.125"/>
    <n v="67012.953125"/>
    <n v="54921.87890625"/>
    <n v="47824.05078125"/>
    <n v="38093.3984375"/>
  </r>
  <r>
    <x v="1"/>
    <x v="7"/>
    <x v="27"/>
    <x v="44"/>
    <n v="514628.125"/>
    <n v="490170.4375"/>
    <n v="3033802"/>
    <n v="8379.400390625"/>
    <n v="8286.3798828125"/>
    <n v="8193.3603515625"/>
  </r>
  <r>
    <x v="1"/>
    <x v="7"/>
    <x v="21"/>
    <x v="45"/>
    <n v="163845.09375"/>
    <n v="155569.96875"/>
    <n v="154448.265625"/>
    <n v="138492.546875"/>
    <n v="130217.4296875"/>
    <n v="121942.3125"/>
  </r>
  <r>
    <x v="1"/>
    <x v="4"/>
    <x v="7"/>
    <x v="46"/>
    <n v="2923874.1100502014"/>
    <n v="1079591.9422264099"/>
    <n v="3499974.8117790222"/>
    <n v="272658.93525385857"/>
    <n v="255107.05126953125"/>
    <n v="368422.8740234375"/>
  </r>
  <r>
    <x v="1"/>
    <x v="8"/>
    <x v="28"/>
    <x v="47"/>
    <n v="1378437.5"/>
    <n v="308437.5"/>
    <n v="308437.5"/>
    <n v="308437.5"/>
    <n v="308437.5"/>
    <n v="308437.5"/>
  </r>
  <r>
    <x v="1"/>
    <x v="5"/>
    <x v="7"/>
    <x v="47"/>
    <n v="1378437.5"/>
    <n v="308437.5"/>
    <n v="308437.5"/>
    <n v="308437.5"/>
    <n v="308437.5"/>
    <n v="308437.5"/>
  </r>
  <r>
    <x v="1"/>
    <x v="6"/>
    <x v="7"/>
    <x v="48"/>
    <n v="7922527.7004413605"/>
    <n v="4637182.0463428497"/>
    <n v="6849182.8762760162"/>
    <n v="3250095.6421630383"/>
    <n v="3140544.5565185547"/>
    <n v="3154666.1689147949"/>
  </r>
  <r>
    <x v="2"/>
    <x v="0"/>
    <x v="0"/>
    <x v="0"/>
    <n v="0"/>
    <n v="0"/>
    <n v="0"/>
    <n v="0"/>
    <n v="0"/>
    <n v="0"/>
  </r>
  <r>
    <x v="2"/>
    <x v="0"/>
    <x v="1"/>
    <x v="49"/>
    <n v="710497.3125"/>
    <n v="726823.09375"/>
    <n v="770944.9375"/>
    <n v="770138.3125"/>
    <n v="764821.34375"/>
    <n v="747202.9375"/>
  </r>
  <r>
    <x v="2"/>
    <x v="0"/>
    <x v="2"/>
    <x v="0"/>
    <n v="0"/>
    <n v="0"/>
    <n v="0"/>
    <n v="0"/>
    <n v="0"/>
    <n v="0"/>
  </r>
  <r>
    <x v="2"/>
    <x v="0"/>
    <x v="3"/>
    <x v="50"/>
    <n v="113738.7890625"/>
    <n v="126317.2734375"/>
    <n v="176844.484375"/>
    <n v="164213.125"/>
    <n v="126317.3984375"/>
    <n v="63158.55859375"/>
  </r>
  <r>
    <x v="2"/>
    <x v="0"/>
    <x v="4"/>
    <x v="0"/>
    <n v="0"/>
    <n v="0"/>
    <n v="0"/>
    <n v="0"/>
    <n v="0"/>
    <n v="0"/>
  </r>
  <r>
    <x v="2"/>
    <x v="0"/>
    <x v="5"/>
    <x v="51"/>
    <n v="514291.78125"/>
    <n v="528067.4375"/>
    <n v="583803.6875"/>
    <n v="648630.625"/>
    <n v="706724.75"/>
    <n v="782434.75"/>
  </r>
  <r>
    <x v="2"/>
    <x v="0"/>
    <x v="6"/>
    <x v="52"/>
    <n v="89302.37939453125"/>
    <n v="89463.009033203125"/>
    <n v="94286.930053710938"/>
    <n v="97261.346923828125"/>
    <n v="96918.079345703125"/>
    <n v="95246.202026367188"/>
  </r>
  <r>
    <x v="2"/>
    <x v="1"/>
    <x v="7"/>
    <x v="53"/>
    <n v="1427830.2622070312"/>
    <n v="1470670.8137207031"/>
    <n v="1625880.0394287109"/>
    <n v="1680243.4094238281"/>
    <n v="1694781.5715332031"/>
    <n v="1688042.4481201172"/>
  </r>
  <r>
    <x v="2"/>
    <x v="2"/>
    <x v="12"/>
    <x v="54"/>
    <n v="117.18000030517578"/>
    <n v="117.18000030517578"/>
    <n v="117.18000030517578"/>
    <n v="117.18000030517578"/>
    <n v="117.18000030517578"/>
    <n v="0"/>
  </r>
  <r>
    <x v="2"/>
    <x v="2"/>
    <x v="15"/>
    <x v="55"/>
    <n v="116768.09375"/>
    <n v="111552.2109375"/>
    <n v="118037.171875"/>
    <n v="144020.96875"/>
    <n v="207780.390625"/>
    <n v="226880.4375"/>
  </r>
  <r>
    <x v="2"/>
    <x v="2"/>
    <x v="22"/>
    <x v="56"/>
    <n v="11100.2001953125"/>
    <n v="10491.4404296875"/>
    <n v="9146.7099609375"/>
    <n v="11565.2802734375"/>
    <n v="12297.26953125"/>
    <n v="11820.5595703125"/>
  </r>
  <r>
    <x v="2"/>
    <x v="2"/>
    <x v="23"/>
    <x v="57"/>
    <n v="1233.8599853515625"/>
    <n v="1569.739990234375"/>
    <n v="1583.97998046875"/>
    <n v="1566.219970703125"/>
    <n v="1548.4599609375"/>
    <n v="1530.7099609375"/>
  </r>
  <r>
    <x v="2"/>
    <x v="2"/>
    <x v="16"/>
    <x v="58"/>
    <n v="42098.62890625"/>
    <n v="41830.46875"/>
    <n v="41572.98828125"/>
    <n v="41304.73046875"/>
    <n v="41036.4609375"/>
    <n v="40768.19140625"/>
  </r>
  <r>
    <x v="2"/>
    <x v="2"/>
    <x v="17"/>
    <x v="59"/>
    <n v="135276.65625"/>
    <n v="132114.890625"/>
    <n v="132948.40625"/>
    <n v="126113.28125"/>
    <n v="158120.296875"/>
    <n v="173274.8125"/>
  </r>
  <r>
    <x v="2"/>
    <x v="2"/>
    <x v="9"/>
    <x v="60"/>
    <n v="23550.310546875"/>
    <n v="21083.880859375"/>
    <n v="12635.0595703125"/>
    <n v="12424.900390625"/>
    <n v="10323.4697265625"/>
    <n v="10031.1201171875"/>
  </r>
  <r>
    <x v="2"/>
    <x v="2"/>
    <x v="10"/>
    <x v="61"/>
    <n v="10866.1103515625"/>
    <n v="9306.73046875"/>
    <n v="9386.01953125"/>
    <n v="9458.48046875"/>
    <n v="9301.4296875"/>
    <n v="9144.3701171875"/>
  </r>
  <r>
    <x v="2"/>
    <x v="2"/>
    <x v="20"/>
    <x v="62"/>
    <n v="465.57998657226562"/>
    <n v="461.08999633789062"/>
    <n v="456.60000610351562"/>
    <n v="452.1199951171875"/>
    <n v="0"/>
    <n v="0"/>
  </r>
  <r>
    <x v="2"/>
    <x v="2"/>
    <x v="29"/>
    <x v="63"/>
    <n v="319.35000610351562"/>
    <n v="312.6099853515625"/>
    <n v="305.58999633789062"/>
    <n v="298.57000732421875"/>
    <n v="291.55999755859375"/>
    <n v="217.02000427246094"/>
  </r>
  <r>
    <x v="2"/>
    <x v="2"/>
    <x v="30"/>
    <x v="64"/>
    <n v="4324.259765625"/>
    <n v="4284.89990234375"/>
    <n v="4245.5400390625"/>
    <n v="4206.169921875"/>
    <n v="4166.81005859375"/>
    <n v="4127.4501953125"/>
  </r>
  <r>
    <x v="2"/>
    <x v="2"/>
    <x v="21"/>
    <x v="65"/>
    <n v="9603.3603515625"/>
    <n v="9171.099609375"/>
    <n v="8781.5498046875"/>
    <n v="8485.16015625"/>
    <n v="2052.510009765625"/>
    <n v="2014.8499755859375"/>
  </r>
  <r>
    <x v="2"/>
    <x v="2"/>
    <x v="11"/>
    <x v="66"/>
    <n v="202095.78515625"/>
    <n v="201103.54541015625"/>
    <n v="200264.6064453125"/>
    <n v="196348.9921875"/>
    <n v="87239.83251953125"/>
    <n v="87091.83251953125"/>
  </r>
  <r>
    <x v="2"/>
    <x v="3"/>
    <x v="7"/>
    <x v="67"/>
    <n v="557819.37525177002"/>
    <n v="543399.7869644165"/>
    <n v="539481.40174102783"/>
    <n v="556362.05384063721"/>
    <n v="534275.66992950439"/>
    <n v="566901.35386657715"/>
  </r>
  <r>
    <x v="2"/>
    <x v="7"/>
    <x v="15"/>
    <x v="68"/>
    <n v="1816.0799560546875"/>
    <n v="1740.3199462890625"/>
    <n v="0"/>
    <n v="0"/>
    <n v="0"/>
    <n v="0"/>
  </r>
  <r>
    <x v="2"/>
    <x v="7"/>
    <x v="31"/>
    <x v="69"/>
    <n v="3897.35009765625"/>
    <n v="3897.35009765625"/>
    <n v="3897.35009765625"/>
    <n v="3897.35009765625"/>
    <n v="3897.35009765625"/>
    <n v="3897.35009765625"/>
  </r>
  <r>
    <x v="2"/>
    <x v="4"/>
    <x v="7"/>
    <x v="70"/>
    <n v="5713.4300537109375"/>
    <n v="5637.6700439453125"/>
    <n v="3897.35009765625"/>
    <n v="3897.35009765625"/>
    <n v="3897.35009765625"/>
    <n v="3897.35009765625"/>
  </r>
  <r>
    <x v="2"/>
    <x v="5"/>
    <x v="7"/>
    <x v="0"/>
    <n v="0"/>
    <n v="0"/>
    <n v="0"/>
    <n v="0"/>
    <n v="0"/>
    <n v="0"/>
  </r>
  <r>
    <x v="2"/>
    <x v="6"/>
    <x v="7"/>
    <x v="71"/>
    <n v="1991363.0675125122"/>
    <n v="2019708.2707290649"/>
    <n v="2169258.791267395"/>
    <n v="2240502.8133621216"/>
    <n v="2232954.5915603638"/>
    <n v="2258841.1520843506"/>
  </r>
  <r>
    <x v="3"/>
    <x v="0"/>
    <x v="0"/>
    <x v="72"/>
    <n v="11859.9404296875"/>
    <n v="12194.25"/>
    <n v="13042.0595703125"/>
    <n v="14783.509765625"/>
    <n v="15570.3701171875"/>
    <n v="15678.6396484375"/>
  </r>
  <r>
    <x v="3"/>
    <x v="0"/>
    <x v="1"/>
    <x v="0"/>
    <n v="0"/>
    <n v="0"/>
    <n v="0"/>
    <n v="0"/>
    <n v="0"/>
    <n v="0"/>
  </r>
  <r>
    <x v="3"/>
    <x v="0"/>
    <x v="2"/>
    <x v="0"/>
    <n v="0"/>
    <n v="0"/>
    <n v="0"/>
    <n v="0"/>
    <n v="0"/>
    <n v="0"/>
  </r>
  <r>
    <x v="3"/>
    <x v="0"/>
    <x v="3"/>
    <x v="73"/>
    <n v="20475.16015625"/>
    <n v="19058.939453125"/>
    <n v="16125.6298828125"/>
    <n v="12460.990234375"/>
    <n v="14660.76953125"/>
    <n v="19059.76953125"/>
  </r>
  <r>
    <x v="3"/>
    <x v="0"/>
    <x v="4"/>
    <x v="0"/>
    <n v="0"/>
    <n v="0"/>
    <n v="0"/>
    <n v="0"/>
    <n v="0"/>
    <n v="0"/>
  </r>
  <r>
    <x v="3"/>
    <x v="0"/>
    <x v="5"/>
    <x v="74"/>
    <n v="18482.669921875"/>
    <n v="21390.859375"/>
    <n v="23107.669921875"/>
    <n v="26443.76953125"/>
    <n v="33260.78125"/>
    <n v="45683.578125"/>
  </r>
  <r>
    <x v="3"/>
    <x v="0"/>
    <x v="6"/>
    <x v="75"/>
    <n v="48909.180908203125"/>
    <n v="49098.210083007812"/>
    <n v="45909.660095214844"/>
    <n v="45186.159423828125"/>
    <n v="42217.150207519531"/>
    <n v="41447.930480957031"/>
  </r>
  <r>
    <x v="3"/>
    <x v="1"/>
    <x v="7"/>
    <x v="76"/>
    <n v="99726.951416015625"/>
    <n v="101742.25891113281"/>
    <n v="98185.019470214844"/>
    <n v="98874.428955078125"/>
    <n v="105709.07110595703"/>
    <n v="121869.91778564453"/>
  </r>
  <r>
    <x v="3"/>
    <x v="2"/>
    <x v="15"/>
    <x v="77"/>
    <n v="8178.33984375"/>
    <n v="12770.83984375"/>
    <n v="17602.060546875"/>
    <n v="20490.890625"/>
    <n v="23205.830078125"/>
    <n v="23001.599609375"/>
  </r>
  <r>
    <x v="3"/>
    <x v="2"/>
    <x v="22"/>
    <x v="78"/>
    <n v="1089.6400146484375"/>
    <n v="1185.8699951171875"/>
    <n v="1273.2099609375"/>
    <n v="1458.22998046875"/>
    <n v="1758.0699462890625"/>
    <n v="1858.1600341796875"/>
  </r>
  <r>
    <x v="3"/>
    <x v="2"/>
    <x v="16"/>
    <x v="79"/>
    <n v="2012.7099609375"/>
    <n v="1985.469970703125"/>
    <n v="1958.219970703125"/>
    <n v="1930.97998046875"/>
    <n v="1903.739990234375"/>
    <n v="1876.5"/>
  </r>
  <r>
    <x v="3"/>
    <x v="2"/>
    <x v="9"/>
    <x v="80"/>
    <n v="6208.240234375"/>
    <n v="6109.58984375"/>
    <n v="5743.580078125"/>
    <n v="5388.81982421875"/>
    <n v="5299.009765625"/>
    <n v="4045.56005859375"/>
  </r>
  <r>
    <x v="3"/>
    <x v="2"/>
    <x v="10"/>
    <x v="81"/>
    <n v="932.55999755859375"/>
    <n v="926.969970703125"/>
    <n v="1454.8399658203125"/>
    <n v="2241.909912109375"/>
    <n v="2222.97998046875"/>
    <n v="2204.050048828125"/>
  </r>
  <r>
    <x v="3"/>
    <x v="2"/>
    <x v="30"/>
    <x v="82"/>
    <n v="499.67001342773438"/>
    <n v="488.47000122070312"/>
    <n v="477.260009765625"/>
    <n v="466.04998779296875"/>
    <n v="454.83999633789062"/>
    <n v="443.6400146484375"/>
  </r>
  <r>
    <x v="3"/>
    <x v="3"/>
    <x v="7"/>
    <x v="83"/>
    <n v="18921.160064697266"/>
    <n v="23467.209625244141"/>
    <n v="28509.170532226562"/>
    <n v="31976.880310058594"/>
    <n v="34844.469757080078"/>
    <n v="33429.509765625"/>
  </r>
  <r>
    <x v="3"/>
    <x v="7"/>
    <x v="23"/>
    <x v="84"/>
    <n v="23193.939453125"/>
    <n v="23193.939453125"/>
    <n v="74149.0234375"/>
    <n v="71249.78125"/>
    <n v="68350.53125"/>
    <n v="65451.2890625"/>
  </r>
  <r>
    <x v="3"/>
    <x v="7"/>
    <x v="18"/>
    <x v="85"/>
    <n v="5891.3701171875"/>
    <n v="13624.41015625"/>
    <n v="13498.740234375"/>
    <n v="13373.0703125"/>
    <n v="13247.400390625"/>
    <n v="13121.73046875"/>
  </r>
  <r>
    <x v="3"/>
    <x v="7"/>
    <x v="27"/>
    <x v="86"/>
    <n v="11640.080078125"/>
    <n v="25600.369140625"/>
    <n v="38767.01171875"/>
    <n v="37708.8203125"/>
    <n v="36650.62890625"/>
    <n v="35592.44140625"/>
  </r>
  <r>
    <x v="3"/>
    <x v="4"/>
    <x v="7"/>
    <x v="87"/>
    <n v="40725.3896484375"/>
    <n v="62418.71875"/>
    <n v="126414.775390625"/>
    <n v="122331.671875"/>
    <n v="118248.560546875"/>
    <n v="114165.4609375"/>
  </r>
  <r>
    <x v="3"/>
    <x v="5"/>
    <x v="7"/>
    <x v="0"/>
    <n v="0"/>
    <n v="0"/>
    <n v="0"/>
    <n v="0"/>
    <n v="0"/>
    <n v="0"/>
  </r>
  <r>
    <x v="3"/>
    <x v="6"/>
    <x v="7"/>
    <x v="88"/>
    <n v="159373.50112915039"/>
    <n v="187628.18728637695"/>
    <n v="253108.96539306641"/>
    <n v="253182.98114013672"/>
    <n v="258802.10140991211"/>
    <n v="269464.88848876953"/>
  </r>
  <r>
    <x v="4"/>
    <x v="0"/>
    <x v="0"/>
    <x v="0"/>
    <n v="0"/>
    <n v="0"/>
    <n v="0"/>
    <n v="0"/>
    <n v="0"/>
    <n v="0"/>
  </r>
  <r>
    <x v="4"/>
    <x v="0"/>
    <x v="1"/>
    <x v="89"/>
    <n v="16588.599609375"/>
    <n v="17168.19970703125"/>
    <n v="18423.11962890625"/>
    <n v="19976.5498046875"/>
    <n v="20631.28955078125"/>
    <n v="21028.61962890625"/>
  </r>
  <r>
    <x v="4"/>
    <x v="0"/>
    <x v="2"/>
    <x v="0"/>
    <n v="0"/>
    <n v="0"/>
    <n v="0"/>
    <n v="0"/>
    <n v="0"/>
    <n v="0"/>
  </r>
  <r>
    <x v="4"/>
    <x v="0"/>
    <x v="3"/>
    <x v="90"/>
    <n v="0"/>
    <n v="0"/>
    <n v="0"/>
    <n v="0"/>
    <n v="0"/>
    <n v="0"/>
  </r>
  <r>
    <x v="4"/>
    <x v="0"/>
    <x v="4"/>
    <x v="0"/>
    <n v="0"/>
    <n v="0"/>
    <n v="0"/>
    <n v="0"/>
    <n v="0"/>
    <n v="0"/>
  </r>
  <r>
    <x v="4"/>
    <x v="0"/>
    <x v="5"/>
    <x v="91"/>
    <n v="8502.4599609375"/>
    <n v="9751.990234375"/>
    <n v="11083.1103515625"/>
    <n v="11786.8095703125"/>
    <n v="11661.5703125"/>
    <n v="12155.1796875"/>
  </r>
  <r>
    <x v="4"/>
    <x v="0"/>
    <x v="6"/>
    <x v="92"/>
    <n v="1451.8800048828125"/>
    <n v="1537.0999755859375"/>
    <n v="1884.1800537109375"/>
    <n v="1870.280029296875"/>
    <n v="1856.3699951171875"/>
    <n v="1842.469970703125"/>
  </r>
  <r>
    <x v="4"/>
    <x v="1"/>
    <x v="7"/>
    <x v="93"/>
    <n v="26542.939575195312"/>
    <n v="28457.289916992188"/>
    <n v="31390.410034179688"/>
    <n v="33633.639404296875"/>
    <n v="34149.229858398438"/>
    <n v="35026.269287109375"/>
  </r>
  <r>
    <x v="4"/>
    <x v="2"/>
    <x v="32"/>
    <x v="94"/>
    <n v="3663.56005859375"/>
    <n v="3641.89990234375"/>
    <n v="3620.239990234375"/>
    <n v="3598.580078125"/>
    <n v="3576.919921875"/>
    <n v="3555.260009765625"/>
  </r>
  <r>
    <x v="4"/>
    <x v="2"/>
    <x v="16"/>
    <x v="95"/>
    <n v="336834.03125"/>
    <n v="320688.21875"/>
    <n v="304542.40625"/>
    <n v="288396.59375"/>
    <n v="272250.78125"/>
    <n v="256104.984375"/>
  </r>
  <r>
    <x v="4"/>
    <x v="2"/>
    <x v="17"/>
    <x v="96"/>
    <n v="996.15997314453125"/>
    <n v="996.07000732421875"/>
    <n v="1394.949951171875"/>
    <n v="1394.050048828125"/>
    <n v="1393.1600341796875"/>
    <n v="1392.260009765625"/>
  </r>
  <r>
    <x v="4"/>
    <x v="3"/>
    <x v="7"/>
    <x v="97"/>
    <n v="341493.75128173828"/>
    <n v="325326.18865966797"/>
    <n v="309557.59619140625"/>
    <n v="293389.22387695312"/>
    <n v="277220.86120605469"/>
    <n v="261052.50439453125"/>
  </r>
  <r>
    <x v="4"/>
    <x v="7"/>
    <x v="32"/>
    <x v="98"/>
    <n v="6735.58984375"/>
    <n v="6438.10009765625"/>
    <n v="6140.6201171875"/>
    <n v="5843.14013671875"/>
    <n v="5545.64990234375"/>
    <n v="5248.169921875"/>
  </r>
  <r>
    <x v="4"/>
    <x v="4"/>
    <x v="7"/>
    <x v="98"/>
    <n v="6735.58984375"/>
    <n v="6438.10009765625"/>
    <n v="6140.6201171875"/>
    <n v="5843.14013671875"/>
    <n v="5545.64990234375"/>
    <n v="5248.169921875"/>
  </r>
  <r>
    <x v="4"/>
    <x v="5"/>
    <x v="7"/>
    <x v="0"/>
    <n v="0"/>
    <n v="0"/>
    <n v="0"/>
    <n v="0"/>
    <n v="0"/>
    <n v="0"/>
  </r>
  <r>
    <x v="4"/>
    <x v="6"/>
    <x v="7"/>
    <x v="99"/>
    <n v="374772.28070068359"/>
    <n v="360221.57867431641"/>
    <n v="347088.62634277344"/>
    <n v="332866.00341796875"/>
    <n v="316915.74096679688"/>
    <n v="301326.94360351562"/>
  </r>
  <r>
    <x v="5"/>
    <x v="0"/>
    <x v="0"/>
    <x v="100"/>
    <n v="16804.26976776123"/>
    <n v="16712.66039276123"/>
    <n v="16802.10961151123"/>
    <n v="17498.47093963623"/>
    <n v="17610.78929901123"/>
    <n v="18206.14086151123"/>
  </r>
  <r>
    <x v="5"/>
    <x v="0"/>
    <x v="1"/>
    <x v="0"/>
    <n v="0"/>
    <n v="0"/>
    <n v="0"/>
    <n v="0"/>
    <n v="0"/>
    <n v="0"/>
  </r>
  <r>
    <x v="5"/>
    <x v="0"/>
    <x v="2"/>
    <x v="0"/>
    <n v="0"/>
    <n v="0"/>
    <n v="0"/>
    <n v="0"/>
    <n v="0"/>
    <n v="0"/>
  </r>
  <r>
    <x v="5"/>
    <x v="0"/>
    <x v="3"/>
    <x v="101"/>
    <n v="32658.849609375"/>
    <n v="26297.30078125"/>
    <n v="29232.119140625"/>
    <n v="25250.130859375"/>
    <n v="19652.9609375"/>
    <n v="22508.880859375"/>
  </r>
  <r>
    <x v="5"/>
    <x v="0"/>
    <x v="4"/>
    <x v="0"/>
    <n v="0"/>
    <n v="0"/>
    <n v="0"/>
    <n v="0"/>
    <n v="0"/>
    <n v="0"/>
  </r>
  <r>
    <x v="5"/>
    <x v="0"/>
    <x v="5"/>
    <x v="102"/>
    <n v="34577.1796875"/>
    <n v="34482.19921875"/>
    <n v="39938.94921875"/>
    <n v="45352.171875"/>
    <n v="55966.7890625"/>
    <n v="63252.55859375"/>
  </r>
  <r>
    <x v="5"/>
    <x v="0"/>
    <x v="6"/>
    <x v="103"/>
    <n v="62492.440536499023"/>
    <n v="60080.800888061523"/>
    <n v="60890.080001831055"/>
    <n v="57610.281234741211"/>
    <n v="55095.438400268555"/>
    <n v="52891.899948120117"/>
  </r>
  <r>
    <x v="5"/>
    <x v="1"/>
    <x v="7"/>
    <x v="104"/>
    <n v="146532.73960113525"/>
    <n v="137572.96128082275"/>
    <n v="146863.25797271729"/>
    <n v="145711.05490875244"/>
    <n v="148325.97769927979"/>
    <n v="156859.48026275635"/>
  </r>
  <r>
    <x v="5"/>
    <x v="2"/>
    <x v="12"/>
    <x v="105"/>
    <n v="2857.300048828125"/>
    <n v="2832.89990234375"/>
    <n v="374.1199951171875"/>
    <n v="374.1199951171875"/>
    <n v="374.1199951171875"/>
    <n v="71.720001220703125"/>
  </r>
  <r>
    <x v="5"/>
    <x v="2"/>
    <x v="15"/>
    <x v="106"/>
    <n v="6172.31005859375"/>
    <n v="6058.4599609375"/>
    <n v="5944.6201171875"/>
    <n v="5830.77978515625"/>
    <n v="5716.93017578125"/>
    <n v="5603.08984375"/>
  </r>
  <r>
    <x v="5"/>
    <x v="2"/>
    <x v="33"/>
    <x v="107"/>
    <n v="0"/>
    <n v="0"/>
    <n v="0"/>
    <n v="0"/>
    <n v="0"/>
    <n v="0"/>
  </r>
  <r>
    <x v="5"/>
    <x v="2"/>
    <x v="22"/>
    <x v="108"/>
    <n v="9377"/>
    <n v="10045.7998046875"/>
    <n v="9801.3701171875"/>
    <n v="7651.2099609375"/>
    <n v="7416.31982421875"/>
    <n v="7181.43017578125"/>
  </r>
  <r>
    <x v="5"/>
    <x v="2"/>
    <x v="16"/>
    <x v="109"/>
    <n v="2561.81005859375"/>
    <n v="2521.72998046875"/>
    <n v="2481.639892578125"/>
    <n v="2441.56005859375"/>
    <n v="2401.469970703125"/>
    <n v="2361.389892578125"/>
  </r>
  <r>
    <x v="5"/>
    <x v="2"/>
    <x v="9"/>
    <x v="110"/>
    <n v="6680.830078125"/>
    <n v="6586.85009765625"/>
    <n v="5349.419921875"/>
    <n v="5278.419921875"/>
    <n v="4516.990234375"/>
    <n v="4452.91015625"/>
  </r>
  <r>
    <x v="5"/>
    <x v="2"/>
    <x v="34"/>
    <x v="111"/>
    <n v="0"/>
    <n v="0"/>
    <n v="0"/>
    <n v="0"/>
    <n v="0"/>
    <n v="0"/>
  </r>
  <r>
    <x v="5"/>
    <x v="2"/>
    <x v="10"/>
    <x v="112"/>
    <n v="2444.8701171875"/>
    <n v="2954.199951171875"/>
    <n v="2921.760009765625"/>
    <n v="2889.590087890625"/>
    <n v="2857.14990234375"/>
    <n v="2824.7099609375"/>
  </r>
  <r>
    <x v="5"/>
    <x v="2"/>
    <x v="30"/>
    <x v="113"/>
    <n v="155.27999877929688"/>
    <n v="153.63999938964844"/>
    <n v="151.99000549316406"/>
    <n v="150.33999633789062"/>
    <n v="148.69999694824219"/>
    <n v="147.05000305175781"/>
  </r>
  <r>
    <x v="5"/>
    <x v="3"/>
    <x v="7"/>
    <x v="114"/>
    <n v="30249.400360107422"/>
    <n v="31153.579696655273"/>
    <n v="27024.920059204102"/>
    <n v="24616.019805908203"/>
    <n v="23431.680099487305"/>
    <n v="22642.300033569336"/>
  </r>
  <r>
    <x v="5"/>
    <x v="4"/>
    <x v="7"/>
    <x v="0"/>
    <n v="0"/>
    <n v="0"/>
    <n v="0"/>
    <n v="0"/>
    <n v="0"/>
    <n v="0"/>
  </r>
  <r>
    <x v="5"/>
    <x v="5"/>
    <x v="7"/>
    <x v="0"/>
    <n v="0"/>
    <n v="0"/>
    <n v="0"/>
    <n v="0"/>
    <n v="0"/>
    <n v="0"/>
  </r>
  <r>
    <x v="5"/>
    <x v="6"/>
    <x v="7"/>
    <x v="115"/>
    <n v="176782.13996124268"/>
    <n v="168726.54097747803"/>
    <n v="173888.17803192139"/>
    <n v="170327.07471466064"/>
    <n v="171757.65779876709"/>
    <n v="179501.78029632568"/>
  </r>
  <r>
    <x v="6"/>
    <x v="0"/>
    <x v="0"/>
    <x v="116"/>
    <n v="1328.010009765625"/>
    <n v="1319.8299560546875"/>
    <n v="1311.6500244140625"/>
    <n v="1303.47998046875"/>
    <n v="1295.300048828125"/>
    <n v="1287.1300048828125"/>
  </r>
  <r>
    <x v="6"/>
    <x v="0"/>
    <x v="1"/>
    <x v="0"/>
    <n v="0"/>
    <n v="0"/>
    <n v="0"/>
    <n v="0"/>
    <n v="0"/>
    <n v="0"/>
  </r>
  <r>
    <x v="6"/>
    <x v="0"/>
    <x v="2"/>
    <x v="0"/>
    <n v="0"/>
    <n v="0"/>
    <n v="0"/>
    <n v="0"/>
    <n v="0"/>
    <n v="0"/>
  </r>
  <r>
    <x v="6"/>
    <x v="0"/>
    <x v="3"/>
    <x v="117"/>
    <n v="16255.5"/>
    <n v="15364.3203125"/>
    <n v="12407.51953125"/>
    <n v="8842.76953125"/>
    <n v="6217.56982421875"/>
    <n v="3454.2099609375"/>
  </r>
  <r>
    <x v="6"/>
    <x v="0"/>
    <x v="4"/>
    <x v="0"/>
    <n v="0"/>
    <n v="0"/>
    <n v="0"/>
    <n v="0"/>
    <n v="0"/>
    <n v="0"/>
  </r>
  <r>
    <x v="6"/>
    <x v="0"/>
    <x v="5"/>
    <x v="118"/>
    <n v="6072.93017578125"/>
    <n v="5808.830078125"/>
    <n v="5944.10009765625"/>
    <n v="6309.85986328125"/>
    <n v="7527.06005859375"/>
    <n v="8014.3701171875"/>
  </r>
  <r>
    <x v="6"/>
    <x v="0"/>
    <x v="6"/>
    <x v="119"/>
    <n v="9812.5599365234375"/>
    <n v="10376.83984375"/>
    <n v="10379.389892578125"/>
    <n v="10381.060180664062"/>
    <n v="10319.420166015625"/>
    <n v="10257.779663085938"/>
  </r>
  <r>
    <x v="6"/>
    <x v="1"/>
    <x v="7"/>
    <x v="120"/>
    <n v="33469.000122070312"/>
    <n v="32869.820190429688"/>
    <n v="30042.659545898438"/>
    <n v="26837.169555664062"/>
    <n v="25359.35009765625"/>
    <n v="23013.48974609375"/>
  </r>
  <r>
    <x v="6"/>
    <x v="2"/>
    <x v="15"/>
    <x v="121"/>
    <n v="1.3899999856948853"/>
    <n v="1.3899999856948853"/>
    <n v="1.3899999856948853"/>
    <n v="796.04998779296875"/>
    <n v="795.969970703125"/>
    <n v="795.8900146484375"/>
  </r>
  <r>
    <x v="6"/>
    <x v="2"/>
    <x v="16"/>
    <x v="122"/>
    <n v="2730.43994140625"/>
    <n v="2729.97998046875"/>
    <n v="2729.52001953125"/>
    <n v="2729.050048828125"/>
    <n v="2728.590087890625"/>
    <n v="2728.1298828125"/>
  </r>
  <r>
    <x v="6"/>
    <x v="2"/>
    <x v="9"/>
    <x v="123"/>
    <n v="107.58000183105469"/>
    <n v="107.58000183105469"/>
    <n v="107.58000183105469"/>
    <n v="107.58000183105469"/>
    <n v="107.58000183105469"/>
    <n v="107.58000183105469"/>
  </r>
  <r>
    <x v="6"/>
    <x v="2"/>
    <x v="34"/>
    <x v="124"/>
    <n v="0"/>
    <n v="0"/>
    <n v="0"/>
    <n v="0"/>
    <n v="0"/>
    <n v="0"/>
  </r>
  <r>
    <x v="6"/>
    <x v="2"/>
    <x v="10"/>
    <x v="125"/>
    <n v="2003.56005859375"/>
    <n v="1971.6500244140625"/>
    <n v="1939.75"/>
    <n v="1907.8399658203125"/>
    <n v="2226.97998046875"/>
    <n v="2546.070068359375"/>
  </r>
  <r>
    <x v="6"/>
    <x v="2"/>
    <x v="30"/>
    <x v="126"/>
    <n v="305.04998779296875"/>
    <n v="296.82000732421875"/>
    <n v="288.60000610351562"/>
    <n v="280.3699951171875"/>
    <n v="0"/>
    <n v="0"/>
  </r>
  <r>
    <x v="6"/>
    <x v="3"/>
    <x v="7"/>
    <x v="127"/>
    <n v="5148.0199896097183"/>
    <n v="5107.4200140237808"/>
    <n v="5066.8400274515152"/>
    <n v="5820.8899993896484"/>
    <n v="5859.1200408935547"/>
    <n v="6177.6699676513672"/>
  </r>
  <r>
    <x v="6"/>
    <x v="4"/>
    <x v="7"/>
    <x v="0"/>
    <n v="0"/>
    <n v="0"/>
    <n v="0"/>
    <n v="0"/>
    <n v="0"/>
    <n v="0"/>
  </r>
  <r>
    <x v="6"/>
    <x v="5"/>
    <x v="7"/>
    <x v="0"/>
    <n v="0"/>
    <n v="0"/>
    <n v="0"/>
    <n v="0"/>
    <n v="0"/>
    <n v="0"/>
  </r>
  <r>
    <x v="6"/>
    <x v="6"/>
    <x v="7"/>
    <x v="128"/>
    <n v="38617.020111680031"/>
    <n v="37977.240204453468"/>
    <n v="35109.499573349953"/>
    <n v="32658.059555053711"/>
    <n v="31218.470138549805"/>
    <n v="29191.159713745117"/>
  </r>
  <r>
    <x v="7"/>
    <x v="0"/>
    <x v="0"/>
    <x v="129"/>
    <n v="14839.14990234375"/>
    <n v="14789.400390625"/>
    <n v="15905.69970703125"/>
    <n v="15847.150390625"/>
    <n v="18171.5595703125"/>
    <n v="18871.48974609375"/>
  </r>
  <r>
    <x v="7"/>
    <x v="0"/>
    <x v="1"/>
    <x v="0"/>
    <n v="0"/>
    <n v="0"/>
    <n v="0"/>
    <n v="0"/>
    <n v="0"/>
    <n v="0"/>
  </r>
  <r>
    <x v="7"/>
    <x v="0"/>
    <x v="2"/>
    <x v="0"/>
    <n v="0"/>
    <n v="0"/>
    <n v="0"/>
    <n v="0"/>
    <n v="0"/>
    <n v="0"/>
  </r>
  <r>
    <x v="7"/>
    <x v="0"/>
    <x v="3"/>
    <x v="130"/>
    <n v="0"/>
    <n v="0"/>
    <n v="0"/>
    <n v="0"/>
    <n v="0"/>
    <n v="0"/>
  </r>
  <r>
    <x v="7"/>
    <x v="0"/>
    <x v="4"/>
    <x v="131"/>
    <n v="2354.14990234375"/>
    <n v="2334.199951171875"/>
    <n v="2314.25"/>
    <n v="2294.300048828125"/>
    <n v="2274.340087890625"/>
    <n v="2254.389892578125"/>
  </r>
  <r>
    <x v="7"/>
    <x v="0"/>
    <x v="5"/>
    <x v="132"/>
    <n v="10095.98046875"/>
    <n v="11342.5302734375"/>
    <n v="11657.9501953125"/>
    <n v="11954.73046875"/>
    <n v="12538.5302734375"/>
    <n v="13233.48046875"/>
  </r>
  <r>
    <x v="7"/>
    <x v="0"/>
    <x v="6"/>
    <x v="133"/>
    <n v="12053.430130004883"/>
    <n v="11855.13996887207"/>
    <n v="11905.079902648926"/>
    <n v="12483.719856262207"/>
    <n v="12374.369995117188"/>
    <n v="11437.96996307373"/>
  </r>
  <r>
    <x v="7"/>
    <x v="1"/>
    <x v="7"/>
    <x v="134"/>
    <n v="39342.710403442383"/>
    <n v="40321.270584106445"/>
    <n v="41782.979804992676"/>
    <n v="42579.900764465332"/>
    <n v="45358.799926757812"/>
    <n v="45797.330070495605"/>
  </r>
  <r>
    <x v="7"/>
    <x v="2"/>
    <x v="32"/>
    <x v="135"/>
    <n v="634.030029296875"/>
    <n v="630.34002685546875"/>
    <n v="1130.949951171875"/>
    <n v="1125.4100341796875"/>
    <n v="1119.699951171875"/>
    <n v="1114"/>
  </r>
  <r>
    <x v="7"/>
    <x v="2"/>
    <x v="12"/>
    <x v="136"/>
    <n v="52.720001220703125"/>
    <n v="51.919998168945312"/>
    <n v="51.110000610351562"/>
    <n v="50.310001373291016"/>
    <n v="49.509998321533203"/>
    <n v="48.709999084472656"/>
  </r>
  <r>
    <x v="7"/>
    <x v="2"/>
    <x v="15"/>
    <x v="137"/>
    <n v="2619.8701171875"/>
    <n v="2575.590087890625"/>
    <n v="2531.31005859375"/>
    <n v="2487.02001953125"/>
    <n v="2442.739990234375"/>
    <n v="2398.449951171875"/>
  </r>
  <r>
    <x v="7"/>
    <x v="2"/>
    <x v="22"/>
    <x v="138"/>
    <n v="982.41998291015625"/>
    <n v="2297.9599609375"/>
    <n v="4701.47021484375"/>
    <n v="4623.2998046875"/>
    <n v="4545.1298828125"/>
    <n v="4466.9599609375"/>
  </r>
  <r>
    <x v="7"/>
    <x v="2"/>
    <x v="17"/>
    <x v="139"/>
    <n v="1463"/>
    <n v="1456.4100341796875"/>
    <n v="1449.8299560546875"/>
    <n v="1443.239990234375"/>
    <n v="1436.6600341796875"/>
    <n v="3134.260009765625"/>
  </r>
  <r>
    <x v="7"/>
    <x v="2"/>
    <x v="9"/>
    <x v="140"/>
    <n v="856.5"/>
    <n v="847.32000732421875"/>
    <n v="836.4000244140625"/>
    <n v="825.47998046875"/>
    <n v="814.55999755859375"/>
    <n v="632.08001708984375"/>
  </r>
  <r>
    <x v="7"/>
    <x v="2"/>
    <x v="35"/>
    <x v="141"/>
    <n v="35.540000915527344"/>
    <n v="35.540000915527344"/>
    <n v="35.540000915527344"/>
    <n v="35.540000915527344"/>
    <n v="35.540000915527344"/>
    <n v="35.540000915527344"/>
  </r>
  <r>
    <x v="7"/>
    <x v="2"/>
    <x v="19"/>
    <x v="142"/>
    <n v="5784.56982421875"/>
    <n v="11111.4404296875"/>
    <n v="16501.330078125"/>
    <n v="16288.0498046875"/>
    <n v="15943.5400390625"/>
    <n v="15681.490234375"/>
  </r>
  <r>
    <x v="7"/>
    <x v="2"/>
    <x v="10"/>
    <x v="143"/>
    <n v="348.91000366210938"/>
    <n v="594.1400146484375"/>
    <n v="1151.6600341796875"/>
    <n v="1141.969970703125"/>
    <n v="1132.280029296875"/>
    <n v="1122.5799560546875"/>
  </r>
  <r>
    <x v="7"/>
    <x v="2"/>
    <x v="20"/>
    <x v="144"/>
    <n v="2862.93994140625"/>
    <n v="3590.89990234375"/>
    <n v="3572.64990234375"/>
    <n v="3554.409912109375"/>
    <n v="3536.159912109375"/>
    <n v="3517.919921875"/>
  </r>
  <r>
    <x v="7"/>
    <x v="2"/>
    <x v="11"/>
    <x v="145"/>
    <n v="0"/>
    <n v="0"/>
    <n v="0"/>
    <n v="0"/>
    <n v="0"/>
    <n v="0"/>
  </r>
  <r>
    <x v="7"/>
    <x v="3"/>
    <x v="7"/>
    <x v="146"/>
    <n v="15640.499900817871"/>
    <n v="23191.56046295166"/>
    <n v="31962.250221252441"/>
    <n v="31574.729518890381"/>
    <n v="31055.819835662842"/>
    <n v="32151.990051269531"/>
  </r>
  <r>
    <x v="7"/>
    <x v="7"/>
    <x v="19"/>
    <x v="147"/>
    <n v="24360.859375"/>
    <n v="24113.33984375"/>
    <n v="23865.8203125"/>
    <n v="32846.23828125"/>
    <n v="37136.8203125"/>
    <n v="36650.62109375"/>
  </r>
  <r>
    <x v="7"/>
    <x v="4"/>
    <x v="7"/>
    <x v="147"/>
    <n v="24360.859375"/>
    <n v="24113.33984375"/>
    <n v="23865.8203125"/>
    <n v="32846.23828125"/>
    <n v="37136.8203125"/>
    <n v="36650.62109375"/>
  </r>
  <r>
    <x v="7"/>
    <x v="5"/>
    <x v="7"/>
    <x v="0"/>
    <n v="0"/>
    <n v="0"/>
    <n v="0"/>
    <n v="0"/>
    <n v="0"/>
    <n v="0"/>
  </r>
  <r>
    <x v="7"/>
    <x v="6"/>
    <x v="7"/>
    <x v="148"/>
    <n v="79344.069679260254"/>
    <n v="87626.170890808105"/>
    <n v="97611.050338745117"/>
    <n v="107000.86856460571"/>
    <n v="113551.44007492065"/>
    <n v="114599.94121551514"/>
  </r>
  <r>
    <x v="8"/>
    <x v="0"/>
    <x v="0"/>
    <x v="0"/>
    <n v="0"/>
    <n v="0"/>
    <n v="0"/>
    <n v="0"/>
    <n v="0"/>
    <n v="0"/>
  </r>
  <r>
    <x v="8"/>
    <x v="0"/>
    <x v="1"/>
    <x v="149"/>
    <n v="67430.2890625"/>
    <n v="71078.7109375"/>
    <n v="77899.9375"/>
    <n v="78802.390625"/>
    <n v="81880.5703125"/>
    <n v="85230.0390625"/>
  </r>
  <r>
    <x v="8"/>
    <x v="0"/>
    <x v="2"/>
    <x v="0"/>
    <n v="0"/>
    <n v="0"/>
    <n v="0"/>
    <n v="0"/>
    <n v="0"/>
    <n v="0"/>
  </r>
  <r>
    <x v="8"/>
    <x v="0"/>
    <x v="3"/>
    <x v="150"/>
    <n v="0"/>
    <n v="0"/>
    <n v="0"/>
    <n v="0"/>
    <n v="0"/>
    <n v="0"/>
  </r>
  <r>
    <x v="8"/>
    <x v="0"/>
    <x v="4"/>
    <x v="0"/>
    <n v="0"/>
    <n v="0"/>
    <n v="0"/>
    <n v="0"/>
    <n v="0"/>
    <n v="0"/>
  </r>
  <r>
    <x v="8"/>
    <x v="0"/>
    <x v="5"/>
    <x v="151"/>
    <n v="22458.75"/>
    <n v="24362.099609375"/>
    <n v="25612.5703125"/>
    <n v="28730.91015625"/>
    <n v="35765.078125"/>
    <n v="35555.25"/>
  </r>
  <r>
    <x v="8"/>
    <x v="0"/>
    <x v="6"/>
    <x v="152"/>
    <n v="6979.759765625"/>
    <n v="6820.8099365234375"/>
    <n v="6467.9800109863281"/>
    <n v="6408.0599670410156"/>
    <n v="7279.3499145507812"/>
    <n v="7441.5700988769531"/>
  </r>
  <r>
    <x v="8"/>
    <x v="1"/>
    <x v="7"/>
    <x v="153"/>
    <n v="96868.798828125"/>
    <n v="102261.62048339844"/>
    <n v="109980.48782348633"/>
    <n v="113941.36074829102"/>
    <n v="124924.99835205078"/>
    <n v="128226.85916137695"/>
  </r>
  <r>
    <x v="8"/>
    <x v="2"/>
    <x v="15"/>
    <x v="154"/>
    <n v="201005.109375"/>
    <n v="225797.046875"/>
    <n v="223173.296875"/>
    <n v="248874.90625"/>
    <n v="263606.53125"/>
    <n v="315250.75"/>
  </r>
  <r>
    <x v="8"/>
    <x v="2"/>
    <x v="22"/>
    <x v="155"/>
    <n v="2326.75"/>
    <n v="2428.68994140625"/>
    <n v="3319.85009765625"/>
    <n v="4926.0498046875"/>
    <n v="9708.400390625"/>
    <n v="9713.5595703125"/>
  </r>
  <r>
    <x v="8"/>
    <x v="2"/>
    <x v="23"/>
    <x v="156"/>
    <n v="252.28999328613281"/>
    <n v="275.1099853515625"/>
    <n v="299.66000366210938"/>
    <n v="327.01998901367188"/>
    <n v="174.17999267578125"/>
    <n v="0"/>
  </r>
  <r>
    <x v="8"/>
    <x v="2"/>
    <x v="16"/>
    <x v="157"/>
    <n v="6257.0498046875"/>
    <n v="6159.60009765625"/>
    <n v="6062.16015625"/>
    <n v="5964.7099609375"/>
    <n v="3548.22998046875"/>
    <n v="3489.590087890625"/>
  </r>
  <r>
    <x v="8"/>
    <x v="2"/>
    <x v="17"/>
    <x v="158"/>
    <n v="10036.7900390625"/>
    <n v="10854.4404296875"/>
    <n v="11163.5400390625"/>
    <n v="11580.990234375"/>
    <n v="12860.3095703125"/>
    <n v="13014.169921875"/>
  </r>
  <r>
    <x v="8"/>
    <x v="2"/>
    <x v="36"/>
    <x v="159"/>
    <n v="3977.1298828125"/>
    <n v="3929.360107421875"/>
    <n v="3881.590087890625"/>
    <n v="3833.820068359375"/>
    <n v="3797.169921875"/>
    <n v="3749.22998046875"/>
  </r>
  <r>
    <x v="8"/>
    <x v="2"/>
    <x v="21"/>
    <x v="160"/>
    <n v="0"/>
    <n v="0"/>
    <n v="0"/>
    <n v="0"/>
    <n v="0"/>
    <n v="0"/>
  </r>
  <r>
    <x v="8"/>
    <x v="2"/>
    <x v="11"/>
    <x v="161"/>
    <n v="77647.9501953125"/>
    <n v="75672.930419921875"/>
    <n v="73748.480178833008"/>
    <n v="73710.800491333008"/>
    <n v="73821.860549926758"/>
    <n v="74953.969924926758"/>
  </r>
  <r>
    <x v="8"/>
    <x v="3"/>
    <x v="7"/>
    <x v="162"/>
    <n v="301503.06929016113"/>
    <n v="325117.17785644531"/>
    <n v="321648.57743835449"/>
    <n v="349218.29679870605"/>
    <n v="367516.68165588379"/>
    <n v="420171.26948547363"/>
  </r>
  <r>
    <x v="8"/>
    <x v="4"/>
    <x v="7"/>
    <x v="0"/>
    <n v="0"/>
    <n v="0"/>
    <n v="0"/>
    <n v="0"/>
    <n v="0"/>
    <n v="0"/>
  </r>
  <r>
    <x v="8"/>
    <x v="5"/>
    <x v="7"/>
    <x v="0"/>
    <n v="0"/>
    <n v="0"/>
    <n v="0"/>
    <n v="0"/>
    <n v="0"/>
    <n v="0"/>
  </r>
  <r>
    <x v="8"/>
    <x v="6"/>
    <x v="7"/>
    <x v="163"/>
    <n v="398371.86811828613"/>
    <n v="427378.79833984375"/>
    <n v="431629.06526184082"/>
    <n v="463159.65754699707"/>
    <n v="492441.68000793457"/>
    <n v="548398.12864685059"/>
  </r>
  <r>
    <x v="9"/>
    <x v="0"/>
    <x v="0"/>
    <x v="164"/>
    <n v="22469.0400390625"/>
    <n v="25635.14990234375"/>
    <n v="28167.9296875"/>
    <n v="29612.1708984375"/>
    <n v="35746.33984375"/>
    <n v="51274.939453125"/>
  </r>
  <r>
    <x v="9"/>
    <x v="0"/>
    <x v="1"/>
    <x v="0"/>
    <n v="0"/>
    <n v="0"/>
    <n v="0"/>
    <n v="0"/>
    <n v="0"/>
    <n v="0"/>
  </r>
  <r>
    <x v="9"/>
    <x v="0"/>
    <x v="2"/>
    <x v="0"/>
    <n v="0"/>
    <n v="0"/>
    <n v="0"/>
    <n v="0"/>
    <n v="0"/>
    <n v="0"/>
  </r>
  <r>
    <x v="9"/>
    <x v="0"/>
    <x v="3"/>
    <x v="165"/>
    <n v="26044.73046875"/>
    <n v="0"/>
    <n v="0"/>
    <n v="0"/>
    <n v="49820.828125"/>
    <n v="76391.9296875"/>
  </r>
  <r>
    <x v="9"/>
    <x v="0"/>
    <x v="4"/>
    <x v="166"/>
    <n v="3588.080078125"/>
    <n v="3588.080078125"/>
    <n v="3588.080078125"/>
    <n v="3588.080078125"/>
    <n v="8431.1904296875"/>
    <n v="21516.7890625"/>
  </r>
  <r>
    <x v="9"/>
    <x v="0"/>
    <x v="5"/>
    <x v="167"/>
    <n v="34408.78125"/>
    <n v="38913.98828125"/>
    <n v="45313.44140625"/>
    <n v="54586.80859375"/>
    <n v="58948.91015625"/>
    <n v="59640.91015625"/>
  </r>
  <r>
    <x v="9"/>
    <x v="0"/>
    <x v="6"/>
    <x v="168"/>
    <n v="63950.98193359375"/>
    <n v="70924.359802246094"/>
    <n v="72236.699279785156"/>
    <n v="71241.317810058594"/>
    <n v="61632.691223144531"/>
    <n v="52109.7099609375"/>
  </r>
  <r>
    <x v="9"/>
    <x v="1"/>
    <x v="7"/>
    <x v="169"/>
    <n v="150461.61376953125"/>
    <n v="139061.57806396484"/>
    <n v="149306.15045166016"/>
    <n v="159028.37738037109"/>
    <n v="214579.95977783203"/>
    <n v="260934.2783203125"/>
  </r>
  <r>
    <x v="9"/>
    <x v="2"/>
    <x v="12"/>
    <x v="170"/>
    <n v="2756.75"/>
    <n v="1097.0899658203125"/>
    <n v="1097.0899658203125"/>
    <n v="1097.0899658203125"/>
    <n v="1097.0899658203125"/>
    <n v="1097.0899658203125"/>
  </r>
  <r>
    <x v="9"/>
    <x v="2"/>
    <x v="15"/>
    <x v="171"/>
    <n v="345673.625"/>
    <n v="357614.53125"/>
    <n v="376482.96875"/>
    <n v="342705.53125"/>
    <n v="303713.8125"/>
    <n v="286338.375"/>
  </r>
  <r>
    <x v="9"/>
    <x v="2"/>
    <x v="22"/>
    <x v="172"/>
    <n v="106089.65625"/>
    <n v="104127.2265625"/>
    <n v="110497.9375"/>
    <n v="110781.1875"/>
    <n v="118900.0625"/>
    <n v="118479.71875"/>
  </r>
  <r>
    <x v="9"/>
    <x v="2"/>
    <x v="23"/>
    <x v="173"/>
    <n v="2328.919921875"/>
    <n v="2273.080078125"/>
    <n v="2216.669921875"/>
    <n v="2160.25"/>
    <n v="2153.43994140625"/>
    <n v="2096.64990234375"/>
  </r>
  <r>
    <x v="9"/>
    <x v="2"/>
    <x v="16"/>
    <x v="174"/>
    <n v="4129.68017578125"/>
    <n v="4083.669921875"/>
    <n v="4037.659912109375"/>
    <n v="5858.0498046875"/>
    <n v="5743.56005859375"/>
    <n v="5611.0498046875"/>
  </r>
  <r>
    <x v="9"/>
    <x v="2"/>
    <x v="17"/>
    <x v="175"/>
    <n v="2853.85009765625"/>
    <n v="2846.050048828125"/>
    <n v="3369.300048828125"/>
    <n v="3361.5"/>
    <n v="2651.14990234375"/>
    <n v="1940.800048828125"/>
  </r>
  <r>
    <x v="9"/>
    <x v="2"/>
    <x v="9"/>
    <x v="176"/>
    <n v="3674.5400390625"/>
    <n v="3620.77001953125"/>
    <n v="2625.7900390625"/>
    <n v="1651.97998046875"/>
    <n v="1626.43994140625"/>
    <n v="1600.9100341796875"/>
  </r>
  <r>
    <x v="9"/>
    <x v="2"/>
    <x v="37"/>
    <x v="177"/>
    <n v="8100.9501953125"/>
    <n v="7884.27978515625"/>
    <n v="7610.60009765625"/>
    <n v="7336.919921875"/>
    <n v="7063.240234375"/>
    <n v="6789.56005859375"/>
  </r>
  <r>
    <x v="9"/>
    <x v="2"/>
    <x v="10"/>
    <x v="178"/>
    <n v="983.6300048828125"/>
    <n v="1219.780029296875"/>
    <n v="1205.27001953125"/>
    <n v="905.8800048828125"/>
    <n v="615.03997802734375"/>
    <n v="611.91998291015625"/>
  </r>
  <r>
    <x v="9"/>
    <x v="2"/>
    <x v="20"/>
    <x v="179"/>
    <n v="2059.56005859375"/>
    <n v="2042.6199951171875"/>
    <n v="2025.68994140625"/>
    <n v="2008.75"/>
    <n v="688.84002685546875"/>
    <n v="0"/>
  </r>
  <r>
    <x v="9"/>
    <x v="2"/>
    <x v="38"/>
    <x v="180"/>
    <n v="3385.7900390625"/>
    <n v="3385.7900390625"/>
    <n v="13537.23046875"/>
    <n v="13267.419921875"/>
    <n v="12973.0703125"/>
    <n v="12678.73046875"/>
  </r>
  <r>
    <x v="9"/>
    <x v="2"/>
    <x v="21"/>
    <x v="181"/>
    <n v="17659.33984375"/>
    <n v="17113.380859375"/>
    <n v="16567.419921875"/>
    <n v="16021.4599609375"/>
    <n v="15475.509765625"/>
    <n v="14929.5498046875"/>
  </r>
  <r>
    <x v="9"/>
    <x v="2"/>
    <x v="11"/>
    <x v="182"/>
    <n v="486.77999877929688"/>
    <n v="2103.300048828125"/>
    <n v="2078.9599609375"/>
    <n v="2054.6201171875"/>
    <n v="2030.280029296875"/>
    <n v="2005.93994140625"/>
  </r>
  <r>
    <x v="9"/>
    <x v="3"/>
    <x v="7"/>
    <x v="183"/>
    <n v="500183.07162475586"/>
    <n v="509411.56860351562"/>
    <n v="543352.58654785156"/>
    <n v="509210.63842773438"/>
    <n v="474731.53515625"/>
    <n v="454180.29376220703"/>
  </r>
  <r>
    <x v="9"/>
    <x v="7"/>
    <x v="32"/>
    <x v="184"/>
    <n v="256.70001220703125"/>
    <n v="483.51998901367188"/>
    <n v="483.07000732421875"/>
    <n v="482.6099853515625"/>
    <n v="482.16000366210938"/>
    <n v="527.1300048828125"/>
  </r>
  <r>
    <x v="9"/>
    <x v="7"/>
    <x v="12"/>
    <x v="185"/>
    <n v="13190.669921875"/>
    <n v="16008.759765625"/>
    <n v="10932.2900390625"/>
    <n v="5893.31005859375"/>
    <n v="5893.31005859375"/>
    <n v="2127.7900390625"/>
  </r>
  <r>
    <x v="9"/>
    <x v="7"/>
    <x v="15"/>
    <x v="186"/>
    <n v="17058.310546875"/>
    <n v="16519.720703125"/>
    <n v="15951.9501953125"/>
    <n v="15384.169921875"/>
    <n v="14816.400390625"/>
    <n v="14248.6298828125"/>
  </r>
  <r>
    <x v="9"/>
    <x v="7"/>
    <x v="22"/>
    <x v="187"/>
    <n v="8008.259765625"/>
    <n v="6489.66015625"/>
    <n v="0"/>
    <n v="0"/>
    <n v="0"/>
    <n v="0"/>
  </r>
  <r>
    <x v="9"/>
    <x v="7"/>
    <x v="23"/>
    <x v="188"/>
    <n v="4887.22021484375"/>
    <n v="4746.10009765625"/>
    <n v="4604.97021484375"/>
    <n v="4463.83984375"/>
    <n v="4163.1201171875"/>
    <n v="1679.8800048828125"/>
  </r>
  <r>
    <x v="9"/>
    <x v="7"/>
    <x v="20"/>
    <x v="189"/>
    <n v="15970.4599609375"/>
    <n v="15572.8798828125"/>
    <n v="15175.2998046875"/>
    <n v="12989.3095703125"/>
    <n v="10878.419921875"/>
    <n v="5677.68994140625"/>
  </r>
  <r>
    <x v="9"/>
    <x v="7"/>
    <x v="29"/>
    <x v="190"/>
    <n v="611.65997314453125"/>
    <n v="531.27001953125"/>
    <n v="545.6400146484375"/>
    <n v="447.64999389648438"/>
    <n v="345.76998901367188"/>
    <n v="360.42999267578125"/>
  </r>
  <r>
    <x v="9"/>
    <x v="7"/>
    <x v="30"/>
    <x v="191"/>
    <n v="45104.8515625"/>
    <n v="44182.76953125"/>
    <n v="43260.6796875"/>
    <n v="32626.990234375"/>
    <n v="21994.279296875"/>
    <n v="21073.490234375"/>
  </r>
  <r>
    <x v="9"/>
    <x v="7"/>
    <x v="27"/>
    <x v="192"/>
    <n v="540.52001953125"/>
    <n v="3543.39990234375"/>
    <n v="6486.22021484375"/>
    <n v="6366.10986328125"/>
    <n v="6245.990234375"/>
    <n v="6125.8798828125"/>
  </r>
  <r>
    <x v="9"/>
    <x v="7"/>
    <x v="39"/>
    <x v="193"/>
    <n v="1.4099999666213989"/>
    <n v="1.4099999666213989"/>
    <n v="1.4099999666213989"/>
    <n v="1.4099999666213989"/>
    <n v="4.940000057220459"/>
    <n v="8.4099998474121094"/>
  </r>
  <r>
    <x v="9"/>
    <x v="4"/>
    <x v="7"/>
    <x v="194"/>
    <n v="105630.06197750568"/>
    <n v="108079.49004757404"/>
    <n v="97441.530178189278"/>
    <n v="78655.399471402168"/>
    <n v="64824.390012264252"/>
    <n v="51829.329982757568"/>
  </r>
  <r>
    <x v="9"/>
    <x v="8"/>
    <x v="28"/>
    <x v="195"/>
    <n v="65223.390625"/>
    <n v="65223.390625"/>
    <n v="65223.390625"/>
    <n v="65223.390625"/>
    <n v="65223.390625"/>
    <n v="65223.390625"/>
  </r>
  <r>
    <x v="9"/>
    <x v="5"/>
    <x v="7"/>
    <x v="195"/>
    <n v="65223.390625"/>
    <n v="65223.390625"/>
    <n v="65223.390625"/>
    <n v="65223.390625"/>
    <n v="65223.390625"/>
    <n v="65223.390625"/>
  </r>
  <r>
    <x v="9"/>
    <x v="6"/>
    <x v="7"/>
    <x v="196"/>
    <n v="821498.13799679279"/>
    <n v="821776.02734005451"/>
    <n v="855323.657802701"/>
    <n v="812117.80590450764"/>
    <n v="819359.27557134628"/>
    <n v="832167.2926902771"/>
  </r>
  <r>
    <x v="10"/>
    <x v="0"/>
    <x v="0"/>
    <x v="197"/>
    <n v="40.360000610351562"/>
    <n v="40.360000610351562"/>
    <n v="40.360000610351562"/>
    <n v="58.159999847412109"/>
    <n v="75.75"/>
    <n v="75.489997863769531"/>
  </r>
  <r>
    <x v="10"/>
    <x v="0"/>
    <x v="1"/>
    <x v="0"/>
    <n v="0"/>
    <n v="0"/>
    <n v="0"/>
    <n v="0"/>
    <n v="0"/>
    <n v="0"/>
  </r>
  <r>
    <x v="10"/>
    <x v="0"/>
    <x v="2"/>
    <x v="0"/>
    <n v="0"/>
    <n v="0"/>
    <n v="0"/>
    <n v="0"/>
    <n v="0"/>
    <n v="0"/>
  </r>
  <r>
    <x v="10"/>
    <x v="0"/>
    <x v="3"/>
    <x v="198"/>
    <n v="12580.23046875"/>
    <n v="7783.1298828125"/>
    <n v="6627.60986328125"/>
    <n v="13967.849609375"/>
    <n v="22495.509765625"/>
    <n v="33172.76953125"/>
  </r>
  <r>
    <x v="10"/>
    <x v="0"/>
    <x v="4"/>
    <x v="0"/>
    <n v="0"/>
    <n v="0"/>
    <n v="0"/>
    <n v="0"/>
    <n v="0"/>
    <n v="0"/>
  </r>
  <r>
    <x v="10"/>
    <x v="0"/>
    <x v="5"/>
    <x v="199"/>
    <n v="1412.8800048828125"/>
    <n v="1479.81005859375"/>
    <n v="1552.489990234375"/>
    <n v="3114.39990234375"/>
    <n v="4325.08984375"/>
    <n v="4727.85009765625"/>
  </r>
  <r>
    <x v="10"/>
    <x v="0"/>
    <x v="6"/>
    <x v="200"/>
    <n v="954.30001007020473"/>
    <n v="953.44998887181282"/>
    <n v="1076.3600213527679"/>
    <n v="1074.1000137329102"/>
    <n v="1570.5999929755926"/>
    <n v="1563.3400235027075"/>
  </r>
  <r>
    <x v="10"/>
    <x v="1"/>
    <x v="7"/>
    <x v="201"/>
    <n v="14987.770484313369"/>
    <n v="10256.749930888414"/>
    <n v="9296.8198754787445"/>
    <n v="18214.509525299072"/>
    <n v="28466.949602350593"/>
    <n v="39539.449650272727"/>
  </r>
  <r>
    <x v="10"/>
    <x v="2"/>
    <x v="15"/>
    <x v="202"/>
    <n v="5282.509765625"/>
    <n v="7098.93994140625"/>
    <n v="8612.6396484375"/>
    <n v="5484.33984375"/>
    <n v="4933.27978515625"/>
    <n v="4068.659912109375"/>
  </r>
  <r>
    <x v="10"/>
    <x v="2"/>
    <x v="33"/>
    <x v="203"/>
    <n v="0"/>
    <n v="0"/>
    <n v="0"/>
    <n v="0"/>
    <n v="0"/>
    <n v="0"/>
  </r>
  <r>
    <x v="10"/>
    <x v="2"/>
    <x v="22"/>
    <x v="204"/>
    <n v="0"/>
    <n v="0"/>
    <n v="0"/>
    <n v="0"/>
    <n v="0"/>
    <n v="0"/>
  </r>
  <r>
    <x v="10"/>
    <x v="2"/>
    <x v="16"/>
    <x v="205"/>
    <n v="4217.89013671875"/>
    <n v="4155.31005859375"/>
    <n v="4092.719970703125"/>
    <n v="4030.1298828125"/>
    <n v="3967.550048828125"/>
    <n v="3904.9599609375"/>
  </r>
  <r>
    <x v="10"/>
    <x v="2"/>
    <x v="9"/>
    <x v="206"/>
    <n v="104.87000274658203"/>
    <n v="104.87000274658203"/>
    <n v="104.87000274658203"/>
    <n v="104.87000274658203"/>
    <n v="104.87000274658203"/>
    <n v="104.87000274658203"/>
  </r>
  <r>
    <x v="10"/>
    <x v="2"/>
    <x v="34"/>
    <x v="207"/>
    <n v="0"/>
    <n v="0"/>
    <n v="0"/>
    <n v="0"/>
    <n v="0"/>
    <n v="0"/>
  </r>
  <r>
    <x v="10"/>
    <x v="2"/>
    <x v="10"/>
    <x v="208"/>
    <n v="116.41999816894531"/>
    <n v="172.96000671386719"/>
    <n v="172.96000671386719"/>
    <n v="172.96000671386719"/>
    <n v="172.96000671386719"/>
    <n v="172.96000671386719"/>
  </r>
  <r>
    <x v="10"/>
    <x v="2"/>
    <x v="11"/>
    <x v="209"/>
    <n v="1.2200000286102295"/>
    <n v="1.2100000381469727"/>
    <n v="1.2000000476837158"/>
    <n v="1.190000057220459"/>
    <n v="1.1799999475479126"/>
    <n v="1.1699999570846558"/>
  </r>
  <r>
    <x v="10"/>
    <x v="3"/>
    <x v="7"/>
    <x v="210"/>
    <n v="9722.9099032878876"/>
    <n v="11533.290009498596"/>
    <n v="12984.389628648758"/>
    <n v="9793.4897360801697"/>
    <n v="9179.8398433923721"/>
    <n v="8252.6198824644089"/>
  </r>
  <r>
    <x v="10"/>
    <x v="7"/>
    <x v="40"/>
    <x v="211"/>
    <n v="520"/>
    <n v="914"/>
    <n v="906"/>
    <n v="898"/>
    <n v="890"/>
    <n v="882"/>
  </r>
  <r>
    <x v="10"/>
    <x v="7"/>
    <x v="22"/>
    <x v="212"/>
    <n v="0"/>
    <n v="0"/>
    <n v="0"/>
    <n v="0"/>
    <n v="0"/>
    <n v="0"/>
  </r>
  <r>
    <x v="10"/>
    <x v="7"/>
    <x v="41"/>
    <x v="213"/>
    <n v="0"/>
    <n v="0"/>
    <n v="0"/>
    <n v="0"/>
    <n v="0"/>
    <n v="0"/>
  </r>
  <r>
    <x v="10"/>
    <x v="7"/>
    <x v="29"/>
    <x v="214"/>
    <n v="0"/>
    <n v="0"/>
    <n v="0"/>
    <n v="0"/>
    <n v="0"/>
    <n v="0"/>
  </r>
  <r>
    <x v="10"/>
    <x v="4"/>
    <x v="7"/>
    <x v="215"/>
    <n v="520"/>
    <n v="914"/>
    <n v="906"/>
    <n v="898"/>
    <n v="890"/>
    <n v="882"/>
  </r>
  <r>
    <x v="10"/>
    <x v="5"/>
    <x v="7"/>
    <x v="0"/>
    <n v="0"/>
    <n v="0"/>
    <n v="0"/>
    <n v="0"/>
    <n v="0"/>
    <n v="0"/>
  </r>
  <r>
    <x v="10"/>
    <x v="6"/>
    <x v="7"/>
    <x v="216"/>
    <n v="25230.680387601256"/>
    <n v="22704.039940387011"/>
    <n v="23187.209504127502"/>
    <n v="28905.999261379242"/>
    <n v="38536.789445742965"/>
    <n v="48674.069532737136"/>
  </r>
  <r>
    <x v="11"/>
    <x v="0"/>
    <x v="0"/>
    <x v="217"/>
    <n v="3725.610107421875"/>
    <n v="3706.35009765625"/>
    <n v="3935.280029296875"/>
    <n v="4495.75"/>
    <n v="4797.240234375"/>
    <n v="4955.60009765625"/>
  </r>
  <r>
    <x v="11"/>
    <x v="0"/>
    <x v="1"/>
    <x v="0"/>
    <n v="0"/>
    <n v="0"/>
    <n v="0"/>
    <n v="0"/>
    <n v="0"/>
    <n v="0"/>
  </r>
  <r>
    <x v="11"/>
    <x v="0"/>
    <x v="2"/>
    <x v="0"/>
    <n v="0"/>
    <n v="0"/>
    <n v="0"/>
    <n v="0"/>
    <n v="0"/>
    <n v="0"/>
  </r>
  <r>
    <x v="11"/>
    <x v="0"/>
    <x v="3"/>
    <x v="218"/>
    <n v="0"/>
    <n v="2759.219970703125"/>
    <n v="11224.7900390625"/>
    <n v="23496.900390625"/>
    <n v="41002.9609375"/>
    <n v="65917.3203125"/>
  </r>
  <r>
    <x v="11"/>
    <x v="0"/>
    <x v="4"/>
    <x v="0"/>
    <n v="0"/>
    <n v="0"/>
    <n v="0"/>
    <n v="0"/>
    <n v="0"/>
    <n v="0"/>
  </r>
  <r>
    <x v="11"/>
    <x v="0"/>
    <x v="5"/>
    <x v="219"/>
    <n v="6468.240234375"/>
    <n v="6773.509765625"/>
    <n v="7797.080078125"/>
    <n v="9327.1201171875"/>
    <n v="9730.23046875"/>
    <n v="10462.8896484375"/>
  </r>
  <r>
    <x v="11"/>
    <x v="0"/>
    <x v="6"/>
    <x v="220"/>
    <n v="69722.621337890625"/>
    <n v="79597.052612304688"/>
    <n v="53264.341430664062"/>
    <n v="39612.169921875"/>
    <n v="35104.550048828125"/>
    <n v="33329.430725097656"/>
  </r>
  <r>
    <x v="11"/>
    <x v="1"/>
    <x v="7"/>
    <x v="221"/>
    <n v="79916.4716796875"/>
    <n v="92836.132446289062"/>
    <n v="76221.491577148438"/>
    <n v="76931.9404296875"/>
    <n v="90634.981689453125"/>
    <n v="114665.24078369141"/>
  </r>
  <r>
    <x v="11"/>
    <x v="2"/>
    <x v="15"/>
    <x v="222"/>
    <n v="27204.91015625"/>
    <n v="26783.80078125"/>
    <n v="26362.6796875"/>
    <n v="25941.560546875"/>
    <n v="25520.439453125"/>
    <n v="25099.3203125"/>
  </r>
  <r>
    <x v="11"/>
    <x v="2"/>
    <x v="22"/>
    <x v="223"/>
    <n v="6383.81982421875"/>
    <n v="2601.27001953125"/>
    <n v="1039.5"/>
    <n v="1039.5"/>
    <n v="4180.85009765625"/>
    <n v="7287.5498046875"/>
  </r>
  <r>
    <x v="11"/>
    <x v="2"/>
    <x v="23"/>
    <x v="224"/>
    <n v="106.22000122070312"/>
    <n v="52.029998779296875"/>
    <n v="2.940000057220459"/>
    <n v="2.809999942779541"/>
    <n v="2.6700000762939453"/>
    <n v="2.5299999713897705"/>
  </r>
  <r>
    <x v="11"/>
    <x v="2"/>
    <x v="16"/>
    <x v="225"/>
    <n v="4941.33984375"/>
    <n v="4880.60986328125"/>
    <n v="4804.89013671875"/>
    <n v="4729.18017578125"/>
    <n v="4653.4599609375"/>
    <n v="4577.75"/>
  </r>
  <r>
    <x v="11"/>
    <x v="2"/>
    <x v="8"/>
    <x v="226"/>
    <n v="150.02999877929688"/>
    <n v="146.1199951171875"/>
    <n v="142.22000122070312"/>
    <n v="138.32000732421875"/>
    <n v="134.41000366210938"/>
    <n v="130.50999450683594"/>
  </r>
  <r>
    <x v="11"/>
    <x v="2"/>
    <x v="9"/>
    <x v="227"/>
    <n v="997.95001220703125"/>
    <n v="982.3699951171875"/>
    <n v="966.78997802734375"/>
    <n v="951.21002197265625"/>
    <n v="935.6300048828125"/>
    <n v="548.82000732421875"/>
  </r>
  <r>
    <x v="11"/>
    <x v="2"/>
    <x v="34"/>
    <x v="228"/>
    <n v="27169.630859375"/>
    <n v="26746.30078125"/>
    <n v="26284.5"/>
    <n v="25822.689453125"/>
    <n v="25360.880859375"/>
    <n v="24899.080078125"/>
  </r>
  <r>
    <x v="11"/>
    <x v="2"/>
    <x v="18"/>
    <x v="229"/>
    <n v="0"/>
    <n v="0"/>
    <n v="0"/>
    <n v="0"/>
    <n v="0"/>
    <n v="0"/>
  </r>
  <r>
    <x v="11"/>
    <x v="2"/>
    <x v="10"/>
    <x v="230"/>
    <n v="147.08000183105469"/>
    <n v="145.86000061035156"/>
    <n v="144.63999938964844"/>
    <n v="143.41000366210938"/>
    <n v="142.19000244140625"/>
    <n v="140.97000122070312"/>
  </r>
  <r>
    <x v="11"/>
    <x v="2"/>
    <x v="11"/>
    <x v="231"/>
    <n v="13728.019668579102"/>
    <n v="16847.469772338867"/>
    <n v="19951.369842529297"/>
    <n v="19601.840209960938"/>
    <n v="12549.919967651367"/>
    <n v="12402.980178833008"/>
  </r>
  <r>
    <x v="11"/>
    <x v="3"/>
    <x v="7"/>
    <x v="232"/>
    <n v="80829.000366210938"/>
    <n v="79185.831207275391"/>
    <n v="79699.529645442963"/>
    <n v="78370.520418643951"/>
    <n v="73480.450349807739"/>
    <n v="75089.510377168655"/>
  </r>
  <r>
    <x v="11"/>
    <x v="7"/>
    <x v="18"/>
    <x v="233"/>
    <n v="16.850000381469727"/>
    <n v="16.159999847412109"/>
    <n v="15.470000267028809"/>
    <n v="14.779999732971191"/>
    <n v="14.090000152587891"/>
    <n v="13.399999618530273"/>
  </r>
  <r>
    <x v="11"/>
    <x v="7"/>
    <x v="10"/>
    <x v="234"/>
    <n v="0"/>
    <n v="0"/>
    <n v="0"/>
    <n v="0"/>
    <n v="0"/>
    <n v="0"/>
  </r>
  <r>
    <x v="11"/>
    <x v="7"/>
    <x v="27"/>
    <x v="235"/>
    <n v="127567.046875"/>
    <n v="0"/>
    <n v="0"/>
    <n v="0"/>
    <n v="0"/>
    <n v="0"/>
  </r>
  <r>
    <x v="11"/>
    <x v="4"/>
    <x v="7"/>
    <x v="236"/>
    <n v="127583.89687538147"/>
    <n v="16.159999847412109"/>
    <n v="15.470000267028809"/>
    <n v="14.779999732971191"/>
    <n v="14.090000152587891"/>
    <n v="13.399999618530273"/>
  </r>
  <r>
    <x v="11"/>
    <x v="5"/>
    <x v="7"/>
    <x v="0"/>
    <n v="0"/>
    <n v="0"/>
    <n v="0"/>
    <n v="0"/>
    <n v="0"/>
    <n v="0"/>
  </r>
  <r>
    <x v="11"/>
    <x v="6"/>
    <x v="7"/>
    <x v="237"/>
    <n v="288329.36892127991"/>
    <n v="172038.12365341187"/>
    <n v="155936.49122285843"/>
    <n v="155317.24084806442"/>
    <n v="164129.52203941345"/>
    <n v="189768.15116047859"/>
  </r>
  <r>
    <x v="12"/>
    <x v="0"/>
    <x v="0"/>
    <x v="238"/>
    <n v="20.920000076293945"/>
    <n v="20.920000076293945"/>
    <n v="20.920000076293945"/>
    <n v="20.920000076293945"/>
    <n v="20.920000076293945"/>
    <n v="20.920000076293945"/>
  </r>
  <r>
    <x v="12"/>
    <x v="0"/>
    <x v="1"/>
    <x v="0"/>
    <n v="0"/>
    <n v="0"/>
    <n v="0"/>
    <n v="0"/>
    <n v="0"/>
    <n v="0"/>
  </r>
  <r>
    <x v="12"/>
    <x v="0"/>
    <x v="2"/>
    <x v="0"/>
    <n v="0"/>
    <n v="0"/>
    <n v="0"/>
    <n v="0"/>
    <n v="0"/>
    <n v="0"/>
  </r>
  <r>
    <x v="12"/>
    <x v="0"/>
    <x v="3"/>
    <x v="239"/>
    <n v="3792.719970703125"/>
    <n v="2734.35009765625"/>
    <n v="1936.68994140625"/>
    <n v="1506.31005859375"/>
    <n v="645.55999755859375"/>
    <n v="0"/>
  </r>
  <r>
    <x v="12"/>
    <x v="0"/>
    <x v="4"/>
    <x v="0"/>
    <n v="0"/>
    <n v="0"/>
    <n v="0"/>
    <n v="0"/>
    <n v="0"/>
    <n v="0"/>
  </r>
  <r>
    <x v="12"/>
    <x v="0"/>
    <x v="5"/>
    <x v="240"/>
    <n v="1110.0799560546875"/>
    <n v="698.1099853515625"/>
    <n v="594.08001708984375"/>
    <n v="344.6099853515625"/>
    <n v="342.6099853515625"/>
    <n v="340.6199951171875"/>
  </r>
  <r>
    <x v="12"/>
    <x v="0"/>
    <x v="6"/>
    <x v="241"/>
    <n v="1781.3099975585938"/>
    <n v="1779.9199981689453"/>
    <n v="1778.5"/>
    <n v="1777.0700073242188"/>
    <n v="1775.6499938964844"/>
    <n v="1774.2200012207031"/>
  </r>
  <r>
    <x v="12"/>
    <x v="1"/>
    <x v="7"/>
    <x v="242"/>
    <n v="6705.0299243927002"/>
    <n v="5233.3000812530518"/>
    <n v="4330.1899585723877"/>
    <n v="3648.9100513458252"/>
    <n v="2784.7399768829346"/>
    <n v="2135.7599964141846"/>
  </r>
  <r>
    <x v="12"/>
    <x v="2"/>
    <x v="15"/>
    <x v="243"/>
    <n v="1829.6300048828125"/>
    <n v="2100.06005859375"/>
    <n v="2100.06005859375"/>
    <n v="2100.06005859375"/>
    <n v="2100.06005859375"/>
    <n v="4797.5498046875"/>
  </r>
  <r>
    <x v="12"/>
    <x v="2"/>
    <x v="22"/>
    <x v="244"/>
    <n v="468.04000854492188"/>
    <n v="457.17001342773438"/>
    <n v="446.30999755859375"/>
    <n v="435.45001220703125"/>
    <n v="49.599998474121094"/>
    <n v="49.599998474121094"/>
  </r>
  <r>
    <x v="12"/>
    <x v="2"/>
    <x v="16"/>
    <x v="245"/>
    <n v="369.83999633789062"/>
    <n v="369.83999633789062"/>
    <n v="369.83999633789062"/>
    <n v="369.83999633789062"/>
    <n v="369.83999633789062"/>
    <n v="369.83999633789062"/>
  </r>
  <r>
    <x v="12"/>
    <x v="2"/>
    <x v="9"/>
    <x v="246"/>
    <n v="251.07000732421875"/>
    <n v="251.07000732421875"/>
    <n v="251.07000732421875"/>
    <n v="251.07000732421875"/>
    <n v="1294.5699462890625"/>
    <n v="1284.1099853515625"/>
  </r>
  <r>
    <x v="12"/>
    <x v="2"/>
    <x v="10"/>
    <x v="247"/>
    <n v="576.33001708984375"/>
    <n v="571.47998046875"/>
    <n v="566.6300048828125"/>
    <n v="561.77001953125"/>
    <n v="556.91998291015625"/>
    <n v="552.07000732421875"/>
  </r>
  <r>
    <x v="12"/>
    <x v="2"/>
    <x v="11"/>
    <x v="248"/>
    <n v="0"/>
    <n v="0"/>
    <n v="0"/>
    <n v="0"/>
    <n v="0"/>
    <n v="0"/>
  </r>
  <r>
    <x v="12"/>
    <x v="3"/>
    <x v="7"/>
    <x v="249"/>
    <n v="3494.9100341796875"/>
    <n v="3749.6200561523438"/>
    <n v="3733.9100646972656"/>
    <n v="3718.1900939941406"/>
    <n v="4370.9899826049805"/>
    <n v="7053.169792175293"/>
  </r>
  <r>
    <x v="12"/>
    <x v="4"/>
    <x v="7"/>
    <x v="0"/>
    <n v="0"/>
    <n v="0"/>
    <n v="0"/>
    <n v="0"/>
    <n v="0"/>
    <n v="0"/>
  </r>
  <r>
    <x v="12"/>
    <x v="5"/>
    <x v="7"/>
    <x v="0"/>
    <n v="0"/>
    <n v="0"/>
    <n v="0"/>
    <n v="0"/>
    <n v="0"/>
    <n v="0"/>
  </r>
  <r>
    <x v="12"/>
    <x v="6"/>
    <x v="7"/>
    <x v="250"/>
    <n v="10199.939958572388"/>
    <n v="8982.9201374053955"/>
    <n v="8064.1000232696533"/>
    <n v="7367.1001453399658"/>
    <n v="7155.729959487915"/>
    <n v="9188.9297885894775"/>
  </r>
  <r>
    <x v="13"/>
    <x v="0"/>
    <x v="0"/>
    <x v="251"/>
    <n v="120171.36865234375"/>
    <n v="112614.556640625"/>
    <n v="105058.560546875"/>
    <n v="97573.568359375"/>
    <n v="48539.8603515625"/>
    <n v="5100.02978515625"/>
  </r>
  <r>
    <x v="13"/>
    <x v="0"/>
    <x v="1"/>
    <x v="0"/>
    <n v="0"/>
    <n v="0"/>
    <n v="0"/>
    <n v="0"/>
    <n v="0"/>
    <n v="0"/>
  </r>
  <r>
    <x v="13"/>
    <x v="0"/>
    <x v="2"/>
    <x v="0"/>
    <n v="0"/>
    <n v="0"/>
    <n v="0"/>
    <n v="0"/>
    <n v="0"/>
    <n v="0"/>
  </r>
  <r>
    <x v="13"/>
    <x v="0"/>
    <x v="3"/>
    <x v="252"/>
    <n v="73169.796875"/>
    <n v="747535.5625"/>
    <n v="13676.6904296875"/>
    <n v="0"/>
    <n v="0"/>
    <n v="0"/>
  </r>
  <r>
    <x v="13"/>
    <x v="0"/>
    <x v="4"/>
    <x v="0"/>
    <n v="0"/>
    <n v="0"/>
    <n v="0"/>
    <n v="0"/>
    <n v="0"/>
    <n v="0"/>
  </r>
  <r>
    <x v="13"/>
    <x v="0"/>
    <x v="5"/>
    <x v="253"/>
    <n v="27386.16015625"/>
    <n v="27261.4296875"/>
    <n v="35028.9609375"/>
    <n v="46370.19140625"/>
    <n v="64840.9296875"/>
    <n v="73668.796875"/>
  </r>
  <r>
    <x v="13"/>
    <x v="0"/>
    <x v="6"/>
    <x v="254"/>
    <n v="61805.309692382812"/>
    <n v="59298.670532226562"/>
    <n v="56792.021240234375"/>
    <n v="54285.3681640625"/>
    <n v="38830.619262695312"/>
    <n v="25123.849975585938"/>
  </r>
  <r>
    <x v="13"/>
    <x v="1"/>
    <x v="7"/>
    <x v="255"/>
    <n v="282532.63537597656"/>
    <n v="946710.21936035156"/>
    <n v="210556.23315429688"/>
    <n v="198229.1279296875"/>
    <n v="152211.40930175781"/>
    <n v="103892.67663574219"/>
  </r>
  <r>
    <x v="13"/>
    <x v="2"/>
    <x v="15"/>
    <x v="256"/>
    <n v="77662.6796875"/>
    <n v="76457.96875"/>
    <n v="75253.25"/>
    <n v="79339.7109375"/>
    <n v="70426.71875"/>
    <n v="47251.23046875"/>
  </r>
  <r>
    <x v="13"/>
    <x v="2"/>
    <x v="22"/>
    <x v="257"/>
    <n v="0.6600000262260437"/>
    <n v="0.63999998569488525"/>
    <n v="0.62000000476837158"/>
    <n v="0.60000002384185791"/>
    <n v="0"/>
    <n v="0"/>
  </r>
  <r>
    <x v="13"/>
    <x v="2"/>
    <x v="23"/>
    <x v="258"/>
    <n v="0"/>
    <n v="0"/>
    <n v="0"/>
    <n v="0"/>
    <n v="0"/>
    <n v="0"/>
  </r>
  <r>
    <x v="13"/>
    <x v="2"/>
    <x v="16"/>
    <x v="259"/>
    <n v="16430.6796875"/>
    <n v="16578.08984375"/>
    <n v="16718.859375"/>
    <n v="16604.970703125"/>
    <n v="16491.0703125"/>
    <n v="16377.169921875"/>
  </r>
  <r>
    <x v="13"/>
    <x v="2"/>
    <x v="9"/>
    <x v="260"/>
    <n v="991.20001220703125"/>
    <n v="971.96002197265625"/>
    <n v="952.72998046875"/>
    <n v="933.489990234375"/>
    <n v="914.25"/>
    <n v="895.02001953125"/>
  </r>
  <r>
    <x v="13"/>
    <x v="2"/>
    <x v="10"/>
    <x v="261"/>
    <n v="1241.93994140625"/>
    <n v="1223.260009765625"/>
    <n v="1204.5899658203125"/>
    <n v="1185.9100341796875"/>
    <n v="1167.239990234375"/>
    <n v="1148.56005859375"/>
  </r>
  <r>
    <x v="13"/>
    <x v="2"/>
    <x v="21"/>
    <x v="262"/>
    <n v="4601.0400390625"/>
    <n v="4600.580078125"/>
    <n v="2300.1201171875"/>
    <n v="0"/>
    <n v="0"/>
    <n v="0"/>
  </r>
  <r>
    <x v="13"/>
    <x v="2"/>
    <x v="39"/>
    <x v="263"/>
    <n v="51509.76171875"/>
    <n v="51509.76171875"/>
    <n v="51509.76171875"/>
    <n v="51509.76171875"/>
    <n v="51509.76171875"/>
    <n v="51509.76171875"/>
  </r>
  <r>
    <x v="13"/>
    <x v="2"/>
    <x v="11"/>
    <x v="264"/>
    <n v="67.910003662109375"/>
    <n v="67.910003662109375"/>
    <n v="67.910003662109375"/>
    <n v="67.910003662109375"/>
    <n v="67.910003662109375"/>
    <n v="67.910003662109375"/>
  </r>
  <r>
    <x v="13"/>
    <x v="3"/>
    <x v="7"/>
    <x v="265"/>
    <n v="152505.87109011412"/>
    <n v="151410.17042601109"/>
    <n v="148007.84116089344"/>
    <n v="149642.35338747501"/>
    <n v="140576.95077514648"/>
    <n v="117249.65219116211"/>
  </r>
  <r>
    <x v="13"/>
    <x v="7"/>
    <x v="12"/>
    <x v="266"/>
    <n v="0.41999998688697815"/>
    <n v="0.41999998688697815"/>
    <n v="0.41999998688697815"/>
    <n v="0.41999998688697815"/>
    <n v="0.41999998688697815"/>
    <n v="0"/>
  </r>
  <r>
    <x v="13"/>
    <x v="7"/>
    <x v="13"/>
    <x v="267"/>
    <n v="274"/>
    <n v="274"/>
    <n v="274"/>
    <n v="0"/>
    <n v="0"/>
    <n v="0"/>
  </r>
  <r>
    <x v="13"/>
    <x v="7"/>
    <x v="27"/>
    <x v="268"/>
    <n v="1.3200000524520874"/>
    <n v="1.3200000524520874"/>
    <n v="1.3200000524520874"/>
    <n v="1.3200000524520874"/>
    <n v="1.3200000524520874"/>
    <n v="0.6600000262260437"/>
  </r>
  <r>
    <x v="13"/>
    <x v="4"/>
    <x v="7"/>
    <x v="269"/>
    <n v="275.74000003933907"/>
    <n v="275.74000003933907"/>
    <n v="275.74000003933907"/>
    <n v="1.7400000393390656"/>
    <n v="1.7400000393390656"/>
    <n v="0.6600000262260437"/>
  </r>
  <r>
    <x v="13"/>
    <x v="5"/>
    <x v="7"/>
    <x v="0"/>
    <n v="0"/>
    <n v="0"/>
    <n v="0"/>
    <n v="0"/>
    <n v="0"/>
    <n v="0"/>
  </r>
  <r>
    <x v="13"/>
    <x v="6"/>
    <x v="7"/>
    <x v="270"/>
    <n v="435314.24646613002"/>
    <n v="1098396.129786402"/>
    <n v="358839.81431522965"/>
    <n v="347873.22131720185"/>
    <n v="292790.10007694364"/>
    <n v="221142.98882693052"/>
  </r>
  <r>
    <x v="14"/>
    <x v="0"/>
    <x v="0"/>
    <x v="271"/>
    <n v="833.67997550964355"/>
    <n v="839.8699779510498"/>
    <n v="5213.419921875"/>
    <n v="5482.750244140625"/>
    <n v="5475.6400146484375"/>
    <n v="5468.519775390625"/>
  </r>
  <r>
    <x v="14"/>
    <x v="0"/>
    <x v="1"/>
    <x v="0"/>
    <n v="0"/>
    <n v="0"/>
    <n v="0"/>
    <n v="0"/>
    <n v="0"/>
    <n v="0"/>
  </r>
  <r>
    <x v="14"/>
    <x v="0"/>
    <x v="2"/>
    <x v="0"/>
    <n v="0"/>
    <n v="0"/>
    <n v="0"/>
    <n v="0"/>
    <n v="0"/>
    <n v="0"/>
  </r>
  <r>
    <x v="14"/>
    <x v="0"/>
    <x v="3"/>
    <x v="272"/>
    <n v="1844.550048828125"/>
    <n v="1335.31005859375"/>
    <n v="834.94000244140625"/>
    <n v="0"/>
    <n v="0"/>
    <n v="0"/>
  </r>
  <r>
    <x v="14"/>
    <x v="0"/>
    <x v="4"/>
    <x v="273"/>
    <n v="1360.25"/>
    <n v="1360.25"/>
    <n v="1360.25"/>
    <n v="1360.25"/>
    <n v="1971.800048828125"/>
    <n v="2544.580078125"/>
  </r>
  <r>
    <x v="14"/>
    <x v="0"/>
    <x v="5"/>
    <x v="274"/>
    <n v="5661.43994140625"/>
    <n v="6214.0498046875"/>
    <n v="7208.43017578125"/>
    <n v="11551.8896484375"/>
    <n v="10914.8896484375"/>
    <n v="10963.0400390625"/>
  </r>
  <r>
    <x v="14"/>
    <x v="0"/>
    <x v="6"/>
    <x v="275"/>
    <n v="145508.75473022461"/>
    <n v="70494.329940795898"/>
    <n v="61266.018341064453"/>
    <n v="52891.600921630859"/>
    <n v="48694.451507568359"/>
    <n v="13930.579650878906"/>
  </r>
  <r>
    <x v="14"/>
    <x v="1"/>
    <x v="7"/>
    <x v="276"/>
    <n v="155208.67469596863"/>
    <n v="80243.809782028198"/>
    <n v="75883.058441162109"/>
    <n v="71286.490814208984"/>
    <n v="67056.781219482422"/>
    <n v="32906.719543457031"/>
  </r>
  <r>
    <x v="14"/>
    <x v="2"/>
    <x v="15"/>
    <x v="277"/>
    <n v="114290.3671875"/>
    <n v="111183.9296875"/>
    <n v="151101.421875"/>
    <n v="216206.953125"/>
    <n v="281045.59375"/>
    <n v="279553.5625"/>
  </r>
  <r>
    <x v="14"/>
    <x v="2"/>
    <x v="22"/>
    <x v="278"/>
    <n v="42249.98046875"/>
    <n v="868.32000732421875"/>
    <n v="2377.610107421875"/>
    <n v="2345.639892578125"/>
    <n v="2313.669921875"/>
    <n v="2281.699951171875"/>
  </r>
  <r>
    <x v="14"/>
    <x v="2"/>
    <x v="16"/>
    <x v="279"/>
    <n v="6939.919921875"/>
    <n v="6896.60009765625"/>
    <n v="6853.259765625"/>
    <n v="6776.58984375"/>
    <n v="6699.919921875"/>
    <n v="6623.240234375"/>
  </r>
  <r>
    <x v="14"/>
    <x v="2"/>
    <x v="9"/>
    <x v="280"/>
    <n v="274.48001098632812"/>
    <n v="274.48001098632812"/>
    <n v="274.48001098632812"/>
    <n v="274.48001098632812"/>
    <n v="274.48001098632812"/>
    <n v="274.48001098632812"/>
  </r>
  <r>
    <x v="14"/>
    <x v="2"/>
    <x v="10"/>
    <x v="281"/>
    <n v="1179.780029296875"/>
    <n v="1179.780029296875"/>
    <n v="1179.780029296875"/>
    <n v="1179.780029296875"/>
    <n v="1179.780029296875"/>
    <n v="1179.780029296875"/>
  </r>
  <r>
    <x v="14"/>
    <x v="2"/>
    <x v="38"/>
    <x v="282"/>
    <n v="29575.509765625"/>
    <n v="28740.439453125"/>
    <n v="27905.359375"/>
    <n v="27070.2890625"/>
    <n v="26235.220703125"/>
    <n v="25400.140625"/>
  </r>
  <r>
    <x v="14"/>
    <x v="2"/>
    <x v="30"/>
    <x v="283"/>
    <n v="0"/>
    <n v="0"/>
    <n v="0"/>
    <n v="0"/>
    <n v="0"/>
    <n v="0"/>
  </r>
  <r>
    <x v="14"/>
    <x v="2"/>
    <x v="27"/>
    <x v="284"/>
    <n v="0"/>
    <n v="0"/>
    <n v="0"/>
    <n v="0"/>
    <n v="0"/>
    <n v="0"/>
  </r>
  <r>
    <x v="14"/>
    <x v="2"/>
    <x v="39"/>
    <x v="285"/>
    <n v="23326.3203125"/>
    <n v="23080.990234375"/>
    <n v="22835.669921875"/>
    <n v="22590.33984375"/>
    <n v="22345.01953125"/>
    <n v="22099.689453125"/>
  </r>
  <r>
    <x v="14"/>
    <x v="2"/>
    <x v="11"/>
    <x v="286"/>
    <n v="0"/>
    <n v="0"/>
    <n v="0"/>
    <n v="0"/>
    <n v="0"/>
    <n v="0"/>
  </r>
  <r>
    <x v="14"/>
    <x v="3"/>
    <x v="7"/>
    <x v="287"/>
    <n v="217836.3576965332"/>
    <n v="172224.53952026367"/>
    <n v="212527.58108520508"/>
    <n v="276444.07180786133"/>
    <n v="340093.6838684082"/>
    <n v="337412.59280395508"/>
  </r>
  <r>
    <x v="14"/>
    <x v="7"/>
    <x v="12"/>
    <x v="288"/>
    <n v="0"/>
    <n v="0"/>
    <n v="0"/>
    <n v="0"/>
    <n v="0"/>
    <n v="0"/>
  </r>
  <r>
    <x v="14"/>
    <x v="7"/>
    <x v="13"/>
    <x v="289"/>
    <n v="50092.37890625"/>
    <n v="0"/>
    <n v="0"/>
    <n v="0"/>
    <n v="0"/>
    <n v="0"/>
  </r>
  <r>
    <x v="14"/>
    <x v="7"/>
    <x v="22"/>
    <x v="290"/>
    <n v="0"/>
    <n v="0"/>
    <n v="0"/>
    <n v="0"/>
    <n v="0"/>
    <n v="0"/>
  </r>
  <r>
    <x v="14"/>
    <x v="7"/>
    <x v="8"/>
    <x v="291"/>
    <n v="0"/>
    <n v="0"/>
    <n v="0"/>
    <n v="0"/>
    <n v="0"/>
    <n v="0"/>
  </r>
  <r>
    <x v="14"/>
    <x v="7"/>
    <x v="42"/>
    <x v="292"/>
    <n v="0"/>
    <n v="0"/>
    <n v="0"/>
    <n v="0"/>
    <n v="0"/>
    <n v="0"/>
  </r>
  <r>
    <x v="14"/>
    <x v="7"/>
    <x v="29"/>
    <x v="293"/>
    <n v="0"/>
    <n v="0"/>
    <n v="0"/>
    <n v="0"/>
    <n v="0"/>
    <n v="0"/>
  </r>
  <r>
    <x v="14"/>
    <x v="7"/>
    <x v="39"/>
    <x v="294"/>
    <n v="0"/>
    <n v="0"/>
    <n v="0"/>
    <n v="0"/>
    <n v="0"/>
    <n v="0"/>
  </r>
  <r>
    <x v="14"/>
    <x v="4"/>
    <x v="7"/>
    <x v="295"/>
    <n v="50092.37890625"/>
    <n v="0"/>
    <n v="0"/>
    <n v="0"/>
    <n v="0"/>
    <n v="0"/>
  </r>
  <r>
    <x v="14"/>
    <x v="8"/>
    <x v="28"/>
    <x v="296"/>
    <n v="8056.72998046875"/>
    <n v="8056.72998046875"/>
    <n v="8056.72998046875"/>
    <n v="8056.72998046875"/>
    <n v="8056.72998046875"/>
    <n v="8056.72998046875"/>
  </r>
  <r>
    <x v="14"/>
    <x v="5"/>
    <x v="7"/>
    <x v="296"/>
    <n v="8056.72998046875"/>
    <n v="8056.72998046875"/>
    <n v="8056.72998046875"/>
    <n v="8056.72998046875"/>
    <n v="8056.72998046875"/>
    <n v="8056.72998046875"/>
  </r>
  <r>
    <x v="14"/>
    <x v="6"/>
    <x v="7"/>
    <x v="297"/>
    <n v="431194.14127922058"/>
    <n v="260525.07928276062"/>
    <n v="296467.36950683594"/>
    <n v="355787.29260253906"/>
    <n v="415207.19506835938"/>
    <n v="378376.04232788086"/>
  </r>
  <r>
    <x v="15"/>
    <x v="0"/>
    <x v="0"/>
    <x v="298"/>
    <n v="4503.93017578125"/>
    <n v="4341.340087890625"/>
    <n v="5235.110107421875"/>
    <n v="8125.989990234375"/>
    <n v="10596.58984375"/>
    <n v="13041.35986328125"/>
  </r>
  <r>
    <x v="15"/>
    <x v="0"/>
    <x v="1"/>
    <x v="0"/>
    <n v="0"/>
    <n v="0"/>
    <n v="0"/>
    <n v="0"/>
    <n v="0"/>
    <n v="0"/>
  </r>
  <r>
    <x v="15"/>
    <x v="0"/>
    <x v="2"/>
    <x v="0"/>
    <n v="0"/>
    <n v="0"/>
    <n v="0"/>
    <n v="0"/>
    <n v="0"/>
    <n v="0"/>
  </r>
  <r>
    <x v="15"/>
    <x v="0"/>
    <x v="3"/>
    <x v="299"/>
    <n v="165441.375"/>
    <n v="403307.46875"/>
    <n v="391343.875"/>
    <n v="185228.09375"/>
    <n v="199435.6875"/>
    <n v="209993.703125"/>
  </r>
  <r>
    <x v="15"/>
    <x v="0"/>
    <x v="4"/>
    <x v="300"/>
    <n v="679.530029296875"/>
    <n v="679.530029296875"/>
    <n v="4376.16015625"/>
    <n v="7997.93017578125"/>
    <n v="7234.91015625"/>
    <n v="405.05999755859375"/>
  </r>
  <r>
    <x v="15"/>
    <x v="0"/>
    <x v="5"/>
    <x v="301"/>
    <n v="25425.890625"/>
    <n v="23903.029296875"/>
    <n v="36631.51953125"/>
    <n v="53964.62890625"/>
    <n v="61674.08984375"/>
    <n v="48843.16015625"/>
  </r>
  <r>
    <x v="15"/>
    <x v="0"/>
    <x v="6"/>
    <x v="302"/>
    <n v="67477.789733886719"/>
    <n v="61733.680541992188"/>
    <n v="64670.030090332031"/>
    <n v="62724.390930175781"/>
    <n v="56803.119384765625"/>
    <n v="54734.599304199219"/>
  </r>
  <r>
    <x v="15"/>
    <x v="1"/>
    <x v="7"/>
    <x v="303"/>
    <n v="263528.51556396484"/>
    <n v="493965.04870605469"/>
    <n v="502256.69488525391"/>
    <n v="318041.03375244141"/>
    <n v="335744.39672851562"/>
    <n v="327017.88244628906"/>
  </r>
  <r>
    <x v="15"/>
    <x v="2"/>
    <x v="15"/>
    <x v="304"/>
    <n v="65260.33984375"/>
    <n v="64059.5703125"/>
    <n v="63923.41015625"/>
    <n v="63567.25"/>
    <n v="63618.3203125"/>
    <n v="64798.7109375"/>
  </r>
  <r>
    <x v="15"/>
    <x v="2"/>
    <x v="22"/>
    <x v="305"/>
    <n v="354062.5"/>
    <n v="349090.375"/>
    <n v="27396.359375"/>
    <n v="26456.580078125"/>
    <n v="26164.369140625"/>
    <n v="25872.150390625"/>
  </r>
  <r>
    <x v="15"/>
    <x v="2"/>
    <x v="23"/>
    <x v="306"/>
    <n v="802"/>
    <n v="802"/>
    <n v="802"/>
    <n v="802"/>
    <n v="802"/>
    <n v="802"/>
  </r>
  <r>
    <x v="15"/>
    <x v="2"/>
    <x v="16"/>
    <x v="307"/>
    <n v="25882.779296875"/>
    <n v="25530.990234375"/>
    <n v="26638.470703125"/>
    <n v="26261.0390625"/>
    <n v="25883.609375"/>
    <n v="25506.169921875"/>
  </r>
  <r>
    <x v="15"/>
    <x v="2"/>
    <x v="9"/>
    <x v="308"/>
    <n v="2325.85009765625"/>
    <n v="2292.340087890625"/>
    <n v="2261.159912109375"/>
    <n v="2394.35009765625"/>
    <n v="2137.510009765625"/>
    <n v="1888.949951171875"/>
  </r>
  <r>
    <x v="15"/>
    <x v="2"/>
    <x v="10"/>
    <x v="309"/>
    <n v="1595.6600341796875"/>
    <n v="1764.469970703125"/>
    <n v="1745.5799560546875"/>
    <n v="1726.6800537109375"/>
    <n v="1707.699951171875"/>
    <n v="1688.719970703125"/>
  </r>
  <r>
    <x v="15"/>
    <x v="2"/>
    <x v="20"/>
    <x v="310"/>
    <n v="6506.75"/>
    <n v="4218.2998046875"/>
    <n v="4190.580078125"/>
    <n v="3245.81005859375"/>
    <n v="3227.10009765625"/>
    <n v="3208.389892578125"/>
  </r>
  <r>
    <x v="15"/>
    <x v="2"/>
    <x v="21"/>
    <x v="311"/>
    <n v="241.80000305175781"/>
    <n v="237.83000183105469"/>
    <n v="233.85000610351562"/>
    <n v="229.8699951171875"/>
    <n v="225.88999938964844"/>
    <n v="221.91000366210938"/>
  </r>
  <r>
    <x v="15"/>
    <x v="2"/>
    <x v="11"/>
    <x v="312"/>
    <n v="5422.43994140625"/>
    <n v="3281.47998046875"/>
    <n v="0"/>
    <n v="0"/>
    <n v="0"/>
    <n v="0"/>
  </r>
  <r>
    <x v="15"/>
    <x v="3"/>
    <x v="7"/>
    <x v="313"/>
    <n v="462100.11921691895"/>
    <n v="451277.35539245605"/>
    <n v="127191.41018676758"/>
    <n v="124683.57934570312"/>
    <n v="123766.4988861084"/>
    <n v="123987.00106811523"/>
  </r>
  <r>
    <x v="15"/>
    <x v="7"/>
    <x v="15"/>
    <x v="314"/>
    <n v="25563.75"/>
    <n v="0"/>
    <n v="0"/>
    <n v="0"/>
    <n v="0"/>
    <n v="0"/>
  </r>
  <r>
    <x v="15"/>
    <x v="7"/>
    <x v="43"/>
    <x v="315"/>
    <n v="411.72000122070312"/>
    <n v="3861.6201171875"/>
    <n v="3788.2900390625"/>
    <n v="3712.0400390625"/>
    <n v="3635.780029296875"/>
    <n v="3559.530029296875"/>
  </r>
  <r>
    <x v="15"/>
    <x v="7"/>
    <x v="22"/>
    <x v="316"/>
    <n v="12035.8095703125"/>
    <n v="12391.6201171875"/>
    <n v="13168.080078125"/>
    <n v="11409.1904296875"/>
    <n v="11459.16015625"/>
    <n v="6419.75"/>
  </r>
  <r>
    <x v="15"/>
    <x v="7"/>
    <x v="27"/>
    <x v="317"/>
    <n v="8952.1396484375"/>
    <n v="8952.1396484375"/>
    <n v="8952.1396484375"/>
    <n v="8952.1396484375"/>
    <n v="8952.1396484375"/>
    <n v="8952.1396484375"/>
  </r>
  <r>
    <x v="15"/>
    <x v="4"/>
    <x v="7"/>
    <x v="318"/>
    <n v="46963.419219970703"/>
    <n v="25205.3798828125"/>
    <n v="25908.509765625"/>
    <n v="24073.3701171875"/>
    <n v="24047.079833984375"/>
    <n v="18931.419677734375"/>
  </r>
  <r>
    <x v="15"/>
    <x v="8"/>
    <x v="28"/>
    <x v="319"/>
    <n v="549625.5"/>
    <n v="542678.625"/>
    <n v="535731.75"/>
    <n v="528784.875"/>
    <n v="521838"/>
    <n v="1014898.125"/>
  </r>
  <r>
    <x v="15"/>
    <x v="5"/>
    <x v="7"/>
    <x v="319"/>
    <n v="549625.5"/>
    <n v="542678.625"/>
    <n v="535731.75"/>
    <n v="528784.875"/>
    <n v="521838"/>
    <n v="1014898.125"/>
  </r>
  <r>
    <x v="15"/>
    <x v="6"/>
    <x v="7"/>
    <x v="320"/>
    <n v="1322217.5540008545"/>
    <n v="1513126.4089813232"/>
    <n v="1191088.3648376465"/>
    <n v="995582.85821533203"/>
    <n v="1005395.9754486084"/>
    <n v="1484834.4281921387"/>
  </r>
  <r>
    <x v="16"/>
    <x v="0"/>
    <x v="0"/>
    <x v="321"/>
    <n v="5253.77978515625"/>
    <n v="5249.009765625"/>
    <n v="5276.85986328125"/>
    <n v="5246.1201171875"/>
    <n v="5217.2001953125"/>
    <n v="5188.22998046875"/>
  </r>
  <r>
    <x v="16"/>
    <x v="0"/>
    <x v="1"/>
    <x v="0"/>
    <n v="0"/>
    <n v="0"/>
    <n v="0"/>
    <n v="0"/>
    <n v="0"/>
    <n v="0"/>
  </r>
  <r>
    <x v="16"/>
    <x v="0"/>
    <x v="2"/>
    <x v="0"/>
    <n v="0"/>
    <n v="0"/>
    <n v="0"/>
    <n v="0"/>
    <n v="0"/>
    <n v="0"/>
  </r>
  <r>
    <x v="16"/>
    <x v="0"/>
    <x v="3"/>
    <x v="322"/>
    <n v="4881.490234375"/>
    <n v="4675.31005859375"/>
    <n v="4267.9599609375"/>
    <n v="1726.0899658203125"/>
    <n v="0"/>
    <n v="0"/>
  </r>
  <r>
    <x v="16"/>
    <x v="0"/>
    <x v="4"/>
    <x v="0"/>
    <n v="0"/>
    <n v="0"/>
    <n v="0"/>
    <n v="0"/>
    <n v="0"/>
    <n v="0"/>
  </r>
  <r>
    <x v="16"/>
    <x v="0"/>
    <x v="5"/>
    <x v="323"/>
    <n v="6457.10986328125"/>
    <n v="7023.02978515625"/>
    <n v="8117.5400390625"/>
    <n v="9543.8798828125"/>
    <n v="10303.66015625"/>
    <n v="10353.6201171875"/>
  </r>
  <r>
    <x v="16"/>
    <x v="0"/>
    <x v="6"/>
    <x v="324"/>
    <n v="29776.869140625"/>
    <n v="28095.469879150391"/>
    <n v="25888.770538330078"/>
    <n v="25384.530120849609"/>
    <n v="23791.109893798828"/>
    <n v="20910.989959716797"/>
  </r>
  <r>
    <x v="16"/>
    <x v="1"/>
    <x v="7"/>
    <x v="325"/>
    <n v="46369.2490234375"/>
    <n v="45042.819488525391"/>
    <n v="43551.130401611328"/>
    <n v="41900.620086669922"/>
    <n v="39311.970245361328"/>
    <n v="36452.840057373047"/>
  </r>
  <r>
    <x v="16"/>
    <x v="2"/>
    <x v="12"/>
    <x v="326"/>
    <n v="0"/>
    <n v="5.429999828338623"/>
    <n v="10.869999885559082"/>
    <n v="10.869999885559082"/>
    <n v="10.869999885559082"/>
    <n v="10.869999885559082"/>
  </r>
  <r>
    <x v="16"/>
    <x v="2"/>
    <x v="15"/>
    <x v="327"/>
    <n v="71998.453125"/>
    <n v="92905.2734375"/>
    <n v="114638.1875"/>
    <n v="111226.453125"/>
    <n v="107814.703125"/>
    <n v="128903.6015625"/>
  </r>
  <r>
    <x v="16"/>
    <x v="2"/>
    <x v="22"/>
    <x v="328"/>
    <n v="830.260009765625"/>
    <n v="788.719970703125"/>
    <n v="747.17999267578125"/>
    <n v="705.6300048828125"/>
    <n v="664.09002685546875"/>
    <n v="622.54998779296875"/>
  </r>
  <r>
    <x v="16"/>
    <x v="2"/>
    <x v="16"/>
    <x v="329"/>
    <n v="5034.4599609375"/>
    <n v="4923.47021484375"/>
    <n v="4812.490234375"/>
    <n v="4701.5"/>
    <n v="4590.52001953125"/>
    <n v="4479.5400390625"/>
  </r>
  <r>
    <x v="16"/>
    <x v="2"/>
    <x v="8"/>
    <x v="330"/>
    <n v="833.55999755859375"/>
    <n v="2917.469970703125"/>
    <n v="4938.8701171875"/>
    <n v="4855.509765625"/>
    <n v="4772.16015625"/>
    <n v="4688.7998046875"/>
  </r>
  <r>
    <x v="16"/>
    <x v="2"/>
    <x v="9"/>
    <x v="331"/>
    <n v="8188.39990234375"/>
    <n v="7641.58984375"/>
    <n v="7519.35009765625"/>
    <n v="9118"/>
    <n v="8995.41015625"/>
    <n v="8872.8203125"/>
  </r>
  <r>
    <x v="16"/>
    <x v="2"/>
    <x v="10"/>
    <x v="332"/>
    <n v="2770.6201171875"/>
    <n v="2735.10009765625"/>
    <n v="2699.580078125"/>
    <n v="2664.06005859375"/>
    <n v="2722.2900390625"/>
    <n v="2779.110107421875"/>
  </r>
  <r>
    <x v="16"/>
    <x v="2"/>
    <x v="20"/>
    <x v="333"/>
    <n v="0"/>
    <n v="0"/>
    <n v="0"/>
    <n v="0"/>
    <n v="0"/>
    <n v="0"/>
  </r>
  <r>
    <x v="16"/>
    <x v="2"/>
    <x v="38"/>
    <x v="334"/>
    <n v="2397.489990234375"/>
    <n v="2280.159912109375"/>
    <n v="2162.840087890625"/>
    <n v="2045.52001953125"/>
    <n v="1898.8599853515625"/>
    <n v="0"/>
  </r>
  <r>
    <x v="16"/>
    <x v="2"/>
    <x v="30"/>
    <x v="335"/>
    <n v="744.79998779296875"/>
    <n v="730.96002197265625"/>
    <n v="717.1199951171875"/>
    <n v="703.28997802734375"/>
    <n v="689.45001220703125"/>
    <n v="675.6099853515625"/>
  </r>
  <r>
    <x v="16"/>
    <x v="2"/>
    <x v="11"/>
    <x v="336"/>
    <n v="0"/>
    <n v="0"/>
    <n v="0"/>
    <n v="0"/>
    <n v="0"/>
    <n v="0"/>
  </r>
  <r>
    <x v="16"/>
    <x v="3"/>
    <x v="7"/>
    <x v="337"/>
    <n v="92798.043090820312"/>
    <n v="114928.17346906662"/>
    <n v="138246.4881029129"/>
    <n v="136030.83295154572"/>
    <n v="132158.35352039337"/>
    <n v="151032.90179920197"/>
  </r>
  <r>
    <x v="16"/>
    <x v="7"/>
    <x v="20"/>
    <x v="338"/>
    <n v="469.17001342773438"/>
    <n v="458.67999267578125"/>
    <n v="448.17999267578125"/>
    <n v="437.67999267578125"/>
    <n v="427.17999267578125"/>
    <n v="416.67999267578125"/>
  </r>
  <r>
    <x v="16"/>
    <x v="4"/>
    <x v="7"/>
    <x v="338"/>
    <n v="469.17001342773438"/>
    <n v="458.67999267578125"/>
    <n v="448.17999267578125"/>
    <n v="437.67999267578125"/>
    <n v="427.17999267578125"/>
    <n v="416.67999267578125"/>
  </r>
  <r>
    <x v="16"/>
    <x v="5"/>
    <x v="7"/>
    <x v="0"/>
    <n v="0"/>
    <n v="0"/>
    <n v="0"/>
    <n v="0"/>
    <n v="0"/>
    <n v="0"/>
  </r>
  <r>
    <x v="16"/>
    <x v="6"/>
    <x v="7"/>
    <x v="339"/>
    <n v="139636.46212768555"/>
    <n v="160429.67295026779"/>
    <n v="182245.79849720001"/>
    <n v="178369.13303089142"/>
    <n v="171897.50375843048"/>
    <n v="187902.42184925079"/>
  </r>
  <r>
    <x v="17"/>
    <x v="0"/>
    <x v="0"/>
    <x v="0"/>
    <n v="0"/>
    <n v="0"/>
    <n v="0"/>
    <n v="0"/>
    <n v="0"/>
    <n v="0"/>
  </r>
  <r>
    <x v="17"/>
    <x v="0"/>
    <x v="1"/>
    <x v="0"/>
    <n v="0"/>
    <n v="0"/>
    <n v="0"/>
    <n v="0"/>
    <n v="0"/>
    <n v="0"/>
  </r>
  <r>
    <x v="17"/>
    <x v="0"/>
    <x v="2"/>
    <x v="0"/>
    <n v="0"/>
    <n v="0"/>
    <n v="0"/>
    <n v="0"/>
    <n v="0"/>
    <n v="0"/>
  </r>
  <r>
    <x v="17"/>
    <x v="0"/>
    <x v="3"/>
    <x v="340"/>
    <n v="1474.260009765625"/>
    <n v="566.489990234375"/>
    <n v="2265.9599609375"/>
    <n v="1982.719970703125"/>
    <n v="1699.469970703125"/>
    <n v="1699.469970703125"/>
  </r>
  <r>
    <x v="17"/>
    <x v="0"/>
    <x v="4"/>
    <x v="0"/>
    <n v="0"/>
    <n v="0"/>
    <n v="0"/>
    <n v="0"/>
    <n v="0"/>
    <n v="0"/>
  </r>
  <r>
    <x v="17"/>
    <x v="0"/>
    <x v="5"/>
    <x v="341"/>
    <n v="1273.6700439453125"/>
    <n v="1287.949951171875"/>
    <n v="1280.800048828125"/>
    <n v="1301.25"/>
    <n v="1321.4300537109375"/>
    <n v="1509.800048828125"/>
  </r>
  <r>
    <x v="17"/>
    <x v="0"/>
    <x v="6"/>
    <x v="342"/>
    <n v="12046.91983795166"/>
    <n v="11752.749717712402"/>
    <n v="10377.590091705322"/>
    <n v="9521.1600227355957"/>
    <n v="9166.0802307128906"/>
    <n v="7556.2999420166016"/>
  </r>
  <r>
    <x v="17"/>
    <x v="1"/>
    <x v="7"/>
    <x v="343"/>
    <n v="14794.849891662598"/>
    <n v="13607.189659118652"/>
    <n v="13924.350101470947"/>
    <n v="12805.129993438721"/>
    <n v="12186.980255126953"/>
    <n v="10765.569961547852"/>
  </r>
  <r>
    <x v="17"/>
    <x v="2"/>
    <x v="15"/>
    <x v="344"/>
    <n v="3930.5498657226562"/>
    <n v="3861.760009765625"/>
    <n v="3656.9798889160156"/>
    <n v="3335.6500091552734"/>
    <n v="3214.2598915100098"/>
    <n v="3158.5000114440918"/>
  </r>
  <r>
    <x v="17"/>
    <x v="2"/>
    <x v="22"/>
    <x v="345"/>
    <n v="4171.080078125"/>
    <n v="2813.419921875"/>
    <n v="2774.97998046875"/>
    <n v="2741.330078125"/>
    <n v="2707.679931640625"/>
    <n v="2674.030029296875"/>
  </r>
  <r>
    <x v="17"/>
    <x v="2"/>
    <x v="9"/>
    <x v="346"/>
    <n v="433.70999145507812"/>
    <n v="420.489990234375"/>
    <n v="407.27999877929688"/>
    <n v="394.05999755859375"/>
    <n v="192.08000183105469"/>
    <n v="0"/>
  </r>
  <r>
    <x v="17"/>
    <x v="2"/>
    <x v="44"/>
    <x v="347"/>
    <n v="642.3499755859375"/>
    <n v="626.1199951171875"/>
    <n v="609.8900146484375"/>
    <n v="593.65997314453125"/>
    <n v="577.44000244140625"/>
    <n v="561.21002197265625"/>
  </r>
  <r>
    <x v="17"/>
    <x v="2"/>
    <x v="11"/>
    <x v="348"/>
    <n v="30"/>
    <n v="30"/>
    <n v="30"/>
    <n v="30"/>
    <n v="30"/>
    <n v="30"/>
  </r>
  <r>
    <x v="17"/>
    <x v="3"/>
    <x v="7"/>
    <x v="349"/>
    <n v="9207.6899108886719"/>
    <n v="7751.7899169921875"/>
    <n v="7479.1298828125"/>
    <n v="7094.7000579833984"/>
    <n v="6721.4598274230957"/>
    <n v="6423.740062713623"/>
  </r>
  <r>
    <x v="17"/>
    <x v="7"/>
    <x v="45"/>
    <x v="350"/>
    <n v="31.260000228881836"/>
    <n v="45.369998931884766"/>
    <n v="44.330001831054688"/>
    <n v="43.290000915527344"/>
    <n v="42.240001678466797"/>
    <n v="105.23999786376953"/>
  </r>
  <r>
    <x v="17"/>
    <x v="7"/>
    <x v="46"/>
    <x v="351"/>
    <n v="97.610000610351562"/>
    <n v="94.739997863769531"/>
    <n v="91.879997253417969"/>
    <n v="89.010002136230469"/>
    <n v="86.150001525878906"/>
    <n v="83.279998779296875"/>
  </r>
  <r>
    <x v="17"/>
    <x v="7"/>
    <x v="47"/>
    <x v="352"/>
    <n v="24.370000839233398"/>
    <n v="23.649999618530273"/>
    <n v="22.940000534057617"/>
    <n v="22.219999313354492"/>
    <n v="21.5"/>
    <n v="20.790000915527344"/>
  </r>
  <r>
    <x v="17"/>
    <x v="7"/>
    <x v="48"/>
    <x v="353"/>
    <n v="4.4899997711181641"/>
    <n v="4.3600001335144043"/>
    <n v="4.2300000190734863"/>
    <n v="4.0900001525878906"/>
    <n v="3.9600000381469727"/>
    <n v="3.8299999237060547"/>
  </r>
  <r>
    <x v="17"/>
    <x v="7"/>
    <x v="49"/>
    <x v="354"/>
    <n v="51.150001525878906"/>
    <n v="69.900001525878906"/>
    <n v="68.139999389648438"/>
    <n v="66.379997253417969"/>
    <n v="64.620002746582031"/>
    <n v="62.860000610351562"/>
  </r>
  <r>
    <x v="17"/>
    <x v="7"/>
    <x v="50"/>
    <x v="355"/>
    <n v="426.6099853515625"/>
    <n v="414.1199951171875"/>
    <n v="401.6300048828125"/>
    <n v="389.1300048828125"/>
    <n v="376.6400146484375"/>
    <n v="364.14999389648438"/>
  </r>
  <r>
    <x v="17"/>
    <x v="7"/>
    <x v="51"/>
    <x v="356"/>
    <n v="1190.6600341796875"/>
    <n v="1156.719970703125"/>
    <n v="1122.780029296875"/>
    <n v="1088.8299560546875"/>
    <n v="1054.8900146484375"/>
    <n v="962.83001708984375"/>
  </r>
  <r>
    <x v="17"/>
    <x v="7"/>
    <x v="27"/>
    <x v="357"/>
    <n v="229.10000610351562"/>
    <n v="229.10000610351562"/>
    <n v="229.10000610351562"/>
    <n v="229.10000610351562"/>
    <n v="229.10000610351562"/>
    <n v="229.10000610351562"/>
  </r>
  <r>
    <x v="17"/>
    <x v="7"/>
    <x v="21"/>
    <x v="358"/>
    <n v="325.47000122070312"/>
    <n v="317.760009765625"/>
    <n v="310.05999755859375"/>
    <n v="302.35000610351562"/>
    <n v="294.64999389648438"/>
    <n v="286.94000244140625"/>
  </r>
  <r>
    <x v="17"/>
    <x v="4"/>
    <x v="7"/>
    <x v="359"/>
    <n v="2380.7200298309326"/>
    <n v="2355.719979763031"/>
    <n v="2295.0900368690491"/>
    <n v="2234.3999729156494"/>
    <n v="2173.7500352859497"/>
    <n v="2119.0200176239014"/>
  </r>
  <r>
    <x v="17"/>
    <x v="8"/>
    <x v="28"/>
    <x v="360"/>
    <n v="1807.1800537109375"/>
    <n v="1806.47998046875"/>
    <n v="1802.97998046875"/>
    <n v="1799.489990234375"/>
    <n v="1795.989990234375"/>
    <n v="19029.7109375"/>
  </r>
  <r>
    <x v="17"/>
    <x v="5"/>
    <x v="7"/>
    <x v="360"/>
    <n v="1807.1800537109375"/>
    <n v="1806.47998046875"/>
    <n v="1802.97998046875"/>
    <n v="1799.489990234375"/>
    <n v="1795.989990234375"/>
    <n v="19029.7109375"/>
  </r>
  <r>
    <x v="17"/>
    <x v="6"/>
    <x v="7"/>
    <x v="361"/>
    <n v="28190.43988609314"/>
    <n v="25521.179536342621"/>
    <n v="25501.550001621246"/>
    <n v="23933.720014572144"/>
    <n v="22878.180108070374"/>
    <n v="38338.040979385376"/>
  </r>
  <r>
    <x v="18"/>
    <x v="0"/>
    <x v="0"/>
    <x v="362"/>
    <n v="51010.041015625"/>
    <n v="53337.869140625"/>
    <n v="58520.23046875"/>
    <n v="68626.310546875"/>
    <n v="70370.94921875"/>
    <n v="70515.2587890625"/>
  </r>
  <r>
    <x v="18"/>
    <x v="0"/>
    <x v="1"/>
    <x v="0"/>
    <n v="0"/>
    <n v="0"/>
    <n v="0"/>
    <n v="0"/>
    <n v="0"/>
    <n v="0"/>
  </r>
  <r>
    <x v="18"/>
    <x v="0"/>
    <x v="2"/>
    <x v="0"/>
    <n v="0"/>
    <n v="0"/>
    <n v="0"/>
    <n v="0"/>
    <n v="0"/>
    <n v="0"/>
  </r>
  <r>
    <x v="18"/>
    <x v="0"/>
    <x v="3"/>
    <x v="363"/>
    <n v="47119.55078125"/>
    <n v="1373.3399658203125"/>
    <n v="0"/>
    <n v="0"/>
    <n v="0"/>
    <n v="0"/>
  </r>
  <r>
    <x v="18"/>
    <x v="0"/>
    <x v="4"/>
    <x v="0"/>
    <n v="0"/>
    <n v="0"/>
    <n v="0"/>
    <n v="0"/>
    <n v="0"/>
    <n v="0"/>
  </r>
  <r>
    <x v="18"/>
    <x v="0"/>
    <x v="5"/>
    <x v="364"/>
    <n v="158407.546875"/>
    <n v="168763.0625"/>
    <n v="200721.71875"/>
    <n v="276008.1875"/>
    <n v="326142.15625"/>
    <n v="345866.4375"/>
  </r>
  <r>
    <x v="18"/>
    <x v="0"/>
    <x v="6"/>
    <x v="365"/>
    <n v="34107.130249023438"/>
    <n v="35208.149841308594"/>
    <n v="35033.630157470703"/>
    <n v="33791.409637451172"/>
    <n v="33367.189361572266"/>
    <n v="32772.349609375"/>
  </r>
  <r>
    <x v="18"/>
    <x v="1"/>
    <x v="7"/>
    <x v="366"/>
    <n v="290644.26892089844"/>
    <n v="258682.42144775391"/>
    <n v="294275.5793762207"/>
    <n v="378425.90768432617"/>
    <n v="429880.29483032227"/>
    <n v="449154.0458984375"/>
  </r>
  <r>
    <x v="18"/>
    <x v="2"/>
    <x v="14"/>
    <x v="367"/>
    <n v="22916.919921875"/>
    <n v="22283.19921875"/>
    <n v="21649.470703125"/>
    <n v="17869.880859375"/>
    <n v="8019.3701171875"/>
    <n v="7738.93994140625"/>
  </r>
  <r>
    <x v="18"/>
    <x v="2"/>
    <x v="15"/>
    <x v="368"/>
    <n v="558093.6875"/>
    <n v="567426.8125"/>
    <n v="579147.5"/>
    <n v="548054"/>
    <n v="512807.21875"/>
    <n v="500236.625"/>
  </r>
  <r>
    <x v="18"/>
    <x v="2"/>
    <x v="22"/>
    <x v="369"/>
    <n v="24133.6796875"/>
    <n v="23650.380859375"/>
    <n v="23211.83984375"/>
    <n v="22727.169921875"/>
    <n v="22242.5"/>
    <n v="18489.98046875"/>
  </r>
  <r>
    <x v="18"/>
    <x v="2"/>
    <x v="23"/>
    <x v="370"/>
    <n v="4624.14013671875"/>
    <n v="4532.14990234375"/>
    <n v="4440.14990234375"/>
    <n v="4348.16015625"/>
    <n v="4256.169921875"/>
    <n v="4164.18017578125"/>
  </r>
  <r>
    <x v="18"/>
    <x v="2"/>
    <x v="16"/>
    <x v="371"/>
    <n v="44564.44921875"/>
    <n v="43906.78125"/>
    <n v="43249.1015625"/>
    <n v="42591.4296875"/>
    <n v="41933.76171875"/>
    <n v="41276.08984375"/>
  </r>
  <r>
    <x v="18"/>
    <x v="2"/>
    <x v="8"/>
    <x v="372"/>
    <n v="36052.7109375"/>
    <n v="35295.44921875"/>
    <n v="34538.19140625"/>
    <n v="33780.9296875"/>
    <n v="33023.671875"/>
    <n v="32266.41015625"/>
  </r>
  <r>
    <x v="18"/>
    <x v="2"/>
    <x v="17"/>
    <x v="373"/>
    <n v="3.5799999237060547"/>
    <n v="3.5799999237060547"/>
    <n v="3.5799999237060547"/>
    <n v="3.5799999237060547"/>
    <n v="3.5799999237060547"/>
    <n v="3.5799999237060547"/>
  </r>
  <r>
    <x v="18"/>
    <x v="2"/>
    <x v="9"/>
    <x v="374"/>
    <n v="21249.41015625"/>
    <n v="12945.23046875"/>
    <n v="4935.08984375"/>
    <n v="4864.22021484375"/>
    <n v="4793.33984375"/>
    <n v="4722.4599609375"/>
  </r>
  <r>
    <x v="18"/>
    <x v="2"/>
    <x v="34"/>
    <x v="375"/>
    <n v="0"/>
    <n v="0"/>
    <n v="0"/>
    <n v="0"/>
    <n v="0"/>
    <n v="0"/>
  </r>
  <r>
    <x v="18"/>
    <x v="2"/>
    <x v="10"/>
    <x v="376"/>
    <n v="3638.75"/>
    <n v="3584"/>
    <n v="3529.25"/>
    <n v="3474.5"/>
    <n v="3609.7099609375"/>
    <n v="1530.9599609375"/>
  </r>
  <r>
    <x v="18"/>
    <x v="2"/>
    <x v="38"/>
    <x v="377"/>
    <n v="18024.119140625"/>
    <n v="18024.119140625"/>
    <n v="18024.119140625"/>
    <n v="18024.119140625"/>
    <n v="18024.119140625"/>
    <n v="18024.119140625"/>
  </r>
  <r>
    <x v="18"/>
    <x v="2"/>
    <x v="30"/>
    <x v="378"/>
    <n v="108.94000244140625"/>
    <n v="108.12000274658203"/>
    <n v="107.29000091552734"/>
    <n v="106.47000122070312"/>
    <n v="105.63999938964844"/>
    <n v="104.80999755859375"/>
  </r>
  <r>
    <x v="18"/>
    <x v="2"/>
    <x v="11"/>
    <x v="379"/>
    <n v="20652.240966796875"/>
    <n v="20900.71923828125"/>
    <n v="21093.419860839844"/>
    <n v="21417.920288085938"/>
    <n v="21071.689697265625"/>
    <n v="20592.810180664062"/>
  </r>
  <r>
    <x v="18"/>
    <x v="3"/>
    <x v="7"/>
    <x v="380"/>
    <n v="754062.62766838074"/>
    <n v="752660.54179954529"/>
    <n v="753929.00226402283"/>
    <n v="717262.3799571991"/>
    <n v="669890.77102470398"/>
    <n v="649150.96482658386"/>
  </r>
  <r>
    <x v="18"/>
    <x v="7"/>
    <x v="15"/>
    <x v="381"/>
    <n v="416923.4375"/>
    <n v="403230"/>
    <n v="389536.5625"/>
    <n v="375843.125"/>
    <n v="362149.6875"/>
    <n v="219378.78125"/>
  </r>
  <r>
    <x v="18"/>
    <x v="7"/>
    <x v="52"/>
    <x v="382"/>
    <n v="100.97000122070312"/>
    <n v="95.449996948242188"/>
    <n v="0"/>
    <n v="0"/>
    <n v="0"/>
    <n v="0"/>
  </r>
  <r>
    <x v="18"/>
    <x v="7"/>
    <x v="22"/>
    <x v="383"/>
    <n v="31329.720703125"/>
    <n v="30700.2109375"/>
    <n v="4154.85986328125"/>
    <n v="4046.27001953125"/>
    <n v="3937.679931640625"/>
    <n v="3829.10009765625"/>
  </r>
  <r>
    <x v="18"/>
    <x v="7"/>
    <x v="16"/>
    <x v="384"/>
    <n v="0"/>
    <n v="0"/>
    <n v="0"/>
    <n v="0"/>
    <n v="0"/>
    <n v="0"/>
  </r>
  <r>
    <x v="18"/>
    <x v="7"/>
    <x v="25"/>
    <x v="385"/>
    <n v="24231.66015625"/>
    <n v="23636.66015625"/>
    <n v="23041.66015625"/>
    <n v="22446.669921875"/>
    <n v="21851.669921875"/>
    <n v="21256.669921875"/>
  </r>
  <r>
    <x v="18"/>
    <x v="7"/>
    <x v="8"/>
    <x v="386"/>
    <n v="6626.83984375"/>
    <n v="6626.83984375"/>
    <n v="6626.83984375"/>
    <n v="26708.169921875"/>
    <n v="46292.48828125"/>
    <n v="45629.80078125"/>
  </r>
  <r>
    <x v="18"/>
    <x v="7"/>
    <x v="17"/>
    <x v="387"/>
    <n v="17402.240234375"/>
    <n v="16798.689453125"/>
    <n v="16195.1298828125"/>
    <n v="15591.580078125"/>
    <n v="14988.01953125"/>
    <n v="13756.490234375"/>
  </r>
  <r>
    <x v="18"/>
    <x v="7"/>
    <x v="41"/>
    <x v="388"/>
    <n v="0"/>
    <n v="0"/>
    <n v="0"/>
    <n v="0"/>
    <n v="0"/>
    <n v="0"/>
  </r>
  <r>
    <x v="18"/>
    <x v="7"/>
    <x v="53"/>
    <x v="389"/>
    <n v="17238.98046875"/>
    <n v="15638.41015625"/>
    <n v="15065.9296875"/>
    <n v="14493.4404296875"/>
    <n v="13920.9501953125"/>
    <n v="13348.4697265625"/>
  </r>
  <r>
    <x v="18"/>
    <x v="7"/>
    <x v="54"/>
    <x v="390"/>
    <n v="6948.47998046875"/>
    <n v="6948.47998046875"/>
    <n v="6948.47998046875"/>
    <n v="6948.47998046875"/>
    <n v="6948.47998046875"/>
    <n v="6948.47998046875"/>
  </r>
  <r>
    <x v="18"/>
    <x v="7"/>
    <x v="29"/>
    <x v="391"/>
    <n v="105705.609375"/>
    <n v="414050.84375"/>
    <n v="97578.78125"/>
    <n v="93255"/>
    <n v="88931.2265625"/>
    <n v="84607.453125"/>
  </r>
  <r>
    <x v="18"/>
    <x v="7"/>
    <x v="30"/>
    <x v="392"/>
    <n v="985.71002197265625"/>
    <n v="985.71002197265625"/>
    <n v="14262"/>
    <n v="0"/>
    <n v="0"/>
    <n v="0"/>
  </r>
  <r>
    <x v="18"/>
    <x v="7"/>
    <x v="27"/>
    <x v="393"/>
    <n v="45779.28125"/>
    <n v="62626.8515625"/>
    <n v="78231.7890625"/>
    <n v="110571.1171875"/>
    <n v="33762.328125"/>
    <n v="32289.890625"/>
  </r>
  <r>
    <x v="18"/>
    <x v="7"/>
    <x v="21"/>
    <x v="394"/>
    <n v="275055.375"/>
    <n v="261722.796875"/>
    <n v="253525.875"/>
    <n v="328934.9375"/>
    <n v="184523.453125"/>
    <n v="125908.0625"/>
  </r>
  <r>
    <x v="18"/>
    <x v="4"/>
    <x v="7"/>
    <x v="395"/>
    <n v="948328.30453491211"/>
    <n v="1243060.9427337646"/>
    <n v="905167.9072265625"/>
    <n v="998838.7900390625"/>
    <n v="777305.98315429688"/>
    <n v="566953.1982421875"/>
  </r>
  <r>
    <x v="18"/>
    <x v="8"/>
    <x v="28"/>
    <x v="396"/>
    <n v="66000"/>
    <n v="66000"/>
    <n v="66000"/>
    <n v="66000"/>
    <n v="66000"/>
    <n v="1066000"/>
  </r>
  <r>
    <x v="18"/>
    <x v="5"/>
    <x v="7"/>
    <x v="396"/>
    <n v="66000"/>
    <n v="66000"/>
    <n v="66000"/>
    <n v="66000"/>
    <n v="66000"/>
    <n v="1066000"/>
  </r>
  <r>
    <x v="18"/>
    <x v="6"/>
    <x v="7"/>
    <x v="397"/>
    <n v="2059035.2011241913"/>
    <n v="2320403.9059810638"/>
    <n v="2019372.488866806"/>
    <n v="2160527.0776805878"/>
    <n v="1943077.0490093231"/>
    <n v="2731258.2089672089"/>
  </r>
  <r>
    <x v="19"/>
    <x v="0"/>
    <x v="0"/>
    <x v="0"/>
    <n v="0"/>
    <n v="0"/>
    <n v="0"/>
    <n v="0"/>
    <n v="0"/>
    <n v="0"/>
  </r>
  <r>
    <x v="19"/>
    <x v="0"/>
    <x v="1"/>
    <x v="398"/>
    <n v="17923.3203125"/>
    <n v="17757.51953125"/>
    <n v="19543.060546875"/>
    <n v="21207.609375"/>
    <n v="16745.259765625"/>
    <n v="16331.6904296875"/>
  </r>
  <r>
    <x v="19"/>
    <x v="0"/>
    <x v="2"/>
    <x v="0"/>
    <n v="0"/>
    <n v="0"/>
    <n v="0"/>
    <n v="0"/>
    <n v="0"/>
    <n v="0"/>
  </r>
  <r>
    <x v="19"/>
    <x v="0"/>
    <x v="3"/>
    <x v="399"/>
    <n v="0"/>
    <n v="0"/>
    <n v="0"/>
    <n v="0"/>
    <n v="0"/>
    <n v="0"/>
  </r>
  <r>
    <x v="19"/>
    <x v="0"/>
    <x v="4"/>
    <x v="400"/>
    <n v="2601.469970703125"/>
    <n v="2601.469970703125"/>
    <n v="5186.5498046875"/>
    <n v="5626.89990234375"/>
    <n v="7248.6298828125"/>
    <n v="7075.3701171875"/>
  </r>
  <r>
    <x v="19"/>
    <x v="0"/>
    <x v="5"/>
    <x v="0"/>
    <n v="0"/>
    <n v="0"/>
    <n v="0"/>
    <n v="0"/>
    <n v="0"/>
    <n v="0"/>
  </r>
  <r>
    <x v="19"/>
    <x v="0"/>
    <x v="6"/>
    <x v="401"/>
    <n v="205.02999877929688"/>
    <n v="205.02999877929688"/>
    <n v="205.02999877929688"/>
    <n v="205.02999877929688"/>
    <n v="205.02999877929688"/>
    <n v="205.02999877929688"/>
  </r>
  <r>
    <x v="19"/>
    <x v="1"/>
    <x v="7"/>
    <x v="402"/>
    <n v="20729.820281982422"/>
    <n v="20564.019500732422"/>
    <n v="24934.640350341797"/>
    <n v="27039.539276123047"/>
    <n v="24198.919647216797"/>
    <n v="23612.090545654297"/>
  </r>
  <r>
    <x v="19"/>
    <x v="2"/>
    <x v="15"/>
    <x v="403"/>
    <n v="25896.0390625"/>
    <n v="25475.619140625"/>
    <n v="25048.220703125"/>
    <n v="24620.8203125"/>
    <n v="21883.009765625"/>
    <n v="19214.51953125"/>
  </r>
  <r>
    <x v="19"/>
    <x v="2"/>
    <x v="16"/>
    <x v="404"/>
    <n v="0"/>
    <n v="0"/>
    <n v="0"/>
    <n v="0"/>
    <n v="0"/>
    <n v="0"/>
  </r>
  <r>
    <x v="19"/>
    <x v="2"/>
    <x v="17"/>
    <x v="405"/>
    <n v="1215.9000244140625"/>
    <n v="1188.4200439453125"/>
    <n v="1160.93994140625"/>
    <n v="1133.4599609375"/>
    <n v="556.42999267578125"/>
    <n v="0"/>
  </r>
  <r>
    <x v="19"/>
    <x v="3"/>
    <x v="7"/>
    <x v="406"/>
    <n v="27111.939086914062"/>
    <n v="26664.039184570312"/>
    <n v="26209.16064453125"/>
    <n v="25754.2802734375"/>
    <n v="22439.439758300781"/>
    <n v="19214.51953125"/>
  </r>
  <r>
    <x v="19"/>
    <x v="4"/>
    <x v="7"/>
    <x v="0"/>
    <n v="0"/>
    <n v="0"/>
    <n v="0"/>
    <n v="0"/>
    <n v="0"/>
    <n v="0"/>
  </r>
  <r>
    <x v="19"/>
    <x v="8"/>
    <x v="28"/>
    <x v="407"/>
    <n v="13250"/>
    <n v="213250"/>
    <n v="0"/>
    <n v="0"/>
    <n v="0"/>
    <n v="0"/>
  </r>
  <r>
    <x v="19"/>
    <x v="5"/>
    <x v="7"/>
    <x v="407"/>
    <n v="13250"/>
    <n v="213250"/>
    <n v="0"/>
    <n v="0"/>
    <n v="0"/>
    <n v="0"/>
  </r>
  <r>
    <x v="19"/>
    <x v="6"/>
    <x v="7"/>
    <x v="408"/>
    <n v="61091.759368896484"/>
    <n v="260478.05868530273"/>
    <n v="51143.800994873047"/>
    <n v="52793.819549560547"/>
    <n v="46638.359405517578"/>
    <n v="42826.610076904297"/>
  </r>
  <r>
    <x v="20"/>
    <x v="0"/>
    <x v="0"/>
    <x v="409"/>
    <n v="4036.77001953125"/>
    <n v="2693.31005859375"/>
    <n v="2759.989990234375"/>
    <n v="2730.550048828125"/>
    <n v="2701.1201171875"/>
    <n v="2671.679931640625"/>
  </r>
  <r>
    <x v="20"/>
    <x v="0"/>
    <x v="1"/>
    <x v="0"/>
    <n v="0"/>
    <n v="0"/>
    <n v="0"/>
    <n v="0"/>
    <n v="0"/>
    <n v="0"/>
  </r>
  <r>
    <x v="20"/>
    <x v="0"/>
    <x v="2"/>
    <x v="0"/>
    <n v="0"/>
    <n v="0"/>
    <n v="0"/>
    <n v="0"/>
    <n v="0"/>
    <n v="0"/>
  </r>
  <r>
    <x v="20"/>
    <x v="0"/>
    <x v="3"/>
    <x v="410"/>
    <n v="6325.35009765625"/>
    <n v="34694.69921875"/>
    <n v="15266.2802734375"/>
    <n v="3245.320068359375"/>
    <n v="4687.68994140625"/>
    <n v="4507.39013671875"/>
  </r>
  <r>
    <x v="20"/>
    <x v="0"/>
    <x v="4"/>
    <x v="0"/>
    <n v="0"/>
    <n v="0"/>
    <n v="0"/>
    <n v="0"/>
    <n v="0"/>
    <n v="0"/>
  </r>
  <r>
    <x v="20"/>
    <x v="0"/>
    <x v="5"/>
    <x v="411"/>
    <n v="3841.639892578125"/>
    <n v="4176.2998046875"/>
    <n v="5865.10986328125"/>
    <n v="5957.419921875"/>
    <n v="6899.93994140625"/>
    <n v="7497.93017578125"/>
  </r>
  <r>
    <x v="20"/>
    <x v="0"/>
    <x v="6"/>
    <x v="412"/>
    <n v="25303.699947357178"/>
    <n v="22740.089473724365"/>
    <n v="22786.00004196167"/>
    <n v="21443.620063781738"/>
    <n v="20088.199733734131"/>
    <n v="18868.389751434326"/>
  </r>
  <r>
    <x v="20"/>
    <x v="1"/>
    <x v="7"/>
    <x v="413"/>
    <n v="39507.459957122803"/>
    <n v="64304.398555755615"/>
    <n v="46677.380168914795"/>
    <n v="33376.910102844238"/>
    <n v="34376.949733734131"/>
    <n v="33545.389995574951"/>
  </r>
  <r>
    <x v="20"/>
    <x v="2"/>
    <x v="32"/>
    <x v="414"/>
    <n v="93.269996643066406"/>
    <n v="91.699996948242188"/>
    <n v="90.120002746582031"/>
    <n v="88.550003051757812"/>
    <n v="86.970001220703125"/>
    <n v="85.400001525878906"/>
  </r>
  <r>
    <x v="20"/>
    <x v="2"/>
    <x v="12"/>
    <x v="415"/>
    <n v="33.139999389648438"/>
    <n v="33.139999389648438"/>
    <n v="33.139999389648438"/>
    <n v="33.139999389648438"/>
    <n v="33.139999389648438"/>
    <n v="33.139999389648438"/>
  </r>
  <r>
    <x v="20"/>
    <x v="2"/>
    <x v="15"/>
    <x v="416"/>
    <n v="2629.8701171875"/>
    <n v="2548.6298828125"/>
    <n v="2467.39990234375"/>
    <n v="2267.159912109375"/>
    <n v="2074.06005859375"/>
    <n v="2002.3499755859375"/>
  </r>
  <r>
    <x v="20"/>
    <x v="2"/>
    <x v="22"/>
    <x v="417"/>
    <n v="0"/>
    <n v="0"/>
    <n v="0"/>
    <n v="0"/>
    <n v="0"/>
    <n v="0"/>
  </r>
  <r>
    <x v="20"/>
    <x v="2"/>
    <x v="16"/>
    <x v="418"/>
    <n v="2623.510009765625"/>
    <n v="2582.260009765625"/>
    <n v="2538.830078125"/>
    <n v="2495.409912109375"/>
    <n v="2451.989990234375"/>
    <n v="2408.570068359375"/>
  </r>
  <r>
    <x v="20"/>
    <x v="2"/>
    <x v="9"/>
    <x v="419"/>
    <n v="5697.89990234375"/>
    <n v="4022.139892578125"/>
    <n v="3388.52001953125"/>
    <n v="3333.199951171875"/>
    <n v="2962.780029296875"/>
    <n v="2912.199951171875"/>
  </r>
  <r>
    <x v="20"/>
    <x v="2"/>
    <x v="34"/>
    <x v="420"/>
    <n v="1975"/>
    <n v="1975"/>
    <n v="0"/>
    <n v="0"/>
    <n v="0"/>
    <n v="0"/>
  </r>
  <r>
    <x v="20"/>
    <x v="2"/>
    <x v="10"/>
    <x v="421"/>
    <n v="2113.199951171875"/>
    <n v="2074.469970703125"/>
    <n v="2035.75"/>
    <n v="2258.659912109375"/>
    <n v="2217.31005859375"/>
    <n v="2175.9599609375"/>
  </r>
  <r>
    <x v="20"/>
    <x v="2"/>
    <x v="30"/>
    <x v="422"/>
    <n v="1237.949951171875"/>
    <n v="1556.8900146484375"/>
    <n v="1540.219970703125"/>
    <n v="1523.550048828125"/>
    <n v="1506.8800048828125"/>
    <n v="1490.219970703125"/>
  </r>
  <r>
    <x v="20"/>
    <x v="3"/>
    <x v="7"/>
    <x v="423"/>
    <n v="16403.83992767334"/>
    <n v="14884.229766845703"/>
    <n v="12093.979972839355"/>
    <n v="11999.669738769531"/>
    <n v="11333.130142211914"/>
    <n v="11107.83992767334"/>
  </r>
  <r>
    <x v="20"/>
    <x v="7"/>
    <x v="18"/>
    <x v="424"/>
    <n v="962.780029296875"/>
    <n v="0"/>
    <n v="0"/>
    <n v="0"/>
    <n v="0"/>
    <n v="0"/>
  </r>
  <r>
    <x v="20"/>
    <x v="4"/>
    <x v="7"/>
    <x v="424"/>
    <n v="962.780029296875"/>
    <n v="0"/>
    <n v="0"/>
    <n v="0"/>
    <n v="0"/>
    <n v="0"/>
  </r>
  <r>
    <x v="20"/>
    <x v="5"/>
    <x v="7"/>
    <x v="0"/>
    <n v="0"/>
    <n v="0"/>
    <n v="0"/>
    <n v="0"/>
    <n v="0"/>
    <n v="0"/>
  </r>
  <r>
    <x v="20"/>
    <x v="6"/>
    <x v="7"/>
    <x v="425"/>
    <n v="56874.079914093018"/>
    <n v="79188.628322601318"/>
    <n v="58771.36014175415"/>
    <n v="45376.57984161377"/>
    <n v="45710.079875946045"/>
    <n v="44653.229923248291"/>
  </r>
  <r>
    <x v="21"/>
    <x v="0"/>
    <x v="0"/>
    <x v="426"/>
    <n v="31725.419921875"/>
    <n v="32752.91015625"/>
    <n v="37517.16015625"/>
    <n v="43346.578125"/>
    <n v="44006.1015625"/>
    <n v="43853.140625"/>
  </r>
  <r>
    <x v="21"/>
    <x v="0"/>
    <x v="1"/>
    <x v="0"/>
    <n v="0"/>
    <n v="0"/>
    <n v="0"/>
    <n v="0"/>
    <n v="0"/>
    <n v="0"/>
  </r>
  <r>
    <x v="21"/>
    <x v="0"/>
    <x v="2"/>
    <x v="0"/>
    <n v="0"/>
    <n v="0"/>
    <n v="0"/>
    <n v="0"/>
    <n v="0"/>
    <n v="0"/>
  </r>
  <r>
    <x v="21"/>
    <x v="0"/>
    <x v="3"/>
    <x v="427"/>
    <n v="107102.5625"/>
    <n v="88583.109375"/>
    <n v="114976.0078125"/>
    <n v="124694.0703125"/>
    <n v="128479.8828125"/>
    <n v="165188.421875"/>
  </r>
  <r>
    <x v="21"/>
    <x v="0"/>
    <x v="4"/>
    <x v="0"/>
    <n v="0"/>
    <n v="0"/>
    <n v="0"/>
    <n v="0"/>
    <n v="0"/>
    <n v="0"/>
  </r>
  <r>
    <x v="21"/>
    <x v="0"/>
    <x v="5"/>
    <x v="428"/>
    <n v="112197.4921875"/>
    <n v="136079.484375"/>
    <n v="144058.34375"/>
    <n v="161448.359375"/>
    <n v="173965.734375"/>
    <n v="169063.4375"/>
  </r>
  <r>
    <x v="21"/>
    <x v="0"/>
    <x v="6"/>
    <x v="429"/>
    <n v="29834.709884643555"/>
    <n v="28632.200134277344"/>
    <n v="26254.950073242188"/>
    <n v="25827.970336914062"/>
    <n v="25033.199462890625"/>
    <n v="23435.210083007812"/>
  </r>
  <r>
    <x v="21"/>
    <x v="1"/>
    <x v="7"/>
    <x v="430"/>
    <n v="280860.18449401855"/>
    <n v="286047.70404052734"/>
    <n v="322806.46179199219"/>
    <n v="355316.97814941406"/>
    <n v="371484.91821289062"/>
    <n v="401540.21008300781"/>
  </r>
  <r>
    <x v="21"/>
    <x v="2"/>
    <x v="32"/>
    <x v="431"/>
    <n v="292.85000610351562"/>
    <n v="292.85000610351562"/>
    <n v="292.85000610351562"/>
    <n v="292.85000610351562"/>
    <n v="292.85000610351562"/>
    <n v="292.85000610351562"/>
  </r>
  <r>
    <x v="21"/>
    <x v="2"/>
    <x v="12"/>
    <x v="432"/>
    <n v="1387.469970703125"/>
    <n v="1534.239990234375"/>
    <n v="1534.239990234375"/>
    <n v="1534.239990234375"/>
    <n v="1534.239990234375"/>
    <n v="1534.239990234375"/>
  </r>
  <r>
    <x v="21"/>
    <x v="2"/>
    <x v="13"/>
    <x v="433"/>
    <n v="1785.1400146484375"/>
    <n v="1731.1700439453125"/>
    <n v="1677.2099609375"/>
    <n v="1623.239990234375"/>
    <n v="1569.280029296875"/>
    <n v="0"/>
  </r>
  <r>
    <x v="21"/>
    <x v="2"/>
    <x v="15"/>
    <x v="434"/>
    <n v="229583.296875"/>
    <n v="220214.03125"/>
    <n v="212603.296875"/>
    <n v="176854.09375"/>
    <n v="161227.578125"/>
    <n v="144585.828125"/>
  </r>
  <r>
    <x v="21"/>
    <x v="2"/>
    <x v="52"/>
    <x v="435"/>
    <n v="50773.671875"/>
    <n v="50038.83984375"/>
    <n v="49304.01953125"/>
    <n v="48569.19140625"/>
    <n v="47834.37109375"/>
    <n v="47099.5390625"/>
  </r>
  <r>
    <x v="21"/>
    <x v="2"/>
    <x v="22"/>
    <x v="436"/>
    <n v="18012.41015625"/>
    <n v="19236.58984375"/>
    <n v="20206.69921875"/>
    <n v="21249.33984375"/>
    <n v="21103.75"/>
    <n v="20896.359375"/>
  </r>
  <r>
    <x v="21"/>
    <x v="2"/>
    <x v="23"/>
    <x v="437"/>
    <n v="6573.330078125"/>
    <n v="6634.35986328125"/>
    <n v="8955.740234375"/>
    <n v="9286.8095703125"/>
    <n v="9234.5703125"/>
    <n v="9182.330078125"/>
  </r>
  <r>
    <x v="21"/>
    <x v="2"/>
    <x v="16"/>
    <x v="438"/>
    <n v="18425.310546875"/>
    <n v="32900.26953125"/>
    <n v="32147.4609375"/>
    <n v="31309.609375"/>
    <n v="30471.759765625"/>
    <n v="29633.91015625"/>
  </r>
  <r>
    <x v="21"/>
    <x v="2"/>
    <x v="8"/>
    <x v="439"/>
    <n v="6.0799999237060547"/>
    <n v="6.0799999237060547"/>
    <n v="147.36000061035156"/>
    <n v="288.42999267578125"/>
    <n v="288.14999389648438"/>
    <n v="287.8699951171875"/>
  </r>
  <r>
    <x v="21"/>
    <x v="2"/>
    <x v="9"/>
    <x v="440"/>
    <n v="3552.550048828125"/>
    <n v="3480.219970703125"/>
    <n v="2796.419921875"/>
    <n v="2748.800048828125"/>
    <n v="2701.169921875"/>
    <n v="2653.550048828125"/>
  </r>
  <r>
    <x v="21"/>
    <x v="2"/>
    <x v="35"/>
    <x v="441"/>
    <n v="163.74000549316406"/>
    <n v="159.02999877929688"/>
    <n v="154.32000732421875"/>
    <n v="149.61000061035156"/>
    <n v="144.88999938964844"/>
    <n v="140.17999267578125"/>
  </r>
  <r>
    <x v="21"/>
    <x v="2"/>
    <x v="10"/>
    <x v="442"/>
    <n v="1552.9599609375"/>
    <n v="1533.3900146484375"/>
    <n v="1513.8199462890625"/>
    <n v="1494.260009765625"/>
    <n v="1474.68994140625"/>
    <n v="1043.6500244140625"/>
  </r>
  <r>
    <x v="21"/>
    <x v="2"/>
    <x v="20"/>
    <x v="443"/>
    <n v="5933.52001953125"/>
    <n v="5849.85009765625"/>
    <n v="4665.72021484375"/>
    <n v="4610.89990234375"/>
    <n v="4556.08984375"/>
    <n v="2186.010009765625"/>
  </r>
  <r>
    <x v="21"/>
    <x v="2"/>
    <x v="38"/>
    <x v="444"/>
    <n v="17847.609375"/>
    <n v="17182.9609375"/>
    <n v="16518.310546875"/>
    <n v="15853.66015625"/>
    <n v="15189.009765625"/>
    <n v="14524.349609375"/>
  </r>
  <r>
    <x v="21"/>
    <x v="2"/>
    <x v="21"/>
    <x v="445"/>
    <n v="105573.796875"/>
    <n v="101519.046875"/>
    <n v="23363.3203125"/>
    <n v="18501.73046875"/>
    <n v="13704.9404296875"/>
    <n v="13183.849609375"/>
  </r>
  <r>
    <x v="21"/>
    <x v="2"/>
    <x v="11"/>
    <x v="446"/>
    <n v="2538.909912109375"/>
    <n v="2514.570068359375"/>
    <n v="2490.239990234375"/>
    <n v="4247.009765625"/>
    <n v="4221.77978515625"/>
    <n v="4196.56005859375"/>
  </r>
  <r>
    <x v="21"/>
    <x v="3"/>
    <x v="7"/>
    <x v="447"/>
    <n v="464002.6457195282"/>
    <n v="464827.49833488464"/>
    <n v="378371.02769470215"/>
    <n v="338613.7742767334"/>
    <n v="315549.1190032959"/>
    <n v="291441.07614135742"/>
  </r>
  <r>
    <x v="21"/>
    <x v="7"/>
    <x v="32"/>
    <x v="448"/>
    <n v="20863.990234375"/>
    <n v="21549"/>
    <n v="21666.640625"/>
    <n v="20912.779296875"/>
    <n v="15250.080078125"/>
    <n v="15003.509765625"/>
  </r>
  <r>
    <x v="21"/>
    <x v="7"/>
    <x v="12"/>
    <x v="449"/>
    <n v="32227.23046875"/>
    <n v="19490.349609375"/>
    <n v="8975.169921875"/>
    <n v="7940.27978515625"/>
    <n v="6418.56982421875"/>
    <n v="846.57000732421875"/>
  </r>
  <r>
    <x v="21"/>
    <x v="7"/>
    <x v="13"/>
    <x v="450"/>
    <n v="13948.6103515625"/>
    <n v="13782.1201171875"/>
    <n v="13615.6298828125"/>
    <n v="13449.1396484375"/>
    <n v="13282.66015625"/>
    <n v="13116.169921875"/>
  </r>
  <r>
    <x v="21"/>
    <x v="7"/>
    <x v="15"/>
    <x v="451"/>
    <n v="14967.150390625"/>
    <n v="14643.240234375"/>
    <n v="68444.8203125"/>
    <n v="11738.2998046875"/>
    <n v="11414.400390625"/>
    <n v="11090.490234375"/>
  </r>
  <r>
    <x v="21"/>
    <x v="7"/>
    <x v="22"/>
    <x v="452"/>
    <n v="154628.015625"/>
    <n v="129938.8828125"/>
    <n v="96281.890625"/>
    <n v="80344.0234375"/>
    <n v="45456.05078125"/>
    <n v="13322.099609375"/>
  </r>
  <r>
    <x v="21"/>
    <x v="7"/>
    <x v="23"/>
    <x v="453"/>
    <n v="3098.739990234375"/>
    <n v="289.510009765625"/>
    <n v="287.67001342773438"/>
    <n v="285.83999633789062"/>
    <n v="284"/>
    <n v="282.16000366210938"/>
  </r>
  <r>
    <x v="21"/>
    <x v="7"/>
    <x v="25"/>
    <x v="454"/>
    <n v="55648.078125"/>
    <n v="54039.9609375"/>
    <n v="25657.259765625"/>
    <n v="24960.4609375"/>
    <n v="9065.849609375"/>
    <n v="8870.990234375"/>
  </r>
  <r>
    <x v="21"/>
    <x v="7"/>
    <x v="8"/>
    <x v="455"/>
    <n v="0"/>
    <n v="0"/>
    <n v="0"/>
    <n v="0"/>
    <n v="0"/>
    <n v="0"/>
  </r>
  <r>
    <x v="21"/>
    <x v="7"/>
    <x v="55"/>
    <x v="456"/>
    <n v="127056.3828125"/>
    <n v="124974.7578125"/>
    <n v="122893.1484375"/>
    <n v="118500"/>
    <n v="116500"/>
    <n v="114500"/>
  </r>
  <r>
    <x v="21"/>
    <x v="7"/>
    <x v="56"/>
    <x v="457"/>
    <n v="11213.9296875"/>
    <n v="11012.7802734375"/>
    <n v="10811.6298828125"/>
    <n v="10610.490234375"/>
    <n v="10409.33984375"/>
    <n v="10208.1904296875"/>
  </r>
  <r>
    <x v="21"/>
    <x v="7"/>
    <x v="18"/>
    <x v="458"/>
    <n v="62994.4609375"/>
    <n v="52816.12890625"/>
    <n v="45573.890625"/>
    <n v="29279.380859375"/>
    <n v="24941.130859375"/>
    <n v="24281.740234375"/>
  </r>
  <r>
    <x v="21"/>
    <x v="7"/>
    <x v="20"/>
    <x v="459"/>
    <n v="8381.849609375"/>
    <n v="8253.400390625"/>
    <n v="8124.93994140625"/>
    <n v="0"/>
    <n v="0"/>
    <n v="0"/>
  </r>
  <r>
    <x v="21"/>
    <x v="7"/>
    <x v="54"/>
    <x v="460"/>
    <n v="3999.10009765625"/>
    <n v="3999.10009765625"/>
    <n v="3999.10009765625"/>
    <n v="3999.10009765625"/>
    <n v="3999.10009765625"/>
    <n v="896.17999267578125"/>
  </r>
  <r>
    <x v="21"/>
    <x v="7"/>
    <x v="29"/>
    <x v="461"/>
    <n v="33247.5"/>
    <n v="29837.5"/>
    <n v="0"/>
    <n v="0"/>
    <n v="0"/>
    <n v="0"/>
  </r>
  <r>
    <x v="21"/>
    <x v="7"/>
    <x v="27"/>
    <x v="462"/>
    <n v="120729.5078125"/>
    <n v="63154.6796875"/>
    <n v="54355.83984375"/>
    <n v="27763.240234375"/>
    <n v="25676.80078125"/>
    <n v="18667.76953125"/>
  </r>
  <r>
    <x v="21"/>
    <x v="7"/>
    <x v="21"/>
    <x v="463"/>
    <n v="108277.21875"/>
    <n v="102827.828125"/>
    <n v="93836.6015625"/>
    <n v="80026.578125"/>
    <n v="62683.5390625"/>
    <n v="38499.48046875"/>
  </r>
  <r>
    <x v="21"/>
    <x v="7"/>
    <x v="39"/>
    <x v="464"/>
    <n v="9609.3203125"/>
    <n v="10602.2900390625"/>
    <n v="11696.16015625"/>
    <n v="12887.0302734375"/>
    <n v="14210.169921875"/>
    <n v="15659.91015625"/>
  </r>
  <r>
    <x v="21"/>
    <x v="4"/>
    <x v="7"/>
    <x v="465"/>
    <n v="780891.08520507812"/>
    <n v="661211.52905273438"/>
    <n v="586220.39169311523"/>
    <n v="442696.64273071289"/>
    <n v="359591.69140625"/>
    <n v="285245.26058959961"/>
  </r>
  <r>
    <x v="21"/>
    <x v="8"/>
    <x v="28"/>
    <x v="466"/>
    <n v="424438.0625"/>
    <n v="424438.0625"/>
    <n v="424438.0625"/>
    <n v="472417.0625"/>
    <n v="1420000"/>
    <n v="341250"/>
  </r>
  <r>
    <x v="21"/>
    <x v="5"/>
    <x v="7"/>
    <x v="466"/>
    <n v="424438.0625"/>
    <n v="424438.0625"/>
    <n v="424438.0625"/>
    <n v="472417.0625"/>
    <n v="1420000"/>
    <n v="341250"/>
  </r>
  <r>
    <x v="21"/>
    <x v="6"/>
    <x v="7"/>
    <x v="467"/>
    <n v="1950191.9779186249"/>
    <n v="1836524.7939281464"/>
    <n v="1711835.9436798096"/>
    <n v="1609044.4576568604"/>
    <n v="2466625.7286224365"/>
    <n v="1319476.5468139648"/>
  </r>
  <r>
    <x v="22"/>
    <x v="0"/>
    <x v="0"/>
    <x v="0"/>
    <n v="0"/>
    <n v="0"/>
    <n v="0"/>
    <n v="0"/>
    <n v="0"/>
    <n v="0"/>
  </r>
  <r>
    <x v="22"/>
    <x v="0"/>
    <x v="1"/>
    <x v="0"/>
    <n v="0"/>
    <n v="0"/>
    <n v="0"/>
    <n v="0"/>
    <n v="0"/>
    <n v="0"/>
  </r>
  <r>
    <x v="22"/>
    <x v="0"/>
    <x v="2"/>
    <x v="0"/>
    <n v="0"/>
    <n v="0"/>
    <n v="0"/>
    <n v="0"/>
    <n v="0"/>
    <n v="0"/>
  </r>
  <r>
    <x v="22"/>
    <x v="0"/>
    <x v="3"/>
    <x v="468"/>
    <n v="2770.280029296875"/>
    <n v="17310.80078125"/>
    <n v="2498.169921875"/>
    <n v="3603.550048828125"/>
    <n v="3879.89990234375"/>
    <n v="3879.89990234375"/>
  </r>
  <r>
    <x v="22"/>
    <x v="0"/>
    <x v="4"/>
    <x v="469"/>
    <n v="1158.2099609375"/>
    <n v="651.95001220703125"/>
    <n v="623.1199951171875"/>
    <n v="612.09002685546875"/>
    <n v="601.05999755859375"/>
    <n v="590.030029296875"/>
  </r>
  <r>
    <x v="22"/>
    <x v="0"/>
    <x v="5"/>
    <x v="470"/>
    <n v="2442.760009765625"/>
    <n v="2473.7900390625"/>
    <n v="2624.590087890625"/>
    <n v="3174.510009765625"/>
    <n v="3331.52001953125"/>
    <n v="3552.919921875"/>
  </r>
  <r>
    <x v="22"/>
    <x v="0"/>
    <x v="6"/>
    <x v="471"/>
    <n v="15377.660003662109"/>
    <n v="14903.520111083984"/>
    <n v="14642.510345458984"/>
    <n v="13818.800410151482"/>
    <n v="13192.669550776482"/>
    <n v="12774.609614253044"/>
  </r>
  <r>
    <x v="22"/>
    <x v="1"/>
    <x v="7"/>
    <x v="472"/>
    <n v="21748.910003662109"/>
    <n v="35340.060943603516"/>
    <n v="20388.390350341797"/>
    <n v="21208.9504956007"/>
    <n v="21005.149470210075"/>
    <n v="20797.459467768669"/>
  </r>
  <r>
    <x v="22"/>
    <x v="2"/>
    <x v="32"/>
    <x v="473"/>
    <n v="55.819999694824219"/>
    <n v="53.990001678466797"/>
    <n v="52.150001525878906"/>
    <n v="50.319999694824219"/>
    <n v="48.490001678466797"/>
    <n v="46.659999847412109"/>
  </r>
  <r>
    <x v="22"/>
    <x v="2"/>
    <x v="15"/>
    <x v="474"/>
    <n v="2835.5300598144531"/>
    <n v="2733.4299621582031"/>
    <n v="2631.3301086425781"/>
    <n v="2529.2400207519531"/>
    <n v="3296.8299560546875"/>
    <n v="3177.2501220703125"/>
  </r>
  <r>
    <x v="22"/>
    <x v="2"/>
    <x v="22"/>
    <x v="475"/>
    <n v="68.449996948242188"/>
    <n v="66.879997253417969"/>
    <n v="65.30999755859375"/>
    <n v="63.75"/>
    <n v="62.180000305175781"/>
    <n v="60.610000610351562"/>
  </r>
  <r>
    <x v="22"/>
    <x v="2"/>
    <x v="23"/>
    <x v="476"/>
    <n v="0"/>
    <n v="0"/>
    <n v="0"/>
    <n v="0"/>
    <n v="0"/>
    <n v="0"/>
  </r>
  <r>
    <x v="22"/>
    <x v="2"/>
    <x v="9"/>
    <x v="477"/>
    <n v="2032.8199462890625"/>
    <n v="1984.5999755859375"/>
    <n v="1936.3800048828125"/>
    <n v="1668.699951171875"/>
    <n v="1399.0400390625"/>
    <n v="1368.6099853515625"/>
  </r>
  <r>
    <x v="22"/>
    <x v="2"/>
    <x v="34"/>
    <x v="478"/>
    <n v="0"/>
    <n v="0"/>
    <n v="0"/>
    <n v="0"/>
    <n v="0"/>
    <n v="0"/>
  </r>
  <r>
    <x v="22"/>
    <x v="2"/>
    <x v="27"/>
    <x v="479"/>
    <n v="0"/>
    <n v="0"/>
    <n v="0"/>
    <n v="0"/>
    <n v="0"/>
    <n v="0"/>
  </r>
  <r>
    <x v="22"/>
    <x v="2"/>
    <x v="21"/>
    <x v="480"/>
    <n v="72.339996337890625"/>
    <n v="70.660003662109375"/>
    <n v="68.980003356933594"/>
    <n v="67.300003051757812"/>
    <n v="65.620002746582031"/>
    <n v="63.939998626708984"/>
  </r>
  <r>
    <x v="22"/>
    <x v="2"/>
    <x v="44"/>
    <x v="481"/>
    <n v="957.78997802734375"/>
    <n v="934.75"/>
    <n v="911.719970703125"/>
    <n v="888.69000244140625"/>
    <n v="865.6500244140625"/>
    <n v="842.6199951171875"/>
  </r>
  <r>
    <x v="22"/>
    <x v="2"/>
    <x v="39"/>
    <x v="482"/>
    <n v="2559.2900390625"/>
    <n v="0"/>
    <n v="0"/>
    <n v="0"/>
    <n v="0"/>
    <n v="0"/>
  </r>
  <r>
    <x v="22"/>
    <x v="2"/>
    <x v="11"/>
    <x v="483"/>
    <n v="3319.9899353981018"/>
    <n v="3262.4499621391296"/>
    <n v="3204.8899693489075"/>
    <n v="3147.3300075531006"/>
    <n v="3089.7800245285034"/>
    <n v="3032.2300415039062"/>
  </r>
  <r>
    <x v="22"/>
    <x v="3"/>
    <x v="7"/>
    <x v="484"/>
    <n v="11902.029951572418"/>
    <n v="9106.7599024772644"/>
    <n v="8870.7600560188293"/>
    <n v="8415.329984664917"/>
    <n v="8827.590048789978"/>
    <n v="8591.9201431274414"/>
  </r>
  <r>
    <x v="22"/>
    <x v="7"/>
    <x v="8"/>
    <x v="485"/>
    <n v="230.42999267578125"/>
    <n v="225.08000183105469"/>
    <n v="219.72000122070312"/>
    <n v="214.3699951171875"/>
    <n v="209.00999450683594"/>
    <n v="203.66000366210938"/>
  </r>
  <r>
    <x v="22"/>
    <x v="7"/>
    <x v="49"/>
    <x v="486"/>
    <n v="34.330001831054688"/>
    <n v="33.5"/>
    <n v="32.659999847412109"/>
    <n v="31.829999923706055"/>
    <n v="31"/>
    <n v="30.159999847412109"/>
  </r>
  <r>
    <x v="22"/>
    <x v="7"/>
    <x v="21"/>
    <x v="487"/>
    <n v="0"/>
    <n v="0"/>
    <n v="0"/>
    <n v="0"/>
    <n v="0"/>
    <n v="0"/>
  </r>
  <r>
    <x v="22"/>
    <x v="4"/>
    <x v="7"/>
    <x v="488"/>
    <n v="264.75999450683594"/>
    <n v="258.58000183105469"/>
    <n v="252.38000106811523"/>
    <n v="246.19999504089355"/>
    <n v="240.00999450683594"/>
    <n v="233.82000350952148"/>
  </r>
  <r>
    <x v="22"/>
    <x v="8"/>
    <x v="28"/>
    <x v="489"/>
    <n v="16058.1201171875"/>
    <n v="15429.26953125"/>
    <n v="14800.419921875"/>
    <n v="14171.5703125"/>
    <n v="13542.7197265625"/>
    <n v="12913.8798828125"/>
  </r>
  <r>
    <x v="22"/>
    <x v="5"/>
    <x v="7"/>
    <x v="489"/>
    <n v="16058.1201171875"/>
    <n v="15429.26953125"/>
    <n v="14800.419921875"/>
    <n v="14171.5703125"/>
    <n v="13542.7197265625"/>
    <n v="12913.8798828125"/>
  </r>
  <r>
    <x v="22"/>
    <x v="6"/>
    <x v="7"/>
    <x v="490"/>
    <n v="49973.820066928864"/>
    <n v="60134.670379161835"/>
    <n v="44311.950329303741"/>
    <n v="44042.050787806511"/>
    <n v="43615.469240069389"/>
    <n v="42537.079497218132"/>
  </r>
  <r>
    <x v="23"/>
    <x v="0"/>
    <x v="0"/>
    <x v="491"/>
    <n v="4522.759765625"/>
    <n v="4501.75"/>
    <n v="4480.740234375"/>
    <n v="4459.72998046875"/>
    <n v="4561.419921875"/>
    <n v="4961.85986328125"/>
  </r>
  <r>
    <x v="23"/>
    <x v="0"/>
    <x v="1"/>
    <x v="0"/>
    <n v="0"/>
    <n v="0"/>
    <n v="0"/>
    <n v="0"/>
    <n v="0"/>
    <n v="0"/>
  </r>
  <r>
    <x v="23"/>
    <x v="0"/>
    <x v="2"/>
    <x v="0"/>
    <n v="0"/>
    <n v="0"/>
    <n v="0"/>
    <n v="0"/>
    <n v="0"/>
    <n v="0"/>
  </r>
  <r>
    <x v="23"/>
    <x v="0"/>
    <x v="3"/>
    <x v="492"/>
    <n v="4091.159912109375"/>
    <n v="39002.8515625"/>
    <n v="47775.83984375"/>
    <n v="52849.390625"/>
    <n v="47458.05859375"/>
    <n v="51897.6796875"/>
  </r>
  <r>
    <x v="23"/>
    <x v="0"/>
    <x v="4"/>
    <x v="0"/>
    <n v="0"/>
    <n v="0"/>
    <n v="0"/>
    <n v="0"/>
    <n v="0"/>
    <n v="0"/>
  </r>
  <r>
    <x v="23"/>
    <x v="0"/>
    <x v="5"/>
    <x v="493"/>
    <n v="8763.4599609375"/>
    <n v="9035.9599609375"/>
    <n v="10761.33984375"/>
    <n v="13054.91015625"/>
    <n v="15228.169921875"/>
    <n v="16653.599609375"/>
  </r>
  <r>
    <x v="23"/>
    <x v="0"/>
    <x v="6"/>
    <x v="494"/>
    <n v="27153.97004699707"/>
    <n v="26916.98957824707"/>
    <n v="25429.440277099609"/>
    <n v="24484.240463256836"/>
    <n v="26268.709617614746"/>
    <n v="24646.809959411621"/>
  </r>
  <r>
    <x v="23"/>
    <x v="1"/>
    <x v="7"/>
    <x v="495"/>
    <n v="44531.349685668945"/>
    <n v="79457.55110168457"/>
    <n v="88447.360198974609"/>
    <n v="94848.271224975586"/>
    <n v="93516.358055114746"/>
    <n v="98159.949119567871"/>
  </r>
  <r>
    <x v="23"/>
    <x v="2"/>
    <x v="57"/>
    <x v="496"/>
    <n v="0"/>
    <n v="0"/>
    <n v="0"/>
    <n v="0"/>
    <n v="0"/>
    <n v="0"/>
  </r>
  <r>
    <x v="23"/>
    <x v="2"/>
    <x v="15"/>
    <x v="497"/>
    <n v="110498.40625"/>
    <n v="106593.59375"/>
    <n v="91642.640625"/>
    <n v="87937.6484375"/>
    <n v="82607.390625"/>
    <n v="79380.78125"/>
  </r>
  <r>
    <x v="23"/>
    <x v="2"/>
    <x v="52"/>
    <x v="498"/>
    <n v="0"/>
    <n v="0"/>
    <n v="0"/>
    <n v="0"/>
    <n v="0"/>
    <n v="0"/>
  </r>
  <r>
    <x v="23"/>
    <x v="2"/>
    <x v="22"/>
    <x v="499"/>
    <n v="940.96002197265625"/>
    <n v="3392.360107421875"/>
    <n v="4317.580078125"/>
    <n v="4248.8798828125"/>
    <n v="4180.18017578125"/>
    <n v="4111.47021484375"/>
  </r>
  <r>
    <x v="23"/>
    <x v="2"/>
    <x v="9"/>
    <x v="500"/>
    <n v="4277.10009765625"/>
    <n v="4200.2001953125"/>
    <n v="4123.2998046875"/>
    <n v="4046.39990234375"/>
    <n v="3969.5"/>
    <n v="2708.780029296875"/>
  </r>
  <r>
    <x v="23"/>
    <x v="2"/>
    <x v="34"/>
    <x v="211"/>
    <n v="0"/>
    <n v="0"/>
    <n v="0"/>
    <n v="0"/>
    <n v="0"/>
    <n v="0"/>
  </r>
  <r>
    <x v="23"/>
    <x v="2"/>
    <x v="10"/>
    <x v="501"/>
    <n v="2964.9599609375"/>
    <n v="2944.22998046875"/>
    <n v="2923.5"/>
    <n v="2902.77001953125"/>
    <n v="4049.840087890625"/>
    <n v="5574.47998046875"/>
  </r>
  <r>
    <x v="23"/>
    <x v="2"/>
    <x v="29"/>
    <x v="502"/>
    <n v="686.70001220703125"/>
    <n v="712.3699951171875"/>
    <n v="741.25"/>
    <n v="760.3900146484375"/>
    <n v="434.17001342773438"/>
    <n v="474.41000366210938"/>
  </r>
  <r>
    <x v="23"/>
    <x v="2"/>
    <x v="36"/>
    <x v="503"/>
    <n v="0"/>
    <n v="0"/>
    <n v="0"/>
    <n v="0"/>
    <n v="0"/>
    <n v="0"/>
  </r>
  <r>
    <x v="23"/>
    <x v="2"/>
    <x v="39"/>
    <x v="504"/>
    <n v="731.6400146484375"/>
    <n v="0"/>
    <n v="0"/>
    <n v="0"/>
    <n v="830.82000732421875"/>
    <n v="1661.6300048828125"/>
  </r>
  <r>
    <x v="23"/>
    <x v="2"/>
    <x v="11"/>
    <x v="505"/>
    <n v="18295.5595703125"/>
    <n v="18031.30029296875"/>
    <n v="17767.05029296875"/>
    <n v="17502.7900390625"/>
    <n v="17238.5400390625"/>
    <n v="16974.27978515625"/>
  </r>
  <r>
    <x v="23"/>
    <x v="3"/>
    <x v="7"/>
    <x v="506"/>
    <n v="138395.32592773438"/>
    <n v="135874.05432128906"/>
    <n v="121515.32080078125"/>
    <n v="117398.87829589844"/>
    <n v="113310.44094848633"/>
    <n v="110885.83126831055"/>
  </r>
  <r>
    <x v="23"/>
    <x v="7"/>
    <x v="15"/>
    <x v="0"/>
    <n v="3042"/>
    <n v="3042"/>
    <n v="3042"/>
    <n v="3042"/>
    <n v="3042"/>
    <n v="3042"/>
  </r>
  <r>
    <x v="23"/>
    <x v="7"/>
    <x v="41"/>
    <x v="507"/>
    <n v="0"/>
    <n v="0"/>
    <n v="0"/>
    <n v="0"/>
    <n v="0"/>
    <n v="0"/>
  </r>
  <r>
    <x v="23"/>
    <x v="7"/>
    <x v="27"/>
    <x v="508"/>
    <n v="264.82000732421875"/>
    <n v="5857.41015625"/>
    <n v="0"/>
    <n v="0"/>
    <n v="0"/>
    <n v="0"/>
  </r>
  <r>
    <x v="23"/>
    <x v="4"/>
    <x v="7"/>
    <x v="509"/>
    <n v="3306.8200073242188"/>
    <n v="8899.41015625"/>
    <n v="3042"/>
    <n v="3042"/>
    <n v="3042"/>
    <n v="3042"/>
  </r>
  <r>
    <x v="23"/>
    <x v="5"/>
    <x v="7"/>
    <x v="0"/>
    <n v="0"/>
    <n v="0"/>
    <n v="0"/>
    <n v="0"/>
    <n v="0"/>
    <n v="0"/>
  </r>
  <r>
    <x v="23"/>
    <x v="6"/>
    <x v="7"/>
    <x v="510"/>
    <n v="186233.49562072754"/>
    <n v="224231.01557922363"/>
    <n v="213004.68099975586"/>
    <n v="215289.14952087402"/>
    <n v="209868.79900360107"/>
    <n v="212087.78038787842"/>
  </r>
  <r>
    <x v="24"/>
    <x v="0"/>
    <x v="0"/>
    <x v="511"/>
    <n v="1070.1500244140625"/>
    <n v="1063.739990234375"/>
    <n v="1057.3299560546875"/>
    <n v="1050.9200439453125"/>
    <n v="1044.510009765625"/>
    <n v="1038.0999755859375"/>
  </r>
  <r>
    <x v="24"/>
    <x v="0"/>
    <x v="1"/>
    <x v="0"/>
    <n v="0"/>
    <n v="0"/>
    <n v="0"/>
    <n v="0"/>
    <n v="0"/>
    <n v="0"/>
  </r>
  <r>
    <x v="24"/>
    <x v="0"/>
    <x v="2"/>
    <x v="0"/>
    <n v="0"/>
    <n v="0"/>
    <n v="0"/>
    <n v="0"/>
    <n v="0"/>
    <n v="0"/>
  </r>
  <r>
    <x v="24"/>
    <x v="0"/>
    <x v="3"/>
    <x v="512"/>
    <n v="2002.06005859375"/>
    <n v="2982.280029296875"/>
    <n v="2766.449951171875"/>
    <n v="3178.47998046875"/>
    <n v="5271.490234375"/>
    <n v="5689.8701171875"/>
  </r>
  <r>
    <x v="24"/>
    <x v="0"/>
    <x v="4"/>
    <x v="0"/>
    <n v="0"/>
    <n v="0"/>
    <n v="0"/>
    <n v="0"/>
    <n v="0"/>
    <n v="0"/>
  </r>
  <r>
    <x v="24"/>
    <x v="0"/>
    <x v="5"/>
    <x v="513"/>
    <n v="3157.949951171875"/>
    <n v="3143.02001953125"/>
    <n v="6699.02978515625"/>
    <n v="6905.2998046875"/>
    <n v="9398.48046875"/>
    <n v="9649.9697265625"/>
  </r>
  <r>
    <x v="24"/>
    <x v="0"/>
    <x v="6"/>
    <x v="514"/>
    <n v="2354.3599853515625"/>
    <n v="6484.0999755859375"/>
    <n v="7218.4302368164062"/>
    <n v="8011.9501342773438"/>
    <n v="7944.2701416015625"/>
    <n v="7876.599853515625"/>
  </r>
  <r>
    <x v="24"/>
    <x v="1"/>
    <x v="7"/>
    <x v="515"/>
    <n v="8584.52001953125"/>
    <n v="13673.140014648438"/>
    <n v="17741.239929199219"/>
    <n v="19146.649963378906"/>
    <n v="23658.750854492188"/>
    <n v="24254.539672851562"/>
  </r>
  <r>
    <x v="24"/>
    <x v="2"/>
    <x v="15"/>
    <x v="516"/>
    <n v="651.239990234375"/>
    <n v="636.65997314453125"/>
    <n v="622.08001708984375"/>
    <n v="607.5"/>
    <n v="592.91998291015625"/>
    <n v="0"/>
  </r>
  <r>
    <x v="24"/>
    <x v="2"/>
    <x v="9"/>
    <x v="517"/>
    <n v="0"/>
    <n v="0"/>
    <n v="0"/>
    <n v="0"/>
    <n v="0"/>
    <n v="0"/>
  </r>
  <r>
    <x v="24"/>
    <x v="2"/>
    <x v="34"/>
    <x v="518"/>
    <n v="115.87999725341797"/>
    <n v="692.3800048828125"/>
    <n v="680.79998779296875"/>
    <n v="669.21002197265625"/>
    <n v="657.6199951171875"/>
    <n v="646.030029296875"/>
  </r>
  <r>
    <x v="24"/>
    <x v="2"/>
    <x v="10"/>
    <x v="519"/>
    <n v="95.410003662109375"/>
    <n v="96.360000610351562"/>
    <n v="94.949996948242188"/>
    <n v="93.540000915527344"/>
    <n v="92.129997253417969"/>
    <n v="90.730003356933594"/>
  </r>
  <r>
    <x v="24"/>
    <x v="2"/>
    <x v="30"/>
    <x v="520"/>
    <n v="0"/>
    <n v="0"/>
    <n v="0"/>
    <n v="0"/>
    <n v="0"/>
    <n v="0"/>
  </r>
  <r>
    <x v="24"/>
    <x v="2"/>
    <x v="11"/>
    <x v="521"/>
    <n v="0"/>
    <n v="196.10000610351562"/>
    <n v="194.46000671386719"/>
    <n v="192.83000183105469"/>
    <n v="191.19999694824219"/>
    <n v="189.57000732421875"/>
  </r>
  <r>
    <x v="24"/>
    <x v="3"/>
    <x v="7"/>
    <x v="522"/>
    <n v="862.52999114990234"/>
    <n v="1621.4999847412109"/>
    <n v="1592.2900085449219"/>
    <n v="1563.0800247192383"/>
    <n v="1533.8699722290039"/>
    <n v="926.33003997802734"/>
  </r>
  <r>
    <x v="24"/>
    <x v="4"/>
    <x v="7"/>
    <x v="0"/>
    <n v="0"/>
    <n v="0"/>
    <n v="0"/>
    <n v="0"/>
    <n v="0"/>
    <n v="0"/>
  </r>
  <r>
    <x v="24"/>
    <x v="5"/>
    <x v="7"/>
    <x v="0"/>
    <n v="0"/>
    <n v="0"/>
    <n v="0"/>
    <n v="0"/>
    <n v="0"/>
    <n v="0"/>
  </r>
  <r>
    <x v="24"/>
    <x v="6"/>
    <x v="7"/>
    <x v="523"/>
    <n v="9447.0500106811523"/>
    <n v="15294.639999389648"/>
    <n v="19333.529937744141"/>
    <n v="20709.729988098145"/>
    <n v="25192.620826721191"/>
    <n v="25180.86971282959"/>
  </r>
  <r>
    <x v="25"/>
    <x v="0"/>
    <x v="0"/>
    <x v="0"/>
    <n v="0"/>
    <n v="0"/>
    <n v="0"/>
    <n v="0"/>
    <n v="0"/>
    <n v="0"/>
  </r>
  <r>
    <x v="25"/>
    <x v="0"/>
    <x v="1"/>
    <x v="0"/>
    <n v="0"/>
    <n v="0"/>
    <n v="0"/>
    <n v="0"/>
    <n v="0"/>
    <n v="0"/>
  </r>
  <r>
    <x v="25"/>
    <x v="0"/>
    <x v="2"/>
    <x v="524"/>
    <n v="28792.1396484375"/>
    <n v="29319.7099609375"/>
    <n v="30393.1298828125"/>
    <n v="29978.1201171875"/>
    <n v="29676.7001953125"/>
    <n v="29449.7099609375"/>
  </r>
  <r>
    <x v="25"/>
    <x v="0"/>
    <x v="3"/>
    <x v="525"/>
    <n v="0"/>
    <n v="0"/>
    <n v="0"/>
    <n v="0"/>
    <n v="0"/>
    <n v="0"/>
  </r>
  <r>
    <x v="25"/>
    <x v="0"/>
    <x v="4"/>
    <x v="0"/>
    <n v="0"/>
    <n v="0"/>
    <n v="0"/>
    <n v="0"/>
    <n v="0"/>
    <n v="0"/>
  </r>
  <r>
    <x v="25"/>
    <x v="0"/>
    <x v="5"/>
    <x v="526"/>
    <n v="2600.949951171875"/>
    <n v="3009.22998046875"/>
    <n v="2975.989990234375"/>
    <n v="2925.949951171875"/>
    <n v="2764.510009765625"/>
    <n v="2764.550048828125"/>
  </r>
  <r>
    <x v="25"/>
    <x v="0"/>
    <x v="6"/>
    <x v="527"/>
    <n v="15157.02978515625"/>
    <n v="15165.190063476562"/>
    <n v="15375.9501953125"/>
    <n v="15568.110076904297"/>
    <n v="16441.079895019531"/>
    <n v="16122.840087890625"/>
  </r>
  <r>
    <x v="25"/>
    <x v="1"/>
    <x v="7"/>
    <x v="528"/>
    <n v="46550.119384765625"/>
    <n v="47494.130004882812"/>
    <n v="48745.070068359375"/>
    <n v="48472.180145263672"/>
    <n v="48882.290100097656"/>
    <n v="48337.10009765625"/>
  </r>
  <r>
    <x v="25"/>
    <x v="2"/>
    <x v="57"/>
    <x v="529"/>
    <n v="0"/>
    <n v="0"/>
    <n v="0"/>
    <n v="0"/>
    <n v="0"/>
    <n v="0"/>
  </r>
  <r>
    <x v="25"/>
    <x v="2"/>
    <x v="15"/>
    <x v="530"/>
    <n v="19897.94921875"/>
    <n v="19586.859375"/>
    <n v="19275.779296875"/>
    <n v="20135.580078125"/>
    <n v="20165.76953125"/>
    <n v="20185.01953125"/>
  </r>
  <r>
    <x v="25"/>
    <x v="2"/>
    <x v="16"/>
    <x v="531"/>
    <n v="1584.68994140625"/>
    <n v="1561.719970703125"/>
    <n v="1562.989990234375"/>
    <n v="1563.6199951171875"/>
    <n v="1539.800048828125"/>
    <n v="1515.989990234375"/>
  </r>
  <r>
    <x v="25"/>
    <x v="2"/>
    <x v="8"/>
    <x v="532"/>
    <n v="234.66000366210938"/>
    <n v="232.60000610351562"/>
    <n v="230.53999328613281"/>
    <n v="228.47000122070312"/>
    <n v="226.41000366210938"/>
    <n v="224.35000610351562"/>
  </r>
  <r>
    <x v="25"/>
    <x v="2"/>
    <x v="9"/>
    <x v="533"/>
    <n v="0"/>
    <n v="0"/>
    <n v="0"/>
    <n v="0"/>
    <n v="0"/>
    <n v="0"/>
  </r>
  <r>
    <x v="25"/>
    <x v="2"/>
    <x v="34"/>
    <x v="534"/>
    <n v="0"/>
    <n v="0"/>
    <n v="0"/>
    <n v="0"/>
    <n v="0"/>
    <n v="0"/>
  </r>
  <r>
    <x v="25"/>
    <x v="2"/>
    <x v="30"/>
    <x v="535"/>
    <n v="0"/>
    <n v="0"/>
    <n v="0"/>
    <n v="0"/>
    <n v="0"/>
    <n v="0"/>
  </r>
  <r>
    <x v="25"/>
    <x v="2"/>
    <x v="27"/>
    <x v="536"/>
    <n v="3.7400000095367432"/>
    <n v="3.7400000095367432"/>
    <n v="3.7400000095367432"/>
    <n v="3.7400000095367432"/>
    <n v="3.7400000095367432"/>
    <n v="3.7400000095367432"/>
  </r>
  <r>
    <x v="25"/>
    <x v="2"/>
    <x v="21"/>
    <x v="537"/>
    <n v="54.549999237060547"/>
    <n v="53.950000762939453"/>
    <n v="53.349998474121094"/>
    <n v="52.75"/>
    <n v="52.150001525878906"/>
    <n v="51.549999237060547"/>
  </r>
  <r>
    <x v="25"/>
    <x v="2"/>
    <x v="44"/>
    <x v="538"/>
    <n v="0"/>
    <n v="0"/>
    <n v="0"/>
    <n v="0"/>
    <n v="0"/>
    <n v="0"/>
  </r>
  <r>
    <x v="25"/>
    <x v="2"/>
    <x v="11"/>
    <x v="539"/>
    <n v="4378.81005859375"/>
    <n v="0"/>
    <n v="0"/>
    <n v="0"/>
    <n v="0"/>
    <n v="0"/>
  </r>
  <r>
    <x v="25"/>
    <x v="3"/>
    <x v="7"/>
    <x v="540"/>
    <n v="26154.399221658707"/>
    <n v="21438.869352579117"/>
    <n v="21126.399278879166"/>
    <n v="21984.160074472427"/>
    <n v="21987.86958527565"/>
    <n v="21980.649526834488"/>
  </r>
  <r>
    <x v="25"/>
    <x v="7"/>
    <x v="16"/>
    <x v="541"/>
    <n v="0"/>
    <n v="0"/>
    <n v="0"/>
    <n v="0"/>
    <n v="0"/>
    <n v="0"/>
  </r>
  <r>
    <x v="25"/>
    <x v="7"/>
    <x v="51"/>
    <x v="542"/>
    <n v="2292.280029296875"/>
    <n v="2211.72998046875"/>
    <n v="2131.169921875"/>
    <n v="2050.6201171875"/>
    <n v="1970.06005859375"/>
    <n v="1889.510009765625"/>
  </r>
  <r>
    <x v="25"/>
    <x v="7"/>
    <x v="27"/>
    <x v="543"/>
    <n v="0"/>
    <n v="0"/>
    <n v="0"/>
    <n v="0"/>
    <n v="0"/>
    <n v="0"/>
  </r>
  <r>
    <x v="25"/>
    <x v="7"/>
    <x v="21"/>
    <x v="544"/>
    <n v="0"/>
    <n v="0"/>
    <n v="0"/>
    <n v="0"/>
    <n v="0"/>
    <n v="0"/>
  </r>
  <r>
    <x v="25"/>
    <x v="7"/>
    <x v="39"/>
    <x v="545"/>
    <n v="0"/>
    <n v="0"/>
    <n v="0"/>
    <n v="0"/>
    <n v="0"/>
    <n v="0"/>
  </r>
  <r>
    <x v="25"/>
    <x v="4"/>
    <x v="7"/>
    <x v="546"/>
    <n v="2292.280029296875"/>
    <n v="2211.72998046875"/>
    <n v="2131.169921875"/>
    <n v="2050.6201171875"/>
    <n v="1970.06005859375"/>
    <n v="1889.510009765625"/>
  </r>
  <r>
    <x v="25"/>
    <x v="8"/>
    <x v="28"/>
    <x v="547"/>
    <n v="0"/>
    <n v="0"/>
    <n v="0"/>
    <n v="0"/>
    <n v="0"/>
    <n v="0"/>
  </r>
  <r>
    <x v="25"/>
    <x v="5"/>
    <x v="7"/>
    <x v="547"/>
    <n v="0"/>
    <n v="0"/>
    <n v="0"/>
    <n v="0"/>
    <n v="0"/>
    <n v="0"/>
  </r>
  <r>
    <x v="25"/>
    <x v="6"/>
    <x v="7"/>
    <x v="548"/>
    <n v="74996.798635721207"/>
    <n v="71144.729337930679"/>
    <n v="72002.639269113541"/>
    <n v="72506.960336923599"/>
    <n v="72840.219743967056"/>
    <n v="72207.259634256363"/>
  </r>
  <r>
    <x v="26"/>
    <x v="0"/>
    <x v="0"/>
    <x v="0"/>
    <n v="0"/>
    <n v="0"/>
    <n v="0"/>
    <n v="0"/>
    <n v="0"/>
    <n v="0"/>
  </r>
  <r>
    <x v="26"/>
    <x v="0"/>
    <x v="1"/>
    <x v="0"/>
    <n v="0"/>
    <n v="0"/>
    <n v="0"/>
    <n v="0"/>
    <n v="0"/>
    <n v="0"/>
  </r>
  <r>
    <x v="26"/>
    <x v="0"/>
    <x v="2"/>
    <x v="549"/>
    <n v="114.87000274658203"/>
    <n v="206.66999816894531"/>
    <n v="92.610000610351562"/>
    <n v="85.69000244140625"/>
    <n v="78.769996643066406"/>
    <n v="71.849998474121094"/>
  </r>
  <r>
    <x v="26"/>
    <x v="0"/>
    <x v="3"/>
    <x v="550"/>
    <n v="10668.099609375"/>
    <n v="0"/>
    <n v="0"/>
    <n v="0"/>
    <n v="0"/>
    <n v="0"/>
  </r>
  <r>
    <x v="26"/>
    <x v="0"/>
    <x v="4"/>
    <x v="0"/>
    <n v="0"/>
    <n v="0"/>
    <n v="0"/>
    <n v="0"/>
    <n v="0"/>
    <n v="0"/>
  </r>
  <r>
    <x v="26"/>
    <x v="0"/>
    <x v="5"/>
    <x v="0"/>
    <n v="0"/>
    <n v="0"/>
    <n v="0"/>
    <n v="0"/>
    <n v="0"/>
    <n v="0"/>
  </r>
  <r>
    <x v="26"/>
    <x v="0"/>
    <x v="6"/>
    <x v="551"/>
    <n v="6265.190185546875"/>
    <n v="7305.639892578125"/>
    <n v="7852.10986328125"/>
    <n v="7739.75"/>
    <n v="7627.380126953125"/>
    <n v="7515.01025390625"/>
  </r>
  <r>
    <x v="26"/>
    <x v="1"/>
    <x v="7"/>
    <x v="552"/>
    <n v="17048.159797668457"/>
    <n v="7512.3098907470703"/>
    <n v="7944.7198638916016"/>
    <n v="7825.4400024414062"/>
    <n v="7706.1501235961914"/>
    <n v="7586.8602523803711"/>
  </r>
  <r>
    <x v="26"/>
    <x v="2"/>
    <x v="15"/>
    <x v="553"/>
    <n v="3469.469970703125"/>
    <n v="3414.219970703125"/>
    <n v="3358.969970703125"/>
    <n v="3303.719970703125"/>
    <n v="3248.4599609375"/>
    <n v="3193.2099609375"/>
  </r>
  <r>
    <x v="26"/>
    <x v="2"/>
    <x v="44"/>
    <x v="554"/>
    <n v="55744.69140625"/>
    <n v="55254.94140625"/>
    <n v="54752.609375"/>
    <n v="54250.28125"/>
    <n v="53747.94140625"/>
    <n v="53245.609375"/>
  </r>
  <r>
    <x v="26"/>
    <x v="2"/>
    <x v="39"/>
    <x v="555"/>
    <n v="288.72000122070312"/>
    <n v="286.26998901367188"/>
    <n v="283.80999755859375"/>
    <n v="281.35000610351562"/>
    <n v="278.8900146484375"/>
    <n v="276.44000244140625"/>
  </r>
  <r>
    <x v="26"/>
    <x v="3"/>
    <x v="7"/>
    <x v="556"/>
    <n v="59502.881378173828"/>
    <n v="58955.431365966797"/>
    <n v="58395.389343261719"/>
    <n v="57835.351226806641"/>
    <n v="57275.291381835938"/>
    <n v="56715.259338378906"/>
  </r>
  <r>
    <x v="26"/>
    <x v="7"/>
    <x v="15"/>
    <x v="557"/>
    <n v="4003.820068359375"/>
    <n v="3920.550048828125"/>
    <n v="3837.280029296875"/>
    <n v="3754.02001953125"/>
    <n v="3670.75"/>
    <n v="3587.47998046875"/>
  </r>
  <r>
    <x v="26"/>
    <x v="4"/>
    <x v="7"/>
    <x v="557"/>
    <n v="4003.820068359375"/>
    <n v="3920.550048828125"/>
    <n v="3837.280029296875"/>
    <n v="3754.02001953125"/>
    <n v="3670.75"/>
    <n v="3587.47998046875"/>
  </r>
  <r>
    <x v="26"/>
    <x v="5"/>
    <x v="7"/>
    <x v="0"/>
    <n v="0"/>
    <n v="0"/>
    <n v="0"/>
    <n v="0"/>
    <n v="0"/>
    <n v="0"/>
  </r>
  <r>
    <x v="26"/>
    <x v="6"/>
    <x v="7"/>
    <x v="558"/>
    <n v="80554.86124420166"/>
    <n v="70388.291305541992"/>
    <n v="70177.389236450195"/>
    <n v="69414.811248779297"/>
    <n v="68652.191505432129"/>
    <n v="67889.599571228027"/>
  </r>
  <r>
    <x v="27"/>
    <x v="0"/>
    <x v="0"/>
    <x v="0"/>
    <n v="0"/>
    <n v="0"/>
    <n v="0"/>
    <n v="0"/>
    <n v="0"/>
    <n v="0"/>
  </r>
  <r>
    <x v="27"/>
    <x v="0"/>
    <x v="1"/>
    <x v="0"/>
    <n v="0"/>
    <n v="0"/>
    <n v="0"/>
    <n v="0"/>
    <n v="0"/>
    <n v="0"/>
  </r>
  <r>
    <x v="27"/>
    <x v="0"/>
    <x v="2"/>
    <x v="559"/>
    <n v="108095.15625"/>
    <n v="113388.646484375"/>
    <n v="120359.439453125"/>
    <n v="122851.193359375"/>
    <n v="124101.693359375"/>
    <n v="129829.728515625"/>
  </r>
  <r>
    <x v="27"/>
    <x v="0"/>
    <x v="3"/>
    <x v="560"/>
    <n v="0"/>
    <n v="0"/>
    <n v="0"/>
    <n v="0"/>
    <n v="0"/>
    <n v="0"/>
  </r>
  <r>
    <x v="27"/>
    <x v="0"/>
    <x v="4"/>
    <x v="0"/>
    <n v="0"/>
    <n v="0"/>
    <n v="0"/>
    <n v="0"/>
    <n v="0"/>
    <n v="0"/>
  </r>
  <r>
    <x v="27"/>
    <x v="0"/>
    <x v="5"/>
    <x v="561"/>
    <n v="30998"/>
    <n v="34747.91015625"/>
    <n v="41305.80859375"/>
    <n v="45702.05859375"/>
    <n v="46520.9296875"/>
    <n v="56906.66015625"/>
  </r>
  <r>
    <x v="27"/>
    <x v="0"/>
    <x v="6"/>
    <x v="562"/>
    <n v="124960.61779785156"/>
    <n v="120382.7734375"/>
    <n v="121750.0986328125"/>
    <n v="122276.79064941406"/>
    <n v="117682.20007324219"/>
    <n v="114459.3671875"/>
  </r>
  <r>
    <x v="27"/>
    <x v="1"/>
    <x v="7"/>
    <x v="563"/>
    <n v="264053.77404785156"/>
    <n v="268519.330078125"/>
    <n v="283415.3466796875"/>
    <n v="290830.04260253906"/>
    <n v="288304.82312011719"/>
    <n v="301195.755859375"/>
  </r>
  <r>
    <x v="27"/>
    <x v="2"/>
    <x v="13"/>
    <x v="564"/>
    <n v="7733.64990234375"/>
    <n v="7488.85986328125"/>
    <n v="7244.06982421875"/>
    <n v="6999.2900390625"/>
    <n v="6754.5"/>
    <n v="6509.7099609375"/>
  </r>
  <r>
    <x v="27"/>
    <x v="2"/>
    <x v="15"/>
    <x v="565"/>
    <n v="8776.8896484375"/>
    <n v="8586.169921875"/>
    <n v="10776.400390625"/>
    <n v="12263.490234375"/>
    <n v="11905.2900390625"/>
    <n v="11249.330078125"/>
  </r>
  <r>
    <x v="27"/>
    <x v="2"/>
    <x v="22"/>
    <x v="566"/>
    <n v="1028.6700439453125"/>
    <n v="996.03997802734375"/>
    <n v="963.41998291015625"/>
    <n v="930.78997802734375"/>
    <n v="0"/>
    <n v="0"/>
  </r>
  <r>
    <x v="27"/>
    <x v="2"/>
    <x v="23"/>
    <x v="567"/>
    <n v="1305.18994140625"/>
    <n v="1296.75"/>
    <n v="1288.300048828125"/>
    <n v="1659.449951171875"/>
    <n v="2222.47998046875"/>
    <n v="2592.929931640625"/>
  </r>
  <r>
    <x v="27"/>
    <x v="2"/>
    <x v="16"/>
    <x v="568"/>
    <n v="2231.4599609375"/>
    <n v="2195.929931640625"/>
    <n v="2160.39990234375"/>
    <n v="2124.8701171875"/>
    <n v="2089.340087890625"/>
    <n v="2053.81005859375"/>
  </r>
  <r>
    <x v="27"/>
    <x v="2"/>
    <x v="8"/>
    <x v="569"/>
    <n v="1501.489990234375"/>
    <n v="1485.27001953125"/>
    <n v="1469.0400390625"/>
    <n v="1470.4200439453125"/>
    <n v="1454.1500244140625"/>
    <n v="1437.8900146484375"/>
  </r>
  <r>
    <x v="27"/>
    <x v="2"/>
    <x v="17"/>
    <x v="570"/>
    <n v="4.5100002288818359"/>
    <n v="4.5100002288818359"/>
    <n v="4.5100002288818359"/>
    <n v="4.5100002288818359"/>
    <n v="4.5100002288818359"/>
    <n v="4.5100002288818359"/>
  </r>
  <r>
    <x v="27"/>
    <x v="2"/>
    <x v="9"/>
    <x v="571"/>
    <n v="4988.2998046875"/>
    <n v="4895.02001953125"/>
    <n v="4801.72998046875"/>
    <n v="4708.43994140625"/>
    <n v="4377.81005859375"/>
    <n v="2829.8798828125"/>
  </r>
  <r>
    <x v="27"/>
    <x v="2"/>
    <x v="20"/>
    <x v="572"/>
    <n v="11185.3203125"/>
    <n v="10310.6298828125"/>
    <n v="9106.1396484375"/>
    <n v="8918.9296875"/>
    <n v="8848.3603515625"/>
    <n v="7995.47998046875"/>
  </r>
  <r>
    <x v="27"/>
    <x v="2"/>
    <x v="29"/>
    <x v="573"/>
    <n v="221.69000244140625"/>
    <n v="215.67999267578125"/>
    <n v="209.66000366210938"/>
    <n v="203.64999389648438"/>
    <n v="197.63999938964844"/>
    <n v="191.6199951171875"/>
  </r>
  <r>
    <x v="27"/>
    <x v="2"/>
    <x v="21"/>
    <x v="574"/>
    <n v="436.20001220703125"/>
    <n v="204.75"/>
    <n v="199.75999450683594"/>
    <n v="194.77000427246094"/>
    <n v="189.77999877929688"/>
    <n v="184.80000305175781"/>
  </r>
  <r>
    <x v="27"/>
    <x v="2"/>
    <x v="44"/>
    <x v="575"/>
    <n v="8049.39013671875"/>
    <n v="7936.1201171875"/>
    <n v="7822.2099609375"/>
    <n v="7708.2900390625"/>
    <n v="7594.3798828125"/>
    <n v="7480.4599609375"/>
  </r>
  <r>
    <x v="27"/>
    <x v="2"/>
    <x v="11"/>
    <x v="576"/>
    <n v="4821.900146484375"/>
    <n v="59868.811401367188"/>
    <n v="1271.7099609375"/>
    <n v="90.930000305175781"/>
    <n v="111.55000305175781"/>
    <n v="1422"/>
  </r>
  <r>
    <x v="27"/>
    <x v="3"/>
    <x v="7"/>
    <x v="577"/>
    <n v="52284.659902572632"/>
    <n v="105484.54112815857"/>
    <n v="47317.349737167358"/>
    <n v="47277.830030441284"/>
    <n v="45749.790426254272"/>
    <n v="43952.41986656189"/>
  </r>
  <r>
    <x v="27"/>
    <x v="7"/>
    <x v="32"/>
    <x v="578"/>
    <n v="3202.93994140625"/>
    <n v="5078.2900390625"/>
    <n v="5803.39013671875"/>
    <n v="5791.419921875"/>
    <n v="5779.43994140625"/>
    <n v="6357.81982421875"/>
  </r>
  <r>
    <x v="27"/>
    <x v="7"/>
    <x v="12"/>
    <x v="579"/>
    <n v="0"/>
    <n v="0"/>
    <n v="0"/>
    <n v="0"/>
    <n v="0"/>
    <n v="0"/>
  </r>
  <r>
    <x v="27"/>
    <x v="7"/>
    <x v="15"/>
    <x v="580"/>
    <n v="51082.3203125"/>
    <n v="49094.2890625"/>
    <n v="47106.26171875"/>
    <n v="45118.23046875"/>
    <n v="43130.19140625"/>
    <n v="41142.16015625"/>
  </r>
  <r>
    <x v="27"/>
    <x v="7"/>
    <x v="22"/>
    <x v="581"/>
    <n v="0"/>
    <n v="0"/>
    <n v="0"/>
    <n v="0"/>
    <n v="0"/>
    <n v="0"/>
  </r>
  <r>
    <x v="27"/>
    <x v="7"/>
    <x v="8"/>
    <x v="582"/>
    <n v="0"/>
    <n v="0"/>
    <n v="0"/>
    <n v="0"/>
    <n v="0"/>
    <n v="0"/>
  </r>
  <r>
    <x v="27"/>
    <x v="7"/>
    <x v="18"/>
    <x v="583"/>
    <n v="528.71002197265625"/>
    <n v="1491.8800048828125"/>
    <n v="482.3599853515625"/>
    <n v="482.3599853515625"/>
    <n v="482.3599853515625"/>
    <n v="14616.849609375"/>
  </r>
  <r>
    <x v="27"/>
    <x v="7"/>
    <x v="21"/>
    <x v="584"/>
    <n v="5149.31005859375"/>
    <n v="4912.56005859375"/>
    <n v="0"/>
    <n v="0"/>
    <n v="0"/>
    <n v="0"/>
  </r>
  <r>
    <x v="27"/>
    <x v="4"/>
    <x v="7"/>
    <x v="585"/>
    <n v="59963.280334472656"/>
    <n v="60577.019165039062"/>
    <n v="53392.011840820312"/>
    <n v="51392.010375976562"/>
    <n v="49391.991333007812"/>
    <n v="62116.82958984375"/>
  </r>
  <r>
    <x v="27"/>
    <x v="8"/>
    <x v="28"/>
    <x v="586"/>
    <n v="81937.5"/>
    <n v="581937.5"/>
    <n v="37937.5"/>
    <n v="37937.5"/>
    <n v="37937.5"/>
    <n v="519187.5"/>
  </r>
  <r>
    <x v="27"/>
    <x v="5"/>
    <x v="7"/>
    <x v="586"/>
    <n v="81937.5"/>
    <n v="581937.5"/>
    <n v="37937.5"/>
    <n v="37937.5"/>
    <n v="37937.5"/>
    <n v="519187.5"/>
  </r>
  <r>
    <x v="27"/>
    <x v="6"/>
    <x v="7"/>
    <x v="587"/>
    <n v="458239.21428489685"/>
    <n v="1016518.3903713226"/>
    <n v="422062.20825767517"/>
    <n v="427437.38300895691"/>
    <n v="421384.10487937927"/>
    <n v="926452.50531578064"/>
  </r>
  <r>
    <x v="28"/>
    <x v="0"/>
    <x v="0"/>
    <x v="588"/>
    <n v="53667.03857421875"/>
    <n v="59600.89013671875"/>
    <n v="67278.798828125"/>
    <n v="74685.87890625"/>
    <n v="80359.7412109375"/>
    <n v="81866.833984375"/>
  </r>
  <r>
    <x v="28"/>
    <x v="0"/>
    <x v="1"/>
    <x v="0"/>
    <n v="0"/>
    <n v="0"/>
    <n v="0"/>
    <n v="0"/>
    <n v="0"/>
    <n v="0"/>
  </r>
  <r>
    <x v="28"/>
    <x v="0"/>
    <x v="2"/>
    <x v="0"/>
    <n v="0"/>
    <n v="0"/>
    <n v="0"/>
    <n v="0"/>
    <n v="0"/>
    <n v="0"/>
  </r>
  <r>
    <x v="28"/>
    <x v="0"/>
    <x v="3"/>
    <x v="589"/>
    <n v="153771.6875"/>
    <n v="134995.78125"/>
    <n v="125996.0625"/>
    <n v="69560.3203125"/>
    <n v="29811.5703125"/>
    <n v="0"/>
  </r>
  <r>
    <x v="28"/>
    <x v="0"/>
    <x v="4"/>
    <x v="0"/>
    <n v="0"/>
    <n v="0"/>
    <n v="0"/>
    <n v="0"/>
    <n v="0"/>
    <n v="0"/>
  </r>
  <r>
    <x v="28"/>
    <x v="0"/>
    <x v="5"/>
    <x v="590"/>
    <n v="195727.28125"/>
    <n v="203112.8125"/>
    <n v="244968.921875"/>
    <n v="313152.90625"/>
    <n v="356571.84375"/>
    <n v="331853.09375"/>
  </r>
  <r>
    <x v="28"/>
    <x v="0"/>
    <x v="6"/>
    <x v="591"/>
    <n v="333662.43989944458"/>
    <n v="394915.85014724731"/>
    <n v="389456.9367980957"/>
    <n v="327257.98165893555"/>
    <n v="269585.216796875"/>
    <n v="251182.74069213867"/>
  </r>
  <r>
    <x v="28"/>
    <x v="1"/>
    <x v="7"/>
    <x v="592"/>
    <n v="736828.44722366333"/>
    <n v="792625.33403396606"/>
    <n v="827700.7200012207"/>
    <n v="784657.08712768555"/>
    <n v="736328.3720703125"/>
    <n v="664902.66842651367"/>
  </r>
  <r>
    <x v="28"/>
    <x v="2"/>
    <x v="32"/>
    <x v="593"/>
    <n v="0"/>
    <n v="0"/>
    <n v="0"/>
    <n v="0"/>
    <n v="0"/>
    <n v="0"/>
  </r>
  <r>
    <x v="28"/>
    <x v="2"/>
    <x v="12"/>
    <x v="594"/>
    <n v="5470.60009765625"/>
    <n v="6000.2099609375"/>
    <n v="3739.070068359375"/>
    <n v="3646.5400390625"/>
    <n v="3646.5400390625"/>
    <n v="2396.06005859375"/>
  </r>
  <r>
    <x v="28"/>
    <x v="2"/>
    <x v="14"/>
    <x v="595"/>
    <n v="4366.08984375"/>
    <n v="4718.02001953125"/>
    <n v="534.55999755859375"/>
    <n v="520.52001953125"/>
    <n v="506.489990234375"/>
    <n v="492.45001220703125"/>
  </r>
  <r>
    <x v="28"/>
    <x v="2"/>
    <x v="15"/>
    <x v="596"/>
    <n v="802562.3125"/>
    <n v="1008147.625"/>
    <n v="1116743.375"/>
    <n v="1130858.75"/>
    <n v="896636.1875"/>
    <n v="752517.8125"/>
  </r>
  <r>
    <x v="28"/>
    <x v="2"/>
    <x v="22"/>
    <x v="597"/>
    <n v="68464.6015625"/>
    <n v="68545.8828125"/>
    <n v="68393.46875"/>
    <n v="70307.8828125"/>
    <n v="68683.96875"/>
    <n v="65834.7578125"/>
  </r>
  <r>
    <x v="28"/>
    <x v="2"/>
    <x v="23"/>
    <x v="598"/>
    <n v="27347.560546875"/>
    <n v="28594.380859375"/>
    <n v="28055.060546875"/>
    <n v="28139.8203125"/>
    <n v="27648.5"/>
    <n v="26974.4296875"/>
  </r>
  <r>
    <x v="28"/>
    <x v="2"/>
    <x v="16"/>
    <x v="599"/>
    <n v="6573.89990234375"/>
    <n v="6402.990234375"/>
    <n v="7243.7998046875"/>
    <n v="8061.83984375"/>
    <n v="7860.580078125"/>
    <n v="7659.31982421875"/>
  </r>
  <r>
    <x v="28"/>
    <x v="2"/>
    <x v="8"/>
    <x v="600"/>
    <n v="0"/>
    <n v="0"/>
    <n v="0"/>
    <n v="0"/>
    <n v="0"/>
    <n v="0"/>
  </r>
  <r>
    <x v="28"/>
    <x v="2"/>
    <x v="17"/>
    <x v="601"/>
    <n v="86948.8203125"/>
    <n v="79637.9765625"/>
    <n v="66962.890625"/>
    <n v="66289.1484375"/>
    <n v="65615.3984375"/>
    <n v="60182.5703125"/>
  </r>
  <r>
    <x v="28"/>
    <x v="2"/>
    <x v="9"/>
    <x v="602"/>
    <n v="965.4000244140625"/>
    <n v="957.79998779296875"/>
    <n v="950.20001220703125"/>
    <n v="942.5999755859375"/>
    <n v="935"/>
    <n v="927.4000244140625"/>
  </r>
  <r>
    <x v="28"/>
    <x v="2"/>
    <x v="18"/>
    <x v="603"/>
    <n v="3302.72998046875"/>
    <n v="1095.699951171875"/>
    <n v="0"/>
    <n v="0"/>
    <n v="0"/>
    <n v="0"/>
  </r>
  <r>
    <x v="28"/>
    <x v="2"/>
    <x v="10"/>
    <x v="604"/>
    <n v="851.77001953125"/>
    <n v="840.75"/>
    <n v="829.72998046875"/>
    <n v="818.71002197265625"/>
    <n v="943.70001220703125"/>
    <n v="1066.6500244140625"/>
  </r>
  <r>
    <x v="28"/>
    <x v="2"/>
    <x v="20"/>
    <x v="605"/>
    <n v="8463.080078125"/>
    <n v="8407.5498046875"/>
    <n v="8260.490234375"/>
    <n v="7522.56005859375"/>
    <n v="7167.1298828125"/>
    <n v="6429.259765625"/>
  </r>
  <r>
    <x v="28"/>
    <x v="2"/>
    <x v="29"/>
    <x v="606"/>
    <n v="0"/>
    <n v="0"/>
    <n v="0"/>
    <n v="0"/>
    <n v="0"/>
    <n v="0"/>
  </r>
  <r>
    <x v="28"/>
    <x v="2"/>
    <x v="30"/>
    <x v="607"/>
    <n v="450.3699951171875"/>
    <n v="442.8900146484375"/>
    <n v="435.39999389648438"/>
    <n v="427.91000366210938"/>
    <n v="420.42001342773438"/>
    <n v="412.94000244140625"/>
  </r>
  <r>
    <x v="28"/>
    <x v="2"/>
    <x v="27"/>
    <x v="608"/>
    <n v="443.54000854492188"/>
    <n v="216.3800048828125"/>
    <n v="0"/>
    <n v="0"/>
    <n v="0"/>
    <n v="0"/>
  </r>
  <r>
    <x v="28"/>
    <x v="2"/>
    <x v="21"/>
    <x v="609"/>
    <n v="2180.22998046875"/>
    <n v="2175.5"/>
    <n v="1638.7900390625"/>
    <n v="1600.510009765625"/>
    <n v="1562.22998046875"/>
    <n v="1523.93994140625"/>
  </r>
  <r>
    <x v="28"/>
    <x v="2"/>
    <x v="11"/>
    <x v="610"/>
    <n v="6129.3102264404297"/>
    <n v="6035.9000854492188"/>
    <n v="4996.4301300048828"/>
    <n v="4678.2599639892578"/>
    <n v="4584.8600769042969"/>
    <n v="2832.7599945068359"/>
  </r>
  <r>
    <x v="28"/>
    <x v="3"/>
    <x v="7"/>
    <x v="611"/>
    <n v="1024520.3150787354"/>
    <n v="1222219.5552978516"/>
    <n v="1308783.2651824951"/>
    <n v="1323815.0514984131"/>
    <n v="1086211.0047607422"/>
    <n v="929250.34996032715"/>
  </r>
  <r>
    <x v="28"/>
    <x v="7"/>
    <x v="32"/>
    <x v="612"/>
    <n v="1159.2099609375"/>
    <n v="1148.550048828125"/>
    <n v="1416.5899658203125"/>
    <n v="1398.4200439453125"/>
    <n v="1385.6600341796875"/>
    <n v="1420.5400390625"/>
  </r>
  <r>
    <x v="28"/>
    <x v="7"/>
    <x v="12"/>
    <x v="613"/>
    <n v="10972.490234375"/>
    <n v="12270.830078125"/>
    <n v="9996.3701171875"/>
    <n v="8186.3701171875"/>
    <n v="6927.5498046875"/>
    <n v="6168.39990234375"/>
  </r>
  <r>
    <x v="28"/>
    <x v="7"/>
    <x v="22"/>
    <x v="614"/>
    <n v="2003.030029296875"/>
    <n v="1968"/>
    <n v="1932.97998046875"/>
    <n v="1897.9599609375"/>
    <n v="1395.93994140625"/>
    <n v="920.20001220703125"/>
  </r>
  <r>
    <x v="28"/>
    <x v="7"/>
    <x v="23"/>
    <x v="615"/>
    <n v="4186.97021484375"/>
    <n v="4693.830078125"/>
    <n v="5188.97021484375"/>
    <n v="5121.52001953125"/>
    <n v="5054.06982421875"/>
    <n v="3492.31005859375"/>
  </r>
  <r>
    <x v="28"/>
    <x v="7"/>
    <x v="25"/>
    <x v="616"/>
    <n v="2429.27001953125"/>
    <n v="2429.27001953125"/>
    <n v="2429.27001953125"/>
    <n v="2429.27001953125"/>
    <n v="2429.27001953125"/>
    <n v="2429.27001953125"/>
  </r>
  <r>
    <x v="28"/>
    <x v="7"/>
    <x v="8"/>
    <x v="617"/>
    <n v="22079.669921875"/>
    <n v="82342.15625"/>
    <n v="91791.8125"/>
    <n v="98047.953125"/>
    <n v="39353.859375"/>
    <n v="38668.8984375"/>
  </r>
  <r>
    <x v="28"/>
    <x v="7"/>
    <x v="20"/>
    <x v="618"/>
    <n v="9423.91015625"/>
    <n v="8898.58984375"/>
    <n v="8373.2802734375"/>
    <n v="3989.639892578125"/>
    <n v="0"/>
    <n v="0"/>
  </r>
  <r>
    <x v="28"/>
    <x v="7"/>
    <x v="29"/>
    <x v="619"/>
    <n v="106.47000122070312"/>
    <n v="410.67001342773438"/>
    <n v="711.67999267578125"/>
    <n v="707.41998291015625"/>
    <n v="703.15997314453125"/>
    <n v="698.9000244140625"/>
  </r>
  <r>
    <x v="28"/>
    <x v="7"/>
    <x v="27"/>
    <x v="620"/>
    <n v="817161.375"/>
    <n v="255247.953125"/>
    <n v="9507.5"/>
    <n v="4679.10009765625"/>
    <n v="0"/>
    <n v="0"/>
  </r>
  <r>
    <x v="28"/>
    <x v="7"/>
    <x v="21"/>
    <x v="621"/>
    <n v="0"/>
    <n v="0"/>
    <n v="0"/>
    <n v="0"/>
    <n v="0"/>
    <n v="0"/>
  </r>
  <r>
    <x v="28"/>
    <x v="4"/>
    <x v="7"/>
    <x v="622"/>
    <n v="869522.39553833008"/>
    <n v="369409.84945678711"/>
    <n v="131348.45306396484"/>
    <n v="126457.65325927734"/>
    <n v="57249.508972167969"/>
    <n v="53798.518493652344"/>
  </r>
  <r>
    <x v="28"/>
    <x v="8"/>
    <x v="28"/>
    <x v="623"/>
    <n v="1064531.25"/>
    <n v="292500"/>
    <n v="292500"/>
    <n v="292500"/>
    <n v="292500"/>
    <n v="2223750"/>
  </r>
  <r>
    <x v="28"/>
    <x v="5"/>
    <x v="7"/>
    <x v="623"/>
    <n v="1064531.25"/>
    <n v="292500"/>
    <n v="292500"/>
    <n v="292500"/>
    <n v="292500"/>
    <n v="2223750"/>
  </r>
  <r>
    <x v="28"/>
    <x v="6"/>
    <x v="7"/>
    <x v="624"/>
    <n v="3695402.4078407288"/>
    <n v="2676754.7387886047"/>
    <n v="2560332.4382476807"/>
    <n v="2527429.791885376"/>
    <n v="2172288.8858032227"/>
    <n v="3871701.5368804932"/>
  </r>
  <r>
    <x v="29"/>
    <x v="0"/>
    <x v="0"/>
    <x v="0"/>
    <n v="0"/>
    <n v="0"/>
    <n v="0"/>
    <n v="0"/>
    <n v="0"/>
    <n v="0"/>
  </r>
  <r>
    <x v="29"/>
    <x v="0"/>
    <x v="1"/>
    <x v="0"/>
    <n v="0"/>
    <n v="0"/>
    <n v="0"/>
    <n v="0"/>
    <n v="0"/>
    <n v="0"/>
  </r>
  <r>
    <x v="29"/>
    <x v="0"/>
    <x v="2"/>
    <x v="0"/>
    <n v="0"/>
    <n v="0"/>
    <n v="0"/>
    <n v="0"/>
    <n v="0"/>
    <n v="0"/>
  </r>
  <r>
    <x v="29"/>
    <x v="0"/>
    <x v="3"/>
    <x v="625"/>
    <n v="37480.921875"/>
    <n v="75008.1328125"/>
    <n v="59567.8203125"/>
    <n v="13678.66015625"/>
    <n v="0"/>
    <n v="0"/>
  </r>
  <r>
    <x v="29"/>
    <x v="0"/>
    <x v="4"/>
    <x v="626"/>
    <n v="0"/>
    <n v="0"/>
    <n v="0"/>
    <n v="0"/>
    <n v="0"/>
    <n v="0"/>
  </r>
  <r>
    <x v="29"/>
    <x v="0"/>
    <x v="5"/>
    <x v="627"/>
    <n v="4317.27001953125"/>
    <n v="6565.22998046875"/>
    <n v="7284.81982421875"/>
    <n v="6709.5400390625"/>
    <n v="5902.06005859375"/>
    <n v="5375.2099609375"/>
  </r>
  <r>
    <x v="29"/>
    <x v="0"/>
    <x v="6"/>
    <x v="628"/>
    <n v="1687.2299499511719"/>
    <n v="1682.2000427246094"/>
    <n v="1677.1800231933594"/>
    <n v="1672.1499938964844"/>
    <n v="1667.1199645996094"/>
    <n v="1803.8499450683594"/>
  </r>
  <r>
    <x v="29"/>
    <x v="1"/>
    <x v="7"/>
    <x v="629"/>
    <n v="43485.421844482422"/>
    <n v="83255.562835693359"/>
    <n v="68529.820159912109"/>
    <n v="22060.350189208984"/>
    <n v="7569.1800231933594"/>
    <n v="7179.0599060058594"/>
  </r>
  <r>
    <x v="29"/>
    <x v="2"/>
    <x v="23"/>
    <x v="630"/>
    <n v="8136.0400390625"/>
    <n v="7989.7099609375"/>
    <n v="7842.08984375"/>
    <n v="7579.080078125"/>
    <n v="7316.06982421875"/>
    <n v="4559.2099609375"/>
  </r>
  <r>
    <x v="29"/>
    <x v="2"/>
    <x v="10"/>
    <x v="631"/>
    <n v="25.110000610351562"/>
    <n v="24.719999313354492"/>
    <n v="24.329999923706055"/>
    <n v="23.940000534057617"/>
    <n v="23.549999237060547"/>
    <n v="23.170000076293945"/>
  </r>
  <r>
    <x v="29"/>
    <x v="3"/>
    <x v="7"/>
    <x v="632"/>
    <n v="8161.1500396728516"/>
    <n v="8014.4299602508545"/>
    <n v="7866.4198436737061"/>
    <n v="7603.0200786590576"/>
    <n v="7339.6198234558105"/>
    <n v="4582.3799610137939"/>
  </r>
  <r>
    <x v="29"/>
    <x v="7"/>
    <x v="32"/>
    <x v="633"/>
    <n v="434.67999267578125"/>
    <n v="432.3900146484375"/>
    <n v="430.1099853515625"/>
    <n v="427.82000732421875"/>
    <n v="425.54000854492188"/>
    <n v="423.25"/>
  </r>
  <r>
    <x v="29"/>
    <x v="4"/>
    <x v="7"/>
    <x v="633"/>
    <n v="434.67999267578125"/>
    <n v="432.3900146484375"/>
    <n v="430.1099853515625"/>
    <n v="427.82000732421875"/>
    <n v="425.54000854492188"/>
    <n v="423.25"/>
  </r>
  <r>
    <x v="29"/>
    <x v="5"/>
    <x v="7"/>
    <x v="0"/>
    <n v="0"/>
    <n v="0"/>
    <n v="0"/>
    <n v="0"/>
    <n v="0"/>
    <n v="0"/>
  </r>
  <r>
    <x v="29"/>
    <x v="6"/>
    <x v="7"/>
    <x v="634"/>
    <n v="52081.251876831055"/>
    <n v="91702.382810592651"/>
    <n v="76826.349988937378"/>
    <n v="30091.190275192261"/>
    <n v="15334.339855194092"/>
    <n v="12184.689867019653"/>
  </r>
  <r>
    <x v="30"/>
    <x v="0"/>
    <x v="0"/>
    <x v="0"/>
    <n v="0"/>
    <n v="0"/>
    <n v="0"/>
    <n v="0"/>
    <n v="0"/>
    <n v="0"/>
  </r>
  <r>
    <x v="30"/>
    <x v="0"/>
    <x v="1"/>
    <x v="635"/>
    <n v="41680.76171875"/>
    <n v="41983.78125"/>
    <n v="43560.94140625"/>
    <n v="43330.9296875"/>
    <n v="43202.73828125"/>
    <n v="40987.140625"/>
  </r>
  <r>
    <x v="30"/>
    <x v="0"/>
    <x v="2"/>
    <x v="0"/>
    <n v="0"/>
    <n v="0"/>
    <n v="0"/>
    <n v="0"/>
    <n v="0"/>
    <n v="0"/>
  </r>
  <r>
    <x v="30"/>
    <x v="0"/>
    <x v="3"/>
    <x v="636"/>
    <n v="25532.130859375"/>
    <n v="18997.509765625"/>
    <n v="18319.109375"/>
    <n v="17301.41015625"/>
    <n v="17301.41015625"/>
    <n v="14248.2998046875"/>
  </r>
  <r>
    <x v="30"/>
    <x v="0"/>
    <x v="4"/>
    <x v="0"/>
    <n v="0"/>
    <n v="0"/>
    <n v="0"/>
    <n v="0"/>
    <n v="0"/>
    <n v="0"/>
  </r>
  <r>
    <x v="30"/>
    <x v="0"/>
    <x v="5"/>
    <x v="637"/>
    <n v="33172.2109375"/>
    <n v="34876.140625"/>
    <n v="37689.2109375"/>
    <n v="39200.41015625"/>
    <n v="40452.078125"/>
    <n v="41933.41015625"/>
  </r>
  <r>
    <x v="30"/>
    <x v="0"/>
    <x v="6"/>
    <x v="638"/>
    <n v="20554.669858932495"/>
    <n v="20503.700101852417"/>
    <n v="20327.199522018433"/>
    <n v="19655.639982223511"/>
    <n v="19411.769989013672"/>
    <n v="17873.280166625977"/>
  </r>
  <r>
    <x v="30"/>
    <x v="1"/>
    <x v="7"/>
    <x v="639"/>
    <n v="120939.7733745575"/>
    <n v="116361.13174247742"/>
    <n v="119896.46124076843"/>
    <n v="119488.38998222351"/>
    <n v="120367.99655151367"/>
    <n v="115042.13075256348"/>
  </r>
  <r>
    <x v="30"/>
    <x v="2"/>
    <x v="15"/>
    <x v="640"/>
    <n v="68712.7265625"/>
    <n v="68025.6875"/>
    <n v="85056.609375"/>
    <n v="107457.171875"/>
    <n v="111785.5625"/>
    <n v="110153.75"/>
  </r>
  <r>
    <x v="30"/>
    <x v="2"/>
    <x v="22"/>
    <x v="641"/>
    <n v="298.489990234375"/>
    <n v="296.89999389648438"/>
    <n v="296.42999267578125"/>
    <n v="294.72000122070312"/>
    <n v="292.97000122070312"/>
    <n v="293.5"/>
  </r>
  <r>
    <x v="30"/>
    <x v="2"/>
    <x v="23"/>
    <x v="642"/>
    <n v="3935.8798828125"/>
    <n v="4036.8798828125"/>
    <n v="4364.990234375"/>
    <n v="4400.259765625"/>
    <n v="4441.85009765625"/>
    <n v="4490.64013671875"/>
  </r>
  <r>
    <x v="30"/>
    <x v="2"/>
    <x v="17"/>
    <x v="643"/>
    <n v="12963.51953125"/>
    <n v="12838.4599609375"/>
    <n v="12713.400390625"/>
    <n v="12588.349609375"/>
    <n v="12463.2900390625"/>
    <n v="12535.0595703125"/>
  </r>
  <r>
    <x v="30"/>
    <x v="2"/>
    <x v="9"/>
    <x v="644"/>
    <n v="893.04998779296875"/>
    <n v="879.57000732421875"/>
    <n v="866.09002685546875"/>
    <n v="852.6099853515625"/>
    <n v="839.1300048828125"/>
    <n v="825.6500244140625"/>
  </r>
  <r>
    <x v="30"/>
    <x v="2"/>
    <x v="10"/>
    <x v="645"/>
    <n v="1108.3199462890625"/>
    <n v="1098.97998046875"/>
    <n v="1089.6400146484375"/>
    <n v="1081.0400390625"/>
    <n v="1072.4300537109375"/>
    <n v="1063.0699462890625"/>
  </r>
  <r>
    <x v="30"/>
    <x v="2"/>
    <x v="38"/>
    <x v="646"/>
    <n v="3827.77001953125"/>
    <n v="7552.93994140625"/>
    <n v="7545.47998046875"/>
    <n v="7538.02001953125"/>
    <n v="7530.56005859375"/>
    <n v="7523.10009765625"/>
  </r>
  <r>
    <x v="30"/>
    <x v="2"/>
    <x v="30"/>
    <x v="647"/>
    <n v="1035.4000244140625"/>
    <n v="1019.0900268554688"/>
    <n v="1002.7899780273438"/>
    <n v="986.47998046875"/>
    <n v="970.16998291015625"/>
    <n v="953.8599853515625"/>
  </r>
  <r>
    <x v="30"/>
    <x v="2"/>
    <x v="11"/>
    <x v="648"/>
    <n v="1235.3300170898438"/>
    <n v="1225.1300048828125"/>
    <n v="1214.8299865722656"/>
    <n v="1207.0900268554688"/>
    <n v="1199.1600036621094"/>
    <n v="1188.4099731445312"/>
  </r>
  <r>
    <x v="30"/>
    <x v="3"/>
    <x v="7"/>
    <x v="649"/>
    <n v="94010.485961914062"/>
    <n v="96973.637298583984"/>
    <n v="114150.25997924805"/>
    <n v="136405.74130249023"/>
    <n v="140595.12274169922"/>
    <n v="139027.03973388672"/>
  </r>
  <r>
    <x v="30"/>
    <x v="4"/>
    <x v="7"/>
    <x v="0"/>
    <n v="0"/>
    <n v="0"/>
    <n v="0"/>
    <n v="0"/>
    <n v="0"/>
    <n v="0"/>
  </r>
  <r>
    <x v="30"/>
    <x v="5"/>
    <x v="7"/>
    <x v="0"/>
    <n v="0"/>
    <n v="0"/>
    <n v="0"/>
    <n v="0"/>
    <n v="0"/>
    <n v="0"/>
  </r>
  <r>
    <x v="30"/>
    <x v="6"/>
    <x v="7"/>
    <x v="650"/>
    <n v="214950.25933647156"/>
    <n v="213334.7690410614"/>
    <n v="234046.72122001648"/>
    <n v="255894.13128471375"/>
    <n v="260963.11929321289"/>
    <n v="254069.1704864502"/>
  </r>
  <r>
    <x v="31"/>
    <x v="0"/>
    <x v="0"/>
    <x v="0"/>
    <n v="0"/>
    <n v="0"/>
    <n v="0"/>
    <n v="0"/>
    <n v="0"/>
    <n v="0"/>
  </r>
  <r>
    <x v="31"/>
    <x v="0"/>
    <x v="1"/>
    <x v="651"/>
    <n v="62932.990112304688"/>
    <n v="63739.31982421875"/>
    <n v="64383.838745117188"/>
    <n v="65540.23095703125"/>
    <n v="66110.841918945312"/>
    <n v="66177.909790039062"/>
  </r>
  <r>
    <x v="31"/>
    <x v="0"/>
    <x v="2"/>
    <x v="0"/>
    <n v="0"/>
    <n v="0"/>
    <n v="0"/>
    <n v="0"/>
    <n v="0"/>
    <n v="0"/>
  </r>
  <r>
    <x v="31"/>
    <x v="0"/>
    <x v="3"/>
    <x v="652"/>
    <n v="0"/>
    <n v="0"/>
    <n v="0"/>
    <n v="0"/>
    <n v="0"/>
    <n v="0"/>
  </r>
  <r>
    <x v="31"/>
    <x v="0"/>
    <x v="4"/>
    <x v="0"/>
    <n v="0"/>
    <n v="0"/>
    <n v="0"/>
    <n v="0"/>
    <n v="0"/>
    <n v="0"/>
  </r>
  <r>
    <x v="31"/>
    <x v="0"/>
    <x v="5"/>
    <x v="653"/>
    <n v="29724.58984375"/>
    <n v="29593.33984375"/>
    <n v="31416.849609375"/>
    <n v="36309.7890625"/>
    <n v="38440.53125"/>
    <n v="39116.48828125"/>
  </r>
  <r>
    <x v="31"/>
    <x v="0"/>
    <x v="6"/>
    <x v="654"/>
    <n v="13388.969833374023"/>
    <n v="13154.999824523926"/>
    <n v="12921.019561767578"/>
    <n v="12375.300270080566"/>
    <n v="12147.580020904541"/>
    <n v="11919.879783630371"/>
  </r>
  <r>
    <x v="31"/>
    <x v="1"/>
    <x v="7"/>
    <x v="655"/>
    <n v="106046.54978942871"/>
    <n v="106487.65949249268"/>
    <n v="108721.70791625977"/>
    <n v="114225.32028961182"/>
    <n v="116698.95318984985"/>
    <n v="117214.27785491943"/>
  </r>
  <r>
    <x v="31"/>
    <x v="2"/>
    <x v="15"/>
    <x v="656"/>
    <n v="320535.5"/>
    <n v="350701.84375"/>
    <n v="372144.9375"/>
    <n v="398892.3125"/>
    <n v="393798.96875"/>
    <n v="390577.0625"/>
  </r>
  <r>
    <x v="31"/>
    <x v="2"/>
    <x v="58"/>
    <x v="657"/>
    <n v="1526.56005859375"/>
    <n v="1526.56005859375"/>
    <n v="1526.56005859375"/>
    <n v="1526.56005859375"/>
    <n v="1526.56005859375"/>
    <n v="2569.64990234375"/>
  </r>
  <r>
    <x v="31"/>
    <x v="2"/>
    <x v="16"/>
    <x v="658"/>
    <n v="18899.400390625"/>
    <n v="12084.2001953125"/>
    <n v="5419.18994140625"/>
    <n v="5979.7900390625"/>
    <n v="5887.56005859375"/>
    <n v="5795.330078125"/>
  </r>
  <r>
    <x v="31"/>
    <x v="2"/>
    <x v="17"/>
    <x v="659"/>
    <n v="3929.260009765625"/>
    <n v="4127.14990234375"/>
    <n v="4102.27978515625"/>
    <n v="5233.02001953125"/>
    <n v="6925.35986328125"/>
    <n v="8198.099609375"/>
  </r>
  <r>
    <x v="31"/>
    <x v="2"/>
    <x v="9"/>
    <x v="660"/>
    <n v="1351.050048828125"/>
    <n v="1331.260009765625"/>
    <n v="1311.4599609375"/>
    <n v="1291.6600341796875"/>
    <n v="1271.8699951171875"/>
    <n v="1252.0699462890625"/>
  </r>
  <r>
    <x v="31"/>
    <x v="2"/>
    <x v="54"/>
    <x v="661"/>
    <n v="0"/>
    <n v="0"/>
    <n v="0"/>
    <n v="0"/>
    <n v="0"/>
    <n v="0"/>
  </r>
  <r>
    <x v="31"/>
    <x v="2"/>
    <x v="36"/>
    <x v="662"/>
    <n v="70117.2890625"/>
    <n v="55180.8203125"/>
    <n v="71248.5234375"/>
    <n v="70522.8984375"/>
    <n v="65367.76171875"/>
    <n v="59582.76953125"/>
  </r>
  <r>
    <x v="31"/>
    <x v="2"/>
    <x v="11"/>
    <x v="663"/>
    <n v="58419.330078125"/>
    <n v="59338.919921875"/>
    <n v="58626.759765625"/>
    <n v="57914.609375"/>
    <n v="57202.44921875"/>
    <n v="50205.779418945312"/>
  </r>
  <r>
    <x v="31"/>
    <x v="3"/>
    <x v="7"/>
    <x v="664"/>
    <n v="474778.3896484375"/>
    <n v="484290.75415039062"/>
    <n v="514379.71044921875"/>
    <n v="541360.85046386719"/>
    <n v="531980.52966308594"/>
    <n v="518180.76098632812"/>
  </r>
  <r>
    <x v="31"/>
    <x v="7"/>
    <x v="32"/>
    <x v="665"/>
    <n v="25898.080078125"/>
    <n v="27950.7109375"/>
    <n v="22061.169921875"/>
    <n v="19342.55078125"/>
    <n v="16798.609375"/>
    <n v="16389.4609375"/>
  </r>
  <r>
    <x v="31"/>
    <x v="7"/>
    <x v="15"/>
    <x v="666"/>
    <n v="10657.25"/>
    <n v="10448.6904296875"/>
    <n v="10236.25"/>
    <n v="10023.7998046875"/>
    <n v="9811.349609375"/>
    <n v="9598.91015625"/>
  </r>
  <r>
    <x v="31"/>
    <x v="7"/>
    <x v="17"/>
    <x v="667"/>
    <n v="2668.949951171875"/>
    <n v="2601.6201171875"/>
    <n v="2528.159912109375"/>
    <n v="2454.699951171875"/>
    <n v="2381.239990234375"/>
    <n v="2307.7900390625"/>
  </r>
  <r>
    <x v="31"/>
    <x v="4"/>
    <x v="7"/>
    <x v="668"/>
    <n v="39224.280029296875"/>
    <n v="41001.021484375"/>
    <n v="34825.579833984375"/>
    <n v="31821.050537109375"/>
    <n v="28991.198974609375"/>
    <n v="28296.1611328125"/>
  </r>
  <r>
    <x v="31"/>
    <x v="8"/>
    <x v="28"/>
    <x v="669"/>
    <n v="290932.96875"/>
    <n v="307684.21875"/>
    <n v="223216.59375"/>
    <n v="89692.296875"/>
    <n v="168632.84375"/>
    <n v="61969.55078125"/>
  </r>
  <r>
    <x v="31"/>
    <x v="5"/>
    <x v="7"/>
    <x v="669"/>
    <n v="290932.96875"/>
    <n v="307684.21875"/>
    <n v="223216.59375"/>
    <n v="89692.296875"/>
    <n v="168632.84375"/>
    <n v="61969.55078125"/>
  </r>
  <r>
    <x v="31"/>
    <x v="6"/>
    <x v="7"/>
    <x v="670"/>
    <n v="910982.18821716309"/>
    <n v="939463.6538772583"/>
    <n v="881143.59194946289"/>
    <n v="777099.51816558838"/>
    <n v="846303.52557754517"/>
    <n v="725660.75075531006"/>
  </r>
  <r>
    <x v="32"/>
    <x v="0"/>
    <x v="0"/>
    <x v="671"/>
    <n v="7895.89990234375"/>
    <n v="7997.919921875"/>
    <n v="8232.76953125"/>
    <n v="8464.150390625"/>
    <n v="8497.2001953125"/>
    <n v="8522.349609375"/>
  </r>
  <r>
    <x v="32"/>
    <x v="0"/>
    <x v="1"/>
    <x v="0"/>
    <n v="0"/>
    <n v="0"/>
    <n v="0"/>
    <n v="0"/>
    <n v="0"/>
    <n v="0"/>
  </r>
  <r>
    <x v="32"/>
    <x v="0"/>
    <x v="2"/>
    <x v="0"/>
    <n v="0"/>
    <n v="0"/>
    <n v="0"/>
    <n v="0"/>
    <n v="0"/>
    <n v="0"/>
  </r>
  <r>
    <x v="32"/>
    <x v="0"/>
    <x v="3"/>
    <x v="672"/>
    <n v="13986.7802734375"/>
    <n v="47980.03125"/>
    <n v="21439.650390625"/>
    <n v="7483.72998046875"/>
    <n v="2354.340087890625"/>
    <n v="0"/>
  </r>
  <r>
    <x v="32"/>
    <x v="0"/>
    <x v="4"/>
    <x v="0"/>
    <n v="0"/>
    <n v="0"/>
    <n v="0"/>
    <n v="0"/>
    <n v="0"/>
    <n v="0"/>
  </r>
  <r>
    <x v="32"/>
    <x v="0"/>
    <x v="5"/>
    <x v="673"/>
    <n v="13970.990234375"/>
    <n v="14530.9501953125"/>
    <n v="16327.419921875"/>
    <n v="18805.029296875"/>
    <n v="20358.990234375"/>
    <n v="20873.810546875"/>
  </r>
  <r>
    <x v="32"/>
    <x v="0"/>
    <x v="6"/>
    <x v="674"/>
    <n v="20973.9404296875"/>
    <n v="20660.189575195312"/>
    <n v="20143.249389648438"/>
    <n v="19802.039794921875"/>
    <n v="19260.239868164062"/>
    <n v="18470.479736328125"/>
  </r>
  <r>
    <x v="32"/>
    <x v="1"/>
    <x v="7"/>
    <x v="675"/>
    <n v="56827.61083984375"/>
    <n v="91169.090942382812"/>
    <n v="66143.089233398438"/>
    <n v="54554.949462890625"/>
    <n v="50470.770385742188"/>
    <n v="47866.639892578125"/>
  </r>
  <r>
    <x v="32"/>
    <x v="2"/>
    <x v="15"/>
    <x v="676"/>
    <n v="4929.35986328125"/>
    <n v="4848.77001953125"/>
    <n v="4768.18994140625"/>
    <n v="4704.81005859375"/>
    <n v="4624.22998046875"/>
    <n v="4543.64013671875"/>
  </r>
  <r>
    <x v="32"/>
    <x v="2"/>
    <x v="22"/>
    <x v="677"/>
    <n v="792.66998291015625"/>
    <n v="784.8800048828125"/>
    <n v="0"/>
    <n v="0"/>
    <n v="0"/>
    <n v="0"/>
  </r>
  <r>
    <x v="32"/>
    <x v="2"/>
    <x v="16"/>
    <x v="678"/>
    <n v="1851.030029296875"/>
    <n v="640.58001708984375"/>
    <n v="624.780029296875"/>
    <n v="608.969970703125"/>
    <n v="593.15997314453125"/>
    <n v="577.3499755859375"/>
  </r>
  <r>
    <x v="32"/>
    <x v="2"/>
    <x v="9"/>
    <x v="679"/>
    <n v="2824.8798828125"/>
    <n v="2623.8798828125"/>
    <n v="2580.47998046875"/>
    <n v="2537.080078125"/>
    <n v="2493.679931640625"/>
    <n v="2450.280029296875"/>
  </r>
  <r>
    <x v="32"/>
    <x v="2"/>
    <x v="10"/>
    <x v="680"/>
    <n v="1656.5799560546875"/>
    <n v="1631.5799560546875"/>
    <n v="1606.5699462890625"/>
    <n v="1581.5699462890625"/>
    <n v="1556.56005859375"/>
    <n v="1531.56005859375"/>
  </r>
  <r>
    <x v="32"/>
    <x v="2"/>
    <x v="30"/>
    <x v="681"/>
    <n v="2079.1298828125"/>
    <n v="2016.5999755859375"/>
    <n v="1954.0699462890625"/>
    <n v="1891.5400390625"/>
    <n v="1829.010009765625"/>
    <n v="1766.47998046875"/>
  </r>
  <r>
    <x v="32"/>
    <x v="2"/>
    <x v="11"/>
    <x v="682"/>
    <n v="0"/>
    <n v="0"/>
    <n v="0"/>
    <n v="0"/>
    <n v="0"/>
    <n v="0"/>
  </r>
  <r>
    <x v="32"/>
    <x v="3"/>
    <x v="7"/>
    <x v="683"/>
    <n v="14133.649597167969"/>
    <n v="12546.289855957031"/>
    <n v="11534.08984375"/>
    <n v="11323.970092773438"/>
    <n v="11096.639953613281"/>
    <n v="10869.310180664062"/>
  </r>
  <r>
    <x v="32"/>
    <x v="7"/>
    <x v="22"/>
    <x v="684"/>
    <n v="234.08000183105469"/>
    <n v="230.22999572753906"/>
    <n v="226.3699951171875"/>
    <n v="222.52000427246094"/>
    <n v="218.66999816894531"/>
    <n v="214.80999755859375"/>
  </r>
  <r>
    <x v="32"/>
    <x v="4"/>
    <x v="7"/>
    <x v="684"/>
    <n v="234.08000183105469"/>
    <n v="230.22999572753906"/>
    <n v="226.3699951171875"/>
    <n v="222.52000427246094"/>
    <n v="218.66999816894531"/>
    <n v="214.80999755859375"/>
  </r>
  <r>
    <x v="32"/>
    <x v="5"/>
    <x v="7"/>
    <x v="0"/>
    <n v="0"/>
    <n v="0"/>
    <n v="0"/>
    <n v="0"/>
    <n v="0"/>
    <n v="0"/>
  </r>
  <r>
    <x v="32"/>
    <x v="6"/>
    <x v="7"/>
    <x v="685"/>
    <n v="71195.340438842773"/>
    <n v="103945.61079406738"/>
    <n v="77903.549072265625"/>
    <n v="66101.439559936523"/>
    <n v="61786.080337524414"/>
    <n v="58950.760070800781"/>
  </r>
  <r>
    <x v="33"/>
    <x v="0"/>
    <x v="0"/>
    <x v="686"/>
    <n v="1531.260009765625"/>
    <n v="1781.8800048828125"/>
    <n v="1779.989990234375"/>
    <n v="1841.9100341796875"/>
    <n v="2298.389892578125"/>
    <n v="3128.510009765625"/>
  </r>
  <r>
    <x v="33"/>
    <x v="0"/>
    <x v="1"/>
    <x v="0"/>
    <n v="0"/>
    <n v="0"/>
    <n v="0"/>
    <n v="0"/>
    <n v="0"/>
    <n v="0"/>
  </r>
  <r>
    <x v="33"/>
    <x v="0"/>
    <x v="2"/>
    <x v="0"/>
    <n v="0"/>
    <n v="0"/>
    <n v="0"/>
    <n v="0"/>
    <n v="0"/>
    <n v="0"/>
  </r>
  <r>
    <x v="33"/>
    <x v="0"/>
    <x v="3"/>
    <x v="687"/>
    <n v="14460.7001953125"/>
    <n v="27682.30078125"/>
    <n v="31731.740234375"/>
    <n v="36316.16015625"/>
    <n v="37742.609375"/>
    <n v="33662.78125"/>
  </r>
  <r>
    <x v="33"/>
    <x v="0"/>
    <x v="4"/>
    <x v="0"/>
    <n v="0"/>
    <n v="0"/>
    <n v="0"/>
    <n v="0"/>
    <n v="0"/>
    <n v="0"/>
  </r>
  <r>
    <x v="33"/>
    <x v="0"/>
    <x v="5"/>
    <x v="688"/>
    <n v="4606.39990234375"/>
    <n v="4706.3798828125"/>
    <n v="7089.14013671875"/>
    <n v="13705.4296875"/>
    <n v="17065.869140625"/>
    <n v="17887.119140625"/>
  </r>
  <r>
    <x v="33"/>
    <x v="0"/>
    <x v="6"/>
    <x v="689"/>
    <n v="7304.9597930908203"/>
    <n v="7330.0799255371094"/>
    <n v="8047.010009765625"/>
    <n v="8066.0399475097656"/>
    <n v="8025.7800445556641"/>
    <n v="8003.4501342773438"/>
  </r>
  <r>
    <x v="33"/>
    <x v="1"/>
    <x v="7"/>
    <x v="690"/>
    <n v="27903.319900512695"/>
    <n v="41500.640594482422"/>
    <n v="48647.88037109375"/>
    <n v="59929.539825439453"/>
    <n v="65132.648452758789"/>
    <n v="62681.860534667969"/>
  </r>
  <r>
    <x v="33"/>
    <x v="2"/>
    <x v="15"/>
    <x v="691"/>
    <n v="1025.3299560546875"/>
    <n v="1025.3299560546875"/>
    <n v="1534.4200439453125"/>
    <n v="1534.4200439453125"/>
    <n v="3936.409912109375"/>
    <n v="3888.1201171875"/>
  </r>
  <r>
    <x v="33"/>
    <x v="2"/>
    <x v="16"/>
    <x v="692"/>
    <n v="23.629999160766602"/>
    <n v="23.629999160766602"/>
    <n v="107.62999725341797"/>
    <n v="106.15000152587891"/>
    <n v="104.68000030517578"/>
    <n v="103.19999694824219"/>
  </r>
  <r>
    <x v="33"/>
    <x v="2"/>
    <x v="9"/>
    <x v="693"/>
    <n v="409.60000610351562"/>
    <n v="405.32998657226562"/>
    <n v="401.05999755859375"/>
    <n v="396.79000854492188"/>
    <n v="392.51998901367188"/>
    <n v="388.25"/>
  </r>
  <r>
    <x v="33"/>
    <x v="2"/>
    <x v="10"/>
    <x v="694"/>
    <n v="574.25"/>
    <n v="707.1099853515625"/>
    <n v="782.80999755859375"/>
    <n v="909.03997802734375"/>
    <n v="905.6500244140625"/>
    <n v="902.260009765625"/>
  </r>
  <r>
    <x v="33"/>
    <x v="3"/>
    <x v="7"/>
    <x v="695"/>
    <n v="2032.8099613189697"/>
    <n v="2161.3999271392822"/>
    <n v="2825.920036315918"/>
    <n v="2946.400032043457"/>
    <n v="5339.2599258422852"/>
    <n v="5281.8301239013672"/>
  </r>
  <r>
    <x v="33"/>
    <x v="4"/>
    <x v="7"/>
    <x v="0"/>
    <n v="0"/>
    <n v="0"/>
    <n v="0"/>
    <n v="0"/>
    <n v="0"/>
    <n v="0"/>
  </r>
  <r>
    <x v="33"/>
    <x v="5"/>
    <x v="7"/>
    <x v="0"/>
    <n v="0"/>
    <n v="0"/>
    <n v="0"/>
    <n v="0"/>
    <n v="0"/>
    <n v="0"/>
  </r>
  <r>
    <x v="33"/>
    <x v="6"/>
    <x v="7"/>
    <x v="696"/>
    <n v="29936.129861831665"/>
    <n v="43662.040521621704"/>
    <n v="51473.800407409668"/>
    <n v="62875.93985748291"/>
    <n v="70471.908378601074"/>
    <n v="67963.690658569336"/>
  </r>
  <r>
    <x v="34"/>
    <x v="0"/>
    <x v="0"/>
    <x v="697"/>
    <n v="12692.349609375"/>
    <n v="13071.509765625"/>
    <n v="13224.4404296875"/>
    <n v="13476.3798828125"/>
    <n v="13837.259765625"/>
    <n v="13825.650390625"/>
  </r>
  <r>
    <x v="34"/>
    <x v="0"/>
    <x v="1"/>
    <x v="0"/>
    <n v="0"/>
    <n v="0"/>
    <n v="0"/>
    <n v="0"/>
    <n v="0"/>
    <n v="0"/>
  </r>
  <r>
    <x v="34"/>
    <x v="0"/>
    <x v="2"/>
    <x v="0"/>
    <n v="0"/>
    <n v="0"/>
    <n v="0"/>
    <n v="0"/>
    <n v="0"/>
    <n v="0"/>
  </r>
  <r>
    <x v="34"/>
    <x v="0"/>
    <x v="3"/>
    <x v="698"/>
    <n v="4233.47998046875"/>
    <n v="7582.2099609375"/>
    <n v="15164.4296875"/>
    <n v="22964.560546875"/>
    <n v="46147.01953125"/>
    <n v="54056.1015625"/>
  </r>
  <r>
    <x v="34"/>
    <x v="0"/>
    <x v="4"/>
    <x v="0"/>
    <n v="0"/>
    <n v="0"/>
    <n v="0"/>
    <n v="0"/>
    <n v="0"/>
    <n v="0"/>
  </r>
  <r>
    <x v="34"/>
    <x v="0"/>
    <x v="5"/>
    <x v="699"/>
    <n v="49580.26953125"/>
    <n v="49254.91015625"/>
    <n v="53952.21875"/>
    <n v="65388.26171875"/>
    <n v="70401.046875"/>
    <n v="80759.5625"/>
  </r>
  <r>
    <x v="34"/>
    <x v="0"/>
    <x v="6"/>
    <x v="700"/>
    <n v="16520.489868164062"/>
    <n v="15449.419677734375"/>
    <n v="15209.4599609375"/>
    <n v="15289.360229492188"/>
    <n v="15368.0703125"/>
    <n v="14462.690185546875"/>
  </r>
  <r>
    <x v="34"/>
    <x v="1"/>
    <x v="7"/>
    <x v="701"/>
    <n v="83026.588989257812"/>
    <n v="85358.049560546875"/>
    <n v="97550.548828125"/>
    <n v="117118.56237792969"/>
    <n v="145753.396484375"/>
    <n v="163104.00463867188"/>
  </r>
  <r>
    <x v="34"/>
    <x v="2"/>
    <x v="15"/>
    <x v="702"/>
    <n v="5760.43994140625"/>
    <n v="5677.18994140625"/>
    <n v="5593.93994140625"/>
    <n v="5510.68994140625"/>
    <n v="5427.43994140625"/>
    <n v="5344.18017578125"/>
  </r>
  <r>
    <x v="34"/>
    <x v="2"/>
    <x v="22"/>
    <x v="703"/>
    <n v="410.70999145507812"/>
    <n v="3556.31005859375"/>
    <n v="3740.830078125"/>
    <n v="3921.93994140625"/>
    <n v="3899.77001953125"/>
    <n v="3877.610107421875"/>
  </r>
  <r>
    <x v="34"/>
    <x v="2"/>
    <x v="16"/>
    <x v="704"/>
    <n v="1754.6199951171875"/>
    <n v="1728.9599609375"/>
    <n v="1703.300048828125"/>
    <n v="1677.6400146484375"/>
    <n v="1651.97998046875"/>
    <n v="1626.3199462890625"/>
  </r>
  <r>
    <x v="34"/>
    <x v="2"/>
    <x v="17"/>
    <x v="705"/>
    <n v="1.9900000095367432"/>
    <n v="1.9900000095367432"/>
    <n v="1.9900000095367432"/>
    <n v="1.9900000095367432"/>
    <n v="1.9900000095367432"/>
    <n v="1.9900000095367432"/>
  </r>
  <r>
    <x v="34"/>
    <x v="2"/>
    <x v="9"/>
    <x v="706"/>
    <n v="2020.3499755859375"/>
    <n v="1982.81005859375"/>
    <n v="2202.06005859375"/>
    <n v="2163.550048828125"/>
    <n v="2124.719970703125"/>
    <n v="2085.889892578125"/>
  </r>
  <r>
    <x v="34"/>
    <x v="2"/>
    <x v="10"/>
    <x v="707"/>
    <n v="875.95001220703125"/>
    <n v="868.71002197265625"/>
    <n v="861.46002197265625"/>
    <n v="854.21002197265625"/>
    <n v="846.969970703125"/>
    <n v="839.719970703125"/>
  </r>
  <r>
    <x v="34"/>
    <x v="2"/>
    <x v="20"/>
    <x v="708"/>
    <n v="173.53999328613281"/>
    <n v="170.49000549316406"/>
    <n v="167.44000244140625"/>
    <n v="164.38999938964844"/>
    <n v="161.33999633789062"/>
    <n v="158.28999328613281"/>
  </r>
  <r>
    <x v="34"/>
    <x v="2"/>
    <x v="30"/>
    <x v="0"/>
    <n v="150.02000427246094"/>
    <n v="150.02000427246094"/>
    <n v="150.02000427246094"/>
    <n v="150.02000427246094"/>
    <n v="150.02000427246094"/>
    <n v="150.02000427246094"/>
  </r>
  <r>
    <x v="34"/>
    <x v="2"/>
    <x v="11"/>
    <x v="709"/>
    <n v="31836.619995117188"/>
    <n v="31961.099975585938"/>
    <n v="1095.1500244140625"/>
    <n v="1130.9300537109375"/>
    <n v="1120.3499755859375"/>
    <n v="1109.780029296875"/>
  </r>
  <r>
    <x v="34"/>
    <x v="3"/>
    <x v="7"/>
    <x v="710"/>
    <n v="42984.239908456802"/>
    <n v="46097.580026865005"/>
    <n v="15516.190180063248"/>
    <n v="15575.360025644302"/>
    <n v="15384.579859018326"/>
    <n v="15193.800119638443"/>
  </r>
  <r>
    <x v="34"/>
    <x v="7"/>
    <x v="59"/>
    <x v="711"/>
    <n v="0"/>
    <n v="0"/>
    <n v="0"/>
    <n v="0"/>
    <n v="0"/>
    <n v="0"/>
  </r>
  <r>
    <x v="34"/>
    <x v="7"/>
    <x v="22"/>
    <x v="712"/>
    <n v="0"/>
    <n v="0"/>
    <n v="0"/>
    <n v="0"/>
    <n v="0"/>
    <n v="0"/>
  </r>
  <r>
    <x v="34"/>
    <x v="7"/>
    <x v="23"/>
    <x v="713"/>
    <n v="13563.0302734375"/>
    <n v="22359.98046875"/>
    <n v="21565.009765625"/>
    <n v="20770.05078125"/>
    <n v="19975.080078125"/>
    <n v="13120.2802734375"/>
  </r>
  <r>
    <x v="34"/>
    <x v="7"/>
    <x v="24"/>
    <x v="714"/>
    <n v="6499.72998046875"/>
    <n v="6499.72998046875"/>
    <n v="6499.72998046875"/>
    <n v="6499.72998046875"/>
    <n v="6499.72998046875"/>
    <n v="6499.72998046875"/>
  </r>
  <r>
    <x v="34"/>
    <x v="7"/>
    <x v="18"/>
    <x v="715"/>
    <n v="0"/>
    <n v="0"/>
    <n v="0"/>
    <n v="0"/>
    <n v="0"/>
    <n v="0"/>
  </r>
  <r>
    <x v="34"/>
    <x v="4"/>
    <x v="7"/>
    <x v="716"/>
    <n v="20062.76025390625"/>
    <n v="28859.71044921875"/>
    <n v="28064.73974609375"/>
    <n v="27269.78076171875"/>
    <n v="26474.81005859375"/>
    <n v="19620.01025390625"/>
  </r>
  <r>
    <x v="34"/>
    <x v="5"/>
    <x v="7"/>
    <x v="0"/>
    <n v="0"/>
    <n v="0"/>
    <n v="0"/>
    <n v="0"/>
    <n v="0"/>
    <n v="0"/>
  </r>
  <r>
    <x v="34"/>
    <x v="6"/>
    <x v="7"/>
    <x v="717"/>
    <n v="146073.58915162086"/>
    <n v="160315.34003663063"/>
    <n v="141131.478754282"/>
    <n v="159963.70316529274"/>
    <n v="187612.78640198708"/>
    <n v="197917.81501221657"/>
  </r>
  <r>
    <x v="35"/>
    <x v="0"/>
    <x v="0"/>
    <x v="718"/>
    <n v="8609.8095703125"/>
    <n v="8881.009765625"/>
    <n v="9541.8798828125"/>
    <n v="10057.7099609375"/>
    <n v="10922.3095703125"/>
    <n v="11929.6396484375"/>
  </r>
  <r>
    <x v="35"/>
    <x v="0"/>
    <x v="1"/>
    <x v="0"/>
    <n v="0"/>
    <n v="0"/>
    <n v="0"/>
    <n v="0"/>
    <n v="0"/>
    <n v="0"/>
  </r>
  <r>
    <x v="35"/>
    <x v="0"/>
    <x v="2"/>
    <x v="0"/>
    <n v="0"/>
    <n v="0"/>
    <n v="0"/>
    <n v="0"/>
    <n v="0"/>
    <n v="0"/>
  </r>
  <r>
    <x v="35"/>
    <x v="0"/>
    <x v="3"/>
    <x v="719"/>
    <n v="16430.98046875"/>
    <n v="110842.6015625"/>
    <n v="25475.48046875"/>
    <n v="35661.25"/>
    <n v="30902.73046875"/>
    <n v="31929.3203125"/>
  </r>
  <r>
    <x v="35"/>
    <x v="0"/>
    <x v="4"/>
    <x v="0"/>
    <n v="0"/>
    <n v="0"/>
    <n v="0"/>
    <n v="0"/>
    <n v="0"/>
    <n v="0"/>
  </r>
  <r>
    <x v="35"/>
    <x v="0"/>
    <x v="5"/>
    <x v="720"/>
    <n v="19962.099609375"/>
    <n v="20607.08984375"/>
    <n v="25756.4609375"/>
    <n v="32504.26953125"/>
    <n v="40323.3984375"/>
    <n v="53070.96875"/>
  </r>
  <r>
    <x v="35"/>
    <x v="0"/>
    <x v="6"/>
    <x v="721"/>
    <n v="14618.359985351562"/>
    <n v="14516.68994140625"/>
    <n v="14762.070434570312"/>
    <n v="15458.989990234375"/>
    <n v="16235.14013671875"/>
    <n v="17009.540161132812"/>
  </r>
  <r>
    <x v="35"/>
    <x v="1"/>
    <x v="7"/>
    <x v="722"/>
    <n v="59621.249633789062"/>
    <n v="154847.39111328125"/>
    <n v="75535.891723632812"/>
    <n v="93682.219482421875"/>
    <n v="98383.57861328125"/>
    <n v="113939.46887207031"/>
  </r>
  <r>
    <x v="35"/>
    <x v="2"/>
    <x v="12"/>
    <x v="723"/>
    <n v="127.12000274658203"/>
    <n v="127.11000061035156"/>
    <n v="127.11000061035156"/>
    <n v="127.11000061035156"/>
    <n v="127.11000061035156"/>
    <n v="127.11000061035156"/>
  </r>
  <r>
    <x v="35"/>
    <x v="2"/>
    <x v="15"/>
    <x v="724"/>
    <n v="16827.060935974121"/>
    <n v="21722.029373168945"/>
    <n v="21372.109142303467"/>
    <n v="21022.210624694824"/>
    <n v="21456.550155639648"/>
    <n v="21867.360389709473"/>
  </r>
  <r>
    <x v="35"/>
    <x v="2"/>
    <x v="16"/>
    <x v="725"/>
    <n v="6416.89013671875"/>
    <n v="6349.9599609375"/>
    <n v="9175.5"/>
    <n v="9752.8798828125"/>
    <n v="9625.0595703125"/>
    <n v="9497.240234375"/>
  </r>
  <r>
    <x v="35"/>
    <x v="2"/>
    <x v="9"/>
    <x v="726"/>
    <n v="3134.10009765625"/>
    <n v="3099.530029296875"/>
    <n v="3064.9599609375"/>
    <n v="3030.389892578125"/>
    <n v="2995.820068359375"/>
    <n v="2961.25"/>
  </r>
  <r>
    <x v="35"/>
    <x v="2"/>
    <x v="10"/>
    <x v="727"/>
    <n v="493.64999389648438"/>
    <n v="487.1099853515625"/>
    <n v="480.57000732421875"/>
    <n v="529.8800048828125"/>
    <n v="559.510009765625"/>
    <n v="588.59002685546875"/>
  </r>
  <r>
    <x v="35"/>
    <x v="2"/>
    <x v="30"/>
    <x v="728"/>
    <n v="439.92001342773438"/>
    <n v="437.83999633789062"/>
    <n v="435.75"/>
    <n v="433.67001342773438"/>
    <n v="431.58999633789062"/>
    <n v="429.510009765625"/>
  </r>
  <r>
    <x v="35"/>
    <x v="3"/>
    <x v="7"/>
    <x v="729"/>
    <n v="27438.741180419922"/>
    <n v="32223.579345703125"/>
    <n v="34655.999111175537"/>
    <n v="34896.140419006348"/>
    <n v="35195.639801025391"/>
    <n v="35471.060661315918"/>
  </r>
  <r>
    <x v="35"/>
    <x v="4"/>
    <x v="7"/>
    <x v="0"/>
    <n v="0"/>
    <n v="0"/>
    <n v="0"/>
    <n v="0"/>
    <n v="0"/>
    <n v="0"/>
  </r>
  <r>
    <x v="35"/>
    <x v="5"/>
    <x v="7"/>
    <x v="0"/>
    <n v="0"/>
    <n v="0"/>
    <n v="0"/>
    <n v="0"/>
    <n v="0"/>
    <n v="0"/>
  </r>
  <r>
    <x v="35"/>
    <x v="6"/>
    <x v="7"/>
    <x v="730"/>
    <n v="87059.990814208984"/>
    <n v="187070.97045898438"/>
    <n v="110191.89083480835"/>
    <n v="128578.35990142822"/>
    <n v="133579.21841430664"/>
    <n v="149410.52953338623"/>
  </r>
  <r>
    <x v="36"/>
    <x v="0"/>
    <x v="0"/>
    <x v="0"/>
    <n v="0"/>
    <n v="0"/>
    <n v="0"/>
    <n v="0"/>
    <n v="0"/>
    <n v="0"/>
  </r>
  <r>
    <x v="36"/>
    <x v="0"/>
    <x v="1"/>
    <x v="731"/>
    <n v="7047.08984375"/>
    <n v="6993.43994140625"/>
    <n v="6913.16015625"/>
    <n v="6826.75"/>
    <n v="6712.259765625"/>
    <n v="6526.14013671875"/>
  </r>
  <r>
    <x v="36"/>
    <x v="0"/>
    <x v="2"/>
    <x v="0"/>
    <n v="0"/>
    <n v="0"/>
    <n v="0"/>
    <n v="0"/>
    <n v="0"/>
    <n v="0"/>
  </r>
  <r>
    <x v="36"/>
    <x v="0"/>
    <x v="3"/>
    <x v="732"/>
    <n v="567.8699951171875"/>
    <n v="140.92999267578125"/>
    <n v="0"/>
    <n v="0"/>
    <n v="0"/>
    <n v="0"/>
  </r>
  <r>
    <x v="36"/>
    <x v="0"/>
    <x v="4"/>
    <x v="0"/>
    <n v="0"/>
    <n v="0"/>
    <n v="0"/>
    <n v="0"/>
    <n v="0"/>
    <n v="0"/>
  </r>
  <r>
    <x v="36"/>
    <x v="0"/>
    <x v="5"/>
    <x v="733"/>
    <n v="3559.050048828125"/>
    <n v="3826.1298828125"/>
    <n v="4154.2099609375"/>
    <n v="4127.740234375"/>
    <n v="4101.27978515625"/>
    <n v="4074.81005859375"/>
  </r>
  <r>
    <x v="36"/>
    <x v="0"/>
    <x v="6"/>
    <x v="734"/>
    <n v="59786.059158325195"/>
    <n v="9985.6998901367188"/>
    <n v="10001.289733886719"/>
    <n v="9809.0402221679688"/>
    <n v="9553.6701049804688"/>
    <n v="9298.3203125"/>
  </r>
  <r>
    <x v="36"/>
    <x v="1"/>
    <x v="7"/>
    <x v="735"/>
    <n v="70960.069046020508"/>
    <n v="20946.19970703125"/>
    <n v="21068.659851074219"/>
    <n v="20763.530456542969"/>
    <n v="20367.209655761719"/>
    <n v="19899.2705078125"/>
  </r>
  <r>
    <x v="36"/>
    <x v="2"/>
    <x v="12"/>
    <x v="736"/>
    <n v="208.89999389648438"/>
    <n v="208.89999389648438"/>
    <n v="208.89999389648438"/>
    <n v="208.89999389648438"/>
    <n v="208.89999389648438"/>
    <n v="208.89999389648438"/>
  </r>
  <r>
    <x v="36"/>
    <x v="2"/>
    <x v="15"/>
    <x v="737"/>
    <n v="37808.328125"/>
    <n v="48631.3984375"/>
    <n v="67809.5390625"/>
    <n v="68575.15625"/>
    <n v="67044.7109375"/>
    <n v="65514.26171875"/>
  </r>
  <r>
    <x v="36"/>
    <x v="2"/>
    <x v="22"/>
    <x v="738"/>
    <n v="1910.0799560546875"/>
    <n v="1892.52001953125"/>
    <n v="1874.949951171875"/>
    <n v="1857.3900146484375"/>
    <n v="1839.8199462890625"/>
    <n v="1822.260009765625"/>
  </r>
  <r>
    <x v="36"/>
    <x v="2"/>
    <x v="16"/>
    <x v="739"/>
    <n v="8223.2900390625"/>
    <n v="7945.75"/>
    <n v="7364.02001953125"/>
    <n v="6173.93017578125"/>
    <n v="5896.39013671875"/>
    <n v="5618.83984375"/>
  </r>
  <r>
    <x v="36"/>
    <x v="2"/>
    <x v="17"/>
    <x v="740"/>
    <n v="914.72998046875"/>
    <n v="908.72998046875"/>
    <n v="902.739990234375"/>
    <n v="896.75"/>
    <n v="890.760009765625"/>
    <n v="884.77001953125"/>
  </r>
  <r>
    <x v="36"/>
    <x v="2"/>
    <x v="9"/>
    <x v="741"/>
    <n v="1745.719970703125"/>
    <n v="1933.489990234375"/>
    <n v="1908.8800048828125"/>
    <n v="1884.260009765625"/>
    <n v="1859.6500244140625"/>
    <n v="1835.0400390625"/>
  </r>
  <r>
    <x v="36"/>
    <x v="2"/>
    <x v="10"/>
    <x v="742"/>
    <n v="2865.800048828125"/>
    <n v="2716.39990234375"/>
    <n v="2975.669921875"/>
    <n v="4193.080078125"/>
    <n v="4144.0400390625"/>
    <n v="4095"/>
  </r>
  <r>
    <x v="36"/>
    <x v="2"/>
    <x v="30"/>
    <x v="743"/>
    <n v="670.80999755859375"/>
    <n v="751.4000244140625"/>
    <n v="759.69000244140625"/>
    <n v="732.4000244140625"/>
    <n v="705.1099853515625"/>
    <n v="439.79998779296875"/>
  </r>
  <r>
    <x v="36"/>
    <x v="2"/>
    <x v="21"/>
    <x v="744"/>
    <n v="99.519996643066406"/>
    <n v="97.120002746582031"/>
    <n v="94.720001220703125"/>
    <n v="92.330001831054688"/>
    <n v="89.930000305175781"/>
    <n v="87.529998779296875"/>
  </r>
  <r>
    <x v="36"/>
    <x v="3"/>
    <x v="7"/>
    <x v="745"/>
    <n v="54447.178108215332"/>
    <n v="65085.708351135254"/>
    <n v="83899.108947753906"/>
    <n v="84614.196548461914"/>
    <n v="82679.311073303223"/>
    <n v="80506.401611328125"/>
  </r>
  <r>
    <x v="36"/>
    <x v="7"/>
    <x v="15"/>
    <x v="746"/>
    <n v="17724.470703125"/>
    <n v="26070.189453125"/>
    <n v="33628.171875"/>
    <n v="32419.80078125"/>
    <n v="31211.4296875"/>
    <n v="30003.05078125"/>
  </r>
  <r>
    <x v="36"/>
    <x v="7"/>
    <x v="18"/>
    <x v="747"/>
    <n v="7683.580078125"/>
    <n v="7595.5400390625"/>
    <n v="257.1199951171875"/>
    <n v="0"/>
    <n v="0"/>
    <n v="0"/>
  </r>
  <r>
    <x v="36"/>
    <x v="7"/>
    <x v="60"/>
    <x v="748"/>
    <n v="4020.320068359375"/>
    <n v="14870.3203125"/>
    <n v="25385.2890625"/>
    <n v="24045.1796875"/>
    <n v="11855.080078125"/>
    <n v="0"/>
  </r>
  <r>
    <x v="36"/>
    <x v="7"/>
    <x v="61"/>
    <x v="749"/>
    <n v="14885.73046875"/>
    <n v="10944.1904296875"/>
    <n v="6906.1201171875"/>
    <n v="4149.8701171875"/>
    <n v="3911.85009765625"/>
    <n v="0"/>
  </r>
  <r>
    <x v="36"/>
    <x v="4"/>
    <x v="7"/>
    <x v="750"/>
    <n v="44314.101318359375"/>
    <n v="59480.240234375"/>
    <n v="66176.701049804688"/>
    <n v="60614.8505859375"/>
    <n v="46978.35986328125"/>
    <n v="30003.05078125"/>
  </r>
  <r>
    <x v="36"/>
    <x v="8"/>
    <x v="28"/>
    <x v="751"/>
    <n v="23000"/>
    <n v="23000"/>
    <n v="23000"/>
    <n v="264250"/>
    <n v="102750"/>
    <n v="0"/>
  </r>
  <r>
    <x v="36"/>
    <x v="5"/>
    <x v="7"/>
    <x v="751"/>
    <n v="23000"/>
    <n v="23000"/>
    <n v="23000"/>
    <n v="264250"/>
    <n v="102750"/>
    <n v="0"/>
  </r>
  <r>
    <x v="36"/>
    <x v="6"/>
    <x v="7"/>
    <x v="752"/>
    <n v="192721.34847259521"/>
    <n v="168512.1482925415"/>
    <n v="194144.46984863281"/>
    <n v="430242.57759094238"/>
    <n v="252774.88059234619"/>
    <n v="130408.72290039062"/>
  </r>
  <r>
    <x v="37"/>
    <x v="0"/>
    <x v="0"/>
    <x v="753"/>
    <n v="19884.560546875"/>
    <n v="20457.7890625"/>
    <n v="20649.880859375"/>
    <n v="21865.83984375"/>
    <n v="22996.970703125"/>
    <n v="23469.689453125"/>
  </r>
  <r>
    <x v="37"/>
    <x v="0"/>
    <x v="1"/>
    <x v="0"/>
    <n v="0"/>
    <n v="0"/>
    <n v="0"/>
    <n v="0"/>
    <n v="0"/>
    <n v="0"/>
  </r>
  <r>
    <x v="37"/>
    <x v="0"/>
    <x v="2"/>
    <x v="0"/>
    <n v="0"/>
    <n v="0"/>
    <n v="0"/>
    <n v="0"/>
    <n v="0"/>
    <n v="0"/>
  </r>
  <r>
    <x v="37"/>
    <x v="0"/>
    <x v="3"/>
    <x v="754"/>
    <n v="19076.900390625"/>
    <n v="19345.9609375"/>
    <n v="19600.509765625"/>
    <n v="21636.9296875"/>
    <n v="34186.3515625"/>
    <n v="45972.12109375"/>
  </r>
  <r>
    <x v="37"/>
    <x v="0"/>
    <x v="4"/>
    <x v="0"/>
    <n v="0"/>
    <n v="0"/>
    <n v="0"/>
    <n v="0"/>
    <n v="0"/>
    <n v="0"/>
  </r>
  <r>
    <x v="37"/>
    <x v="0"/>
    <x v="5"/>
    <x v="755"/>
    <n v="41994.9609375"/>
    <n v="42951.0703125"/>
    <n v="51986.76171875"/>
    <n v="57414.94140625"/>
    <n v="61255.16015625"/>
    <n v="69205.5078125"/>
  </r>
  <r>
    <x v="37"/>
    <x v="0"/>
    <x v="6"/>
    <x v="756"/>
    <n v="66413.50048828125"/>
    <n v="70445.431640625"/>
    <n v="73360.618896484375"/>
    <n v="69624.470458984375"/>
    <n v="64183.708984375"/>
    <n v="63266.82958984375"/>
  </r>
  <r>
    <x v="37"/>
    <x v="1"/>
    <x v="7"/>
    <x v="757"/>
    <n v="147369.92236328125"/>
    <n v="153200.251953125"/>
    <n v="165597.77124023438"/>
    <n v="170542.18139648438"/>
    <n v="182622.19140625"/>
    <n v="201914.14794921875"/>
  </r>
  <r>
    <x v="37"/>
    <x v="2"/>
    <x v="32"/>
    <x v="508"/>
    <n v="286.8699951171875"/>
    <n v="521.09002685546875"/>
    <n v="517.03997802734375"/>
    <n v="513"/>
    <n v="508.95001220703125"/>
    <n v="504.89999389648438"/>
  </r>
  <r>
    <x v="37"/>
    <x v="2"/>
    <x v="12"/>
    <x v="758"/>
    <n v="527.6300048828125"/>
    <n v="527.6300048828125"/>
    <n v="527.6300048828125"/>
    <n v="527.6300048828125"/>
    <n v="527.6300048828125"/>
    <n v="527.6300048828125"/>
  </r>
  <r>
    <x v="37"/>
    <x v="2"/>
    <x v="15"/>
    <x v="759"/>
    <n v="33230.26171875"/>
    <n v="37876.48046875"/>
    <n v="43071.55078125"/>
    <n v="46131.8984375"/>
    <n v="52555.87109375"/>
    <n v="51905.76171875"/>
  </r>
  <r>
    <x v="37"/>
    <x v="2"/>
    <x v="33"/>
    <x v="760"/>
    <n v="0.23999999463558197"/>
    <n v="0.23999999463558197"/>
    <n v="0.23999999463558197"/>
    <n v="0.23999999463558197"/>
    <n v="0"/>
    <n v="0"/>
  </r>
  <r>
    <x v="37"/>
    <x v="2"/>
    <x v="22"/>
    <x v="761"/>
    <n v="3602.97998046875"/>
    <n v="6572.31982421875"/>
    <n v="7026.60009765625"/>
    <n v="8484.650390625"/>
    <n v="13473.9501953125"/>
    <n v="13342.6796875"/>
  </r>
  <r>
    <x v="37"/>
    <x v="2"/>
    <x v="16"/>
    <x v="762"/>
    <n v="16397.140625"/>
    <n v="16208.3798828125"/>
    <n v="16019.6298828125"/>
    <n v="15830.8798828125"/>
    <n v="15642.1298828125"/>
    <n v="15453.3798828125"/>
  </r>
  <r>
    <x v="37"/>
    <x v="2"/>
    <x v="9"/>
    <x v="763"/>
    <n v="8292.330078125"/>
    <n v="8151.18017578125"/>
    <n v="7631.5498046875"/>
    <n v="7499.91015625"/>
    <n v="7070.669921875"/>
    <n v="6248.93017578125"/>
  </r>
  <r>
    <x v="37"/>
    <x v="2"/>
    <x v="34"/>
    <x v="764"/>
    <n v="6794.7900390625"/>
    <n v="6697.7900390625"/>
    <n v="0"/>
    <n v="0"/>
    <n v="0"/>
    <n v="0"/>
  </r>
  <r>
    <x v="37"/>
    <x v="2"/>
    <x v="10"/>
    <x v="765"/>
    <n v="7192.3701171875"/>
    <n v="7086.43994140625"/>
    <n v="6980.52001953125"/>
    <n v="6466.41015625"/>
    <n v="5964.52978515625"/>
    <n v="5874.93994140625"/>
  </r>
  <r>
    <x v="37"/>
    <x v="2"/>
    <x v="30"/>
    <x v="766"/>
    <n v="232.46000671386719"/>
    <n v="728.780029296875"/>
    <n v="725.78997802734375"/>
    <n v="722.80999755859375"/>
    <n v="719.83001708984375"/>
    <n v="716.84002685546875"/>
  </r>
  <r>
    <x v="37"/>
    <x v="2"/>
    <x v="11"/>
    <x v="767"/>
    <n v="24.020000457763672"/>
    <n v="24.020000457763672"/>
    <n v="24.020000457763672"/>
    <n v="24.020000457763672"/>
    <n v="24.020000457763672"/>
    <n v="24.020000457763672"/>
  </r>
  <r>
    <x v="37"/>
    <x v="3"/>
    <x v="7"/>
    <x v="768"/>
    <n v="76581.092565760016"/>
    <n v="84394.350393518806"/>
    <n v="82524.570547327399"/>
    <n v="86201.449026331306"/>
    <n v="96487.580913543701"/>
    <n v="94599.081432342529"/>
  </r>
  <r>
    <x v="37"/>
    <x v="7"/>
    <x v="18"/>
    <x v="769"/>
    <n v="67.599998474121094"/>
    <n v="0"/>
    <n v="0"/>
    <n v="0"/>
    <n v="0"/>
    <n v="0"/>
  </r>
  <r>
    <x v="37"/>
    <x v="4"/>
    <x v="7"/>
    <x v="769"/>
    <n v="67.599998474121094"/>
    <n v="0"/>
    <n v="0"/>
    <n v="0"/>
    <n v="0"/>
    <n v="0"/>
  </r>
  <r>
    <x v="37"/>
    <x v="5"/>
    <x v="7"/>
    <x v="0"/>
    <n v="0"/>
    <n v="0"/>
    <n v="0"/>
    <n v="0"/>
    <n v="0"/>
    <n v="0"/>
  </r>
  <r>
    <x v="37"/>
    <x v="6"/>
    <x v="7"/>
    <x v="770"/>
    <n v="224018.61492751539"/>
    <n v="237594.60234664381"/>
    <n v="248122.34178756177"/>
    <n v="256743.63042281568"/>
    <n v="279109.7723197937"/>
    <n v="296513.22938156128"/>
  </r>
  <r>
    <x v="38"/>
    <x v="0"/>
    <x v="0"/>
    <x v="771"/>
    <n v="23074.000732421875"/>
    <n v="22578.189453125"/>
    <n v="22141.88037109375"/>
    <n v="21892.0390625"/>
    <n v="21654.8896484375"/>
    <n v="21100.9296875"/>
  </r>
  <r>
    <x v="38"/>
    <x v="0"/>
    <x v="1"/>
    <x v="0"/>
    <n v="0"/>
    <n v="0"/>
    <n v="0"/>
    <n v="0"/>
    <n v="0"/>
    <n v="0"/>
  </r>
  <r>
    <x v="38"/>
    <x v="0"/>
    <x v="2"/>
    <x v="0"/>
    <n v="0"/>
    <n v="0"/>
    <n v="0"/>
    <n v="0"/>
    <n v="0"/>
    <n v="0"/>
  </r>
  <r>
    <x v="38"/>
    <x v="0"/>
    <x v="3"/>
    <x v="772"/>
    <n v="21362.2109375"/>
    <n v="19829.919921875"/>
    <n v="13728.41015625"/>
    <n v="9152.26953125"/>
    <n v="8389.580078125"/>
    <n v="16016.4697265625"/>
  </r>
  <r>
    <x v="38"/>
    <x v="0"/>
    <x v="4"/>
    <x v="0"/>
    <n v="0"/>
    <n v="0"/>
    <n v="0"/>
    <n v="0"/>
    <n v="0"/>
    <n v="0"/>
  </r>
  <r>
    <x v="38"/>
    <x v="0"/>
    <x v="5"/>
    <x v="773"/>
    <n v="13951.2802734375"/>
    <n v="15208.8798828125"/>
    <n v="15626.8896484375"/>
    <n v="16480.25"/>
    <n v="16356.26953125"/>
    <n v="18174.619140625"/>
  </r>
  <r>
    <x v="38"/>
    <x v="0"/>
    <x v="6"/>
    <x v="774"/>
    <n v="192077.79028320312"/>
    <n v="181626.9091796875"/>
    <n v="173085.0947265625"/>
    <n v="156027.5263671875"/>
    <n v="143228.14013671875"/>
    <n v="127608.4912109375"/>
  </r>
  <r>
    <x v="38"/>
    <x v="1"/>
    <x v="7"/>
    <x v="775"/>
    <n v="250465.2822265625"/>
    <n v="239243.8984375"/>
    <n v="224582.27490234375"/>
    <n v="203552.0849609375"/>
    <n v="189628.87939453125"/>
    <n v="182900.509765625"/>
  </r>
  <r>
    <x v="38"/>
    <x v="2"/>
    <x v="13"/>
    <x v="776"/>
    <n v="0"/>
    <n v="0"/>
    <n v="0"/>
    <n v="0"/>
    <n v="0"/>
    <n v="0"/>
  </r>
  <r>
    <x v="38"/>
    <x v="2"/>
    <x v="15"/>
    <x v="777"/>
    <n v="31298.470703125"/>
    <n v="30804.5703125"/>
    <n v="30310.669921875"/>
    <n v="29816.76953125"/>
    <n v="29322.880859375"/>
    <n v="28828.98046875"/>
  </r>
  <r>
    <x v="38"/>
    <x v="2"/>
    <x v="22"/>
    <x v="778"/>
    <n v="27974.1796875"/>
    <n v="23255.5"/>
    <n v="22136.490234375"/>
    <n v="20196.560546875"/>
    <n v="19573.26953125"/>
    <n v="13541.1396484375"/>
  </r>
  <r>
    <x v="38"/>
    <x v="2"/>
    <x v="23"/>
    <x v="779"/>
    <n v="24801.630859375"/>
    <n v="23484.080078125"/>
    <n v="22166.5390625"/>
    <n v="10663"/>
    <n v="146.86000061035156"/>
    <n v="145.85000610351562"/>
  </r>
  <r>
    <x v="38"/>
    <x v="2"/>
    <x v="16"/>
    <x v="780"/>
    <n v="3378.110107421875"/>
    <n v="3354.719970703125"/>
    <n v="5625.27978515625"/>
    <n v="7779.8798828125"/>
    <n v="7601.8701171875"/>
    <n v="7423.85986328125"/>
  </r>
  <r>
    <x v="38"/>
    <x v="2"/>
    <x v="9"/>
    <x v="781"/>
    <n v="12460.1103515625"/>
    <n v="12322.0302734375"/>
    <n v="12182.2197265625"/>
    <n v="12263.330078125"/>
    <n v="13050.25"/>
    <n v="13592.6396484375"/>
  </r>
  <r>
    <x v="38"/>
    <x v="2"/>
    <x v="34"/>
    <x v="782"/>
    <n v="10573.8603515625"/>
    <n v="10373.8896484375"/>
    <n v="10173.91015625"/>
    <n v="9973.9404296875"/>
    <n v="9773.9599609375"/>
    <n v="9573.990234375"/>
  </r>
  <r>
    <x v="38"/>
    <x v="2"/>
    <x v="10"/>
    <x v="783"/>
    <n v="25553.619140625"/>
    <n v="26121.900390625"/>
    <n v="92564.5078125"/>
    <n v="90487.640625"/>
    <n v="88327.4375"/>
    <n v="86167.2265625"/>
  </r>
  <r>
    <x v="38"/>
    <x v="2"/>
    <x v="20"/>
    <x v="784"/>
    <n v="3893.610107421875"/>
    <n v="3842.47998046875"/>
    <n v="3791.360107421875"/>
    <n v="3740.239990234375"/>
    <n v="3689.110107421875"/>
    <n v="3637.989990234375"/>
  </r>
  <r>
    <x v="38"/>
    <x v="2"/>
    <x v="30"/>
    <x v="785"/>
    <n v="1498.2099609375"/>
    <n v="1480.22998046875"/>
    <n v="1462.25"/>
    <n v="1444.27001953125"/>
    <n v="1426.2900390625"/>
    <n v="1408.31005859375"/>
  </r>
  <r>
    <x v="38"/>
    <x v="2"/>
    <x v="11"/>
    <x v="786"/>
    <n v="2552.60009765625"/>
    <n v="2536.35009765625"/>
    <n v="2520.10009765625"/>
    <n v="2503.85009765625"/>
    <n v="2487.60009765625"/>
    <n v="2471.35009765625"/>
  </r>
  <r>
    <x v="38"/>
    <x v="3"/>
    <x v="7"/>
    <x v="787"/>
    <n v="143984.4013671875"/>
    <n v="137575.75073242188"/>
    <n v="202933.32690429688"/>
    <n v="188869.48120117188"/>
    <n v="175399.52821350098"/>
    <n v="166791.33657836914"/>
  </r>
  <r>
    <x v="38"/>
    <x v="4"/>
    <x v="7"/>
    <x v="0"/>
    <n v="0"/>
    <n v="0"/>
    <n v="0"/>
    <n v="0"/>
    <n v="0"/>
    <n v="0"/>
  </r>
  <r>
    <x v="38"/>
    <x v="5"/>
    <x v="7"/>
    <x v="0"/>
    <n v="0"/>
    <n v="0"/>
    <n v="0"/>
    <n v="0"/>
    <n v="0"/>
    <n v="0"/>
  </r>
  <r>
    <x v="38"/>
    <x v="6"/>
    <x v="7"/>
    <x v="788"/>
    <n v="394449.68359375"/>
    <n v="376819.64916992188"/>
    <n v="427515.60180664062"/>
    <n v="392421.56616210938"/>
    <n v="365028.40760803223"/>
    <n v="349691.84634399414"/>
  </r>
  <r>
    <x v="39"/>
    <x v="0"/>
    <x v="0"/>
    <x v="0"/>
    <n v="0"/>
    <n v="0"/>
    <n v="0"/>
    <n v="0"/>
    <n v="0"/>
    <n v="0"/>
  </r>
  <r>
    <x v="39"/>
    <x v="0"/>
    <x v="1"/>
    <x v="0"/>
    <n v="0"/>
    <n v="0"/>
    <n v="0"/>
    <n v="0"/>
    <n v="0"/>
    <n v="0"/>
  </r>
  <r>
    <x v="39"/>
    <x v="0"/>
    <x v="2"/>
    <x v="0"/>
    <n v="0"/>
    <n v="0"/>
    <n v="0"/>
    <n v="0"/>
    <n v="0"/>
    <n v="0"/>
  </r>
  <r>
    <x v="39"/>
    <x v="0"/>
    <x v="3"/>
    <x v="789"/>
    <n v="84950.03125"/>
    <n v="73764.203125"/>
    <n v="50125.05078125"/>
    <n v="33904.5"/>
    <n v="19837.4296875"/>
    <n v="27184.599609375"/>
  </r>
  <r>
    <x v="39"/>
    <x v="0"/>
    <x v="4"/>
    <x v="790"/>
    <n v="4149.31982421875"/>
    <n v="5994.68994140625"/>
    <n v="5895.27978515625"/>
    <n v="6959.31005859375"/>
    <n v="6900.33984375"/>
    <n v="6682.97998046875"/>
  </r>
  <r>
    <x v="39"/>
    <x v="0"/>
    <x v="5"/>
    <x v="791"/>
    <n v="29015.669921875"/>
    <n v="37772.46875"/>
    <n v="43482.76953125"/>
    <n v="44342.94140625"/>
    <n v="42108.8515625"/>
    <n v="42659.12109375"/>
  </r>
  <r>
    <x v="39"/>
    <x v="0"/>
    <x v="6"/>
    <x v="792"/>
    <n v="70203.611572265625"/>
    <n v="51036.439697265625"/>
    <n v="49570.419311523438"/>
    <n v="48920.389892578125"/>
    <n v="45630.769287109375"/>
    <n v="40462.65087890625"/>
  </r>
  <r>
    <x v="39"/>
    <x v="1"/>
    <x v="7"/>
    <x v="793"/>
    <n v="188318.63256835938"/>
    <n v="168567.80151367188"/>
    <n v="149073.51940917969"/>
    <n v="134127.14135742188"/>
    <n v="114477.39038085938"/>
    <n v="116989.3515625"/>
  </r>
  <r>
    <x v="39"/>
    <x v="2"/>
    <x v="23"/>
    <x v="794"/>
    <n v="333"/>
    <n v="330.8800048828125"/>
    <n v="328.760009765625"/>
    <n v="326.6400146484375"/>
    <n v="324.510009765625"/>
    <n v="322.3900146484375"/>
  </r>
  <r>
    <x v="39"/>
    <x v="2"/>
    <x v="17"/>
    <x v="795"/>
    <n v="1285.0899658203125"/>
    <n v="1656.97998046875"/>
    <n v="1956.3299560546875"/>
    <n v="2554.989990234375"/>
    <n v="2568.85009765625"/>
    <n v="2566.330078125"/>
  </r>
  <r>
    <x v="39"/>
    <x v="2"/>
    <x v="38"/>
    <x v="796"/>
    <n v="807.8699951171875"/>
    <n v="0"/>
    <n v="0"/>
    <n v="0"/>
    <n v="0"/>
    <n v="0"/>
  </r>
  <r>
    <x v="39"/>
    <x v="2"/>
    <x v="21"/>
    <x v="797"/>
    <n v="12204.7099609375"/>
    <n v="6080.509765625"/>
    <n v="4428.8798828125"/>
    <n v="5484.60009765625"/>
    <n v="686.07000732421875"/>
    <n v="667.44000244140625"/>
  </r>
  <r>
    <x v="39"/>
    <x v="2"/>
    <x v="11"/>
    <x v="798"/>
    <n v="34713.489765167236"/>
    <n v="36475.730039596558"/>
    <n v="91238.560390472412"/>
    <n v="15178.469610214233"/>
    <n v="25.079999923706055"/>
    <n v="25.049999237060547"/>
  </r>
  <r>
    <x v="39"/>
    <x v="3"/>
    <x v="7"/>
    <x v="799"/>
    <n v="49344.159687042236"/>
    <n v="44544.09979057312"/>
    <n v="97952.530239105225"/>
    <n v="23544.699712753296"/>
    <n v="3604.5101146697998"/>
    <n v="3581.2100944519043"/>
  </r>
  <r>
    <x v="39"/>
    <x v="7"/>
    <x v="32"/>
    <x v="800"/>
    <n v="737.6099853515625"/>
    <n v="2279.570068359375"/>
    <n v="2492.699951171875"/>
    <n v="2301.169921875"/>
    <n v="2296"/>
    <n v="2290.840087890625"/>
  </r>
  <r>
    <x v="39"/>
    <x v="7"/>
    <x v="62"/>
    <x v="801"/>
    <n v="99.230003356933594"/>
    <n v="0"/>
    <n v="0"/>
    <n v="0"/>
    <n v="0"/>
    <n v="0"/>
  </r>
  <r>
    <x v="39"/>
    <x v="4"/>
    <x v="7"/>
    <x v="802"/>
    <n v="836.83998870849609"/>
    <n v="2279.570068359375"/>
    <n v="2492.699951171875"/>
    <n v="2301.169921875"/>
    <n v="2296"/>
    <n v="2290.840087890625"/>
  </r>
  <r>
    <x v="39"/>
    <x v="5"/>
    <x v="7"/>
    <x v="0"/>
    <n v="0"/>
    <n v="0"/>
    <n v="0"/>
    <n v="0"/>
    <n v="0"/>
    <n v="0"/>
  </r>
  <r>
    <x v="39"/>
    <x v="6"/>
    <x v="7"/>
    <x v="803"/>
    <n v="238499.63224411011"/>
    <n v="215391.47137260437"/>
    <n v="249518.74959945679"/>
    <n v="159973.01099205017"/>
    <n v="120377.90049552917"/>
    <n v="122861.40174484253"/>
  </r>
  <r>
    <x v="40"/>
    <x v="0"/>
    <x v="0"/>
    <x v="0"/>
    <n v="0"/>
    <n v="0"/>
    <n v="0"/>
    <n v="0"/>
    <n v="0"/>
    <n v="0"/>
  </r>
  <r>
    <x v="40"/>
    <x v="0"/>
    <x v="1"/>
    <x v="804"/>
    <n v="82853.03125"/>
    <n v="97450.30859375"/>
    <n v="114107.23046875"/>
    <n v="115861.7265625"/>
    <n v="113436.58984375"/>
    <n v="109246.3203125"/>
  </r>
  <r>
    <x v="40"/>
    <x v="0"/>
    <x v="2"/>
    <x v="0"/>
    <n v="0"/>
    <n v="0"/>
    <n v="0"/>
    <n v="0"/>
    <n v="0"/>
    <n v="0"/>
  </r>
  <r>
    <x v="40"/>
    <x v="0"/>
    <x v="3"/>
    <x v="805"/>
    <n v="5051.43017578125"/>
    <n v="3425.550048828125"/>
    <n v="6097.97998046875"/>
    <n v="27409.060546875"/>
    <n v="38180.19140625"/>
    <n v="37751"/>
  </r>
  <r>
    <x v="40"/>
    <x v="0"/>
    <x v="4"/>
    <x v="0"/>
    <n v="0"/>
    <n v="0"/>
    <n v="0"/>
    <n v="0"/>
    <n v="0"/>
    <n v="0"/>
  </r>
  <r>
    <x v="40"/>
    <x v="0"/>
    <x v="5"/>
    <x v="806"/>
    <n v="20323.740234375"/>
    <n v="23643.169921875"/>
    <n v="25768.330078125"/>
    <n v="31261.3203125"/>
    <n v="33740.5"/>
    <n v="31629.01953125"/>
  </r>
  <r>
    <x v="40"/>
    <x v="0"/>
    <x v="6"/>
    <x v="807"/>
    <n v="4345.5299072265625"/>
    <n v="4312.9099731445312"/>
    <n v="4446.780029296875"/>
    <n v="4578.75"/>
    <n v="4543.590087890625"/>
    <n v="4508.4300537109375"/>
  </r>
  <r>
    <x v="40"/>
    <x v="1"/>
    <x v="7"/>
    <x v="808"/>
    <n v="112573.73156738281"/>
    <n v="128831.93853759766"/>
    <n v="150420.32055664062"/>
    <n v="179110.857421875"/>
    <n v="189900.87133789062"/>
    <n v="183134.76989746094"/>
  </r>
  <r>
    <x v="40"/>
    <x v="2"/>
    <x v="12"/>
    <x v="809"/>
    <n v="262"/>
    <n v="262"/>
    <n v="262"/>
    <n v="262"/>
    <n v="262"/>
    <n v="262"/>
  </r>
  <r>
    <x v="40"/>
    <x v="2"/>
    <x v="15"/>
    <x v="810"/>
    <n v="20669.359375"/>
    <n v="53248.69140625"/>
    <n v="62531.75"/>
    <n v="66171.75"/>
    <n v="68813.8828125"/>
    <n v="69150.40625"/>
  </r>
  <r>
    <x v="40"/>
    <x v="2"/>
    <x v="22"/>
    <x v="811"/>
    <n v="775.9000244140625"/>
    <n v="769.20001220703125"/>
    <n v="762.5"/>
    <n v="755.79998779296875"/>
    <n v="749.0999755859375"/>
    <n v="742.4000244140625"/>
  </r>
  <r>
    <x v="40"/>
    <x v="2"/>
    <x v="23"/>
    <x v="812"/>
    <n v="4001.3701171875"/>
    <n v="4062.52001953125"/>
    <n v="4122.3701171875"/>
    <n v="4422.7900390625"/>
    <n v="4392.60009765625"/>
    <n v="4362.39990234375"/>
  </r>
  <r>
    <x v="40"/>
    <x v="2"/>
    <x v="16"/>
    <x v="813"/>
    <n v="4.9600000381469727"/>
    <n v="1254.9599609375"/>
    <n v="1254.9599609375"/>
    <n v="1254.9599609375"/>
    <n v="1273.8399658203125"/>
    <n v="1292.52001953125"/>
  </r>
  <r>
    <x v="40"/>
    <x v="2"/>
    <x v="8"/>
    <x v="814"/>
    <n v="12.189999580383301"/>
    <n v="12.189999580383301"/>
    <n v="12.189999580383301"/>
    <n v="12.189999580383301"/>
    <n v="12.189999580383301"/>
    <n v="12.189999580383301"/>
  </r>
  <r>
    <x v="40"/>
    <x v="2"/>
    <x v="17"/>
    <x v="815"/>
    <n v="39115.80859375"/>
    <n v="36099.6796875"/>
    <n v="36463.23828125"/>
    <n v="34390.9609375"/>
    <n v="44171.05859375"/>
    <n v="52475.94140625"/>
  </r>
  <r>
    <x v="40"/>
    <x v="2"/>
    <x v="9"/>
    <x v="816"/>
    <n v="4205.990234375"/>
    <n v="4128.47021484375"/>
    <n v="4050.949951171875"/>
    <n v="3973.429931640625"/>
    <n v="3895.909912109375"/>
    <n v="2513.5"/>
  </r>
  <r>
    <x v="40"/>
    <x v="2"/>
    <x v="20"/>
    <x v="817"/>
    <n v="879.4000244140625"/>
    <n v="871.09002685546875"/>
    <n v="862.77001953125"/>
    <n v="854.45001220703125"/>
    <n v="846.1300048828125"/>
    <n v="406.07998657226562"/>
  </r>
  <r>
    <x v="40"/>
    <x v="2"/>
    <x v="54"/>
    <x v="818"/>
    <n v="824.3699951171875"/>
    <n v="310.57000732421875"/>
    <n v="310.57000732421875"/>
    <n v="155.28999328613281"/>
    <n v="0"/>
    <n v="0"/>
  </r>
  <r>
    <x v="40"/>
    <x v="2"/>
    <x v="30"/>
    <x v="819"/>
    <n v="816.9000244140625"/>
    <n v="798.8499755859375"/>
    <n v="780.79998779296875"/>
    <n v="762.739990234375"/>
    <n v="744.69000244140625"/>
    <n v="365.57998657226562"/>
  </r>
  <r>
    <x v="40"/>
    <x v="2"/>
    <x v="11"/>
    <x v="820"/>
    <n v="2789.580078125"/>
    <n v="2852.669921875"/>
    <n v="3005.469970703125"/>
    <n v="3205.090087890625"/>
    <n v="3407.830078125"/>
    <n v="3563.239990234375"/>
  </r>
  <r>
    <x v="40"/>
    <x v="3"/>
    <x v="7"/>
    <x v="821"/>
    <n v="74357.828466415405"/>
    <n v="104670.89123249054"/>
    <n v="114419.56829547882"/>
    <n v="116221.45094013214"/>
    <n v="128569.23144245148"/>
    <n v="135146.25756549835"/>
  </r>
  <r>
    <x v="40"/>
    <x v="7"/>
    <x v="32"/>
    <x v="822"/>
    <n v="515.3699951171875"/>
    <n v="1619.43994140625"/>
    <n v="2707.02001953125"/>
    <n v="3551.090087890625"/>
    <n v="3520.39990234375"/>
    <n v="3489.719970703125"/>
  </r>
  <r>
    <x v="40"/>
    <x v="7"/>
    <x v="22"/>
    <x v="823"/>
    <n v="11.930000305175781"/>
    <n v="422.989990234375"/>
    <n v="422.17001342773438"/>
    <n v="421.33999633789062"/>
    <n v="420.51998901367188"/>
    <n v="419.70001220703125"/>
  </r>
  <r>
    <x v="40"/>
    <x v="7"/>
    <x v="29"/>
    <x v="824"/>
    <n v="95159.3125"/>
    <n v="86999.6171875"/>
    <n v="40439.921875"/>
    <n v="0"/>
    <n v="0"/>
    <n v="0"/>
  </r>
  <r>
    <x v="40"/>
    <x v="4"/>
    <x v="7"/>
    <x v="825"/>
    <n v="95686.612495422363"/>
    <n v="89042.047119140625"/>
    <n v="43569.111907958984"/>
    <n v="3972.4300842285156"/>
    <n v="3940.9198913574219"/>
    <n v="3909.4199829101562"/>
  </r>
  <r>
    <x v="40"/>
    <x v="8"/>
    <x v="28"/>
    <x v="826"/>
    <n v="239375"/>
    <n v="239375"/>
    <n v="712187.5"/>
    <n v="1985000"/>
    <n v="588750"/>
    <n v="626250"/>
  </r>
  <r>
    <x v="40"/>
    <x v="5"/>
    <x v="7"/>
    <x v="826"/>
    <n v="239375"/>
    <n v="239375"/>
    <n v="712187.5"/>
    <n v="1985000"/>
    <n v="588750"/>
    <n v="626250"/>
  </r>
  <r>
    <x v="40"/>
    <x v="6"/>
    <x v="7"/>
    <x v="827"/>
    <n v="521993.17252922058"/>
    <n v="561919.87688922882"/>
    <n v="1020596.5007600784"/>
    <n v="2284304.7384462357"/>
    <n v="911161.02267169952"/>
    <n v="948440.44744586945"/>
  </r>
  <r>
    <x v="41"/>
    <x v="0"/>
    <x v="0"/>
    <x v="828"/>
    <n v="24431.919921875"/>
    <n v="26391.140625"/>
    <n v="27411.619140625"/>
    <n v="27516.380859375"/>
    <n v="28685.41015625"/>
    <n v="28575.7890625"/>
  </r>
  <r>
    <x v="41"/>
    <x v="0"/>
    <x v="1"/>
    <x v="0"/>
    <n v="0"/>
    <n v="0"/>
    <n v="0"/>
    <n v="0"/>
    <n v="0"/>
    <n v="0"/>
  </r>
  <r>
    <x v="41"/>
    <x v="0"/>
    <x v="2"/>
    <x v="0"/>
    <n v="0"/>
    <n v="0"/>
    <n v="0"/>
    <n v="0"/>
    <n v="0"/>
    <n v="0"/>
  </r>
  <r>
    <x v="41"/>
    <x v="0"/>
    <x v="3"/>
    <x v="829"/>
    <n v="44483.2890625"/>
    <n v="28121.779296875"/>
    <n v="26159.7890625"/>
    <n v="26159.7890625"/>
    <n v="26159.7890625"/>
    <n v="11771.9296875"/>
  </r>
  <r>
    <x v="41"/>
    <x v="0"/>
    <x v="4"/>
    <x v="0"/>
    <n v="0"/>
    <n v="0"/>
    <n v="0"/>
    <n v="0"/>
    <n v="0"/>
    <n v="0"/>
  </r>
  <r>
    <x v="41"/>
    <x v="0"/>
    <x v="5"/>
    <x v="830"/>
    <n v="57706.3515625"/>
    <n v="67001.921875"/>
    <n v="78675.3125"/>
    <n v="97035.0234375"/>
    <n v="110988.109375"/>
    <n v="117404.7734375"/>
  </r>
  <r>
    <x v="41"/>
    <x v="0"/>
    <x v="6"/>
    <x v="831"/>
    <n v="34591.789405822754"/>
    <n v="34417.990577697754"/>
    <n v="32785.39013671875"/>
    <n v="31609.880004882812"/>
    <n v="31012.799560546875"/>
    <n v="30194.740112304688"/>
  </r>
  <r>
    <x v="41"/>
    <x v="1"/>
    <x v="7"/>
    <x v="832"/>
    <n v="161213.34995269775"/>
    <n v="155932.83237457275"/>
    <n v="165032.11083984375"/>
    <n v="182321.07336425781"/>
    <n v="196846.10815429688"/>
    <n v="187947.23229980469"/>
  </r>
  <r>
    <x v="41"/>
    <x v="2"/>
    <x v="13"/>
    <x v="833"/>
    <n v="77372.0234375"/>
    <n v="83718.03125"/>
    <n v="83164.7578125"/>
    <n v="81216.7109375"/>
    <n v="79268.65625"/>
    <n v="22816.240234375"/>
  </r>
  <r>
    <x v="41"/>
    <x v="2"/>
    <x v="15"/>
    <x v="834"/>
    <n v="202046.296875"/>
    <n v="206596.609375"/>
    <n v="206978.546875"/>
    <n v="217091.03125"/>
    <n v="212406.265625"/>
    <n v="203002.78125"/>
  </r>
  <r>
    <x v="41"/>
    <x v="2"/>
    <x v="22"/>
    <x v="835"/>
    <n v="30188.419921875"/>
    <n v="25614.94921875"/>
    <n v="16164.26953125"/>
    <n v="15886.509765625"/>
    <n v="15606.7197265625"/>
    <n v="15294.66015625"/>
  </r>
  <r>
    <x v="41"/>
    <x v="2"/>
    <x v="16"/>
    <x v="836"/>
    <n v="16400.9609375"/>
    <n v="19422.109375"/>
    <n v="19140.099609375"/>
    <n v="18858.099609375"/>
    <n v="18576.08984375"/>
    <n v="18294.080078125"/>
  </r>
  <r>
    <x v="41"/>
    <x v="2"/>
    <x v="8"/>
    <x v="837"/>
    <n v="0"/>
    <n v="0"/>
    <n v="0"/>
    <n v="0"/>
    <n v="0"/>
    <n v="0"/>
  </r>
  <r>
    <x v="41"/>
    <x v="2"/>
    <x v="17"/>
    <x v="838"/>
    <n v="941.91998291015625"/>
    <n v="2717.260009765625"/>
    <n v="2716.989990234375"/>
    <n v="2716.719970703125"/>
    <n v="4529.25"/>
    <n v="9883.0595703125"/>
  </r>
  <r>
    <x v="41"/>
    <x v="2"/>
    <x v="9"/>
    <x v="839"/>
    <n v="3199.699951171875"/>
    <n v="3288.360107421875"/>
    <n v="3273.2900390625"/>
    <n v="3258.219970703125"/>
    <n v="3243.14990234375"/>
    <n v="3228.080078125"/>
  </r>
  <r>
    <x v="41"/>
    <x v="2"/>
    <x v="34"/>
    <x v="840"/>
    <n v="15401.4599609375"/>
    <n v="15075.509765625"/>
    <n v="14749.5498046875"/>
    <n v="14423.58984375"/>
    <n v="14097.6396484375"/>
    <n v="13771.6796875"/>
  </r>
  <r>
    <x v="41"/>
    <x v="2"/>
    <x v="19"/>
    <x v="841"/>
    <n v="69973.9296875"/>
    <n v="68011.1796875"/>
    <n v="60616.96875"/>
    <n v="34596.640625"/>
    <n v="34112.55859375"/>
    <n v="33628.48046875"/>
  </r>
  <r>
    <x v="41"/>
    <x v="2"/>
    <x v="10"/>
    <x v="842"/>
    <n v="166.25"/>
    <n v="166.25"/>
    <n v="416.05999755859375"/>
    <n v="964.15997314453125"/>
    <n v="1302.93994140625"/>
    <n v="1482.2099609375"/>
  </r>
  <r>
    <x v="41"/>
    <x v="2"/>
    <x v="20"/>
    <x v="843"/>
    <n v="2454.72998046875"/>
    <n v="2446.60009765625"/>
    <n v="2438.469970703125"/>
    <n v="2080.43994140625"/>
    <n v="1722.4200439453125"/>
    <n v="1714.2900390625"/>
  </r>
  <r>
    <x v="41"/>
    <x v="2"/>
    <x v="21"/>
    <x v="844"/>
    <n v="520.41998291015625"/>
    <n v="0"/>
    <n v="0"/>
    <n v="0"/>
    <n v="0"/>
    <n v="0"/>
  </r>
  <r>
    <x v="41"/>
    <x v="2"/>
    <x v="11"/>
    <x v="845"/>
    <n v="54397.319854736328"/>
    <n v="54010.10009765625"/>
    <n v="53614.8896484375"/>
    <n v="50652.989685058594"/>
    <n v="49207.999450683594"/>
    <n v="47762.991271972656"/>
  </r>
  <r>
    <x v="41"/>
    <x v="3"/>
    <x v="7"/>
    <x v="846"/>
    <n v="473063.43057250977"/>
    <n v="481066.958984375"/>
    <n v="463273.89202880859"/>
    <n v="441745.11157226562"/>
    <n v="434073.68902587891"/>
    <n v="370878.55279541016"/>
  </r>
  <r>
    <x v="41"/>
    <x v="7"/>
    <x v="32"/>
    <x v="847"/>
    <n v="128.75999450683594"/>
    <n v="128.75999450683594"/>
    <n v="128.75999450683594"/>
    <n v="128.75999450683594"/>
    <n v="931.469970703125"/>
    <n v="923.42999267578125"/>
  </r>
  <r>
    <x v="41"/>
    <x v="7"/>
    <x v="31"/>
    <x v="848"/>
    <n v="12697.01953125"/>
    <n v="11618.98046875"/>
    <n v="14350.8896484375"/>
    <n v="10430.5595703125"/>
    <n v="7147.3701171875"/>
    <n v="6867.22021484375"/>
  </r>
  <r>
    <x v="41"/>
    <x v="7"/>
    <x v="8"/>
    <x v="849"/>
    <n v="0"/>
    <n v="0"/>
    <n v="0"/>
    <n v="0"/>
    <n v="0"/>
    <n v="0"/>
  </r>
  <r>
    <x v="41"/>
    <x v="7"/>
    <x v="19"/>
    <x v="850"/>
    <n v="1533.6800537109375"/>
    <n v="1533.6800537109375"/>
    <n v="1533.6800537109375"/>
    <n v="1533.6800537109375"/>
    <n v="7924.0400390625"/>
    <n v="7847.35009765625"/>
  </r>
  <r>
    <x v="41"/>
    <x v="7"/>
    <x v="27"/>
    <x v="851"/>
    <n v="220188.921875"/>
    <n v="160077.125"/>
    <n v="102306.703125"/>
    <n v="99598.3984375"/>
    <n v="96890.109375"/>
    <n v="47090.91015625"/>
  </r>
  <r>
    <x v="41"/>
    <x v="4"/>
    <x v="7"/>
    <x v="852"/>
    <n v="234548.38145446777"/>
    <n v="173358.54551696777"/>
    <n v="118320.03282165527"/>
    <n v="111691.39805603027"/>
    <n v="112892.98950195312"/>
    <n v="62728.910461425781"/>
  </r>
  <r>
    <x v="41"/>
    <x v="8"/>
    <x v="28"/>
    <x v="853"/>
    <n v="45807.33984375"/>
    <n v="772331.3125"/>
    <n v="0"/>
    <n v="0"/>
    <n v="0"/>
    <n v="0"/>
  </r>
  <r>
    <x v="41"/>
    <x v="5"/>
    <x v="7"/>
    <x v="853"/>
    <n v="45807.33984375"/>
    <n v="772331.3125"/>
    <n v="0"/>
    <n v="0"/>
    <n v="0"/>
    <n v="0"/>
  </r>
  <r>
    <x v="41"/>
    <x v="6"/>
    <x v="7"/>
    <x v="854"/>
    <n v="914632.50182342529"/>
    <n v="1582689.6493759155"/>
    <n v="746626.03569030762"/>
    <n v="735757.58299255371"/>
    <n v="743812.78668212891"/>
    <n v="621554.69555664062"/>
  </r>
  <r>
    <x v="42"/>
    <x v="0"/>
    <x v="0"/>
    <x v="0"/>
    <n v="0"/>
    <n v="0"/>
    <n v="0"/>
    <n v="0"/>
    <n v="0"/>
    <n v="0"/>
  </r>
  <r>
    <x v="42"/>
    <x v="0"/>
    <x v="1"/>
    <x v="855"/>
    <n v="5775.72998046875"/>
    <n v="5773.89990234375"/>
    <n v="32523.830078125"/>
    <n v="35997.3203125"/>
    <n v="35873.73828125"/>
    <n v="35791.75"/>
  </r>
  <r>
    <x v="42"/>
    <x v="0"/>
    <x v="2"/>
    <x v="0"/>
    <n v="0"/>
    <n v="0"/>
    <n v="0"/>
    <n v="0"/>
    <n v="0"/>
    <n v="0"/>
  </r>
  <r>
    <x v="42"/>
    <x v="0"/>
    <x v="3"/>
    <x v="856"/>
    <n v="0"/>
    <n v="0"/>
    <n v="0"/>
    <n v="0"/>
    <n v="0"/>
    <n v="0"/>
  </r>
  <r>
    <x v="42"/>
    <x v="0"/>
    <x v="4"/>
    <x v="0"/>
    <n v="0"/>
    <n v="0"/>
    <n v="0"/>
    <n v="0"/>
    <n v="0"/>
    <n v="0"/>
  </r>
  <r>
    <x v="42"/>
    <x v="0"/>
    <x v="5"/>
    <x v="857"/>
    <n v="6783.0400390625"/>
    <n v="7305.009765625"/>
    <n v="9987.4697265625"/>
    <n v="9940.5302734375"/>
    <n v="13764.4501953125"/>
    <n v="17544.8203125"/>
  </r>
  <r>
    <x v="42"/>
    <x v="0"/>
    <x v="6"/>
    <x v="858"/>
    <n v="1639.8499526977539"/>
    <n v="1612.9399719238281"/>
    <n v="1585.8999862670898"/>
    <n v="1558.8600082397461"/>
    <n v="1599.0300445556641"/>
    <n v="1717.4899978637695"/>
  </r>
  <r>
    <x v="42"/>
    <x v="1"/>
    <x v="7"/>
    <x v="859"/>
    <n v="14198.619972229004"/>
    <n v="14691.849639892578"/>
    <n v="44097.19979095459"/>
    <n v="47496.710594177246"/>
    <n v="51237.218521118164"/>
    <n v="55054.06031036377"/>
  </r>
  <r>
    <x v="42"/>
    <x v="2"/>
    <x v="32"/>
    <x v="860"/>
    <n v="14668.330078125"/>
    <n v="22942.94921875"/>
    <n v="22167.94921875"/>
    <n v="21392.9609375"/>
    <n v="20617.9609375"/>
    <n v="19842.970703125"/>
  </r>
  <r>
    <x v="42"/>
    <x v="2"/>
    <x v="14"/>
    <x v="861"/>
    <n v="0"/>
    <n v="0"/>
    <n v="0"/>
    <n v="0"/>
    <n v="0"/>
    <n v="0"/>
  </r>
  <r>
    <x v="42"/>
    <x v="2"/>
    <x v="15"/>
    <x v="862"/>
    <n v="541309.5"/>
    <n v="494638.40625"/>
    <n v="464869.6875"/>
    <n v="422499.9375"/>
    <n v="381389.25"/>
    <n v="329183"/>
  </r>
  <r>
    <x v="42"/>
    <x v="2"/>
    <x v="22"/>
    <x v="863"/>
    <n v="49705.25"/>
    <n v="82122.3125"/>
    <n v="80026.7734375"/>
    <n v="77931.2265625"/>
    <n v="75835.703125"/>
    <n v="73740.15625"/>
  </r>
  <r>
    <x v="42"/>
    <x v="2"/>
    <x v="23"/>
    <x v="864"/>
    <n v="71073.6015625"/>
    <n v="111756.8828125"/>
    <n v="109133.71875"/>
    <n v="106510.5625"/>
    <n v="103887.3984375"/>
    <n v="101264.2265625"/>
  </r>
  <r>
    <x v="42"/>
    <x v="2"/>
    <x v="16"/>
    <x v="865"/>
    <n v="20834.310546875"/>
    <n v="20270.3203125"/>
    <n v="19965.23046875"/>
    <n v="19660.130859375"/>
    <n v="19355.0390625"/>
    <n v="19049.94921875"/>
  </r>
  <r>
    <x v="42"/>
    <x v="2"/>
    <x v="8"/>
    <x v="866"/>
    <n v="0"/>
    <n v="0"/>
    <n v="0"/>
    <n v="0"/>
    <n v="0"/>
    <n v="0"/>
  </r>
  <r>
    <x v="42"/>
    <x v="2"/>
    <x v="17"/>
    <x v="867"/>
    <n v="253.99000549316406"/>
    <n v="253.99000549316406"/>
    <n v="253.99000549316406"/>
    <n v="34948.03125"/>
    <n v="73757.0625"/>
    <n v="79561.890625"/>
  </r>
  <r>
    <x v="42"/>
    <x v="2"/>
    <x v="18"/>
    <x v="868"/>
    <n v="797"/>
    <n v="1386.3900146484375"/>
    <n v="1361.22998046875"/>
    <n v="1336.06005859375"/>
    <n v="1310.9000244140625"/>
    <n v="1285.739990234375"/>
  </r>
  <r>
    <x v="42"/>
    <x v="2"/>
    <x v="10"/>
    <x v="869"/>
    <n v="92.879997253417969"/>
    <n v="91.470001220703125"/>
    <n v="90.05999755859375"/>
    <n v="88.639999389648438"/>
    <n v="87.230003356933594"/>
    <n v="85.819999694824219"/>
  </r>
  <r>
    <x v="42"/>
    <x v="2"/>
    <x v="36"/>
    <x v="870"/>
    <n v="0"/>
    <n v="0"/>
    <n v="0"/>
    <n v="0"/>
    <n v="0"/>
    <n v="0"/>
  </r>
  <r>
    <x v="42"/>
    <x v="2"/>
    <x v="27"/>
    <x v="871"/>
    <n v="3640.2900390625"/>
    <n v="5934.580078125"/>
    <n v="5771.43017578125"/>
    <n v="5608.27001953125"/>
    <n v="5445.1201171875"/>
    <n v="5281.97021484375"/>
  </r>
  <r>
    <x v="42"/>
    <x v="2"/>
    <x v="11"/>
    <x v="872"/>
    <n v="4512.3201293945312"/>
    <n v="2991.2400207519531"/>
    <n v="2965.7099609375"/>
    <n v="2940.1701049804688"/>
    <n v="2914.6400146484375"/>
    <n v="2889.0999450683594"/>
  </r>
  <r>
    <x v="42"/>
    <x v="3"/>
    <x v="7"/>
    <x v="873"/>
    <n v="706887.47235870361"/>
    <n v="742388.54121398926"/>
    <n v="706605.77949523926"/>
    <n v="692915.98979187012"/>
    <n v="684600.30422210693"/>
    <n v="632184.82350921631"/>
  </r>
  <r>
    <x v="42"/>
    <x v="7"/>
    <x v="32"/>
    <x v="874"/>
    <n v="0"/>
    <n v="0"/>
    <n v="0"/>
    <n v="0"/>
    <n v="0"/>
    <n v="0"/>
  </r>
  <r>
    <x v="42"/>
    <x v="7"/>
    <x v="15"/>
    <x v="875"/>
    <n v="0"/>
    <n v="0"/>
    <n v="0"/>
    <n v="0"/>
    <n v="0"/>
    <n v="0"/>
  </r>
  <r>
    <x v="42"/>
    <x v="7"/>
    <x v="22"/>
    <x v="876"/>
    <n v="114.31999969482422"/>
    <n v="0"/>
    <n v="0"/>
    <n v="0"/>
    <n v="0"/>
    <n v="0"/>
  </r>
  <r>
    <x v="42"/>
    <x v="7"/>
    <x v="23"/>
    <x v="877"/>
    <n v="0"/>
    <n v="0"/>
    <n v="0"/>
    <n v="0"/>
    <n v="0"/>
    <n v="0"/>
  </r>
  <r>
    <x v="42"/>
    <x v="7"/>
    <x v="25"/>
    <x v="878"/>
    <n v="0"/>
    <n v="0"/>
    <n v="0"/>
    <n v="0"/>
    <n v="0"/>
    <n v="0"/>
  </r>
  <r>
    <x v="42"/>
    <x v="7"/>
    <x v="17"/>
    <x v="879"/>
    <n v="0"/>
    <n v="0"/>
    <n v="0"/>
    <n v="0"/>
    <n v="0"/>
    <n v="0"/>
  </r>
  <r>
    <x v="42"/>
    <x v="7"/>
    <x v="55"/>
    <x v="880"/>
    <n v="827.32000732421875"/>
    <n v="827.32000732421875"/>
    <n v="0"/>
    <n v="0"/>
    <n v="0"/>
    <n v="0"/>
  </r>
  <r>
    <x v="42"/>
    <x v="7"/>
    <x v="37"/>
    <x v="881"/>
    <n v="0"/>
    <n v="0"/>
    <n v="0"/>
    <n v="0"/>
    <n v="0"/>
    <n v="0"/>
  </r>
  <r>
    <x v="42"/>
    <x v="7"/>
    <x v="41"/>
    <x v="882"/>
    <n v="6447.56005859375"/>
    <n v="6354.68017578125"/>
    <n v="6261.7998046875"/>
    <n v="0"/>
    <n v="0"/>
    <n v="0"/>
  </r>
  <r>
    <x v="42"/>
    <x v="7"/>
    <x v="60"/>
    <x v="883"/>
    <n v="0"/>
    <n v="0"/>
    <n v="0"/>
    <n v="0"/>
    <n v="0"/>
    <n v="0"/>
  </r>
  <r>
    <x v="42"/>
    <x v="7"/>
    <x v="54"/>
    <x v="884"/>
    <n v="0"/>
    <n v="0"/>
    <n v="0"/>
    <n v="0"/>
    <n v="0"/>
    <n v="0"/>
  </r>
  <r>
    <x v="42"/>
    <x v="7"/>
    <x v="36"/>
    <x v="885"/>
    <n v="3736.949951171875"/>
    <n v="3684.6201171875"/>
    <n v="3632.300048828125"/>
    <n v="3579.969970703125"/>
    <n v="3527.639892578125"/>
    <n v="0"/>
  </r>
  <r>
    <x v="42"/>
    <x v="7"/>
    <x v="27"/>
    <x v="886"/>
    <n v="0"/>
    <n v="0"/>
    <n v="0"/>
    <n v="0"/>
    <n v="0"/>
    <n v="0"/>
  </r>
  <r>
    <x v="42"/>
    <x v="4"/>
    <x v="7"/>
    <x v="887"/>
    <n v="11126.150016784668"/>
    <n v="10866.620300292969"/>
    <n v="9894.099853515625"/>
    <n v="3579.969970703125"/>
    <n v="3527.639892578125"/>
    <n v="0"/>
  </r>
  <r>
    <x v="42"/>
    <x v="5"/>
    <x v="7"/>
    <x v="0"/>
    <n v="0"/>
    <n v="0"/>
    <n v="0"/>
    <n v="0"/>
    <n v="0"/>
    <n v="0"/>
  </r>
  <r>
    <x v="42"/>
    <x v="6"/>
    <x v="7"/>
    <x v="888"/>
    <n v="732212.24234771729"/>
    <n v="767947.0111541748"/>
    <n v="760597.07913970947"/>
    <n v="743992.67035675049"/>
    <n v="739365.16263580322"/>
    <n v="687238.88381958008"/>
  </r>
  <r>
    <x v="43"/>
    <x v="0"/>
    <x v="0"/>
    <x v="0"/>
    <n v="0"/>
    <n v="0"/>
    <n v="0"/>
    <n v="0"/>
    <n v="0"/>
    <n v="0"/>
  </r>
  <r>
    <x v="43"/>
    <x v="0"/>
    <x v="1"/>
    <x v="889"/>
    <n v="115241.03125"/>
    <n v="119844.46875"/>
    <n v="119581.546875"/>
    <n v="119036.2578125"/>
    <n v="123341.3125"/>
    <n v="118133.1875"/>
  </r>
  <r>
    <x v="43"/>
    <x v="0"/>
    <x v="2"/>
    <x v="0"/>
    <n v="0"/>
    <n v="0"/>
    <n v="0"/>
    <n v="0"/>
    <n v="0"/>
    <n v="0"/>
  </r>
  <r>
    <x v="43"/>
    <x v="0"/>
    <x v="3"/>
    <x v="890"/>
    <n v="7888.02978515625"/>
    <n v="3940.56005859375"/>
    <n v="9851.400390625"/>
    <n v="9851.400390625"/>
    <n v="9851.400390625"/>
    <n v="9851.400390625"/>
  </r>
  <r>
    <x v="43"/>
    <x v="0"/>
    <x v="4"/>
    <x v="0"/>
    <n v="0"/>
    <n v="0"/>
    <n v="0"/>
    <n v="0"/>
    <n v="0"/>
    <n v="0"/>
  </r>
  <r>
    <x v="43"/>
    <x v="0"/>
    <x v="5"/>
    <x v="891"/>
    <n v="78908.5703125"/>
    <n v="83310.5"/>
    <n v="96870.34375"/>
    <n v="106965.2578125"/>
    <n v="125014.09375"/>
    <n v="143468.75"/>
  </r>
  <r>
    <x v="43"/>
    <x v="0"/>
    <x v="6"/>
    <x v="892"/>
    <n v="11214.90983581543"/>
    <n v="11831.760284423828"/>
    <n v="11400.2802734375"/>
    <n v="11030.459945678711"/>
    <n v="10672.11979675293"/>
    <n v="10316.530120849609"/>
  </r>
  <r>
    <x v="43"/>
    <x v="1"/>
    <x v="7"/>
    <x v="893"/>
    <n v="213252.54118347168"/>
    <n v="218927.28909301758"/>
    <n v="237703.5712890625"/>
    <n v="246883.37596130371"/>
    <n v="268878.92643737793"/>
    <n v="281769.86801147461"/>
  </r>
  <r>
    <x v="43"/>
    <x v="2"/>
    <x v="32"/>
    <x v="894"/>
    <n v="209.66999816894531"/>
    <n v="209.66999816894531"/>
    <n v="0"/>
    <n v="0"/>
    <n v="0"/>
    <n v="0"/>
  </r>
  <r>
    <x v="43"/>
    <x v="2"/>
    <x v="12"/>
    <x v="895"/>
    <n v="1514.25"/>
    <n v="1514.25"/>
    <n v="501.91000366210938"/>
    <n v="501.91000366210938"/>
    <n v="501.91000366210938"/>
    <n v="355.44000244140625"/>
  </r>
  <r>
    <x v="43"/>
    <x v="2"/>
    <x v="15"/>
    <x v="896"/>
    <n v="8138.490234375"/>
    <n v="8035.77001953125"/>
    <n v="9079.48046875"/>
    <n v="10097.3896484375"/>
    <n v="9960.2802734375"/>
    <n v="9823.169921875"/>
  </r>
  <r>
    <x v="43"/>
    <x v="2"/>
    <x v="22"/>
    <x v="897"/>
    <n v="2536.06005859375"/>
    <n v="134.35000610351562"/>
    <n v="133.10000610351562"/>
    <n v="131.86000061035156"/>
    <n v="130.61000061035156"/>
    <n v="129.36000061035156"/>
  </r>
  <r>
    <x v="43"/>
    <x v="2"/>
    <x v="16"/>
    <x v="898"/>
    <n v="5723.39990234375"/>
    <n v="7799.419921875"/>
    <n v="7686.77001953125"/>
    <n v="7574.1298828125"/>
    <n v="7461.47998046875"/>
    <n v="7348.83984375"/>
  </r>
  <r>
    <x v="43"/>
    <x v="2"/>
    <x v="17"/>
    <x v="899"/>
    <n v="9158.2900390625"/>
    <n v="9073.66015625"/>
    <n v="7832.43017578125"/>
    <n v="7759.39990234375"/>
    <n v="7686.3701171875"/>
    <n v="7613.330078125"/>
  </r>
  <r>
    <x v="43"/>
    <x v="2"/>
    <x v="9"/>
    <x v="900"/>
    <n v="1366.5"/>
    <n v="1344.719970703125"/>
    <n v="1322.9300537109375"/>
    <n v="1301.1500244140625"/>
    <n v="1279.3599853515625"/>
    <n v="1257.5799560546875"/>
  </r>
  <r>
    <x v="43"/>
    <x v="2"/>
    <x v="10"/>
    <x v="901"/>
    <n v="1004.260009765625"/>
    <n v="1047.75"/>
    <n v="1029.949951171875"/>
    <n v="1012.1500244140625"/>
    <n v="994.34002685546875"/>
    <n v="976.53997802734375"/>
  </r>
  <r>
    <x v="43"/>
    <x v="2"/>
    <x v="11"/>
    <x v="902"/>
    <n v="3440.949951171875"/>
    <n v="3421.89990234375"/>
    <n v="3402.85009765625"/>
    <n v="3383.81005859375"/>
    <n v="3364.760009765625"/>
    <n v="3345.719970703125"/>
  </r>
  <r>
    <x v="43"/>
    <x v="3"/>
    <x v="7"/>
    <x v="903"/>
    <n v="33091.870193481445"/>
    <n v="32581.489974975586"/>
    <n v="30989.420776367188"/>
    <n v="31761.799545288086"/>
    <n v="31379.110397338867"/>
    <n v="30849.979751586914"/>
  </r>
  <r>
    <x v="43"/>
    <x v="7"/>
    <x v="22"/>
    <x v="904"/>
    <n v="0"/>
    <n v="0"/>
    <n v="0"/>
    <n v="0"/>
    <n v="0"/>
    <n v="0"/>
  </r>
  <r>
    <x v="43"/>
    <x v="4"/>
    <x v="7"/>
    <x v="904"/>
    <n v="0"/>
    <n v="0"/>
    <n v="0"/>
    <n v="0"/>
    <n v="0"/>
    <n v="0"/>
  </r>
  <r>
    <x v="43"/>
    <x v="5"/>
    <x v="7"/>
    <x v="0"/>
    <n v="0"/>
    <n v="0"/>
    <n v="0"/>
    <n v="0"/>
    <n v="0"/>
    <n v="0"/>
  </r>
  <r>
    <x v="43"/>
    <x v="6"/>
    <x v="7"/>
    <x v="905"/>
    <n v="246344.41137695312"/>
    <n v="251508.77906799316"/>
    <n v="268692.99206542969"/>
    <n v="278645.1755065918"/>
    <n v="300258.0368347168"/>
    <n v="312619.84776306152"/>
  </r>
  <r>
    <x v="44"/>
    <x v="0"/>
    <x v="0"/>
    <x v="0"/>
    <n v="0"/>
    <n v="0"/>
    <n v="0"/>
    <n v="0"/>
    <n v="0"/>
    <n v="0"/>
  </r>
  <r>
    <x v="44"/>
    <x v="0"/>
    <x v="1"/>
    <x v="0"/>
    <n v="0"/>
    <n v="0"/>
    <n v="0"/>
    <n v="0"/>
    <n v="0"/>
    <n v="0"/>
  </r>
  <r>
    <x v="44"/>
    <x v="0"/>
    <x v="2"/>
    <x v="906"/>
    <n v="103012.68704223633"/>
    <n v="107795.70367431641"/>
    <n v="109772.28109741211"/>
    <n v="115733.58288574219"/>
    <n v="119040.13687133789"/>
    <n v="118513.78265380859"/>
  </r>
  <r>
    <x v="44"/>
    <x v="0"/>
    <x v="3"/>
    <x v="907"/>
    <n v="13193.6904296875"/>
    <n v="6604.4501953125"/>
    <n v="2300.5"/>
    <n v="0"/>
    <n v="0"/>
    <n v="0"/>
  </r>
  <r>
    <x v="44"/>
    <x v="0"/>
    <x v="4"/>
    <x v="0"/>
    <n v="0"/>
    <n v="0"/>
    <n v="0"/>
    <n v="0"/>
    <n v="0"/>
    <n v="0"/>
  </r>
  <r>
    <x v="44"/>
    <x v="0"/>
    <x v="5"/>
    <x v="908"/>
    <n v="22163.4296875"/>
    <n v="21391.669921875"/>
    <n v="22894.650390625"/>
    <n v="30406.30078125"/>
    <n v="30562.099609375"/>
    <n v="30520.259765625"/>
  </r>
  <r>
    <x v="44"/>
    <x v="0"/>
    <x v="6"/>
    <x v="909"/>
    <n v="176552.18737792969"/>
    <n v="175740.06604003906"/>
    <n v="173323.76672363281"/>
    <n v="165388.3828125"/>
    <n v="157779.60498046875"/>
    <n v="99229.6884765625"/>
  </r>
  <r>
    <x v="44"/>
    <x v="1"/>
    <x v="7"/>
    <x v="910"/>
    <n v="314921.99453735352"/>
    <n v="311531.88983154297"/>
    <n v="308291.19821166992"/>
    <n v="311528.26647949219"/>
    <n v="307381.84146118164"/>
    <n v="248263.73089599609"/>
  </r>
  <r>
    <x v="44"/>
    <x v="2"/>
    <x v="13"/>
    <x v="911"/>
    <n v="474.39999389648438"/>
    <n v="0"/>
    <n v="0"/>
    <n v="0"/>
    <n v="0"/>
    <n v="0"/>
  </r>
  <r>
    <x v="44"/>
    <x v="2"/>
    <x v="15"/>
    <x v="912"/>
    <n v="4190.60986328125"/>
    <n v="4171.630126953125"/>
    <n v="4152.4998779296875"/>
    <n v="4133.3699340820312"/>
    <n v="4114.25"/>
    <n v="3945.1100463867188"/>
  </r>
  <r>
    <x v="44"/>
    <x v="2"/>
    <x v="22"/>
    <x v="913"/>
    <n v="333.19000244140625"/>
    <n v="0"/>
    <n v="0"/>
    <n v="0"/>
    <n v="0"/>
    <n v="0"/>
  </r>
  <r>
    <x v="44"/>
    <x v="2"/>
    <x v="23"/>
    <x v="914"/>
    <n v="939.97998046875"/>
    <n v="935.03997802734375"/>
    <n v="1115.8299560546875"/>
    <n v="1298.050048828125"/>
    <n v="1293.6600341796875"/>
    <n v="1285.72998046875"/>
  </r>
  <r>
    <x v="44"/>
    <x v="2"/>
    <x v="58"/>
    <x v="915"/>
    <n v="230"/>
    <n v="0"/>
    <n v="0"/>
    <n v="0"/>
    <n v="0"/>
    <n v="0"/>
  </r>
  <r>
    <x v="44"/>
    <x v="2"/>
    <x v="16"/>
    <x v="916"/>
    <n v="553.1400146484375"/>
    <n v="576.69000244140625"/>
    <n v="632.1099853515625"/>
    <n v="626.3599853515625"/>
    <n v="620.6099853515625"/>
    <n v="614.8599853515625"/>
  </r>
  <r>
    <x v="44"/>
    <x v="2"/>
    <x v="8"/>
    <x v="917"/>
    <n v="22.879999160766602"/>
    <n v="22.879999160766602"/>
    <n v="22.879999160766602"/>
    <n v="22.879999160766602"/>
    <n v="22.879999160766602"/>
    <n v="22.879999160766602"/>
  </r>
  <r>
    <x v="44"/>
    <x v="2"/>
    <x v="17"/>
    <x v="918"/>
    <n v="79.660003662109375"/>
    <n v="79.819999694824219"/>
    <n v="118.97000122070312"/>
    <n v="174.47000122070312"/>
    <n v="235.3699951171875"/>
    <n v="270.94000244140625"/>
  </r>
  <r>
    <x v="44"/>
    <x v="2"/>
    <x v="9"/>
    <x v="919"/>
    <n v="163.91000366210938"/>
    <n v="163.6199951171875"/>
    <n v="163.33000183105469"/>
    <n v="163.03999328613281"/>
    <n v="162.75"/>
    <n v="162.46000671386719"/>
  </r>
  <r>
    <x v="44"/>
    <x v="2"/>
    <x v="34"/>
    <x v="920"/>
    <n v="0"/>
    <n v="0"/>
    <n v="0"/>
    <n v="0"/>
    <n v="0"/>
    <n v="0"/>
  </r>
  <r>
    <x v="44"/>
    <x v="2"/>
    <x v="20"/>
    <x v="921"/>
    <n v="30361.720703125"/>
    <n v="25761.380859375"/>
    <n v="25951.380859375"/>
    <n v="28473.509765625"/>
    <n v="17421.25"/>
    <n v="7482.330078125"/>
  </r>
  <r>
    <x v="44"/>
    <x v="2"/>
    <x v="11"/>
    <x v="922"/>
    <n v="7591.06982421875"/>
    <n v="7544.56982421875"/>
    <n v="8257"/>
    <n v="9115.81982421875"/>
    <n v="9102.9296875"/>
    <n v="9071.1796875"/>
  </r>
  <r>
    <x v="44"/>
    <x v="3"/>
    <x v="7"/>
    <x v="923"/>
    <n v="44940.560388565063"/>
    <n v="39255.630784988403"/>
    <n v="40414.000680923462"/>
    <n v="44007.499551773071"/>
    <n v="32973.699701309204"/>
    <n v="22855.489786148071"/>
  </r>
  <r>
    <x v="44"/>
    <x v="7"/>
    <x v="32"/>
    <x v="924"/>
    <n v="102.01999664306641"/>
    <n v="222"/>
    <n v="263.8800048828125"/>
    <n v="261.89999389648438"/>
    <n v="519.79998779296875"/>
    <n v="777.70001220703125"/>
  </r>
  <r>
    <x v="44"/>
    <x v="7"/>
    <x v="12"/>
    <x v="925"/>
    <n v="519.75"/>
    <n v="519.75"/>
    <n v="519.75"/>
    <n v="0"/>
    <n v="0"/>
    <n v="0"/>
  </r>
  <r>
    <x v="44"/>
    <x v="7"/>
    <x v="13"/>
    <x v="926"/>
    <n v="8.2299995422363281"/>
    <n v="0"/>
    <n v="0"/>
    <n v="0"/>
    <n v="0"/>
    <n v="0"/>
  </r>
  <r>
    <x v="44"/>
    <x v="7"/>
    <x v="18"/>
    <x v="927"/>
    <n v="2263.2099609375"/>
    <n v="3726.43994140625"/>
    <n v="3513.110107421875"/>
    <n v="1676.56005859375"/>
    <n v="0"/>
    <n v="0"/>
  </r>
  <r>
    <x v="44"/>
    <x v="4"/>
    <x v="7"/>
    <x v="928"/>
    <n v="2893.2099571228027"/>
    <n v="4468.18994140625"/>
    <n v="4296.7401123046875"/>
    <n v="1938.4600524902344"/>
    <n v="519.79998779296875"/>
    <n v="777.70001220703125"/>
  </r>
  <r>
    <x v="44"/>
    <x v="5"/>
    <x v="7"/>
    <x v="0"/>
    <n v="0"/>
    <n v="0"/>
    <n v="0"/>
    <n v="0"/>
    <n v="0"/>
    <n v="0"/>
  </r>
  <r>
    <x v="44"/>
    <x v="6"/>
    <x v="7"/>
    <x v="929"/>
    <n v="362755.76488304138"/>
    <n v="355255.71055793762"/>
    <n v="353001.93900489807"/>
    <n v="357474.22608375549"/>
    <n v="340875.34115028381"/>
    <n v="271896.9206943512"/>
  </r>
  <r>
    <x v="45"/>
    <x v="0"/>
    <x v="0"/>
    <x v="930"/>
    <n v="7002.77001953125"/>
    <n v="6972.93017578125"/>
    <n v="8458.349609375"/>
    <n v="9222.259765625"/>
    <n v="9796.7900390625"/>
    <n v="10017.1201171875"/>
  </r>
  <r>
    <x v="45"/>
    <x v="0"/>
    <x v="1"/>
    <x v="0"/>
    <n v="0"/>
    <n v="0"/>
    <n v="0"/>
    <n v="0"/>
    <n v="0"/>
    <n v="0"/>
  </r>
  <r>
    <x v="45"/>
    <x v="0"/>
    <x v="2"/>
    <x v="0"/>
    <n v="0"/>
    <n v="0"/>
    <n v="0"/>
    <n v="0"/>
    <n v="0"/>
    <n v="0"/>
  </r>
  <r>
    <x v="45"/>
    <x v="0"/>
    <x v="3"/>
    <x v="931"/>
    <n v="10721.8603515625"/>
    <n v="14915.51953125"/>
    <n v="24515.720703125"/>
    <n v="28048.990234375"/>
    <n v="32396.830078125"/>
    <n v="33483.7890625"/>
  </r>
  <r>
    <x v="45"/>
    <x v="0"/>
    <x v="4"/>
    <x v="0"/>
    <n v="0"/>
    <n v="0"/>
    <n v="0"/>
    <n v="0"/>
    <n v="0"/>
    <n v="0"/>
  </r>
  <r>
    <x v="45"/>
    <x v="0"/>
    <x v="5"/>
    <x v="932"/>
    <n v="21343.130859375"/>
    <n v="21144.69921875"/>
    <n v="28471.919921875"/>
    <n v="42622.12109375"/>
    <n v="52131.7890625"/>
    <n v="59057.5"/>
  </r>
  <r>
    <x v="45"/>
    <x v="0"/>
    <x v="6"/>
    <x v="933"/>
    <n v="67941.601299285889"/>
    <n v="68420.380290985107"/>
    <n v="67422.518779754639"/>
    <n v="66579.831035614014"/>
    <n v="56051.660858154297"/>
    <n v="54963.521514892578"/>
  </r>
  <r>
    <x v="45"/>
    <x v="1"/>
    <x v="7"/>
    <x v="934"/>
    <n v="107009.36252975464"/>
    <n v="111453.52921676636"/>
    <n v="128868.50901412964"/>
    <n v="146473.20212936401"/>
    <n v="150377.0700378418"/>
    <n v="157521.93069458008"/>
  </r>
  <r>
    <x v="45"/>
    <x v="2"/>
    <x v="15"/>
    <x v="935"/>
    <n v="12567.440185546875"/>
    <n v="12461.899597167969"/>
    <n v="20054.540405273438"/>
    <n v="34462.188293457031"/>
    <n v="34440.541259765625"/>
    <n v="34116.159851074219"/>
  </r>
  <r>
    <x v="45"/>
    <x v="2"/>
    <x v="22"/>
    <x v="936"/>
    <n v="8288.6396484375"/>
    <n v="8704.599609375"/>
    <n v="10026"/>
    <n v="10183.8095703125"/>
    <n v="10408.3095703125"/>
    <n v="10240.1904296875"/>
  </r>
  <r>
    <x v="45"/>
    <x v="2"/>
    <x v="16"/>
    <x v="937"/>
    <n v="3497.85009765625"/>
    <n v="3456.7900390625"/>
    <n v="5641.14990234375"/>
    <n v="6217.52001953125"/>
    <n v="6125.7998046875"/>
    <n v="6034.080078125"/>
  </r>
  <r>
    <x v="45"/>
    <x v="2"/>
    <x v="9"/>
    <x v="938"/>
    <n v="2445.14990234375"/>
    <n v="2458.580078125"/>
    <n v="2445.1201171875"/>
    <n v="2431.669921875"/>
    <n v="2418.2099609375"/>
    <n v="2404.75"/>
  </r>
  <r>
    <x v="45"/>
    <x v="2"/>
    <x v="34"/>
    <x v="939"/>
    <n v="812"/>
    <n v="0"/>
    <n v="0"/>
    <n v="0"/>
    <n v="0"/>
    <n v="0"/>
  </r>
  <r>
    <x v="45"/>
    <x v="2"/>
    <x v="10"/>
    <x v="940"/>
    <n v="3782.3798828125"/>
    <n v="4257.509765625"/>
    <n v="4452.14013671875"/>
    <n v="4643.02978515625"/>
    <n v="4582.66015625"/>
    <n v="4522.2900390625"/>
  </r>
  <r>
    <x v="45"/>
    <x v="2"/>
    <x v="30"/>
    <x v="941"/>
    <n v="570.25"/>
    <n v="559.010009765625"/>
    <n v="547.780029296875"/>
    <n v="536.53997802734375"/>
    <n v="525.29998779296875"/>
    <n v="514.07000732421875"/>
  </r>
  <r>
    <x v="45"/>
    <x v="2"/>
    <x v="11"/>
    <x v="942"/>
    <n v="6696.77001953125"/>
    <n v="6471.669921875"/>
    <n v="6246.56005859375"/>
    <n v="6021.4599609375"/>
    <n v="5796.35986328125"/>
    <n v="0"/>
  </r>
  <r>
    <x v="45"/>
    <x v="3"/>
    <x v="7"/>
    <x v="943"/>
    <n v="38660.479736328125"/>
    <n v="38370.059020996094"/>
    <n v="49413.290649414062"/>
    <n v="64496.217529296875"/>
    <n v="64297.180603027344"/>
    <n v="57831.540405273438"/>
  </r>
  <r>
    <x v="45"/>
    <x v="4"/>
    <x v="7"/>
    <x v="0"/>
    <n v="0"/>
    <n v="0"/>
    <n v="0"/>
    <n v="0"/>
    <n v="0"/>
    <n v="0"/>
  </r>
  <r>
    <x v="45"/>
    <x v="5"/>
    <x v="7"/>
    <x v="0"/>
    <n v="0"/>
    <n v="0"/>
    <n v="0"/>
    <n v="0"/>
    <n v="0"/>
    <n v="0"/>
  </r>
  <r>
    <x v="45"/>
    <x v="6"/>
    <x v="7"/>
    <x v="944"/>
    <n v="145669.84226608276"/>
    <n v="149823.58823776245"/>
    <n v="178281.7996635437"/>
    <n v="210969.41965866089"/>
    <n v="214674.25064086914"/>
    <n v="215353.47109985352"/>
  </r>
  <r>
    <x v="46"/>
    <x v="0"/>
    <x v="0"/>
    <x v="945"/>
    <n v="95242.53125"/>
    <n v="113224.390625"/>
    <n v="114236.220703125"/>
    <n v="151579.509765625"/>
    <n v="128795.48828125"/>
    <n v="127226.126953125"/>
  </r>
  <r>
    <x v="46"/>
    <x v="0"/>
    <x v="1"/>
    <x v="0"/>
    <n v="0"/>
    <n v="0"/>
    <n v="0"/>
    <n v="0"/>
    <n v="0"/>
    <n v="0"/>
  </r>
  <r>
    <x v="46"/>
    <x v="0"/>
    <x v="2"/>
    <x v="0"/>
    <n v="0"/>
    <n v="0"/>
    <n v="0"/>
    <n v="0"/>
    <n v="0"/>
    <n v="0"/>
  </r>
  <r>
    <x v="46"/>
    <x v="0"/>
    <x v="3"/>
    <x v="946"/>
    <n v="0"/>
    <n v="0"/>
    <n v="0"/>
    <n v="0"/>
    <n v="0"/>
    <n v="0"/>
  </r>
  <r>
    <x v="46"/>
    <x v="0"/>
    <x v="4"/>
    <x v="947"/>
    <n v="4229.06982421875"/>
    <n v="4229.06982421875"/>
    <n v="13903.849609375"/>
    <n v="13571.5302734375"/>
    <n v="13239.2197265625"/>
    <n v="12906.91015625"/>
  </r>
  <r>
    <x v="46"/>
    <x v="0"/>
    <x v="5"/>
    <x v="948"/>
    <n v="271696.65625"/>
    <n v="340680.8125"/>
    <n v="380213.28125"/>
    <n v="434793.96875"/>
    <n v="458768.25"/>
    <n v="427514.5625"/>
  </r>
  <r>
    <x v="46"/>
    <x v="0"/>
    <x v="6"/>
    <x v="949"/>
    <n v="19339.340179443359"/>
    <n v="18848.839660644531"/>
    <n v="18739.480255126953"/>
    <n v="20289.679901123047"/>
    <n v="19722.540222167969"/>
    <n v="19576.640289306641"/>
  </r>
  <r>
    <x v="46"/>
    <x v="1"/>
    <x v="7"/>
    <x v="950"/>
    <n v="390507.59750366211"/>
    <n v="476983.11260986328"/>
    <n v="527092.83181762695"/>
    <n v="620234.68869018555"/>
    <n v="620525.49822998047"/>
    <n v="587224.23989868164"/>
  </r>
  <r>
    <x v="46"/>
    <x v="2"/>
    <x v="15"/>
    <x v="951"/>
    <n v="133315.1875"/>
    <n v="173895.734375"/>
    <n v="224917.984375"/>
    <n v="220769.890625"/>
    <n v="216621.796875"/>
    <n v="212473.703125"/>
  </r>
  <r>
    <x v="46"/>
    <x v="2"/>
    <x v="22"/>
    <x v="952"/>
    <n v="19916.2890625"/>
    <n v="31542.509765625"/>
    <n v="35457.76953125"/>
    <n v="35692.53125"/>
    <n v="34965.75"/>
    <n v="34657.62109375"/>
  </r>
  <r>
    <x v="46"/>
    <x v="2"/>
    <x v="23"/>
    <x v="953"/>
    <n v="1593.02001953125"/>
    <n v="1593.02001953125"/>
    <n v="1593.02001953125"/>
    <n v="1593.02001953125"/>
    <n v="2012.6800537109375"/>
    <n v="8776.48046875"/>
  </r>
  <r>
    <x v="46"/>
    <x v="2"/>
    <x v="16"/>
    <x v="954"/>
    <n v="2561.639892578125"/>
    <n v="2524.659912109375"/>
    <n v="2487.679931640625"/>
    <n v="2450.699951171875"/>
    <n v="2413.719970703125"/>
    <n v="2376.739990234375"/>
  </r>
  <r>
    <x v="46"/>
    <x v="2"/>
    <x v="17"/>
    <x v="955"/>
    <n v="149.74000549316406"/>
    <n v="149.74000549316406"/>
    <n v="149.74000549316406"/>
    <n v="149.74000549316406"/>
    <n v="149.74000549316406"/>
    <n v="149.74000549316406"/>
  </r>
  <r>
    <x v="46"/>
    <x v="3"/>
    <x v="7"/>
    <x v="956"/>
    <n v="157535.87648010254"/>
    <n v="209705.66407775879"/>
    <n v="264606.19386291504"/>
    <n v="260655.88185119629"/>
    <n v="256163.68690490723"/>
    <n v="258434.28468322754"/>
  </r>
  <r>
    <x v="46"/>
    <x v="4"/>
    <x v="7"/>
    <x v="0"/>
    <n v="0"/>
    <n v="0"/>
    <n v="0"/>
    <n v="0"/>
    <n v="0"/>
    <n v="0"/>
  </r>
  <r>
    <x v="46"/>
    <x v="8"/>
    <x v="28"/>
    <x v="957"/>
    <n v="841341.8125"/>
    <n v="841341.8125"/>
    <n v="1324466.875"/>
    <n v="1099154.375"/>
    <n v="1274154.375"/>
    <n v="757591.8125"/>
  </r>
  <r>
    <x v="46"/>
    <x v="5"/>
    <x v="7"/>
    <x v="957"/>
    <n v="841341.8125"/>
    <n v="841341.8125"/>
    <n v="1324466.875"/>
    <n v="1099154.375"/>
    <n v="1274154.375"/>
    <n v="757591.8125"/>
  </r>
  <r>
    <x v="46"/>
    <x v="6"/>
    <x v="7"/>
    <x v="958"/>
    <n v="1389385.2864837646"/>
    <n v="1528030.5891876221"/>
    <n v="2116165.900680542"/>
    <n v="1980044.9455413818"/>
    <n v="2150843.5601348877"/>
    <n v="1603250.3370819092"/>
  </r>
  <r>
    <x v="47"/>
    <x v="0"/>
    <x v="0"/>
    <x v="0"/>
    <n v="0"/>
    <n v="0"/>
    <n v="0"/>
    <n v="0"/>
    <n v="0"/>
    <n v="0"/>
  </r>
  <r>
    <x v="47"/>
    <x v="0"/>
    <x v="1"/>
    <x v="959"/>
    <n v="1159671.65625"/>
    <n v="1180253.71875"/>
    <n v="1161568.9375"/>
    <n v="1073612.15625"/>
    <n v="969923.46875"/>
    <n v="857135.6875"/>
  </r>
  <r>
    <x v="47"/>
    <x v="0"/>
    <x v="2"/>
    <x v="0"/>
    <n v="0"/>
    <n v="0"/>
    <n v="0"/>
    <n v="0"/>
    <n v="0"/>
    <n v="0"/>
  </r>
  <r>
    <x v="47"/>
    <x v="0"/>
    <x v="3"/>
    <x v="960"/>
    <n v="718573.4375"/>
    <n v="1207262.25"/>
    <n v="1257139.25"/>
    <n v="1169785.25"/>
    <n v="1185160.375"/>
    <n v="1204264.375"/>
  </r>
  <r>
    <x v="47"/>
    <x v="0"/>
    <x v="4"/>
    <x v="961"/>
    <n v="169779.0625"/>
    <n v="159666.1875"/>
    <n v="169097.421875"/>
    <n v="176132.734375"/>
    <n v="180674.671875"/>
    <n v="184702"/>
  </r>
  <r>
    <x v="47"/>
    <x v="0"/>
    <x v="5"/>
    <x v="962"/>
    <n v="649826.375"/>
    <n v="745587.25"/>
    <n v="820707.1875"/>
    <n v="864042.1875"/>
    <n v="899460.875"/>
    <n v="869269.625"/>
  </r>
  <r>
    <x v="47"/>
    <x v="0"/>
    <x v="6"/>
    <x v="963"/>
    <n v="484486.17161560059"/>
    <n v="114740.52395629883"/>
    <n v="104731.23834228516"/>
    <n v="101373.86045837402"/>
    <n v="98399.090972900391"/>
    <n v="95782.784362792969"/>
  </r>
  <r>
    <x v="47"/>
    <x v="1"/>
    <x v="7"/>
    <x v="964"/>
    <n v="3182336.7028656006"/>
    <n v="3407509.9302062988"/>
    <n v="3513244.0352172852"/>
    <n v="3384946.188583374"/>
    <n v="3333618.4815979004"/>
    <n v="3211154.471862793"/>
  </r>
  <r>
    <x v="47"/>
    <x v="2"/>
    <x v="32"/>
    <x v="965"/>
    <n v="5947.2900390625"/>
    <n v="5702.22998046875"/>
    <n v="5457.169921875"/>
    <n v="5212.10009765625"/>
    <n v="4967.0400390625"/>
    <n v="4721.97998046875"/>
  </r>
  <r>
    <x v="47"/>
    <x v="2"/>
    <x v="12"/>
    <x v="966"/>
    <n v="3314.669921875"/>
    <n v="3510.6201171875"/>
    <n v="3735.199951171875"/>
    <n v="3993.030029296875"/>
    <n v="4287.60009765625"/>
    <n v="4634.56005859375"/>
  </r>
  <r>
    <x v="47"/>
    <x v="2"/>
    <x v="14"/>
    <x v="967"/>
    <n v="8946.150390625"/>
    <n v="26528.220703125"/>
    <n v="27369.080078125"/>
    <n v="28329.759765625"/>
    <n v="29427.029296875"/>
    <n v="30718.01953125"/>
  </r>
  <r>
    <x v="47"/>
    <x v="2"/>
    <x v="15"/>
    <x v="968"/>
    <n v="1684069.375"/>
    <n v="3189346"/>
    <n v="2023478.125"/>
    <n v="961656.125"/>
    <n v="1077627.125"/>
    <n v="1032658.5625"/>
  </r>
  <r>
    <x v="47"/>
    <x v="2"/>
    <x v="22"/>
    <x v="969"/>
    <n v="171097.671875"/>
    <n v="167457.96875"/>
    <n v="162629.796875"/>
    <n v="157801.625"/>
    <n v="152973.453125"/>
    <n v="148145.296875"/>
  </r>
  <r>
    <x v="47"/>
    <x v="2"/>
    <x v="23"/>
    <x v="970"/>
    <n v="213373.0625"/>
    <n v="224866.265625"/>
    <n v="236741.609375"/>
    <n v="251284.984375"/>
    <n v="267559.03125"/>
    <n v="286766.90625"/>
  </r>
  <r>
    <x v="47"/>
    <x v="2"/>
    <x v="8"/>
    <x v="971"/>
    <n v="7352.18017578125"/>
    <n v="6790.14990234375"/>
    <n v="6836.85986328125"/>
    <n v="6915"/>
    <n v="7012.91015625"/>
    <n v="7139.64013671875"/>
  </r>
  <r>
    <x v="47"/>
    <x v="2"/>
    <x v="17"/>
    <x v="972"/>
    <n v="385396.40625"/>
    <n v="385713.8125"/>
    <n v="385269.25"/>
    <n v="380012.4375"/>
    <n v="374012.375"/>
    <n v="370219.5"/>
  </r>
  <r>
    <x v="47"/>
    <x v="2"/>
    <x v="9"/>
    <x v="973"/>
    <n v="23161.470703125"/>
    <n v="16130.0400390625"/>
    <n v="15940.6396484375"/>
    <n v="15751.23046875"/>
    <n v="13208.7900390625"/>
    <n v="9408.4599609375"/>
  </r>
  <r>
    <x v="47"/>
    <x v="2"/>
    <x v="34"/>
    <x v="974"/>
    <n v="231.75"/>
    <n v="229.83000183105469"/>
    <n v="227.91000366210938"/>
    <n v="226"/>
    <n v="224.08000183105469"/>
    <n v="222.16000366210938"/>
  </r>
  <r>
    <x v="47"/>
    <x v="2"/>
    <x v="18"/>
    <x v="975"/>
    <n v="7715.66015625"/>
    <n v="7548.9599609375"/>
    <n v="7382.27001953125"/>
    <n v="7215.56982421875"/>
    <n v="7048.8701171875"/>
    <n v="6882.18017578125"/>
  </r>
  <r>
    <x v="47"/>
    <x v="2"/>
    <x v="37"/>
    <x v="976"/>
    <n v="2142.3701171875"/>
    <n v="2108.5400390625"/>
    <n v="2077.47998046875"/>
    <n v="2049.510009765625"/>
    <n v="2024.8399658203125"/>
    <n v="1994.510009765625"/>
  </r>
  <r>
    <x v="47"/>
    <x v="2"/>
    <x v="10"/>
    <x v="977"/>
    <n v="19169.529296875"/>
    <n v="20566.400390625"/>
    <n v="20229.6796875"/>
    <n v="19892.970703125"/>
    <n v="19135.779296875"/>
    <n v="18391.19921875"/>
  </r>
  <r>
    <x v="47"/>
    <x v="2"/>
    <x v="20"/>
    <x v="978"/>
    <n v="4988.64990234375"/>
    <n v="4898.6201171875"/>
    <n v="4808.580078125"/>
    <n v="4718.5498046875"/>
    <n v="4628.509765625"/>
    <n v="4538.47998046875"/>
  </r>
  <r>
    <x v="47"/>
    <x v="2"/>
    <x v="54"/>
    <x v="979"/>
    <n v="14491.759765625"/>
    <n v="15730.4404296875"/>
    <n v="17151.26953125"/>
    <n v="18777.330078125"/>
    <n v="20639.7109375"/>
    <n v="22822.369140625"/>
  </r>
  <r>
    <x v="47"/>
    <x v="2"/>
    <x v="29"/>
    <x v="980"/>
    <n v="13415.91015625"/>
    <n v="13054.9599609375"/>
    <n v="12694"/>
    <n v="12333.0498046875"/>
    <n v="11972.08984375"/>
    <n v="11541.48046875"/>
  </r>
  <r>
    <x v="47"/>
    <x v="2"/>
    <x v="30"/>
    <x v="981"/>
    <n v="8329.4501953125"/>
    <n v="7636.9501953125"/>
    <n v="5539.509765625"/>
    <n v="5438.81982421875"/>
    <n v="5338.1201171875"/>
    <n v="5237.43017578125"/>
  </r>
  <r>
    <x v="47"/>
    <x v="2"/>
    <x v="27"/>
    <x v="982"/>
    <n v="804.77001953125"/>
    <n v="873.030029296875"/>
    <n v="953.6199951171875"/>
    <n v="1043.2099609375"/>
    <n v="1145.5899658203125"/>
    <n v="1268.5699462890625"/>
  </r>
  <r>
    <x v="47"/>
    <x v="2"/>
    <x v="21"/>
    <x v="983"/>
    <n v="125609.7734375"/>
    <n v="125822.953125"/>
    <n v="126394.2734375"/>
    <n v="127369.0625"/>
    <n v="128793.96875"/>
    <n v="130800.9609375"/>
  </r>
  <r>
    <x v="47"/>
    <x v="2"/>
    <x v="39"/>
    <x v="984"/>
    <n v="12828.9501953125"/>
    <n v="12591.75"/>
    <n v="12354.5400390625"/>
    <n v="12117.330078125"/>
    <n v="11880.1201171875"/>
    <n v="11642.919921875"/>
  </r>
  <r>
    <x v="47"/>
    <x v="2"/>
    <x v="11"/>
    <x v="985"/>
    <n v="87115.339050292969"/>
    <n v="89522.720275878906"/>
    <n v="86842.296813964844"/>
    <n v="84161.888916015625"/>
    <n v="81481.452514648438"/>
    <n v="78525.029052734375"/>
  </r>
  <r>
    <x v="47"/>
    <x v="3"/>
    <x v="7"/>
    <x v="986"/>
    <n v="2799502.1891479492"/>
    <n v="4326630.4621429443"/>
    <n v="3164113.1600646973"/>
    <n v="2106299.5837402344"/>
    <n v="2225388.4853973389"/>
    <n v="2188280.2143249512"/>
  </r>
  <r>
    <x v="47"/>
    <x v="7"/>
    <x v="63"/>
    <x v="987"/>
    <n v="569750.375"/>
    <n v="0"/>
    <n v="0"/>
    <n v="0"/>
    <n v="0"/>
    <n v="0"/>
  </r>
  <r>
    <x v="47"/>
    <x v="7"/>
    <x v="15"/>
    <x v="988"/>
    <n v="493720.78125"/>
    <n v="617446.125"/>
    <n v="513487.5"/>
    <n v="0"/>
    <n v="0"/>
    <n v="0"/>
  </r>
  <r>
    <x v="47"/>
    <x v="7"/>
    <x v="30"/>
    <x v="989"/>
    <n v="302645.375"/>
    <n v="123412.71875"/>
    <n v="40945"/>
    <n v="0"/>
    <n v="0"/>
    <n v="0"/>
  </r>
  <r>
    <x v="47"/>
    <x v="7"/>
    <x v="27"/>
    <x v="990"/>
    <n v="57327.5703125"/>
    <n v="31290"/>
    <n v="31290"/>
    <n v="31290"/>
    <n v="31290"/>
    <n v="31290"/>
  </r>
  <r>
    <x v="47"/>
    <x v="7"/>
    <x v="39"/>
    <x v="991"/>
    <n v="202462.59375"/>
    <n v="78303.3984375"/>
    <n v="33517.1015625"/>
    <n v="11751.2001953125"/>
    <n v="11751.2001953125"/>
    <n v="11751.2001953125"/>
  </r>
  <r>
    <x v="47"/>
    <x v="4"/>
    <x v="7"/>
    <x v="992"/>
    <n v="1625906.6953125"/>
    <n v="850452.2421875"/>
    <n v="619239.6015625"/>
    <n v="43041.2001953125"/>
    <n v="43041.2001953125"/>
    <n v="43041.2001953125"/>
  </r>
  <r>
    <x v="47"/>
    <x v="8"/>
    <x v="28"/>
    <x v="993"/>
    <n v="2467000"/>
    <n v="362500"/>
    <n v="1362500"/>
    <n v="1307500"/>
    <n v="251250.015625"/>
    <n v="1209750"/>
  </r>
  <r>
    <x v="47"/>
    <x v="5"/>
    <x v="7"/>
    <x v="993"/>
    <n v="2467000"/>
    <n v="362500"/>
    <n v="1362500"/>
    <n v="1307500"/>
    <n v="251250.015625"/>
    <n v="1209750"/>
  </r>
  <r>
    <x v="47"/>
    <x v="6"/>
    <x v="7"/>
    <x v="994"/>
    <n v="10074745.58732605"/>
    <n v="8947092.6345367432"/>
    <n v="8659096.7968444824"/>
    <n v="6841786.9725189209"/>
    <n v="5853298.1828155518"/>
    <n v="6652225.8863830566"/>
  </r>
  <r>
    <x v="48"/>
    <x v="0"/>
    <x v="0"/>
    <x v="0"/>
    <n v="0"/>
    <n v="0"/>
    <n v="0"/>
    <n v="0"/>
    <n v="0"/>
    <n v="0"/>
  </r>
  <r>
    <x v="48"/>
    <x v="0"/>
    <x v="1"/>
    <x v="995"/>
    <n v="95765"/>
    <n v="97217.83984375"/>
    <n v="97887.640625"/>
    <n v="99529.8984375"/>
    <n v="97036.25"/>
    <n v="101667.91796875"/>
  </r>
  <r>
    <x v="48"/>
    <x v="0"/>
    <x v="2"/>
    <x v="0"/>
    <n v="0"/>
    <n v="0"/>
    <n v="0"/>
    <n v="0"/>
    <n v="0"/>
    <n v="0"/>
  </r>
  <r>
    <x v="48"/>
    <x v="0"/>
    <x v="3"/>
    <x v="996"/>
    <n v="0"/>
    <n v="0"/>
    <n v="0"/>
    <n v="0"/>
    <n v="0"/>
    <n v="0"/>
  </r>
  <r>
    <x v="48"/>
    <x v="0"/>
    <x v="4"/>
    <x v="997"/>
    <n v="5334.43994140625"/>
    <n v="4442.5498046875"/>
    <n v="4246.02001953125"/>
    <n v="3858.280029296875"/>
    <n v="0"/>
    <n v="0"/>
  </r>
  <r>
    <x v="48"/>
    <x v="0"/>
    <x v="5"/>
    <x v="998"/>
    <n v="21546.9296875"/>
    <n v="21945.01953125"/>
    <n v="22592.94921875"/>
    <n v="27304.029296875"/>
    <n v="28128.240234375"/>
    <n v="29916.69921875"/>
  </r>
  <r>
    <x v="48"/>
    <x v="0"/>
    <x v="6"/>
    <x v="999"/>
    <n v="3989.4898910522461"/>
    <n v="4034.7501678466797"/>
    <n v="4075.909912109375"/>
    <n v="3970.8100891113281"/>
    <n v="3785.9099426269531"/>
    <n v="3423.7198791503906"/>
  </r>
  <r>
    <x v="48"/>
    <x v="1"/>
    <x v="7"/>
    <x v="1000"/>
    <n v="126635.8595199585"/>
    <n v="127640.15934753418"/>
    <n v="128802.51977539062"/>
    <n v="134663.0178527832"/>
    <n v="128950.40017700195"/>
    <n v="135008.33706665039"/>
  </r>
  <r>
    <x v="48"/>
    <x v="2"/>
    <x v="15"/>
    <x v="1001"/>
    <n v="32242.73046875"/>
    <n v="31620.76953125"/>
    <n v="37535.19140625"/>
    <n v="43958.48046875"/>
    <n v="52526"/>
    <n v="53533.05078125"/>
  </r>
  <r>
    <x v="48"/>
    <x v="2"/>
    <x v="23"/>
    <x v="1002"/>
    <n v="606.25"/>
    <n v="480.48001098632812"/>
    <n v="370.1300048828125"/>
    <n v="367.69000244140625"/>
    <n v="365.239990234375"/>
    <n v="362.79998779296875"/>
  </r>
  <r>
    <x v="48"/>
    <x v="2"/>
    <x v="17"/>
    <x v="1003"/>
    <n v="10214.4599609375"/>
    <n v="11871.490234375"/>
    <n v="9178.76953125"/>
    <n v="6585.75"/>
    <n v="6557.009765625"/>
    <n v="6527.97998046875"/>
  </r>
  <r>
    <x v="48"/>
    <x v="3"/>
    <x v="7"/>
    <x v="1004"/>
    <n v="43063.4404296875"/>
    <n v="43972.739776611328"/>
    <n v="47084.090942382812"/>
    <n v="50911.920471191406"/>
    <n v="59448.249755859375"/>
    <n v="60423.830749511719"/>
  </r>
  <r>
    <x v="48"/>
    <x v="7"/>
    <x v="43"/>
    <x v="1005"/>
    <n v="4477.93017578125"/>
    <n v="4409.18994140625"/>
    <n v="4337.4501953125"/>
    <n v="4265.72021484375"/>
    <n v="4193.97998046875"/>
    <n v="4122.25"/>
  </r>
  <r>
    <x v="48"/>
    <x v="7"/>
    <x v="60"/>
    <x v="1006"/>
    <n v="43128"/>
    <n v="43128"/>
    <n v="43128"/>
    <n v="0"/>
    <n v="0"/>
    <n v="0"/>
  </r>
  <r>
    <x v="48"/>
    <x v="4"/>
    <x v="7"/>
    <x v="1007"/>
    <n v="47605.93017578125"/>
    <n v="47537.18994140625"/>
    <n v="47465.4501953125"/>
    <n v="4265.72021484375"/>
    <n v="4193.97998046875"/>
    <n v="4122.25"/>
  </r>
  <r>
    <x v="48"/>
    <x v="8"/>
    <x v="28"/>
    <x v="1006"/>
    <n v="41875"/>
    <n v="41875"/>
    <n v="41875"/>
    <n v="41875"/>
    <n v="41875"/>
    <n v="41875"/>
  </r>
  <r>
    <x v="48"/>
    <x v="5"/>
    <x v="7"/>
    <x v="1006"/>
    <n v="41875"/>
    <n v="41875"/>
    <n v="41875"/>
    <n v="41875"/>
    <n v="41875"/>
    <n v="41875"/>
  </r>
  <r>
    <x v="48"/>
    <x v="6"/>
    <x v="7"/>
    <x v="1008"/>
    <n v="259180.23012542725"/>
    <n v="261025.08906555176"/>
    <n v="265227.06091308594"/>
    <n v="231715.65853881836"/>
    <n v="234467.62991333008"/>
    <n v="241429.41781616211"/>
  </r>
  <r>
    <x v="49"/>
    <x v="0"/>
    <x v="0"/>
    <x v="1009"/>
    <n v="11900.40966796875"/>
    <n v="12648.85009765625"/>
    <n v="12855.469970703125"/>
    <n v="13744.5400390625"/>
    <n v="14924.429931640625"/>
    <n v="17545.08984375"/>
  </r>
  <r>
    <x v="49"/>
    <x v="0"/>
    <x v="1"/>
    <x v="0"/>
    <n v="0"/>
    <n v="0"/>
    <n v="0"/>
    <n v="0"/>
    <n v="0"/>
    <n v="0"/>
  </r>
  <r>
    <x v="49"/>
    <x v="0"/>
    <x v="2"/>
    <x v="0"/>
    <n v="0"/>
    <n v="0"/>
    <n v="0"/>
    <n v="0"/>
    <n v="0"/>
    <n v="0"/>
  </r>
  <r>
    <x v="49"/>
    <x v="0"/>
    <x v="3"/>
    <x v="1010"/>
    <n v="489.1199951171875"/>
    <n v="22134.5703125"/>
    <n v="35968.671875"/>
    <n v="44269.12890625"/>
    <n v="44269.12890625"/>
    <n v="33201.8515625"/>
  </r>
  <r>
    <x v="49"/>
    <x v="0"/>
    <x v="4"/>
    <x v="0"/>
    <n v="0"/>
    <n v="0"/>
    <n v="0"/>
    <n v="0"/>
    <n v="0"/>
    <n v="0"/>
  </r>
  <r>
    <x v="49"/>
    <x v="0"/>
    <x v="5"/>
    <x v="1011"/>
    <n v="22001.009765625"/>
    <n v="23976.26953125"/>
    <n v="34811.98046875"/>
    <n v="49764.66015625"/>
    <n v="61163.171875"/>
    <n v="77185.8515625"/>
  </r>
  <r>
    <x v="49"/>
    <x v="0"/>
    <x v="6"/>
    <x v="1012"/>
    <n v="17012.170471191406"/>
    <n v="15696.199890136719"/>
    <n v="14788.17041015625"/>
    <n v="14512.510131835938"/>
    <n v="14464.480041503906"/>
    <n v="14074.999603271484"/>
  </r>
  <r>
    <x v="49"/>
    <x v="1"/>
    <x v="7"/>
    <x v="1013"/>
    <n v="51402.709899902344"/>
    <n v="74455.889831542969"/>
    <n v="98424.292724609375"/>
    <n v="122290.83923339844"/>
    <n v="134821.21075439453"/>
    <n v="142007.79257202148"/>
  </r>
  <r>
    <x v="49"/>
    <x v="2"/>
    <x v="15"/>
    <x v="1014"/>
    <n v="5341.89013671875"/>
    <n v="13327.8203125"/>
    <n v="13160.48046875"/>
    <n v="12993.1396484375"/>
    <n v="12825.7998046875"/>
    <n v="15013.33984375"/>
  </r>
  <r>
    <x v="49"/>
    <x v="2"/>
    <x v="16"/>
    <x v="1015"/>
    <n v="2616.10009765625"/>
    <n v="3021.10009765625"/>
    <n v="3021.10009765625"/>
    <n v="3021.10009765625"/>
    <n v="3021.10009765625"/>
    <n v="3021.10009765625"/>
  </r>
  <r>
    <x v="49"/>
    <x v="2"/>
    <x v="17"/>
    <x v="1016"/>
    <n v="1.9999999552965164E-2"/>
    <n v="1.9999999552965164E-2"/>
    <n v="1.9999999552965164E-2"/>
    <n v="9.9999997764825821E-3"/>
    <n v="0"/>
    <n v="0"/>
  </r>
  <r>
    <x v="49"/>
    <x v="2"/>
    <x v="9"/>
    <x v="1017"/>
    <n v="4025.47998046875"/>
    <n v="3975.179931640625"/>
    <n v="3924.8798828125"/>
    <n v="3874.580078125"/>
    <n v="3824.2900390625"/>
    <n v="3773.989990234375"/>
  </r>
  <r>
    <x v="49"/>
    <x v="2"/>
    <x v="34"/>
    <x v="1018"/>
    <n v="0"/>
    <n v="0"/>
    <n v="0"/>
    <n v="0"/>
    <n v="0"/>
    <n v="0"/>
  </r>
  <r>
    <x v="49"/>
    <x v="2"/>
    <x v="10"/>
    <x v="1019"/>
    <n v="2665.590087890625"/>
    <n v="2636.830078125"/>
    <n v="3133.89990234375"/>
    <n v="3186.449951171875"/>
    <n v="3237.68994140625"/>
    <n v="3291.330078125"/>
  </r>
  <r>
    <x v="49"/>
    <x v="2"/>
    <x v="30"/>
    <x v="1020"/>
    <n v="158.96000671386719"/>
    <n v="157.16999816894531"/>
    <n v="155.3800048828125"/>
    <n v="153.58999633789062"/>
    <n v="151.80999755859375"/>
    <n v="150.02000427246094"/>
  </r>
  <r>
    <x v="49"/>
    <x v="2"/>
    <x v="11"/>
    <x v="1021"/>
    <n v="0.93999999761581421"/>
    <n v="0.93999999761581421"/>
    <n v="0.93999999761581421"/>
    <n v="0.93999999761581421"/>
    <n v="0.93999999761581421"/>
    <n v="0.93999999761581421"/>
  </r>
  <r>
    <x v="49"/>
    <x v="3"/>
    <x v="7"/>
    <x v="1022"/>
    <n v="14808.980309445411"/>
    <n v="23119.060418087989"/>
    <n v="23396.700356442481"/>
    <n v="23229.809771725908"/>
    <n v="23061.62988036871"/>
    <n v="25250.720014035702"/>
  </r>
  <r>
    <x v="49"/>
    <x v="4"/>
    <x v="7"/>
    <x v="0"/>
    <n v="0"/>
    <n v="0"/>
    <n v="0"/>
    <n v="0"/>
    <n v="0"/>
    <n v="0"/>
  </r>
  <r>
    <x v="49"/>
    <x v="8"/>
    <x v="28"/>
    <x v="1023"/>
    <n v="26500"/>
    <n v="26500"/>
    <n v="26500"/>
    <n v="26500"/>
    <n v="413250"/>
    <n v="0"/>
  </r>
  <r>
    <x v="49"/>
    <x v="5"/>
    <x v="7"/>
    <x v="1023"/>
    <n v="26500"/>
    <n v="26500"/>
    <n v="26500"/>
    <n v="26500"/>
    <n v="413250"/>
    <n v="0"/>
  </r>
  <r>
    <x v="49"/>
    <x v="6"/>
    <x v="7"/>
    <x v="1024"/>
    <n v="92711.690209347755"/>
    <n v="124074.95024963096"/>
    <n v="148320.99308105186"/>
    <n v="172020.64900512435"/>
    <n v="571132.84063476324"/>
    <n v="167258.51258605719"/>
  </r>
  <r>
    <x v="50"/>
    <x v="0"/>
    <x v="0"/>
    <x v="0"/>
    <n v="0"/>
    <n v="0"/>
    <n v="0"/>
    <n v="0"/>
    <n v="0"/>
    <n v="0"/>
  </r>
  <r>
    <x v="50"/>
    <x v="0"/>
    <x v="1"/>
    <x v="1025"/>
    <n v="7397.2998046875"/>
    <n v="7660.02978515625"/>
    <n v="7443.2001953125"/>
    <n v="7139.1201171875"/>
    <n v="7059.33984375"/>
    <n v="6979.56005859375"/>
  </r>
  <r>
    <x v="50"/>
    <x v="0"/>
    <x v="2"/>
    <x v="0"/>
    <n v="0"/>
    <n v="0"/>
    <n v="0"/>
    <n v="0"/>
    <n v="0"/>
    <n v="0"/>
  </r>
  <r>
    <x v="50"/>
    <x v="0"/>
    <x v="3"/>
    <x v="1026"/>
    <n v="3206.889892578125"/>
    <n v="1602.75"/>
    <n v="1602.75"/>
    <n v="1602.75"/>
    <n v="801.3800048828125"/>
    <n v="0"/>
  </r>
  <r>
    <x v="50"/>
    <x v="0"/>
    <x v="4"/>
    <x v="0"/>
    <n v="0"/>
    <n v="0"/>
    <n v="0"/>
    <n v="0"/>
    <n v="0"/>
    <n v="0"/>
  </r>
  <r>
    <x v="50"/>
    <x v="0"/>
    <x v="5"/>
    <x v="1027"/>
    <n v="3200.6201171875"/>
    <n v="3693.719970703125"/>
    <n v="4175.169921875"/>
    <n v="4223.77001953125"/>
    <n v="4304.33984375"/>
    <n v="4438.22021484375"/>
  </r>
  <r>
    <x v="50"/>
    <x v="0"/>
    <x v="6"/>
    <x v="1028"/>
    <n v="1238.7500257492065"/>
    <n v="1220.4399938583374"/>
    <n v="1202.5800199508667"/>
    <n v="1184.7099905014038"/>
    <n v="1166.8700189590454"/>
    <n v="1149.009991645813"/>
  </r>
  <r>
    <x v="50"/>
    <x v="1"/>
    <x v="7"/>
    <x v="1029"/>
    <n v="15043.559840202332"/>
    <n v="14176.939749717712"/>
    <n v="14423.700137138367"/>
    <n v="14150.350127220154"/>
    <n v="13331.929711341858"/>
    <n v="12566.790265083313"/>
  </r>
  <r>
    <x v="50"/>
    <x v="2"/>
    <x v="15"/>
    <x v="1030"/>
    <n v="12732.9296875"/>
    <n v="15849.740234375"/>
    <n v="15624.1396484375"/>
    <n v="15398.5400390625"/>
    <n v="15172.9404296875"/>
    <n v="14947.33984375"/>
  </r>
  <r>
    <x v="50"/>
    <x v="2"/>
    <x v="17"/>
    <x v="1031"/>
    <n v="1956.3199462890625"/>
    <n v="1948.199951171875"/>
    <n v="1940.0899658203125"/>
    <n v="1931.969970703125"/>
    <n v="1923.8499755859375"/>
    <n v="1915.72998046875"/>
  </r>
  <r>
    <x v="50"/>
    <x v="3"/>
    <x v="7"/>
    <x v="1032"/>
    <n v="14689.249633789062"/>
    <n v="17797.940185546875"/>
    <n v="17564.229614257812"/>
    <n v="17330.510009765625"/>
    <n v="17096.790405273438"/>
    <n v="16863.06982421875"/>
  </r>
  <r>
    <x v="50"/>
    <x v="4"/>
    <x v="7"/>
    <x v="0"/>
    <n v="0"/>
    <n v="0"/>
    <n v="0"/>
    <n v="0"/>
    <n v="0"/>
    <n v="0"/>
  </r>
  <r>
    <x v="50"/>
    <x v="5"/>
    <x v="7"/>
    <x v="0"/>
    <n v="0"/>
    <n v="0"/>
    <n v="0"/>
    <n v="0"/>
    <n v="0"/>
    <n v="0"/>
  </r>
  <r>
    <x v="50"/>
    <x v="6"/>
    <x v="7"/>
    <x v="1033"/>
    <n v="29732.809473991394"/>
    <n v="31974.879935264587"/>
    <n v="31987.929751396179"/>
    <n v="31480.860136985779"/>
    <n v="30428.720116615295"/>
    <n v="29429.860089302063"/>
  </r>
  <r>
    <x v="51"/>
    <x v="0"/>
    <x v="0"/>
    <x v="1034"/>
    <n v="465.54000854492188"/>
    <n v="463.32000732421875"/>
    <n v="663.07000732421875"/>
    <n v="662.15997314453125"/>
    <n v="657.9000244140625"/>
    <n v="653.6500244140625"/>
  </r>
  <r>
    <x v="51"/>
    <x v="0"/>
    <x v="1"/>
    <x v="0"/>
    <n v="0"/>
    <n v="0"/>
    <n v="0"/>
    <n v="0"/>
    <n v="0"/>
    <n v="0"/>
  </r>
  <r>
    <x v="51"/>
    <x v="0"/>
    <x v="2"/>
    <x v="0"/>
    <n v="0"/>
    <n v="0"/>
    <n v="0"/>
    <n v="0"/>
    <n v="0"/>
    <n v="0"/>
  </r>
  <r>
    <x v="51"/>
    <x v="0"/>
    <x v="3"/>
    <x v="1035"/>
    <n v="461.48001098632812"/>
    <n v="357.8800048828125"/>
    <n v="569.67999267578125"/>
    <n v="832.6099853515625"/>
    <n v="1029.81005859375"/>
    <n v="1051.719970703125"/>
  </r>
  <r>
    <x v="51"/>
    <x v="0"/>
    <x v="4"/>
    <x v="0"/>
    <n v="0"/>
    <n v="0"/>
    <n v="0"/>
    <n v="0"/>
    <n v="0"/>
    <n v="0"/>
  </r>
  <r>
    <x v="51"/>
    <x v="0"/>
    <x v="5"/>
    <x v="1036"/>
    <n v="446.41000366210938"/>
    <n v="443.70999145507812"/>
    <n v="521.41998291015625"/>
    <n v="598.219970703125"/>
    <n v="594.30999755859375"/>
    <n v="590.3900146484375"/>
  </r>
  <r>
    <x v="51"/>
    <x v="0"/>
    <x v="6"/>
    <x v="1037"/>
    <n v="1708.7800133228302"/>
    <n v="1617.830001115799"/>
    <n v="1681.9099876880646"/>
    <n v="1576.819991350174"/>
    <n v="1399.5999901294708"/>
    <n v="1399.3899955749512"/>
  </r>
  <r>
    <x v="51"/>
    <x v="1"/>
    <x v="7"/>
    <x v="1038"/>
    <n v="3082.2100365161896"/>
    <n v="2882.7400047779083"/>
    <n v="3436.0799705982208"/>
    <n v="3669.8099205493927"/>
    <n v="3681.6200706958771"/>
    <n v="3695.1500053405762"/>
  </r>
  <r>
    <x v="51"/>
    <x v="2"/>
    <x v="12"/>
    <x v="1039"/>
    <n v="57.650001525878906"/>
    <n v="57.650001525878906"/>
    <n v="57.650001525878906"/>
    <n v="57.650001525878906"/>
    <n v="57.650001525878906"/>
    <n v="57.650001525878906"/>
  </r>
  <r>
    <x v="51"/>
    <x v="2"/>
    <x v="13"/>
    <x v="1040"/>
    <n v="0"/>
    <n v="0"/>
    <n v="0"/>
    <n v="0"/>
    <n v="0"/>
    <n v="0"/>
  </r>
  <r>
    <x v="51"/>
    <x v="2"/>
    <x v="15"/>
    <x v="1041"/>
    <n v="150"/>
    <n v="150"/>
    <n v="772.65997314453125"/>
    <n v="763.280029296875"/>
    <n v="753.90997314453125"/>
    <n v="744.530029296875"/>
  </r>
  <r>
    <x v="51"/>
    <x v="2"/>
    <x v="8"/>
    <x v="1042"/>
    <n v="0"/>
    <n v="0"/>
    <n v="0"/>
    <n v="0"/>
    <n v="0"/>
    <n v="0"/>
  </r>
  <r>
    <x v="51"/>
    <x v="2"/>
    <x v="19"/>
    <x v="1043"/>
    <n v="976.6300048828125"/>
    <n v="2587.820068359375"/>
    <n v="2557.22998046875"/>
    <n v="2901.919921875"/>
    <n v="2864.22998046875"/>
    <n v="2826.5400390625"/>
  </r>
  <r>
    <x v="51"/>
    <x v="2"/>
    <x v="11"/>
    <x v="1044"/>
    <n v="1115.0800170898438"/>
    <n v="1106.0800170898438"/>
    <n v="1097.0700073242188"/>
    <n v="487.79998779296875"/>
    <n v="487.79998779296875"/>
    <n v="3068.449951171875"/>
  </r>
  <r>
    <x v="51"/>
    <x v="3"/>
    <x v="7"/>
    <x v="1045"/>
    <n v="2299.3600234985352"/>
    <n v="3901.5500869750977"/>
    <n v="4484.6099624633789"/>
    <n v="4210.6499404907227"/>
    <n v="4163.5899429321289"/>
    <n v="6697.1700210571289"/>
  </r>
  <r>
    <x v="51"/>
    <x v="4"/>
    <x v="7"/>
    <x v="0"/>
    <n v="0"/>
    <n v="0"/>
    <n v="0"/>
    <n v="0"/>
    <n v="0"/>
    <n v="0"/>
  </r>
  <r>
    <x v="51"/>
    <x v="5"/>
    <x v="7"/>
    <x v="0"/>
    <n v="0"/>
    <n v="0"/>
    <n v="0"/>
    <n v="0"/>
    <n v="0"/>
    <n v="0"/>
  </r>
  <r>
    <x v="51"/>
    <x v="6"/>
    <x v="7"/>
    <x v="1046"/>
    <n v="5381.5700600147247"/>
    <n v="6784.290091753006"/>
    <n v="7920.6899330615997"/>
    <n v="7880.4598610401154"/>
    <n v="7845.210013628006"/>
    <n v="10392.320026397705"/>
  </r>
  <r>
    <x v="52"/>
    <x v="0"/>
    <x v="0"/>
    <x v="1047"/>
    <n v="19547.499633789062"/>
    <n v="20914.650024414062"/>
    <n v="25234.6806640625"/>
    <n v="27114.3505859375"/>
    <n v="33436.44921875"/>
    <n v="34132.310546875"/>
  </r>
  <r>
    <x v="52"/>
    <x v="0"/>
    <x v="1"/>
    <x v="0"/>
    <n v="0"/>
    <n v="0"/>
    <n v="0"/>
    <n v="0"/>
    <n v="0"/>
    <n v="0"/>
  </r>
  <r>
    <x v="52"/>
    <x v="0"/>
    <x v="2"/>
    <x v="0"/>
    <n v="0"/>
    <n v="0"/>
    <n v="0"/>
    <n v="0"/>
    <n v="0"/>
    <n v="0"/>
  </r>
  <r>
    <x v="52"/>
    <x v="0"/>
    <x v="3"/>
    <x v="1048"/>
    <n v="22370.830078125"/>
    <n v="4471.1298828125"/>
    <n v="0"/>
    <n v="0"/>
    <n v="0"/>
    <n v="0"/>
  </r>
  <r>
    <x v="52"/>
    <x v="0"/>
    <x v="4"/>
    <x v="0"/>
    <n v="0"/>
    <n v="0"/>
    <n v="0"/>
    <n v="0"/>
    <n v="0"/>
    <n v="0"/>
  </r>
  <r>
    <x v="52"/>
    <x v="0"/>
    <x v="5"/>
    <x v="1049"/>
    <n v="52130.8515625"/>
    <n v="57842.05859375"/>
    <n v="66362.7265625"/>
    <n v="84743.25"/>
    <n v="87890.8125"/>
    <n v="97964.7265625"/>
  </r>
  <r>
    <x v="52"/>
    <x v="0"/>
    <x v="6"/>
    <x v="1050"/>
    <n v="103326.40844726562"/>
    <n v="104326.44970703125"/>
    <n v="99303.581298828125"/>
    <n v="93398.291015625"/>
    <n v="72670.911865234375"/>
    <n v="53749.999816894531"/>
  </r>
  <r>
    <x v="52"/>
    <x v="1"/>
    <x v="7"/>
    <x v="1051"/>
    <n v="197375.58972167969"/>
    <n v="187554.28820800781"/>
    <n v="190900.98852539062"/>
    <n v="205255.8916015625"/>
    <n v="193998.17358398438"/>
    <n v="185847.03692626953"/>
  </r>
  <r>
    <x v="52"/>
    <x v="2"/>
    <x v="32"/>
    <x v="1052"/>
    <n v="298.239990234375"/>
    <n v="295.58999633789062"/>
    <n v="292.95001220703125"/>
    <n v="290.29998779296875"/>
    <n v="287.64999389648438"/>
    <n v="285.010009765625"/>
  </r>
  <r>
    <x v="52"/>
    <x v="2"/>
    <x v="12"/>
    <x v="1053"/>
    <n v="421.60000610351562"/>
    <n v="416.55999755859375"/>
    <n v="411.52999877929688"/>
    <n v="406.5"/>
    <n v="401.47000122070312"/>
    <n v="396.42999267578125"/>
  </r>
  <r>
    <x v="52"/>
    <x v="2"/>
    <x v="15"/>
    <x v="1054"/>
    <n v="71253.28125"/>
    <n v="71686.2734375"/>
    <n v="82631.8984375"/>
    <n v="92536.0703125"/>
    <n v="96310.2890625"/>
    <n v="99219.5703125"/>
  </r>
  <r>
    <x v="52"/>
    <x v="2"/>
    <x v="22"/>
    <x v="1055"/>
    <n v="24576.23046875"/>
    <n v="30328.66015625"/>
    <n v="39406.078125"/>
    <n v="46345.8515625"/>
    <n v="46154.41015625"/>
    <n v="45835.6796875"/>
  </r>
  <r>
    <x v="52"/>
    <x v="2"/>
    <x v="23"/>
    <x v="1056"/>
    <n v="476.95999145507812"/>
    <n v="474"/>
    <n v="471.04000854492188"/>
    <n v="468.07998657226562"/>
    <n v="465.1199951171875"/>
    <n v="462.16000366210938"/>
  </r>
  <r>
    <x v="52"/>
    <x v="2"/>
    <x v="16"/>
    <x v="1057"/>
    <n v="30674.16015625"/>
    <n v="37086.26953125"/>
    <n v="42961.328125"/>
    <n v="41623.33984375"/>
    <n v="40285.33984375"/>
    <n v="27391.630859375"/>
  </r>
  <r>
    <x v="52"/>
    <x v="2"/>
    <x v="8"/>
    <x v="1058"/>
    <n v="0"/>
    <n v="0"/>
    <n v="0"/>
    <n v="0"/>
    <n v="0"/>
    <n v="0"/>
  </r>
  <r>
    <x v="52"/>
    <x v="2"/>
    <x v="17"/>
    <x v="1059"/>
    <n v="1976.93994140625"/>
    <n v="1974.8399658203125"/>
    <n v="1972.75"/>
    <n v="1970.6500244140625"/>
    <n v="1968.56005859375"/>
    <n v="1966.4599609375"/>
  </r>
  <r>
    <x v="52"/>
    <x v="2"/>
    <x v="9"/>
    <x v="1060"/>
    <n v="12407.33984375"/>
    <n v="12242.4501953125"/>
    <n v="13339.5703125"/>
    <n v="12845.419921875"/>
    <n v="12680.7099609375"/>
    <n v="12515.990234375"/>
  </r>
  <r>
    <x v="52"/>
    <x v="2"/>
    <x v="10"/>
    <x v="1061"/>
    <n v="7240.7998046875"/>
    <n v="7159.5"/>
    <n v="7252.22021484375"/>
    <n v="7154.4599609375"/>
    <n v="7056.7001953125"/>
    <n v="6958.93994140625"/>
  </r>
  <r>
    <x v="52"/>
    <x v="2"/>
    <x v="20"/>
    <x v="1062"/>
    <n v="5837.009765625"/>
    <n v="5754.330078125"/>
    <n v="5671.64990234375"/>
    <n v="5738.75"/>
    <n v="5654.93994140625"/>
    <n v="5571.1298828125"/>
  </r>
  <r>
    <x v="52"/>
    <x v="2"/>
    <x v="38"/>
    <x v="1063"/>
    <n v="22271.69921875"/>
    <n v="21812.259765625"/>
    <n v="21352.8203125"/>
    <n v="20893.380859375"/>
    <n v="20433.939453125"/>
    <n v="12968.919921875"/>
  </r>
  <r>
    <x v="52"/>
    <x v="2"/>
    <x v="30"/>
    <x v="1064"/>
    <n v="1360.550048828125"/>
    <n v="1338.510009765625"/>
    <n v="1316.47998046875"/>
    <n v="1294.449951171875"/>
    <n v="1272.4100341796875"/>
    <n v="1250.3800048828125"/>
  </r>
  <r>
    <x v="52"/>
    <x v="2"/>
    <x v="11"/>
    <x v="1065"/>
    <n v="353.30999755859375"/>
    <n v="351.73001098632812"/>
    <n v="350.1400146484375"/>
    <n v="348.55999755859375"/>
    <n v="346.97000122070312"/>
    <n v="345.3900146484375"/>
  </r>
  <r>
    <x v="52"/>
    <x v="3"/>
    <x v="7"/>
    <x v="1066"/>
    <n v="179148.12048339844"/>
    <n v="190920.97314453125"/>
    <n v="217430.45544433594"/>
    <n v="231915.81240844727"/>
    <n v="233318.50869750977"/>
    <n v="215167.69082641602"/>
  </r>
  <r>
    <x v="52"/>
    <x v="7"/>
    <x v="32"/>
    <x v="1067"/>
    <n v="270.29998779296875"/>
    <n v="268.08999633789062"/>
    <n v="265.8800048828125"/>
    <n v="511.80999755859375"/>
    <n v="716.510009765625"/>
    <n v="1122.1300048828125"/>
  </r>
  <r>
    <x v="52"/>
    <x v="7"/>
    <x v="22"/>
    <x v="1068"/>
    <n v="37230.0390625"/>
    <n v="41429.4296875"/>
    <n v="43323.05078125"/>
    <n v="36805.5703125"/>
    <n v="22864.48046875"/>
    <n v="22444.630859375"/>
  </r>
  <r>
    <x v="52"/>
    <x v="7"/>
    <x v="8"/>
    <x v="508"/>
    <n v="0"/>
    <n v="0"/>
    <n v="0"/>
    <n v="0"/>
    <n v="0"/>
    <n v="0"/>
  </r>
  <r>
    <x v="52"/>
    <x v="7"/>
    <x v="20"/>
    <x v="1069"/>
    <n v="986.530029296875"/>
    <n v="3884.409912109375"/>
    <n v="3785.760009765625"/>
    <n v="3687.110107421875"/>
    <n v="3588.449951171875"/>
    <n v="3489.800048828125"/>
  </r>
  <r>
    <x v="52"/>
    <x v="7"/>
    <x v="29"/>
    <x v="1070"/>
    <n v="107352.0625"/>
    <n v="0"/>
    <n v="0"/>
    <n v="0"/>
    <n v="0"/>
    <n v="0"/>
  </r>
  <r>
    <x v="52"/>
    <x v="4"/>
    <x v="7"/>
    <x v="1071"/>
    <n v="145838.93157958984"/>
    <n v="45581.929595947266"/>
    <n v="47374.690795898438"/>
    <n v="41004.490417480469"/>
    <n v="27169.4404296875"/>
    <n v="27056.560913085938"/>
  </r>
  <r>
    <x v="52"/>
    <x v="8"/>
    <x v="28"/>
    <x v="1072"/>
    <n v="262588.34375"/>
    <n v="262588.34375"/>
    <n v="649127.4375"/>
    <n v="223609.59375"/>
    <n v="223609.59375"/>
    <n v="723609.625"/>
  </r>
  <r>
    <x v="52"/>
    <x v="5"/>
    <x v="7"/>
    <x v="1072"/>
    <n v="262588.34375"/>
    <n v="262588.34375"/>
    <n v="649127.4375"/>
    <n v="223609.59375"/>
    <n v="223609.59375"/>
    <n v="723609.625"/>
  </r>
  <r>
    <x v="52"/>
    <x v="6"/>
    <x v="7"/>
    <x v="1073"/>
    <n v="784950.98553466797"/>
    <n v="686645.53469848633"/>
    <n v="1104833.572265625"/>
    <n v="701785.78817749023"/>
    <n v="678095.71646118164"/>
    <n v="1151680.9136657715"/>
  </r>
  <r>
    <x v="53"/>
    <x v="0"/>
    <x v="0"/>
    <x v="1074"/>
    <n v="3617.6201171875"/>
    <n v="3620.10009765625"/>
    <n v="3848.659912109375"/>
    <n v="3943.489990234375"/>
    <n v="4003.1298828125"/>
    <n v="4537.8798828125"/>
  </r>
  <r>
    <x v="53"/>
    <x v="0"/>
    <x v="1"/>
    <x v="0"/>
    <n v="0"/>
    <n v="0"/>
    <n v="0"/>
    <n v="0"/>
    <n v="0"/>
    <n v="0"/>
  </r>
  <r>
    <x v="53"/>
    <x v="0"/>
    <x v="2"/>
    <x v="0"/>
    <n v="0"/>
    <n v="0"/>
    <n v="0"/>
    <n v="0"/>
    <n v="0"/>
    <n v="0"/>
  </r>
  <r>
    <x v="53"/>
    <x v="0"/>
    <x v="3"/>
    <x v="1075"/>
    <n v="16813.69921875"/>
    <n v="29255.759765625"/>
    <n v="41754.46875"/>
    <n v="58219.44140625"/>
    <n v="61175.69140625"/>
    <n v="64245.7890625"/>
  </r>
  <r>
    <x v="53"/>
    <x v="0"/>
    <x v="4"/>
    <x v="0"/>
    <n v="0"/>
    <n v="0"/>
    <n v="0"/>
    <n v="0"/>
    <n v="0"/>
    <n v="0"/>
  </r>
  <r>
    <x v="53"/>
    <x v="0"/>
    <x v="5"/>
    <x v="1076"/>
    <n v="6580.93017578125"/>
    <n v="6358.9501953125"/>
    <n v="7371.10986328125"/>
    <n v="10597.2099609375"/>
    <n v="11904"/>
    <n v="14416.3095703125"/>
  </r>
  <r>
    <x v="53"/>
    <x v="0"/>
    <x v="6"/>
    <x v="1077"/>
    <n v="19024.139953613281"/>
    <n v="19330.10986328125"/>
    <n v="19575.3203125"/>
    <n v="19807.889587402344"/>
    <n v="19319.039794921875"/>
    <n v="18816.980224609375"/>
  </r>
  <r>
    <x v="53"/>
    <x v="1"/>
    <x v="7"/>
    <x v="1078"/>
    <n v="46036.389465332031"/>
    <n v="58564.919921875"/>
    <n v="72549.558837890625"/>
    <n v="92568.030944824219"/>
    <n v="96401.861083984375"/>
    <n v="102016.95874023438"/>
  </r>
  <r>
    <x v="53"/>
    <x v="2"/>
    <x v="15"/>
    <x v="1079"/>
    <n v="4895.93017578125"/>
    <n v="4821.06005859375"/>
    <n v="5020.16015625"/>
    <n v="4945.27978515625"/>
    <n v="4870.41015625"/>
    <n v="4795.52978515625"/>
  </r>
  <r>
    <x v="53"/>
    <x v="2"/>
    <x v="16"/>
    <x v="1080"/>
    <n v="2913.8701171875"/>
    <n v="2873.02001953125"/>
    <n v="2832.179931640625"/>
    <n v="2791.330078125"/>
    <n v="2769.510009765625"/>
    <n v="2728.3798828125"/>
  </r>
  <r>
    <x v="53"/>
    <x v="2"/>
    <x v="9"/>
    <x v="1081"/>
    <n v="1819"/>
    <n v="1797"/>
    <n v="2647.739990234375"/>
    <n v="2607.860107421875"/>
    <n v="2567.97998046875"/>
    <n v="2604.360107421875"/>
  </r>
  <r>
    <x v="53"/>
    <x v="2"/>
    <x v="10"/>
    <x v="1082"/>
    <n v="1163.2099609375"/>
    <n v="1192.7099609375"/>
    <n v="1221.6400146484375"/>
    <n v="1211.8599853515625"/>
    <n v="1202.0799560546875"/>
    <n v="1192.300048828125"/>
  </r>
  <r>
    <x v="53"/>
    <x v="3"/>
    <x v="7"/>
    <x v="1083"/>
    <n v="10792.01025390625"/>
    <n v="10683.7900390625"/>
    <n v="11721.720092773438"/>
    <n v="11556.329956054688"/>
    <n v="11409.980102539062"/>
    <n v="11320.56982421875"/>
  </r>
  <r>
    <x v="53"/>
    <x v="7"/>
    <x v="39"/>
    <x v="1084"/>
    <n v="0"/>
    <n v="0"/>
    <n v="0"/>
    <n v="0"/>
    <n v="0"/>
    <n v="0"/>
  </r>
  <r>
    <x v="53"/>
    <x v="4"/>
    <x v="7"/>
    <x v="1084"/>
    <n v="0"/>
    <n v="0"/>
    <n v="0"/>
    <n v="0"/>
    <n v="0"/>
    <n v="0"/>
  </r>
  <r>
    <x v="53"/>
    <x v="5"/>
    <x v="7"/>
    <x v="0"/>
    <n v="0"/>
    <n v="0"/>
    <n v="0"/>
    <n v="0"/>
    <n v="0"/>
    <n v="0"/>
  </r>
  <r>
    <x v="53"/>
    <x v="6"/>
    <x v="7"/>
    <x v="1085"/>
    <n v="56828.399719238281"/>
    <n v="69248.7099609375"/>
    <n v="84271.278930664062"/>
    <n v="104124.36090087891"/>
    <n v="107811.84118652344"/>
    <n v="113337.52856445312"/>
  </r>
  <r>
    <x v="54"/>
    <x v="0"/>
    <x v="0"/>
    <x v="0"/>
    <n v="0"/>
    <n v="0"/>
    <n v="0"/>
    <n v="0"/>
    <n v="0"/>
    <n v="0"/>
  </r>
  <r>
    <x v="54"/>
    <x v="0"/>
    <x v="1"/>
    <x v="1086"/>
    <n v="3396.489990234375"/>
    <n v="3136.31005859375"/>
    <n v="2982.56005859375"/>
    <n v="2938.110107421875"/>
    <n v="2544.659912109375"/>
    <n v="2739.860107421875"/>
  </r>
  <r>
    <x v="54"/>
    <x v="0"/>
    <x v="2"/>
    <x v="0"/>
    <n v="0"/>
    <n v="0"/>
    <n v="0"/>
    <n v="0"/>
    <n v="0"/>
    <n v="0"/>
  </r>
  <r>
    <x v="54"/>
    <x v="0"/>
    <x v="3"/>
    <x v="1087"/>
    <n v="2040.75"/>
    <n v="185.05999755859375"/>
    <n v="246.22000122070312"/>
    <n v="287.25"/>
    <n v="225.69999694824219"/>
    <n v="184.66999816894531"/>
  </r>
  <r>
    <x v="54"/>
    <x v="0"/>
    <x v="4"/>
    <x v="0"/>
    <n v="0"/>
    <n v="0"/>
    <n v="0"/>
    <n v="0"/>
    <n v="0"/>
    <n v="0"/>
  </r>
  <r>
    <x v="54"/>
    <x v="0"/>
    <x v="5"/>
    <x v="1088"/>
    <n v="1765.8499755859375"/>
    <n v="1895.8399658203125"/>
    <n v="1954.6300048828125"/>
    <n v="1942.0799560546875"/>
    <n v="1929.52001953125"/>
    <n v="1951.06005859375"/>
  </r>
  <r>
    <x v="54"/>
    <x v="0"/>
    <x v="6"/>
    <x v="1089"/>
    <n v="234"/>
    <n v="232.33000183105469"/>
    <n v="194.95999908447266"/>
    <n v="193.37999725341797"/>
    <n v="191.80000305175781"/>
    <n v="190.22000122070312"/>
  </r>
  <r>
    <x v="54"/>
    <x v="1"/>
    <x v="7"/>
    <x v="1090"/>
    <n v="7437.0899658203125"/>
    <n v="5449.5400238037109"/>
    <n v="5378.3700637817383"/>
    <n v="5360.8200607299805"/>
    <n v="4891.679931640625"/>
    <n v="5065.8101654052734"/>
  </r>
  <r>
    <x v="54"/>
    <x v="2"/>
    <x v="15"/>
    <x v="1091"/>
    <n v="1505.219970703125"/>
    <n v="1462.6099853515625"/>
    <n v="1419.989990234375"/>
    <n v="1377.3800048828125"/>
    <n v="1334.760009765625"/>
    <n v="1292.1500244140625"/>
  </r>
  <r>
    <x v="54"/>
    <x v="3"/>
    <x v="7"/>
    <x v="1091"/>
    <n v="1505.219970703125"/>
    <n v="1462.6099853515625"/>
    <n v="1419.989990234375"/>
    <n v="1377.3800048828125"/>
    <n v="1334.760009765625"/>
    <n v="1292.1500244140625"/>
  </r>
  <r>
    <x v="54"/>
    <x v="4"/>
    <x v="7"/>
    <x v="0"/>
    <n v="0"/>
    <n v="0"/>
    <n v="0"/>
    <n v="0"/>
    <n v="0"/>
    <n v="0"/>
  </r>
  <r>
    <x v="54"/>
    <x v="5"/>
    <x v="7"/>
    <x v="0"/>
    <n v="0"/>
    <n v="0"/>
    <n v="0"/>
    <n v="0"/>
    <n v="0"/>
    <n v="0"/>
  </r>
  <r>
    <x v="54"/>
    <x v="6"/>
    <x v="7"/>
    <x v="1092"/>
    <n v="8942.3099365234375"/>
    <n v="6912.1500091552734"/>
    <n v="6798.3600540161133"/>
    <n v="6738.200065612793"/>
    <n v="6226.43994140625"/>
    <n v="6357.9601898193359"/>
  </r>
  <r>
    <x v="55"/>
    <x v="0"/>
    <x v="0"/>
    <x v="1093"/>
    <n v="7103.1298828125"/>
    <n v="7054.7099609375"/>
    <n v="7006.2900390625"/>
    <n v="6957.8701171875"/>
    <n v="6909.4501953125"/>
    <n v="6861.02978515625"/>
  </r>
  <r>
    <x v="55"/>
    <x v="0"/>
    <x v="1"/>
    <x v="0"/>
    <n v="0"/>
    <n v="0"/>
    <n v="0"/>
    <n v="0"/>
    <n v="0"/>
    <n v="0"/>
  </r>
  <r>
    <x v="55"/>
    <x v="0"/>
    <x v="2"/>
    <x v="0"/>
    <n v="0"/>
    <n v="0"/>
    <n v="0"/>
    <n v="0"/>
    <n v="0"/>
    <n v="0"/>
  </r>
  <r>
    <x v="55"/>
    <x v="0"/>
    <x v="3"/>
    <x v="1094"/>
    <n v="0"/>
    <n v="497.41000366210938"/>
    <n v="617.6099853515625"/>
    <n v="617.6099853515625"/>
    <n v="617.6099853515625"/>
    <n v="613.469970703125"/>
  </r>
  <r>
    <x v="55"/>
    <x v="0"/>
    <x v="4"/>
    <x v="0"/>
    <n v="0"/>
    <n v="0"/>
    <n v="0"/>
    <n v="0"/>
    <n v="0"/>
    <n v="0"/>
  </r>
  <r>
    <x v="55"/>
    <x v="0"/>
    <x v="5"/>
    <x v="1095"/>
    <n v="20005.08984375"/>
    <n v="22654.279296875"/>
    <n v="27628.439453125"/>
    <n v="29591.5390625"/>
    <n v="25727.509765625"/>
    <n v="24077.529296875"/>
  </r>
  <r>
    <x v="55"/>
    <x v="0"/>
    <x v="6"/>
    <x v="1096"/>
    <n v="2507.2900009155273"/>
    <n v="2501.0000419616699"/>
    <n v="2494.700023651123"/>
    <n v="2488.4000015258789"/>
    <n v="2482.0900344848633"/>
    <n v="2475.8000144958496"/>
  </r>
  <r>
    <x v="55"/>
    <x v="1"/>
    <x v="7"/>
    <x v="1097"/>
    <n v="29615.509727478027"/>
    <n v="32707.399303436279"/>
    <n v="37747.039501190186"/>
    <n v="39655.419166564941"/>
    <n v="35736.659980773926"/>
    <n v="34027.829067230225"/>
  </r>
  <r>
    <x v="55"/>
    <x v="2"/>
    <x v="15"/>
    <x v="1098"/>
    <n v="0"/>
    <n v="0"/>
    <n v="0"/>
    <n v="0"/>
    <n v="0"/>
    <n v="0"/>
  </r>
  <r>
    <x v="55"/>
    <x v="2"/>
    <x v="22"/>
    <x v="1099"/>
    <n v="0"/>
    <n v="0"/>
    <n v="0"/>
    <n v="0"/>
    <n v="0"/>
    <n v="0"/>
  </r>
  <r>
    <x v="55"/>
    <x v="2"/>
    <x v="23"/>
    <x v="549"/>
    <n v="0"/>
    <n v="0"/>
    <n v="0"/>
    <n v="0"/>
    <n v="0"/>
    <n v="0"/>
  </r>
  <r>
    <x v="55"/>
    <x v="2"/>
    <x v="8"/>
    <x v="1100"/>
    <n v="0"/>
    <n v="0"/>
    <n v="0"/>
    <n v="0"/>
    <n v="0"/>
    <n v="0"/>
  </r>
  <r>
    <x v="55"/>
    <x v="2"/>
    <x v="17"/>
    <x v="1101"/>
    <n v="0"/>
    <n v="0"/>
    <n v="0"/>
    <n v="0"/>
    <n v="0"/>
    <n v="0"/>
  </r>
  <r>
    <x v="55"/>
    <x v="2"/>
    <x v="9"/>
    <x v="1102"/>
    <n v="0"/>
    <n v="0"/>
    <n v="0"/>
    <n v="0"/>
    <n v="0"/>
    <n v="0"/>
  </r>
  <r>
    <x v="55"/>
    <x v="2"/>
    <x v="34"/>
    <x v="234"/>
    <n v="0"/>
    <n v="0"/>
    <n v="0"/>
    <n v="0"/>
    <n v="0"/>
    <n v="0"/>
  </r>
  <r>
    <x v="55"/>
    <x v="2"/>
    <x v="10"/>
    <x v="1103"/>
    <n v="0"/>
    <n v="0"/>
    <n v="0"/>
    <n v="0"/>
    <n v="0"/>
    <n v="0"/>
  </r>
  <r>
    <x v="55"/>
    <x v="2"/>
    <x v="20"/>
    <x v="1041"/>
    <n v="0"/>
    <n v="0"/>
    <n v="0"/>
    <n v="0"/>
    <n v="0"/>
    <n v="0"/>
  </r>
  <r>
    <x v="55"/>
    <x v="2"/>
    <x v="30"/>
    <x v="1104"/>
    <n v="0"/>
    <n v="0"/>
    <n v="0"/>
    <n v="0"/>
    <n v="0"/>
    <n v="0"/>
  </r>
  <r>
    <x v="55"/>
    <x v="2"/>
    <x v="27"/>
    <x v="1105"/>
    <n v="0"/>
    <n v="0"/>
    <n v="0"/>
    <n v="0"/>
    <n v="0"/>
    <n v="0"/>
  </r>
  <r>
    <x v="55"/>
    <x v="2"/>
    <x v="21"/>
    <x v="1106"/>
    <n v="12345.740234375"/>
    <n v="8786.1904296875"/>
    <n v="7312.06005859375"/>
    <n v="5827.1201171875"/>
    <n v="4618.6201171875"/>
    <n v="3526.739990234375"/>
  </r>
  <r>
    <x v="55"/>
    <x v="2"/>
    <x v="39"/>
    <x v="1041"/>
    <n v="0"/>
    <n v="0"/>
    <n v="0"/>
    <n v="0"/>
    <n v="0"/>
    <n v="0"/>
  </r>
  <r>
    <x v="55"/>
    <x v="2"/>
    <x v="11"/>
    <x v="1107"/>
    <n v="252.82000732421875"/>
    <n v="252.82000732421875"/>
    <n v="252.82000732421875"/>
    <n v="252.82000732421875"/>
    <n v="252.82000732421875"/>
    <n v="252.82000732421875"/>
  </r>
  <r>
    <x v="55"/>
    <x v="3"/>
    <x v="7"/>
    <x v="1108"/>
    <n v="12598.560241699219"/>
    <n v="9039.0104370117188"/>
    <n v="7564.8800659179688"/>
    <n v="6079.9401245117188"/>
    <n v="4871.4401245117188"/>
    <n v="3779.5599975585938"/>
  </r>
  <r>
    <x v="55"/>
    <x v="7"/>
    <x v="22"/>
    <x v="1109"/>
    <n v="0"/>
    <n v="0"/>
    <n v="0"/>
    <n v="0"/>
    <n v="0"/>
    <n v="0"/>
  </r>
  <r>
    <x v="55"/>
    <x v="7"/>
    <x v="8"/>
    <x v="1110"/>
    <n v="0"/>
    <n v="0"/>
    <n v="0"/>
    <n v="0"/>
    <n v="0"/>
    <n v="0"/>
  </r>
  <r>
    <x v="55"/>
    <x v="7"/>
    <x v="27"/>
    <x v="1111"/>
    <n v="0"/>
    <n v="0"/>
    <n v="0"/>
    <n v="0"/>
    <n v="0"/>
    <n v="0"/>
  </r>
  <r>
    <x v="55"/>
    <x v="4"/>
    <x v="7"/>
    <x v="1112"/>
    <n v="0"/>
    <n v="0"/>
    <n v="0"/>
    <n v="0"/>
    <n v="0"/>
    <n v="0"/>
  </r>
  <r>
    <x v="55"/>
    <x v="5"/>
    <x v="7"/>
    <x v="0"/>
    <n v="0"/>
    <n v="0"/>
    <n v="0"/>
    <n v="0"/>
    <n v="0"/>
    <n v="0"/>
  </r>
  <r>
    <x v="55"/>
    <x v="6"/>
    <x v="7"/>
    <x v="1113"/>
    <n v="42214.069969177246"/>
    <n v="41746.409740447998"/>
    <n v="45311.919567108154"/>
    <n v="45735.35929107666"/>
    <n v="40608.100105285645"/>
    <n v="37807.389064788818"/>
  </r>
  <r>
    <x v="56"/>
    <x v="0"/>
    <x v="0"/>
    <x v="0"/>
    <n v="0"/>
    <n v="0"/>
    <n v="0"/>
    <n v="0"/>
    <n v="0"/>
    <n v="0"/>
  </r>
  <r>
    <x v="56"/>
    <x v="0"/>
    <x v="1"/>
    <x v="0"/>
    <n v="0"/>
    <n v="0"/>
    <n v="0"/>
    <n v="0"/>
    <n v="0"/>
    <n v="0"/>
  </r>
  <r>
    <x v="56"/>
    <x v="0"/>
    <x v="2"/>
    <x v="0"/>
    <n v="0"/>
    <n v="0"/>
    <n v="0"/>
    <n v="0"/>
    <n v="0"/>
    <n v="0"/>
  </r>
  <r>
    <x v="56"/>
    <x v="0"/>
    <x v="3"/>
    <x v="1114"/>
    <n v="2963.7099609375"/>
    <n v="1058.3699951171875"/>
    <n v="529.17999267578125"/>
    <n v="0"/>
    <n v="0"/>
    <n v="0"/>
  </r>
  <r>
    <x v="56"/>
    <x v="0"/>
    <x v="4"/>
    <x v="1115"/>
    <n v="1072.0999755859375"/>
    <n v="492.989990234375"/>
    <n v="278.29000854492188"/>
    <n v="272.010009765625"/>
    <n v="265.73001098632812"/>
    <n v="259.45001220703125"/>
  </r>
  <r>
    <x v="56"/>
    <x v="0"/>
    <x v="5"/>
    <x v="1116"/>
    <n v="2740.1201171875"/>
    <n v="2858.64990234375"/>
    <n v="3144.9599609375"/>
    <n v="3429.75"/>
    <n v="3740.64990234375"/>
    <n v="4100.02978515625"/>
  </r>
  <r>
    <x v="56"/>
    <x v="0"/>
    <x v="6"/>
    <x v="1117"/>
    <n v="12007.6904296875"/>
    <n v="11562.5400390625"/>
    <n v="11620.5"/>
    <n v="11370.3203125"/>
    <n v="10050.0703125"/>
    <n v="8157.77978515625"/>
  </r>
  <r>
    <x v="56"/>
    <x v="1"/>
    <x v="7"/>
    <x v="1118"/>
    <n v="18783.620483398438"/>
    <n v="15972.549926757812"/>
    <n v="15572.929962158203"/>
    <n v="15072.080322265625"/>
    <n v="14056.450225830078"/>
    <n v="12517.259582519531"/>
  </r>
  <r>
    <x v="56"/>
    <x v="2"/>
    <x v="15"/>
    <x v="1119"/>
    <n v="929.66998291015625"/>
    <n v="907.55999755859375"/>
    <n v="885.45001220703125"/>
    <n v="863.3499755859375"/>
    <n v="841.239990234375"/>
    <n v="819.1300048828125"/>
  </r>
  <r>
    <x v="56"/>
    <x v="2"/>
    <x v="22"/>
    <x v="1120"/>
    <n v="994.20001220703125"/>
    <n v="963.44000244140625"/>
    <n v="932.67999267578125"/>
    <n v="901.91998291015625"/>
    <n v="0"/>
    <n v="0"/>
  </r>
  <r>
    <x v="56"/>
    <x v="2"/>
    <x v="9"/>
    <x v="1121"/>
    <n v="1909.9599609375"/>
    <n v="1849"/>
    <n v="1534.3599853515625"/>
    <n v="1234.9300537109375"/>
    <n v="1246.47998046875"/>
    <n v="0"/>
  </r>
  <r>
    <x v="56"/>
    <x v="2"/>
    <x v="11"/>
    <x v="1122"/>
    <n v="1483.75"/>
    <n v="1438.75"/>
    <n v="1393.75"/>
    <n v="1348.75"/>
    <n v="1303.75"/>
    <n v="1258.75"/>
  </r>
  <r>
    <x v="56"/>
    <x v="3"/>
    <x v="7"/>
    <x v="1123"/>
    <n v="5317.5799560546875"/>
    <n v="5158.75"/>
    <n v="4746.239990234375"/>
    <n v="4348.9500122070312"/>
    <n v="3391.469970703125"/>
    <n v="2077.8800048828125"/>
  </r>
  <r>
    <x v="56"/>
    <x v="4"/>
    <x v="7"/>
    <x v="0"/>
    <n v="0"/>
    <n v="0"/>
    <n v="0"/>
    <n v="0"/>
    <n v="0"/>
    <n v="0"/>
  </r>
  <r>
    <x v="56"/>
    <x v="8"/>
    <x v="28"/>
    <x v="1124"/>
    <n v="286.25"/>
    <n v="271.25"/>
    <n v="256.25"/>
    <n v="241.25"/>
    <n v="226.25"/>
    <n v="211.25"/>
  </r>
  <r>
    <x v="56"/>
    <x v="5"/>
    <x v="7"/>
    <x v="1124"/>
    <n v="286.25"/>
    <n v="271.25"/>
    <n v="256.25"/>
    <n v="241.25"/>
    <n v="226.25"/>
    <n v="211.25"/>
  </r>
  <r>
    <x v="56"/>
    <x v="6"/>
    <x v="7"/>
    <x v="1125"/>
    <n v="24387.450439453125"/>
    <n v="21402.549926757812"/>
    <n v="20575.419952392578"/>
    <n v="19662.280334472656"/>
    <n v="17674.170196533203"/>
    <n v="14806.389587402344"/>
  </r>
  <r>
    <x v="57"/>
    <x v="0"/>
    <x v="0"/>
    <x v="0"/>
    <n v="0"/>
    <n v="0"/>
    <n v="0"/>
    <n v="0"/>
    <n v="0"/>
    <n v="0"/>
  </r>
  <r>
    <x v="57"/>
    <x v="0"/>
    <x v="1"/>
    <x v="0"/>
    <n v="0"/>
    <n v="0"/>
    <n v="0"/>
    <n v="0"/>
    <n v="0"/>
    <n v="0"/>
  </r>
  <r>
    <x v="57"/>
    <x v="0"/>
    <x v="2"/>
    <x v="0"/>
    <n v="0"/>
    <n v="0"/>
    <n v="0"/>
    <n v="0"/>
    <n v="0"/>
    <n v="0"/>
  </r>
  <r>
    <x v="57"/>
    <x v="0"/>
    <x v="3"/>
    <x v="1126"/>
    <n v="2521.570068359375"/>
    <n v="1491.530029296875"/>
    <n v="1204.1400146484375"/>
    <n v="573.4000244140625"/>
    <n v="573.4000244140625"/>
    <n v="573.4000244140625"/>
  </r>
  <r>
    <x v="57"/>
    <x v="0"/>
    <x v="4"/>
    <x v="1127"/>
    <n v="702.33001708984375"/>
    <n v="547.530029296875"/>
    <n v="254.71000671386719"/>
    <n v="0"/>
    <n v="0"/>
    <n v="0"/>
  </r>
  <r>
    <x v="57"/>
    <x v="0"/>
    <x v="5"/>
    <x v="1128"/>
    <n v="1133.47998046875"/>
    <n v="1181.8599853515625"/>
    <n v="1314.8599853515625"/>
    <n v="1609.4599609375"/>
    <n v="1780.8499755859375"/>
    <n v="1691.97998046875"/>
  </r>
  <r>
    <x v="57"/>
    <x v="0"/>
    <x v="6"/>
    <x v="1129"/>
    <n v="29402.659545898438"/>
    <n v="21108.240112304688"/>
    <n v="20716.799583435059"/>
    <n v="20376.939735412598"/>
    <n v="19892.600448608398"/>
    <n v="18933.029777526855"/>
  </r>
  <r>
    <x v="57"/>
    <x v="1"/>
    <x v="7"/>
    <x v="1130"/>
    <n v="33760.039611816406"/>
    <n v="24329.16015625"/>
    <n v="23490.509590148926"/>
    <n v="22559.79972076416"/>
    <n v="22246.850448608398"/>
    <n v="21198.409782409668"/>
  </r>
  <r>
    <x v="57"/>
    <x v="2"/>
    <x v="15"/>
    <x v="1131"/>
    <n v="3161.659912109375"/>
    <n v="3087.919921875"/>
    <n v="3008.389892578125"/>
    <n v="2928.85009765625"/>
    <n v="2849.320068359375"/>
    <n v="2769.7900390625"/>
  </r>
  <r>
    <x v="57"/>
    <x v="2"/>
    <x v="22"/>
    <x v="1132"/>
    <n v="447.239990234375"/>
    <n v="8.2700004577636719"/>
    <n v="0"/>
    <n v="0"/>
    <n v="0"/>
    <n v="0"/>
  </r>
  <r>
    <x v="57"/>
    <x v="2"/>
    <x v="9"/>
    <x v="1133"/>
    <n v="16.559999465942383"/>
    <n v="16.559999465942383"/>
    <n v="57.700000762939453"/>
    <n v="56.659999847412109"/>
    <n v="55.630001068115234"/>
    <n v="54.590000152587891"/>
  </r>
  <r>
    <x v="57"/>
    <x v="2"/>
    <x v="30"/>
    <x v="1134"/>
    <n v="45.009998321533203"/>
    <n v="45.009998321533203"/>
    <n v="244.41000366210938"/>
    <n v="241.52999877929688"/>
    <n v="238.52999877929688"/>
    <n v="235.52999877929688"/>
  </r>
  <r>
    <x v="57"/>
    <x v="2"/>
    <x v="27"/>
    <x v="1135"/>
    <n v="1319.8699951171875"/>
    <n v="1275.969970703125"/>
    <n v="1232.0699462890625"/>
    <n v="1188.1700439453125"/>
    <n v="0"/>
    <n v="0"/>
  </r>
  <r>
    <x v="57"/>
    <x v="2"/>
    <x v="21"/>
    <x v="1136"/>
    <n v="451.6099853515625"/>
    <n v="440.04998779296875"/>
    <n v="428.5"/>
    <n v="416.94000244140625"/>
    <n v="405.3900146484375"/>
    <n v="393.82998657226562"/>
  </r>
  <r>
    <x v="57"/>
    <x v="2"/>
    <x v="11"/>
    <x v="1137"/>
    <n v="0"/>
    <n v="0"/>
    <n v="0"/>
    <n v="0"/>
    <n v="0"/>
    <n v="0"/>
  </r>
  <r>
    <x v="57"/>
    <x v="3"/>
    <x v="7"/>
    <x v="1138"/>
    <n v="5441.9498805999756"/>
    <n v="4873.779878616333"/>
    <n v="4971.0698432922363"/>
    <n v="4832.1501426696777"/>
    <n v="3548.8700828552246"/>
    <n v="3453.7400245666504"/>
  </r>
  <r>
    <x v="57"/>
    <x v="7"/>
    <x v="14"/>
    <x v="1139"/>
    <n v="508.95001220703125"/>
    <n v="0"/>
    <n v="0"/>
    <n v="0"/>
    <n v="0"/>
    <n v="0"/>
  </r>
  <r>
    <x v="57"/>
    <x v="4"/>
    <x v="7"/>
    <x v="1139"/>
    <n v="508.95001220703125"/>
    <n v="0"/>
    <n v="0"/>
    <n v="0"/>
    <n v="0"/>
    <n v="0"/>
  </r>
  <r>
    <x v="57"/>
    <x v="8"/>
    <x v="28"/>
    <x v="1140"/>
    <n v="1794.3499755859375"/>
    <n v="4416.2998046875"/>
    <n v="1468.6199951171875"/>
    <n v="1386.8699951171875"/>
    <n v="1146.8900146484375"/>
    <n v="469.20999145507812"/>
  </r>
  <r>
    <x v="57"/>
    <x v="5"/>
    <x v="7"/>
    <x v="1140"/>
    <n v="1794.3499755859375"/>
    <n v="4416.2998046875"/>
    <n v="1468.6199951171875"/>
    <n v="1386.8699951171875"/>
    <n v="1146.8900146484375"/>
    <n v="469.20999145507812"/>
  </r>
  <r>
    <x v="57"/>
    <x v="6"/>
    <x v="7"/>
    <x v="1141"/>
    <n v="41505.289480209351"/>
    <n v="33619.239839553833"/>
    <n v="29930.19942855835"/>
    <n v="28778.819858551025"/>
    <n v="26942.610546112061"/>
    <n v="25121.359798431396"/>
  </r>
  <r>
    <x v="58"/>
    <x v="0"/>
    <x v="0"/>
    <x v="0"/>
    <n v="0"/>
    <n v="0"/>
    <n v="0"/>
    <n v="0"/>
    <n v="0"/>
    <n v="0"/>
  </r>
  <r>
    <x v="58"/>
    <x v="0"/>
    <x v="1"/>
    <x v="1142"/>
    <n v="18440.689453125"/>
    <n v="18225.029296875"/>
    <n v="18008.5703125"/>
    <n v="17792.099609375"/>
    <n v="17575.640625"/>
    <n v="19033.859375"/>
  </r>
  <r>
    <x v="58"/>
    <x v="0"/>
    <x v="2"/>
    <x v="0"/>
    <n v="0"/>
    <n v="0"/>
    <n v="0"/>
    <n v="0"/>
    <n v="0"/>
    <n v="0"/>
  </r>
  <r>
    <x v="58"/>
    <x v="0"/>
    <x v="3"/>
    <x v="1143"/>
    <n v="25251.640625"/>
    <n v="18028.890625"/>
    <n v="9012.0302734375"/>
    <n v="3604.81005859375"/>
    <n v="0"/>
    <n v="0"/>
  </r>
  <r>
    <x v="58"/>
    <x v="0"/>
    <x v="4"/>
    <x v="0"/>
    <n v="0"/>
    <n v="0"/>
    <n v="0"/>
    <n v="0"/>
    <n v="0"/>
    <n v="0"/>
  </r>
  <r>
    <x v="58"/>
    <x v="0"/>
    <x v="5"/>
    <x v="1144"/>
    <n v="12164.0595703125"/>
    <n v="12859.419921875"/>
    <n v="15069.509765625"/>
    <n v="16431.349609375"/>
    <n v="18218.05078125"/>
    <n v="19448.8203125"/>
  </r>
  <r>
    <x v="58"/>
    <x v="0"/>
    <x v="6"/>
    <x v="1145"/>
    <n v="35447.22021484375"/>
    <n v="29334.399658203125"/>
    <n v="29232.369506835938"/>
    <n v="29492.390441894531"/>
    <n v="28263.929931640625"/>
    <n v="26936.830200195312"/>
  </r>
  <r>
    <x v="58"/>
    <x v="1"/>
    <x v="7"/>
    <x v="1146"/>
    <n v="91303.60986328125"/>
    <n v="78447.739501953125"/>
    <n v="71322.479858398438"/>
    <n v="67320.649719238281"/>
    <n v="64057.621337890625"/>
    <n v="65419.509887695312"/>
  </r>
  <r>
    <x v="58"/>
    <x v="2"/>
    <x v="15"/>
    <x v="1147"/>
    <n v="86283.1796875"/>
    <n v="85024.0390625"/>
    <n v="88137.703125"/>
    <n v="91630.953125"/>
    <n v="90186.609375"/>
    <n v="108475.5625"/>
  </r>
  <r>
    <x v="58"/>
    <x v="2"/>
    <x v="23"/>
    <x v="1148"/>
    <n v="865.65997314453125"/>
    <n v="860.34002685546875"/>
    <n v="855.030029296875"/>
    <n v="849.71002197265625"/>
    <n v="844.4000244140625"/>
    <n v="839.08001708984375"/>
  </r>
  <r>
    <x v="58"/>
    <x v="2"/>
    <x v="9"/>
    <x v="1149"/>
    <n v="3711.1298828125"/>
    <n v="3663.429931640625"/>
    <n v="3615.719970703125"/>
    <n v="3568.02001953125"/>
    <n v="3520.31005859375"/>
    <n v="3481.3798828125"/>
  </r>
  <r>
    <x v="58"/>
    <x v="2"/>
    <x v="10"/>
    <x v="1150"/>
    <n v="5257.89013671875"/>
    <n v="5186.919921875"/>
    <n v="5115.9501953125"/>
    <n v="5160.7998046875"/>
    <n v="5203.919921875"/>
    <n v="5130.6298828125"/>
  </r>
  <r>
    <x v="58"/>
    <x v="2"/>
    <x v="30"/>
    <x v="1151"/>
    <n v="1103.5"/>
    <n v="1085.6500244140625"/>
    <n v="1067.800048828125"/>
    <n v="1049.9599609375"/>
    <n v="1032.1099853515625"/>
    <n v="1014.260009765625"/>
  </r>
  <r>
    <x v="58"/>
    <x v="2"/>
    <x v="21"/>
    <x v="1152"/>
    <n v="1073.52001953125"/>
    <n v="1053.8499755859375"/>
    <n v="1034.18994140625"/>
    <n v="1014.52001953125"/>
    <n v="589.3599853515625"/>
    <n v="0"/>
  </r>
  <r>
    <x v="58"/>
    <x v="3"/>
    <x v="7"/>
    <x v="1153"/>
    <n v="98294.879699707031"/>
    <n v="96874.228942871094"/>
    <n v="99826.393310546875"/>
    <n v="103273.96295166016"/>
    <n v="101376.70935058594"/>
    <n v="118940.91229248047"/>
  </r>
  <r>
    <x v="58"/>
    <x v="7"/>
    <x v="22"/>
    <x v="1154"/>
    <n v="35.439998626708984"/>
    <n v="35.439998626708984"/>
    <n v="35.439998626708984"/>
    <n v="35.439998626708984"/>
    <n v="35.439998626708984"/>
    <n v="35.439998626708984"/>
  </r>
  <r>
    <x v="58"/>
    <x v="4"/>
    <x v="7"/>
    <x v="1154"/>
    <n v="35.439998626708984"/>
    <n v="35.439998626708984"/>
    <n v="35.439998626708984"/>
    <n v="35.439998626708984"/>
    <n v="35.439998626708984"/>
    <n v="35.439998626708984"/>
  </r>
  <r>
    <x v="58"/>
    <x v="8"/>
    <x v="28"/>
    <x v="1006"/>
    <n v="35625"/>
    <n v="35625"/>
    <n v="35625"/>
    <n v="35625"/>
    <n v="35625"/>
    <n v="35625"/>
  </r>
  <r>
    <x v="58"/>
    <x v="5"/>
    <x v="7"/>
    <x v="1006"/>
    <n v="35625"/>
    <n v="35625"/>
    <n v="35625"/>
    <n v="35625"/>
    <n v="35625"/>
    <n v="35625"/>
  </r>
  <r>
    <x v="58"/>
    <x v="6"/>
    <x v="7"/>
    <x v="1155"/>
    <n v="225258.92956161499"/>
    <n v="210982.40844345093"/>
    <n v="206809.31316757202"/>
    <n v="206255.05266952515"/>
    <n v="201094.77068710327"/>
    <n v="220020.86217880249"/>
  </r>
  <r>
    <x v="59"/>
    <x v="0"/>
    <x v="0"/>
    <x v="1156"/>
    <n v="44254.1884765625"/>
    <n v="44228.878173828125"/>
    <n v="48122.11181640625"/>
    <n v="53206.36181640625"/>
    <n v="56638.73876953125"/>
    <n v="58058.67041015625"/>
  </r>
  <r>
    <x v="59"/>
    <x v="0"/>
    <x v="1"/>
    <x v="0"/>
    <n v="0"/>
    <n v="0"/>
    <n v="0"/>
    <n v="0"/>
    <n v="0"/>
    <n v="0"/>
  </r>
  <r>
    <x v="59"/>
    <x v="0"/>
    <x v="2"/>
    <x v="0"/>
    <n v="0"/>
    <n v="0"/>
    <n v="0"/>
    <n v="0"/>
    <n v="0"/>
    <n v="0"/>
  </r>
  <r>
    <x v="59"/>
    <x v="0"/>
    <x v="3"/>
    <x v="1157"/>
    <n v="61399.23828125"/>
    <n v="25653.779296875"/>
    <n v="11452.7099609375"/>
    <n v="0"/>
    <n v="0"/>
    <n v="0"/>
  </r>
  <r>
    <x v="59"/>
    <x v="0"/>
    <x v="4"/>
    <x v="0"/>
    <n v="0"/>
    <n v="0"/>
    <n v="0"/>
    <n v="0"/>
    <n v="0"/>
    <n v="0"/>
  </r>
  <r>
    <x v="59"/>
    <x v="0"/>
    <x v="5"/>
    <x v="1158"/>
    <n v="146599.578125"/>
    <n v="162983.1875"/>
    <n v="188383.6875"/>
    <n v="226066.59375"/>
    <n v="264342.40625"/>
    <n v="272777.625"/>
  </r>
  <r>
    <x v="59"/>
    <x v="0"/>
    <x v="6"/>
    <x v="1159"/>
    <n v="30638.749237060547"/>
    <n v="29006.330032348633"/>
    <n v="28641.580200195312"/>
    <n v="25860.120086669922"/>
    <n v="23220.579635620117"/>
    <n v="23014.210159301758"/>
  </r>
  <r>
    <x v="59"/>
    <x v="1"/>
    <x v="7"/>
    <x v="1160"/>
    <n v="282891.75411987305"/>
    <n v="261872.17500305176"/>
    <n v="276600.08947753906"/>
    <n v="305133.07565307617"/>
    <n v="344201.72465515137"/>
    <n v="353850.50556945801"/>
  </r>
  <r>
    <x v="59"/>
    <x v="2"/>
    <x v="32"/>
    <x v="1161"/>
    <n v="131.02999877929688"/>
    <n v="138.69000244140625"/>
    <n v="147.22999572753906"/>
    <n v="157.80999755859375"/>
    <n v="169.16999816894531"/>
    <n v="182.24000549316406"/>
  </r>
  <r>
    <x v="59"/>
    <x v="2"/>
    <x v="12"/>
    <x v="1162"/>
    <n v="2499.860107421875"/>
    <n v="1997.510009765625"/>
    <n v="1895.6800537109375"/>
    <n v="1793.8599853515625"/>
    <n v="1793.8599853515625"/>
    <n v="1793.8599853515625"/>
  </r>
  <r>
    <x v="59"/>
    <x v="2"/>
    <x v="13"/>
    <x v="1163"/>
    <n v="16930.76953125"/>
    <n v="16570.740234375"/>
    <n v="16210.7001953125"/>
    <n v="15850.669921875"/>
    <n v="15490.6298828125"/>
    <n v="15130.599609375"/>
  </r>
  <r>
    <x v="59"/>
    <x v="2"/>
    <x v="15"/>
    <x v="1164"/>
    <n v="154244.5625"/>
    <n v="143770.171875"/>
    <n v="135140.359375"/>
    <n v="72812.8515625"/>
    <n v="10224.740234375"/>
    <n v="10134.1298828125"/>
  </r>
  <r>
    <x v="59"/>
    <x v="2"/>
    <x v="22"/>
    <x v="1165"/>
    <n v="2158.919921875"/>
    <n v="3292.889892578125"/>
    <n v="4407.66015625"/>
    <n v="4373.2001953125"/>
    <n v="4338.740234375"/>
    <n v="4304.27978515625"/>
  </r>
  <r>
    <x v="59"/>
    <x v="2"/>
    <x v="16"/>
    <x v="1166"/>
    <n v="31426.150390625"/>
    <n v="35281.140625"/>
    <n v="35393.33984375"/>
    <n v="31251.4609375"/>
    <n v="30767.599609375"/>
    <n v="30283.73046875"/>
  </r>
  <r>
    <x v="59"/>
    <x v="2"/>
    <x v="17"/>
    <x v="1167"/>
    <n v="3872.6298828125"/>
    <n v="7109.02978515625"/>
    <n v="8570.240234375"/>
    <n v="8569.4404296875"/>
    <n v="12021.099609375"/>
    <n v="12465.4599609375"/>
  </r>
  <r>
    <x v="59"/>
    <x v="2"/>
    <x v="9"/>
    <x v="1168"/>
    <n v="2965.239990234375"/>
    <n v="2928.52001953125"/>
    <n v="2891.800048828125"/>
    <n v="3258.7099609375"/>
    <n v="3267.610107421875"/>
    <n v="2620.47998046875"/>
  </r>
  <r>
    <x v="59"/>
    <x v="2"/>
    <x v="34"/>
    <x v="1169"/>
    <n v="3823.469970703125"/>
    <n v="3746.360107421875"/>
    <n v="3669.25"/>
    <n v="3592.1298828125"/>
    <n v="3515.02001953125"/>
    <n v="3437.909912109375"/>
  </r>
  <r>
    <x v="59"/>
    <x v="2"/>
    <x v="10"/>
    <x v="1170"/>
    <n v="117.65000152587891"/>
    <n v="116.66000366210938"/>
    <n v="115.66999816894531"/>
    <n v="114.68000030517578"/>
    <n v="113.69000244140625"/>
    <n v="112.69999694824219"/>
  </r>
  <r>
    <x v="59"/>
    <x v="2"/>
    <x v="20"/>
    <x v="1171"/>
    <n v="406.45999145507812"/>
    <n v="396.20001220703125"/>
    <n v="385.92999267578125"/>
    <n v="375.66000366210938"/>
    <n v="365.3900146484375"/>
    <n v="355.1199951171875"/>
  </r>
  <r>
    <x v="59"/>
    <x v="2"/>
    <x v="54"/>
    <x v="1172"/>
    <n v="2009.6500244140625"/>
    <n v="2009.6500244140625"/>
    <n v="2009.6500244140625"/>
    <n v="2009.6500244140625"/>
    <n v="2009.6500244140625"/>
    <n v="2009.6500244140625"/>
  </r>
  <r>
    <x v="59"/>
    <x v="2"/>
    <x v="30"/>
    <x v="1173"/>
    <n v="0"/>
    <n v="0"/>
    <n v="0"/>
    <n v="0"/>
    <n v="0"/>
    <n v="0"/>
  </r>
  <r>
    <x v="59"/>
    <x v="2"/>
    <x v="27"/>
    <x v="1174"/>
    <n v="0"/>
    <n v="0"/>
    <n v="0"/>
    <n v="0"/>
    <n v="0"/>
    <n v="0"/>
  </r>
  <r>
    <x v="59"/>
    <x v="2"/>
    <x v="11"/>
    <x v="1175"/>
    <n v="9778.1998901367188"/>
    <n v="11012.1796875"/>
    <n v="12252.709716796875"/>
    <n v="12313.140380859375"/>
    <n v="12381.64013671875"/>
    <n v="12464.52001953125"/>
  </r>
  <r>
    <x v="59"/>
    <x v="3"/>
    <x v="7"/>
    <x v="1176"/>
    <n v="230364.59220123291"/>
    <n v="228369.74227905273"/>
    <n v="223090.21963500977"/>
    <n v="156473.26328277588"/>
    <n v="96458.839859008789"/>
    <n v="95294.679626464844"/>
  </r>
  <r>
    <x v="59"/>
    <x v="7"/>
    <x v="32"/>
    <x v="1177"/>
    <n v="63.529998779296875"/>
    <n v="63.529998779296875"/>
    <n v="63.529998779296875"/>
    <n v="261.55999755859375"/>
    <n v="456.6099853515625"/>
    <n v="452.6400146484375"/>
  </r>
  <r>
    <x v="59"/>
    <x v="7"/>
    <x v="15"/>
    <x v="1178"/>
    <n v="11243.3603515625"/>
    <n v="10881.740234375"/>
    <n v="10520.1201171875"/>
    <n v="10158.490234375"/>
    <n v="4943.64013671875"/>
    <n v="0"/>
  </r>
  <r>
    <x v="59"/>
    <x v="7"/>
    <x v="31"/>
    <x v="1179"/>
    <n v="6866.9599609375"/>
    <n v="6866.9599609375"/>
    <n v="6866.9599609375"/>
    <n v="6866.9599609375"/>
    <n v="6866.9599609375"/>
    <n v="6866.9599609375"/>
  </r>
  <r>
    <x v="59"/>
    <x v="7"/>
    <x v="22"/>
    <x v="1180"/>
    <n v="0"/>
    <n v="0"/>
    <n v="0"/>
    <n v="0"/>
    <n v="0"/>
    <n v="0"/>
  </r>
  <r>
    <x v="59"/>
    <x v="7"/>
    <x v="23"/>
    <x v="1181"/>
    <n v="0"/>
    <n v="0"/>
    <n v="0"/>
    <n v="0"/>
    <n v="0"/>
    <n v="0"/>
  </r>
  <r>
    <x v="59"/>
    <x v="7"/>
    <x v="64"/>
    <x v="1182"/>
    <n v="4947.5"/>
    <n v="4816.91015625"/>
    <n v="4660.18994140625"/>
    <n v="4503.47998046875"/>
    <n v="4346.759765625"/>
    <n v="4190.0498046875"/>
  </r>
  <r>
    <x v="59"/>
    <x v="7"/>
    <x v="58"/>
    <x v="1183"/>
    <n v="0"/>
    <n v="0"/>
    <n v="0"/>
    <n v="0"/>
    <n v="0"/>
    <n v="0"/>
  </r>
  <r>
    <x v="59"/>
    <x v="7"/>
    <x v="16"/>
    <x v="1184"/>
    <n v="0"/>
    <n v="0"/>
    <n v="0"/>
    <n v="0"/>
    <n v="0"/>
    <n v="0"/>
  </r>
  <r>
    <x v="59"/>
    <x v="7"/>
    <x v="8"/>
    <x v="1185"/>
    <n v="48.400001525878906"/>
    <n v="48.400001525878906"/>
    <n v="48.400001525878906"/>
    <n v="48.400001525878906"/>
    <n v="48.400001525878906"/>
    <n v="48.400001525878906"/>
  </r>
  <r>
    <x v="59"/>
    <x v="7"/>
    <x v="65"/>
    <x v="1186"/>
    <n v="0"/>
    <n v="0"/>
    <n v="0"/>
    <n v="0"/>
    <n v="0"/>
    <n v="0"/>
  </r>
  <r>
    <x v="59"/>
    <x v="7"/>
    <x v="18"/>
    <x v="1187"/>
    <n v="0"/>
    <n v="0"/>
    <n v="0"/>
    <n v="0"/>
    <n v="0"/>
    <n v="0"/>
  </r>
  <r>
    <x v="59"/>
    <x v="7"/>
    <x v="66"/>
    <x v="1188"/>
    <n v="0"/>
    <n v="0"/>
    <n v="0"/>
    <n v="0"/>
    <n v="0"/>
    <n v="0"/>
  </r>
  <r>
    <x v="59"/>
    <x v="7"/>
    <x v="41"/>
    <x v="1189"/>
    <n v="0"/>
    <n v="0"/>
    <n v="0"/>
    <n v="0"/>
    <n v="0"/>
    <n v="0"/>
  </r>
  <r>
    <x v="59"/>
    <x v="7"/>
    <x v="53"/>
    <x v="1190"/>
    <n v="148125.40625"/>
    <n v="69624.921875"/>
    <n v="0"/>
    <n v="0"/>
    <n v="0"/>
    <n v="0"/>
  </r>
  <r>
    <x v="59"/>
    <x v="7"/>
    <x v="27"/>
    <x v="1191"/>
    <n v="182291.671875"/>
    <n v="0"/>
    <n v="0"/>
    <n v="0"/>
    <n v="0"/>
    <n v="0"/>
  </r>
  <r>
    <x v="59"/>
    <x v="7"/>
    <x v="21"/>
    <x v="1192"/>
    <n v="0"/>
    <n v="0"/>
    <n v="0"/>
    <n v="0"/>
    <n v="0"/>
    <n v="0"/>
  </r>
  <r>
    <x v="59"/>
    <x v="7"/>
    <x v="39"/>
    <x v="1193"/>
    <n v="143926.109375"/>
    <n v="135175.4375"/>
    <n v="126424.78125"/>
    <n v="117674.109375"/>
    <n v="0"/>
    <n v="0"/>
  </r>
  <r>
    <x v="59"/>
    <x v="4"/>
    <x v="7"/>
    <x v="1194"/>
    <n v="497512.93781280518"/>
    <n v="227477.89972686768"/>
    <n v="148583.98126983643"/>
    <n v="139512.99954986572"/>
    <n v="16662.369850158691"/>
    <n v="11558.049781799316"/>
  </r>
  <r>
    <x v="59"/>
    <x v="5"/>
    <x v="7"/>
    <x v="0"/>
    <n v="0"/>
    <n v="0"/>
    <n v="0"/>
    <n v="0"/>
    <n v="0"/>
    <n v="0"/>
  </r>
  <r>
    <x v="59"/>
    <x v="6"/>
    <x v="7"/>
    <x v="1195"/>
    <n v="1010769.2841339111"/>
    <n v="717719.81700897217"/>
    <n v="648274.29038238525"/>
    <n v="601119.33848571777"/>
    <n v="457322.93436431885"/>
    <n v="460703.23497772217"/>
  </r>
  <r>
    <x v="60"/>
    <x v="0"/>
    <x v="0"/>
    <x v="0"/>
    <n v="0"/>
    <n v="0"/>
    <n v="0"/>
    <n v="0"/>
    <n v="0"/>
    <n v="0"/>
  </r>
  <r>
    <x v="60"/>
    <x v="0"/>
    <x v="1"/>
    <x v="1196"/>
    <n v="6047.729736328125"/>
    <n v="6335.8001708984375"/>
    <n v="6908.77978515625"/>
    <n v="7513.389892578125"/>
    <n v="7372.35009765625"/>
    <n v="7231.31005859375"/>
  </r>
  <r>
    <x v="60"/>
    <x v="0"/>
    <x v="2"/>
    <x v="0"/>
    <n v="0"/>
    <n v="0"/>
    <n v="0"/>
    <n v="0"/>
    <n v="0"/>
    <n v="0"/>
  </r>
  <r>
    <x v="60"/>
    <x v="0"/>
    <x v="3"/>
    <x v="1197"/>
    <n v="0"/>
    <n v="0"/>
    <n v="0"/>
    <n v="0"/>
    <n v="0"/>
    <n v="0"/>
  </r>
  <r>
    <x v="60"/>
    <x v="0"/>
    <x v="4"/>
    <x v="1198"/>
    <n v="220.91000366210938"/>
    <n v="220.91000366210938"/>
    <n v="220.91000366210938"/>
    <n v="711.1099853515625"/>
    <n v="691.92999267578125"/>
    <n v="672.739990234375"/>
  </r>
  <r>
    <x v="60"/>
    <x v="0"/>
    <x v="5"/>
    <x v="1199"/>
    <n v="1549.5699462890625"/>
    <n v="1527.300048828125"/>
    <n v="1505.02001953125"/>
    <n v="2063.56005859375"/>
    <n v="2604.679931640625"/>
    <n v="2412.090087890625"/>
  </r>
  <r>
    <x v="60"/>
    <x v="1"/>
    <x v="7"/>
    <x v="1200"/>
    <n v="7818.2096862792969"/>
    <n v="8084.0102233886719"/>
    <n v="8634.7098083496094"/>
    <n v="10288.059936523438"/>
    <n v="10668.960021972656"/>
    <n v="10316.14013671875"/>
  </r>
  <r>
    <x v="60"/>
    <x v="2"/>
    <x v="17"/>
    <x v="1201"/>
    <n v="0"/>
    <n v="0"/>
    <n v="0"/>
    <n v="1589.449951171875"/>
    <n v="1580.1600341796875"/>
    <n v="1570.8800048828125"/>
  </r>
  <r>
    <x v="60"/>
    <x v="3"/>
    <x v="7"/>
    <x v="1201"/>
    <n v="0"/>
    <n v="0"/>
    <n v="0"/>
    <n v="1589.449951171875"/>
    <n v="1580.1600341796875"/>
    <n v="1570.8800048828125"/>
  </r>
  <r>
    <x v="60"/>
    <x v="4"/>
    <x v="7"/>
    <x v="0"/>
    <n v="0"/>
    <n v="0"/>
    <n v="0"/>
    <n v="0"/>
    <n v="0"/>
    <n v="0"/>
  </r>
  <r>
    <x v="60"/>
    <x v="5"/>
    <x v="7"/>
    <x v="0"/>
    <n v="0"/>
    <n v="0"/>
    <n v="0"/>
    <n v="0"/>
    <n v="0"/>
    <n v="0"/>
  </r>
  <r>
    <x v="60"/>
    <x v="6"/>
    <x v="7"/>
    <x v="1202"/>
    <n v="7818.2096862792969"/>
    <n v="8084.0102233886719"/>
    <n v="8634.7098083496094"/>
    <n v="11877.509887695312"/>
    <n v="12249.120056152344"/>
    <n v="11887.020141601562"/>
  </r>
  <r>
    <x v="61"/>
    <x v="0"/>
    <x v="0"/>
    <x v="1203"/>
    <n v="458.260009765625"/>
    <n v="457.33999633789062"/>
    <n v="456.41000366210938"/>
    <n v="982.3699951171875"/>
    <n v="1107.280029296875"/>
    <n v="1123.5"/>
  </r>
  <r>
    <x v="61"/>
    <x v="0"/>
    <x v="1"/>
    <x v="0"/>
    <n v="0"/>
    <n v="0"/>
    <n v="0"/>
    <n v="0"/>
    <n v="0"/>
    <n v="0"/>
  </r>
  <r>
    <x v="61"/>
    <x v="0"/>
    <x v="2"/>
    <x v="0"/>
    <n v="0"/>
    <n v="0"/>
    <n v="0"/>
    <n v="0"/>
    <n v="0"/>
    <n v="0"/>
  </r>
  <r>
    <x v="61"/>
    <x v="0"/>
    <x v="3"/>
    <x v="1204"/>
    <n v="15257.9296875"/>
    <n v="10334.990234375"/>
    <n v="2431.760009765625"/>
    <n v="3477.699951171875"/>
    <n v="17388.48046875"/>
    <n v="27821.5703125"/>
  </r>
  <r>
    <x v="61"/>
    <x v="0"/>
    <x v="4"/>
    <x v="0"/>
    <n v="0"/>
    <n v="0"/>
    <n v="0"/>
    <n v="0"/>
    <n v="0"/>
    <n v="0"/>
  </r>
  <r>
    <x v="61"/>
    <x v="0"/>
    <x v="5"/>
    <x v="1205"/>
    <n v="1082.1800537109375"/>
    <n v="1082.1800537109375"/>
    <n v="1082.1800537109375"/>
    <n v="1717.8800048828125"/>
    <n v="3825.1201171875"/>
    <n v="7615.66015625"/>
  </r>
  <r>
    <x v="61"/>
    <x v="0"/>
    <x v="6"/>
    <x v="1206"/>
    <n v="41610.159057617188"/>
    <n v="42288.470306396484"/>
    <n v="42470.060546875"/>
    <n v="41549.080047607422"/>
    <n v="39604.580383300781"/>
    <n v="38416.480712890625"/>
  </r>
  <r>
    <x v="61"/>
    <x v="1"/>
    <x v="7"/>
    <x v="1207"/>
    <n v="58408.52880859375"/>
    <n v="54162.980590820312"/>
    <n v="46440.410614013672"/>
    <n v="47727.029998779297"/>
    <n v="61925.460998535156"/>
    <n v="74977.211181640625"/>
  </r>
  <r>
    <x v="61"/>
    <x v="2"/>
    <x v="12"/>
    <x v="1208"/>
    <n v="0"/>
    <n v="0"/>
    <n v="0"/>
    <n v="0"/>
    <n v="0"/>
    <n v="0"/>
  </r>
  <r>
    <x v="61"/>
    <x v="2"/>
    <x v="15"/>
    <x v="1209"/>
    <n v="26743.1796875"/>
    <n v="37026.46875"/>
    <n v="40646.3984375"/>
    <n v="44354.640625"/>
    <n v="46485.94921875"/>
    <n v="45777.28125"/>
  </r>
  <r>
    <x v="61"/>
    <x v="2"/>
    <x v="16"/>
    <x v="1210"/>
    <n v="3253.570068359375"/>
    <n v="4148.39013671875"/>
    <n v="4088.820068359375"/>
    <n v="4029.239990234375"/>
    <n v="3969.669921875"/>
    <n v="3910.090087890625"/>
  </r>
  <r>
    <x v="61"/>
    <x v="2"/>
    <x v="9"/>
    <x v="1211"/>
    <n v="4440.2900390625"/>
    <n v="4386.85009765625"/>
    <n v="4186.9501953125"/>
    <n v="4137.18994140625"/>
    <n v="4087.419921875"/>
    <n v="4037.659912109375"/>
  </r>
  <r>
    <x v="61"/>
    <x v="2"/>
    <x v="10"/>
    <x v="1212"/>
    <n v="761.79998779296875"/>
    <n v="751.780029296875"/>
    <n v="740.6300048828125"/>
    <n v="729.469970703125"/>
    <n v="718.32000732421875"/>
    <n v="707.15997314453125"/>
  </r>
  <r>
    <x v="61"/>
    <x v="2"/>
    <x v="30"/>
    <x v="1213"/>
    <n v="40.009998321533203"/>
    <n v="172.69000244140625"/>
    <n v="170.02000427246094"/>
    <n v="167.36000061035156"/>
    <n v="164.69000244140625"/>
    <n v="162.02000427246094"/>
  </r>
  <r>
    <x v="61"/>
    <x v="3"/>
    <x v="7"/>
    <x v="1214"/>
    <n v="35238.849781036377"/>
    <n v="46486.179016113281"/>
    <n v="49832.818710327148"/>
    <n v="53417.900527954102"/>
    <n v="55426.049072265625"/>
    <n v="54594.211227416992"/>
  </r>
  <r>
    <x v="61"/>
    <x v="7"/>
    <x v="27"/>
    <x v="1215"/>
    <n v="4479.41015625"/>
    <n v="2129.81005859375"/>
    <n v="0"/>
    <n v="0"/>
    <n v="0"/>
    <n v="0"/>
  </r>
  <r>
    <x v="61"/>
    <x v="4"/>
    <x v="7"/>
    <x v="1215"/>
    <n v="4479.41015625"/>
    <n v="2129.81005859375"/>
    <n v="0"/>
    <n v="0"/>
    <n v="0"/>
    <n v="0"/>
  </r>
  <r>
    <x v="61"/>
    <x v="5"/>
    <x v="7"/>
    <x v="0"/>
    <n v="0"/>
    <n v="0"/>
    <n v="0"/>
    <n v="0"/>
    <n v="0"/>
    <n v="0"/>
  </r>
  <r>
    <x v="61"/>
    <x v="6"/>
    <x v="7"/>
    <x v="1216"/>
    <n v="98126.788745880127"/>
    <n v="102778.96966552734"/>
    <n v="96273.22932434082"/>
    <n v="101144.9305267334"/>
    <n v="117351.51007080078"/>
    <n v="129571.42240905762"/>
  </r>
  <r>
    <x v="62"/>
    <x v="0"/>
    <x v="0"/>
    <x v="0"/>
    <n v="0"/>
    <n v="0"/>
    <n v="0"/>
    <n v="0"/>
    <n v="0"/>
    <n v="0"/>
  </r>
  <r>
    <x v="62"/>
    <x v="0"/>
    <x v="1"/>
    <x v="1217"/>
    <n v="2735.419921875"/>
    <n v="2623.199951171875"/>
    <n v="2564.22998046875"/>
    <n v="2409.18994140625"/>
    <n v="2354.830078125"/>
    <n v="2393.610107421875"/>
  </r>
  <r>
    <x v="62"/>
    <x v="0"/>
    <x v="2"/>
    <x v="0"/>
    <n v="0"/>
    <n v="0"/>
    <n v="0"/>
    <n v="0"/>
    <n v="0"/>
    <n v="0"/>
  </r>
  <r>
    <x v="62"/>
    <x v="0"/>
    <x v="3"/>
    <x v="1218"/>
    <n v="0"/>
    <n v="0"/>
    <n v="0"/>
    <n v="0"/>
    <n v="0"/>
    <n v="0"/>
  </r>
  <r>
    <x v="62"/>
    <x v="0"/>
    <x v="4"/>
    <x v="0"/>
    <n v="0"/>
    <n v="0"/>
    <n v="0"/>
    <n v="0"/>
    <n v="0"/>
    <n v="0"/>
  </r>
  <r>
    <x v="62"/>
    <x v="0"/>
    <x v="5"/>
    <x v="1219"/>
    <n v="791.69000244140625"/>
    <n v="788"/>
    <n v="784.27001953125"/>
    <n v="780.54998779296875"/>
    <n v="879.5999755859375"/>
    <n v="1068.3299560546875"/>
  </r>
  <r>
    <x v="62"/>
    <x v="0"/>
    <x v="6"/>
    <x v="1220"/>
    <n v="220.71999549865723"/>
    <n v="204.77000427246094"/>
    <n v="203.05000305175781"/>
    <n v="201.33999633789062"/>
    <n v="199.6300048828125"/>
    <n v="197.91999816894531"/>
  </r>
  <r>
    <x v="62"/>
    <x v="1"/>
    <x v="7"/>
    <x v="1221"/>
    <n v="3747.8299198150635"/>
    <n v="3615.9699554443359"/>
    <n v="3551.5500030517578"/>
    <n v="3391.0799255371094"/>
    <n v="3434.06005859375"/>
    <n v="3659.8600616455078"/>
  </r>
  <r>
    <x v="62"/>
    <x v="2"/>
    <x v="15"/>
    <x v="1222"/>
    <n v="12272.1298828125"/>
    <n v="12068.66015625"/>
    <n v="11865.1904296875"/>
    <n v="11661.7197265625"/>
    <n v="11458.25"/>
    <n v="11254.7900390625"/>
  </r>
  <r>
    <x v="62"/>
    <x v="3"/>
    <x v="7"/>
    <x v="1222"/>
    <n v="12272.1298828125"/>
    <n v="12068.66015625"/>
    <n v="11865.1904296875"/>
    <n v="11661.7197265625"/>
    <n v="11458.25"/>
    <n v="11254.7900390625"/>
  </r>
  <r>
    <x v="62"/>
    <x v="4"/>
    <x v="7"/>
    <x v="0"/>
    <n v="0"/>
    <n v="0"/>
    <n v="0"/>
    <n v="0"/>
    <n v="0"/>
    <n v="0"/>
  </r>
  <r>
    <x v="62"/>
    <x v="5"/>
    <x v="7"/>
    <x v="0"/>
    <n v="0"/>
    <n v="0"/>
    <n v="0"/>
    <n v="0"/>
    <n v="0"/>
    <n v="0"/>
  </r>
  <r>
    <x v="62"/>
    <x v="6"/>
    <x v="7"/>
    <x v="1223"/>
    <n v="16019.959802627563"/>
    <n v="15684.630111694336"/>
    <n v="15416.740432739258"/>
    <n v="15052.799652099609"/>
    <n v="14892.31005859375"/>
    <n v="14914.650100708008"/>
  </r>
  <r>
    <x v="63"/>
    <x v="0"/>
    <x v="0"/>
    <x v="1224"/>
    <n v="30160.929931640625"/>
    <n v="33467.050415039062"/>
    <n v="37940.03955078125"/>
    <n v="41607.940673828125"/>
    <n v="41650.6201171875"/>
    <n v="41689.668701171875"/>
  </r>
  <r>
    <x v="63"/>
    <x v="0"/>
    <x v="1"/>
    <x v="0"/>
    <n v="0"/>
    <n v="0"/>
    <n v="0"/>
    <n v="0"/>
    <n v="0"/>
    <n v="0"/>
  </r>
  <r>
    <x v="63"/>
    <x v="0"/>
    <x v="2"/>
    <x v="0"/>
    <n v="0"/>
    <n v="0"/>
    <n v="0"/>
    <n v="0"/>
    <n v="0"/>
    <n v="0"/>
  </r>
  <r>
    <x v="63"/>
    <x v="0"/>
    <x v="3"/>
    <x v="1225"/>
    <n v="0"/>
    <n v="0"/>
    <n v="0"/>
    <n v="0"/>
    <n v="0"/>
    <n v="0"/>
  </r>
  <r>
    <x v="63"/>
    <x v="0"/>
    <x v="4"/>
    <x v="0"/>
    <n v="0"/>
    <n v="0"/>
    <n v="0"/>
    <n v="0"/>
    <n v="0"/>
    <n v="0"/>
  </r>
  <r>
    <x v="63"/>
    <x v="0"/>
    <x v="5"/>
    <x v="1226"/>
    <n v="71445.703125"/>
    <n v="85928.828125"/>
    <n v="103524.78125"/>
    <n v="124242.5703125"/>
    <n v="128651.203125"/>
    <n v="141202.984375"/>
  </r>
  <r>
    <x v="63"/>
    <x v="0"/>
    <x v="6"/>
    <x v="1227"/>
    <n v="68513.57177734375"/>
    <n v="31893.920166015625"/>
    <n v="33245.33984375"/>
    <n v="33359.32958984375"/>
    <n v="33217.979736328125"/>
    <n v="32064.9599609375"/>
  </r>
  <r>
    <x v="63"/>
    <x v="1"/>
    <x v="7"/>
    <x v="1228"/>
    <n v="170120.20483398438"/>
    <n v="151289.79870605469"/>
    <n v="174710.16064453125"/>
    <n v="199209.84057617188"/>
    <n v="203519.80297851562"/>
    <n v="214957.61303710938"/>
  </r>
  <r>
    <x v="63"/>
    <x v="2"/>
    <x v="32"/>
    <x v="1229"/>
    <n v="1158.2900390625"/>
    <n v="1141.699951171875"/>
    <n v="1125.1199951171875"/>
    <n v="1006.239990234375"/>
    <n v="681.8699951171875"/>
    <n v="0"/>
  </r>
  <r>
    <x v="63"/>
    <x v="2"/>
    <x v="15"/>
    <x v="1230"/>
    <n v="106919.7890625"/>
    <n v="137109"/>
    <n v="169066.96875"/>
    <n v="165969.875"/>
    <n v="200246.453125"/>
    <n v="195471.140625"/>
  </r>
  <r>
    <x v="63"/>
    <x v="2"/>
    <x v="22"/>
    <x v="1231"/>
    <n v="13396.9404296875"/>
    <n v="13581.419921875"/>
    <n v="13763.650390625"/>
    <n v="13496.6103515625"/>
    <n v="13228.4599609375"/>
    <n v="12960.3203125"/>
  </r>
  <r>
    <x v="63"/>
    <x v="2"/>
    <x v="23"/>
    <x v="0"/>
    <n v="177.19000244140625"/>
    <n v="177.19000244140625"/>
    <n v="177.19000244140625"/>
    <n v="177.19000244140625"/>
    <n v="177.19000244140625"/>
    <n v="177.19000244140625"/>
  </r>
  <r>
    <x v="63"/>
    <x v="2"/>
    <x v="17"/>
    <x v="1232"/>
    <n v="4139.1201171875"/>
    <n v="7975.08984375"/>
    <n v="9444.7197265625"/>
    <n v="9444.1103515625"/>
    <n v="9443.509765625"/>
    <n v="9442.7001953125"/>
  </r>
  <r>
    <x v="63"/>
    <x v="2"/>
    <x v="9"/>
    <x v="1233"/>
    <n v="17584.189453125"/>
    <n v="1437.9100341796875"/>
    <n v="1420.510009765625"/>
    <n v="1403.1199951171875"/>
    <n v="1385.719970703125"/>
    <n v="1368.3299560546875"/>
  </r>
  <r>
    <x v="63"/>
    <x v="2"/>
    <x v="35"/>
    <x v="1234"/>
    <n v="0"/>
    <n v="0"/>
    <n v="0"/>
    <n v="0"/>
    <n v="0"/>
    <n v="0"/>
  </r>
  <r>
    <x v="63"/>
    <x v="2"/>
    <x v="10"/>
    <x v="1235"/>
    <n v="805.53997802734375"/>
    <n v="914.5"/>
    <n v="1005.52001953125"/>
    <n v="1554.760009765625"/>
    <n v="1539.4100341796875"/>
    <n v="1600.300048828125"/>
  </r>
  <r>
    <x v="63"/>
    <x v="2"/>
    <x v="27"/>
    <x v="1236"/>
    <n v="900.34002685546875"/>
    <n v="900.34002685546875"/>
    <n v="900.34002685546875"/>
    <n v="9371.650390625"/>
    <n v="9281.6103515625"/>
    <n v="9191.580078125"/>
  </r>
  <r>
    <x v="63"/>
    <x v="2"/>
    <x v="11"/>
    <x v="1237"/>
    <n v="2.4000000953674316"/>
    <n v="2.4000000953674316"/>
    <n v="2.4000000953674316"/>
    <n v="2.4000000953674316"/>
    <n v="2.4000000953674316"/>
    <n v="2.4000000953674316"/>
  </r>
  <r>
    <x v="63"/>
    <x v="3"/>
    <x v="7"/>
    <x v="1238"/>
    <n v="145083.79910898209"/>
    <n v="163239.5497803688"/>
    <n v="196906.4189209938"/>
    <n v="202425.95609140396"/>
    <n v="235986.62320566177"/>
    <n v="230213.96121835709"/>
  </r>
  <r>
    <x v="63"/>
    <x v="7"/>
    <x v="12"/>
    <x v="1239"/>
    <n v="380.54998779296875"/>
    <n v="380.54998779296875"/>
    <n v="420.76998901367188"/>
    <n v="459.91000366210938"/>
    <n v="458.45999145507812"/>
    <n v="457.010009765625"/>
  </r>
  <r>
    <x v="63"/>
    <x v="7"/>
    <x v="23"/>
    <x v="1240"/>
    <n v="200.16999816894531"/>
    <n v="200.16999816894531"/>
    <n v="651.94000244140625"/>
    <n v="1091.510009765625"/>
    <n v="1075.25"/>
    <n v="1058.97998046875"/>
  </r>
  <r>
    <x v="63"/>
    <x v="7"/>
    <x v="27"/>
    <x v="1241"/>
    <n v="10006.5703125"/>
    <n v="9670.2099609375"/>
    <n v="9333.8603515625"/>
    <n v="8997.5"/>
    <n v="8661.150390625"/>
    <n v="0"/>
  </r>
  <r>
    <x v="63"/>
    <x v="4"/>
    <x v="7"/>
    <x v="1242"/>
    <n v="10587.290298461914"/>
    <n v="10250.929946899414"/>
    <n v="10406.570343017578"/>
    <n v="10548.920013427734"/>
    <n v="10194.860382080078"/>
    <n v="1515.989990234375"/>
  </r>
  <r>
    <x v="63"/>
    <x v="5"/>
    <x v="7"/>
    <x v="0"/>
    <n v="0"/>
    <n v="0"/>
    <n v="0"/>
    <n v="0"/>
    <n v="0"/>
    <n v="0"/>
  </r>
  <r>
    <x v="63"/>
    <x v="6"/>
    <x v="7"/>
    <x v="1243"/>
    <n v="325791.29424142838"/>
    <n v="324780.27843332291"/>
    <n v="382023.14990854263"/>
    <n v="412184.71668100357"/>
    <n v="449701.28656625748"/>
    <n v="446687.56424570084"/>
  </r>
  <r>
    <x v="64"/>
    <x v="0"/>
    <x v="0"/>
    <x v="0"/>
    <n v="0"/>
    <n v="0"/>
    <n v="0"/>
    <n v="0"/>
    <n v="0"/>
    <n v="0"/>
  </r>
  <r>
    <x v="64"/>
    <x v="0"/>
    <x v="1"/>
    <x v="1244"/>
    <n v="252425.2109375"/>
    <n v="259125.76171875"/>
    <n v="277954.70703125"/>
    <n v="295017.390625"/>
    <n v="286757.875"/>
    <n v="273003.06640625"/>
  </r>
  <r>
    <x v="64"/>
    <x v="0"/>
    <x v="2"/>
    <x v="0"/>
    <n v="0"/>
    <n v="0"/>
    <n v="0"/>
    <n v="0"/>
    <n v="0"/>
    <n v="0"/>
  </r>
  <r>
    <x v="64"/>
    <x v="0"/>
    <x v="3"/>
    <x v="1245"/>
    <n v="0"/>
    <n v="0"/>
    <n v="0"/>
    <n v="0"/>
    <n v="0"/>
    <n v="0"/>
  </r>
  <r>
    <x v="64"/>
    <x v="0"/>
    <x v="4"/>
    <x v="1246"/>
    <n v="42404.5390625"/>
    <n v="46036.828125"/>
    <n v="43528.66015625"/>
    <n v="41114.37109375"/>
    <n v="66645.7578125"/>
    <n v="63911.3984375"/>
  </r>
  <r>
    <x v="64"/>
    <x v="0"/>
    <x v="5"/>
    <x v="1247"/>
    <n v="58935.73046875"/>
    <n v="64196.19140625"/>
    <n v="56036.4609375"/>
    <n v="59632.8515625"/>
    <n v="70556.8984375"/>
    <n v="80465.2734375"/>
  </r>
  <r>
    <x v="64"/>
    <x v="0"/>
    <x v="6"/>
    <x v="1248"/>
    <n v="67868.628242492676"/>
    <n v="65660.239784240723"/>
    <n v="62445.240028381348"/>
    <n v="58752.510009765625"/>
    <n v="54218.481201171875"/>
    <n v="51079.408752441406"/>
  </r>
  <r>
    <x v="64"/>
    <x v="1"/>
    <x v="7"/>
    <x v="1249"/>
    <n v="421634.10871124268"/>
    <n v="435019.02103424072"/>
    <n v="439965.06815338135"/>
    <n v="454517.12329101562"/>
    <n v="478179.01245117188"/>
    <n v="468459.14703369141"/>
  </r>
  <r>
    <x v="64"/>
    <x v="2"/>
    <x v="12"/>
    <x v="1250"/>
    <n v="376.82000732421875"/>
    <n v="368.54998779296875"/>
    <n v="360.27999877929688"/>
    <n v="352.010009765625"/>
    <n v="343.75"/>
    <n v="335.48001098632812"/>
  </r>
  <r>
    <x v="64"/>
    <x v="2"/>
    <x v="15"/>
    <x v="1251"/>
    <n v="162515.53125"/>
    <n v="163559.265625"/>
    <n v="162949.734375"/>
    <n v="170058.515625"/>
    <n v="158070.515625"/>
    <n v="145111.484375"/>
  </r>
  <r>
    <x v="64"/>
    <x v="2"/>
    <x v="22"/>
    <x v="1252"/>
    <n v="2109.68994140625"/>
    <n v="2077.3798828125"/>
    <n v="2047.0400390625"/>
    <n v="2016.6700439453125"/>
    <n v="1984.3399658203125"/>
    <n v="1952.010009765625"/>
  </r>
  <r>
    <x v="64"/>
    <x v="2"/>
    <x v="23"/>
    <x v="1253"/>
    <n v="9419.7900390625"/>
    <n v="7669.10986328125"/>
    <n v="7813.85009765625"/>
    <n v="7874.2998046875"/>
    <n v="7819.83984375"/>
    <n v="7765.3701171875"/>
  </r>
  <r>
    <x v="64"/>
    <x v="2"/>
    <x v="17"/>
    <x v="1254"/>
    <n v="125220.1015625"/>
    <n v="145227.125"/>
    <n v="152581.015625"/>
    <n v="129132.84375"/>
    <n v="91554.9765625"/>
    <n v="80894.25"/>
  </r>
  <r>
    <x v="64"/>
    <x v="2"/>
    <x v="9"/>
    <x v="1255"/>
    <n v="5695.1298828125"/>
    <n v="5588.25"/>
    <n v="5481.3701171875"/>
    <n v="5374.5"/>
    <n v="5267.6201171875"/>
    <n v="5160.75"/>
  </r>
  <r>
    <x v="64"/>
    <x v="2"/>
    <x v="10"/>
    <x v="1256"/>
    <n v="3325.239990234375"/>
    <n v="4156.8798828125"/>
    <n v="6273.490234375"/>
    <n v="6181.47021484375"/>
    <n v="6463.3701171875"/>
    <n v="6734.06005859375"/>
  </r>
  <r>
    <x v="64"/>
    <x v="2"/>
    <x v="20"/>
    <x v="1257"/>
    <n v="843.52001953125"/>
    <n v="841.09002685546875"/>
    <n v="838.65997314453125"/>
    <n v="836.22998046875"/>
    <n v="833.79998779296875"/>
    <n v="831.3699951171875"/>
  </r>
  <r>
    <x v="64"/>
    <x v="2"/>
    <x v="21"/>
    <x v="1258"/>
    <n v="2642.219970703125"/>
    <n v="2614.340087890625"/>
    <n v="2584.469970703125"/>
    <n v="2554.590087890625"/>
    <n v="2524.719970703125"/>
    <n v="2494.85009765625"/>
  </r>
  <r>
    <x v="64"/>
    <x v="2"/>
    <x v="11"/>
    <x v="1259"/>
    <n v="5287.7900390625"/>
    <n v="5210.830078125"/>
    <n v="5133.85986328125"/>
    <n v="5056.89013671875"/>
    <n v="4979.919921875"/>
    <n v="5402.830078125"/>
  </r>
  <r>
    <x v="64"/>
    <x v="3"/>
    <x v="7"/>
    <x v="1260"/>
    <n v="317435.83270263672"/>
    <n v="337312.82043457031"/>
    <n v="346063.77029418945"/>
    <n v="329438.01965332031"/>
    <n v="279842.85211181641"/>
    <n v="256682.45474243164"/>
  </r>
  <r>
    <x v="64"/>
    <x v="7"/>
    <x v="22"/>
    <x v="1261"/>
    <n v="6031.52978515625"/>
    <n v="71.370002746582031"/>
    <n v="69.580001831054688"/>
    <n v="67.779998779296875"/>
    <n v="65.980003356933594"/>
    <n v="64.19000244140625"/>
  </r>
  <r>
    <x v="64"/>
    <x v="7"/>
    <x v="23"/>
    <x v="1262"/>
    <n v="36927.0703125"/>
    <n v="35455.76953125"/>
    <n v="33984.46875"/>
    <n v="32513.169921875"/>
    <n v="0"/>
    <n v="0"/>
  </r>
  <r>
    <x v="64"/>
    <x v="7"/>
    <x v="55"/>
    <x v="1263"/>
    <n v="0"/>
    <n v="0"/>
    <n v="0"/>
    <n v="0"/>
    <n v="0"/>
    <n v="0"/>
  </r>
  <r>
    <x v="64"/>
    <x v="7"/>
    <x v="20"/>
    <x v="1264"/>
    <n v="13531.48046875"/>
    <n v="13227.4697265625"/>
    <n v="12923.4501953125"/>
    <n v="12619.4404296875"/>
    <n v="12315.4296875"/>
    <n v="12011.419921875"/>
  </r>
  <r>
    <x v="64"/>
    <x v="4"/>
    <x v="7"/>
    <x v="1265"/>
    <n v="56490.08056640625"/>
    <n v="48754.609260559082"/>
    <n v="46977.498947143555"/>
    <n v="45200.390350341797"/>
    <n v="12381.409690856934"/>
    <n v="12075.609924316406"/>
  </r>
  <r>
    <x v="64"/>
    <x v="5"/>
    <x v="7"/>
    <x v="0"/>
    <n v="0"/>
    <n v="0"/>
    <n v="0"/>
    <n v="0"/>
    <n v="0"/>
    <n v="0"/>
  </r>
  <r>
    <x v="64"/>
    <x v="6"/>
    <x v="7"/>
    <x v="1266"/>
    <n v="795560.02198028564"/>
    <n v="821086.45072937012"/>
    <n v="833006.33739471436"/>
    <n v="829155.53329467773"/>
    <n v="770403.27425384521"/>
    <n v="737217.21170043945"/>
  </r>
  <r>
    <x v="65"/>
    <x v="0"/>
    <x v="0"/>
    <x v="0"/>
    <n v="0"/>
    <n v="0"/>
    <n v="0"/>
    <n v="0"/>
    <n v="0"/>
    <n v="0"/>
  </r>
  <r>
    <x v="65"/>
    <x v="0"/>
    <x v="1"/>
    <x v="1267"/>
    <n v="3163.280029296875"/>
    <n v="3645.02001953125"/>
    <n v="3608.27001953125"/>
    <n v="3540.760009765625"/>
    <n v="3544.280029296875"/>
    <n v="3475.81005859375"/>
  </r>
  <r>
    <x v="65"/>
    <x v="0"/>
    <x v="2"/>
    <x v="0"/>
    <n v="0"/>
    <n v="0"/>
    <n v="0"/>
    <n v="0"/>
    <n v="0"/>
    <n v="0"/>
  </r>
  <r>
    <x v="65"/>
    <x v="0"/>
    <x v="3"/>
    <x v="1268"/>
    <n v="6022.759765625"/>
    <n v="4135.2900390625"/>
    <n v="2348.860107421875"/>
    <n v="2348.860107421875"/>
    <n v="2348.860107421875"/>
    <n v="2348.860107421875"/>
  </r>
  <r>
    <x v="65"/>
    <x v="0"/>
    <x v="4"/>
    <x v="0"/>
    <n v="0"/>
    <n v="0"/>
    <n v="0"/>
    <n v="0"/>
    <n v="0"/>
    <n v="0"/>
  </r>
  <r>
    <x v="65"/>
    <x v="0"/>
    <x v="5"/>
    <x v="1269"/>
    <n v="870.65997314453125"/>
    <n v="867.25"/>
    <n v="863.8499755859375"/>
    <n v="860.44000244140625"/>
    <n v="857.03997802734375"/>
    <n v="853.6300048828125"/>
  </r>
  <r>
    <x v="65"/>
    <x v="1"/>
    <x v="7"/>
    <x v="1270"/>
    <n v="10056.699768066406"/>
    <n v="8647.56005859375"/>
    <n v="6820.9801025390625"/>
    <n v="6750.0601196289062"/>
    <n v="6750.1801147460938"/>
    <n v="6678.3001708984375"/>
  </r>
  <r>
    <x v="65"/>
    <x v="2"/>
    <x v="15"/>
    <x v="1271"/>
    <n v="13024.759765625"/>
    <n v="12822.6201171875"/>
    <n v="12620.4697265625"/>
    <n v="12418.330078125"/>
    <n v="12216.1904296875"/>
    <n v="12014.0498046875"/>
  </r>
  <r>
    <x v="65"/>
    <x v="2"/>
    <x v="22"/>
    <x v="1272"/>
    <n v="320.1300048828125"/>
    <n v="0"/>
    <n v="0"/>
    <n v="0"/>
    <n v="0"/>
    <n v="0"/>
  </r>
  <r>
    <x v="65"/>
    <x v="2"/>
    <x v="17"/>
    <x v="1273"/>
    <n v="216.39999389648438"/>
    <n v="216.39999389648438"/>
    <n v="216.39999389648438"/>
    <n v="863.03997802734375"/>
    <n v="1504.3399658203125"/>
    <n v="1497.22998046875"/>
  </r>
  <r>
    <x v="65"/>
    <x v="3"/>
    <x v="7"/>
    <x v="1274"/>
    <n v="13561.289764404297"/>
    <n v="13039.020111083984"/>
    <n v="12836.869720458984"/>
    <n v="13281.370056152344"/>
    <n v="13720.530395507812"/>
    <n v="13511.27978515625"/>
  </r>
  <r>
    <x v="65"/>
    <x v="4"/>
    <x v="7"/>
    <x v="0"/>
    <n v="0"/>
    <n v="0"/>
    <n v="0"/>
    <n v="0"/>
    <n v="0"/>
    <n v="0"/>
  </r>
  <r>
    <x v="65"/>
    <x v="5"/>
    <x v="7"/>
    <x v="0"/>
    <n v="0"/>
    <n v="0"/>
    <n v="0"/>
    <n v="0"/>
    <n v="0"/>
    <n v="0"/>
  </r>
  <r>
    <x v="65"/>
    <x v="6"/>
    <x v="7"/>
    <x v="1275"/>
    <n v="23617.989532470703"/>
    <n v="21686.580169677734"/>
    <n v="19657.849822998047"/>
    <n v="20031.43017578125"/>
    <n v="20470.710510253906"/>
    <n v="20189.579956054688"/>
  </r>
  <r>
    <x v="66"/>
    <x v="0"/>
    <x v="0"/>
    <x v="0"/>
    <n v="0"/>
    <n v="0"/>
    <n v="0"/>
    <n v="0"/>
    <n v="0"/>
    <n v="0"/>
  </r>
  <r>
    <x v="66"/>
    <x v="0"/>
    <x v="1"/>
    <x v="0"/>
    <n v="0"/>
    <n v="0"/>
    <n v="0"/>
    <n v="0"/>
    <n v="0"/>
    <n v="0"/>
  </r>
  <r>
    <x v="66"/>
    <x v="0"/>
    <x v="2"/>
    <x v="0"/>
    <n v="0"/>
    <n v="0"/>
    <n v="0"/>
    <n v="0"/>
    <n v="0"/>
    <n v="0"/>
  </r>
  <r>
    <x v="66"/>
    <x v="0"/>
    <x v="3"/>
    <x v="1276"/>
    <n v="26459.23046875"/>
    <n v="39907.390625"/>
    <n v="30293.580078125"/>
    <n v="21882.5390625"/>
    <n v="13471.490234375"/>
    <n v="13471.490234375"/>
  </r>
  <r>
    <x v="66"/>
    <x v="0"/>
    <x v="4"/>
    <x v="0"/>
    <n v="0"/>
    <n v="0"/>
    <n v="0"/>
    <n v="0"/>
    <n v="0"/>
    <n v="0"/>
  </r>
  <r>
    <x v="66"/>
    <x v="0"/>
    <x v="5"/>
    <x v="1277"/>
    <n v="83007.296875"/>
    <n v="84856.21875"/>
    <n v="88185.90625"/>
    <n v="89912.109375"/>
    <n v="91612"/>
    <n v="92321.296875"/>
  </r>
  <r>
    <x v="66"/>
    <x v="0"/>
    <x v="6"/>
    <x v="1278"/>
    <n v="103072.94226074219"/>
    <n v="96790.31982421875"/>
    <n v="90524.141357421875"/>
    <n v="88026.34765625"/>
    <n v="84937.707885742188"/>
    <n v="81508.838439941406"/>
  </r>
  <r>
    <x v="66"/>
    <x v="1"/>
    <x v="7"/>
    <x v="1279"/>
    <n v="212539.46960449219"/>
    <n v="221553.92919921875"/>
    <n v="209003.62768554688"/>
    <n v="199820.99609375"/>
    <n v="190021.19812011719"/>
    <n v="187301.62554931641"/>
  </r>
  <r>
    <x v="66"/>
    <x v="2"/>
    <x v="15"/>
    <x v="1280"/>
    <n v="6467.3701171875"/>
    <n v="6366.9501953125"/>
    <n v="6266.52978515625"/>
    <n v="6680.759765625"/>
    <n v="6580.33984375"/>
    <n v="6479.919921875"/>
  </r>
  <r>
    <x v="66"/>
    <x v="2"/>
    <x v="22"/>
    <x v="1281"/>
    <n v="4884.16015625"/>
    <n v="4534.85986328125"/>
    <n v="4210.27001953125"/>
    <n v="3942.5"/>
    <n v="3947.18994140625"/>
    <n v="3642.22998046875"/>
  </r>
  <r>
    <x v="66"/>
    <x v="2"/>
    <x v="23"/>
    <x v="1282"/>
    <n v="268.60000610351562"/>
    <n v="127.90000152587891"/>
    <n v="0"/>
    <n v="0"/>
    <n v="0"/>
    <n v="0"/>
  </r>
  <r>
    <x v="66"/>
    <x v="2"/>
    <x v="8"/>
    <x v="1283"/>
    <n v="8642.400390625"/>
    <n v="8607.240234375"/>
    <n v="1683.6600341796875"/>
    <n v="1660.56005859375"/>
    <n v="1637.4599609375"/>
    <n v="1614.3599853515625"/>
  </r>
  <r>
    <x v="66"/>
    <x v="2"/>
    <x v="17"/>
    <x v="1284"/>
    <n v="12854.5595703125"/>
    <n v="12741.4697265625"/>
    <n v="11878.330078125"/>
    <n v="11026.4404296875"/>
    <n v="10928.3603515625"/>
    <n v="10830.26953125"/>
  </r>
  <r>
    <x v="66"/>
    <x v="2"/>
    <x v="9"/>
    <x v="1285"/>
    <n v="7939.18017578125"/>
    <n v="7890.7099609375"/>
    <n v="7814.1298828125"/>
    <n v="7737.1298828125"/>
    <n v="7688.93994140625"/>
    <n v="6602.14990234375"/>
  </r>
  <r>
    <x v="66"/>
    <x v="2"/>
    <x v="18"/>
    <x v="1286"/>
    <n v="414.98001098632812"/>
    <n v="197.33999633789062"/>
    <n v="0"/>
    <n v="0"/>
    <n v="0"/>
    <n v="0"/>
  </r>
  <r>
    <x v="66"/>
    <x v="2"/>
    <x v="10"/>
    <x v="1287"/>
    <n v="20696.80078125"/>
    <n v="20323.5390625"/>
    <n v="16637.30078125"/>
    <n v="9433.83984375"/>
    <n v="9298.2197265625"/>
    <n v="758631.625"/>
  </r>
  <r>
    <x v="66"/>
    <x v="2"/>
    <x v="20"/>
    <x v="1288"/>
    <n v="1271.8599853515625"/>
    <n v="1263.010009765625"/>
    <n v="1254.1700439453125"/>
    <n v="1245.3299560546875"/>
    <n v="1236.489990234375"/>
    <n v="1227.6500244140625"/>
  </r>
  <r>
    <x v="66"/>
    <x v="2"/>
    <x v="21"/>
    <x v="1289"/>
    <n v="7286.5498046875"/>
    <n v="7083.47021484375"/>
    <n v="6887.509765625"/>
    <n v="6758.259765625"/>
    <n v="6629"/>
    <n v="6101.35009765625"/>
  </r>
  <r>
    <x v="66"/>
    <x v="2"/>
    <x v="11"/>
    <x v="1290"/>
    <n v="89547.461242675781"/>
    <n v="88438.993469238281"/>
    <n v="87299.437877655029"/>
    <n v="85226.170043945312"/>
    <n v="84325.072143554688"/>
    <n v="83423.982177734375"/>
  </r>
  <r>
    <x v="66"/>
    <x v="3"/>
    <x v="7"/>
    <x v="1291"/>
    <n v="160273.92224121094"/>
    <n v="157575.48273468018"/>
    <n v="143931.33826828003"/>
    <n v="133710.98974609375"/>
    <n v="132271.07189941406"/>
    <n v="878553.53662109375"/>
  </r>
  <r>
    <x v="66"/>
    <x v="4"/>
    <x v="7"/>
    <x v="0"/>
    <n v="0"/>
    <n v="0"/>
    <n v="0"/>
    <n v="0"/>
    <n v="0"/>
    <n v="0"/>
  </r>
  <r>
    <x v="66"/>
    <x v="5"/>
    <x v="7"/>
    <x v="0"/>
    <n v="0"/>
    <n v="0"/>
    <n v="0"/>
    <n v="0"/>
    <n v="0"/>
    <n v="0"/>
  </r>
  <r>
    <x v="66"/>
    <x v="6"/>
    <x v="7"/>
    <x v="1292"/>
    <n v="372813.39184570312"/>
    <n v="379129.41193389893"/>
    <n v="352934.9659538269"/>
    <n v="333531.98583984375"/>
    <n v="322292.27001953125"/>
    <n v="1065855.1621704102"/>
  </r>
  <r>
    <x v="67"/>
    <x v="0"/>
    <x v="0"/>
    <x v="1293"/>
    <n v="13160.76953125"/>
    <n v="15185.889892578125"/>
    <n v="20587.34033203125"/>
    <n v="21886.00048828125"/>
    <n v="22554.240234375"/>
    <n v="22777.19970703125"/>
  </r>
  <r>
    <x v="67"/>
    <x v="0"/>
    <x v="1"/>
    <x v="0"/>
    <n v="0"/>
    <n v="0"/>
    <n v="0"/>
    <n v="0"/>
    <n v="0"/>
    <n v="0"/>
  </r>
  <r>
    <x v="67"/>
    <x v="0"/>
    <x v="2"/>
    <x v="0"/>
    <n v="0"/>
    <n v="0"/>
    <n v="0"/>
    <n v="0"/>
    <n v="0"/>
    <n v="0"/>
  </r>
  <r>
    <x v="67"/>
    <x v="0"/>
    <x v="3"/>
    <x v="1294"/>
    <n v="44166.890625"/>
    <n v="15249.150390625"/>
    <n v="2541.409912109375"/>
    <n v="0"/>
    <n v="0"/>
    <n v="0"/>
  </r>
  <r>
    <x v="67"/>
    <x v="0"/>
    <x v="4"/>
    <x v="0"/>
    <n v="0"/>
    <n v="0"/>
    <n v="0"/>
    <n v="0"/>
    <n v="0"/>
    <n v="0"/>
  </r>
  <r>
    <x v="67"/>
    <x v="0"/>
    <x v="5"/>
    <x v="1295"/>
    <n v="28605.83984375"/>
    <n v="31392.240234375"/>
    <n v="41741.30859375"/>
    <n v="49788.359375"/>
    <n v="54743.2890625"/>
    <n v="56912.05078125"/>
  </r>
  <r>
    <x v="67"/>
    <x v="0"/>
    <x v="6"/>
    <x v="1296"/>
    <n v="23934.60986328125"/>
    <n v="23413.53955078125"/>
    <n v="23406.000244140625"/>
    <n v="20673.489990234375"/>
    <n v="19295.150207519531"/>
    <n v="19288.520263671875"/>
  </r>
  <r>
    <x v="67"/>
    <x v="1"/>
    <x v="7"/>
    <x v="1297"/>
    <n v="109868.10986328125"/>
    <n v="85240.820068359375"/>
    <n v="88276.05908203125"/>
    <n v="92347.849853515625"/>
    <n v="96592.679504394531"/>
    <n v="98977.770751953125"/>
  </r>
  <r>
    <x v="67"/>
    <x v="2"/>
    <x v="13"/>
    <x v="1298"/>
    <n v="284.04000854492188"/>
    <n v="276.48001098632812"/>
    <n v="268.91000366210938"/>
    <n v="261.35000610351562"/>
    <n v="253.78999328613281"/>
    <n v="246.22000122070312"/>
  </r>
  <r>
    <x v="67"/>
    <x v="2"/>
    <x v="15"/>
    <x v="1299"/>
    <n v="227747.234375"/>
    <n v="231583.4375"/>
    <n v="236298.125"/>
    <n v="245841.21875"/>
    <n v="249169.296875"/>
    <n v="215751.125"/>
  </r>
  <r>
    <x v="67"/>
    <x v="2"/>
    <x v="22"/>
    <x v="1300"/>
    <n v="6141.52978515625"/>
    <n v="6070.93017578125"/>
    <n v="6171.509765625"/>
    <n v="6324.81005859375"/>
    <n v="6237.43017578125"/>
    <n v="6092.080078125"/>
  </r>
  <r>
    <x v="67"/>
    <x v="2"/>
    <x v="16"/>
    <x v="1301"/>
    <n v="5734.419921875"/>
    <n v="5878.4501953125"/>
    <n v="11054.0302734375"/>
    <n v="10755.6103515625"/>
    <n v="10407.990234375"/>
    <n v="10059.830078125"/>
  </r>
  <r>
    <x v="67"/>
    <x v="2"/>
    <x v="17"/>
    <x v="1302"/>
    <n v="903.3599853515625"/>
    <n v="903.30999755859375"/>
    <n v="903.27001953125"/>
    <n v="999.010009765625"/>
    <n v="1094.72998046875"/>
    <n v="1094.6700439453125"/>
  </r>
  <r>
    <x v="67"/>
    <x v="2"/>
    <x v="9"/>
    <x v="1303"/>
    <n v="1000.8900146484375"/>
    <n v="981.54998779296875"/>
    <n v="0"/>
    <n v="0"/>
    <n v="0"/>
    <n v="0"/>
  </r>
  <r>
    <x v="67"/>
    <x v="2"/>
    <x v="30"/>
    <x v="0"/>
    <n v="50.009998321533203"/>
    <n v="50.009998321533203"/>
    <n v="50.009998321533203"/>
    <n v="50.009998321533203"/>
    <n v="50.009998321533203"/>
    <n v="50.009998321533203"/>
  </r>
  <r>
    <x v="67"/>
    <x v="2"/>
    <x v="11"/>
    <x v="1304"/>
    <n v="30437.16015625"/>
    <n v="29358.060546875"/>
    <n v="32286.869140625"/>
    <n v="30864.89013671875"/>
    <n v="29442.93017578125"/>
    <n v="28020.951171875"/>
  </r>
  <r>
    <x v="67"/>
    <x v="3"/>
    <x v="7"/>
    <x v="1305"/>
    <n v="272298.64424514771"/>
    <n v="275102.22841262817"/>
    <n v="287032.72420120239"/>
    <n v="295096.89931106567"/>
    <n v="296656.17743301392"/>
    <n v="261314.88637161255"/>
  </r>
  <r>
    <x v="67"/>
    <x v="7"/>
    <x v="15"/>
    <x v="1306"/>
    <n v="68985.390625"/>
    <n v="88989.720703125"/>
    <n v="61915.470703125"/>
    <n v="47975.16015625"/>
    <n v="32690.2998046875"/>
    <n v="31575.2900390625"/>
  </r>
  <r>
    <x v="67"/>
    <x v="7"/>
    <x v="31"/>
    <x v="1307"/>
    <n v="4467.27001953125"/>
    <n v="4406.25"/>
    <n v="4345.22021484375"/>
    <n v="4284.2001953125"/>
    <n v="4223.169921875"/>
    <n v="4162.14013671875"/>
  </r>
  <r>
    <x v="67"/>
    <x v="7"/>
    <x v="25"/>
    <x v="1308"/>
    <n v="38164.5"/>
    <n v="65833.0234375"/>
    <n v="63639.8515625"/>
    <n v="60804.71875"/>
    <n v="43135.69140625"/>
    <n v="39399.76171875"/>
  </r>
  <r>
    <x v="67"/>
    <x v="7"/>
    <x v="8"/>
    <x v="1309"/>
    <n v="17145.390625"/>
    <n v="16569"/>
    <n v="15992.6103515625"/>
    <n v="15416.2099609375"/>
    <n v="14839.8203125"/>
    <n v="14263.4296875"/>
  </r>
  <r>
    <x v="67"/>
    <x v="7"/>
    <x v="67"/>
    <x v="1310"/>
    <n v="26.360000610351562"/>
    <n v="25.950000762939453"/>
    <n v="25.530000686645508"/>
    <n v="25.110000610351562"/>
    <n v="24.690000534057617"/>
    <n v="24.270000457763672"/>
  </r>
  <r>
    <x v="67"/>
    <x v="7"/>
    <x v="53"/>
    <x v="1311"/>
    <n v="14361.580078125"/>
    <n v="13531.830078125"/>
    <n v="12702.0703125"/>
    <n v="11872.3203125"/>
    <n v="0"/>
    <n v="0"/>
  </r>
  <r>
    <x v="67"/>
    <x v="7"/>
    <x v="27"/>
    <x v="1312"/>
    <n v="374724.09375"/>
    <n v="370597.375"/>
    <n v="306400.84375"/>
    <n v="268214.375"/>
    <n v="47245.01953125"/>
    <n v="45326.7109375"/>
  </r>
  <r>
    <x v="67"/>
    <x v="7"/>
    <x v="39"/>
    <x v="1313"/>
    <n v="4.059999942779541"/>
    <n v="0"/>
    <n v="0"/>
    <n v="0"/>
    <n v="0"/>
    <n v="0"/>
  </r>
  <r>
    <x v="67"/>
    <x v="4"/>
    <x v="7"/>
    <x v="1314"/>
    <n v="517878.64509820938"/>
    <n v="559953.14921951294"/>
    <n v="465021.5968952179"/>
    <n v="408592.09437561035"/>
    <n v="142158.69097709656"/>
    <n v="134751.60251998901"/>
  </r>
  <r>
    <x v="67"/>
    <x v="8"/>
    <x v="28"/>
    <x v="1315"/>
    <n v="237437.515625"/>
    <n v="237437.515625"/>
    <n v="237437.515625"/>
    <n v="987437.5"/>
    <n v="197125.015625"/>
    <n v="1154625"/>
  </r>
  <r>
    <x v="67"/>
    <x v="5"/>
    <x v="7"/>
    <x v="1315"/>
    <n v="237437.515625"/>
    <n v="237437.515625"/>
    <n v="237437.515625"/>
    <n v="987437.5"/>
    <n v="197125.015625"/>
    <n v="1154625"/>
  </r>
  <r>
    <x v="67"/>
    <x v="6"/>
    <x v="7"/>
    <x v="1316"/>
    <n v="1137482.9148316383"/>
    <n v="1157733.7133255005"/>
    <n v="1077767.8958034515"/>
    <n v="1783474.3435401917"/>
    <n v="732532.563539505"/>
    <n v="1649669.259643554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8">
  <r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n v="4064.170166015625"/>
    <n v="0"/>
    <n v="10171.7099609375"/>
    <n v="0"/>
    <n v="1308.2650146484375"/>
    <n v="1035.304931640625"/>
    <n v="4002.260009765625"/>
    <n v="0"/>
    <n v="10171.7099609375"/>
    <n v="0"/>
    <n v="1308.2650146484375"/>
    <n v="1035.304931640625"/>
    <n v="4002.260009765625"/>
    <n v="0"/>
    <n v="10064.3798828125"/>
    <n v="0"/>
    <n v="1293.875"/>
    <n v="1027.074951171875"/>
    <n v="3940.34521484375"/>
  </r>
  <r>
    <x v="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3"/>
    <x v="0"/>
    <n v="4884.93994140625"/>
    <n v="0"/>
    <n v="0"/>
    <n v="0"/>
    <n v="0"/>
    <n v="0"/>
    <n v="3861.614990234375"/>
    <n v="0"/>
    <n v="0"/>
    <n v="0"/>
    <n v="0"/>
    <n v="0"/>
    <n v="3861.614990234375"/>
    <n v="0"/>
    <n v="0"/>
    <n v="0"/>
    <n v="0"/>
    <n v="0"/>
    <n v="3452.760009765625"/>
  </r>
  <r>
    <x v="0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5"/>
    <x v="2"/>
    <n v="4996.05517578125"/>
    <n v="550.70501708984375"/>
    <n v="1406.97998046875"/>
    <n v="277.635009765625"/>
    <n v="0"/>
    <n v="70.275001525878906"/>
    <n v="4994.5302734375"/>
    <n v="550.70501708984375"/>
    <n v="1406.97998046875"/>
    <n v="277.635009765625"/>
    <n v="0"/>
    <n v="70.275001525878906"/>
    <n v="4994.5302734375"/>
    <n v="529.989990234375"/>
    <n v="1393.6500244140625"/>
    <n v="269.58999633789062"/>
    <n v="0"/>
    <n v="68.639999389648438"/>
    <n v="4993.01025390625"/>
  </r>
  <r>
    <x v="0"/>
    <x v="0"/>
    <x v="6"/>
    <x v="0"/>
    <n v="1513.1099853515625"/>
    <n v="32.979999542236328"/>
    <n v="0"/>
    <n v="480.83499145507812"/>
    <n v="0"/>
    <n v="0"/>
    <n v="1484.02001953125"/>
    <n v="32.979999542236328"/>
    <n v="0"/>
    <n v="480.83499145507812"/>
    <n v="0"/>
    <n v="0"/>
    <n v="1484.02001953125"/>
    <n v="32.979999542236328"/>
    <n v="0"/>
    <n v="480.83499145507812"/>
    <n v="0"/>
    <n v="0"/>
    <n v="1454.925048828125"/>
  </r>
  <r>
    <x v="0"/>
    <x v="1"/>
    <x v="7"/>
    <x v="3"/>
    <n v="15458.275268554688"/>
    <n v="583.68501663208008"/>
    <n v="11578.68994140625"/>
    <n v="758.47000122070312"/>
    <n v="1308.2650146484375"/>
    <n v="1105.5799331665039"/>
    <n v="14342.42529296875"/>
    <n v="583.68501663208008"/>
    <n v="11578.68994140625"/>
    <n v="758.47000122070312"/>
    <n v="1308.2650146484375"/>
    <n v="1105.5799331665039"/>
    <n v="14342.42529296875"/>
    <n v="562.96998977661133"/>
    <n v="11458.029907226562"/>
    <n v="750.42498779296875"/>
    <n v="1293.875"/>
    <n v="1095.7149505615234"/>
    <n v="13841.04052734375"/>
  </r>
  <r>
    <x v="0"/>
    <x v="2"/>
    <x v="8"/>
    <x v="4"/>
    <n v="0"/>
    <n v="0"/>
    <n v="0"/>
    <n v="0"/>
    <n v="0"/>
    <n v="57.014999389648438"/>
    <n v="0"/>
    <n v="0"/>
    <n v="0"/>
    <n v="0"/>
    <n v="0"/>
    <n v="57.014999389648438"/>
    <n v="0"/>
    <n v="0"/>
    <n v="0"/>
    <n v="0"/>
    <n v="0"/>
    <n v="57.014999389648438"/>
    <n v="0"/>
  </r>
  <r>
    <x v="0"/>
    <x v="2"/>
    <x v="9"/>
    <x v="0"/>
    <n v="1440.570068359375"/>
    <n v="0"/>
    <n v="0"/>
    <n v="0"/>
    <n v="0"/>
    <n v="0"/>
    <n v="1440.570068359375"/>
    <n v="0"/>
    <n v="0"/>
    <n v="0"/>
    <n v="0"/>
    <n v="0"/>
    <n v="1440.570068359375"/>
    <n v="0"/>
    <n v="0"/>
    <n v="0"/>
    <n v="0"/>
    <n v="0"/>
    <n v="1440.570068359375"/>
  </r>
  <r>
    <x v="0"/>
    <x v="2"/>
    <x v="10"/>
    <x v="0"/>
    <n v="373"/>
    <n v="0"/>
    <n v="0"/>
    <n v="85.514999389648438"/>
    <n v="35230.015625"/>
    <n v="0"/>
    <n v="373"/>
    <n v="0"/>
    <n v="0"/>
    <n v="85.514999389648438"/>
    <n v="35230.015625"/>
    <n v="0"/>
    <n v="373"/>
    <n v="0"/>
    <n v="0"/>
    <n v="85.514999389648438"/>
    <n v="33938.91015625"/>
    <n v="0"/>
    <n v="373"/>
  </r>
  <r>
    <x v="0"/>
    <x v="3"/>
    <x v="7"/>
    <x v="4"/>
    <n v="1813.570068359375"/>
    <n v="0"/>
    <n v="0"/>
    <n v="85.514999389648438"/>
    <n v="35230.015625"/>
    <n v="57.014999389648438"/>
    <n v="1813.570068359375"/>
    <n v="0"/>
    <n v="0"/>
    <n v="85.514999389648438"/>
    <n v="35230.015625"/>
    <n v="57.014999389648438"/>
    <n v="1813.570068359375"/>
    <n v="0"/>
    <n v="0"/>
    <n v="85.514999389648438"/>
    <n v="33938.91015625"/>
    <n v="57.014999389648438"/>
    <n v="1813.570068359375"/>
  </r>
  <r>
    <x v="0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x v="7"/>
    <x v="5"/>
    <n v="17271.845336914062"/>
    <n v="583.68501663208008"/>
    <n v="11578.68994140625"/>
    <n v="843.98500061035156"/>
    <n v="36538.280639648438"/>
    <n v="1162.5949325561523"/>
    <n v="16155.995361328125"/>
    <n v="583.68501663208008"/>
    <n v="11578.68994140625"/>
    <n v="843.98500061035156"/>
    <n v="36538.280639648438"/>
    <n v="1162.5949325561523"/>
    <n v="16155.995361328125"/>
    <n v="562.96998977661133"/>
    <n v="11458.029907226562"/>
    <n v="835.93998718261719"/>
    <n v="35232.78515625"/>
    <n v="1152.7299499511719"/>
    <n v="15654.610595703125"/>
  </r>
  <r>
    <x v="1"/>
    <x v="0"/>
    <x v="0"/>
    <x v="0"/>
    <n v="81.610000610351562"/>
    <n v="14494.16015625"/>
    <n v="9118.3154296875"/>
    <n v="0"/>
    <n v="34185.0078125"/>
    <n v="0"/>
    <n v="81.610000610351562"/>
    <n v="14494.16015625"/>
    <n v="9118.3154296875"/>
    <n v="0"/>
    <n v="34185.0078125"/>
    <n v="0"/>
    <n v="81.610000610351562"/>
    <n v="13544.1044921875"/>
    <n v="8898.73046875"/>
    <n v="0"/>
    <n v="34446.42578125"/>
    <n v="0"/>
    <n v="81.489997863769531"/>
  </r>
  <r>
    <x v="1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3"/>
    <x v="0"/>
    <n v="9934.30078125"/>
    <n v="0"/>
    <n v="0"/>
    <n v="0"/>
    <n v="0"/>
    <n v="0"/>
    <n v="9411.8896484375"/>
    <n v="0"/>
    <n v="0"/>
    <n v="0"/>
    <n v="0"/>
    <n v="0"/>
    <n v="9411.8896484375"/>
    <n v="0"/>
    <n v="0"/>
    <n v="0"/>
    <n v="0"/>
    <n v="0"/>
    <n v="0"/>
  </r>
  <r>
    <x v="1"/>
    <x v="0"/>
    <x v="4"/>
    <x v="0"/>
    <n v="0"/>
    <n v="157.36500549316406"/>
    <n v="143.17500305175781"/>
    <n v="2727.824951171875"/>
    <n v="10280.0947265625"/>
    <n v="0"/>
    <n v="0"/>
    <n v="157.36500549316406"/>
    <n v="143.17500305175781"/>
    <n v="2727.824951171875"/>
    <n v="10280.0947265625"/>
    <n v="0"/>
    <n v="0"/>
    <n v="157.36500549316406"/>
    <n v="143.17500305175781"/>
    <n v="2727.824951171875"/>
    <n v="10183.029296875"/>
    <n v="0"/>
    <n v="0"/>
  </r>
  <r>
    <x v="1"/>
    <x v="0"/>
    <x v="5"/>
    <x v="6"/>
    <n v="3289.365234375"/>
    <n v="95.175003051757812"/>
    <n v="580.780029296875"/>
    <n v="3092.90478515625"/>
    <n v="4334.76513671875"/>
    <n v="2038.260009765625"/>
    <n v="3234.3798828125"/>
    <n v="95.175003051757812"/>
    <n v="580.780029296875"/>
    <n v="3092.90478515625"/>
    <n v="4334.76513671875"/>
    <n v="2038.260009765625"/>
    <n v="3234.3798828125"/>
    <n v="92.19000244140625"/>
    <n v="561.19000244140625"/>
    <n v="3022.22509765625"/>
    <n v="7130.38037109375"/>
    <n v="2921.409912109375"/>
    <n v="3179.39013671875"/>
  </r>
  <r>
    <x v="1"/>
    <x v="0"/>
    <x v="6"/>
    <x v="7"/>
    <n v="0"/>
    <n v="0"/>
    <n v="0"/>
    <n v="0"/>
    <n v="395.08001708984375"/>
    <n v="363.10498046875"/>
    <n v="0"/>
    <n v="0"/>
    <n v="0"/>
    <n v="0"/>
    <n v="395.08001708984375"/>
    <n v="363.10498046875"/>
    <n v="0"/>
    <n v="0"/>
    <n v="0"/>
    <n v="0"/>
    <n v="382.8900146484375"/>
    <n v="361.64498901367188"/>
    <n v="0"/>
  </r>
  <r>
    <x v="1"/>
    <x v="1"/>
    <x v="7"/>
    <x v="8"/>
    <n v="13305.276016235352"/>
    <n v="14746.700164794922"/>
    <n v="9842.2704620361328"/>
    <n v="5820.729736328125"/>
    <n v="49194.947692871094"/>
    <n v="2401.364990234375"/>
    <n v="12727.879531860352"/>
    <n v="14746.700164794922"/>
    <n v="9842.2704620361328"/>
    <n v="5820.729736328125"/>
    <n v="49194.947692871094"/>
    <n v="2401.364990234375"/>
    <n v="12727.879531860352"/>
    <n v="13793.65950012207"/>
    <n v="9603.0954742431641"/>
    <n v="5750.050048828125"/>
    <n v="52142.725463867188"/>
    <n v="3283.0549011230469"/>
    <n v="3260.8801345825195"/>
  </r>
  <r>
    <x v="1"/>
    <x v="2"/>
    <x v="11"/>
    <x v="0"/>
    <n v="99.725006103515625"/>
    <n v="0"/>
    <n v="0"/>
    <n v="0"/>
    <n v="0"/>
    <n v="0"/>
    <n v="36.585002899169922"/>
    <n v="0"/>
    <n v="0"/>
    <n v="0"/>
    <n v="0"/>
    <n v="0"/>
    <n v="36.585002899169922"/>
    <n v="0"/>
    <n v="0"/>
    <n v="0"/>
    <n v="0"/>
    <n v="0"/>
    <n v="0"/>
  </r>
  <r>
    <x v="1"/>
    <x v="2"/>
    <x v="12"/>
    <x v="0"/>
    <n v="87844.3984375"/>
    <n v="7138.23486328125"/>
    <n v="1113.5799560546875"/>
    <n v="0"/>
    <n v="1379.324951171875"/>
    <n v="0"/>
    <n v="87844.3984375"/>
    <n v="7138.23486328125"/>
    <n v="1113.5799560546875"/>
    <n v="0"/>
    <n v="1379.324951171875"/>
    <n v="0"/>
    <n v="87844.3984375"/>
    <n v="1963.0150146484375"/>
    <n v="0"/>
    <n v="0"/>
    <n v="0"/>
    <n v="0"/>
    <n v="43922.19921875"/>
  </r>
  <r>
    <x v="1"/>
    <x v="2"/>
    <x v="13"/>
    <x v="0"/>
    <n v="15321.509765625"/>
    <n v="0"/>
    <n v="0"/>
    <n v="0"/>
    <n v="0"/>
    <n v="0"/>
    <n v="14997.0751953125"/>
    <n v="0"/>
    <n v="0"/>
    <n v="0"/>
    <n v="0"/>
    <n v="0"/>
    <n v="14997.0751953125"/>
    <n v="0"/>
    <n v="0"/>
    <n v="0"/>
    <n v="0"/>
    <n v="0"/>
    <n v="14672.64453125"/>
  </r>
  <r>
    <x v="1"/>
    <x v="2"/>
    <x v="14"/>
    <x v="9"/>
    <n v="986183.9375"/>
    <n v="301849.40625"/>
    <n v="0"/>
    <n v="68203.6484375"/>
    <n v="0"/>
    <n v="12309.6845703125"/>
    <n v="952745"/>
    <n v="301849.40625"/>
    <n v="0"/>
    <n v="68203.6484375"/>
    <n v="0"/>
    <n v="12309.6845703125"/>
    <n v="952745"/>
    <n v="292660.78125"/>
    <n v="0"/>
    <n v="68203.6484375"/>
    <n v="0"/>
    <n v="11799.294921875"/>
    <n v="919306.0625"/>
  </r>
  <r>
    <x v="1"/>
    <x v="2"/>
    <x v="15"/>
    <x v="0"/>
    <n v="0"/>
    <n v="2146.81005859375"/>
    <n v="0"/>
    <n v="1406.1649169921875"/>
    <n v="0"/>
    <n v="0"/>
    <n v="0"/>
    <n v="2146.81005859375"/>
    <n v="0"/>
    <n v="1406.1649169921875"/>
    <n v="0"/>
    <n v="0"/>
    <n v="0"/>
    <n v="2102.580078125"/>
    <n v="0"/>
    <n v="1383.6300048828125"/>
    <n v="0"/>
    <n v="0"/>
    <n v="0"/>
  </r>
  <r>
    <x v="1"/>
    <x v="2"/>
    <x v="16"/>
    <x v="0"/>
    <n v="0"/>
    <n v="0"/>
    <n v="0"/>
    <n v="0"/>
    <n v="9.9149999618530273"/>
    <n v="0"/>
    <n v="0"/>
    <n v="0"/>
    <n v="0"/>
    <n v="0"/>
    <n v="9.9149999618530273"/>
    <n v="0"/>
    <n v="0"/>
    <n v="0"/>
    <n v="0"/>
    <n v="0"/>
    <n v="9.9149999618530273"/>
    <n v="0"/>
    <n v="0"/>
  </r>
  <r>
    <x v="1"/>
    <x v="2"/>
    <x v="17"/>
    <x v="0"/>
    <n v="11118.400390625"/>
    <n v="0"/>
    <n v="20854.525390625"/>
    <n v="21880.130859375"/>
    <n v="0"/>
    <n v="0"/>
    <n v="10561.044921875"/>
    <n v="0"/>
    <n v="20854.525390625"/>
    <n v="21880.130859375"/>
    <n v="0"/>
    <n v="0"/>
    <n v="10561.044921875"/>
    <n v="0"/>
    <n v="20182.935546875"/>
    <n v="21186.681640625"/>
    <n v="0"/>
    <n v="0"/>
    <n v="10003.6953125"/>
  </r>
  <r>
    <x v="1"/>
    <x v="2"/>
    <x v="18"/>
    <x v="0"/>
    <n v="157.51499938964844"/>
    <n v="0"/>
    <n v="0"/>
    <n v="0"/>
    <n v="0"/>
    <n v="0"/>
    <n v="156.36500549316406"/>
    <n v="0"/>
    <n v="0"/>
    <n v="0"/>
    <n v="0"/>
    <n v="0"/>
    <n v="156.36500549316406"/>
    <n v="0"/>
    <n v="0"/>
    <n v="0"/>
    <n v="0"/>
    <n v="0"/>
    <n v="155.22000122070312"/>
  </r>
  <r>
    <x v="1"/>
    <x v="2"/>
    <x v="19"/>
    <x v="0"/>
    <n v="0"/>
    <n v="0"/>
    <n v="15911.2099609375"/>
    <n v="0"/>
    <n v="0"/>
    <n v="0"/>
    <n v="0"/>
    <n v="0"/>
    <n v="15911.2099609375"/>
    <n v="0"/>
    <n v="0"/>
    <n v="0"/>
    <n v="0"/>
    <n v="0"/>
    <n v="15771.634765625"/>
    <n v="0"/>
    <n v="0"/>
    <n v="0"/>
    <n v="0"/>
  </r>
  <r>
    <x v="1"/>
    <x v="2"/>
    <x v="20"/>
    <x v="0"/>
    <n v="454.88998413085938"/>
    <n v="0"/>
    <n v="0"/>
    <n v="440.39999389648438"/>
    <n v="2222.52001953125"/>
    <n v="0"/>
    <n v="448.8699951171875"/>
    <n v="0"/>
    <n v="0"/>
    <n v="440.39999389648438"/>
    <n v="2222.52001953125"/>
    <n v="0"/>
    <n v="448.8699951171875"/>
    <n v="0"/>
    <n v="0"/>
    <n v="438.2449951171875"/>
    <n v="2188.875"/>
    <n v="0"/>
    <n v="442.844970703125"/>
  </r>
  <r>
    <x v="1"/>
    <x v="2"/>
    <x v="21"/>
    <x v="10"/>
    <n v="119.04000091552734"/>
    <n v="104.73000335693359"/>
    <n v="351.73001098632812"/>
    <n v="0"/>
    <n v="86.354995727539062"/>
    <n v="499.73501586914062"/>
    <n v="116.16000366210938"/>
    <n v="104.73000335693359"/>
    <n v="351.73001098632812"/>
    <n v="0"/>
    <n v="86.354995727539062"/>
    <n v="499.73501586914062"/>
    <n v="116.16000366210938"/>
    <n v="102.98500061035156"/>
    <n v="345.81002807617188"/>
    <n v="0"/>
    <n v="84.839996337890625"/>
    <n v="490.70501708984375"/>
    <n v="113.27999877929688"/>
  </r>
  <r>
    <x v="1"/>
    <x v="2"/>
    <x v="10"/>
    <x v="11"/>
    <n v="3438.284912109375"/>
    <n v="0"/>
    <n v="0"/>
    <n v="2990.85009765625"/>
    <n v="0"/>
    <n v="932.72998046875"/>
    <n v="1105.2550048828125"/>
    <n v="0"/>
    <n v="0"/>
    <n v="2990.85009765625"/>
    <n v="0"/>
    <n v="932.72998046875"/>
    <n v="1105.2550048828125"/>
    <n v="0"/>
    <n v="0"/>
    <n v="2990.85009765625"/>
    <n v="0"/>
    <n v="928.64495849609375"/>
    <n v="1100.875"/>
  </r>
  <r>
    <x v="1"/>
    <x v="3"/>
    <x v="7"/>
    <x v="12"/>
    <n v="1104737.7009963989"/>
    <n v="311239.18117523193"/>
    <n v="38231.045318603516"/>
    <n v="94921.194305419922"/>
    <n v="3698.1149663925171"/>
    <n v="13742.149566650391"/>
    <n v="1068010.7535667419"/>
    <n v="311239.18117523193"/>
    <n v="38231.045318603516"/>
    <n v="94921.194305419922"/>
    <n v="3698.1149663925171"/>
    <n v="13742.149566650391"/>
    <n v="1068010.7535667419"/>
    <n v="296829.36134338379"/>
    <n v="36300.380340576172"/>
    <n v="94203.05517578125"/>
    <n v="2283.6299962997437"/>
    <n v="13218.644897460938"/>
    <n v="989716.82153320312"/>
  </r>
  <r>
    <x v="1"/>
    <x v="7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x v="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x v="13"/>
    <x v="13"/>
    <n v="0"/>
    <n v="0"/>
    <n v="0"/>
    <n v="0"/>
    <n v="0"/>
    <n v="27643.705078125"/>
    <n v="0"/>
    <n v="0"/>
    <n v="0"/>
    <n v="0"/>
    <n v="0"/>
    <n v="27643.705078125"/>
    <n v="0"/>
    <n v="0"/>
    <n v="0"/>
    <n v="0"/>
    <n v="0"/>
    <n v="26520.16015625"/>
    <n v="0"/>
  </r>
  <r>
    <x v="1"/>
    <x v="7"/>
    <x v="14"/>
    <x v="0"/>
    <n v="731461.0625"/>
    <n v="0"/>
    <n v="0"/>
    <n v="0"/>
    <n v="0"/>
    <n v="0"/>
    <n v="4028.635009765625"/>
    <n v="0"/>
    <n v="0"/>
    <n v="0"/>
    <n v="0"/>
    <n v="0"/>
    <n v="4028.635009765625"/>
    <n v="0"/>
    <n v="0"/>
    <n v="0"/>
    <n v="0"/>
    <n v="0"/>
    <n v="6035.490234375"/>
  </r>
  <r>
    <x v="1"/>
    <x v="7"/>
    <x v="22"/>
    <x v="0"/>
    <n v="0"/>
    <n v="0"/>
    <n v="2086.909912109375"/>
    <n v="0"/>
    <n v="0"/>
    <n v="0"/>
    <n v="0"/>
    <n v="0"/>
    <n v="2086.909912109375"/>
    <n v="0"/>
    <n v="0"/>
    <n v="0"/>
    <n v="0"/>
    <n v="0"/>
    <n v="2086.909912109375"/>
    <n v="0"/>
    <n v="0"/>
    <n v="0"/>
    <n v="0"/>
  </r>
  <r>
    <x v="1"/>
    <x v="7"/>
    <x v="23"/>
    <x v="0"/>
    <n v="6953.474609375"/>
    <n v="30.014999389648438"/>
    <n v="0"/>
    <n v="0"/>
    <n v="0"/>
    <n v="0"/>
    <n v="6952.8798828125"/>
    <n v="30.014999389648438"/>
    <n v="0"/>
    <n v="0"/>
    <n v="0"/>
    <n v="0"/>
    <n v="6952.8798828125"/>
    <n v="16.165000915527344"/>
    <n v="0"/>
    <n v="0"/>
    <n v="0"/>
    <n v="0"/>
    <n v="6779.1103515625"/>
  </r>
  <r>
    <x v="1"/>
    <x v="7"/>
    <x v="24"/>
    <x v="14"/>
    <n v="0"/>
    <n v="0"/>
    <n v="0"/>
    <n v="0"/>
    <n v="894.92999267578125"/>
    <n v="56453.6484375"/>
    <n v="1884.06494140625"/>
    <n v="0"/>
    <n v="0"/>
    <n v="0"/>
    <n v="894.92999267578125"/>
    <n v="56453.6484375"/>
    <n v="1884.06494140625"/>
    <n v="0"/>
    <n v="0"/>
    <n v="0"/>
    <n v="715.94500732421875"/>
    <n v="52765.8515625"/>
    <n v="3768.125"/>
  </r>
  <r>
    <x v="1"/>
    <x v="7"/>
    <x v="2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x v="16"/>
    <x v="15"/>
    <n v="0"/>
    <n v="0"/>
    <n v="0"/>
    <n v="0"/>
    <n v="0"/>
    <n v="25.079999923706055"/>
    <n v="0"/>
    <n v="0"/>
    <n v="0"/>
    <n v="0"/>
    <n v="0"/>
    <n v="25.079999923706055"/>
    <n v="0"/>
    <n v="0"/>
    <n v="0"/>
    <n v="0"/>
    <n v="0"/>
    <n v="24.744998931884766"/>
    <n v="0"/>
  </r>
  <r>
    <x v="1"/>
    <x v="7"/>
    <x v="18"/>
    <x v="16"/>
    <n v="0"/>
    <n v="0"/>
    <n v="0"/>
    <n v="0"/>
    <n v="0"/>
    <n v="8286.765625"/>
    <n v="0"/>
    <n v="0"/>
    <n v="0"/>
    <n v="0"/>
    <n v="0"/>
    <n v="8286.765625"/>
    <n v="0"/>
    <n v="0"/>
    <n v="0"/>
    <n v="0"/>
    <n v="0"/>
    <n v="8286.6806640625"/>
    <n v="0"/>
  </r>
  <r>
    <x v="1"/>
    <x v="7"/>
    <x v="19"/>
    <x v="17"/>
    <n v="0"/>
    <n v="56.849998474121094"/>
    <n v="13078.380859375"/>
    <n v="0"/>
    <n v="0"/>
    <n v="2600.3349609375"/>
    <n v="0"/>
    <n v="56.849998474121094"/>
    <n v="13078.380859375"/>
    <n v="0"/>
    <n v="0"/>
    <n v="2600.3349609375"/>
    <n v="0"/>
    <n v="49.380001068115234"/>
    <n v="13078.380859375"/>
    <n v="0"/>
    <n v="0"/>
    <n v="2228.860107421875"/>
    <n v="0"/>
  </r>
  <r>
    <x v="1"/>
    <x v="7"/>
    <x v="20"/>
    <x v="18"/>
    <n v="7660.1748046875"/>
    <n v="10624.599609375"/>
    <n v="943.07501220703125"/>
    <n v="74512.234375"/>
    <n v="0"/>
    <n v="3468.94482421875"/>
    <n v="3354.719970703125"/>
    <n v="10624.599609375"/>
    <n v="943.07501220703125"/>
    <n v="74512.234375"/>
    <n v="0"/>
    <n v="3468.94482421875"/>
    <n v="3354.719970703125"/>
    <n v="10331.5498046875"/>
    <n v="943.07501220703125"/>
    <n v="15750.1650390625"/>
    <n v="0"/>
    <n v="3267.43505859375"/>
    <n v="3214.244873046875"/>
  </r>
  <r>
    <x v="1"/>
    <x v="7"/>
    <x v="26"/>
    <x v="19"/>
    <n v="0"/>
    <n v="18478.28515625"/>
    <n v="51444.83984375"/>
    <n v="24830.400390625"/>
    <n v="4282.71484375"/>
    <n v="146048.96875"/>
    <n v="0"/>
    <n v="18478.28515625"/>
    <n v="51444.83984375"/>
    <n v="24830.400390625"/>
    <n v="4282.71484375"/>
    <n v="146048.96875"/>
    <n v="0"/>
    <n v="400543.15625"/>
    <n v="247767.71875"/>
    <n v="12415.2001953125"/>
    <n v="404236.1875"/>
    <n v="451938.71875"/>
    <n v="0"/>
  </r>
  <r>
    <x v="1"/>
    <x v="7"/>
    <x v="21"/>
    <x v="20"/>
    <n v="0"/>
    <n v="0"/>
    <n v="77521.40625"/>
    <n v="0"/>
    <n v="0"/>
    <n v="263.58499145507812"/>
    <n v="0"/>
    <n v="0"/>
    <n v="77521.40625"/>
    <n v="0"/>
    <n v="0"/>
    <n v="263.58499145507812"/>
    <n v="0"/>
    <n v="0"/>
    <n v="73383.8359375"/>
    <n v="3708.5"/>
    <n v="0"/>
    <n v="131.79499816894531"/>
    <n v="0"/>
  </r>
  <r>
    <x v="1"/>
    <x v="4"/>
    <x v="7"/>
    <x v="21"/>
    <n v="746074.7119140625"/>
    <n v="29189.74976348877"/>
    <n v="145074.61187744141"/>
    <n v="99342.634765625"/>
    <n v="5177.6448364257812"/>
    <n v="244791.03266716003"/>
    <n v="16220.2998046875"/>
    <n v="29189.74976348877"/>
    <n v="145074.61187744141"/>
    <n v="99342.634765625"/>
    <n v="5177.6448364257812"/>
    <n v="244791.03266716003"/>
    <n v="16220.2998046875"/>
    <n v="410940.25105667114"/>
    <n v="337259.92047119141"/>
    <n v="31873.865234375"/>
    <n v="404952.13250732422"/>
    <n v="545164.24629592896"/>
    <n v="19796.970458984375"/>
  </r>
  <r>
    <x v="1"/>
    <x v="8"/>
    <x v="27"/>
    <x v="0"/>
    <n v="154218.75"/>
    <n v="0"/>
    <n v="0"/>
    <n v="0"/>
    <n v="0"/>
    <n v="0"/>
    <n v="154218.75"/>
    <n v="0"/>
    <n v="0"/>
    <n v="0"/>
    <n v="0"/>
    <n v="0"/>
    <n v="154218.75"/>
    <n v="0"/>
    <n v="0"/>
    <n v="0"/>
    <n v="0"/>
    <n v="0"/>
    <n v="154218.75"/>
  </r>
  <r>
    <x v="1"/>
    <x v="5"/>
    <x v="7"/>
    <x v="0"/>
    <n v="154218.75"/>
    <n v="0"/>
    <n v="0"/>
    <n v="0"/>
    <n v="0"/>
    <n v="0"/>
    <n v="154218.75"/>
    <n v="0"/>
    <n v="0"/>
    <n v="0"/>
    <n v="0"/>
    <n v="0"/>
    <n v="154218.75"/>
    <n v="0"/>
    <n v="0"/>
    <n v="0"/>
    <n v="0"/>
    <n v="0"/>
    <n v="154218.75"/>
  </r>
  <r>
    <x v="1"/>
    <x v="6"/>
    <x v="7"/>
    <x v="22"/>
    <n v="2018336.4389266968"/>
    <n v="355175.63110351562"/>
    <n v="193147.92765808105"/>
    <n v="200084.55880737305"/>
    <n v="58070.707495689392"/>
    <n v="260934.5472240448"/>
    <n v="1251177.6829032898"/>
    <n v="355175.63110351562"/>
    <n v="193147.92765808105"/>
    <n v="200084.55880737305"/>
    <n v="58070.707495689392"/>
    <n v="260934.5472240448"/>
    <n v="1251177.6829032898"/>
    <n v="721563.271900177"/>
    <n v="383163.39628601074"/>
    <n v="131826.97045898438"/>
    <n v="459378.48796749115"/>
    <n v="561665.94609451294"/>
    <n v="1166993.42212677"/>
  </r>
  <r>
    <x v="2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23"/>
    <n v="53866.96875"/>
    <n v="47693.87890625"/>
    <n v="71240.1796875"/>
    <n v="58018.7578125"/>
    <n v="79931.6171875"/>
    <n v="49389.5625"/>
    <n v="57137.5546875"/>
    <n v="47693.87890625"/>
    <n v="71240.1796875"/>
    <n v="58018.7578125"/>
    <n v="79931.6171875"/>
    <n v="49389.5625"/>
    <n v="57137.5546875"/>
    <n v="47966.58203125"/>
    <n v="69824.9609375"/>
    <n v="61973.87890625"/>
    <n v="86207.234375"/>
    <n v="57839.78125"/>
    <n v="61659.99609375"/>
  </r>
  <r>
    <x v="2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3"/>
    <x v="0"/>
    <n v="56869.390625"/>
    <n v="0"/>
    <n v="0"/>
    <n v="0"/>
    <n v="0"/>
    <n v="0"/>
    <n v="63158.63671875"/>
    <n v="0"/>
    <n v="0"/>
    <n v="0"/>
    <n v="0"/>
    <n v="0"/>
    <n v="63158.63671875"/>
    <n v="0"/>
    <n v="0"/>
    <n v="0"/>
    <n v="0"/>
    <n v="0"/>
    <n v="88422.2421875"/>
  </r>
  <r>
    <x v="2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5"/>
    <x v="24"/>
    <n v="58023.0703125"/>
    <n v="36927.72265625"/>
    <n v="55314.54296875"/>
    <n v="37735.4296875"/>
    <n v="43526.91015625"/>
    <n v="32081.9609375"/>
    <n v="58447.1875"/>
    <n v="36927.72265625"/>
    <n v="55314.54296875"/>
    <n v="37735.4296875"/>
    <n v="43526.91015625"/>
    <n v="32081.9609375"/>
    <n v="58447.1875"/>
    <n v="42297.75"/>
    <n v="60202.51171875"/>
    <n v="42972.296875"/>
    <n v="43289.84375"/>
    <n v="37005.921875"/>
    <n v="66133.53125"/>
  </r>
  <r>
    <x v="2"/>
    <x v="0"/>
    <x v="6"/>
    <x v="25"/>
    <n v="17739.48046875"/>
    <n v="13347.0302734375"/>
    <n v="2257.830078125"/>
    <n v="6012.3701171875"/>
    <n v="2333.18994140625"/>
    <n v="3337.929931640625"/>
    <n v="17443.14453125"/>
    <n v="13347.0302734375"/>
    <n v="2257.830078125"/>
    <n v="6012.3701171875"/>
    <n v="2333.18994140625"/>
    <n v="3337.929931640625"/>
    <n v="17443.14453125"/>
    <n v="13117.6650390625"/>
    <n v="2860.64990234375"/>
    <n v="7611.669921875"/>
    <n v="2938.159912109375"/>
    <n v="3505.01513671875"/>
    <n v="17110.31640625"/>
  </r>
  <r>
    <x v="2"/>
    <x v="1"/>
    <x v="7"/>
    <x v="26"/>
    <n v="186498.91015625"/>
    <n v="97968.6318359375"/>
    <n v="128812.552734375"/>
    <n v="101766.5576171875"/>
    <n v="125791.71728515625"/>
    <n v="84809.453369140625"/>
    <n v="196186.5234375"/>
    <n v="97968.6318359375"/>
    <n v="128812.552734375"/>
    <n v="101766.5576171875"/>
    <n v="125791.71728515625"/>
    <n v="84809.453369140625"/>
    <n v="196186.5234375"/>
    <n v="103381.9970703125"/>
    <n v="132888.12255859375"/>
    <n v="112557.845703125"/>
    <n v="132435.23803710938"/>
    <n v="98350.71826171875"/>
    <n v="233326.0859375"/>
  </r>
  <r>
    <x v="2"/>
    <x v="2"/>
    <x v="11"/>
    <x v="0"/>
    <n v="58.590000152587891"/>
    <n v="0"/>
    <n v="0"/>
    <n v="0"/>
    <n v="0"/>
    <n v="0"/>
    <n v="58.590000152587891"/>
    <n v="0"/>
    <n v="0"/>
    <n v="0"/>
    <n v="0"/>
    <n v="0"/>
    <n v="58.590000152587891"/>
    <n v="0"/>
    <n v="0"/>
    <n v="0"/>
    <n v="0"/>
    <n v="0"/>
    <n v="58.590000152587891"/>
  </r>
  <r>
    <x v="2"/>
    <x v="2"/>
    <x v="14"/>
    <x v="27"/>
    <n v="0"/>
    <n v="22193.34375"/>
    <n v="0"/>
    <n v="28762.625"/>
    <n v="0"/>
    <n v="4820.1298828125"/>
    <n v="0"/>
    <n v="22193.34375"/>
    <n v="0"/>
    <n v="28762.625"/>
    <n v="0"/>
    <n v="4820.1298828125"/>
    <n v="0"/>
    <n v="22070.890625"/>
    <n v="0"/>
    <n v="32127.564453125"/>
    <n v="0"/>
    <n v="4820.1298828125"/>
    <n v="0"/>
  </r>
  <r>
    <x v="2"/>
    <x v="2"/>
    <x v="22"/>
    <x v="28"/>
    <n v="2407.14990234375"/>
    <n v="411.7650146484375"/>
    <n v="0"/>
    <n v="1892.7750244140625"/>
    <n v="0"/>
    <n v="561.5150146484375"/>
    <n v="2379.655029296875"/>
    <n v="411.7650146484375"/>
    <n v="0"/>
    <n v="1892.7750244140625"/>
    <n v="0"/>
    <n v="561.5150146484375"/>
    <n v="2379.655029296875"/>
    <n v="405.10000610351562"/>
    <n v="0"/>
    <n v="1254.570068359375"/>
    <n v="0"/>
    <n v="561.5150146484375"/>
    <n v="2352.1650390625"/>
  </r>
  <r>
    <x v="2"/>
    <x v="2"/>
    <x v="23"/>
    <x v="29"/>
    <n v="528.33001708984375"/>
    <n v="0"/>
    <n v="0"/>
    <n v="0"/>
    <n v="0"/>
    <n v="88.595001220703125"/>
    <n v="696.2750244140625"/>
    <n v="0"/>
    <n v="0"/>
    <n v="0"/>
    <n v="0"/>
    <n v="88.595001220703125"/>
    <n v="696.2750244140625"/>
    <n v="0"/>
    <n v="0"/>
    <n v="0"/>
    <n v="0"/>
    <n v="88.595001220703125"/>
    <n v="703.3900146484375"/>
  </r>
  <r>
    <x v="2"/>
    <x v="2"/>
    <x v="15"/>
    <x v="30"/>
    <n v="0"/>
    <n v="0"/>
    <n v="0"/>
    <n v="13408.259765625"/>
    <n v="5000.4150390625"/>
    <n v="2506.56005859375"/>
    <n v="0"/>
    <n v="0"/>
    <n v="0"/>
    <n v="13408.259765625"/>
    <n v="5000.4150390625"/>
    <n v="2506.56005859375"/>
    <n v="0"/>
    <n v="0"/>
    <n v="0"/>
    <n v="13408.259765625"/>
    <n v="5000.40478515625"/>
    <n v="2372.47509765625"/>
    <n v="5.3550000190734863"/>
  </r>
  <r>
    <x v="2"/>
    <x v="2"/>
    <x v="17"/>
    <x v="31"/>
    <n v="15857.01953125"/>
    <n v="12503.990234375"/>
    <n v="10645.7099609375"/>
    <n v="19255.58984375"/>
    <n v="1035.7149658203125"/>
    <n v="6828.64990234375"/>
    <n v="15787.7900390625"/>
    <n v="12503.990234375"/>
    <n v="10645.7099609375"/>
    <n v="19255.58984375"/>
    <n v="1035.7149658203125"/>
    <n v="6828.64990234375"/>
    <n v="15787.7900390625"/>
    <n v="12428.724609375"/>
    <n v="9030.419921875"/>
    <n v="18976.365234375"/>
    <n v="193.82499694824219"/>
    <n v="10126.2998046875"/>
    <n v="15718.5595703125"/>
  </r>
  <r>
    <x v="2"/>
    <x v="2"/>
    <x v="8"/>
    <x v="0"/>
    <n v="1708.8299560546875"/>
    <n v="5768.39990234375"/>
    <n v="886.64996337890625"/>
    <n v="490.69000244140625"/>
    <n v="2548.0400390625"/>
    <n v="0"/>
    <n v="848.16998291015625"/>
    <n v="5768.39990234375"/>
    <n v="886.64996337890625"/>
    <n v="490.69000244140625"/>
    <n v="2548.0400390625"/>
    <n v="0"/>
    <n v="848.16998291015625"/>
    <n v="1852.2799072265625"/>
    <n v="871.55499267578125"/>
    <n v="158.80000305175781"/>
    <n v="2621.83984375"/>
    <n v="0"/>
    <n v="813.05999755859375"/>
  </r>
  <r>
    <x v="2"/>
    <x v="2"/>
    <x v="9"/>
    <x v="32"/>
    <n v="352.625"/>
    <n v="0"/>
    <n v="0"/>
    <n v="4278.0947265625"/>
    <n v="0"/>
    <n v="375.26998901367188"/>
    <n v="0"/>
    <n v="0"/>
    <n v="0"/>
    <n v="4278.0947265625"/>
    <n v="0"/>
    <n v="375.26998901367188"/>
    <n v="0"/>
    <n v="0"/>
    <n v="0"/>
    <n v="4361.44970703125"/>
    <n v="0"/>
    <n v="331.54501342773438"/>
    <n v="0"/>
  </r>
  <r>
    <x v="2"/>
    <x v="2"/>
    <x v="20"/>
    <x v="0"/>
    <n v="0"/>
    <n v="230.54499816894531"/>
    <n v="0"/>
    <n v="0"/>
    <n v="0"/>
    <n v="0"/>
    <n v="0"/>
    <n v="230.54499816894531"/>
    <n v="0"/>
    <n v="0"/>
    <n v="0"/>
    <n v="0"/>
    <n v="0"/>
    <n v="228.30000305175781"/>
    <n v="0"/>
    <n v="0"/>
    <n v="0"/>
    <n v="0"/>
    <n v="0"/>
  </r>
  <r>
    <x v="2"/>
    <x v="2"/>
    <x v="28"/>
    <x v="33"/>
    <n v="116.41000366210938"/>
    <n v="0"/>
    <n v="0"/>
    <n v="0"/>
    <n v="0"/>
    <n v="40.150001525878906"/>
    <n v="116.16000366210938"/>
    <n v="0"/>
    <n v="0"/>
    <n v="0"/>
    <n v="0"/>
    <n v="40.150001525878906"/>
    <n v="116.16000366210938"/>
    <n v="0"/>
    <n v="0"/>
    <n v="0"/>
    <n v="0"/>
    <n v="36.895000457763672"/>
    <n v="115.90500640869141"/>
  </r>
  <r>
    <x v="2"/>
    <x v="2"/>
    <x v="29"/>
    <x v="0"/>
    <n v="0"/>
    <n v="0"/>
    <n v="1193.945068359375"/>
    <n v="948.5050048828125"/>
    <n v="0"/>
    <n v="0"/>
    <n v="0"/>
    <n v="0"/>
    <n v="1193.945068359375"/>
    <n v="948.5050048828125"/>
    <n v="0"/>
    <n v="0"/>
    <n v="0"/>
    <n v="0"/>
    <n v="1174.455078125"/>
    <n v="948.31500244140625"/>
    <n v="0"/>
    <n v="0"/>
    <n v="0"/>
  </r>
  <r>
    <x v="2"/>
    <x v="2"/>
    <x v="21"/>
    <x v="34"/>
    <n v="4485.47509765625"/>
    <n v="73.455001831054688"/>
    <n v="0"/>
    <n v="57.994998931884766"/>
    <n v="0"/>
    <n v="79.470001220703125"/>
    <n v="4374.634765625"/>
    <n v="73.455001831054688"/>
    <n v="0"/>
    <n v="57.994998931884766"/>
    <n v="0"/>
    <n v="79.470001220703125"/>
    <n v="4374.634765625"/>
    <n v="35.930000305175781"/>
    <n v="0"/>
    <n v="56.584999084472656"/>
    <n v="0"/>
    <n v="78.139999389648438"/>
    <n v="4220.1201171875"/>
  </r>
  <r>
    <x v="2"/>
    <x v="2"/>
    <x v="10"/>
    <x v="35"/>
    <n v="2910.44482421875"/>
    <n v="1859.6949462890625"/>
    <n v="0.49000000953674316"/>
    <n v="91891"/>
    <n v="3924.545166015625"/>
    <n v="2.5299999713897705"/>
    <n v="2873.52001953125"/>
    <n v="1859.6949462890625"/>
    <n v="0.49000000953674316"/>
    <n v="91891"/>
    <n v="3924.545166015625"/>
    <n v="2.5299999713897705"/>
    <n v="2873.52001953125"/>
    <n v="2629.419921875"/>
    <n v="0.49000000953674316"/>
    <n v="90742.390625"/>
    <n v="3924.545166015625"/>
    <n v="2.5299999713897705"/>
    <n v="2832.9248046875"/>
  </r>
  <r>
    <x v="2"/>
    <x v="3"/>
    <x v="7"/>
    <x v="36"/>
    <n v="28424.874332427979"/>
    <n v="43041.19384765625"/>
    <n v="12726.794992685318"/>
    <n v="160985.53436660767"/>
    <n v="12508.715209960938"/>
    <n v="15302.869851350784"/>
    <n v="27134.794864654541"/>
    <n v="43041.19384765625"/>
    <n v="12726.794992685318"/>
    <n v="160985.53436660767"/>
    <n v="12508.715209960938"/>
    <n v="15302.869851350784"/>
    <n v="27134.794864654541"/>
    <n v="39650.645072937012"/>
    <n v="11076.919992685318"/>
    <n v="162034.29985809326"/>
    <n v="11740.614791870117"/>
    <n v="18418.124814271927"/>
    <n v="26820.069550037384"/>
  </r>
  <r>
    <x v="2"/>
    <x v="7"/>
    <x v="14"/>
    <x v="37"/>
    <n v="0"/>
    <n v="0"/>
    <n v="0"/>
    <n v="0"/>
    <n v="0"/>
    <n v="870.15997314453125"/>
    <n v="0"/>
    <n v="0"/>
    <n v="0"/>
    <n v="0"/>
    <n v="0"/>
    <n v="870.15997314453125"/>
    <n v="0"/>
    <n v="0"/>
    <n v="0"/>
    <n v="0"/>
    <n v="0"/>
    <n v="0"/>
    <n v="0"/>
  </r>
  <r>
    <x v="2"/>
    <x v="7"/>
    <x v="30"/>
    <x v="0"/>
    <n v="0"/>
    <n v="0"/>
    <n v="0"/>
    <n v="0"/>
    <n v="1948.675048828125"/>
    <n v="0"/>
    <n v="0"/>
    <n v="0"/>
    <n v="0"/>
    <n v="0"/>
    <n v="1948.675048828125"/>
    <n v="0"/>
    <n v="0"/>
    <n v="0"/>
    <n v="0"/>
    <n v="0"/>
    <n v="1948.675048828125"/>
    <n v="0"/>
    <n v="0"/>
  </r>
  <r>
    <x v="2"/>
    <x v="4"/>
    <x v="7"/>
    <x v="37"/>
    <n v="0"/>
    <n v="0"/>
    <n v="0"/>
    <n v="0"/>
    <n v="1948.675048828125"/>
    <n v="870.15997314453125"/>
    <n v="0"/>
    <n v="0"/>
    <n v="0"/>
    <n v="0"/>
    <n v="1948.675048828125"/>
    <n v="870.15997314453125"/>
    <n v="0"/>
    <n v="0"/>
    <n v="0"/>
    <n v="0"/>
    <n v="1948.675048828125"/>
    <n v="0"/>
    <n v="0"/>
  </r>
  <r>
    <x v="2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6"/>
    <x v="7"/>
    <x v="38"/>
    <n v="214923.78448867798"/>
    <n v="141009.82568359375"/>
    <n v="141539.34772706032"/>
    <n v="262752.09198379517"/>
    <n v="140249.10754394531"/>
    <n v="100982.48319363594"/>
    <n v="223321.31830215454"/>
    <n v="141009.82568359375"/>
    <n v="141539.34772706032"/>
    <n v="262752.09198379517"/>
    <n v="140249.10754394531"/>
    <n v="100982.48319363594"/>
    <n v="223321.31830215454"/>
    <n v="143032.64214324951"/>
    <n v="143965.04255127907"/>
    <n v="274592.14556121826"/>
    <n v="146124.52787780762"/>
    <n v="116768.84307599068"/>
    <n v="260146.15548753738"/>
  </r>
  <r>
    <x v="3"/>
    <x v="0"/>
    <x v="0"/>
    <x v="39"/>
    <n v="1838.6500244140625"/>
    <n v="319.83502197265625"/>
    <n v="760.780029296875"/>
    <n v="217.07499694824219"/>
    <n v="2405.764892578125"/>
    <n v="565.780029296875"/>
    <n v="1827.8701171875"/>
    <n v="319.83502197265625"/>
    <n v="760.780029296875"/>
    <n v="217.07499694824219"/>
    <n v="2405.764892578125"/>
    <n v="565.780029296875"/>
    <n v="1827.8701171875"/>
    <n v="317.83502197265625"/>
    <n v="1003.3499755859375"/>
    <n v="208.92500305175781"/>
    <n v="2611.27490234375"/>
    <n v="562.54498291015625"/>
    <n v="1817.0850830078125"/>
  </r>
  <r>
    <x v="3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3"/>
    <x v="0"/>
    <n v="10237.5849609375"/>
    <n v="0"/>
    <n v="0"/>
    <n v="0"/>
    <n v="0"/>
    <n v="0"/>
    <n v="9529.4697265625"/>
    <n v="0"/>
    <n v="0"/>
    <n v="0"/>
    <n v="0"/>
    <n v="0"/>
    <n v="9529.4697265625"/>
    <n v="0"/>
    <n v="0"/>
    <n v="0"/>
    <n v="0"/>
    <n v="0"/>
    <n v="8062.81494140625"/>
  </r>
  <r>
    <x v="3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5"/>
    <x v="40"/>
    <n v="281.95999145507812"/>
    <n v="1204.800048828125"/>
    <n v="1024.3349609375"/>
    <n v="765.9000244140625"/>
    <n v="5713.7900390625"/>
    <n v="1704.6700439453125"/>
    <n v="281.95999145507812"/>
    <n v="1204.800048828125"/>
    <n v="1024.3349609375"/>
    <n v="765.9000244140625"/>
    <n v="5713.7900390625"/>
    <n v="1704.6700439453125"/>
    <n v="281.95999145507812"/>
    <n v="1137.875"/>
    <n v="1180.0999755859375"/>
    <n v="901.9400634765625"/>
    <n v="6358.9248046875"/>
    <n v="1693.0350341796875"/>
    <n v="281.95999145507812"/>
  </r>
  <r>
    <x v="3"/>
    <x v="0"/>
    <x v="6"/>
    <x v="41"/>
    <n v="6845.52490234375"/>
    <n v="3939.15478515625"/>
    <n v="987.42498779296875"/>
    <n v="1916.425048828125"/>
    <n v="8698.0751953125"/>
    <n v="2330.679931640625"/>
    <n v="6677.33984375"/>
    <n v="3939.15478515625"/>
    <n v="987.42498779296875"/>
    <n v="1916.425048828125"/>
    <n v="8698.0751953125"/>
    <n v="2330.679931640625"/>
    <n v="6677.33984375"/>
    <n v="3899.31494140625"/>
    <n v="445.40499877929688"/>
    <n v="1897.0150146484375"/>
    <n v="8996.6748046875"/>
    <n v="1250.8399658203125"/>
    <n v="6465.60498046875"/>
  </r>
  <r>
    <x v="3"/>
    <x v="1"/>
    <x v="7"/>
    <x v="42"/>
    <n v="19203.719879150391"/>
    <n v="5463.7898559570312"/>
    <n v="2772.5399780273438"/>
    <n v="2899.4000701904297"/>
    <n v="16817.630126953125"/>
    <n v="4601.1300048828125"/>
    <n v="18316.639678955078"/>
    <n v="5463.7898559570312"/>
    <n v="2772.5399780273438"/>
    <n v="2899.4000701904297"/>
    <n v="16817.630126953125"/>
    <n v="4601.1300048828125"/>
    <n v="18316.639678955078"/>
    <n v="5355.0249633789062"/>
    <n v="2628.8549499511719"/>
    <n v="3007.8800811767578"/>
    <n v="17966.87451171875"/>
    <n v="3506.4199829101562"/>
    <n v="16627.464996337891"/>
  </r>
  <r>
    <x v="3"/>
    <x v="2"/>
    <x v="14"/>
    <x v="0"/>
    <n v="58"/>
    <n v="0"/>
    <n v="0"/>
    <n v="6337.9599609375"/>
    <n v="0"/>
    <n v="0"/>
    <n v="47.455001831054688"/>
    <n v="0"/>
    <n v="0"/>
    <n v="6337.9599609375"/>
    <n v="0"/>
    <n v="0"/>
    <n v="47.455001831054688"/>
    <n v="74.625"/>
    <n v="0"/>
    <n v="8689.4951171875"/>
    <n v="0"/>
    <n v="0"/>
    <n v="36.909999847412109"/>
  </r>
  <r>
    <x v="3"/>
    <x v="2"/>
    <x v="22"/>
    <x v="0"/>
    <n v="0"/>
    <n v="208.73001098632812"/>
    <n v="0"/>
    <n v="156.51499938964844"/>
    <n v="227.68499755859375"/>
    <n v="0"/>
    <n v="0"/>
    <n v="208.73001098632812"/>
    <n v="0"/>
    <n v="156.51499938964844"/>
    <n v="227.68499755859375"/>
    <n v="0"/>
    <n v="0"/>
    <n v="252.40501403808594"/>
    <n v="0"/>
    <n v="156.51499938964844"/>
    <n v="227.68499755859375"/>
    <n v="0"/>
    <n v="0"/>
  </r>
  <r>
    <x v="3"/>
    <x v="2"/>
    <x v="15"/>
    <x v="0"/>
    <n v="312.41000366210938"/>
    <n v="0"/>
    <n v="0"/>
    <n v="684.14996337890625"/>
    <n v="0"/>
    <n v="0"/>
    <n v="308.58502197265625"/>
    <n v="0"/>
    <n v="0"/>
    <n v="684.14996337890625"/>
    <n v="0"/>
    <n v="0"/>
    <n v="308.58502197265625"/>
    <n v="0"/>
    <n v="0"/>
    <n v="674.35498046875"/>
    <n v="0"/>
    <n v="0"/>
    <n v="304.7550048828125"/>
  </r>
  <r>
    <x v="3"/>
    <x v="2"/>
    <x v="8"/>
    <x v="43"/>
    <n v="117.09500122070312"/>
    <n v="0"/>
    <n v="309.760009765625"/>
    <n v="0"/>
    <n v="1428.1650390625"/>
    <n v="1213.0999755859375"/>
    <n v="103.77000427246094"/>
    <n v="0"/>
    <n v="309.760009765625"/>
    <n v="0"/>
    <n v="1428.1650390625"/>
    <n v="1213.0999755859375"/>
    <n v="103.77000427246094"/>
    <n v="0"/>
    <n v="303.91998291015625"/>
    <n v="0"/>
    <n v="1276.510009765625"/>
    <n v="1201.4649658203125"/>
    <n v="89.894996643066406"/>
  </r>
  <r>
    <x v="3"/>
    <x v="2"/>
    <x v="9"/>
    <x v="0"/>
    <n v="0"/>
    <n v="0"/>
    <n v="0"/>
    <n v="0"/>
    <n v="463.48001098632812"/>
    <n v="0"/>
    <n v="0"/>
    <n v="0"/>
    <n v="0"/>
    <n v="0"/>
    <n v="463.48001098632812"/>
    <n v="0"/>
    <n v="0"/>
    <n v="0"/>
    <n v="0"/>
    <n v="0"/>
    <n v="727.4150390625"/>
    <n v="0"/>
    <n v="0"/>
  </r>
  <r>
    <x v="3"/>
    <x v="2"/>
    <x v="29"/>
    <x v="0"/>
    <n v="249.83999633789062"/>
    <n v="0"/>
    <n v="0"/>
    <n v="0"/>
    <n v="0"/>
    <n v="0"/>
    <n v="244.23500061035156"/>
    <n v="0"/>
    <n v="0"/>
    <n v="0"/>
    <n v="0"/>
    <n v="0"/>
    <n v="244.23500061035156"/>
    <n v="0"/>
    <n v="0"/>
    <n v="0"/>
    <n v="0"/>
    <n v="0"/>
    <n v="238.6300048828125"/>
  </r>
  <r>
    <x v="3"/>
    <x v="3"/>
    <x v="7"/>
    <x v="43"/>
    <n v="737.34500122070312"/>
    <n v="208.73001098632812"/>
    <n v="309.760009765625"/>
    <n v="7178.6249237060547"/>
    <n v="2119.3300476074219"/>
    <n v="1213.0999755859375"/>
    <n v="704.04502868652344"/>
    <n v="208.73001098632812"/>
    <n v="309.760009765625"/>
    <n v="7178.6249237060547"/>
    <n v="2119.3300476074219"/>
    <n v="1213.0999755859375"/>
    <n v="704.04502868652344"/>
    <n v="327.03001403808594"/>
    <n v="303.91998291015625"/>
    <n v="9520.3650970458984"/>
    <n v="2231.6100463867188"/>
    <n v="1201.4649658203125"/>
    <n v="670.19000625610352"/>
  </r>
  <r>
    <x v="3"/>
    <x v="7"/>
    <x v="23"/>
    <x v="0"/>
    <n v="0"/>
    <n v="0"/>
    <n v="0"/>
    <n v="0"/>
    <n v="11596.9697265625"/>
    <n v="0"/>
    <n v="0"/>
    <n v="0"/>
    <n v="0"/>
    <n v="0"/>
    <n v="11596.9697265625"/>
    <n v="0"/>
    <n v="0"/>
    <n v="0"/>
    <n v="0"/>
    <n v="0"/>
    <n v="37074.51171875"/>
    <n v="0"/>
    <n v="0"/>
  </r>
  <r>
    <x v="3"/>
    <x v="7"/>
    <x v="18"/>
    <x v="0"/>
    <n v="2945.68505859375"/>
    <n v="0"/>
    <n v="0"/>
    <n v="0"/>
    <n v="0"/>
    <n v="0"/>
    <n v="6812.205078125"/>
    <n v="0"/>
    <n v="0"/>
    <n v="0"/>
    <n v="0"/>
    <n v="0"/>
    <n v="6812.205078125"/>
    <n v="0"/>
    <n v="0"/>
    <n v="0"/>
    <n v="0"/>
    <n v="0"/>
    <n v="6749.3701171875"/>
  </r>
  <r>
    <x v="3"/>
    <x v="7"/>
    <x v="26"/>
    <x v="0"/>
    <n v="0"/>
    <n v="0"/>
    <n v="0"/>
    <n v="12800.1796875"/>
    <n v="0"/>
    <n v="0"/>
    <n v="0"/>
    <n v="0"/>
    <n v="0"/>
    <n v="12800.1796875"/>
    <n v="0"/>
    <n v="0"/>
    <n v="0"/>
    <n v="0"/>
    <n v="0"/>
    <n v="19383.505859375"/>
    <n v="0"/>
    <n v="0"/>
    <n v="0"/>
  </r>
  <r>
    <x v="3"/>
    <x v="4"/>
    <x v="7"/>
    <x v="0"/>
    <n v="2945.68505859375"/>
    <n v="0"/>
    <n v="0"/>
    <n v="12800.1796875"/>
    <n v="11596.9697265625"/>
    <n v="0"/>
    <n v="6812.205078125"/>
    <n v="0"/>
    <n v="0"/>
    <n v="12800.1796875"/>
    <n v="11596.9697265625"/>
    <n v="0"/>
    <n v="6812.205078125"/>
    <n v="0"/>
    <n v="0"/>
    <n v="19383.505859375"/>
    <n v="37074.51171875"/>
    <n v="0"/>
    <n v="6749.3701171875"/>
  </r>
  <r>
    <x v="3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6"/>
    <x v="7"/>
    <x v="44"/>
    <n v="22886.749938964844"/>
    <n v="5672.5198669433594"/>
    <n v="3082.2999877929688"/>
    <n v="22878.204681396484"/>
    <n v="30533.929901123047"/>
    <n v="5814.22998046875"/>
    <n v="25832.889785766602"/>
    <n v="5672.5198669433594"/>
    <n v="3082.2999877929688"/>
    <n v="22878.204681396484"/>
    <n v="30533.929901123047"/>
    <n v="5814.22998046875"/>
    <n v="25832.889785766602"/>
    <n v="5682.0549774169922"/>
    <n v="2932.7749328613281"/>
    <n v="31911.751037597656"/>
    <n v="57272.996276855469"/>
    <n v="4707.8849487304688"/>
    <n v="24047.025119781494"/>
  </r>
  <r>
    <x v="4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45"/>
    <n v="370.45999145507812"/>
    <n v="46.025001525878906"/>
    <n v="1913.364990234375"/>
    <n v="300.05499267578125"/>
    <n v="4789.740234375"/>
    <n v="1166.6199951171875"/>
    <n v="368.29998779296875"/>
    <n v="46.025001525878906"/>
    <n v="1913.364990234375"/>
    <n v="300.05499267578125"/>
    <n v="4789.740234375"/>
    <n v="1166.6199951171875"/>
    <n v="368.29998779296875"/>
    <n v="45.604999542236328"/>
    <n v="1882.659912109375"/>
    <n v="550.27496337890625"/>
    <n v="4711.7802734375"/>
    <n v="1370.5050048828125"/>
    <n v="650.739990234375"/>
  </r>
  <r>
    <x v="4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5"/>
    <x v="46"/>
    <n v="265.85498046875"/>
    <n v="904.239990234375"/>
    <n v="580.17498779296875"/>
    <n v="725.8499755859375"/>
    <n v="1337.719970703125"/>
    <n v="950.030029296875"/>
    <n v="377.989990234375"/>
    <n v="904.239990234375"/>
    <n v="580.17498779296875"/>
    <n v="725.8499755859375"/>
    <n v="1337.719970703125"/>
    <n v="950.030029296875"/>
    <n v="377.989990234375"/>
    <n v="894.3199462890625"/>
    <n v="854.7449951171875"/>
    <n v="791.98004150390625"/>
    <n v="1319.2999267578125"/>
    <n v="1191.199951171875"/>
    <n v="490.01998901367188"/>
  </r>
  <r>
    <x v="4"/>
    <x v="0"/>
    <x v="6"/>
    <x v="0"/>
    <n v="127.18000793457031"/>
    <n v="60.439998626708984"/>
    <n v="0"/>
    <n v="181.42500305175781"/>
    <n v="400.614990234375"/>
    <n v="0"/>
    <n v="126.06500244140625"/>
    <n v="60.439998626708984"/>
    <n v="0"/>
    <n v="181.42500305175781"/>
    <n v="400.614990234375"/>
    <n v="0"/>
    <n v="126.06500244140625"/>
    <n v="59.944999694824219"/>
    <n v="0"/>
    <n v="180.24000549316406"/>
    <n v="576.9649658203125"/>
    <n v="0"/>
    <n v="124.94500732421875"/>
  </r>
  <r>
    <x v="4"/>
    <x v="1"/>
    <x v="7"/>
    <x v="47"/>
    <n v="763.49497985839844"/>
    <n v="1010.7049903869629"/>
    <n v="2493.5399780273438"/>
    <n v="1207.3299713134766"/>
    <n v="6528.0751953125"/>
    <n v="2116.6500244140625"/>
    <n v="872.35498046875"/>
    <n v="1010.7049903869629"/>
    <n v="2493.5399780273438"/>
    <n v="1207.3299713134766"/>
    <n v="6528.0751953125"/>
    <n v="2116.6500244140625"/>
    <n v="872.35498046875"/>
    <n v="999.86994552612305"/>
    <n v="2737.4049072265625"/>
    <n v="1522.4950103759766"/>
    <n v="6608.045166015625"/>
    <n v="2561.7049560546875"/>
    <n v="1265.7049865722656"/>
  </r>
  <r>
    <x v="4"/>
    <x v="2"/>
    <x v="31"/>
    <x v="0"/>
    <n v="1767.719970703125"/>
    <n v="0"/>
    <n v="0"/>
    <n v="54.569999694824219"/>
    <n v="0"/>
    <n v="0"/>
    <n v="1766.3800048828125"/>
    <n v="0"/>
    <n v="0"/>
    <n v="54.569999694824219"/>
    <n v="0"/>
    <n v="0"/>
    <n v="1766.3800048828125"/>
    <n v="0"/>
    <n v="0"/>
    <n v="45.080001831054688"/>
    <n v="0"/>
    <n v="0"/>
    <n v="1765.0400390625"/>
  </r>
  <r>
    <x v="4"/>
    <x v="2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2"/>
    <x v="15"/>
    <x v="48"/>
    <n v="1275.2950439453125"/>
    <n v="71933.125"/>
    <n v="0"/>
    <n v="48509.765625"/>
    <n v="0"/>
    <n v="38625.9375"/>
    <n v="1275.2950439453125"/>
    <n v="71933.125"/>
    <n v="0"/>
    <n v="48509.765625"/>
    <n v="0"/>
    <n v="38625.9375"/>
    <n v="1275.2950439453125"/>
    <n v="67701.765625"/>
    <n v="0"/>
    <n v="46329.55078125"/>
    <n v="0"/>
    <n v="36964.60546875"/>
    <n v="1275.2950439453125"/>
  </r>
  <r>
    <x v="4"/>
    <x v="2"/>
    <x v="17"/>
    <x v="49"/>
    <n v="15.979999542236328"/>
    <n v="0"/>
    <n v="0"/>
    <n v="0"/>
    <n v="0"/>
    <n v="482.05499267578125"/>
    <n v="15.979999542236328"/>
    <n v="0"/>
    <n v="0"/>
    <n v="0"/>
    <n v="0"/>
    <n v="482.05499267578125"/>
    <n v="15.979999542236328"/>
    <n v="0"/>
    <n v="0"/>
    <n v="0"/>
    <n v="0"/>
    <n v="482.0050048828125"/>
    <n v="215.46501159667969"/>
  </r>
  <r>
    <x v="4"/>
    <x v="3"/>
    <x v="7"/>
    <x v="50"/>
    <n v="3058.9950141906738"/>
    <n v="71933.125"/>
    <n v="0"/>
    <n v="48564.335624694824"/>
    <n v="0"/>
    <n v="39107.992492675781"/>
    <n v="3057.6550483703613"/>
    <n v="71933.125"/>
    <n v="0"/>
    <n v="48564.335624694824"/>
    <n v="0"/>
    <n v="39107.992492675781"/>
    <n v="3057.6550483703613"/>
    <n v="67701.765625"/>
    <n v="0"/>
    <n v="46374.630783081055"/>
    <n v="0"/>
    <n v="37446.610473632812"/>
    <n v="3255.8000946044922"/>
  </r>
  <r>
    <x v="4"/>
    <x v="7"/>
    <x v="31"/>
    <x v="0"/>
    <n v="3367.794921875"/>
    <n v="0"/>
    <n v="0"/>
    <n v="0"/>
    <n v="0"/>
    <n v="0"/>
    <n v="3219.05517578125"/>
    <n v="0"/>
    <n v="0"/>
    <n v="0"/>
    <n v="0"/>
    <n v="0"/>
    <n v="3219.05517578125"/>
    <n v="0"/>
    <n v="0"/>
    <n v="0"/>
    <n v="0"/>
    <n v="0"/>
    <n v="3070.31005859375"/>
  </r>
  <r>
    <x v="4"/>
    <x v="4"/>
    <x v="7"/>
    <x v="0"/>
    <n v="3367.794921875"/>
    <n v="0"/>
    <n v="0"/>
    <n v="0"/>
    <n v="0"/>
    <n v="0"/>
    <n v="3219.05517578125"/>
    <n v="0"/>
    <n v="0"/>
    <n v="0"/>
    <n v="0"/>
    <n v="0"/>
    <n v="3219.05517578125"/>
    <n v="0"/>
    <n v="0"/>
    <n v="0"/>
    <n v="0"/>
    <n v="0"/>
    <n v="3070.31005859375"/>
  </r>
  <r>
    <x v="4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6"/>
    <x v="7"/>
    <x v="51"/>
    <n v="7190.2849159240723"/>
    <n v="72943.829990386963"/>
    <n v="2493.5399780273438"/>
    <n v="49771.665596008301"/>
    <n v="6528.0751953125"/>
    <n v="41224.642517089844"/>
    <n v="7149.0652046203613"/>
    <n v="72943.829990386963"/>
    <n v="2493.5399780273438"/>
    <n v="49771.665596008301"/>
    <n v="6528.0751953125"/>
    <n v="41224.642517089844"/>
    <n v="7149.0652046203613"/>
    <n v="68701.635570526123"/>
    <n v="2737.4049072265625"/>
    <n v="47897.125793457031"/>
    <n v="6608.045166015625"/>
    <n v="40008.3154296875"/>
    <n v="7591.8151397705078"/>
  </r>
  <r>
    <x v="5"/>
    <x v="0"/>
    <x v="0"/>
    <x v="52"/>
    <n v="1291.135009765625"/>
    <n v="95.069999694824219"/>
    <n v="228.44500732421875"/>
    <n v="2158.304931640625"/>
    <n v="1296.4549560546875"/>
    <n v="3294.454833984375"/>
    <n v="1283.5849609375"/>
    <n v="95.069999694824219"/>
    <n v="228.44500732421875"/>
    <n v="2158.304931640625"/>
    <n v="1296.4549560546875"/>
    <n v="3294.454833984375"/>
    <n v="1283.5849609375"/>
    <n v="94.475006103515625"/>
    <n v="228.44500732421875"/>
    <n v="2145.89990234375"/>
    <n v="1289.929931640625"/>
    <n v="3366.27001953125"/>
    <n v="1276.034912109375"/>
  </r>
  <r>
    <x v="5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3"/>
    <x v="0"/>
    <n v="16329.4248046875"/>
    <n v="0"/>
    <n v="0"/>
    <n v="0"/>
    <n v="0"/>
    <n v="0"/>
    <n v="13148.650390625"/>
    <n v="0"/>
    <n v="0"/>
    <n v="0"/>
    <n v="0"/>
    <n v="0"/>
    <n v="13148.650390625"/>
    <n v="0"/>
    <n v="0"/>
    <n v="0"/>
    <n v="0"/>
    <n v="0"/>
    <n v="14616.0595703125"/>
  </r>
  <r>
    <x v="5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5"/>
    <x v="53"/>
    <n v="3051.27001953125"/>
    <n v="368.8900146484375"/>
    <n v="1497.4150390625"/>
    <n v="1156.6650390625"/>
    <n v="4883.97509765625"/>
    <n v="6299.60986328125"/>
    <n v="3034.530029296875"/>
    <n v="368.8900146484375"/>
    <n v="1497.4150390625"/>
    <n v="1156.6650390625"/>
    <n v="4883.97509765625"/>
    <n v="6299.60986328125"/>
    <n v="3034.530029296875"/>
    <n v="360.66000366210938"/>
    <n v="1833.5849609375"/>
    <n v="1153.965087890625"/>
    <n v="5419.884765625"/>
    <n v="8183.580078125"/>
    <n v="3017.7900390625"/>
  </r>
  <r>
    <x v="5"/>
    <x v="0"/>
    <x v="6"/>
    <x v="54"/>
    <n v="11938.3955078125"/>
    <n v="5023.33984375"/>
    <n v="861.15997314453125"/>
    <n v="3073.66015625"/>
    <n v="6227.94482421875"/>
    <n v="3593.56494140625"/>
    <n v="11260.734375"/>
    <n v="5023.33984375"/>
    <n v="861.15997314453125"/>
    <n v="3073.66015625"/>
    <n v="6227.94482421875"/>
    <n v="3593.56494140625"/>
    <n v="11260.734375"/>
    <n v="5371.26513671875"/>
    <n v="850.1500244140625"/>
    <n v="3035.419921875"/>
    <n v="6116.365234375"/>
    <n v="3668.26513671875"/>
    <n v="11403.5849609375"/>
  </r>
  <r>
    <x v="5"/>
    <x v="1"/>
    <x v="7"/>
    <x v="55"/>
    <n v="32610.225341796875"/>
    <n v="5487.2998580932617"/>
    <n v="2587.02001953125"/>
    <n v="6388.630126953125"/>
    <n v="12408.374877929688"/>
    <n v="13187.629638671875"/>
    <n v="28727.499755859375"/>
    <n v="5487.2998580932617"/>
    <n v="2587.02001953125"/>
    <n v="6388.630126953125"/>
    <n v="12408.374877929688"/>
    <n v="13187.629638671875"/>
    <n v="28727.499755859375"/>
    <n v="5826.400146484375"/>
    <n v="2912.1799926757812"/>
    <n v="6335.284912109375"/>
    <n v="12826.179931640625"/>
    <n v="15218.115234375"/>
    <n v="30313.469482421875"/>
  </r>
  <r>
    <x v="5"/>
    <x v="2"/>
    <x v="11"/>
    <x v="0"/>
    <n v="1428.64990234375"/>
    <n v="0"/>
    <n v="0"/>
    <n v="0"/>
    <n v="0"/>
    <n v="0"/>
    <n v="1416.4449462890625"/>
    <n v="0"/>
    <n v="0"/>
    <n v="0"/>
    <n v="0"/>
    <n v="0"/>
    <n v="1416.4449462890625"/>
    <n v="0"/>
    <n v="0"/>
    <n v="0"/>
    <n v="0"/>
    <n v="0"/>
    <n v="187.05999755859375"/>
  </r>
  <r>
    <x v="5"/>
    <x v="2"/>
    <x v="14"/>
    <x v="0"/>
    <n v="888.239990234375"/>
    <n v="0"/>
    <n v="0"/>
    <n v="2157.4150390625"/>
    <n v="0"/>
    <n v="0"/>
    <n v="871.8150634765625"/>
    <n v="0"/>
    <n v="0"/>
    <n v="2157.4150390625"/>
    <n v="0"/>
    <n v="0"/>
    <n v="871.8150634765625"/>
    <n v="0"/>
    <n v="0"/>
    <n v="2116.9150390625"/>
    <n v="0"/>
    <n v="0"/>
    <n v="855.39501953125"/>
  </r>
  <r>
    <x v="5"/>
    <x v="2"/>
    <x v="22"/>
    <x v="56"/>
    <n v="0"/>
    <n v="0"/>
    <n v="0"/>
    <n v="1663.6199951171875"/>
    <n v="1567.43505859375"/>
    <n v="1791.85009765625"/>
    <n v="0"/>
    <n v="0"/>
    <n v="0"/>
    <n v="1663.6199951171875"/>
    <n v="1567.43505859375"/>
    <n v="1791.85009765625"/>
    <n v="0"/>
    <n v="0"/>
    <n v="0"/>
    <n v="1609.044921875"/>
    <n v="1558.2349853515625"/>
    <n v="1733.4100341796875"/>
    <n v="0"/>
  </r>
  <r>
    <x v="5"/>
    <x v="2"/>
    <x v="15"/>
    <x v="0"/>
    <n v="1280.905029296875"/>
    <n v="0"/>
    <n v="0"/>
    <n v="0"/>
    <n v="0"/>
    <n v="0"/>
    <n v="1260.864990234375"/>
    <n v="0"/>
    <n v="0"/>
    <n v="0"/>
    <n v="0"/>
    <n v="0"/>
    <n v="1260.864990234375"/>
    <n v="0"/>
    <n v="0"/>
    <n v="0"/>
    <n v="0"/>
    <n v="0"/>
    <n v="1240.8250732421875"/>
  </r>
  <r>
    <x v="5"/>
    <x v="2"/>
    <x v="8"/>
    <x v="57"/>
    <n v="0"/>
    <n v="786.3099365234375"/>
    <n v="355.60000610351562"/>
    <n v="0"/>
    <n v="0"/>
    <n v="2151.52001953125"/>
    <n v="0"/>
    <n v="786.3099365234375"/>
    <n v="355.60000610351562"/>
    <n v="0"/>
    <n v="0"/>
    <n v="2151.52001953125"/>
    <n v="0"/>
    <n v="778.18994140625"/>
    <n v="352.13998413085938"/>
    <n v="0"/>
    <n v="0"/>
    <n v="1544.3900146484375"/>
    <n v="0"/>
  </r>
  <r>
    <x v="5"/>
    <x v="2"/>
    <x v="9"/>
    <x v="58"/>
    <n v="0"/>
    <n v="0"/>
    <n v="0"/>
    <n v="1477.1099853515625"/>
    <n v="0"/>
    <n v="0"/>
    <n v="0"/>
    <n v="0"/>
    <n v="0"/>
    <n v="1477.1099853515625"/>
    <n v="0"/>
    <n v="0"/>
    <n v="0"/>
    <n v="0"/>
    <n v="0"/>
    <n v="1460.885009765625"/>
    <n v="0"/>
    <n v="0"/>
    <n v="0"/>
  </r>
  <r>
    <x v="5"/>
    <x v="2"/>
    <x v="29"/>
    <x v="0"/>
    <n v="0"/>
    <n v="0"/>
    <n v="0"/>
    <n v="0"/>
    <n v="76.819999694824219"/>
    <n v="0"/>
    <n v="0"/>
    <n v="0"/>
    <n v="0"/>
    <n v="0"/>
    <n v="76.819999694824219"/>
    <n v="0"/>
    <n v="0"/>
    <n v="0"/>
    <n v="0"/>
    <n v="0"/>
    <n v="75.995002746582031"/>
    <n v="0"/>
    <n v="0"/>
  </r>
  <r>
    <x v="5"/>
    <x v="3"/>
    <x v="7"/>
    <x v="59"/>
    <n v="3597.794921875"/>
    <n v="786.3099365234375"/>
    <n v="355.60000610351562"/>
    <n v="5298.14501953125"/>
    <n v="1644.2550582885742"/>
    <n v="3943.3701171875"/>
    <n v="3549.125"/>
    <n v="786.3099365234375"/>
    <n v="355.60000610351562"/>
    <n v="5298.14501953125"/>
    <n v="1644.2550582885742"/>
    <n v="3943.3701171875"/>
    <n v="3549.125"/>
    <n v="778.18994140625"/>
    <n v="352.13998413085938"/>
    <n v="5186.844970703125"/>
    <n v="1634.2299880981445"/>
    <n v="3277.800048828125"/>
    <n v="2283.2800903320312"/>
  </r>
  <r>
    <x v="5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6"/>
    <x v="7"/>
    <x v="60"/>
    <n v="36208.020263671875"/>
    <n v="6273.6097946166992"/>
    <n v="2942.6200256347656"/>
    <n v="11686.775146484375"/>
    <n v="14052.629936218262"/>
    <n v="17130.999755859375"/>
    <n v="32276.624755859375"/>
    <n v="6273.6097946166992"/>
    <n v="2942.6200256347656"/>
    <n v="11686.775146484375"/>
    <n v="14052.629936218262"/>
    <n v="17130.999755859375"/>
    <n v="32276.624755859375"/>
    <n v="6604.590087890625"/>
    <n v="3264.3199768066406"/>
    <n v="11522.1298828125"/>
    <n v="14460.40991973877"/>
    <n v="18495.915283203125"/>
    <n v="32596.749572753906"/>
  </r>
  <r>
    <x v="6"/>
    <x v="0"/>
    <x v="0"/>
    <x v="0"/>
    <n v="0"/>
    <n v="0"/>
    <n v="197.56999206542969"/>
    <n v="0"/>
    <n v="462.35000610351562"/>
    <n v="0"/>
    <n v="0"/>
    <n v="0"/>
    <n v="197.56999206542969"/>
    <n v="0"/>
    <n v="462.35000610351562"/>
    <n v="0"/>
    <n v="0"/>
    <n v="0"/>
    <n v="196.3800048828125"/>
    <n v="0"/>
    <n v="459.45001220703125"/>
    <n v="0"/>
    <n v="0"/>
  </r>
  <r>
    <x v="6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3"/>
    <x v="0"/>
    <n v="8127.7548828125"/>
    <n v="0"/>
    <n v="0"/>
    <n v="0"/>
    <n v="0"/>
    <n v="0"/>
    <n v="7682.16015625"/>
    <n v="0"/>
    <n v="0"/>
    <n v="0"/>
    <n v="0"/>
    <n v="0"/>
    <n v="7682.16015625"/>
    <n v="0"/>
    <n v="0"/>
    <n v="0"/>
    <n v="0"/>
    <n v="0"/>
    <n v="6203.759765625"/>
  </r>
  <r>
    <x v="6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5"/>
    <x v="0"/>
    <n v="0"/>
    <n v="743.1199951171875"/>
    <n v="620.08502197265625"/>
    <n v="1384.31494140625"/>
    <n v="156.89999389648438"/>
    <n v="0"/>
    <n v="0"/>
    <n v="743.1199951171875"/>
    <n v="620.08502197265625"/>
    <n v="1384.31494140625"/>
    <n v="156.89999389648438"/>
    <n v="0"/>
    <n v="0"/>
    <n v="739.85504150390625"/>
    <n v="618.20001220703125"/>
    <n v="1460.9300537109375"/>
    <n v="153.06500244140625"/>
    <n v="0"/>
    <n v="0"/>
  </r>
  <r>
    <x v="6"/>
    <x v="0"/>
    <x v="6"/>
    <x v="61"/>
    <n v="495.8800048828125"/>
    <n v="0"/>
    <n v="936.199951171875"/>
    <n v="23.664999008178711"/>
    <n v="2522.690185546875"/>
    <n v="1213.4749755859375"/>
    <n v="492.405029296875"/>
    <n v="0"/>
    <n v="936.199951171875"/>
    <n v="23.664999008178711"/>
    <n v="2522.690185546875"/>
    <n v="1213.4749755859375"/>
    <n v="492.405029296875"/>
    <n v="0"/>
    <n v="934.1199951171875"/>
    <n v="55.114997863769531"/>
    <n v="2507.26513671875"/>
    <n v="1204.2750244140625"/>
    <n v="488.93002319335938"/>
  </r>
  <r>
    <x v="6"/>
    <x v="1"/>
    <x v="7"/>
    <x v="61"/>
    <n v="8623.6348876953125"/>
    <n v="743.1199951171875"/>
    <n v="1753.8549652099609"/>
    <n v="1407.9799404144287"/>
    <n v="3141.940185546875"/>
    <n v="1213.4749755859375"/>
    <n v="8174.565185546875"/>
    <n v="743.1199951171875"/>
    <n v="1753.8549652099609"/>
    <n v="1407.9799404144287"/>
    <n v="3141.940185546875"/>
    <n v="1213.4749755859375"/>
    <n v="8174.565185546875"/>
    <n v="739.85504150390625"/>
    <n v="1748.7000122070312"/>
    <n v="1516.045051574707"/>
    <n v="3119.7801513671875"/>
    <n v="1204.2750244140625"/>
    <n v="6692.6897888183594"/>
  </r>
  <r>
    <x v="6"/>
    <x v="2"/>
    <x v="14"/>
    <x v="0"/>
    <n v="0"/>
    <n v="0"/>
    <n v="0"/>
    <n v="0.69499999284744263"/>
    <n v="0"/>
    <n v="0"/>
    <n v="0"/>
    <n v="0"/>
    <n v="0"/>
    <n v="0.69499999284744263"/>
    <n v="0"/>
    <n v="0"/>
    <n v="0"/>
    <n v="0"/>
    <n v="0"/>
    <n v="0.69499999284744263"/>
    <n v="0"/>
    <n v="0"/>
    <n v="0"/>
  </r>
  <r>
    <x v="6"/>
    <x v="2"/>
    <x v="15"/>
    <x v="0"/>
    <n v="1365.219970703125"/>
    <n v="0"/>
    <n v="0"/>
    <n v="0"/>
    <n v="0"/>
    <n v="0"/>
    <n v="1364.989990234375"/>
    <n v="0"/>
    <n v="0"/>
    <n v="0"/>
    <n v="0"/>
    <n v="0"/>
    <n v="1364.989990234375"/>
    <n v="0"/>
    <n v="0"/>
    <n v="0"/>
    <n v="0"/>
    <n v="0"/>
    <n v="1364.760009765625"/>
  </r>
  <r>
    <x v="6"/>
    <x v="2"/>
    <x v="8"/>
    <x v="0"/>
    <n v="0"/>
    <n v="0"/>
    <n v="0"/>
    <n v="0"/>
    <n v="53.790000915527344"/>
    <n v="0"/>
    <n v="0"/>
    <n v="0"/>
    <n v="0"/>
    <n v="0"/>
    <n v="53.790000915527344"/>
    <n v="0"/>
    <n v="0"/>
    <n v="0"/>
    <n v="0"/>
    <n v="0"/>
    <n v="53.790000915527344"/>
    <n v="0"/>
    <n v="0"/>
  </r>
  <r>
    <x v="6"/>
    <x v="2"/>
    <x v="9"/>
    <x v="62"/>
    <n v="0"/>
    <n v="0"/>
    <n v="0"/>
    <n v="985.125"/>
    <n v="0"/>
    <n v="0.69999998807907104"/>
    <n v="0"/>
    <n v="0"/>
    <n v="0"/>
    <n v="985.125"/>
    <n v="0"/>
    <n v="0.69999998807907104"/>
    <n v="0"/>
    <n v="0"/>
    <n v="0"/>
    <n v="969.16998291015625"/>
    <n v="0"/>
    <n v="0.69999998807907104"/>
    <n v="0"/>
  </r>
  <r>
    <x v="6"/>
    <x v="2"/>
    <x v="29"/>
    <x v="0"/>
    <n v="0"/>
    <n v="0"/>
    <n v="0"/>
    <n v="0"/>
    <n v="148.41000366210938"/>
    <n v="0"/>
    <n v="0"/>
    <n v="0"/>
    <n v="0"/>
    <n v="0"/>
    <n v="148.41000366210938"/>
    <n v="0"/>
    <n v="0"/>
    <n v="0"/>
    <n v="0"/>
    <n v="0"/>
    <n v="144.30000305175781"/>
    <n v="0"/>
    <n v="0"/>
  </r>
  <r>
    <x v="6"/>
    <x v="3"/>
    <x v="7"/>
    <x v="62"/>
    <n v="1365.219970703125"/>
    <n v="0"/>
    <n v="0"/>
    <n v="985.81999999284744"/>
    <n v="202.20000457763672"/>
    <n v="0.69999998807907104"/>
    <n v="1364.989990234375"/>
    <n v="0"/>
    <n v="0"/>
    <n v="985.81999999284744"/>
    <n v="202.20000457763672"/>
    <n v="0.69999998807907104"/>
    <n v="1364.989990234375"/>
    <n v="0"/>
    <n v="0"/>
    <n v="969.86498290300369"/>
    <n v="198.09000396728516"/>
    <n v="0.69999998807907104"/>
    <n v="1364.760009765625"/>
  </r>
  <r>
    <x v="6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6"/>
    <x v="7"/>
    <x v="63"/>
    <n v="9988.8548583984375"/>
    <n v="743.1199951171875"/>
    <n v="1753.8549652099609"/>
    <n v="2393.7999404072762"/>
    <n v="3344.1401901245117"/>
    <n v="1214.1749755740166"/>
    <n v="9539.55517578125"/>
    <n v="743.1199951171875"/>
    <n v="1753.8549652099609"/>
    <n v="2393.7999404072762"/>
    <n v="3344.1401901245117"/>
    <n v="1214.1749755740166"/>
    <n v="9539.55517578125"/>
    <n v="739.85504150390625"/>
    <n v="1748.7000122070312"/>
    <n v="2485.9100344777107"/>
    <n v="3317.8701553344727"/>
    <n v="1204.9750244021416"/>
    <n v="8057.4497985839844"/>
  </r>
  <r>
    <x v="7"/>
    <x v="0"/>
    <x v="0"/>
    <x v="64"/>
    <n v="849.4400634765625"/>
    <n v="1018.9700317382812"/>
    <n v="2531.2548828125"/>
    <n v="1198.0849609375"/>
    <n v="1462.824951171875"/>
    <n v="334.65499877929688"/>
    <n v="848.9200439453125"/>
    <n v="1018.9700317382812"/>
    <n v="2531.2548828125"/>
    <n v="1198.0849609375"/>
    <n v="1462.824951171875"/>
    <n v="334.65499877929688"/>
    <n v="848.9200439453125"/>
    <n v="1012.4800415039062"/>
    <n v="2517.195068359375"/>
    <n v="1778.9400634765625"/>
    <n v="1458.97998046875"/>
    <n v="336.864990234375"/>
    <n v="848.4000244140625"/>
  </r>
  <r>
    <x v="7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4"/>
    <x v="65"/>
    <n v="0"/>
    <n v="0"/>
    <n v="0"/>
    <n v="0"/>
    <n v="0"/>
    <n v="1167.0999755859375"/>
    <n v="0"/>
    <n v="0"/>
    <n v="0"/>
    <n v="0"/>
    <n v="0"/>
    <n v="1167.0999755859375"/>
    <n v="0"/>
    <n v="0"/>
    <n v="0"/>
    <n v="0"/>
    <n v="0"/>
    <n v="1157.1199951171875"/>
    <n v="0"/>
  </r>
  <r>
    <x v="7"/>
    <x v="0"/>
    <x v="5"/>
    <x v="66"/>
    <n v="589.40997314453125"/>
    <n v="321.94500732421875"/>
    <n v="1244.0499267578125"/>
    <n v="1003.6099853515625"/>
    <n v="1684.8948974609375"/>
    <n v="693.15496826171875"/>
    <n v="723.625"/>
    <n v="321.94500732421875"/>
    <n v="1244.0499267578125"/>
    <n v="1003.6099853515625"/>
    <n v="1684.8948974609375"/>
    <n v="693.15496826171875"/>
    <n v="723.625"/>
    <n v="319.0250244140625"/>
    <n v="1237.885009765625"/>
    <n v="997.93499755859375"/>
    <n v="1709.5950927734375"/>
    <n v="752.885009765625"/>
    <n v="811.675048828125"/>
  </r>
  <r>
    <x v="7"/>
    <x v="0"/>
    <x v="6"/>
    <x v="67"/>
    <n v="502.66998291015625"/>
    <n v="878.41497802734375"/>
    <n v="755.16497802734375"/>
    <n v="2249.85498046875"/>
    <n v="1012.719970703125"/>
    <n v="559.5400390625"/>
    <n v="471.8900146484375"/>
    <n v="878.41497802734375"/>
    <n v="755.16497802734375"/>
    <n v="2249.85498046875"/>
    <n v="1012.719970703125"/>
    <n v="559.5400390625"/>
    <n v="471.8900146484375"/>
    <n v="847.9649658203125"/>
    <n v="741.9599609375"/>
    <n v="2240.300048828125"/>
    <n v="1129.375"/>
    <n v="551.82501220703125"/>
    <n v="441.1199951171875"/>
  </r>
  <r>
    <x v="7"/>
    <x v="1"/>
    <x v="7"/>
    <x v="68"/>
    <n v="1941.52001953125"/>
    <n v="2219.3300170898438"/>
    <n v="4530.4697875976562"/>
    <n v="4451.5499267578125"/>
    <n v="4160.4398193359375"/>
    <n v="2754.4499816894531"/>
    <n v="2044.43505859375"/>
    <n v="2219.3300170898438"/>
    <n v="4530.4697875976562"/>
    <n v="4451.5499267578125"/>
    <n v="4160.4398193359375"/>
    <n v="2754.4499816894531"/>
    <n v="2044.43505859375"/>
    <n v="2179.4700317382812"/>
    <n v="4497.0400390625"/>
    <n v="5017.1751098632812"/>
    <n v="4297.9500732421875"/>
    <n v="2798.6950073242188"/>
    <n v="2101.195068359375"/>
  </r>
  <r>
    <x v="7"/>
    <x v="2"/>
    <x v="31"/>
    <x v="0"/>
    <n v="0"/>
    <n v="0"/>
    <n v="0"/>
    <n v="12.614999771118164"/>
    <n v="302.55499267578125"/>
    <n v="0"/>
    <n v="0"/>
    <n v="0"/>
    <n v="0"/>
    <n v="12.614999771118164"/>
    <n v="302.55499267578125"/>
    <n v="0"/>
    <n v="0"/>
    <n v="0"/>
    <n v="0"/>
    <n v="12.449999809265137"/>
    <n v="300.70999145507812"/>
    <n v="252.31500244140625"/>
    <n v="0"/>
  </r>
  <r>
    <x v="7"/>
    <x v="2"/>
    <x v="11"/>
    <x v="0"/>
    <n v="26.360000610351562"/>
    <n v="0"/>
    <n v="0"/>
    <n v="0"/>
    <n v="0"/>
    <n v="0"/>
    <n v="25.959999084472656"/>
    <n v="0"/>
    <n v="0"/>
    <n v="0"/>
    <n v="0"/>
    <n v="0"/>
    <n v="25.959999084472656"/>
    <n v="0"/>
    <n v="0"/>
    <n v="0"/>
    <n v="0"/>
    <n v="0"/>
    <n v="25.555000305175781"/>
  </r>
  <r>
    <x v="7"/>
    <x v="2"/>
    <x v="14"/>
    <x v="69"/>
    <n v="115.23000335693359"/>
    <n v="0"/>
    <n v="0"/>
    <n v="606.469970703125"/>
    <n v="0"/>
    <n v="578.2249755859375"/>
    <n v="103.09999847412109"/>
    <n v="0"/>
    <n v="0"/>
    <n v="606.469970703125"/>
    <n v="0"/>
    <n v="578.2249755859375"/>
    <n v="103.09999847412109"/>
    <n v="0"/>
    <n v="0"/>
    <n v="606.469970703125"/>
    <n v="0"/>
    <n v="568.21502685546875"/>
    <n v="90.970001220703125"/>
  </r>
  <r>
    <x v="7"/>
    <x v="2"/>
    <x v="22"/>
    <x v="70"/>
    <n v="0"/>
    <n v="0"/>
    <n v="0"/>
    <n v="102.55000305175781"/>
    <n v="0"/>
    <n v="380.77499389648438"/>
    <n v="665.6600341796875"/>
    <n v="0"/>
    <n v="0"/>
    <n v="102.55000305175781"/>
    <n v="0"/>
    <n v="380.77499389648438"/>
    <n v="665.6600341796875"/>
    <n v="0"/>
    <n v="0"/>
    <n v="93.944999694824219"/>
    <n v="563.57501220703125"/>
    <n v="380.77499389648438"/>
    <n v="1312.445068359375"/>
  </r>
  <r>
    <x v="7"/>
    <x v="2"/>
    <x v="17"/>
    <x v="71"/>
    <n v="95.470001220703125"/>
    <n v="0"/>
    <n v="0"/>
    <n v="610.46002197265625"/>
    <n v="0"/>
    <n v="25.569999694824219"/>
    <n v="92.180000305175781"/>
    <n v="0"/>
    <n v="0"/>
    <n v="610.46002197265625"/>
    <n v="0"/>
    <n v="25.569999694824219"/>
    <n v="92.180000305175781"/>
    <n v="0"/>
    <n v="0"/>
    <n v="610.46002197265625"/>
    <n v="0"/>
    <n v="25.569999694824219"/>
    <n v="88.885002136230469"/>
  </r>
  <r>
    <x v="7"/>
    <x v="2"/>
    <x v="8"/>
    <x v="0"/>
    <n v="277.83499145507812"/>
    <n v="54.875"/>
    <n v="90.950004577636719"/>
    <n v="0"/>
    <n v="0"/>
    <n v="0"/>
    <n v="277.83499145507812"/>
    <n v="54.875"/>
    <n v="90.950004577636719"/>
    <n v="0"/>
    <n v="0"/>
    <n v="0"/>
    <n v="277.83499145507812"/>
    <n v="50.705001831054688"/>
    <n v="89.655006408691406"/>
    <n v="0"/>
    <n v="0"/>
    <n v="0"/>
    <n v="277.83499145507812"/>
  </r>
  <r>
    <x v="7"/>
    <x v="2"/>
    <x v="32"/>
    <x v="0"/>
    <n v="0"/>
    <n v="17.770000457763672"/>
    <n v="0"/>
    <n v="0"/>
    <n v="0"/>
    <n v="0"/>
    <n v="0"/>
    <n v="17.770000457763672"/>
    <n v="0"/>
    <n v="0"/>
    <n v="0"/>
    <n v="0"/>
    <n v="0"/>
    <n v="17.770000457763672"/>
    <n v="0"/>
    <n v="0"/>
    <n v="0"/>
    <n v="0"/>
    <n v="0"/>
  </r>
  <r>
    <x v="7"/>
    <x v="2"/>
    <x v="19"/>
    <x v="72"/>
    <n v="487.17999267578125"/>
    <n v="478.95501708984375"/>
    <n v="138.71499633789062"/>
    <n v="45.134998321533203"/>
    <n v="1282.52001953125"/>
    <n v="3150.925048828125"/>
    <n v="459.47500610351562"/>
    <n v="478.95501708984375"/>
    <n v="138.71499633789062"/>
    <n v="45.134998321533203"/>
    <n v="1282.52001953125"/>
    <n v="3150.925048828125"/>
    <n v="459.47500610351562"/>
    <n v="451.3900146484375"/>
    <n v="138.71499633789062"/>
    <n v="45.134998321533203"/>
    <n v="1250.794921875"/>
    <n v="5866.8798828125"/>
    <n v="497.7550048828125"/>
  </r>
  <r>
    <x v="7"/>
    <x v="2"/>
    <x v="9"/>
    <x v="73"/>
    <n v="0"/>
    <n v="249.81500244140625"/>
    <n v="0"/>
    <n v="0"/>
    <n v="0"/>
    <n v="47.255001068115234"/>
    <n v="0"/>
    <n v="249.81500244140625"/>
    <n v="0"/>
    <n v="0"/>
    <n v="0"/>
    <n v="47.255001068115234"/>
    <n v="0"/>
    <n v="249.81500244140625"/>
    <n v="281.2650146484375"/>
    <n v="0"/>
    <n v="0"/>
    <n v="44.759998321533203"/>
    <n v="0"/>
  </r>
  <r>
    <x v="7"/>
    <x v="2"/>
    <x v="20"/>
    <x v="74"/>
    <n v="784.0650634765625"/>
    <n v="267.9849853515625"/>
    <n v="0"/>
    <n v="0"/>
    <n v="358.4849853515625"/>
    <n v="14.314999580383301"/>
    <n v="1154.669921875"/>
    <n v="267.9849853515625"/>
    <n v="0"/>
    <n v="0"/>
    <n v="358.4849853515625"/>
    <n v="14.314999580383301"/>
    <n v="1154.669921875"/>
    <n v="267.9849853515625"/>
    <n v="0"/>
    <n v="0"/>
    <n v="352.14498901367188"/>
    <n v="13.645000457763672"/>
    <n v="1152.554931640625"/>
  </r>
  <r>
    <x v="7"/>
    <x v="3"/>
    <x v="7"/>
    <x v="75"/>
    <n v="1786.1400527954102"/>
    <n v="1069.4000053405762"/>
    <n v="229.66500091552734"/>
    <n v="1377.2299938201904"/>
    <n v="1943.5599975585938"/>
    <n v="4197.0650186538696"/>
    <n v="2778.8799514770508"/>
    <n v="1069.4000053405762"/>
    <n v="229.66500091552734"/>
    <n v="1377.2299938201904"/>
    <n v="1943.5599975585938"/>
    <n v="4197.0650186538696"/>
    <n v="2778.8799514770508"/>
    <n v="1037.6650047302246"/>
    <n v="509.63501739501953"/>
    <n v="1368.4599905014038"/>
    <n v="2467.2249145507812"/>
    <n v="7152.1599044799805"/>
    <n v="3446"/>
  </r>
  <r>
    <x v="7"/>
    <x v="7"/>
    <x v="19"/>
    <x v="76"/>
    <n v="0"/>
    <n v="236.23500061035156"/>
    <n v="790.635009765625"/>
    <n v="1588.0699462890625"/>
    <n v="0"/>
    <n v="9441.7294921875"/>
    <n v="0"/>
    <n v="236.23500061035156"/>
    <n v="790.635009765625"/>
    <n v="1588.0699462890625"/>
    <n v="0"/>
    <n v="9441.7294921875"/>
    <n v="0"/>
    <n v="236.23500061035156"/>
    <n v="790.635009765625"/>
    <n v="1588.0699462890625"/>
    <n v="0"/>
    <n v="9317.9697265625"/>
    <n v="0"/>
  </r>
  <r>
    <x v="7"/>
    <x v="4"/>
    <x v="7"/>
    <x v="76"/>
    <n v="0"/>
    <n v="236.23500061035156"/>
    <n v="790.635009765625"/>
    <n v="1588.0699462890625"/>
    <n v="0"/>
    <n v="9441.7294921875"/>
    <n v="0"/>
    <n v="236.23500061035156"/>
    <n v="790.635009765625"/>
    <n v="1588.0699462890625"/>
    <n v="0"/>
    <n v="9441.7294921875"/>
    <n v="0"/>
    <n v="236.23500061035156"/>
    <n v="790.635009765625"/>
    <n v="1588.0699462890625"/>
    <n v="0"/>
    <n v="9317.9697265625"/>
    <n v="0"/>
  </r>
  <r>
    <x v="7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6"/>
    <x v="7"/>
    <x v="77"/>
    <n v="3727.6600723266602"/>
    <n v="3524.9650230407715"/>
    <n v="5550.7697982788086"/>
    <n v="7416.8498668670654"/>
    <n v="6103.9998168945312"/>
    <n v="16393.244492530823"/>
    <n v="4823.3150100708008"/>
    <n v="3524.9650230407715"/>
    <n v="5550.7697982788086"/>
    <n v="7416.8498668670654"/>
    <n v="6103.9998168945312"/>
    <n v="16393.244492530823"/>
    <n v="4823.3150100708008"/>
    <n v="3453.3700370788574"/>
    <n v="5797.3100662231445"/>
    <n v="7973.7050466537476"/>
    <n v="6765.1749877929688"/>
    <n v="19268.824638366699"/>
    <n v="5547.195068359375"/>
  </r>
  <r>
    <x v="8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78"/>
    <n v="4186.72998046875"/>
    <n v="0"/>
    <n v="4739.740234375"/>
    <n v="8670.1796875"/>
    <n v="8069.919921875"/>
    <n v="9918.76953125"/>
    <n v="4140.75"/>
    <n v="0"/>
    <n v="4739.740234375"/>
    <n v="8670.1796875"/>
    <n v="8069.919921875"/>
    <n v="9918.76953125"/>
    <n v="4140.75"/>
    <n v="0"/>
    <n v="7131.705078125"/>
    <n v="8567.5146484375"/>
    <n v="7959.93994140625"/>
    <n v="10878.150390625"/>
    <n v="4412.669921875"/>
  </r>
  <r>
    <x v="8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5"/>
    <x v="79"/>
    <n v="2411.050048828125"/>
    <n v="1613.830078125"/>
    <n v="1158.52001953125"/>
    <n v="2305.465087890625"/>
    <n v="2468.53515625"/>
    <n v="2189.625"/>
    <n v="2445.0849609375"/>
    <n v="1613.830078125"/>
    <n v="1158.52001953125"/>
    <n v="2305.465087890625"/>
    <n v="2468.53515625"/>
    <n v="2189.625"/>
    <n v="2445.0849609375"/>
    <n v="1603.0150146484375"/>
    <n v="1259.7449951171875"/>
    <n v="2486.06494140625"/>
    <n v="2456.860107421875"/>
    <n v="2573.530029296875"/>
    <n v="2427.06494140625"/>
  </r>
  <r>
    <x v="8"/>
    <x v="0"/>
    <x v="6"/>
    <x v="80"/>
    <n v="1153.9949951171875"/>
    <n v="267.79998779296875"/>
    <n v="0"/>
    <n v="1531.5250244140625"/>
    <n v="101.29499816894531"/>
    <n v="275.92999267578125"/>
    <n v="1233.85498046875"/>
    <n v="267.79998779296875"/>
    <n v="0"/>
    <n v="1531.5250244140625"/>
    <n v="101.29499816894531"/>
    <n v="275.92999267578125"/>
    <n v="1233.85498046875"/>
    <n v="262.80999755859375"/>
    <n v="0"/>
    <n v="1511.364990234375"/>
    <n v="100.7449951171875"/>
    <n v="146.14500427246094"/>
    <n v="1212.9200439453125"/>
  </r>
  <r>
    <x v="8"/>
    <x v="1"/>
    <x v="7"/>
    <x v="81"/>
    <n v="7751.7750244140625"/>
    <n v="1881.6300659179688"/>
    <n v="5898.26025390625"/>
    <n v="12507.169799804688"/>
    <n v="10639.750076293945"/>
    <n v="12384.324523925781"/>
    <n v="7819.68994140625"/>
    <n v="1881.6300659179688"/>
    <n v="5898.26025390625"/>
    <n v="12507.169799804688"/>
    <n v="10639.750076293945"/>
    <n v="12384.324523925781"/>
    <n v="7819.68994140625"/>
    <n v="1865.8250122070312"/>
    <n v="8391.4500732421875"/>
    <n v="12564.944580078125"/>
    <n v="10517.545043945312"/>
    <n v="13597.825424194336"/>
    <n v="8052.6549072265625"/>
  </r>
  <r>
    <x v="8"/>
    <x v="2"/>
    <x v="14"/>
    <x v="0"/>
    <n v="1434.9349365234375"/>
    <n v="29420.1015625"/>
    <n v="47634.78125"/>
    <n v="30739.275390625"/>
    <n v="0"/>
    <n v="3411.820068359375"/>
    <n v="1692.554931640625"/>
    <n v="29420.1015625"/>
    <n v="47634.78125"/>
    <n v="30739.275390625"/>
    <n v="0"/>
    <n v="3411.820068359375"/>
    <n v="1692.554931640625"/>
    <n v="29012.970703125"/>
    <n v="47168.765625"/>
    <n v="30300.541015625"/>
    <n v="0"/>
    <n v="3411.820068359375"/>
    <n v="1692.554931640625"/>
  </r>
  <r>
    <x v="8"/>
    <x v="2"/>
    <x v="22"/>
    <x v="82"/>
    <n v="0"/>
    <n v="44.294998168945312"/>
    <n v="0"/>
    <n v="774.0350341796875"/>
    <n v="58.110000610351562"/>
    <n v="337.89999389648438"/>
    <n v="0"/>
    <n v="44.294998168945312"/>
    <n v="0"/>
    <n v="774.0350341796875"/>
    <n v="58.110000610351562"/>
    <n v="337.89999389648438"/>
    <n v="0"/>
    <n v="44.294998168945312"/>
    <n v="0"/>
    <n v="1219.6099853515625"/>
    <n v="58.110000610351562"/>
    <n v="337.89999389648438"/>
    <n v="0"/>
  </r>
  <r>
    <x v="8"/>
    <x v="2"/>
    <x v="23"/>
    <x v="0"/>
    <n v="0"/>
    <n v="0"/>
    <n v="0"/>
    <n v="137.55499267578125"/>
    <n v="0"/>
    <n v="0"/>
    <n v="0"/>
    <n v="0"/>
    <n v="0"/>
    <n v="137.55499267578125"/>
    <n v="0"/>
    <n v="0"/>
    <n v="0"/>
    <n v="0"/>
    <n v="0"/>
    <n v="149.83000183105469"/>
    <n v="0"/>
    <n v="0"/>
    <n v="0"/>
  </r>
  <r>
    <x v="8"/>
    <x v="2"/>
    <x v="15"/>
    <x v="83"/>
    <n v="1207.8699951171875"/>
    <n v="0"/>
    <n v="262.52499389648438"/>
    <n v="0"/>
    <n v="0"/>
    <n v="1628.4600830078125"/>
    <n v="1188.824951171875"/>
    <n v="0"/>
    <n v="262.52499389648438"/>
    <n v="0"/>
    <n v="0"/>
    <n v="1628.4600830078125"/>
    <n v="1188.824951171875"/>
    <n v="0"/>
    <n v="258.7449951171875"/>
    <n v="0"/>
    <n v="0"/>
    <n v="1602.5650634765625"/>
    <n v="1169.7750244140625"/>
  </r>
  <r>
    <x v="8"/>
    <x v="2"/>
    <x v="17"/>
    <x v="84"/>
    <n v="611.864990234375"/>
    <n v="0.72500002384185791"/>
    <n v="865.719970703125"/>
    <n v="2849.045166015625"/>
    <n v="148.78500366210938"/>
    <n v="951.08502197265625"/>
    <n v="611.864990234375"/>
    <n v="0.72500002384185791"/>
    <n v="865.719970703125"/>
    <n v="2849.045166015625"/>
    <n v="148.78500366210938"/>
    <n v="951.08502197265625"/>
    <n v="611.864990234375"/>
    <n v="0.72500002384185791"/>
    <n v="1042.5"/>
    <n v="2834.380126953125"/>
    <n v="148.77000427246094"/>
    <n v="943.530029296875"/>
    <n v="611.864990234375"/>
  </r>
  <r>
    <x v="8"/>
    <x v="2"/>
    <x v="33"/>
    <x v="0"/>
    <n v="0"/>
    <n v="783.4000244140625"/>
    <n v="0"/>
    <n v="0"/>
    <n v="1181.2750244140625"/>
    <n v="0"/>
    <n v="0"/>
    <n v="783.4000244140625"/>
    <n v="0"/>
    <n v="0"/>
    <n v="1181.2750244140625"/>
    <n v="0"/>
    <n v="0"/>
    <n v="773.655029296875"/>
    <n v="0"/>
    <n v="0"/>
    <n v="1167.135009765625"/>
    <n v="0"/>
    <n v="0"/>
  </r>
  <r>
    <x v="8"/>
    <x v="2"/>
    <x v="10"/>
    <x v="85"/>
    <n v="533.33502197265625"/>
    <n v="0.38499999046325684"/>
    <n v="635.93499755859375"/>
    <n v="699.62994384765625"/>
    <n v="5.2199997901916504"/>
    <n v="35966.66796875"/>
    <n v="528.635009765625"/>
    <n v="0.38499999046325684"/>
    <n v="635.93499755859375"/>
    <n v="699.62994384765625"/>
    <n v="5.2199997901916504"/>
    <n v="35966.66796875"/>
    <n v="528.635009765625"/>
    <n v="4.6599998474121094"/>
    <n v="631.41998291015625"/>
    <n v="696.4449462890625"/>
    <n v="5.2199997901916504"/>
    <n v="35012.5546875"/>
    <n v="523.94000244140625"/>
  </r>
  <r>
    <x v="8"/>
    <x v="3"/>
    <x v="7"/>
    <x v="86"/>
    <n v="3788.0049438476562"/>
    <n v="30248.906585097313"/>
    <n v="49398.961212158203"/>
    <n v="35199.54052734375"/>
    <n v="1393.3900284767151"/>
    <n v="42295.933135986328"/>
    <n v="4021.8798828125"/>
    <n v="30248.906585097313"/>
    <n v="49398.961212158203"/>
    <n v="35199.54052734375"/>
    <n v="1393.3900284767151"/>
    <n v="42295.933135986328"/>
    <n v="4021.8798828125"/>
    <n v="29836.305730462074"/>
    <n v="49101.430603027344"/>
    <n v="35200.806076049805"/>
    <n v="1379.2350144386292"/>
    <n v="41308.369842529297"/>
    <n v="3998.1349487304688"/>
  </r>
  <r>
    <x v="8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6"/>
    <x v="7"/>
    <x v="87"/>
    <n v="11539.779968261719"/>
    <n v="32130.536651015282"/>
    <n v="55297.221466064453"/>
    <n v="47706.710327148438"/>
    <n v="12033.14010477066"/>
    <n v="54680.257659912109"/>
    <n v="11841.56982421875"/>
    <n v="32130.536651015282"/>
    <n v="55297.221466064453"/>
    <n v="47706.710327148438"/>
    <n v="12033.14010477066"/>
    <n v="54680.257659912109"/>
    <n v="11841.56982421875"/>
    <n v="31702.130742669106"/>
    <n v="57492.880676269531"/>
    <n v="47765.75065612793"/>
    <n v="11896.780058383942"/>
    <n v="54906.195266723633"/>
    <n v="12050.789855957031"/>
  </r>
  <r>
    <x v="9"/>
    <x v="0"/>
    <x v="0"/>
    <x v="88"/>
    <n v="434.17001342773438"/>
    <n v="255.79000854492188"/>
    <n v="4188.17529296875"/>
    <n v="2992.469970703125"/>
    <n v="3666.06494140625"/>
    <n v="1283.9150390625"/>
    <n v="431.1400146484375"/>
    <n v="255.79000854492188"/>
    <n v="4188.17529296875"/>
    <n v="2992.469970703125"/>
    <n v="3666.06494140625"/>
    <n v="1283.9150390625"/>
    <n v="431.1400146484375"/>
    <n v="340.16998291015625"/>
    <n v="4364.08984375"/>
    <n v="3497.830078125"/>
    <n v="3961.18505859375"/>
    <n v="1492.550048828125"/>
    <n v="428.114990234375"/>
  </r>
  <r>
    <x v="9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3"/>
    <x v="0"/>
    <n v="8.979999542236328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4"/>
    <x v="89"/>
    <n v="0"/>
    <n v="0"/>
    <n v="0"/>
    <n v="0"/>
    <n v="0"/>
    <n v="1794.0400390625"/>
    <n v="0"/>
    <n v="0"/>
    <n v="0"/>
    <n v="0"/>
    <n v="0"/>
    <n v="1794.0400390625"/>
    <n v="0"/>
    <n v="0"/>
    <n v="0"/>
    <n v="0"/>
    <n v="0"/>
    <n v="1794.0400390625"/>
    <n v="0"/>
  </r>
  <r>
    <x v="9"/>
    <x v="0"/>
    <x v="5"/>
    <x v="90"/>
    <n v="4004.66015625"/>
    <n v="1024.27001953125"/>
    <n v="2879.320068359375"/>
    <n v="7113.73974609375"/>
    <n v="316.36502075195312"/>
    <n v="4139.525390625"/>
    <n v="3983.76513671875"/>
    <n v="1024.27001953125"/>
    <n v="2879.320068359375"/>
    <n v="7113.73974609375"/>
    <n v="316.36502075195312"/>
    <n v="4139.525390625"/>
    <n v="3983.76513671875"/>
    <n v="1198.0250244140625"/>
    <n v="2991.85498046875"/>
    <n v="9827.7998046875"/>
    <n v="309.61001586914062"/>
    <n v="4315.85009765625"/>
    <n v="4013.56494140625"/>
  </r>
  <r>
    <x v="9"/>
    <x v="0"/>
    <x v="6"/>
    <x v="91"/>
    <n v="11500.5751953125"/>
    <n v="4569.0205078125"/>
    <n v="2966.77001953125"/>
    <n v="5047.73486328125"/>
    <n v="10358.234375"/>
    <n v="592.25"/>
    <n v="11928.1953125"/>
    <n v="4569.0205078125"/>
    <n v="2966.77001953125"/>
    <n v="5047.73486328125"/>
    <n v="10358.234375"/>
    <n v="592.25"/>
    <n v="11928.1953125"/>
    <n v="4556.10009765625"/>
    <n v="3002.64501953125"/>
    <n v="4950.0205078125"/>
    <n v="10243.6494140625"/>
    <n v="586.010009765625"/>
    <n v="12779.9501953125"/>
  </r>
  <r>
    <x v="9"/>
    <x v="1"/>
    <x v="7"/>
    <x v="92"/>
    <n v="15948.385364532471"/>
    <n v="5849.0805358886719"/>
    <n v="10034.265380859375"/>
    <n v="15153.944580078125"/>
    <n v="14340.664337158203"/>
    <n v="7809.73046875"/>
    <n v="16343.100463867188"/>
    <n v="5849.0805358886719"/>
    <n v="10034.265380859375"/>
    <n v="15153.944580078125"/>
    <n v="14340.664337158203"/>
    <n v="7809.73046875"/>
    <n v="16343.100463867188"/>
    <n v="6094.2951049804688"/>
    <n v="10358.58984375"/>
    <n v="18275.650390625"/>
    <n v="14514.444488525391"/>
    <n v="8188.4501953125"/>
    <n v="17221.630126953125"/>
  </r>
  <r>
    <x v="9"/>
    <x v="2"/>
    <x v="11"/>
    <x v="0"/>
    <n v="548.54498291015625"/>
    <n v="0"/>
    <n v="0"/>
    <n v="0"/>
    <n v="0"/>
    <n v="0"/>
    <n v="548.54498291015625"/>
    <n v="0"/>
    <n v="0"/>
    <n v="0"/>
    <n v="0"/>
    <n v="0"/>
    <n v="548.54498291015625"/>
    <n v="0"/>
    <n v="0"/>
    <n v="0"/>
    <n v="0"/>
    <n v="0"/>
    <n v="548.54498291015625"/>
  </r>
  <r>
    <x v="9"/>
    <x v="2"/>
    <x v="14"/>
    <x v="93"/>
    <n v="2392.280029296875"/>
    <n v="117778.8125"/>
    <n v="4407.40478515625"/>
    <n v="40603.671875"/>
    <n v="13735.650390625"/>
    <n v="0"/>
    <n v="2281.72998046875"/>
    <n v="117778.8125"/>
    <n v="4407.40478515625"/>
    <n v="40603.671875"/>
    <n v="13735.650390625"/>
    <n v="0"/>
    <n v="2281.72998046875"/>
    <n v="121985.328125"/>
    <n v="5360.8046875"/>
    <n v="40379.13671875"/>
    <n v="15543.935546875"/>
    <n v="0"/>
    <n v="4972.27001953125"/>
  </r>
  <r>
    <x v="9"/>
    <x v="2"/>
    <x v="22"/>
    <x v="0"/>
    <n v="1163.60498046875"/>
    <n v="570.2349853515625"/>
    <n v="0"/>
    <n v="6461.9453125"/>
    <n v="43867.83203125"/>
    <n v="0"/>
    <n v="1163.60498046875"/>
    <n v="570.2349853515625"/>
    <n v="0"/>
    <n v="6461.9453125"/>
    <n v="43867.83203125"/>
    <n v="0"/>
    <n v="1163.60498046875"/>
    <n v="557.530029296875"/>
    <n v="0"/>
    <n v="7880.52490234375"/>
    <n v="45647.3046875"/>
    <n v="0"/>
    <n v="1163.60498046875"/>
  </r>
  <r>
    <x v="9"/>
    <x v="2"/>
    <x v="23"/>
    <x v="0"/>
    <n v="1130"/>
    <n v="33.389999389648438"/>
    <n v="0"/>
    <n v="0"/>
    <n v="0"/>
    <n v="0"/>
    <n v="1103.1500244140625"/>
    <n v="33.389999389648438"/>
    <n v="0"/>
    <n v="0"/>
    <n v="0"/>
    <n v="0"/>
    <n v="1103.1500244140625"/>
    <n v="32.020000457763672"/>
    <n v="0"/>
    <n v="0"/>
    <n v="0"/>
    <n v="0"/>
    <n v="1076.3150634765625"/>
  </r>
  <r>
    <x v="9"/>
    <x v="2"/>
    <x v="15"/>
    <x v="0"/>
    <n v="1538.8450927734375"/>
    <n v="525.9949951171875"/>
    <n v="0"/>
    <n v="0"/>
    <n v="0"/>
    <n v="0"/>
    <n v="1515.840087890625"/>
    <n v="525.9949951171875"/>
    <n v="0"/>
    <n v="0"/>
    <n v="0"/>
    <n v="0"/>
    <n v="1515.840087890625"/>
    <n v="525.9949951171875"/>
    <n v="0"/>
    <n v="0"/>
    <n v="0"/>
    <n v="0"/>
    <n v="1492.8350830078125"/>
  </r>
  <r>
    <x v="9"/>
    <x v="2"/>
    <x v="17"/>
    <x v="94"/>
    <n v="0"/>
    <n v="0.14000000059604645"/>
    <n v="0"/>
    <n v="5.2150001525878906"/>
    <n v="715.125"/>
    <n v="702.54998779296875"/>
    <n v="0"/>
    <n v="0.14000000059604645"/>
    <n v="0"/>
    <n v="5.2150001525878906"/>
    <n v="715.125"/>
    <n v="702.54998779296875"/>
    <n v="0"/>
    <n v="0.14000000059604645"/>
    <n v="0"/>
    <n v="270.739990234375"/>
    <n v="711.2249755859375"/>
    <n v="702.54998779296875"/>
    <n v="0"/>
  </r>
  <r>
    <x v="9"/>
    <x v="2"/>
    <x v="8"/>
    <x v="95"/>
    <n v="0"/>
    <n v="324.61001586914062"/>
    <n v="126.18499755859375"/>
    <n v="0"/>
    <n v="0"/>
    <n v="1359.594970703125"/>
    <n v="0"/>
    <n v="324.61001586914062"/>
    <n v="126.18499755859375"/>
    <n v="0"/>
    <n v="0"/>
    <n v="1359.594970703125"/>
    <n v="0"/>
    <n v="320.08502197265625"/>
    <n v="124.56499481201172"/>
    <n v="0"/>
    <n v="0"/>
    <n v="868.24005126953125"/>
    <n v="0"/>
  </r>
  <r>
    <x v="9"/>
    <x v="2"/>
    <x v="34"/>
    <x v="0"/>
    <n v="2893.030029296875"/>
    <n v="1049.1099853515625"/>
    <n v="0"/>
    <n v="0"/>
    <n v="0"/>
    <n v="0"/>
    <n v="2893.030029296875"/>
    <n v="1049.1099853515625"/>
    <n v="0"/>
    <n v="0"/>
    <n v="0"/>
    <n v="0"/>
    <n v="2893.030029296875"/>
    <n v="912.27001953125"/>
    <n v="0"/>
    <n v="0"/>
    <n v="0"/>
    <n v="0"/>
    <n v="2893.030029296875"/>
  </r>
  <r>
    <x v="9"/>
    <x v="2"/>
    <x v="9"/>
    <x v="96"/>
    <n v="0"/>
    <n v="125.33499908447266"/>
    <n v="0"/>
    <n v="186.864990234375"/>
    <n v="0"/>
    <n v="297.69500732421875"/>
    <n v="0"/>
    <n v="125.33499908447266"/>
    <n v="0"/>
    <n v="186.864990234375"/>
    <n v="0"/>
    <n v="297.69500732421875"/>
    <n v="0"/>
    <n v="125.33499908447266"/>
    <n v="0"/>
    <n v="185.30499267578125"/>
    <n v="0"/>
    <n v="291.9949951171875"/>
    <n v="0"/>
  </r>
  <r>
    <x v="9"/>
    <x v="2"/>
    <x v="20"/>
    <x v="0"/>
    <n v="0"/>
    <n v="0"/>
    <n v="0"/>
    <n v="1021.3150024414062"/>
    <n v="0"/>
    <n v="0"/>
    <n v="0"/>
    <n v="0"/>
    <n v="0"/>
    <n v="1021.3150024414062"/>
    <n v="0"/>
    <n v="0"/>
    <n v="0"/>
    <n v="0"/>
    <n v="0"/>
    <n v="1012.844970703125"/>
    <n v="0"/>
    <n v="0"/>
    <n v="0"/>
  </r>
  <r>
    <x v="9"/>
    <x v="2"/>
    <x v="35"/>
    <x v="0"/>
    <n v="0"/>
    <n v="0"/>
    <n v="0"/>
    <n v="0"/>
    <n v="1692.89501953125"/>
    <n v="0"/>
    <n v="0"/>
    <n v="0"/>
    <n v="0"/>
    <n v="0"/>
    <n v="1692.89501953125"/>
    <n v="0"/>
    <n v="0"/>
    <n v="0"/>
    <n v="0"/>
    <n v="0"/>
    <n v="1668.364990234375"/>
    <n v="0"/>
    <n v="5100.25"/>
  </r>
  <r>
    <x v="9"/>
    <x v="2"/>
    <x v="21"/>
    <x v="97"/>
    <n v="2597.8349609375"/>
    <n v="0"/>
    <n v="0"/>
    <n v="0"/>
    <n v="0"/>
    <n v="6042.40478515625"/>
    <n v="2514.28515625"/>
    <n v="0"/>
    <n v="0"/>
    <n v="0"/>
    <n v="0"/>
    <n v="6042.40478515625"/>
    <n v="2514.28515625"/>
    <n v="0"/>
    <n v="0"/>
    <n v="0"/>
    <n v="0"/>
    <n v="5852.97509765625"/>
    <n v="2430.735107421875"/>
  </r>
  <r>
    <x v="9"/>
    <x v="2"/>
    <x v="10"/>
    <x v="98"/>
    <n v="0"/>
    <n v="0"/>
    <n v="0"/>
    <n v="0"/>
    <n v="0"/>
    <n v="1051.6500244140625"/>
    <n v="0"/>
    <n v="0"/>
    <n v="0"/>
    <n v="0"/>
    <n v="0"/>
    <n v="1051.6500244140625"/>
    <n v="0"/>
    <n v="0"/>
    <n v="0"/>
    <n v="0"/>
    <n v="0"/>
    <n v="1039.47998046875"/>
    <n v="0"/>
  </r>
  <r>
    <x v="9"/>
    <x v="3"/>
    <x v="7"/>
    <x v="99"/>
    <n v="12264.140075683594"/>
    <n v="120407.62748016417"/>
    <n v="4533.5897827148438"/>
    <n v="48279.012180328369"/>
    <n v="60011.50244140625"/>
    <n v="9453.894775390625"/>
    <n v="12020.185241699219"/>
    <n v="120407.62748016417"/>
    <n v="4533.5897827148438"/>
    <n v="48279.012180328369"/>
    <n v="60011.50244140625"/>
    <n v="9453.894775390625"/>
    <n v="12020.185241699219"/>
    <n v="124458.7031904608"/>
    <n v="5485.3696823120117"/>
    <n v="49728.551574707031"/>
    <n v="63570.830200195312"/>
    <n v="8755.2401123046875"/>
    <n v="19677.585266113281"/>
  </r>
  <r>
    <x v="9"/>
    <x v="7"/>
    <x v="31"/>
    <x v="0"/>
    <n v="11.814999580383301"/>
    <n v="0"/>
    <n v="0"/>
    <n v="0"/>
    <n v="229.94999694824219"/>
    <n v="0"/>
    <n v="11.814999580383301"/>
    <n v="0"/>
    <n v="0"/>
    <n v="0"/>
    <n v="229.94999694824219"/>
    <n v="0"/>
    <n v="11.814999580383301"/>
    <n v="0"/>
    <n v="0"/>
    <n v="0"/>
    <n v="229.71998596191406"/>
    <n v="0"/>
    <n v="11.814999580383301"/>
  </r>
  <r>
    <x v="9"/>
    <x v="7"/>
    <x v="11"/>
    <x v="0"/>
    <n v="0"/>
    <n v="1409.449951171875"/>
    <n v="1434.0450439453125"/>
    <n v="615.17999267578125"/>
    <n v="4545.705078125"/>
    <n v="0"/>
    <n v="0"/>
    <n v="1409.449951171875"/>
    <n v="1434.0450439453125"/>
    <n v="615.17999267578125"/>
    <n v="4545.705078125"/>
    <n v="0"/>
    <n v="0"/>
    <n v="1144.06494140625"/>
    <n v="1434.0450439453125"/>
    <n v="615.17999267578125"/>
    <n v="2272.85009765625"/>
    <n v="0"/>
    <n v="0"/>
  </r>
  <r>
    <x v="9"/>
    <x v="7"/>
    <x v="14"/>
    <x v="0"/>
    <n v="0"/>
    <n v="1386.2850341796875"/>
    <n v="0"/>
    <n v="6873.5751953125"/>
    <n v="0"/>
    <n v="0"/>
    <n v="0"/>
    <n v="1386.2850341796875"/>
    <n v="0"/>
    <n v="6873.5751953125"/>
    <n v="0"/>
    <n v="0"/>
    <n v="0"/>
    <n v="1211.175048828125"/>
    <n v="0"/>
    <n v="6764.80029296875"/>
    <n v="0"/>
    <n v="0"/>
    <n v="0"/>
  </r>
  <r>
    <x v="9"/>
    <x v="7"/>
    <x v="22"/>
    <x v="0"/>
    <n v="0"/>
    <n v="2632.1298828125"/>
    <n v="0"/>
    <n v="612.70001220703125"/>
    <n v="0"/>
    <n v="0"/>
    <n v="0"/>
    <n v="2632.1298828125"/>
    <n v="0"/>
    <n v="612.70001220703125"/>
    <n v="0"/>
    <n v="0"/>
    <n v="0"/>
    <n v="0"/>
    <n v="0"/>
    <n v="0"/>
    <n v="0"/>
    <n v="0"/>
    <n v="0"/>
  </r>
  <r>
    <x v="9"/>
    <x v="7"/>
    <x v="23"/>
    <x v="100"/>
    <n v="0"/>
    <n v="0"/>
    <n v="0"/>
    <n v="0"/>
    <n v="0"/>
    <n v="2373.050048828125"/>
    <n v="0"/>
    <n v="0"/>
    <n v="0"/>
    <n v="0"/>
    <n v="0"/>
    <n v="2373.050048828125"/>
    <n v="0"/>
    <n v="0"/>
    <n v="0"/>
    <n v="0"/>
    <n v="0"/>
    <n v="2302.48486328125"/>
    <n v="0"/>
  </r>
  <r>
    <x v="9"/>
    <x v="7"/>
    <x v="20"/>
    <x v="101"/>
    <n v="0"/>
    <n v="3112.005126953125"/>
    <n v="0"/>
    <n v="75.029998779296875"/>
    <n v="0"/>
    <n v="4599.400390625"/>
    <n v="0"/>
    <n v="3112.005126953125"/>
    <n v="0"/>
    <n v="75.029998779296875"/>
    <n v="0"/>
    <n v="4599.400390625"/>
    <n v="0"/>
    <n v="3028.219970703125"/>
    <n v="0"/>
    <n v="75.029998779296875"/>
    <n v="0"/>
    <n v="4484.400390625"/>
    <n v="0"/>
  </r>
  <r>
    <x v="9"/>
    <x v="7"/>
    <x v="28"/>
    <x v="0"/>
    <n v="135.34500122070312"/>
    <n v="0"/>
    <n v="0"/>
    <n v="124.53500366210938"/>
    <n v="0"/>
    <n v="0"/>
    <n v="141.09999084472656"/>
    <n v="0"/>
    <n v="0"/>
    <n v="124.53500366210938"/>
    <n v="0"/>
    <n v="0"/>
    <n v="141.09999084472656"/>
    <n v="0"/>
    <n v="0"/>
    <n v="124.80000305175781"/>
    <n v="0"/>
    <n v="0"/>
    <n v="148.01998901367188"/>
  </r>
  <r>
    <x v="9"/>
    <x v="7"/>
    <x v="29"/>
    <x v="0"/>
    <n v="0"/>
    <n v="0"/>
    <n v="0"/>
    <n v="22091.380859375"/>
    <n v="0"/>
    <n v="0"/>
    <n v="0"/>
    <n v="0"/>
    <n v="0"/>
    <n v="22091.380859375"/>
    <n v="0"/>
    <n v="0"/>
    <n v="0"/>
    <n v="0"/>
    <n v="0"/>
    <n v="21630.3359375"/>
    <n v="0"/>
    <n v="0"/>
    <n v="0"/>
  </r>
  <r>
    <x v="9"/>
    <x v="7"/>
    <x v="26"/>
    <x v="0"/>
    <n v="0"/>
    <n v="0"/>
    <n v="0"/>
    <n v="270.260009765625"/>
    <n v="0"/>
    <n v="0"/>
    <n v="1501.43994140625"/>
    <n v="0"/>
    <n v="0"/>
    <n v="270.260009765625"/>
    <n v="0"/>
    <n v="0"/>
    <n v="1501.43994140625"/>
    <n v="0"/>
    <n v="0"/>
    <n v="240.22999572753906"/>
    <n v="0"/>
    <n v="0"/>
    <n v="3002.8798828125"/>
  </r>
  <r>
    <x v="9"/>
    <x v="7"/>
    <x v="36"/>
    <x v="0"/>
    <n v="0"/>
    <n v="0"/>
    <n v="0"/>
    <n v="0"/>
    <n v="0.70499998331069946"/>
    <n v="0"/>
    <n v="0"/>
    <n v="0"/>
    <n v="0"/>
    <n v="0"/>
    <n v="0.70499998331069946"/>
    <n v="0"/>
    <n v="0"/>
    <n v="0"/>
    <n v="0"/>
    <n v="0"/>
    <n v="0.70499998331069946"/>
    <n v="0"/>
    <n v="0"/>
  </r>
  <r>
    <x v="9"/>
    <x v="4"/>
    <x v="7"/>
    <x v="102"/>
    <n v="147.16000080108643"/>
    <n v="8539.8699951171875"/>
    <n v="1434.0450439453125"/>
    <n v="30662.661071777344"/>
    <n v="4776.3600750565529"/>
    <n v="6972.450439453125"/>
    <n v="1654.3549318313599"/>
    <n v="8539.8699951171875"/>
    <n v="1434.0450439453125"/>
    <n v="30662.661071777344"/>
    <n v="4776.3600750565529"/>
    <n v="6972.450439453125"/>
    <n v="1654.3549318313599"/>
    <n v="5383.4599609375"/>
    <n v="1434.0450439453125"/>
    <n v="29450.376220703125"/>
    <n v="2503.2750836014748"/>
    <n v="6786.88525390625"/>
    <n v="3162.7148714065552"/>
  </r>
  <r>
    <x v="9"/>
    <x v="8"/>
    <x v="27"/>
    <x v="0"/>
    <n v="0"/>
    <n v="0"/>
    <n v="0"/>
    <n v="0"/>
    <n v="32611.6953125"/>
    <n v="0"/>
    <n v="0"/>
    <n v="0"/>
    <n v="0"/>
    <n v="0"/>
    <n v="32611.6953125"/>
    <n v="0"/>
    <n v="0"/>
    <n v="0"/>
    <n v="0"/>
    <n v="0"/>
    <n v="32611.6953125"/>
    <n v="0"/>
    <n v="0"/>
  </r>
  <r>
    <x v="9"/>
    <x v="5"/>
    <x v="7"/>
    <x v="0"/>
    <n v="0"/>
    <n v="0"/>
    <n v="0"/>
    <n v="0"/>
    <n v="32611.6953125"/>
    <n v="0"/>
    <n v="0"/>
    <n v="0"/>
    <n v="0"/>
    <n v="0"/>
    <n v="32611.6953125"/>
    <n v="0"/>
    <n v="0"/>
    <n v="0"/>
    <n v="0"/>
    <n v="0"/>
    <n v="32611.6953125"/>
    <n v="0"/>
    <n v="0"/>
  </r>
  <r>
    <x v="9"/>
    <x v="6"/>
    <x v="7"/>
    <x v="103"/>
    <n v="28359.685441017151"/>
    <n v="134796.57801117003"/>
    <n v="16001.900207519531"/>
    <n v="94095.617832183838"/>
    <n v="111740.22216612101"/>
    <n v="24236.07568359375"/>
    <n v="30017.640637397766"/>
    <n v="134796.57801117003"/>
    <n v="16001.900207519531"/>
    <n v="94095.617832183838"/>
    <n v="111740.22216612101"/>
    <n v="24236.07568359375"/>
    <n v="30017.640637397766"/>
    <n v="135936.45825637877"/>
    <n v="17278.004570007324"/>
    <n v="97454.578186035156"/>
    <n v="113200.24508482218"/>
    <n v="23730.575561523438"/>
    <n v="40061.930264472961"/>
  </r>
  <r>
    <x v="10"/>
    <x v="0"/>
    <x v="0"/>
    <x v="0"/>
    <n v="0"/>
    <n v="0"/>
    <n v="5.5949997901916504"/>
    <n v="0"/>
    <n v="14.585000038146973"/>
    <n v="0"/>
    <n v="0"/>
    <n v="0"/>
    <n v="5.5949997901916504"/>
    <n v="0"/>
    <n v="14.585000038146973"/>
    <n v="0"/>
    <n v="0"/>
    <n v="0"/>
    <n v="5.5949997901916504"/>
    <n v="0"/>
    <n v="14.585000038146973"/>
    <n v="0"/>
    <n v="0"/>
  </r>
  <r>
    <x v="10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3"/>
    <x v="0"/>
    <n v="6287.35009765625"/>
    <n v="0"/>
    <n v="0"/>
    <n v="0"/>
    <n v="0"/>
    <n v="0"/>
    <n v="3891.56494140625"/>
    <n v="0"/>
    <n v="0"/>
    <n v="0"/>
    <n v="0"/>
    <n v="0"/>
    <n v="3891.56494140625"/>
    <n v="0"/>
    <n v="0"/>
    <n v="0"/>
    <n v="0"/>
    <n v="0"/>
    <n v="3313.804931640625"/>
  </r>
  <r>
    <x v="10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5"/>
    <x v="0"/>
    <n v="617.739990234375"/>
    <n v="0"/>
    <n v="0"/>
    <n v="0"/>
    <n v="88.709999084472656"/>
    <n v="0"/>
    <n v="651.199951171875"/>
    <n v="0"/>
    <n v="0"/>
    <n v="0"/>
    <n v="88.709999084472656"/>
    <n v="0"/>
    <n v="651.199951171875"/>
    <n v="0"/>
    <n v="0"/>
    <n v="0"/>
    <n v="91.585006713867188"/>
    <n v="0"/>
    <n v="684.6650390625"/>
  </r>
  <r>
    <x v="10"/>
    <x v="0"/>
    <x v="6"/>
    <x v="0"/>
    <n v="0"/>
    <n v="5.195000171661377"/>
    <n v="0"/>
    <n v="4.7699999809265137"/>
    <n v="466.760009765625"/>
    <n v="0"/>
    <n v="0"/>
    <n v="5.195000171661377"/>
    <n v="0"/>
    <n v="4.7699999809265137"/>
    <n v="466.760009765625"/>
    <n v="0"/>
    <n v="0"/>
    <n v="5.1500000953674316"/>
    <n v="0"/>
    <n v="4.7300000190734863"/>
    <n v="528.29998779296875"/>
    <n v="0"/>
    <n v="0"/>
  </r>
  <r>
    <x v="10"/>
    <x v="1"/>
    <x v="7"/>
    <x v="0"/>
    <n v="6905.090087890625"/>
    <n v="5.195000171661377"/>
    <n v="5.5949997901916504"/>
    <n v="4.7699999809265137"/>
    <n v="570.05500888824463"/>
    <n v="0"/>
    <n v="4542.764892578125"/>
    <n v="5.195000171661377"/>
    <n v="5.5949997901916504"/>
    <n v="4.7699999809265137"/>
    <n v="570.05500888824463"/>
    <n v="0"/>
    <n v="4542.764892578125"/>
    <n v="5.1500000953674316"/>
    <n v="5.5949997901916504"/>
    <n v="4.7300000190734863"/>
    <n v="634.46999454498291"/>
    <n v="0"/>
    <n v="3998.469970703125"/>
  </r>
  <r>
    <x v="10"/>
    <x v="2"/>
    <x v="14"/>
    <x v="0"/>
    <n v="578.27001953125"/>
    <n v="125.33499908447266"/>
    <n v="66.525001525878906"/>
    <n v="306.98001098632812"/>
    <n v="1564.14990234375"/>
    <n v="908.21502685546875"/>
    <n v="578.27001953125"/>
    <n v="125.33499908447266"/>
    <n v="66.525001525878906"/>
    <n v="306.98001098632812"/>
    <n v="1564.14990234375"/>
    <n v="908.21502685546875"/>
    <n v="578.27001953125"/>
    <n v="125.33499908447266"/>
    <n v="66.525001525878906"/>
    <n v="306.98001098632812"/>
    <n v="1564.14990234375"/>
    <n v="908.21502685546875"/>
    <n v="1335.114990234375"/>
  </r>
  <r>
    <x v="10"/>
    <x v="2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2"/>
    <x v="15"/>
    <x v="0"/>
    <n v="0"/>
    <n v="0"/>
    <n v="0"/>
    <n v="2077.655029296875"/>
    <n v="0"/>
    <n v="0"/>
    <n v="0"/>
    <n v="0"/>
    <n v="0"/>
    <n v="2077.655029296875"/>
    <n v="0"/>
    <n v="0"/>
    <n v="0"/>
    <n v="0"/>
    <n v="0"/>
    <n v="2046.364990234375"/>
    <n v="0"/>
    <n v="0"/>
    <n v="0"/>
  </r>
  <r>
    <x v="10"/>
    <x v="2"/>
    <x v="8"/>
    <x v="0"/>
    <n v="0"/>
    <n v="0"/>
    <n v="0"/>
    <n v="52.435001373291016"/>
    <n v="0"/>
    <n v="0"/>
    <n v="0"/>
    <n v="0"/>
    <n v="0"/>
    <n v="52.435001373291016"/>
    <n v="0"/>
    <n v="0"/>
    <n v="0"/>
    <n v="0"/>
    <n v="0"/>
    <n v="52.435001373291016"/>
    <n v="0"/>
    <n v="0"/>
    <n v="0"/>
  </r>
  <r>
    <x v="10"/>
    <x v="2"/>
    <x v="9"/>
    <x v="0"/>
    <n v="0"/>
    <n v="0"/>
    <n v="0"/>
    <n v="58.209999084472656"/>
    <n v="0"/>
    <n v="0"/>
    <n v="28.270000457763672"/>
    <n v="0"/>
    <n v="0"/>
    <n v="58.209999084472656"/>
    <n v="0"/>
    <n v="0"/>
    <n v="28.270000457763672"/>
    <n v="0"/>
    <n v="0"/>
    <n v="58.209999084472656"/>
    <n v="0"/>
    <n v="0"/>
    <n v="28.270000457763672"/>
  </r>
  <r>
    <x v="10"/>
    <x v="2"/>
    <x v="10"/>
    <x v="0"/>
    <n v="0.60500001907348633"/>
    <n v="0"/>
    <n v="0"/>
    <n v="0"/>
    <n v="0"/>
    <n v="0"/>
    <n v="0.60500001907348633"/>
    <n v="0"/>
    <n v="0"/>
    <n v="0"/>
    <n v="0"/>
    <n v="0"/>
    <n v="0.60500001907348633"/>
    <n v="0"/>
    <n v="0"/>
    <n v="0"/>
    <n v="0"/>
    <n v="0"/>
    <n v="0.60000002384185791"/>
  </r>
  <r>
    <x v="10"/>
    <x v="3"/>
    <x v="7"/>
    <x v="0"/>
    <n v="578.87501955032349"/>
    <n v="125.33499908447266"/>
    <n v="66.525001525878906"/>
    <n v="2495.2800407409668"/>
    <n v="1564.14990234375"/>
    <n v="908.21502685546875"/>
    <n v="607.14502000808716"/>
    <n v="125.33499908447266"/>
    <n v="66.525001525878906"/>
    <n v="2495.2800407409668"/>
    <n v="1564.14990234375"/>
    <n v="908.21502685546875"/>
    <n v="607.14502000808716"/>
    <n v="125.33499908447266"/>
    <n v="66.525001525878906"/>
    <n v="2463.9900016784668"/>
    <n v="1564.14990234375"/>
    <n v="908.21502685546875"/>
    <n v="1363.9849907159805"/>
  </r>
  <r>
    <x v="10"/>
    <x v="7"/>
    <x v="37"/>
    <x v="0"/>
    <n v="0"/>
    <n v="0"/>
    <n v="0"/>
    <n v="457"/>
    <n v="0"/>
    <n v="0"/>
    <n v="0"/>
    <n v="0"/>
    <n v="0"/>
    <n v="457"/>
    <n v="0"/>
    <n v="0"/>
    <n v="0"/>
    <n v="0"/>
    <n v="0"/>
    <n v="453"/>
    <n v="0"/>
    <n v="0"/>
    <n v="0"/>
  </r>
  <r>
    <x v="10"/>
    <x v="4"/>
    <x v="7"/>
    <x v="0"/>
    <n v="0"/>
    <n v="0"/>
    <n v="0"/>
    <n v="457"/>
    <n v="0"/>
    <n v="0"/>
    <n v="0"/>
    <n v="0"/>
    <n v="0"/>
    <n v="457"/>
    <n v="0"/>
    <n v="0"/>
    <n v="0"/>
    <n v="0"/>
    <n v="0"/>
    <n v="453"/>
    <n v="0"/>
    <n v="0"/>
    <n v="0"/>
  </r>
  <r>
    <x v="10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6"/>
    <x v="7"/>
    <x v="0"/>
    <n v="7483.9651074409485"/>
    <n v="130.52999925613403"/>
    <n v="72.120001316070557"/>
    <n v="2957.0500407218933"/>
    <n v="2134.2049112319946"/>
    <n v="908.21502685546875"/>
    <n v="5149.9099125862122"/>
    <n v="130.52999925613403"/>
    <n v="72.120001316070557"/>
    <n v="2957.0500407218933"/>
    <n v="2134.2049112319946"/>
    <n v="908.21502685546875"/>
    <n v="5149.9099125862122"/>
    <n v="130.48499917984009"/>
    <n v="72.120001316070557"/>
    <n v="2921.7200016975403"/>
    <n v="2198.6198968887329"/>
    <n v="908.21502685546875"/>
    <n v="5362.4549614191055"/>
  </r>
  <r>
    <x v="11"/>
    <x v="0"/>
    <x v="0"/>
    <x v="104"/>
    <n v="0"/>
    <n v="86.759994506835938"/>
    <n v="42.404998779296875"/>
    <n v="701.25"/>
    <n v="685.4649658203125"/>
    <n v="337.29998779296875"/>
    <n v="0"/>
    <n v="86.759994506835938"/>
    <n v="42.404998779296875"/>
    <n v="701.25"/>
    <n v="685.4649658203125"/>
    <n v="337.29998779296875"/>
    <n v="0"/>
    <n v="84.764999389648438"/>
    <n v="42.404998779296875"/>
    <n v="776.03997802734375"/>
    <n v="682.88995361328125"/>
    <n v="381.54998779296875"/>
    <n v="0"/>
  </r>
  <r>
    <x v="11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3"/>
    <x v="0"/>
    <n v="2.7650001049041748"/>
    <n v="0"/>
    <n v="0"/>
    <n v="0"/>
    <n v="0"/>
    <n v="0"/>
    <n v="1379.6099853515625"/>
    <n v="0"/>
    <n v="0"/>
    <n v="0"/>
    <n v="0"/>
    <n v="0"/>
    <n v="1379.6099853515625"/>
    <n v="0"/>
    <n v="0"/>
    <n v="0"/>
    <n v="0"/>
    <n v="0"/>
    <n v="5612.39501953125"/>
  </r>
  <r>
    <x v="11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5"/>
    <x v="105"/>
    <n v="933.635009765625"/>
    <n v="0"/>
    <n v="1203.300048828125"/>
    <n v="441.47000122070312"/>
    <n v="126.91499328613281"/>
    <n v="466.1500244140625"/>
    <n v="1148.925048828125"/>
    <n v="0"/>
    <n v="1203.300048828125"/>
    <n v="441.47000122070312"/>
    <n v="126.91499328613281"/>
    <n v="466.1500244140625"/>
    <n v="1148.925048828125"/>
    <n v="0"/>
    <n v="1550.6199951171875"/>
    <n v="467.89498901367188"/>
    <n v="62.494998931884766"/>
    <n v="453.33001708984375"/>
    <n v="1364.215087890625"/>
  </r>
  <r>
    <x v="11"/>
    <x v="0"/>
    <x v="6"/>
    <x v="106"/>
    <n v="11738.9697265625"/>
    <n v="416.26998901367188"/>
    <n v="21956.7265625"/>
    <n v="1981.6600341796875"/>
    <n v="3051.8798828125"/>
    <n v="885.7750244140625"/>
    <n v="11506.224609375"/>
    <n v="416.26998901367188"/>
    <n v="21956.7265625"/>
    <n v="1981.6600341796875"/>
    <n v="3051.8798828125"/>
    <n v="885.7750244140625"/>
    <n v="11506.224609375"/>
    <n v="413.42498779296875"/>
    <n v="12284.095703125"/>
    <n v="1687.6199951171875"/>
    <n v="2959.844970703125"/>
    <n v="868.75006103515625"/>
    <n v="8418.4453125"/>
  </r>
  <r>
    <x v="11"/>
    <x v="1"/>
    <x v="7"/>
    <x v="107"/>
    <n v="12675.369736433029"/>
    <n v="503.02998352050781"/>
    <n v="23202.431610107422"/>
    <n v="3124.3800354003906"/>
    <n v="3864.2598419189453"/>
    <n v="1689.2250366210938"/>
    <n v="14034.759643554688"/>
    <n v="503.02998352050781"/>
    <n v="23202.431610107422"/>
    <n v="3124.3800354003906"/>
    <n v="3864.2598419189453"/>
    <n v="1689.2250366210938"/>
    <n v="14034.759643554688"/>
    <n v="498.18998718261719"/>
    <n v="13877.120697021484"/>
    <n v="2931.5549621582031"/>
    <n v="3705.229923248291"/>
    <n v="1703.6300659179688"/>
    <n v="15395.055419921875"/>
  </r>
  <r>
    <x v="11"/>
    <x v="2"/>
    <x v="14"/>
    <x v="108"/>
    <n v="0"/>
    <n v="5334.9150390625"/>
    <n v="0"/>
    <n v="7011.97998046875"/>
    <n v="0"/>
    <n v="1045"/>
    <n v="0"/>
    <n v="5334.9150390625"/>
    <n v="0"/>
    <n v="7011.97998046875"/>
    <n v="0"/>
    <n v="1045"/>
    <n v="0"/>
    <n v="5248.52001953125"/>
    <n v="0"/>
    <n v="6915.8203125"/>
    <n v="0"/>
    <n v="1017"/>
    <n v="0"/>
  </r>
  <r>
    <x v="11"/>
    <x v="2"/>
    <x v="22"/>
    <x v="109"/>
    <n v="0"/>
    <n v="0"/>
    <n v="28.225000381469727"/>
    <n v="0"/>
    <n v="0"/>
    <n v="1272.405029296875"/>
    <n v="0"/>
    <n v="0"/>
    <n v="28.225000381469727"/>
    <n v="0"/>
    <n v="0"/>
    <n v="1272.405029296875"/>
    <n v="0"/>
    <n v="0"/>
    <n v="0"/>
    <n v="0"/>
    <n v="0"/>
    <n v="519.75"/>
    <n v="0"/>
  </r>
  <r>
    <x v="11"/>
    <x v="2"/>
    <x v="23"/>
    <x v="110"/>
    <n v="0"/>
    <n v="0"/>
    <n v="0"/>
    <n v="0"/>
    <n v="1.5399999618530273"/>
    <n v="24.475000381469727"/>
    <n v="0"/>
    <n v="0"/>
    <n v="0"/>
    <n v="0"/>
    <n v="1.5399999618530273"/>
    <n v="24.475000381469727"/>
    <n v="0"/>
    <n v="0"/>
    <n v="0"/>
    <n v="0"/>
    <n v="1.4699999094009399"/>
    <n v="0"/>
    <n v="0"/>
  </r>
  <r>
    <x v="11"/>
    <x v="2"/>
    <x v="15"/>
    <x v="0"/>
    <n v="1859.804931640625"/>
    <n v="602.97998046875"/>
    <n v="0"/>
    <n v="0"/>
    <n v="0"/>
    <n v="0"/>
    <n v="1837.3299560546875"/>
    <n v="602.97998046875"/>
    <n v="0"/>
    <n v="0"/>
    <n v="0"/>
    <n v="0"/>
    <n v="1837.3299560546875"/>
    <n v="595.0899658203125"/>
    <n v="0"/>
    <n v="0"/>
    <n v="0"/>
    <n v="0"/>
    <n v="1807.3599853515625"/>
  </r>
  <r>
    <x v="11"/>
    <x v="2"/>
    <x v="16"/>
    <x v="111"/>
    <n v="0"/>
    <n v="0"/>
    <n v="0"/>
    <n v="0"/>
    <n v="0"/>
    <n v="73.06500244140625"/>
    <n v="0"/>
    <n v="0"/>
    <n v="0"/>
    <n v="0"/>
    <n v="0"/>
    <n v="73.06500244140625"/>
    <n v="0"/>
    <n v="0"/>
    <n v="0"/>
    <n v="0"/>
    <n v="0"/>
    <n v="71.110000610351562"/>
    <n v="0"/>
  </r>
  <r>
    <x v="11"/>
    <x v="2"/>
    <x v="8"/>
    <x v="0"/>
    <n v="0"/>
    <n v="337.135009765625"/>
    <n v="154.04499816894531"/>
    <n v="0"/>
    <n v="0"/>
    <n v="0"/>
    <n v="0"/>
    <n v="337.135009765625"/>
    <n v="154.04499816894531"/>
    <n v="0"/>
    <n v="0"/>
    <n v="0"/>
    <n v="0"/>
    <n v="331.51498413085938"/>
    <n v="151.875"/>
    <n v="0"/>
    <n v="0"/>
    <n v="0"/>
    <n v="0"/>
  </r>
  <r>
    <x v="11"/>
    <x v="2"/>
    <x v="38"/>
    <x v="112"/>
    <n v="0"/>
    <n v="0"/>
    <n v="0"/>
    <n v="1827.9849853515625"/>
    <n v="0"/>
    <n v="11545.1650390625"/>
    <n v="0"/>
    <n v="0"/>
    <n v="0"/>
    <n v="1827.9849853515625"/>
    <n v="0"/>
    <n v="11545.1650390625"/>
    <n v="0"/>
    <n v="0"/>
    <n v="0"/>
    <n v="1597.0799560546875"/>
    <n v="0"/>
    <n v="11545.1650390625"/>
    <n v="0"/>
  </r>
  <r>
    <x v="11"/>
    <x v="2"/>
    <x v="9"/>
    <x v="0"/>
    <n v="0"/>
    <n v="72.93499755859375"/>
    <n v="0"/>
    <n v="0"/>
    <n v="0"/>
    <n v="0"/>
    <n v="0"/>
    <n v="72.93499755859375"/>
    <n v="0"/>
    <n v="0"/>
    <n v="0"/>
    <n v="0"/>
    <n v="0"/>
    <n v="72.319999694824219"/>
    <n v="0"/>
    <n v="0"/>
    <n v="0"/>
    <n v="0"/>
    <n v="0"/>
  </r>
  <r>
    <x v="11"/>
    <x v="2"/>
    <x v="10"/>
    <x v="113"/>
    <n v="3756.3798828125"/>
    <n v="0"/>
    <n v="0"/>
    <n v="0"/>
    <n v="4764.0654296875"/>
    <n v="4.5850000381469727"/>
    <n v="3655.0849609375"/>
    <n v="0"/>
    <n v="0"/>
    <n v="0"/>
    <n v="4764.0654296875"/>
    <n v="4.5850000381469727"/>
    <n v="3655.0849609375"/>
    <n v="0"/>
    <n v="0"/>
    <n v="0"/>
    <n v="6417.39990234375"/>
    <n v="4.5"/>
    <n v="3553.784912109375"/>
  </r>
  <r>
    <x v="11"/>
    <x v="3"/>
    <x v="7"/>
    <x v="114"/>
    <n v="5616.184814453125"/>
    <n v="6347.9650268554688"/>
    <n v="182.26999855041504"/>
    <n v="8839.9649658203125"/>
    <n v="4765.605429649353"/>
    <n v="13964.695071220398"/>
    <n v="5492.4149169921875"/>
    <n v="6347.9650268554688"/>
    <n v="182.26999855041504"/>
    <n v="8839.9649658203125"/>
    <n v="4765.605429649353"/>
    <n v="13964.695071220398"/>
    <n v="5492.4149169921875"/>
    <n v="6247.4449691772461"/>
    <n v="151.875"/>
    <n v="8512.9002685546875"/>
    <n v="6418.8699022531509"/>
    <n v="13157.525039672852"/>
    <n v="5361.1448974609375"/>
  </r>
  <r>
    <x v="11"/>
    <x v="7"/>
    <x v="18"/>
    <x v="0"/>
    <n v="0"/>
    <n v="0"/>
    <n v="0"/>
    <n v="0"/>
    <n v="8.0799999237060547"/>
    <n v="0"/>
    <n v="0"/>
    <n v="0"/>
    <n v="0"/>
    <n v="0"/>
    <n v="8.0799999237060547"/>
    <n v="0"/>
    <n v="0"/>
    <n v="0"/>
    <n v="0"/>
    <n v="0"/>
    <n v="7.7350001335144043"/>
    <n v="0"/>
    <n v="0"/>
  </r>
  <r>
    <x v="11"/>
    <x v="7"/>
    <x v="26"/>
    <x v="0"/>
    <n v="63783.52343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4"/>
    <x v="7"/>
    <x v="0"/>
    <n v="63783.5234375"/>
    <n v="0"/>
    <n v="0"/>
    <n v="0"/>
    <n v="8.0799999237060547"/>
    <n v="0"/>
    <n v="0"/>
    <n v="0"/>
    <n v="0"/>
    <n v="0"/>
    <n v="8.0799999237060547"/>
    <n v="0"/>
    <n v="0"/>
    <n v="0"/>
    <n v="0"/>
    <n v="0"/>
    <n v="7.7350001335144043"/>
    <n v="0"/>
    <n v="0"/>
  </r>
  <r>
    <x v="11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6"/>
    <x v="7"/>
    <x v="115"/>
    <n v="82075.077988386154"/>
    <n v="6850.9950103759766"/>
    <n v="23384.701608657837"/>
    <n v="11964.345001220703"/>
    <n v="8637.9452714920044"/>
    <n v="15653.920107841492"/>
    <n v="19527.174560546875"/>
    <n v="6850.9950103759766"/>
    <n v="23384.701608657837"/>
    <n v="11964.345001220703"/>
    <n v="8637.9452714920044"/>
    <n v="15653.920107841492"/>
    <n v="19527.174560546875"/>
    <n v="6745.6349563598633"/>
    <n v="14028.995697021484"/>
    <n v="11444.455230712891"/>
    <n v="10131.834825634956"/>
    <n v="14861.15510559082"/>
    <n v="20756.200317382812"/>
  </r>
  <r>
    <x v="12"/>
    <x v="0"/>
    <x v="0"/>
    <x v="0"/>
    <n v="10.460000038146973"/>
    <n v="0"/>
    <n v="0"/>
    <n v="0"/>
    <n v="0"/>
    <n v="0"/>
    <n v="10.460000038146973"/>
    <n v="0"/>
    <n v="0"/>
    <n v="0"/>
    <n v="0"/>
    <n v="0"/>
    <n v="10.460000038146973"/>
    <n v="0"/>
    <n v="0"/>
    <n v="0"/>
    <n v="0"/>
    <n v="0"/>
    <n v="10.460000038146973"/>
  </r>
  <r>
    <x v="12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3"/>
    <x v="0"/>
    <n v="1896.3599853515625"/>
    <n v="0"/>
    <n v="0"/>
    <n v="0"/>
    <n v="0"/>
    <n v="0"/>
    <n v="1367.169921875"/>
    <n v="0"/>
    <n v="0"/>
    <n v="0"/>
    <n v="0"/>
    <n v="0"/>
    <n v="1367.169921875"/>
    <n v="0"/>
    <n v="0"/>
    <n v="0"/>
    <n v="0"/>
    <n v="0"/>
    <n v="968.344970703125"/>
  </r>
  <r>
    <x v="12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5"/>
    <x v="116"/>
    <n v="0"/>
    <n v="0"/>
    <n v="174.7550048828125"/>
    <n v="133"/>
    <n v="0"/>
    <n v="41.299999237060547"/>
    <n v="0"/>
    <n v="0"/>
    <n v="174.7550048828125"/>
    <n v="133"/>
    <n v="0"/>
    <n v="41.299999237060547"/>
    <n v="0"/>
    <n v="0"/>
    <n v="123.73999786376953"/>
    <n v="133"/>
    <n v="0"/>
    <n v="40.299999237060547"/>
    <n v="0"/>
  </r>
  <r>
    <x v="12"/>
    <x v="0"/>
    <x v="6"/>
    <x v="0"/>
    <n v="808.33001708984375"/>
    <n v="54.780002593994141"/>
    <n v="0"/>
    <n v="26.950000762939453"/>
    <n v="0"/>
    <n v="0"/>
    <n v="808.2349853515625"/>
    <n v="54.780002593994141"/>
    <n v="0"/>
    <n v="26.950000762939453"/>
    <n v="0"/>
    <n v="0"/>
    <n v="808.2349853515625"/>
    <n v="54.160003662109375"/>
    <n v="0"/>
    <n v="26.950000762939453"/>
    <n v="0"/>
    <n v="0"/>
    <n v="808.1400146484375"/>
  </r>
  <r>
    <x v="12"/>
    <x v="1"/>
    <x v="7"/>
    <x v="116"/>
    <n v="2715.1500024795532"/>
    <n v="54.780002593994141"/>
    <n v="174.7550048828125"/>
    <n v="159.95000076293945"/>
    <n v="0"/>
    <n v="41.299999237060547"/>
    <n v="2185.8649072647095"/>
    <n v="54.780002593994141"/>
    <n v="174.7550048828125"/>
    <n v="159.95000076293945"/>
    <n v="0"/>
    <n v="41.299999237060547"/>
    <n v="2185.8649072647095"/>
    <n v="54.160003662109375"/>
    <n v="123.73999786376953"/>
    <n v="159.95000076293945"/>
    <n v="0"/>
    <n v="40.299999237060547"/>
    <n v="1786.9449853897095"/>
  </r>
  <r>
    <x v="12"/>
    <x v="2"/>
    <x v="14"/>
    <x v="0"/>
    <n v="0"/>
    <n v="0"/>
    <n v="0"/>
    <n v="1050.030029296875"/>
    <n v="0"/>
    <n v="0"/>
    <n v="0"/>
    <n v="0"/>
    <n v="0"/>
    <n v="1050.030029296875"/>
    <n v="0"/>
    <n v="0"/>
    <n v="0"/>
    <n v="0"/>
    <n v="0"/>
    <n v="1050.030029296875"/>
    <n v="0"/>
    <n v="0"/>
    <n v="0"/>
  </r>
  <r>
    <x v="12"/>
    <x v="2"/>
    <x v="22"/>
    <x v="0"/>
    <n v="209.22000122070312"/>
    <n v="0"/>
    <n v="24.799999237060547"/>
    <n v="0"/>
    <n v="0"/>
    <n v="0"/>
    <n v="203.78999328613281"/>
    <n v="0"/>
    <n v="24.799999237060547"/>
    <n v="0"/>
    <n v="0"/>
    <n v="0"/>
    <n v="203.78999328613281"/>
    <n v="0"/>
    <n v="24.799999237060547"/>
    <n v="0"/>
    <n v="0"/>
    <n v="0"/>
    <n v="198.36000061035156"/>
  </r>
  <r>
    <x v="12"/>
    <x v="2"/>
    <x v="15"/>
    <x v="0"/>
    <n v="184.91999816894531"/>
    <n v="0"/>
    <n v="0"/>
    <n v="0"/>
    <n v="0"/>
    <n v="0"/>
    <n v="184.91999816894531"/>
    <n v="0"/>
    <n v="0"/>
    <n v="0"/>
    <n v="0"/>
    <n v="0"/>
    <n v="184.91999816894531"/>
    <n v="0"/>
    <n v="0"/>
    <n v="0"/>
    <n v="0"/>
    <n v="0"/>
    <n v="184.91999816894531"/>
  </r>
  <r>
    <x v="12"/>
    <x v="2"/>
    <x v="8"/>
    <x v="0"/>
    <n v="0"/>
    <n v="0"/>
    <n v="0"/>
    <n v="125.53500366210938"/>
    <n v="0"/>
    <n v="0"/>
    <n v="0"/>
    <n v="0"/>
    <n v="0"/>
    <n v="125.53500366210938"/>
    <n v="0"/>
    <n v="0"/>
    <n v="0"/>
    <n v="0"/>
    <n v="0"/>
    <n v="125.53500366210938"/>
    <n v="0"/>
    <n v="0"/>
    <n v="0"/>
  </r>
  <r>
    <x v="12"/>
    <x v="2"/>
    <x v="9"/>
    <x v="0"/>
    <n v="0"/>
    <n v="0"/>
    <n v="0"/>
    <n v="285.739990234375"/>
    <n v="0"/>
    <n v="0"/>
    <n v="0"/>
    <n v="0"/>
    <n v="0"/>
    <n v="285.739990234375"/>
    <n v="0"/>
    <n v="0"/>
    <n v="0"/>
    <n v="0"/>
    <n v="0"/>
    <n v="283.30999755859375"/>
    <n v="0"/>
    <n v="0"/>
    <n v="0"/>
  </r>
  <r>
    <x v="12"/>
    <x v="3"/>
    <x v="7"/>
    <x v="0"/>
    <n v="394.13999938964844"/>
    <n v="0"/>
    <n v="24.799999237060547"/>
    <n v="1461.3050231933594"/>
    <n v="0"/>
    <n v="0"/>
    <n v="388.70999145507812"/>
    <n v="0"/>
    <n v="24.799999237060547"/>
    <n v="1461.3050231933594"/>
    <n v="0"/>
    <n v="0"/>
    <n v="388.70999145507812"/>
    <n v="0"/>
    <n v="24.799999237060547"/>
    <n v="1458.8750305175781"/>
    <n v="0"/>
    <n v="0"/>
    <n v="383.27999877929688"/>
  </r>
  <r>
    <x v="12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6"/>
    <x v="7"/>
    <x v="116"/>
    <n v="3109.2900018692017"/>
    <n v="54.780002593994141"/>
    <n v="199.55500411987305"/>
    <n v="1621.2550239562988"/>
    <n v="0"/>
    <n v="41.299999237060547"/>
    <n v="2574.5748987197876"/>
    <n v="54.780002593994141"/>
    <n v="199.55500411987305"/>
    <n v="1621.2550239562988"/>
    <n v="0"/>
    <n v="41.299999237060547"/>
    <n v="2574.5748987197876"/>
    <n v="54.160003662109375"/>
    <n v="148.53999710083008"/>
    <n v="1618.8250312805176"/>
    <n v="0"/>
    <n v="40.299999237060547"/>
    <n v="2170.2249841690063"/>
  </r>
  <r>
    <x v="13"/>
    <x v="0"/>
    <x v="0"/>
    <x v="117"/>
    <n v="495.96499633789062"/>
    <n v="53697.74609375"/>
    <n v="38.155002593994141"/>
    <n v="0.10999999940395355"/>
    <n v="1021.324951171875"/>
    <n v="1056.885009765625"/>
    <n v="493.05499267578125"/>
    <n v="53697.74609375"/>
    <n v="38.155002593994141"/>
    <n v="0.10999999940395355"/>
    <n v="1021.324951171875"/>
    <n v="1056.885009765625"/>
    <n v="493.05499267578125"/>
    <n v="49968.29296875"/>
    <n v="2.755000114440918"/>
    <n v="0"/>
    <n v="1017.530029296875"/>
    <n v="1050.544921875"/>
    <n v="490.14999389648438"/>
  </r>
  <r>
    <x v="13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3"/>
    <x v="0"/>
    <n v="36584.8984375"/>
    <n v="0"/>
    <n v="0"/>
    <n v="0"/>
    <n v="0"/>
    <n v="0"/>
    <n v="373767.78125"/>
    <n v="0"/>
    <n v="0"/>
    <n v="0"/>
    <n v="0"/>
    <n v="0"/>
    <n v="373767.78125"/>
    <n v="0"/>
    <n v="0"/>
    <n v="0"/>
    <n v="0"/>
    <n v="0"/>
    <n v="6838.34521484375"/>
  </r>
  <r>
    <x v="13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5"/>
    <x v="118"/>
    <n v="1819.2550048828125"/>
    <n v="1082.469970703125"/>
    <n v="1697.215087890625"/>
    <n v="2728.179931640625"/>
    <n v="669.02996826171875"/>
    <n v="5634.5703125"/>
    <n v="1819.2550048828125"/>
    <n v="1082.469970703125"/>
    <n v="1697.215087890625"/>
    <n v="2728.179931640625"/>
    <n v="669.02996826171875"/>
    <n v="5634.5703125"/>
    <n v="1819.2550048828125"/>
    <n v="706.75"/>
    <n v="1659.3299560546875"/>
    <n v="2709.9599609375"/>
    <n v="4311.08984375"/>
    <n v="5985.9599609375"/>
    <n v="2141.389892578125"/>
  </r>
  <r>
    <x v="13"/>
    <x v="0"/>
    <x v="6"/>
    <x v="119"/>
    <n v="173.34999084472656"/>
    <n v="16735.4296875"/>
    <n v="399.1500244140625"/>
    <n v="0"/>
    <n v="21.295000076293945"/>
    <n v="12321.6748046875"/>
    <n v="171.76998901367188"/>
    <n v="16735.4296875"/>
    <n v="399.1500244140625"/>
    <n v="0"/>
    <n v="21.295000076293945"/>
    <n v="12321.6748046875"/>
    <n v="171.76998901367188"/>
    <n v="15570.1005859375"/>
    <n v="395.7550048828125"/>
    <n v="0"/>
    <n v="21.295000076293945"/>
    <n v="12238.6591796875"/>
    <n v="170.19000244140625"/>
  </r>
  <r>
    <x v="13"/>
    <x v="1"/>
    <x v="7"/>
    <x v="120"/>
    <n v="39073.46842956543"/>
    <n v="71515.645751953125"/>
    <n v="2134.5201148986816"/>
    <n v="2728.289931640029"/>
    <n v="1711.6499195098877"/>
    <n v="19013.130126953125"/>
    <n v="376251.86123657227"/>
    <n v="71515.645751953125"/>
    <n v="2134.5201148986816"/>
    <n v="2728.289931640029"/>
    <n v="1711.6499195098877"/>
    <n v="19013.130126953125"/>
    <n v="376251.86123657227"/>
    <n v="66245.1435546875"/>
    <n v="2057.8399610519409"/>
    <n v="2709.9599609375"/>
    <n v="5349.9148731231689"/>
    <n v="19275.1640625"/>
    <n v="9640.0751037597656"/>
  </r>
  <r>
    <x v="13"/>
    <x v="2"/>
    <x v="14"/>
    <x v="0"/>
    <n v="0"/>
    <n v="23875.814453125"/>
    <n v="0"/>
    <n v="14353.169921875"/>
    <n v="0"/>
    <n v="0"/>
    <n v="0"/>
    <n v="23875.814453125"/>
    <n v="0"/>
    <n v="14353.169921875"/>
    <n v="0"/>
    <n v="0"/>
    <n v="0"/>
    <n v="23439.568359375"/>
    <n v="0"/>
    <n v="14187.060546875"/>
    <n v="0"/>
    <n v="0"/>
    <n v="0"/>
  </r>
  <r>
    <x v="13"/>
    <x v="2"/>
    <x v="22"/>
    <x v="0"/>
    <n v="0.32999998331069946"/>
    <n v="0"/>
    <n v="0"/>
    <n v="0"/>
    <n v="0"/>
    <n v="0"/>
    <n v="0.31999999284744263"/>
    <n v="0"/>
    <n v="0"/>
    <n v="0"/>
    <n v="0"/>
    <n v="0"/>
    <n v="0.31999999284744263"/>
    <n v="0"/>
    <n v="0"/>
    <n v="0"/>
    <n v="0"/>
    <n v="0"/>
    <n v="0.3099999725818634"/>
  </r>
  <r>
    <x v="13"/>
    <x v="2"/>
    <x v="15"/>
    <x v="0"/>
    <n v="0"/>
    <n v="4623.96484375"/>
    <n v="3472.56982421875"/>
    <n v="192.510009765625"/>
    <n v="0"/>
    <n v="0"/>
    <n v="0"/>
    <n v="4623.96484375"/>
    <n v="3472.56982421875"/>
    <n v="192.510009765625"/>
    <n v="0"/>
    <n v="0"/>
    <n v="0"/>
    <n v="4623.96484375"/>
    <n v="3420.039794921875"/>
    <n v="315.42999267578125"/>
    <n v="0"/>
    <n v="0"/>
    <n v="0"/>
  </r>
  <r>
    <x v="13"/>
    <x v="2"/>
    <x v="8"/>
    <x v="121"/>
    <n v="0"/>
    <n v="0"/>
    <n v="485.70999145507812"/>
    <n v="0"/>
    <n v="0"/>
    <n v="0.27000001072883606"/>
    <n v="0"/>
    <n v="0"/>
    <n v="485.70999145507812"/>
    <n v="0"/>
    <n v="0"/>
    <n v="0.27000001072883606"/>
    <n v="0"/>
    <n v="0"/>
    <n v="476.08999633789062"/>
    <n v="0"/>
    <n v="0"/>
    <n v="0.27000001072883606"/>
    <n v="0"/>
  </r>
  <r>
    <x v="13"/>
    <x v="2"/>
    <x v="9"/>
    <x v="122"/>
    <n v="0"/>
    <n v="0"/>
    <n v="0"/>
    <n v="0"/>
    <n v="0"/>
    <n v="611.6300048828125"/>
    <n v="0"/>
    <n v="0"/>
    <n v="0"/>
    <n v="0"/>
    <n v="0"/>
    <n v="611.6300048828125"/>
    <n v="0"/>
    <n v="0"/>
    <n v="0"/>
    <n v="0"/>
    <n v="0"/>
    <n v="602.29498291015625"/>
    <n v="0"/>
  </r>
  <r>
    <x v="13"/>
    <x v="2"/>
    <x v="21"/>
    <x v="0"/>
    <n v="2300.52001953125"/>
    <n v="0"/>
    <n v="0"/>
    <n v="0"/>
    <n v="0"/>
    <n v="0"/>
    <n v="2300.2900390625"/>
    <n v="0"/>
    <n v="0"/>
    <n v="0"/>
    <n v="0"/>
    <n v="0"/>
    <n v="2300.2900390625"/>
    <n v="0"/>
    <n v="0"/>
    <n v="0"/>
    <n v="0"/>
    <n v="0"/>
    <n v="1150.06005859375"/>
  </r>
  <r>
    <x v="13"/>
    <x v="2"/>
    <x v="36"/>
    <x v="123"/>
    <n v="0"/>
    <n v="0"/>
    <n v="0"/>
    <n v="0"/>
    <n v="0"/>
    <n v="25754.87890625"/>
    <n v="0"/>
    <n v="0"/>
    <n v="0"/>
    <n v="0"/>
    <n v="0"/>
    <n v="25754.87890625"/>
    <n v="0"/>
    <n v="0"/>
    <n v="0"/>
    <n v="0"/>
    <n v="0"/>
    <n v="25754.87890625"/>
    <n v="0"/>
  </r>
  <r>
    <x v="13"/>
    <x v="2"/>
    <x v="10"/>
    <x v="0"/>
    <n v="33.955001831054688"/>
    <n v="0"/>
    <n v="0"/>
    <n v="0"/>
    <n v="0"/>
    <n v="0"/>
    <n v="33.955001831054688"/>
    <n v="0"/>
    <n v="0"/>
    <n v="0"/>
    <n v="0"/>
    <n v="0"/>
    <n v="33.955001831054688"/>
    <n v="0"/>
    <n v="0"/>
    <n v="0"/>
    <n v="0"/>
    <n v="0"/>
    <n v="33.955001831054688"/>
  </r>
  <r>
    <x v="13"/>
    <x v="3"/>
    <x v="7"/>
    <x v="124"/>
    <n v="2334.8050213456154"/>
    <n v="28499.779296875"/>
    <n v="3958.2798156738281"/>
    <n v="14545.679931640625"/>
    <n v="0"/>
    <n v="26366.778911143541"/>
    <n v="2334.5650408864021"/>
    <n v="28499.779296875"/>
    <n v="3958.2798156738281"/>
    <n v="14545.679931640625"/>
    <n v="0"/>
    <n v="26366.778911143541"/>
    <n v="2334.5650408864021"/>
    <n v="28063.533203125"/>
    <n v="3896.1297912597656"/>
    <n v="14502.490539550781"/>
    <n v="0"/>
    <n v="26357.443889170885"/>
    <n v="1184.3250603973866"/>
  </r>
  <r>
    <x v="13"/>
    <x v="7"/>
    <x v="11"/>
    <x v="125"/>
    <n v="0"/>
    <n v="0"/>
    <n v="0"/>
    <n v="0"/>
    <n v="0"/>
    <n v="0.20999999344348907"/>
    <n v="0"/>
    <n v="0"/>
    <n v="0"/>
    <n v="0"/>
    <n v="0"/>
    <n v="0.20999999344348907"/>
    <n v="0"/>
    <n v="0"/>
    <n v="0"/>
    <n v="0"/>
    <n v="0"/>
    <n v="0.20999999344348907"/>
    <n v="0"/>
  </r>
  <r>
    <x v="13"/>
    <x v="7"/>
    <x v="12"/>
    <x v="0"/>
    <n v="0"/>
    <n v="0"/>
    <n v="0"/>
    <n v="0"/>
    <n v="137"/>
    <n v="0"/>
    <n v="0"/>
    <n v="0"/>
    <n v="0"/>
    <n v="0"/>
    <n v="137"/>
    <n v="0"/>
    <n v="0"/>
    <n v="0"/>
    <n v="0"/>
    <n v="0"/>
    <n v="137"/>
    <n v="0"/>
    <n v="0"/>
  </r>
  <r>
    <x v="13"/>
    <x v="7"/>
    <x v="26"/>
    <x v="0"/>
    <n v="0"/>
    <n v="0"/>
    <n v="0.6600000262260437"/>
    <n v="0"/>
    <n v="0"/>
    <n v="0"/>
    <n v="0"/>
    <n v="0"/>
    <n v="0.6600000262260437"/>
    <n v="0"/>
    <n v="0"/>
    <n v="0"/>
    <n v="0"/>
    <n v="0"/>
    <n v="0.6600000262260437"/>
    <n v="0"/>
    <n v="0"/>
    <n v="0"/>
    <n v="0"/>
  </r>
  <r>
    <x v="13"/>
    <x v="4"/>
    <x v="7"/>
    <x v="125"/>
    <n v="0"/>
    <n v="0"/>
    <n v="0.6600000262260437"/>
    <n v="0"/>
    <n v="137"/>
    <n v="0.20999999344348907"/>
    <n v="0"/>
    <n v="0"/>
    <n v="0.6600000262260437"/>
    <n v="0"/>
    <n v="137"/>
    <n v="0.20999999344348907"/>
    <n v="0"/>
    <n v="0"/>
    <n v="0.6600000262260437"/>
    <n v="0"/>
    <n v="137"/>
    <n v="0.20999999344348907"/>
    <n v="0"/>
  </r>
  <r>
    <x v="13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6"/>
    <x v="7"/>
    <x v="126"/>
    <n v="41408.273450911045"/>
    <n v="100015.42504882812"/>
    <n v="6093.4599305987358"/>
    <n v="17273.969863280654"/>
    <n v="1848.6499195098877"/>
    <n v="45380.11903809011"/>
    <n v="378586.42627745867"/>
    <n v="100015.42504882812"/>
    <n v="6093.4599305987358"/>
    <n v="17273.969863280654"/>
    <n v="1848.6499195098877"/>
    <n v="45380.11903809011"/>
    <n v="378586.42627745867"/>
    <n v="94308.6767578125"/>
    <n v="5954.6297523379326"/>
    <n v="17212.450500488281"/>
    <n v="5486.9148731231689"/>
    <n v="45632.817951664329"/>
    <n v="10824.400164157152"/>
  </r>
  <r>
    <x v="14"/>
    <x v="0"/>
    <x v="0"/>
    <x v="127"/>
    <n v="0"/>
    <n v="0"/>
    <n v="0"/>
    <n v="3.5399999618530273"/>
    <n v="250.7550048828125"/>
    <n v="165.63999938964844"/>
    <n v="0"/>
    <n v="0"/>
    <n v="0"/>
    <n v="3.5399999618530273"/>
    <n v="250.7550048828125"/>
    <n v="165.63999938964844"/>
    <n v="0"/>
    <n v="0"/>
    <n v="0"/>
    <n v="19.279998779296875"/>
    <n v="2400.2548828125"/>
    <n v="187.16999816894531"/>
    <n v="0"/>
  </r>
  <r>
    <x v="14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3"/>
    <x v="0"/>
    <n v="922.2750244140625"/>
    <n v="0"/>
    <n v="0"/>
    <n v="0"/>
    <n v="0"/>
    <n v="0"/>
    <n v="667.655029296875"/>
    <n v="0"/>
    <n v="0"/>
    <n v="0"/>
    <n v="0"/>
    <n v="0"/>
    <n v="667.655029296875"/>
    <n v="0"/>
    <n v="0"/>
    <n v="0"/>
    <n v="0"/>
    <n v="0"/>
    <n v="417.47000122070312"/>
  </r>
  <r>
    <x v="14"/>
    <x v="0"/>
    <x v="4"/>
    <x v="0"/>
    <n v="0"/>
    <n v="0"/>
    <n v="0"/>
    <n v="0"/>
    <n v="680.125"/>
    <n v="0"/>
    <n v="0"/>
    <n v="0"/>
    <n v="0"/>
    <n v="0"/>
    <n v="680.125"/>
    <n v="0"/>
    <n v="0"/>
    <n v="0"/>
    <n v="0"/>
    <n v="0"/>
    <n v="680.125"/>
    <n v="0"/>
    <n v="0"/>
  </r>
  <r>
    <x v="14"/>
    <x v="0"/>
    <x v="5"/>
    <x v="128"/>
    <n v="330.31500244140625"/>
    <n v="635.7900390625"/>
    <n v="536.9949951171875"/>
    <n v="239.48001098632812"/>
    <n v="1038.199951171875"/>
    <n v="331.20001220703125"/>
    <n v="325.35501098632812"/>
    <n v="635.7900390625"/>
    <n v="536.9949951171875"/>
    <n v="239.48001098632812"/>
    <n v="1038.199951171875"/>
    <n v="331.20001220703125"/>
    <n v="325.35501098632812"/>
    <n v="635.7900390625"/>
    <n v="536.19000244140625"/>
    <n v="354.88998413085938"/>
    <n v="1430.4749755859375"/>
    <n v="326.47998046875"/>
    <n v="320.3900146484375"/>
  </r>
  <r>
    <x v="14"/>
    <x v="0"/>
    <x v="6"/>
    <x v="0"/>
    <n v="5134.72998046875"/>
    <n v="537.1700439453125"/>
    <n v="175.13499450683594"/>
    <n v="0"/>
    <n v="29623.458984375"/>
    <n v="0"/>
    <n v="4911.39990234375"/>
    <n v="537.1700439453125"/>
    <n v="175.13499450683594"/>
    <n v="0"/>
    <n v="29623.458984375"/>
    <n v="0"/>
    <n v="4911.39990234375"/>
    <n v="532.34002685546875"/>
    <n v="173.97000122070312"/>
    <n v="0"/>
    <n v="27471.9453125"/>
    <n v="0"/>
    <n v="2454.760009765625"/>
  </r>
  <r>
    <x v="14"/>
    <x v="1"/>
    <x v="7"/>
    <x v="129"/>
    <n v="6387.3200073242188"/>
    <n v="1172.9600830078125"/>
    <n v="712.12998962402344"/>
    <n v="243.02001094818115"/>
    <n v="31592.538940429688"/>
    <n v="496.84001159667969"/>
    <n v="5904.4099426269531"/>
    <n v="1172.9600830078125"/>
    <n v="712.12998962402344"/>
    <n v="243.02001094818115"/>
    <n v="31592.538940429688"/>
    <n v="496.84001159667969"/>
    <n v="5904.4099426269531"/>
    <n v="1168.1300659179688"/>
    <n v="710.16000366210938"/>
    <n v="374.16998291015625"/>
    <n v="31982.800170898438"/>
    <n v="513.64997863769531"/>
    <n v="3192.6200256347656"/>
  </r>
  <r>
    <x v="14"/>
    <x v="2"/>
    <x v="14"/>
    <x v="130"/>
    <n v="32558.548828125"/>
    <n v="8819.1748046875"/>
    <n v="1542.7099609375"/>
    <n v="12895.705078125"/>
    <n v="0"/>
    <n v="529.79498291015625"/>
    <n v="31804.59375"/>
    <n v="8819.1748046875"/>
    <n v="1542.7099609375"/>
    <n v="12895.705078125"/>
    <n v="0"/>
    <n v="529.79498291015625"/>
    <n v="31804.59375"/>
    <n v="8706.4501953125"/>
    <n v="1538.199951171875"/>
    <n v="12743.46484375"/>
    <n v="0"/>
    <n v="0"/>
    <n v="52562.6015625"/>
  </r>
  <r>
    <x v="14"/>
    <x v="2"/>
    <x v="22"/>
    <x v="0"/>
    <n v="0"/>
    <n v="0"/>
    <n v="0"/>
    <n v="0"/>
    <n v="434.155029296875"/>
    <n v="0"/>
    <n v="0"/>
    <n v="0"/>
    <n v="0"/>
    <n v="0"/>
    <n v="434.155029296875"/>
    <n v="0"/>
    <n v="0"/>
    <n v="0"/>
    <n v="0"/>
    <n v="0"/>
    <n v="1188.794921875"/>
    <n v="0"/>
    <n v="0"/>
  </r>
  <r>
    <x v="14"/>
    <x v="2"/>
    <x v="15"/>
    <x v="0"/>
    <n v="0"/>
    <n v="2589.31494140625"/>
    <n v="16.755001068115234"/>
    <n v="842.23004150390625"/>
    <n v="0"/>
    <n v="0"/>
    <n v="0"/>
    <n v="2589.31494140625"/>
    <n v="16.755001068115234"/>
    <n v="842.23004150390625"/>
    <n v="0"/>
    <n v="0"/>
    <n v="0"/>
    <n v="2551.1298828125"/>
    <n v="33.419998168945312"/>
    <n v="842.08502197265625"/>
    <n v="0"/>
    <n v="0"/>
    <n v="0"/>
  </r>
  <r>
    <x v="14"/>
    <x v="2"/>
    <x v="8"/>
    <x v="0"/>
    <n v="0"/>
    <n v="0"/>
    <n v="137.24000549316406"/>
    <n v="0"/>
    <n v="0"/>
    <n v="0"/>
    <n v="0"/>
    <n v="0"/>
    <n v="137.24000549316406"/>
    <n v="0"/>
    <n v="0"/>
    <n v="0"/>
    <n v="0"/>
    <n v="0"/>
    <n v="137.24000549316406"/>
    <n v="0"/>
    <n v="0"/>
    <n v="0"/>
    <n v="0"/>
  </r>
  <r>
    <x v="14"/>
    <x v="2"/>
    <x v="9"/>
    <x v="0"/>
    <n v="0"/>
    <n v="0"/>
    <n v="0"/>
    <n v="0"/>
    <n v="589.8900146484375"/>
    <n v="0"/>
    <n v="0"/>
    <n v="0"/>
    <n v="0"/>
    <n v="0"/>
    <n v="589.8900146484375"/>
    <n v="0"/>
    <n v="0"/>
    <n v="0"/>
    <n v="0"/>
    <n v="0"/>
    <n v="589.8900146484375"/>
    <n v="0"/>
    <n v="0"/>
  </r>
  <r>
    <x v="14"/>
    <x v="2"/>
    <x v="35"/>
    <x v="131"/>
    <n v="0"/>
    <n v="0"/>
    <n v="0"/>
    <n v="0"/>
    <n v="0"/>
    <n v="14370.2197265625"/>
    <n v="0"/>
    <n v="0"/>
    <n v="0"/>
    <n v="0"/>
    <n v="0"/>
    <n v="14370.2197265625"/>
    <n v="0"/>
    <n v="0"/>
    <n v="0"/>
    <n v="0"/>
    <n v="0"/>
    <n v="13952.6796875"/>
    <n v="0"/>
  </r>
  <r>
    <x v="14"/>
    <x v="2"/>
    <x v="36"/>
    <x v="0"/>
    <n v="11663.16015625"/>
    <n v="0"/>
    <n v="0"/>
    <n v="0"/>
    <n v="0"/>
    <n v="0"/>
    <n v="11540.4951171875"/>
    <n v="0"/>
    <n v="0"/>
    <n v="0"/>
    <n v="0"/>
    <n v="0"/>
    <n v="11540.4951171875"/>
    <n v="0"/>
    <n v="0"/>
    <n v="0"/>
    <n v="0"/>
    <n v="0"/>
    <n v="11417.8349609375"/>
  </r>
  <r>
    <x v="14"/>
    <x v="3"/>
    <x v="7"/>
    <x v="132"/>
    <n v="44221.708984375"/>
    <n v="11408.48974609375"/>
    <n v="1696.7049674987793"/>
    <n v="13737.935119628906"/>
    <n v="1024.0450439453125"/>
    <n v="14900.014709472656"/>
    <n v="43345.0888671875"/>
    <n v="11408.48974609375"/>
    <n v="1696.7049674987793"/>
    <n v="13737.935119628906"/>
    <n v="1024.0450439453125"/>
    <n v="14900.014709472656"/>
    <n v="43345.0888671875"/>
    <n v="11257.580078125"/>
    <n v="1708.8599548339844"/>
    <n v="13585.549865722656"/>
    <n v="1778.6849365234375"/>
    <n v="13952.6796875"/>
    <n v="63980.4365234375"/>
  </r>
  <r>
    <x v="14"/>
    <x v="7"/>
    <x v="12"/>
    <x v="133"/>
    <n v="130.0149993896484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7"/>
    <x v="1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4"/>
    <x v="7"/>
    <x v="133"/>
    <n v="130.0149993896484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8"/>
    <x v="27"/>
    <x v="0"/>
    <n v="4028.364990234375"/>
    <n v="0"/>
    <n v="0"/>
    <n v="0"/>
    <n v="0"/>
    <n v="0"/>
    <n v="4028.364990234375"/>
    <n v="0"/>
    <n v="0"/>
    <n v="0"/>
    <n v="0"/>
    <n v="0"/>
    <n v="4028.364990234375"/>
    <n v="0"/>
    <n v="0"/>
    <n v="0"/>
    <n v="0"/>
    <n v="0"/>
    <n v="4028.364990234375"/>
  </r>
  <r>
    <x v="14"/>
    <x v="5"/>
    <x v="7"/>
    <x v="0"/>
    <n v="4028.364990234375"/>
    <n v="0"/>
    <n v="0"/>
    <n v="0"/>
    <n v="0"/>
    <n v="0"/>
    <n v="4028.364990234375"/>
    <n v="0"/>
    <n v="0"/>
    <n v="0"/>
    <n v="0"/>
    <n v="0"/>
    <n v="4028.364990234375"/>
    <n v="0"/>
    <n v="0"/>
    <n v="0"/>
    <n v="0"/>
    <n v="0"/>
    <n v="4028.364990234375"/>
  </r>
  <r>
    <x v="14"/>
    <x v="6"/>
    <x v="7"/>
    <x v="134"/>
    <n v="54767.408981323242"/>
    <n v="12581.449829101562"/>
    <n v="2408.8349571228027"/>
    <n v="13980.955130577087"/>
    <n v="32616.583984375"/>
    <n v="15396.854721069336"/>
    <n v="53277.863800048828"/>
    <n v="12581.449829101562"/>
    <n v="2408.8349571228027"/>
    <n v="13980.955130577087"/>
    <n v="32616.583984375"/>
    <n v="15396.854721069336"/>
    <n v="53277.863800048828"/>
    <n v="12425.710144042969"/>
    <n v="2419.0199584960938"/>
    <n v="13959.719848632812"/>
    <n v="33761.485107421875"/>
    <n v="14466.329666137695"/>
    <n v="71201.421539306641"/>
  </r>
  <r>
    <x v="15"/>
    <x v="0"/>
    <x v="0"/>
    <x v="135"/>
    <n v="258.82000732421875"/>
    <n v="891.95501708984375"/>
    <n v="110.50499725341797"/>
    <n v="0"/>
    <n v="617.58001708984375"/>
    <n v="295.22998046875"/>
    <n v="255.41000366210938"/>
    <n v="891.95501708984375"/>
    <n v="110.50499725341797"/>
    <n v="0"/>
    <n v="617.58001708984375"/>
    <n v="295.22998046875"/>
    <n v="255.41000366210938"/>
    <n v="1318.8599853515625"/>
    <n v="133.25999450683594"/>
    <n v="0"/>
    <n v="617.58001708984375"/>
    <n v="295.22998046875"/>
    <n v="252.6300048828125"/>
  </r>
  <r>
    <x v="15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3"/>
    <x v="0"/>
    <n v="78198.4375"/>
    <n v="0"/>
    <n v="0"/>
    <n v="5478.3798828125"/>
    <n v="0"/>
    <n v="0"/>
    <n v="196175.359375"/>
    <n v="0"/>
    <n v="0"/>
    <n v="5478.3798828125"/>
    <n v="0"/>
    <n v="0"/>
    <n v="196175.359375"/>
    <n v="0"/>
    <n v="0"/>
    <n v="6276.884765625"/>
    <n v="0"/>
    <n v="0"/>
    <n v="189395.046875"/>
  </r>
  <r>
    <x v="15"/>
    <x v="0"/>
    <x v="4"/>
    <x v="0"/>
    <n v="0"/>
    <n v="0"/>
    <n v="339.7650146484375"/>
    <n v="0"/>
    <n v="0"/>
    <n v="0"/>
    <n v="0"/>
    <n v="0"/>
    <n v="339.7650146484375"/>
    <n v="0"/>
    <n v="0"/>
    <n v="0"/>
    <n v="0"/>
    <n v="0"/>
    <n v="2188.080078125"/>
    <n v="0"/>
    <n v="0"/>
    <n v="0"/>
    <n v="0"/>
  </r>
  <r>
    <x v="15"/>
    <x v="0"/>
    <x v="5"/>
    <x v="136"/>
    <n v="2955.639892578125"/>
    <n v="4737.64990234375"/>
    <n v="1583.39501953125"/>
    <n v="1486.5400390625"/>
    <n v="784.10498046875"/>
    <n v="625.05999755859375"/>
    <n v="2734.759765625"/>
    <n v="4737.64990234375"/>
    <n v="1583.39501953125"/>
    <n v="1486.5400390625"/>
    <n v="784.10498046875"/>
    <n v="625.05999755859375"/>
    <n v="2734.759765625"/>
    <n v="4733.9404296875"/>
    <n v="1408.0999755859375"/>
    <n v="5166.09521484375"/>
    <n v="783.885009765625"/>
    <n v="2945.3701171875"/>
    <n v="3278.36474609375"/>
  </r>
  <r>
    <x v="15"/>
    <x v="0"/>
    <x v="6"/>
    <x v="137"/>
    <n v="8437.7001953125"/>
    <n v="11028.0498046875"/>
    <n v="809.80499267578125"/>
    <n v="3779.419921875"/>
    <n v="6437.4599609375"/>
    <n v="1783.6500244140625"/>
    <n v="7028.47998046875"/>
    <n v="11028.0498046875"/>
    <n v="809.80499267578125"/>
    <n v="3779.419921875"/>
    <n v="6437.4599609375"/>
    <n v="1783.6500244140625"/>
    <n v="7028.47998046875"/>
    <n v="11324.5244140625"/>
    <n v="800.3499755859375"/>
    <n v="5165.875"/>
    <n v="6959.03515625"/>
    <n v="1060.4649658203125"/>
    <n v="7024.794921875"/>
  </r>
  <r>
    <x v="15"/>
    <x v="1"/>
    <x v="7"/>
    <x v="138"/>
    <n v="89850.597595214844"/>
    <n v="16657.654724121094"/>
    <n v="2843.4700241088867"/>
    <n v="10744.33984375"/>
    <n v="7839.1449584960938"/>
    <n v="2703.9400024414062"/>
    <n v="206194.00912475586"/>
    <n v="16657.654724121094"/>
    <n v="2843.4700241088867"/>
    <n v="10744.33984375"/>
    <n v="7839.1449584960938"/>
    <n v="2703.9400024414062"/>
    <n v="206194.00912475586"/>
    <n v="17377.324829101562"/>
    <n v="4529.7900238037109"/>
    <n v="16608.85498046875"/>
    <n v="8360.5001831054688"/>
    <n v="4301.0650634765625"/>
    <n v="199950.83654785156"/>
  </r>
  <r>
    <x v="15"/>
    <x v="2"/>
    <x v="14"/>
    <x v="139"/>
    <n v="3716.159912109375"/>
    <n v="17030.10546875"/>
    <n v="0"/>
    <n v="10339.01953125"/>
    <n v="588.42999267578125"/>
    <n v="431.760009765625"/>
    <n v="3640.474853515625"/>
    <n v="17030.10546875"/>
    <n v="0"/>
    <n v="10339.01953125"/>
    <n v="588.42999267578125"/>
    <n v="431.760009765625"/>
    <n v="3640.474853515625"/>
    <n v="17023.900390625"/>
    <n v="0"/>
    <n v="10277.14453125"/>
    <n v="588.42999267578125"/>
    <n v="431.760009765625"/>
    <n v="3640.474853515625"/>
  </r>
  <r>
    <x v="15"/>
    <x v="2"/>
    <x v="22"/>
    <x v="0"/>
    <n v="94.705001831054688"/>
    <n v="4502.8251953125"/>
    <n v="0"/>
    <n v="4371.43994140625"/>
    <n v="165557.6875"/>
    <n v="0"/>
    <n v="113.22000122070312"/>
    <n v="4502.8251953125"/>
    <n v="0"/>
    <n v="4371.43994140625"/>
    <n v="165557.6875"/>
    <n v="0"/>
    <n v="113.22000122070312"/>
    <n v="4502.8251953125"/>
    <n v="0"/>
    <n v="4411.08984375"/>
    <n v="4671.044921875"/>
    <n v="0"/>
    <n v="113.22000122070312"/>
  </r>
  <r>
    <x v="15"/>
    <x v="2"/>
    <x v="23"/>
    <x v="0"/>
    <n v="401"/>
    <n v="0"/>
    <n v="0"/>
    <n v="0"/>
    <n v="0"/>
    <n v="0"/>
    <n v="401"/>
    <n v="0"/>
    <n v="0"/>
    <n v="0"/>
    <n v="0"/>
    <n v="0"/>
    <n v="401"/>
    <n v="0"/>
    <n v="0"/>
    <n v="0"/>
    <n v="0"/>
    <n v="0"/>
    <n v="401"/>
  </r>
  <r>
    <x v="15"/>
    <x v="2"/>
    <x v="15"/>
    <x v="0"/>
    <n v="0"/>
    <n v="4729.30029296875"/>
    <n v="3257.744873046875"/>
    <n v="192.3699951171875"/>
    <n v="4586.0849609375"/>
    <n v="0"/>
    <n v="0"/>
    <n v="4729.30029296875"/>
    <n v="3257.744873046875"/>
    <n v="192.3699951171875"/>
    <n v="4586.0849609375"/>
    <n v="0"/>
    <n v="0"/>
    <n v="4657.7451171875"/>
    <n v="3214"/>
    <n v="922"/>
    <n v="4525.5"/>
    <n v="0"/>
    <n v="0"/>
  </r>
  <r>
    <x v="15"/>
    <x v="2"/>
    <x v="8"/>
    <x v="0"/>
    <n v="455.75"/>
    <n v="0"/>
    <n v="433.780029296875"/>
    <n v="238.72500610351562"/>
    <n v="23.545000076293945"/>
    <n v="0"/>
    <n v="450.1199951171875"/>
    <n v="0"/>
    <n v="433.780029296875"/>
    <n v="238.72500610351562"/>
    <n v="23.545000076293945"/>
    <n v="0"/>
    <n v="450.1199951171875"/>
    <n v="0"/>
    <n v="428.17501831054688"/>
    <n v="233.20500183105469"/>
    <n v="24.715000152587891"/>
    <n v="0"/>
    <n v="444.4849853515625"/>
  </r>
  <r>
    <x v="15"/>
    <x v="2"/>
    <x v="9"/>
    <x v="0"/>
    <n v="0"/>
    <n v="0"/>
    <n v="882.2349853515625"/>
    <n v="0"/>
    <n v="0"/>
    <n v="0"/>
    <n v="0"/>
    <n v="0"/>
    <n v="882.2349853515625"/>
    <n v="0"/>
    <n v="0"/>
    <n v="0"/>
    <n v="0"/>
    <n v="0"/>
    <n v="872.79498291015625"/>
    <n v="0"/>
    <n v="0"/>
    <n v="0"/>
    <n v="0"/>
  </r>
  <r>
    <x v="15"/>
    <x v="2"/>
    <x v="20"/>
    <x v="0"/>
    <n v="603.93505859375"/>
    <n v="537.35498046875"/>
    <n v="257.53500366210938"/>
    <n v="712.32501220703125"/>
    <n v="0"/>
    <n v="0"/>
    <n v="601.94000244140625"/>
    <n v="537.35498046875"/>
    <n v="257.53500366210938"/>
    <n v="712.32501220703125"/>
    <n v="0"/>
    <n v="0"/>
    <n v="601.94000244140625"/>
    <n v="534.10003662109375"/>
    <n v="256.78500366210938"/>
    <n v="704.46002197265625"/>
    <n v="0"/>
    <n v="0"/>
    <n v="599.94500732421875"/>
  </r>
  <r>
    <x v="15"/>
    <x v="2"/>
    <x v="21"/>
    <x v="0"/>
    <n v="112.57499694824219"/>
    <n v="0"/>
    <n v="8.1850004196166992"/>
    <n v="0"/>
    <n v="0"/>
    <n v="0"/>
    <n v="110.73000335693359"/>
    <n v="0"/>
    <n v="8.1850004196166992"/>
    <n v="0"/>
    <n v="0"/>
    <n v="0"/>
    <n v="110.73000335693359"/>
    <n v="0"/>
    <n v="8.0399999618530273"/>
    <n v="0"/>
    <n v="0"/>
    <n v="0"/>
    <n v="108.88500213623047"/>
  </r>
  <r>
    <x v="15"/>
    <x v="2"/>
    <x v="10"/>
    <x v="0"/>
    <n v="0"/>
    <n v="1640.739990234375"/>
    <n v="0"/>
    <n v="0"/>
    <n v="0"/>
    <n v="0"/>
    <n v="0"/>
    <n v="1640.739990234375"/>
    <n v="0"/>
    <n v="0"/>
    <n v="0"/>
    <n v="0"/>
    <n v="0"/>
    <n v="0"/>
    <n v="0"/>
    <n v="0"/>
    <n v="0"/>
    <n v="0"/>
    <n v="0"/>
  </r>
  <r>
    <x v="15"/>
    <x v="3"/>
    <x v="7"/>
    <x v="139"/>
    <n v="5384.1249694824219"/>
    <n v="28440.325927734375"/>
    <n v="4839.4798917770386"/>
    <n v="15853.879486083984"/>
    <n v="170755.74745368958"/>
    <n v="431.760009765625"/>
    <n v="5317.4848556518555"/>
    <n v="28440.325927734375"/>
    <n v="4839.4798917770386"/>
    <n v="15853.879486083984"/>
    <n v="170755.74745368958"/>
    <n v="431.760009765625"/>
    <n v="5317.4848556518555"/>
    <n v="26718.570739746094"/>
    <n v="4779.7950048446655"/>
    <n v="16547.899398803711"/>
    <n v="9809.6899147033691"/>
    <n v="431.760009765625"/>
    <n v="5308.0098495483398"/>
  </r>
  <r>
    <x v="15"/>
    <x v="7"/>
    <x v="14"/>
    <x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7"/>
    <x v="39"/>
    <x v="0"/>
    <n v="0"/>
    <n v="168.09500122070312"/>
    <n v="1762.7149658203125"/>
    <n v="0"/>
    <n v="0"/>
    <n v="0"/>
    <n v="0"/>
    <n v="168.09500122070312"/>
    <n v="1762.7149658203125"/>
    <n v="0"/>
    <n v="0"/>
    <n v="0"/>
    <n v="0"/>
    <n v="134.47500610351562"/>
    <n v="1759.6700439453125"/>
    <n v="0"/>
    <n v="0"/>
    <n v="0"/>
    <n v="0"/>
  </r>
  <r>
    <x v="15"/>
    <x v="7"/>
    <x v="22"/>
    <x v="0"/>
    <n v="1843.2950439453125"/>
    <n v="3960.929931640625"/>
    <n v="0"/>
    <n v="391.58502197265625"/>
    <n v="0"/>
    <n v="0"/>
    <n v="1843.2950439453125"/>
    <n v="3960.929931640625"/>
    <n v="0"/>
    <n v="391.58502197265625"/>
    <n v="0"/>
    <n v="0"/>
    <n v="1843.2950439453125"/>
    <n v="3235.205078125"/>
    <n v="0"/>
    <n v="614.949951171875"/>
    <n v="0"/>
    <n v="0"/>
    <n v="2733.89013671875"/>
  </r>
  <r>
    <x v="15"/>
    <x v="7"/>
    <x v="26"/>
    <x v="0"/>
    <n v="0"/>
    <n v="0"/>
    <n v="0"/>
    <n v="0"/>
    <n v="4476.06982421875"/>
    <n v="0"/>
    <n v="0"/>
    <n v="0"/>
    <n v="0"/>
    <n v="0"/>
    <n v="4476.06982421875"/>
    <n v="0"/>
    <n v="0"/>
    <n v="0"/>
    <n v="0"/>
    <n v="0"/>
    <n v="4476.06982421875"/>
    <n v="0"/>
    <n v="0"/>
  </r>
  <r>
    <x v="15"/>
    <x v="4"/>
    <x v="7"/>
    <x v="140"/>
    <n v="1843.2950439453125"/>
    <n v="4129.0249328613281"/>
    <n v="1762.7149658203125"/>
    <n v="391.58502197265625"/>
    <n v="4476.06982421875"/>
    <n v="0"/>
    <n v="1843.2950439453125"/>
    <n v="4129.0249328613281"/>
    <n v="1762.7149658203125"/>
    <n v="391.58502197265625"/>
    <n v="4476.06982421875"/>
    <n v="0"/>
    <n v="1843.2950439453125"/>
    <n v="3369.6800842285156"/>
    <n v="1759.6700439453125"/>
    <n v="614.949951171875"/>
    <n v="4476.06982421875"/>
    <n v="0"/>
    <n v="2733.89013671875"/>
  </r>
  <r>
    <x v="15"/>
    <x v="8"/>
    <x v="27"/>
    <x v="0"/>
    <n v="169883.625"/>
    <n v="13437.6904296875"/>
    <n v="0"/>
    <n v="91491.4453125"/>
    <n v="0"/>
    <n v="0"/>
    <n v="166410.1875"/>
    <n v="13437.6904296875"/>
    <n v="0"/>
    <n v="91491.4453125"/>
    <n v="0"/>
    <n v="0"/>
    <n v="166410.1875"/>
    <n v="13437.6904296875"/>
    <n v="0"/>
    <n v="91491.4453125"/>
    <n v="0"/>
    <n v="0"/>
    <n v="162936.75"/>
  </r>
  <r>
    <x v="15"/>
    <x v="5"/>
    <x v="7"/>
    <x v="0"/>
    <n v="169883.625"/>
    <n v="13437.6904296875"/>
    <n v="0"/>
    <n v="91491.4453125"/>
    <n v="0"/>
    <n v="0"/>
    <n v="166410.1875"/>
    <n v="13437.6904296875"/>
    <n v="0"/>
    <n v="91491.4453125"/>
    <n v="0"/>
    <n v="0"/>
    <n v="166410.1875"/>
    <n v="13437.6904296875"/>
    <n v="0"/>
    <n v="91491.4453125"/>
    <n v="0"/>
    <n v="0"/>
    <n v="162936.75"/>
  </r>
  <r>
    <x v="15"/>
    <x v="6"/>
    <x v="7"/>
    <x v="141"/>
    <n v="266961.64260864258"/>
    <n v="62664.696014404297"/>
    <n v="9445.6648817062378"/>
    <n v="118481.24966430664"/>
    <n v="183070.96223640442"/>
    <n v="3135.7000122070312"/>
    <n v="379764.97652435303"/>
    <n v="62664.696014404297"/>
    <n v="9445.6648817062378"/>
    <n v="118481.24966430664"/>
    <n v="183070.96223640442"/>
    <n v="3135.7000122070312"/>
    <n v="379764.97652435303"/>
    <n v="60903.266082763672"/>
    <n v="11069.255072593689"/>
    <n v="125263.14964294434"/>
    <n v="22646.259922027588"/>
    <n v="4732.8250732421875"/>
    <n v="370929.48653411865"/>
  </r>
  <r>
    <x v="16"/>
    <x v="0"/>
    <x v="0"/>
    <x v="0"/>
    <n v="49.255001068115234"/>
    <n v="2504.489990234375"/>
    <n v="0"/>
    <n v="57.06500244140625"/>
    <n v="0"/>
    <n v="0"/>
    <n v="62.950000762939453"/>
    <n v="2504.489990234375"/>
    <n v="0"/>
    <n v="57.06500244140625"/>
    <n v="0"/>
    <n v="0"/>
    <n v="62.950000762939453"/>
    <n v="2503.98486328125"/>
    <n v="0"/>
    <n v="58.169998168945312"/>
    <n v="0"/>
    <n v="0"/>
    <n v="76.279998779296875"/>
  </r>
  <r>
    <x v="16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3"/>
    <x v="0"/>
    <n v="2440.744873046875"/>
    <n v="0"/>
    <n v="0"/>
    <n v="0"/>
    <n v="0"/>
    <n v="0"/>
    <n v="2337.655029296875"/>
    <n v="0"/>
    <n v="0"/>
    <n v="0"/>
    <n v="0"/>
    <n v="0"/>
    <n v="2337.655029296875"/>
    <n v="0"/>
    <n v="0"/>
    <n v="0"/>
    <n v="0"/>
    <n v="0"/>
    <n v="2133.97998046875"/>
  </r>
  <r>
    <x v="16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5"/>
    <x v="142"/>
    <n v="809.3599853515625"/>
    <n v="206.25498962402344"/>
    <n v="636.10498046875"/>
    <n v="705.7249755859375"/>
    <n v="572.6500244140625"/>
    <n v="587.91497802734375"/>
    <n v="802.8599853515625"/>
    <n v="206.25498962402344"/>
    <n v="636.10498046875"/>
    <n v="705.7249755859375"/>
    <n v="572.6500244140625"/>
    <n v="587.91497802734375"/>
    <n v="802.8599853515625"/>
    <n v="205.34999084472656"/>
    <n v="681.4200439453125"/>
    <n v="981.60498046875"/>
    <n v="651.489990234375"/>
    <n v="581.80499267578125"/>
    <n v="957.10003662109375"/>
  </r>
  <r>
    <x v="16"/>
    <x v="0"/>
    <x v="6"/>
    <x v="143"/>
    <n v="6003.97509765625"/>
    <n v="4178.93994140625"/>
    <n v="1155.844970703125"/>
    <n v="519.905029296875"/>
    <n v="1731.580078125"/>
    <n v="1047.3798828125"/>
    <n v="5414.08984375"/>
    <n v="4178.93994140625"/>
    <n v="1155.844970703125"/>
    <n v="519.905029296875"/>
    <n v="1731.580078125"/>
    <n v="1047.3798828125"/>
    <n v="5414.08984375"/>
    <n v="4097.580078125"/>
    <n v="1128.31494140625"/>
    <n v="509.9100341796875"/>
    <n v="1698.485107421875"/>
    <n v="752.51495361328125"/>
    <n v="4757.57470703125"/>
  </r>
  <r>
    <x v="16"/>
    <x v="1"/>
    <x v="7"/>
    <x v="144"/>
    <n v="9303.3349571228027"/>
    <n v="6889.6849212646484"/>
    <n v="1791.949951171875"/>
    <n v="1282.6950073242188"/>
    <n v="2304.2301025390625"/>
    <n v="1635.2948608398438"/>
    <n v="8617.554859161377"/>
    <n v="6889.6849212646484"/>
    <n v="1791.949951171875"/>
    <n v="1282.6950073242188"/>
    <n v="2304.2301025390625"/>
    <n v="1635.2948608398438"/>
    <n v="8617.554859161377"/>
    <n v="6806.9149322509766"/>
    <n v="1809.7349853515625"/>
    <n v="1549.6850128173828"/>
    <n v="2349.97509765625"/>
    <n v="1334.3199462890625"/>
    <n v="7924.9347229003906"/>
  </r>
  <r>
    <x v="16"/>
    <x v="2"/>
    <x v="11"/>
    <x v="0"/>
    <n v="0"/>
    <n v="0"/>
    <n v="0"/>
    <n v="2.7149999141693115"/>
    <n v="0"/>
    <n v="0"/>
    <n v="0"/>
    <n v="0"/>
    <n v="0"/>
    <n v="2.7149999141693115"/>
    <n v="0"/>
    <n v="0"/>
    <n v="0"/>
    <n v="0"/>
    <n v="0"/>
    <n v="5.434999942779541"/>
    <n v="0"/>
    <n v="0"/>
    <n v="0"/>
  </r>
  <r>
    <x v="16"/>
    <x v="2"/>
    <x v="14"/>
    <x v="0"/>
    <n v="0"/>
    <n v="43752.484375"/>
    <n v="0"/>
    <n v="2700.14990234375"/>
    <n v="0"/>
    <n v="0"/>
    <n v="0"/>
    <n v="43752.484375"/>
    <n v="0"/>
    <n v="2700.14990234375"/>
    <n v="0"/>
    <n v="0"/>
    <n v="0"/>
    <n v="54661.640625"/>
    <n v="0"/>
    <n v="2657.4599609375"/>
    <n v="0"/>
    <n v="0"/>
    <n v="0"/>
  </r>
  <r>
    <x v="16"/>
    <x v="2"/>
    <x v="22"/>
    <x v="0"/>
    <n v="0"/>
    <n v="0"/>
    <n v="0"/>
    <n v="394.36001586914062"/>
    <n v="0"/>
    <n v="0"/>
    <n v="0"/>
    <n v="0"/>
    <n v="0"/>
    <n v="394.36001586914062"/>
    <n v="0"/>
    <n v="0"/>
    <n v="0"/>
    <n v="0"/>
    <n v="0"/>
    <n v="373.58999633789062"/>
    <n v="0"/>
    <n v="0"/>
    <n v="0"/>
  </r>
  <r>
    <x v="16"/>
    <x v="2"/>
    <x v="15"/>
    <x v="145"/>
    <n v="0"/>
    <n v="1032.175048828125"/>
    <n v="0"/>
    <n v="899.77996826171875"/>
    <n v="0"/>
    <n v="529.780029296875"/>
    <n v="0"/>
    <n v="1032.175048828125"/>
    <n v="0"/>
    <n v="899.77996826171875"/>
    <n v="0"/>
    <n v="529.780029296875"/>
    <n v="0"/>
    <n v="1007.3049926757812"/>
    <n v="0"/>
    <n v="883.92498779296875"/>
    <n v="0"/>
    <n v="515.010009765625"/>
    <n v="0"/>
  </r>
  <r>
    <x v="16"/>
    <x v="2"/>
    <x v="16"/>
    <x v="0"/>
    <n v="0"/>
    <n v="0"/>
    <n v="0"/>
    <n v="1458.7301025390625"/>
    <n v="0"/>
    <n v="0"/>
    <n v="0"/>
    <n v="0"/>
    <n v="0"/>
    <n v="1458.7301025390625"/>
    <n v="0"/>
    <n v="0"/>
    <n v="0"/>
    <n v="0"/>
    <n v="0"/>
    <n v="2469.43017578125"/>
    <n v="0"/>
    <n v="0"/>
    <n v="0"/>
  </r>
  <r>
    <x v="16"/>
    <x v="2"/>
    <x v="8"/>
    <x v="0"/>
    <n v="0"/>
    <n v="926.72998046875"/>
    <n v="0"/>
    <n v="2828.06982421875"/>
    <n v="66"/>
    <n v="0"/>
    <n v="0"/>
    <n v="926.72998046875"/>
    <n v="0"/>
    <n v="2828.06982421875"/>
    <n v="66"/>
    <n v="0"/>
    <n v="0"/>
    <n v="908.64501953125"/>
    <n v="0"/>
    <n v="2785.31982421875"/>
    <n v="65.709999084472656"/>
    <n v="0"/>
    <n v="0"/>
  </r>
  <r>
    <x v="16"/>
    <x v="2"/>
    <x v="9"/>
    <x v="146"/>
    <n v="0"/>
    <n v="0"/>
    <n v="0"/>
    <n v="1013.2149658203125"/>
    <n v="335.58499145507812"/>
    <n v="18.75"/>
    <n v="0"/>
    <n v="0"/>
    <n v="0"/>
    <n v="1013.2149658203125"/>
    <n v="335.58499145507812"/>
    <n v="18.75"/>
    <n v="0"/>
    <n v="0"/>
    <n v="0"/>
    <n v="999.2049560546875"/>
    <n v="331.83499145507812"/>
    <n v="18.75"/>
    <n v="0"/>
  </r>
  <r>
    <x v="16"/>
    <x v="2"/>
    <x v="35"/>
    <x v="0"/>
    <n v="1198.7449951171875"/>
    <n v="0"/>
    <n v="0"/>
    <n v="0"/>
    <n v="0"/>
    <n v="0"/>
    <n v="1140.0799560546875"/>
    <n v="0"/>
    <n v="0"/>
    <n v="0"/>
    <n v="0"/>
    <n v="0"/>
    <n v="1140.0799560546875"/>
    <n v="0"/>
    <n v="0"/>
    <n v="0"/>
    <n v="0"/>
    <n v="0"/>
    <n v="1081.419921875"/>
  </r>
  <r>
    <x v="16"/>
    <x v="2"/>
    <x v="29"/>
    <x v="0"/>
    <n v="0"/>
    <n v="0"/>
    <n v="0"/>
    <n v="0"/>
    <n v="365.48001098632812"/>
    <n v="0"/>
    <n v="0"/>
    <n v="0"/>
    <n v="0"/>
    <n v="0"/>
    <n v="365.48001098632812"/>
    <n v="0"/>
    <n v="0"/>
    <n v="0"/>
    <n v="0"/>
    <n v="0"/>
    <n v="358.55999755859375"/>
    <n v="0"/>
    <n v="0"/>
  </r>
  <r>
    <x v="16"/>
    <x v="3"/>
    <x v="7"/>
    <x v="147"/>
    <n v="1198.7449951171875"/>
    <n v="45711.389404296875"/>
    <n v="0"/>
    <n v="9297.0197789669037"/>
    <n v="767.06500244140625"/>
    <n v="548.530029296875"/>
    <n v="1140.0799560546875"/>
    <n v="45711.389404296875"/>
    <n v="0"/>
    <n v="9297.0197789669037"/>
    <n v="767.06500244140625"/>
    <n v="548.530029296875"/>
    <n v="1140.0799560546875"/>
    <n v="56577.590637207031"/>
    <n v="0"/>
    <n v="10174.364901065826"/>
    <n v="756.10498809814453"/>
    <n v="533.760009765625"/>
    <n v="1081.419921875"/>
  </r>
  <r>
    <x v="16"/>
    <x v="7"/>
    <x v="20"/>
    <x v="0"/>
    <n v="0"/>
    <n v="0"/>
    <n v="68.419998168945312"/>
    <n v="160.91500854492188"/>
    <n v="0"/>
    <n v="0"/>
    <n v="0"/>
    <n v="0"/>
    <n v="68.419998168945312"/>
    <n v="160.91500854492188"/>
    <n v="0"/>
    <n v="0"/>
    <n v="0"/>
    <n v="0"/>
    <n v="67.785003662109375"/>
    <n v="156.30000305175781"/>
    <n v="0"/>
    <n v="0"/>
    <n v="0"/>
  </r>
  <r>
    <x v="16"/>
    <x v="4"/>
    <x v="7"/>
    <x v="0"/>
    <n v="0"/>
    <n v="0"/>
    <n v="68.419998168945312"/>
    <n v="160.91500854492188"/>
    <n v="0"/>
    <n v="0"/>
    <n v="0"/>
    <n v="0"/>
    <n v="68.419998168945312"/>
    <n v="160.91500854492188"/>
    <n v="0"/>
    <n v="0"/>
    <n v="0"/>
    <n v="0"/>
    <n v="67.785003662109375"/>
    <n v="156.30000305175781"/>
    <n v="0"/>
    <n v="0"/>
    <n v="0"/>
  </r>
  <r>
    <x v="16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6"/>
    <x v="7"/>
    <x v="148"/>
    <n v="10502.07995223999"/>
    <n v="52601.074325561523"/>
    <n v="1860.3699493408203"/>
    <n v="10740.629794836044"/>
    <n v="3071.2951049804688"/>
    <n v="2183.8248901367188"/>
    <n v="9757.6348152160645"/>
    <n v="52601.074325561523"/>
    <n v="1860.3699493408203"/>
    <n v="10740.629794836044"/>
    <n v="3071.2951049804688"/>
    <n v="2183.8248901367188"/>
    <n v="9757.6348152160645"/>
    <n v="63384.505569458008"/>
    <n v="1877.5199890136719"/>
    <n v="11880.349916934967"/>
    <n v="3106.0800857543945"/>
    <n v="1868.0799560546875"/>
    <n v="9006.3546447753906"/>
  </r>
  <r>
    <x v="17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3"/>
    <x v="0"/>
    <n v="737.125"/>
    <n v="0"/>
    <n v="0"/>
    <n v="0"/>
    <n v="0"/>
    <n v="0"/>
    <n v="283.2449951171875"/>
    <n v="0"/>
    <n v="0"/>
    <n v="0"/>
    <n v="0"/>
    <n v="0"/>
    <n v="283.2449951171875"/>
    <n v="0"/>
    <n v="0"/>
    <n v="0"/>
    <n v="0"/>
    <n v="0"/>
    <n v="1132.97998046875"/>
  </r>
  <r>
    <x v="17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5"/>
    <x v="149"/>
    <n v="119.91000366210938"/>
    <n v="60.455001831054688"/>
    <n v="148"/>
    <n v="167.01499938964844"/>
    <n v="14.239999771118164"/>
    <n v="135.30500793457031"/>
    <n v="118.94999694824219"/>
    <n v="60.455001831054688"/>
    <n v="148"/>
    <n v="167.01499938964844"/>
    <n v="14.239999771118164"/>
    <n v="135.30500793457031"/>
    <n v="118.94999694824219"/>
    <n v="59.800003051757812"/>
    <n v="147.6199951171875"/>
    <n v="166.21499633789062"/>
    <n v="14.034999847412109"/>
    <n v="134.74501037597656"/>
    <n v="117.98500061035156"/>
  </r>
  <r>
    <x v="17"/>
    <x v="0"/>
    <x v="6"/>
    <x v="150"/>
    <n v="1338.9200439453125"/>
    <n v="1349.3050537109375"/>
    <n v="67.199996948242188"/>
    <n v="616.94000244140625"/>
    <n v="2566.2451171875"/>
    <n v="51.340000152587891"/>
    <n v="1225.3599853515625"/>
    <n v="1349.3050537109375"/>
    <n v="67.199996948242188"/>
    <n v="616.94000244140625"/>
    <n v="2566.2451171875"/>
    <n v="51.340000152587891"/>
    <n v="1225.3599853515625"/>
    <n v="1319.8599853515625"/>
    <n v="64.209999084472656"/>
    <n v="112.48000335693359"/>
    <n v="2453.0400390625"/>
    <n v="50.029998779296875"/>
    <n v="1189.1900634765625"/>
  </r>
  <r>
    <x v="17"/>
    <x v="1"/>
    <x v="7"/>
    <x v="151"/>
    <n v="2195.9550476074219"/>
    <n v="1409.7600555419922"/>
    <n v="215.19999694824219"/>
    <n v="783.95500183105469"/>
    <n v="2580.4851169586182"/>
    <n v="186.6450080871582"/>
    <n v="1627.5549774169922"/>
    <n v="1409.7600555419922"/>
    <n v="215.19999694824219"/>
    <n v="783.95500183105469"/>
    <n v="2580.4851169586182"/>
    <n v="186.6450080871582"/>
    <n v="1627.5549774169922"/>
    <n v="1379.6599884033203"/>
    <n v="211.82999420166016"/>
    <n v="278.69499969482422"/>
    <n v="2467.0750389099121"/>
    <n v="184.77500915527344"/>
    <n v="2440.1550445556641"/>
  </r>
  <r>
    <x v="17"/>
    <x v="2"/>
    <x v="14"/>
    <x v="0"/>
    <n v="0"/>
    <n v="265.6300048828125"/>
    <n v="0"/>
    <n v="1665.260009765625"/>
    <n v="0"/>
    <n v="0"/>
    <n v="0"/>
    <n v="265.6300048828125"/>
    <n v="0"/>
    <n v="1665.260009765625"/>
    <n v="0"/>
    <n v="0"/>
    <n v="0"/>
    <n v="190.42500305175781"/>
    <n v="0"/>
    <n v="1638.070068359375"/>
    <n v="0"/>
    <n v="0"/>
    <n v="0"/>
  </r>
  <r>
    <x v="17"/>
    <x v="2"/>
    <x v="22"/>
    <x v="0"/>
    <n v="0"/>
    <n v="777.6300048828125"/>
    <n v="0"/>
    <n v="0"/>
    <n v="629.0849609375"/>
    <n v="0"/>
    <n v="0"/>
    <n v="777.6300048828125"/>
    <n v="0"/>
    <n v="0"/>
    <n v="629.0849609375"/>
    <n v="0"/>
    <n v="0"/>
    <n v="777.6300048828125"/>
    <n v="0"/>
    <n v="0"/>
    <n v="609.8599853515625"/>
    <n v="0"/>
    <n v="0"/>
  </r>
  <r>
    <x v="17"/>
    <x v="2"/>
    <x v="8"/>
    <x v="0"/>
    <n v="216.85499572753906"/>
    <n v="0"/>
    <n v="0"/>
    <n v="0"/>
    <n v="0"/>
    <n v="0"/>
    <n v="210.25"/>
    <n v="0"/>
    <n v="0"/>
    <n v="0"/>
    <n v="0"/>
    <n v="0"/>
    <n v="210.25"/>
    <n v="0"/>
    <n v="0"/>
    <n v="0"/>
    <n v="0"/>
    <n v="0"/>
    <n v="203.63999938964844"/>
  </r>
  <r>
    <x v="17"/>
    <x v="2"/>
    <x v="40"/>
    <x v="0"/>
    <n v="321.16998291015625"/>
    <n v="0"/>
    <n v="0"/>
    <n v="0"/>
    <n v="0"/>
    <n v="0"/>
    <n v="313.05999755859375"/>
    <n v="0"/>
    <n v="0"/>
    <n v="0"/>
    <n v="0"/>
    <n v="0"/>
    <n v="313.05999755859375"/>
    <n v="0"/>
    <n v="0"/>
    <n v="0"/>
    <n v="0"/>
    <n v="0"/>
    <n v="304.94500732421875"/>
  </r>
  <r>
    <x v="17"/>
    <x v="2"/>
    <x v="10"/>
    <x v="0"/>
    <n v="15"/>
    <n v="0"/>
    <n v="0"/>
    <n v="0"/>
    <n v="0"/>
    <n v="0"/>
    <n v="15"/>
    <n v="0"/>
    <n v="0"/>
    <n v="0"/>
    <n v="0"/>
    <n v="0"/>
    <n v="15"/>
    <n v="0"/>
    <n v="0"/>
    <n v="0"/>
    <n v="0"/>
    <n v="0"/>
    <n v="15"/>
  </r>
  <r>
    <x v="17"/>
    <x v="3"/>
    <x v="7"/>
    <x v="0"/>
    <n v="553.02497863769531"/>
    <n v="1043.260009765625"/>
    <n v="0"/>
    <n v="1665.260009765625"/>
    <n v="629.0849609375"/>
    <n v="0"/>
    <n v="538.30999755859375"/>
    <n v="1043.260009765625"/>
    <n v="0"/>
    <n v="1665.260009765625"/>
    <n v="629.0849609375"/>
    <n v="0"/>
    <n v="538.30999755859375"/>
    <n v="968.05500793457031"/>
    <n v="0"/>
    <n v="1638.070068359375"/>
    <n v="609.8599853515625"/>
    <n v="0"/>
    <n v="523.58500671386719"/>
  </r>
  <r>
    <x v="17"/>
    <x v="7"/>
    <x v="41"/>
    <x v="152"/>
    <n v="0"/>
    <n v="21.545000076293945"/>
    <n v="0"/>
    <n v="0"/>
    <n v="0"/>
    <n v="1.1399999856948853"/>
    <n v="0"/>
    <n v="21.545000076293945"/>
    <n v="0"/>
    <n v="0"/>
    <n v="0"/>
    <n v="1.1399999856948853"/>
    <n v="0"/>
    <n v="21.025001525878906"/>
    <n v="0"/>
    <n v="0"/>
    <n v="0"/>
    <n v="1.1399999856948853"/>
    <n v="0"/>
  </r>
  <r>
    <x v="17"/>
    <x v="7"/>
    <x v="42"/>
    <x v="153"/>
    <n v="0"/>
    <n v="0"/>
    <n v="0"/>
    <n v="0"/>
    <n v="0"/>
    <n v="47.369998931884766"/>
    <n v="0"/>
    <n v="0"/>
    <n v="0"/>
    <n v="0"/>
    <n v="0"/>
    <n v="47.369998931884766"/>
    <n v="0"/>
    <n v="0"/>
    <n v="0"/>
    <n v="0"/>
    <n v="0"/>
    <n v="45.939998626708984"/>
    <n v="0"/>
  </r>
  <r>
    <x v="17"/>
    <x v="7"/>
    <x v="43"/>
    <x v="154"/>
    <n v="0"/>
    <n v="0"/>
    <n v="0"/>
    <n v="0"/>
    <n v="0"/>
    <n v="11.824999809265137"/>
    <n v="0"/>
    <n v="0"/>
    <n v="0"/>
    <n v="0"/>
    <n v="0"/>
    <n v="11.824999809265137"/>
    <n v="0"/>
    <n v="0"/>
    <n v="0"/>
    <n v="0"/>
    <n v="0"/>
    <n v="11.465000152587891"/>
    <n v="0"/>
  </r>
  <r>
    <x v="17"/>
    <x v="7"/>
    <x v="44"/>
    <x v="155"/>
    <n v="0"/>
    <n v="0"/>
    <n v="0"/>
    <n v="0"/>
    <n v="0"/>
    <n v="2.1800000667572021"/>
    <n v="0"/>
    <n v="0"/>
    <n v="0"/>
    <n v="0"/>
    <n v="0"/>
    <n v="2.1800000667572021"/>
    <n v="0"/>
    <n v="0"/>
    <n v="0"/>
    <n v="0"/>
    <n v="0"/>
    <n v="2.1150000095367432"/>
    <n v="0"/>
  </r>
  <r>
    <x v="17"/>
    <x v="7"/>
    <x v="45"/>
    <x v="156"/>
    <n v="0"/>
    <n v="29.165000915527344"/>
    <n v="0"/>
    <n v="0"/>
    <n v="0"/>
    <n v="5.7899999618530273"/>
    <n v="0"/>
    <n v="29.165000915527344"/>
    <n v="0"/>
    <n v="0"/>
    <n v="0"/>
    <n v="5.7899999618530273"/>
    <n v="0"/>
    <n v="28.460000991821289"/>
    <n v="0"/>
    <n v="0"/>
    <n v="0"/>
    <n v="5.6149997711181641"/>
    <n v="0"/>
  </r>
  <r>
    <x v="17"/>
    <x v="7"/>
    <x v="46"/>
    <x v="157"/>
    <n v="0"/>
    <n v="0"/>
    <n v="0"/>
    <n v="0"/>
    <n v="0"/>
    <n v="207.05999755859375"/>
    <n v="0"/>
    <n v="0"/>
    <n v="0"/>
    <n v="0"/>
    <n v="0"/>
    <n v="207.05999755859375"/>
    <n v="0"/>
    <n v="0"/>
    <n v="0"/>
    <n v="0"/>
    <n v="0"/>
    <n v="200.81500244140625"/>
    <n v="0"/>
  </r>
  <r>
    <x v="17"/>
    <x v="7"/>
    <x v="47"/>
    <x v="158"/>
    <n v="0"/>
    <n v="17.590000152587891"/>
    <n v="0"/>
    <n v="0"/>
    <n v="0"/>
    <n v="560.739990234375"/>
    <n v="0"/>
    <n v="17.590000152587891"/>
    <n v="0"/>
    <n v="0"/>
    <n v="0"/>
    <n v="560.739990234375"/>
    <n v="0"/>
    <n v="17.590000152587891"/>
    <n v="0"/>
    <n v="0"/>
    <n v="0"/>
    <n v="543.780029296875"/>
    <n v="0"/>
  </r>
  <r>
    <x v="17"/>
    <x v="7"/>
    <x v="26"/>
    <x v="0"/>
    <n v="0"/>
    <n v="0"/>
    <n v="0"/>
    <n v="114.55000305175781"/>
    <n v="0"/>
    <n v="0"/>
    <n v="0"/>
    <n v="0"/>
    <n v="0"/>
    <n v="114.55000305175781"/>
    <n v="0"/>
    <n v="0"/>
    <n v="0"/>
    <n v="0"/>
    <n v="0"/>
    <n v="114.55000305175781"/>
    <n v="0"/>
    <n v="0"/>
    <n v="0"/>
  </r>
  <r>
    <x v="17"/>
    <x v="7"/>
    <x v="21"/>
    <x v="150"/>
    <n v="0"/>
    <n v="110.08000183105469"/>
    <n v="0"/>
    <n v="0"/>
    <n v="0"/>
    <n v="48.799999237060547"/>
    <n v="0"/>
    <n v="110.08000183105469"/>
    <n v="0"/>
    <n v="0"/>
    <n v="0"/>
    <n v="48.799999237060547"/>
    <n v="0"/>
    <n v="110.08000183105469"/>
    <n v="0"/>
    <n v="0"/>
    <n v="0"/>
    <n v="44.950000762939453"/>
    <n v="0"/>
  </r>
  <r>
    <x v="17"/>
    <x v="4"/>
    <x v="7"/>
    <x v="159"/>
    <n v="0"/>
    <n v="178.38000297546387"/>
    <n v="0"/>
    <n v="114.55000305175781"/>
    <n v="0"/>
    <n v="884.90498578548431"/>
    <n v="0"/>
    <n v="178.38000297546387"/>
    <n v="0"/>
    <n v="114.55000305175781"/>
    <n v="0"/>
    <n v="884.90498578548431"/>
    <n v="0"/>
    <n v="177.15500450134277"/>
    <n v="0"/>
    <n v="114.55000305175781"/>
    <n v="0"/>
    <n v="855.82003104686737"/>
    <n v="0"/>
  </r>
  <r>
    <x v="17"/>
    <x v="8"/>
    <x v="27"/>
    <x v="160"/>
    <n v="117.81500244140625"/>
    <n v="780.21002197265625"/>
    <n v="0"/>
    <n v="0"/>
    <n v="0"/>
    <n v="6.8649997711181641"/>
    <n v="116.16000366210938"/>
    <n v="780.21002197265625"/>
    <n v="0"/>
    <n v="0"/>
    <n v="0"/>
    <n v="6.8649997711181641"/>
    <n v="116.16000366210938"/>
    <n v="780.1199951171875"/>
    <n v="0"/>
    <n v="0"/>
    <n v="0"/>
    <n v="6.8649997711181641"/>
    <n v="114.50999450683594"/>
  </r>
  <r>
    <x v="17"/>
    <x v="5"/>
    <x v="7"/>
    <x v="160"/>
    <n v="117.81500244140625"/>
    <n v="780.21002197265625"/>
    <n v="0"/>
    <n v="0"/>
    <n v="0"/>
    <n v="6.8649997711181641"/>
    <n v="116.16000366210938"/>
    <n v="780.21002197265625"/>
    <n v="0"/>
    <n v="0"/>
    <n v="0"/>
    <n v="6.8649997711181641"/>
    <n v="116.16000366210938"/>
    <n v="780.1199951171875"/>
    <n v="0"/>
    <n v="0"/>
    <n v="0"/>
    <n v="6.8649997711181641"/>
    <n v="114.50999450683594"/>
  </r>
  <r>
    <x v="17"/>
    <x v="6"/>
    <x v="7"/>
    <x v="161"/>
    <n v="2866.7950286865234"/>
    <n v="3411.6100902557373"/>
    <n v="215.19999694824219"/>
    <n v="2563.7650146484375"/>
    <n v="3209.5700778961182"/>
    <n v="1078.4149936437607"/>
    <n v="2282.0249786376953"/>
    <n v="3411.6100902557373"/>
    <n v="215.19999694824219"/>
    <n v="2563.7650146484375"/>
    <n v="3209.5700778961182"/>
    <n v="1078.4149936437607"/>
    <n v="2282.0249786376953"/>
    <n v="3304.9899959564209"/>
    <n v="211.82999420166016"/>
    <n v="2031.315071105957"/>
    <n v="3076.9350242614746"/>
    <n v="1047.460039973259"/>
    <n v="3078.2500457763672"/>
  </r>
  <r>
    <x v="18"/>
    <x v="0"/>
    <x v="0"/>
    <x v="162"/>
    <n v="933.9200439453125"/>
    <n v="112.40499877929688"/>
    <n v="1285.6400146484375"/>
    <n v="4281.35986328125"/>
    <n v="10332.015625"/>
    <n v="9723.599609375"/>
    <n v="933.9200439453125"/>
    <n v="112.40499877929688"/>
    <n v="1285.6400146484375"/>
    <n v="4281.35986328125"/>
    <n v="10332.015625"/>
    <n v="9723.599609375"/>
    <n v="933.9200439453125"/>
    <n v="112.40499877929688"/>
    <n v="1314.6650390625"/>
    <n v="4617.5400390625"/>
    <n v="10286.01953125"/>
    <n v="11999.2109375"/>
    <n v="930.2750244140625"/>
  </r>
  <r>
    <x v="18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3"/>
    <x v="0"/>
    <n v="23559.775390625"/>
    <n v="0"/>
    <n v="0"/>
    <n v="0"/>
    <n v="0"/>
    <n v="0"/>
    <n v="686.66998291015625"/>
    <n v="0"/>
    <n v="0"/>
    <n v="0"/>
    <n v="0"/>
    <n v="0"/>
    <n v="686.66998291015625"/>
    <n v="0"/>
    <n v="0"/>
    <n v="0"/>
    <n v="0"/>
    <n v="0"/>
    <n v="0"/>
  </r>
  <r>
    <x v="18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5"/>
    <x v="163"/>
    <n v="15461.25"/>
    <n v="2087.8701171875"/>
    <n v="9293.9853515625"/>
    <n v="7776.18994140625"/>
    <n v="21161.3203125"/>
    <n v="28691.458984375"/>
    <n v="15370.7353515625"/>
    <n v="2087.8701171875"/>
    <n v="9293.9853515625"/>
    <n v="7776.18994140625"/>
    <n v="21161.3203125"/>
    <n v="28691.458984375"/>
    <n v="15370.7353515625"/>
    <n v="2729.35986328125"/>
    <n v="10400.0703125"/>
    <n v="14687.494140625"/>
    <n v="23622.685546875"/>
    <n v="33556.875"/>
    <n v="15364.4150390625"/>
  </r>
  <r>
    <x v="18"/>
    <x v="0"/>
    <x v="6"/>
    <x v="164"/>
    <n v="3729.759765625"/>
    <n v="2639.27978515625"/>
    <n v="2060.85009765625"/>
    <n v="3681.18994140625"/>
    <n v="1831.199951171875"/>
    <n v="3685.719970703125"/>
    <n v="3705.8349609375"/>
    <n v="2639.27978515625"/>
    <n v="2060.85009765625"/>
    <n v="3681.18994140625"/>
    <n v="1831.199951171875"/>
    <n v="3685.719970703125"/>
    <n v="3705.8349609375"/>
    <n v="2610.19482421875"/>
    <n v="2028.4949951171875"/>
    <n v="3798.070068359375"/>
    <n v="1761.3900146484375"/>
    <n v="3636.760009765625"/>
    <n v="3681.905029296875"/>
  </r>
  <r>
    <x v="18"/>
    <x v="1"/>
    <x v="7"/>
    <x v="165"/>
    <n v="43684.705200195312"/>
    <n v="4839.5549011230469"/>
    <n v="12640.475463867188"/>
    <n v="15738.73974609375"/>
    <n v="33324.535888671875"/>
    <n v="42100.778564453125"/>
    <n v="20697.160339355469"/>
    <n v="4839.5549011230469"/>
    <n v="12640.475463867188"/>
    <n v="15738.73974609375"/>
    <n v="33324.535888671875"/>
    <n v="42100.778564453125"/>
    <n v="20697.160339355469"/>
    <n v="5451.9596862792969"/>
    <n v="13743.230346679688"/>
    <n v="23103.104248046875"/>
    <n v="35670.095092773438"/>
    <n v="49192.845947265625"/>
    <n v="19976.595092773438"/>
  </r>
  <r>
    <x v="18"/>
    <x v="2"/>
    <x v="13"/>
    <x v="0"/>
    <n v="3781.8349609375"/>
    <n v="0"/>
    <n v="0"/>
    <n v="7359.7646484375"/>
    <n v="0"/>
    <n v="0"/>
    <n v="3781.8349609375"/>
    <n v="0"/>
    <n v="0"/>
    <n v="7359.7646484375"/>
    <n v="0"/>
    <n v="0"/>
    <n v="3781.8349609375"/>
    <n v="0"/>
    <n v="0"/>
    <n v="7042.90478515625"/>
    <n v="0"/>
    <n v="0"/>
    <n v="3781.8349609375"/>
  </r>
  <r>
    <x v="18"/>
    <x v="2"/>
    <x v="14"/>
    <x v="166"/>
    <n v="36076.3359375"/>
    <n v="179680.5625"/>
    <n v="0"/>
    <n v="22290.05078125"/>
    <n v="45.715000152587891"/>
    <n v="45971.890625"/>
    <n v="35725.23046875"/>
    <n v="179680.5625"/>
    <n v="0"/>
    <n v="22290.05078125"/>
    <n v="45.715000152587891"/>
    <n v="45971.890625"/>
    <n v="35725.23046875"/>
    <n v="191184.875"/>
    <n v="0"/>
    <n v="21725.400390625"/>
    <n v="45.715000152587891"/>
    <n v="41243.64453125"/>
    <n v="35374.125"/>
  </r>
  <r>
    <x v="18"/>
    <x v="2"/>
    <x v="22"/>
    <x v="167"/>
    <n v="869.89501953125"/>
    <n v="68.099998474121094"/>
    <n v="3491.829833984375"/>
    <n v="1986.0450439453125"/>
    <n v="92.044998168945312"/>
    <n v="5324.72021484375"/>
    <n v="862.45501708984375"/>
    <n v="68.099998474121094"/>
    <n v="3491.829833984375"/>
    <n v="1986.0450439453125"/>
    <n v="92.044998168945312"/>
    <n v="5324.72021484375"/>
    <n v="862.45501708984375"/>
    <n v="68.089996337890625"/>
    <n v="3427.46484375"/>
    <n v="1933.760009765625"/>
    <n v="92.040000915527344"/>
    <n v="5182.2353515625"/>
    <n v="902.33001708984375"/>
  </r>
  <r>
    <x v="18"/>
    <x v="2"/>
    <x v="23"/>
    <x v="168"/>
    <n v="0"/>
    <n v="0"/>
    <n v="0"/>
    <n v="0"/>
    <n v="0"/>
    <n v="2266.070068359375"/>
    <n v="0"/>
    <n v="0"/>
    <n v="0"/>
    <n v="0"/>
    <n v="0"/>
    <n v="2266.070068359375"/>
    <n v="0"/>
    <n v="0"/>
    <n v="0"/>
    <n v="0"/>
    <n v="0"/>
    <n v="2220.074951171875"/>
    <n v="0"/>
  </r>
  <r>
    <x v="18"/>
    <x v="2"/>
    <x v="15"/>
    <x v="169"/>
    <n v="2064.71484375"/>
    <n v="5863.740234375"/>
    <n v="7596.66015625"/>
    <n v="0"/>
    <n v="0"/>
    <n v="6458.2451171875"/>
    <n v="2034.7449951171875"/>
    <n v="5863.740234375"/>
    <n v="7596.66015625"/>
    <n v="0"/>
    <n v="0"/>
    <n v="6458.2451171875"/>
    <n v="2034.7449951171875"/>
    <n v="5778.6748046875"/>
    <n v="7482.85498046875"/>
    <n v="0"/>
    <n v="0"/>
    <n v="6358.2451171875"/>
    <n v="2004.780029296875"/>
  </r>
  <r>
    <x v="18"/>
    <x v="2"/>
    <x v="16"/>
    <x v="170"/>
    <n v="8745.0703125"/>
    <n v="0"/>
    <n v="0"/>
    <n v="0"/>
    <n v="0"/>
    <n v="9281.28515625"/>
    <n v="8366.439453125"/>
    <n v="0"/>
    <n v="0"/>
    <n v="0"/>
    <n v="0"/>
    <n v="9281.28515625"/>
    <n v="8366.439453125"/>
    <n v="0"/>
    <n v="0"/>
    <n v="0"/>
    <n v="0"/>
    <n v="9281.28515625"/>
    <n v="7987.80517578125"/>
  </r>
  <r>
    <x v="18"/>
    <x v="2"/>
    <x v="17"/>
    <x v="0"/>
    <n v="0"/>
    <n v="0"/>
    <n v="1.7899999618530273"/>
    <n v="0"/>
    <n v="0"/>
    <n v="0"/>
    <n v="0"/>
    <n v="0"/>
    <n v="1.7899999618530273"/>
    <n v="0"/>
    <n v="0"/>
    <n v="0"/>
    <n v="0"/>
    <n v="0"/>
    <n v="1.7899999618530273"/>
    <n v="0"/>
    <n v="0"/>
    <n v="0"/>
    <n v="0"/>
  </r>
  <r>
    <x v="18"/>
    <x v="2"/>
    <x v="8"/>
    <x v="171"/>
    <n v="0"/>
    <n v="0"/>
    <n v="0"/>
    <n v="3969.630126953125"/>
    <n v="0"/>
    <n v="2502.985107421875"/>
    <n v="0"/>
    <n v="0"/>
    <n v="0"/>
    <n v="3969.630126953125"/>
    <n v="0"/>
    <n v="2502.985107421875"/>
    <n v="0"/>
    <n v="0"/>
    <n v="0"/>
    <n v="0"/>
    <n v="0"/>
    <n v="2467.544921875"/>
    <n v="0"/>
  </r>
  <r>
    <x v="18"/>
    <x v="2"/>
    <x v="9"/>
    <x v="0"/>
    <n v="0"/>
    <n v="0"/>
    <n v="0"/>
    <n v="388.08999633789062"/>
    <n v="1403.9200439453125"/>
    <n v="0"/>
    <n v="0"/>
    <n v="0"/>
    <n v="0"/>
    <n v="388.08999633789062"/>
    <n v="1403.9200439453125"/>
    <n v="0"/>
    <n v="0"/>
    <n v="0"/>
    <n v="0"/>
    <n v="385.010009765625"/>
    <n v="1379.614990234375"/>
    <n v="0"/>
    <n v="0"/>
  </r>
  <r>
    <x v="18"/>
    <x v="2"/>
    <x v="35"/>
    <x v="0"/>
    <n v="9012.0595703125"/>
    <n v="0"/>
    <n v="0"/>
    <n v="0"/>
    <n v="0"/>
    <n v="0"/>
    <n v="9012.0595703125"/>
    <n v="0"/>
    <n v="0"/>
    <n v="0"/>
    <n v="0"/>
    <n v="0"/>
    <n v="9012.0595703125"/>
    <n v="0"/>
    <n v="0"/>
    <n v="0"/>
    <n v="0"/>
    <n v="0"/>
    <n v="9012.0595703125"/>
  </r>
  <r>
    <x v="18"/>
    <x v="2"/>
    <x v="29"/>
    <x v="0"/>
    <n v="0"/>
    <n v="0"/>
    <n v="0"/>
    <n v="0"/>
    <n v="54.055000305175781"/>
    <n v="0"/>
    <n v="0"/>
    <n v="0"/>
    <n v="0"/>
    <n v="0"/>
    <n v="54.055000305175781"/>
    <n v="0"/>
    <n v="0"/>
    <n v="0"/>
    <n v="0"/>
    <n v="0"/>
    <n v="53.645000457763672"/>
    <n v="0"/>
    <n v="0"/>
  </r>
  <r>
    <x v="18"/>
    <x v="2"/>
    <x v="10"/>
    <x v="0"/>
    <n v="1343.8350830078125"/>
    <n v="0"/>
    <n v="729.8050537109375"/>
    <n v="8376.845703125"/>
    <n v="0"/>
    <n v="0"/>
    <n v="1343.7000732421875"/>
    <n v="0"/>
    <n v="729.8050537109375"/>
    <n v="8376.845703125"/>
    <n v="0"/>
    <n v="0"/>
    <n v="1343.7000732421875"/>
    <n v="0"/>
    <n v="729.73504638671875"/>
    <n v="8473.41015625"/>
    <n v="0"/>
    <n v="0"/>
    <n v="1343.5650634765625"/>
  </r>
  <r>
    <x v="18"/>
    <x v="3"/>
    <x v="7"/>
    <x v="172"/>
    <n v="61893.745727539062"/>
    <n v="185612.40273284912"/>
    <n v="11820.085043907166"/>
    <n v="44370.426300048828"/>
    <n v="1595.7350425720215"/>
    <n v="71805.1962890625"/>
    <n v="61126.464538574219"/>
    <n v="185612.40273284912"/>
    <n v="11820.085043907166"/>
    <n v="44370.426300048828"/>
    <n v="1595.7350425720215"/>
    <n v="71805.1962890625"/>
    <n v="61126.464538574219"/>
    <n v="197031.63980102539"/>
    <n v="11641.844870567322"/>
    <n v="39560.4853515625"/>
    <n v="1571.0149917602539"/>
    <n v="66753.030029296875"/>
    <n v="60406.499816894531"/>
  </r>
  <r>
    <x v="18"/>
    <x v="7"/>
    <x v="14"/>
    <x v="0"/>
    <n v="95953.9296875"/>
    <n v="0"/>
    <n v="0"/>
    <n v="108894.4375"/>
    <n v="0"/>
    <n v="0"/>
    <n v="92720.5625"/>
    <n v="0"/>
    <n v="0"/>
    <n v="108894.4375"/>
    <n v="0"/>
    <n v="0"/>
    <n v="92720.5625"/>
    <n v="0"/>
    <n v="0"/>
    <n v="105281.09375"/>
    <n v="0"/>
    <n v="0"/>
    <n v="89487.1875"/>
  </r>
  <r>
    <x v="18"/>
    <x v="7"/>
    <x v="48"/>
    <x v="0"/>
    <n v="50.485000610351562"/>
    <n v="0"/>
    <n v="0"/>
    <n v="0"/>
    <n v="0"/>
    <n v="0"/>
    <n v="47.724998474121094"/>
    <n v="0"/>
    <n v="0"/>
    <n v="0"/>
    <n v="0"/>
    <n v="0"/>
    <n v="47.724998474121094"/>
    <n v="0"/>
    <n v="0"/>
    <n v="0"/>
    <n v="0"/>
    <n v="0"/>
    <n v="0"/>
  </r>
  <r>
    <x v="18"/>
    <x v="7"/>
    <x v="22"/>
    <x v="173"/>
    <n v="524.885009765625"/>
    <n v="0"/>
    <n v="0"/>
    <n v="1661.1300048828125"/>
    <n v="0"/>
    <n v="13218.384765625"/>
    <n v="470.58999633789062"/>
    <n v="0"/>
    <n v="0"/>
    <n v="1661.1300048828125"/>
    <n v="0"/>
    <n v="13218.384765625"/>
    <n v="470.58999633789062"/>
    <n v="0"/>
    <n v="0"/>
    <n v="1661.1300048828125"/>
    <n v="0"/>
    <n v="0"/>
    <n v="416.29998779296875"/>
  </r>
  <r>
    <x v="18"/>
    <x v="7"/>
    <x v="25"/>
    <x v="0"/>
    <n v="0"/>
    <n v="11818.330078125"/>
    <n v="0"/>
    <n v="0"/>
    <n v="0"/>
    <n v="0"/>
    <n v="0"/>
    <n v="11818.330078125"/>
    <n v="0"/>
    <n v="0"/>
    <n v="0"/>
    <n v="0"/>
    <n v="0"/>
    <n v="11520.830078125"/>
    <n v="0"/>
    <n v="0"/>
    <n v="0"/>
    <n v="0"/>
    <n v="0"/>
  </r>
  <r>
    <x v="18"/>
    <x v="7"/>
    <x v="16"/>
    <x v="0"/>
    <n v="3313.419921875"/>
    <n v="0"/>
    <n v="0"/>
    <n v="0"/>
    <n v="0"/>
    <n v="0"/>
    <n v="3313.419921875"/>
    <n v="0"/>
    <n v="0"/>
    <n v="0"/>
    <n v="0"/>
    <n v="0"/>
    <n v="3313.419921875"/>
    <n v="0"/>
    <n v="0"/>
    <n v="0"/>
    <n v="0"/>
    <n v="0"/>
    <n v="3313.419921875"/>
  </r>
  <r>
    <x v="18"/>
    <x v="7"/>
    <x v="17"/>
    <x v="0"/>
    <n v="0"/>
    <n v="0"/>
    <n v="8399.3447265625"/>
    <n v="0"/>
    <n v="0"/>
    <n v="0"/>
    <n v="0"/>
    <n v="0"/>
    <n v="8399.3447265625"/>
    <n v="0"/>
    <n v="0"/>
    <n v="0"/>
    <n v="0"/>
    <n v="0"/>
    <n v="8097.564453125"/>
    <n v="0"/>
    <n v="0"/>
    <n v="0"/>
    <n v="0"/>
  </r>
  <r>
    <x v="18"/>
    <x v="7"/>
    <x v="49"/>
    <x v="0"/>
    <n v="912.22998046875"/>
    <n v="0"/>
    <n v="6006.96484375"/>
    <n v="941.135009765625"/>
    <n v="0"/>
    <n v="0"/>
    <n v="871.1199951171875"/>
    <n v="0"/>
    <n v="6006.96484375"/>
    <n v="941.135009765625"/>
    <n v="0"/>
    <n v="0"/>
    <n v="871.1199951171875"/>
    <n v="0"/>
    <n v="5807.419921875"/>
    <n v="895.5400390625"/>
    <n v="0"/>
    <n v="0"/>
    <n v="830.010009765625"/>
  </r>
  <r>
    <x v="18"/>
    <x v="7"/>
    <x v="50"/>
    <x v="0"/>
    <n v="3474.239990234375"/>
    <n v="0"/>
    <n v="0"/>
    <n v="0"/>
    <n v="0"/>
    <n v="0"/>
    <n v="3474.239990234375"/>
    <n v="0"/>
    <n v="0"/>
    <n v="0"/>
    <n v="0"/>
    <n v="0"/>
    <n v="3474.239990234375"/>
    <n v="0"/>
    <n v="0"/>
    <n v="0"/>
    <n v="0"/>
    <n v="0"/>
    <n v="3474.239990234375"/>
  </r>
  <r>
    <x v="18"/>
    <x v="7"/>
    <x v="28"/>
    <x v="0"/>
    <n v="0"/>
    <n v="160013.40625"/>
    <n v="9644.2353515625"/>
    <n v="37367.78515625"/>
    <n v="0"/>
    <n v="0"/>
    <n v="0"/>
    <n v="160013.40625"/>
    <n v="9644.2353515625"/>
    <n v="37367.78515625"/>
    <n v="0"/>
    <n v="0"/>
    <n v="0"/>
    <n v="0"/>
    <n v="12509.435546875"/>
    <n v="36279.9609375"/>
    <n v="0"/>
    <n v="0"/>
    <n v="0"/>
  </r>
  <r>
    <x v="18"/>
    <x v="7"/>
    <x v="29"/>
    <x v="0"/>
    <n v="492.85501098632812"/>
    <n v="0"/>
    <n v="0"/>
    <n v="0"/>
    <n v="0"/>
    <n v="0"/>
    <n v="492.85501098632812"/>
    <n v="0"/>
    <n v="0"/>
    <n v="0"/>
    <n v="0"/>
    <n v="0"/>
    <n v="492.85501098632812"/>
    <n v="0"/>
    <n v="0"/>
    <n v="0"/>
    <n v="0"/>
    <n v="0"/>
    <n v="7131"/>
  </r>
  <r>
    <x v="18"/>
    <x v="7"/>
    <x v="26"/>
    <x v="0"/>
    <n v="0"/>
    <n v="12223.58984375"/>
    <n v="10788.595703125"/>
    <n v="8301.240234375"/>
    <n v="0"/>
    <n v="0"/>
    <n v="0"/>
    <n v="12223.58984375"/>
    <n v="10788.595703125"/>
    <n v="8301.240234375"/>
    <n v="0"/>
    <n v="0"/>
    <n v="0"/>
    <n v="20762.279296875"/>
    <n v="10300.9453125"/>
    <n v="8052.669921875"/>
    <n v="0"/>
    <n v="0"/>
    <n v="0"/>
  </r>
  <r>
    <x v="18"/>
    <x v="7"/>
    <x v="21"/>
    <x v="174"/>
    <n v="95735.171875"/>
    <n v="0"/>
    <n v="1577.75"/>
    <n v="29785.83984375"/>
    <n v="0"/>
    <n v="5096.64013671875"/>
    <n v="94401.1640625"/>
    <n v="0"/>
    <n v="1577.75"/>
    <n v="29785.83984375"/>
    <n v="0"/>
    <n v="5096.64013671875"/>
    <n v="94401.1640625"/>
    <n v="0"/>
    <n v="1546.0599365234375"/>
    <n v="27725.1640625"/>
    <n v="0"/>
    <n v="4424.55517578125"/>
    <n v="93067.1484375"/>
  </r>
  <r>
    <x v="18"/>
    <x v="4"/>
    <x v="7"/>
    <x v="175"/>
    <n v="200457.21647644043"/>
    <n v="184055.326171875"/>
    <n v="36416.890625"/>
    <n v="186951.56774902344"/>
    <n v="0"/>
    <n v="18315.02490234375"/>
    <n v="195791.6764755249"/>
    <n v="184055.326171875"/>
    <n v="36416.890625"/>
    <n v="186951.56774902344"/>
    <n v="0"/>
    <n v="18315.02490234375"/>
    <n v="195791.6764755249"/>
    <n v="32283.109375"/>
    <n v="38261.425170898438"/>
    <n v="179895.55871582031"/>
    <n v="0"/>
    <n v="4424.55517578125"/>
    <n v="197719.30584716797"/>
  </r>
  <r>
    <x v="18"/>
    <x v="8"/>
    <x v="27"/>
    <x v="0"/>
    <n v="33000"/>
    <n v="0"/>
    <n v="0"/>
    <n v="0"/>
    <n v="0"/>
    <n v="0"/>
    <n v="33000"/>
    <n v="0"/>
    <n v="0"/>
    <n v="0"/>
    <n v="0"/>
    <n v="0"/>
    <n v="33000"/>
    <n v="0"/>
    <n v="0"/>
    <n v="0"/>
    <n v="0"/>
    <n v="0"/>
    <n v="33000"/>
  </r>
  <r>
    <x v="18"/>
    <x v="5"/>
    <x v="7"/>
    <x v="0"/>
    <n v="33000"/>
    <n v="0"/>
    <n v="0"/>
    <n v="0"/>
    <n v="0"/>
    <n v="0"/>
    <n v="33000"/>
    <n v="0"/>
    <n v="0"/>
    <n v="0"/>
    <n v="0"/>
    <n v="0"/>
    <n v="33000"/>
    <n v="0"/>
    <n v="0"/>
    <n v="0"/>
    <n v="0"/>
    <n v="0"/>
    <n v="33000"/>
  </r>
  <r>
    <x v="18"/>
    <x v="6"/>
    <x v="7"/>
    <x v="176"/>
    <n v="339035.6674041748"/>
    <n v="374507.28380584717"/>
    <n v="60877.451132774353"/>
    <n v="247060.73379516602"/>
    <n v="34920.270931243896"/>
    <n v="132220.99975585938"/>
    <n v="310615.30135345459"/>
    <n v="374507.28380584717"/>
    <n v="60877.451132774353"/>
    <n v="247060.73379516602"/>
    <n v="34920.270931243896"/>
    <n v="132220.99975585938"/>
    <n v="310615.30135345459"/>
    <n v="234766.70886230469"/>
    <n v="63646.500388145447"/>
    <n v="242559.14831542969"/>
    <n v="37241.110084533691"/>
    <n v="120370.43115234375"/>
    <n v="311102.40075683594"/>
  </r>
  <r>
    <x v="19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177"/>
    <n v="1033.969970703125"/>
    <n v="0"/>
    <n v="3175.43994140625"/>
    <n v="2387.300048828125"/>
    <n v="1287.199951171875"/>
    <n v="843.9000244140625"/>
    <n v="1184.9150390625"/>
    <n v="0"/>
    <n v="3175.43994140625"/>
    <n v="2387.300048828125"/>
    <n v="1287.199951171875"/>
    <n v="843.9000244140625"/>
    <n v="1184.9150390625"/>
    <n v="0"/>
    <n v="3095.9248046875"/>
    <n v="2263.669921875"/>
    <n v="1568.5050048828125"/>
    <n v="1677.235107421875"/>
    <n v="1166.18505859375"/>
  </r>
  <r>
    <x v="19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3"/>
    <x v="0"/>
    <n v="3.454999923706054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4"/>
    <x v="178"/>
    <n v="0"/>
    <n v="76.535003662109375"/>
    <n v="0"/>
    <n v="0"/>
    <n v="0"/>
    <n v="1224.2000732421875"/>
    <n v="0"/>
    <n v="76.535003662109375"/>
    <n v="0"/>
    <n v="0"/>
    <n v="0"/>
    <n v="1224.2000732421875"/>
    <n v="0"/>
    <n v="76.535003662109375"/>
    <n v="0"/>
    <n v="0"/>
    <n v="0"/>
    <n v="2516.739990234375"/>
    <n v="0"/>
  </r>
  <r>
    <x v="19"/>
    <x v="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6"/>
    <x v="0"/>
    <n v="102.51499938964844"/>
    <n v="0"/>
    <n v="0"/>
    <n v="0"/>
    <n v="0"/>
    <n v="0"/>
    <n v="102.51499938964844"/>
    <n v="0"/>
    <n v="0"/>
    <n v="0"/>
    <n v="0"/>
    <n v="0"/>
    <n v="102.51499938964844"/>
    <n v="0"/>
    <n v="0"/>
    <n v="0"/>
    <n v="0"/>
    <n v="0"/>
    <n v="102.51499938964844"/>
  </r>
  <r>
    <x v="19"/>
    <x v="1"/>
    <x v="7"/>
    <x v="179"/>
    <n v="1139.9399700164795"/>
    <n v="76.535003662109375"/>
    <n v="3175.43994140625"/>
    <n v="2387.300048828125"/>
    <n v="1287.199951171875"/>
    <n v="2068.10009765625"/>
    <n v="1287.4300384521484"/>
    <n v="76.535003662109375"/>
    <n v="3175.43994140625"/>
    <n v="2387.300048828125"/>
    <n v="1287.199951171875"/>
    <n v="2068.10009765625"/>
    <n v="1287.4300384521484"/>
    <n v="76.535003662109375"/>
    <n v="3095.9248046875"/>
    <n v="2263.669921875"/>
    <n v="1568.5050048828125"/>
    <n v="4193.97509765625"/>
    <n v="1268.7000579833984"/>
  </r>
  <r>
    <x v="19"/>
    <x v="2"/>
    <x v="14"/>
    <x v="0"/>
    <n v="0"/>
    <n v="0"/>
    <n v="0"/>
    <n v="8547.6796875"/>
    <n v="4190.14013671875"/>
    <n v="0"/>
    <n v="0"/>
    <n v="0"/>
    <n v="0"/>
    <n v="8547.6796875"/>
    <n v="4190.14013671875"/>
    <n v="0"/>
    <n v="0"/>
    <n v="0"/>
    <n v="0"/>
    <n v="8333.9697265625"/>
    <n v="4190.14013671875"/>
    <n v="0"/>
    <n v="0"/>
  </r>
  <r>
    <x v="19"/>
    <x v="2"/>
    <x v="1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2"/>
    <x v="17"/>
    <x v="0"/>
    <n v="0"/>
    <n v="0"/>
    <n v="594.21002197265625"/>
    <n v="0"/>
    <n v="0"/>
    <n v="0"/>
    <n v="0"/>
    <n v="0"/>
    <n v="594.21002197265625"/>
    <n v="0"/>
    <n v="0"/>
    <n v="0"/>
    <n v="0"/>
    <n v="0"/>
    <n v="580.4749755859375"/>
    <n v="0"/>
    <n v="0"/>
    <n v="0"/>
    <n v="0"/>
  </r>
  <r>
    <x v="19"/>
    <x v="3"/>
    <x v="7"/>
    <x v="0"/>
    <n v="0"/>
    <n v="0"/>
    <n v="594.21002197265625"/>
    <n v="8547.6796875"/>
    <n v="4190.14013671875"/>
    <n v="0"/>
    <n v="0"/>
    <n v="0"/>
    <n v="594.21002197265625"/>
    <n v="8547.6796875"/>
    <n v="4190.14013671875"/>
    <n v="0"/>
    <n v="0"/>
    <n v="0"/>
    <n v="580.4749755859375"/>
    <n v="8333.9697265625"/>
    <n v="4190.14013671875"/>
    <n v="0"/>
    <n v="0"/>
  </r>
  <r>
    <x v="19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8"/>
    <x v="27"/>
    <x v="0"/>
    <n v="0"/>
    <n v="0"/>
    <n v="0"/>
    <n v="0"/>
    <n v="106625"/>
    <n v="0"/>
    <n v="0"/>
    <n v="0"/>
    <n v="0"/>
    <n v="0"/>
    <n v="106625"/>
    <n v="0"/>
    <n v="0"/>
    <n v="0"/>
    <n v="0"/>
    <n v="0"/>
    <n v="0"/>
    <n v="0"/>
    <n v="0"/>
  </r>
  <r>
    <x v="19"/>
    <x v="5"/>
    <x v="7"/>
    <x v="0"/>
    <n v="0"/>
    <n v="0"/>
    <n v="0"/>
    <n v="0"/>
    <n v="106625"/>
    <n v="0"/>
    <n v="0"/>
    <n v="0"/>
    <n v="0"/>
    <n v="0"/>
    <n v="106625"/>
    <n v="0"/>
    <n v="0"/>
    <n v="0"/>
    <n v="0"/>
    <n v="0"/>
    <n v="0"/>
    <n v="0"/>
    <n v="0"/>
  </r>
  <r>
    <x v="19"/>
    <x v="6"/>
    <x v="7"/>
    <x v="179"/>
    <n v="1139.9399700164795"/>
    <n v="76.535003662109375"/>
    <n v="3769.6499633789062"/>
    <n v="10934.979736328125"/>
    <n v="112102.34008789062"/>
    <n v="2068.10009765625"/>
    <n v="1287.4300384521484"/>
    <n v="76.535003662109375"/>
    <n v="3769.6499633789062"/>
    <n v="10934.979736328125"/>
    <n v="112102.34008789062"/>
    <n v="2068.10009765625"/>
    <n v="1287.4300384521484"/>
    <n v="76.535003662109375"/>
    <n v="3676.3997802734375"/>
    <n v="10597.6396484375"/>
    <n v="5758.6451416015625"/>
    <n v="4193.97509765625"/>
    <n v="1268.7000579833984"/>
  </r>
  <r>
    <x v="20"/>
    <x v="0"/>
    <x v="0"/>
    <x v="180"/>
    <n v="2.4549999237060547"/>
    <n v="0"/>
    <n v="24.145000457763672"/>
    <n v="619.155029296875"/>
    <n v="611.905029296875"/>
    <n v="91.455001831054688"/>
    <n v="0"/>
    <n v="0"/>
    <n v="24.145000457763672"/>
    <n v="619.155029296875"/>
    <n v="611.905029296875"/>
    <n v="91.455001831054688"/>
    <n v="0"/>
    <n v="0"/>
    <n v="24.145000457763672"/>
    <n v="660.70501708984375"/>
    <n v="604.14501953125"/>
    <n v="91.0050048828125"/>
    <n v="0"/>
  </r>
  <r>
    <x v="20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3"/>
    <x v="0"/>
    <n v="3162.669921875"/>
    <n v="0"/>
    <n v="0"/>
    <n v="0"/>
    <n v="0"/>
    <n v="0"/>
    <n v="17347.349609375"/>
    <n v="0"/>
    <n v="0"/>
    <n v="0"/>
    <n v="0"/>
    <n v="0"/>
    <n v="17347.349609375"/>
    <n v="0"/>
    <n v="0"/>
    <n v="0"/>
    <n v="0"/>
    <n v="0"/>
    <n v="7633.14501953125"/>
  </r>
  <r>
    <x v="20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5"/>
    <x v="0"/>
    <n v="755.87994384765625"/>
    <n v="12.635000228881836"/>
    <n v="464.01498413085938"/>
    <n v="781.3900146484375"/>
    <n v="0"/>
    <n v="0"/>
    <n v="830.114990234375"/>
    <n v="12.635000228881836"/>
    <n v="464.01498413085938"/>
    <n v="781.3900146484375"/>
    <n v="0"/>
    <n v="0"/>
    <n v="830.114990234375"/>
    <n v="12.345000267028809"/>
    <n v="280.16000366210938"/>
    <n v="777.3349609375"/>
    <n v="0"/>
    <n v="0"/>
    <n v="1862.7249755859375"/>
  </r>
  <r>
    <x v="20"/>
    <x v="0"/>
    <x v="6"/>
    <x v="181"/>
    <n v="6310.8203125"/>
    <n v="1043.625"/>
    <n v="521.78997802734375"/>
    <n v="929.2349853515625"/>
    <n v="759.760009765625"/>
    <n v="1830.5599365234375"/>
    <n v="6285.0703125"/>
    <n v="1043.625"/>
    <n v="521.78997802734375"/>
    <n v="929.2349853515625"/>
    <n v="759.760009765625"/>
    <n v="1830.5599365234375"/>
    <n v="6285.0703125"/>
    <n v="1117.074951171875"/>
    <n v="815.260009765625"/>
    <n v="908.52001953125"/>
    <n v="751.4150390625"/>
    <n v="1810.945068359375"/>
    <n v="5989.8046875"/>
  </r>
  <r>
    <x v="20"/>
    <x v="1"/>
    <x v="7"/>
    <x v="182"/>
    <n v="10231.825178146362"/>
    <n v="1056.2600002288818"/>
    <n v="1009.9499626159668"/>
    <n v="2329.780029296875"/>
    <n v="1371.6650390625"/>
    <n v="1922.0149383544922"/>
    <n v="24462.534912109375"/>
    <n v="1056.2600002288818"/>
    <n v="1009.9499626159668"/>
    <n v="2329.780029296875"/>
    <n v="1371.6650390625"/>
    <n v="1922.0149383544922"/>
    <n v="24462.534912109375"/>
    <n v="1129.4199514389038"/>
    <n v="1119.565013885498"/>
    <n v="2346.5599975585938"/>
    <n v="1355.56005859375"/>
    <n v="1901.9500732421875"/>
    <n v="15485.674682617188"/>
  </r>
  <r>
    <x v="20"/>
    <x v="2"/>
    <x v="31"/>
    <x v="0"/>
    <n v="46.634998321533203"/>
    <n v="0"/>
    <n v="0"/>
    <n v="0"/>
    <n v="0"/>
    <n v="0"/>
    <n v="45.849998474121094"/>
    <n v="0"/>
    <n v="0"/>
    <n v="0"/>
    <n v="0"/>
    <n v="0"/>
    <n v="45.849998474121094"/>
    <n v="0"/>
    <n v="0"/>
    <n v="0"/>
    <n v="0"/>
    <n v="0"/>
    <n v="45.05999755859375"/>
  </r>
  <r>
    <x v="20"/>
    <x v="2"/>
    <x v="11"/>
    <x v="0"/>
    <n v="16.569999694824219"/>
    <n v="0"/>
    <n v="0"/>
    <n v="0"/>
    <n v="0"/>
    <n v="0"/>
    <n v="16.569999694824219"/>
    <n v="0"/>
    <n v="0"/>
    <n v="0"/>
    <n v="0"/>
    <n v="0"/>
    <n v="16.569999694824219"/>
    <n v="0"/>
    <n v="0"/>
    <n v="0"/>
    <n v="0"/>
    <n v="0"/>
    <n v="16.569999694824219"/>
  </r>
  <r>
    <x v="20"/>
    <x v="2"/>
    <x v="14"/>
    <x v="0"/>
    <n v="1180.465087890625"/>
    <n v="129.71000671386719"/>
    <n v="0"/>
    <n v="0"/>
    <n v="0"/>
    <n v="0"/>
    <n v="1144.60498046875"/>
    <n v="129.71000671386719"/>
    <n v="0"/>
    <n v="0"/>
    <n v="0"/>
    <n v="0"/>
    <n v="1144.60498046875"/>
    <n v="124.94999694824219"/>
    <n v="0"/>
    <n v="0"/>
    <n v="0"/>
    <n v="0"/>
    <n v="1108.75"/>
  </r>
  <r>
    <x v="20"/>
    <x v="2"/>
    <x v="15"/>
    <x v="0"/>
    <n v="112.43499755859375"/>
    <n v="55.474998474121094"/>
    <n v="422.79498291015625"/>
    <n v="0"/>
    <n v="700.425048828125"/>
    <n v="0"/>
    <n v="112.43499755859375"/>
    <n v="55.474998474121094"/>
    <n v="422.79498291015625"/>
    <n v="0"/>
    <n v="700.425048828125"/>
    <n v="0"/>
    <n v="112.43499755859375"/>
    <n v="50.275001525878906"/>
    <n v="416.375"/>
    <n v="0"/>
    <n v="690.33502197265625"/>
    <n v="0"/>
    <n v="112.43499755859375"/>
  </r>
  <r>
    <x v="20"/>
    <x v="2"/>
    <x v="8"/>
    <x v="183"/>
    <n v="1663.5"/>
    <n v="0"/>
    <n v="164.66499328613281"/>
    <n v="4.7849998474121094"/>
    <n v="236.90499877929688"/>
    <n v="904.469970703125"/>
    <n v="700.25"/>
    <n v="0"/>
    <n v="164.66499328613281"/>
    <n v="4.7849998474121094"/>
    <n v="236.90499877929688"/>
    <n v="904.469970703125"/>
    <n v="700.25"/>
    <n v="0"/>
    <n v="186.22000122070312"/>
    <n v="4.7049999237060547"/>
    <n v="233.97999572753906"/>
    <n v="888.469970703125"/>
    <n v="380.89501953125"/>
  </r>
  <r>
    <x v="20"/>
    <x v="2"/>
    <x v="38"/>
    <x v="0"/>
    <n v="0"/>
    <n v="0"/>
    <n v="0"/>
    <n v="987.5"/>
    <n v="0"/>
    <n v="0"/>
    <n v="0"/>
    <n v="0"/>
    <n v="0"/>
    <n v="987.5"/>
    <n v="0"/>
    <n v="0"/>
    <n v="0"/>
    <n v="0"/>
    <n v="0"/>
    <n v="0"/>
    <n v="0"/>
    <n v="0"/>
    <n v="0"/>
  </r>
  <r>
    <x v="20"/>
    <x v="2"/>
    <x v="9"/>
    <x v="0"/>
    <n v="242.78500366210938"/>
    <n v="529.4549560546875"/>
    <n v="0"/>
    <n v="265"/>
    <n v="0"/>
    <n v="0"/>
    <n v="242.78500366210938"/>
    <n v="529.4549560546875"/>
    <n v="0"/>
    <n v="265"/>
    <n v="0"/>
    <n v="0"/>
    <n v="242.78500366210938"/>
    <n v="511.41998291015625"/>
    <n v="0"/>
    <n v="263.67001342773438"/>
    <n v="0"/>
    <n v="0"/>
    <n v="242.78500366210938"/>
  </r>
  <r>
    <x v="20"/>
    <x v="2"/>
    <x v="29"/>
    <x v="0"/>
    <n v="0"/>
    <n v="333.3800048828125"/>
    <n v="0"/>
    <n v="93.900001525878906"/>
    <n v="351.16500854492188"/>
    <n v="0"/>
    <n v="0"/>
    <n v="333.3800048828125"/>
    <n v="0"/>
    <n v="93.900001525878906"/>
    <n v="351.16500854492188"/>
    <n v="0"/>
    <n v="0"/>
    <n v="333.3800048828125"/>
    <n v="0"/>
    <n v="87.235000610351562"/>
    <n v="349.5"/>
    <n v="0"/>
    <n v="0"/>
  </r>
  <r>
    <x v="20"/>
    <x v="3"/>
    <x v="7"/>
    <x v="183"/>
    <n v="3262.3900871276855"/>
    <n v="1048.0199661254883"/>
    <n v="587.45997619628906"/>
    <n v="1351.185001373291"/>
    <n v="1288.4950561523438"/>
    <n v="904.469970703125"/>
    <n v="2262.4949798583984"/>
    <n v="1048.0199661254883"/>
    <n v="587.45997619628906"/>
    <n v="1351.185001373291"/>
    <n v="1288.4950561523438"/>
    <n v="904.469970703125"/>
    <n v="2262.4949798583984"/>
    <n v="1020.0249862670898"/>
    <n v="602.59500122070312"/>
    <n v="355.61001396179199"/>
    <n v="1273.8150177001953"/>
    <n v="888.469970703125"/>
    <n v="1906.4950180053711"/>
  </r>
  <r>
    <x v="20"/>
    <x v="7"/>
    <x v="18"/>
    <x v="0"/>
    <n v="481.3899841308593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4"/>
    <x v="7"/>
    <x v="0"/>
    <n v="481.3899841308593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6"/>
    <x v="7"/>
    <x v="184"/>
    <n v="13975.605249404907"/>
    <n v="2104.2799663543701"/>
    <n v="1597.4099388122559"/>
    <n v="3680.965030670166"/>
    <n v="2660.1600952148438"/>
    <n v="2826.4849090576172"/>
    <n v="26725.029891967773"/>
    <n v="2104.2799663543701"/>
    <n v="1597.4099388122559"/>
    <n v="3680.965030670166"/>
    <n v="2660.1600952148438"/>
    <n v="2826.4849090576172"/>
    <n v="26725.029891967773"/>
    <n v="2149.4449377059937"/>
    <n v="1722.1600151062012"/>
    <n v="2702.1700115203857"/>
    <n v="2629.3750762939453"/>
    <n v="2790.4200439453125"/>
    <n v="17392.169700622559"/>
  </r>
  <r>
    <x v="21"/>
    <x v="0"/>
    <x v="0"/>
    <x v="185"/>
    <n v="522.875"/>
    <n v="8145.47998046875"/>
    <n v="0"/>
    <n v="1970.0250244140625"/>
    <n v="1446.429931640625"/>
    <n v="4294.7802734375"/>
    <n v="519.7650146484375"/>
    <n v="8145.47998046875"/>
    <n v="0"/>
    <n v="1970.0250244140625"/>
    <n v="1446.429931640625"/>
    <n v="4294.7802734375"/>
    <n v="519.7650146484375"/>
    <n v="8603.875"/>
    <n v="0"/>
    <n v="3792.744873046875"/>
    <n v="1440.7548828125"/>
    <n v="4404.5400390625"/>
    <n v="516.65496826171875"/>
  </r>
  <r>
    <x v="21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3"/>
    <x v="0"/>
    <n v="53551.28125"/>
    <n v="0"/>
    <n v="0"/>
    <n v="0"/>
    <n v="0"/>
    <n v="0"/>
    <n v="44291.5546875"/>
    <n v="0"/>
    <n v="0"/>
    <n v="0"/>
    <n v="0"/>
    <n v="0"/>
    <n v="44291.5546875"/>
    <n v="0"/>
    <n v="0"/>
    <n v="0"/>
    <n v="0"/>
    <n v="0"/>
    <n v="57488.00390625"/>
  </r>
  <r>
    <x v="21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5"/>
    <x v="186"/>
    <n v="12254.599609375"/>
    <n v="14724.5146484375"/>
    <n v="7828.7353515625"/>
    <n v="8611.53515625"/>
    <n v="16811.984375"/>
    <n v="6094.115234375"/>
    <n v="13968.875"/>
    <n v="14724.5146484375"/>
    <n v="7828.7353515625"/>
    <n v="8611.53515625"/>
    <n v="16811.984375"/>
    <n v="6094.115234375"/>
    <n v="13968.875"/>
    <n v="17644.009765625"/>
    <n v="10287.884765625"/>
    <n v="8572.759765625"/>
    <n v="18496.59375"/>
    <n v="6460.384765625"/>
    <n v="10567.5498046875"/>
  </r>
  <r>
    <x v="21"/>
    <x v="0"/>
    <x v="6"/>
    <x v="187"/>
    <n v="4323.25"/>
    <n v="2861.93505859375"/>
    <n v="1849.4649658203125"/>
    <n v="4325.1396484375"/>
    <n v="0"/>
    <n v="1464.2249755859375"/>
    <n v="3815.3349609375"/>
    <n v="2861.93505859375"/>
    <n v="1849.4649658203125"/>
    <n v="4325.1396484375"/>
    <n v="0"/>
    <n v="1464.2249755859375"/>
    <n v="3815.3349609375"/>
    <n v="2810.044921875"/>
    <n v="1830.169921875"/>
    <n v="4267.3896484375"/>
    <n v="0"/>
    <n v="1381.010009765625"/>
    <n v="2838.864990234375"/>
  </r>
  <r>
    <x v="21"/>
    <x v="1"/>
    <x v="7"/>
    <x v="188"/>
    <n v="70652.005859375"/>
    <n v="25731.9296875"/>
    <n v="9678.2003173828125"/>
    <n v="14906.699829101562"/>
    <n v="18258.414306640625"/>
    <n v="11853.120483398438"/>
    <n v="62595.529663085938"/>
    <n v="25731.9296875"/>
    <n v="9678.2003173828125"/>
    <n v="14906.699829101562"/>
    <n v="18258.414306640625"/>
    <n v="11853.120483398438"/>
    <n v="62595.529663085938"/>
    <n v="29057.9296875"/>
    <n v="12118.0546875"/>
    <n v="16632.894287109375"/>
    <n v="19937.3486328125"/>
    <n v="12245.934814453125"/>
    <n v="71411.073669433594"/>
  </r>
  <r>
    <x v="21"/>
    <x v="2"/>
    <x v="31"/>
    <x v="189"/>
    <n v="0"/>
    <n v="0"/>
    <n v="0"/>
    <n v="0"/>
    <n v="0"/>
    <n v="146.42500305175781"/>
    <n v="0"/>
    <n v="0"/>
    <n v="0"/>
    <n v="0"/>
    <n v="0"/>
    <n v="146.42500305175781"/>
    <n v="0"/>
    <n v="0"/>
    <n v="0"/>
    <n v="0"/>
    <n v="0"/>
    <n v="146.42500305175781"/>
    <n v="0"/>
  </r>
  <r>
    <x v="21"/>
    <x v="2"/>
    <x v="11"/>
    <x v="0"/>
    <n v="244.58999633789062"/>
    <n v="0"/>
    <n v="449.14498901367188"/>
    <n v="0"/>
    <n v="0"/>
    <n v="0"/>
    <n v="317.97500610351562"/>
    <n v="0"/>
    <n v="449.14498901367188"/>
    <n v="0"/>
    <n v="0"/>
    <n v="0"/>
    <n v="317.97500610351562"/>
    <n v="0"/>
    <n v="449.14498901367188"/>
    <n v="0"/>
    <n v="0"/>
    <n v="0"/>
    <n v="317.97500610351562"/>
  </r>
  <r>
    <x v="21"/>
    <x v="2"/>
    <x v="12"/>
    <x v="0"/>
    <n v="0"/>
    <n v="0"/>
    <n v="0"/>
    <n v="0"/>
    <n v="865.58502197265625"/>
    <n v="0"/>
    <n v="0"/>
    <n v="0"/>
    <n v="0"/>
    <n v="0"/>
    <n v="865.58502197265625"/>
    <n v="0"/>
    <n v="0"/>
    <n v="0"/>
    <n v="0"/>
    <n v="0"/>
    <n v="838.60504150390625"/>
    <n v="0"/>
    <n v="0"/>
  </r>
  <r>
    <x v="21"/>
    <x v="2"/>
    <x v="14"/>
    <x v="190"/>
    <n v="16614.095703125"/>
    <n v="24498.43359375"/>
    <n v="4392.3251953125"/>
    <n v="26002.361328125"/>
    <n v="79.31500244140625"/>
    <n v="39342.33984375"/>
    <n v="15792.240234375"/>
    <n v="24498.43359375"/>
    <n v="4392.3251953125"/>
    <n v="26002.361328125"/>
    <n v="79.31500244140625"/>
    <n v="39342.33984375"/>
    <n v="15792.240234375"/>
    <n v="24116.134765625"/>
    <n v="4256.9951171875"/>
    <n v="25288.2109375"/>
    <n v="0"/>
    <n v="37669.90625"/>
    <n v="14970.3896484375"/>
  </r>
  <r>
    <x v="21"/>
    <x v="2"/>
    <x v="48"/>
    <x v="0"/>
    <n v="1659.449951171875"/>
    <n v="23621.994140625"/>
    <n v="0"/>
    <n v="0"/>
    <n v="0"/>
    <n v="0"/>
    <n v="1397.4300537109375"/>
    <n v="23621.994140625"/>
    <n v="0"/>
    <n v="0"/>
    <n v="0"/>
    <n v="0"/>
    <n v="1397.4300537109375"/>
    <n v="23516.599609375"/>
    <n v="0"/>
    <n v="0"/>
    <n v="0"/>
    <n v="0"/>
    <n v="1135.4150390625"/>
  </r>
  <r>
    <x v="21"/>
    <x v="2"/>
    <x v="22"/>
    <x v="191"/>
    <n v="242.02499389648438"/>
    <n v="217.66000366210938"/>
    <n v="0"/>
    <n v="609.42999267578125"/>
    <n v="6306.10498046875"/>
    <n v="1859.6300048828125"/>
    <n v="625.45501708984375"/>
    <n v="217.66000366210938"/>
    <n v="0"/>
    <n v="609.42999267578125"/>
    <n v="6306.10498046875"/>
    <n v="1859.6300048828125"/>
    <n v="625.45501708984375"/>
    <n v="217.66000366210938"/>
    <n v="0"/>
    <n v="1038.2099609375"/>
    <n v="6405.669921875"/>
    <n v="1855.125"/>
    <n v="586.68499755859375"/>
  </r>
  <r>
    <x v="21"/>
    <x v="2"/>
    <x v="23"/>
    <x v="0"/>
    <n v="3176.349853515625"/>
    <n v="0"/>
    <n v="91.355003356933594"/>
    <n v="18.270000457763672"/>
    <n v="0"/>
    <n v="0"/>
    <n v="3207.55517578125"/>
    <n v="0"/>
    <n v="91.355003356933594"/>
    <n v="18.270000457763672"/>
    <n v="0"/>
    <n v="0"/>
    <n v="3207.55517578125"/>
    <n v="0"/>
    <n v="230.80001831054688"/>
    <n v="17.584999084472656"/>
    <n v="0"/>
    <n v="0"/>
    <n v="4229.47509765625"/>
  </r>
  <r>
    <x v="21"/>
    <x v="2"/>
    <x v="15"/>
    <x v="192"/>
    <n v="61.349998474121094"/>
    <n v="0"/>
    <n v="1202.35498046875"/>
    <n v="6387.9599609375"/>
    <n v="0"/>
    <n v="1444.199951171875"/>
    <n v="7415.6298828125"/>
    <n v="0"/>
    <n v="1202.35498046875"/>
    <n v="6387.9599609375"/>
    <n v="0"/>
    <n v="1444.199951171875"/>
    <n v="7415.6298828125"/>
    <n v="0"/>
    <n v="1136.864990234375"/>
    <n v="6077.044921875"/>
    <n v="0"/>
    <n v="1444.199951171875"/>
    <n v="7415.6298828125"/>
  </r>
  <r>
    <x v="21"/>
    <x v="2"/>
    <x v="16"/>
    <x v="0"/>
    <n v="0"/>
    <n v="0"/>
    <n v="3.0399999618530273"/>
    <n v="0"/>
    <n v="0"/>
    <n v="0"/>
    <n v="0"/>
    <n v="0"/>
    <n v="3.0399999618530273"/>
    <n v="0"/>
    <n v="0"/>
    <n v="0"/>
    <n v="0"/>
    <n v="0"/>
    <n v="73.680000305175781"/>
    <n v="0"/>
    <n v="0"/>
    <n v="0"/>
    <n v="0"/>
  </r>
  <r>
    <x v="21"/>
    <x v="2"/>
    <x v="8"/>
    <x v="193"/>
    <n v="1356.580078125"/>
    <n v="0"/>
    <n v="0"/>
    <n v="0"/>
    <n v="0"/>
    <n v="409.79998779296875"/>
    <n v="1330.31005859375"/>
    <n v="0"/>
    <n v="0"/>
    <n v="0"/>
    <n v="0"/>
    <n v="409.79998779296875"/>
    <n v="1330.31005859375"/>
    <n v="0"/>
    <n v="0"/>
    <n v="0"/>
    <n v="0"/>
    <n v="399.90499877929688"/>
    <n v="998.30999755859375"/>
  </r>
  <r>
    <x v="21"/>
    <x v="2"/>
    <x v="32"/>
    <x v="194"/>
    <n v="0"/>
    <n v="0"/>
    <n v="0"/>
    <n v="0"/>
    <n v="0"/>
    <n v="79.514999389648438"/>
    <n v="0"/>
    <n v="0"/>
    <n v="0"/>
    <n v="0"/>
    <n v="0"/>
    <n v="79.514999389648438"/>
    <n v="0"/>
    <n v="0"/>
    <n v="0"/>
    <n v="0"/>
    <n v="0"/>
    <n v="77.160003662109375"/>
    <n v="0"/>
  </r>
  <r>
    <x v="21"/>
    <x v="2"/>
    <x v="9"/>
    <x v="0"/>
    <n v="0"/>
    <n v="135.625"/>
    <n v="184.63499450683594"/>
    <n v="446.44000244140625"/>
    <n v="0"/>
    <n v="0"/>
    <n v="0"/>
    <n v="135.625"/>
    <n v="184.63499450683594"/>
    <n v="446.44000244140625"/>
    <n v="0"/>
    <n v="0"/>
    <n v="0"/>
    <n v="135.625"/>
    <n v="183.08000183105469"/>
    <n v="438.20999145507812"/>
    <n v="0"/>
    <n v="0"/>
    <n v="0"/>
  </r>
  <r>
    <x v="21"/>
    <x v="2"/>
    <x v="20"/>
    <x v="0"/>
    <n v="90.4949951171875"/>
    <n v="46.204998016357422"/>
    <n v="711.405029296875"/>
    <n v="722.92999267578125"/>
    <n v="1354.5150146484375"/>
    <n v="0"/>
    <n v="89.875"/>
    <n v="46.204998016357422"/>
    <n v="711.405029296875"/>
    <n v="722.92999267578125"/>
    <n v="1354.5150146484375"/>
    <n v="0"/>
    <n v="89.875"/>
    <n v="36.810001373291016"/>
    <n v="145.41000366210938"/>
    <n v="722.92999267578125"/>
    <n v="1338.469970703125"/>
    <n v="0"/>
    <n v="89.25"/>
  </r>
  <r>
    <x v="21"/>
    <x v="2"/>
    <x v="5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2"/>
    <x v="35"/>
    <x v="195"/>
    <n v="0"/>
    <n v="0"/>
    <n v="0"/>
    <n v="0"/>
    <n v="0"/>
    <n v="8591.4853515625"/>
    <n v="0"/>
    <n v="0"/>
    <n v="0"/>
    <n v="0"/>
    <n v="0"/>
    <n v="8591.4853515625"/>
    <n v="0"/>
    <n v="0"/>
    <n v="0"/>
    <n v="0"/>
    <n v="0"/>
    <n v="8259.1552734375"/>
    <n v="0"/>
  </r>
  <r>
    <x v="21"/>
    <x v="2"/>
    <x v="21"/>
    <x v="196"/>
    <n v="4534.90478515625"/>
    <n v="724.3900146484375"/>
    <n v="0"/>
    <n v="6909.7197265625"/>
    <n v="0"/>
    <n v="38687.71875"/>
    <n v="4437.69970703125"/>
    <n v="724.3900146484375"/>
    <n v="0"/>
    <n v="6909.7197265625"/>
    <n v="0"/>
    <n v="38687.71875"/>
    <n v="4437.69970703125"/>
    <n v="701.1199951171875"/>
    <n v="0"/>
    <n v="6672.44482421875"/>
    <n v="0"/>
    <n v="0"/>
    <n v="4308.0947265625"/>
  </r>
  <r>
    <x v="21"/>
    <x v="2"/>
    <x v="10"/>
    <x v="197"/>
    <n v="350.67498779296875"/>
    <n v="0"/>
    <n v="0"/>
    <n v="0"/>
    <n v="0"/>
    <n v="918.780029296875"/>
    <n v="338.50997924804688"/>
    <n v="0"/>
    <n v="0"/>
    <n v="0"/>
    <n v="0"/>
    <n v="918.780029296875"/>
    <n v="338.50997924804688"/>
    <n v="0"/>
    <n v="0"/>
    <n v="0"/>
    <n v="0"/>
    <n v="918.780029296875"/>
    <n v="326.33999633789062"/>
  </r>
  <r>
    <x v="21"/>
    <x v="3"/>
    <x v="7"/>
    <x v="198"/>
    <n v="28330.515342712402"/>
    <n v="49244.307750701904"/>
    <n v="7034.2601919174194"/>
    <n v="41097.111003875732"/>
    <n v="8605.52001953125"/>
    <n v="91479.893920898438"/>
    <n v="34952.680114746094"/>
    <n v="49244.307750701904"/>
    <n v="7034.2601919174194"/>
    <n v="41097.111003875732"/>
    <n v="8605.52001953125"/>
    <n v="91479.893920898438"/>
    <n v="34952.680114746094"/>
    <n v="48723.949375152588"/>
    <n v="6475.9751205444336"/>
    <n v="40254.635627746582"/>
    <n v="8582.7449340820312"/>
    <n v="50770.656509399414"/>
    <n v="34377.564392089844"/>
  </r>
  <r>
    <x v="21"/>
    <x v="7"/>
    <x v="31"/>
    <x v="199"/>
    <n v="4749.2001953125"/>
    <n v="1127.9549560546875"/>
    <n v="2267.1650390625"/>
    <n v="2055.309814453125"/>
    <n v="66.604995727539062"/>
    <n v="554.4749755859375"/>
    <n v="4703"/>
    <n v="1127.9549560546875"/>
    <n v="2267.1650390625"/>
    <n v="2055.309814453125"/>
    <n v="66.604995727539062"/>
    <n v="554.4749755859375"/>
    <n v="4703"/>
    <n v="1111.364990234375"/>
    <n v="2253.929931640625"/>
    <n v="2524.590087890625"/>
    <n v="64.165000915527344"/>
    <n v="543.93499755859375"/>
    <n v="4335.3349609375"/>
  </r>
  <r>
    <x v="21"/>
    <x v="7"/>
    <x v="11"/>
    <x v="200"/>
    <n v="4601.79541015625"/>
    <n v="287.39999389648438"/>
    <n v="3170.884765625"/>
    <n v="0"/>
    <n v="1944.300048828125"/>
    <n v="1026.820068359375"/>
    <n v="3315.77001953125"/>
    <n v="287.39999389648438"/>
    <n v="3170.884765625"/>
    <n v="0"/>
    <n v="1944.300048828125"/>
    <n v="1026.820068359375"/>
    <n v="3315.77001953125"/>
    <n v="24.120000839233398"/>
    <n v="0"/>
    <n v="0"/>
    <n v="1942.7249755859375"/>
    <n v="423.28500366210938"/>
    <n v="2097.455078125"/>
  </r>
  <r>
    <x v="21"/>
    <x v="7"/>
    <x v="12"/>
    <x v="0"/>
    <n v="0"/>
    <n v="5098.205078125"/>
    <n v="0"/>
    <n v="0"/>
    <n v="1792.85498046875"/>
    <n v="0"/>
    <n v="0"/>
    <n v="5098.205078125"/>
    <n v="0"/>
    <n v="0"/>
    <n v="1792.85498046875"/>
    <n v="0"/>
    <n v="0"/>
    <n v="5043.52978515625"/>
    <n v="0"/>
    <n v="0"/>
    <n v="1764.284912109375"/>
    <n v="0"/>
    <n v="0"/>
  </r>
  <r>
    <x v="21"/>
    <x v="7"/>
    <x v="14"/>
    <x v="0"/>
    <n v="7390.4501953125"/>
    <n v="0"/>
    <n v="93.125"/>
    <n v="0"/>
    <n v="0"/>
    <n v="0"/>
    <n v="7228.5"/>
    <n v="0"/>
    <n v="93.125"/>
    <n v="0"/>
    <n v="0"/>
    <n v="0"/>
    <n v="7228.5"/>
    <n v="0"/>
    <n v="3025.625"/>
    <n v="0"/>
    <n v="0"/>
    <n v="0"/>
    <n v="31196.779296875"/>
  </r>
  <r>
    <x v="21"/>
    <x v="7"/>
    <x v="3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7"/>
    <x v="22"/>
    <x v="201"/>
    <n v="12718.8798828125"/>
    <n v="5166.5048828125"/>
    <n v="15740.7802734375"/>
    <n v="17188.349609375"/>
    <n v="727.77001953125"/>
    <n v="13519.3701171875"/>
    <n v="12626.6748046875"/>
    <n v="5166.5048828125"/>
    <n v="15740.7802734375"/>
    <n v="17188.349609375"/>
    <n v="727.77001953125"/>
    <n v="13519.3701171875"/>
    <n v="12626.6748046875"/>
    <n v="3574.5849609375"/>
    <n v="15740.7802734375"/>
    <n v="14020.8095703125"/>
    <n v="727.77001953125"/>
    <n v="7208.97998046875"/>
    <n v="6868.01513671875"/>
  </r>
  <r>
    <x v="21"/>
    <x v="7"/>
    <x v="23"/>
    <x v="0"/>
    <n v="145.67500305175781"/>
    <n v="0"/>
    <n v="0"/>
    <n v="0"/>
    <n v="0"/>
    <n v="0"/>
    <n v="144.7550048828125"/>
    <n v="0"/>
    <n v="0"/>
    <n v="0"/>
    <n v="0"/>
    <n v="0"/>
    <n v="144.7550048828125"/>
    <n v="0"/>
    <n v="0"/>
    <n v="0"/>
    <n v="0"/>
    <n v="0"/>
    <n v="143.83500671386719"/>
  </r>
  <r>
    <x v="21"/>
    <x v="7"/>
    <x v="25"/>
    <x v="0"/>
    <n v="27824.03515625"/>
    <n v="0"/>
    <n v="0"/>
    <n v="0"/>
    <n v="0"/>
    <n v="0"/>
    <n v="27019.98046875"/>
    <n v="0"/>
    <n v="0"/>
    <n v="0"/>
    <n v="0"/>
    <n v="0"/>
    <n v="27019.98046875"/>
    <n v="0"/>
    <n v="0"/>
    <n v="0"/>
    <n v="0"/>
    <n v="0"/>
    <n v="12828.625"/>
  </r>
  <r>
    <x v="21"/>
    <x v="7"/>
    <x v="1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7"/>
    <x v="51"/>
    <x v="202"/>
    <n v="0"/>
    <n v="1237.3800048828125"/>
    <n v="0"/>
    <n v="0"/>
    <n v="0"/>
    <n v="61250"/>
    <n v="0"/>
    <n v="1237.3800048828125"/>
    <n v="0"/>
    <n v="0"/>
    <n v="0"/>
    <n v="61250"/>
    <n v="0"/>
    <n v="1196.5699462890625"/>
    <n v="0"/>
    <n v="0"/>
    <n v="0"/>
    <n v="60250"/>
    <n v="0"/>
  </r>
  <r>
    <x v="21"/>
    <x v="7"/>
    <x v="52"/>
    <x v="0"/>
    <n v="5606.9599609375"/>
    <n v="0"/>
    <n v="0"/>
    <n v="0"/>
    <n v="0"/>
    <n v="0"/>
    <n v="5506.39013671875"/>
    <n v="0"/>
    <n v="0"/>
    <n v="0"/>
    <n v="0"/>
    <n v="0"/>
    <n v="5506.39013671875"/>
    <n v="0"/>
    <n v="0"/>
    <n v="0"/>
    <n v="0"/>
    <n v="0"/>
    <n v="5405.81494140625"/>
  </r>
  <r>
    <x v="21"/>
    <x v="7"/>
    <x v="18"/>
    <x v="203"/>
    <n v="10501.7451171875"/>
    <n v="4863.080078125"/>
    <n v="9044.3046875"/>
    <n v="46.845001220703125"/>
    <n v="2432.52001953125"/>
    <n v="867.6099853515625"/>
    <n v="9153.705078125"/>
    <n v="4863.080078125"/>
    <n v="9044.3046875"/>
    <n v="46.845001220703125"/>
    <n v="2432.52001953125"/>
    <n v="867.6099853515625"/>
    <n v="9153.705078125"/>
    <n v="4192.02490234375"/>
    <n v="9044.3046875"/>
    <n v="28.104999542236328"/>
    <n v="1659.3199462890625"/>
    <n v="0.29499998688697815"/>
    <n v="7862.90478515625"/>
  </r>
  <r>
    <x v="21"/>
    <x v="7"/>
    <x v="20"/>
    <x v="0"/>
    <n v="0"/>
    <n v="0"/>
    <n v="0"/>
    <n v="4126.69482421875"/>
    <n v="0"/>
    <n v="0"/>
    <n v="0"/>
    <n v="0"/>
    <n v="0"/>
    <n v="4126.69482421875"/>
    <n v="0"/>
    <n v="0"/>
    <n v="0"/>
    <n v="0"/>
    <n v="0"/>
    <n v="4062.46484375"/>
    <n v="0"/>
    <n v="0"/>
    <n v="0"/>
  </r>
  <r>
    <x v="21"/>
    <x v="7"/>
    <x v="50"/>
    <x v="0"/>
    <n v="0"/>
    <n v="448.08999633789062"/>
    <n v="0"/>
    <n v="0"/>
    <n v="1551.4599609375"/>
    <n v="0"/>
    <n v="0"/>
    <n v="448.08999633789062"/>
    <n v="0"/>
    <n v="0"/>
    <n v="1551.4599609375"/>
    <n v="0"/>
    <n v="0"/>
    <n v="448.08999633789062"/>
    <n v="0"/>
    <n v="0"/>
    <n v="1551.4599609375"/>
    <n v="0"/>
    <n v="0"/>
  </r>
  <r>
    <x v="21"/>
    <x v="7"/>
    <x v="28"/>
    <x v="0"/>
    <n v="0"/>
    <n v="14918.75"/>
    <n v="0"/>
    <n v="0"/>
    <n v="0"/>
    <n v="0"/>
    <n v="0"/>
    <n v="14918.75"/>
    <n v="0"/>
    <n v="0"/>
    <n v="0"/>
    <n v="0"/>
    <n v="0"/>
    <n v="0"/>
    <n v="0"/>
    <n v="0"/>
    <n v="0"/>
    <n v="0"/>
    <n v="0"/>
  </r>
  <r>
    <x v="21"/>
    <x v="7"/>
    <x v="26"/>
    <x v="204"/>
    <n v="37491.7109375"/>
    <n v="2518.5"/>
    <n v="0"/>
    <n v="684.55499267578125"/>
    <n v="0"/>
    <n v="1674.2650146484375"/>
    <n v="26700.025390625"/>
    <n v="2518.5"/>
    <n v="0"/>
    <n v="684.55499267578125"/>
    <n v="0"/>
    <n v="1674.2650146484375"/>
    <n v="26700.025390625"/>
    <n v="2378.5048828125"/>
    <n v="0"/>
    <n v="684.55499267578125"/>
    <n v="0"/>
    <n v="1585.8399658203125"/>
    <n v="22529.025390625"/>
  </r>
  <r>
    <x v="21"/>
    <x v="7"/>
    <x v="21"/>
    <x v="0"/>
    <n v="33766.1015625"/>
    <n v="1548.81494140625"/>
    <n v="0"/>
    <n v="17315.849609375"/>
    <n v="0"/>
    <n v="0"/>
    <n v="32549.25"/>
    <n v="1548.81494140625"/>
    <n v="0"/>
    <n v="17315.849609375"/>
    <n v="0"/>
    <n v="0"/>
    <n v="32549.25"/>
    <n v="1059.7149658203125"/>
    <n v="0"/>
    <n v="14526.1796875"/>
    <n v="0"/>
    <n v="0"/>
    <n v="31332.40625"/>
  </r>
  <r>
    <x v="21"/>
    <x v="7"/>
    <x v="36"/>
    <x v="205"/>
    <n v="0"/>
    <n v="0"/>
    <n v="0"/>
    <n v="0"/>
    <n v="0"/>
    <n v="5301.14990234375"/>
    <n v="0"/>
    <n v="0"/>
    <n v="0"/>
    <n v="0"/>
    <n v="0"/>
    <n v="5301.14990234375"/>
    <n v="0"/>
    <n v="0"/>
    <n v="0"/>
    <n v="0"/>
    <n v="0"/>
    <n v="5848.0751953125"/>
    <n v="0"/>
  </r>
  <r>
    <x v="21"/>
    <x v="4"/>
    <x v="7"/>
    <x v="206"/>
    <n v="144796.55342102051"/>
    <n v="37214.679931640625"/>
    <n v="30316.259765625"/>
    <n v="41417.603851318359"/>
    <n v="8515.5100250244141"/>
    <n v="84193.690063476562"/>
    <n v="128948.05090332031"/>
    <n v="37214.679931640625"/>
    <n v="30316.259765625"/>
    <n v="41417.603851318359"/>
    <n v="8515.5100250244141"/>
    <n v="84193.690063476562"/>
    <n v="128948.05090332031"/>
    <n v="19028.504430770874"/>
    <n v="30064.639892578125"/>
    <n v="35846.704181671143"/>
    <n v="7709.7248153686523"/>
    <n v="75860.410142809153"/>
    <n v="124600.19584655762"/>
  </r>
  <r>
    <x v="21"/>
    <x v="8"/>
    <x v="27"/>
    <x v="207"/>
    <n v="0"/>
    <n v="40625"/>
    <n v="39375"/>
    <n v="2219.030029296875"/>
    <n v="53750"/>
    <n v="76250"/>
    <n v="0"/>
    <n v="40625"/>
    <n v="39375"/>
    <n v="2219.030029296875"/>
    <n v="53750"/>
    <n v="76250"/>
    <n v="0"/>
    <n v="40625"/>
    <n v="39375"/>
    <n v="2219.030029296875"/>
    <n v="53750"/>
    <n v="76250"/>
    <n v="0"/>
  </r>
  <r>
    <x v="21"/>
    <x v="5"/>
    <x v="7"/>
    <x v="207"/>
    <n v="0"/>
    <n v="40625"/>
    <n v="39375"/>
    <n v="2219.030029296875"/>
    <n v="53750"/>
    <n v="76250"/>
    <n v="0"/>
    <n v="40625"/>
    <n v="39375"/>
    <n v="2219.030029296875"/>
    <n v="53750"/>
    <n v="76250"/>
    <n v="0"/>
    <n v="40625"/>
    <n v="39375"/>
    <n v="2219.030029296875"/>
    <n v="53750"/>
    <n v="76250"/>
    <n v="0"/>
  </r>
  <r>
    <x v="21"/>
    <x v="6"/>
    <x v="7"/>
    <x v="208"/>
    <n v="243779.07462310791"/>
    <n v="152815.91736984253"/>
    <n v="86403.720274925232"/>
    <n v="99640.444713592529"/>
    <n v="89129.444351196289"/>
    <n v="263776.70446777344"/>
    <n v="226496.26068115234"/>
    <n v="152815.91736984253"/>
    <n v="86403.720274925232"/>
    <n v="99640.444713592529"/>
    <n v="89129.444351196289"/>
    <n v="263776.70446777344"/>
    <n v="226496.26068115234"/>
    <n v="137435.38349342346"/>
    <n v="88033.669700622559"/>
    <n v="94953.264125823975"/>
    <n v="89979.818382263184"/>
    <n v="215127.00146666169"/>
    <n v="230388.83390808105"/>
  </r>
  <r>
    <x v="22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3"/>
    <x v="0"/>
    <n v="1385.1348876953125"/>
    <n v="0"/>
    <n v="0"/>
    <n v="0"/>
    <n v="0"/>
    <n v="0"/>
    <n v="8655.400390625"/>
    <n v="0"/>
    <n v="0"/>
    <n v="0"/>
    <n v="0"/>
    <n v="0"/>
    <n v="8655.400390625"/>
    <n v="0"/>
    <n v="0"/>
    <n v="0"/>
    <n v="0"/>
    <n v="0"/>
    <n v="1249.0849609375"/>
  </r>
  <r>
    <x v="22"/>
    <x v="0"/>
    <x v="4"/>
    <x v="209"/>
    <n v="61.584999084472656"/>
    <n v="0.23499999940395355"/>
    <n v="0"/>
    <n v="110.96499633789062"/>
    <n v="8.6649999618530273"/>
    <n v="150.04499816894531"/>
    <n v="56.069999694824219"/>
    <n v="0.23499999940395355"/>
    <n v="0"/>
    <n v="110.96499633789062"/>
    <n v="8.6649999618530273"/>
    <n v="150.04499816894531"/>
    <n v="56.069999694824219"/>
    <n v="0"/>
    <n v="0"/>
    <n v="110.96499633789062"/>
    <n v="0"/>
    <n v="150.04499816894531"/>
    <n v="50.555000305175781"/>
  </r>
  <r>
    <x v="22"/>
    <x v="0"/>
    <x v="5"/>
    <x v="210"/>
    <n v="41.199996948242188"/>
    <n v="0.92500001192092896"/>
    <n v="267.2650146484375"/>
    <n v="359.53500366210938"/>
    <n v="375.92999267578125"/>
    <n v="192.51998901367188"/>
    <n v="40.729999542236328"/>
    <n v="0.92500001192092896"/>
    <n v="267.2650146484375"/>
    <n v="359.53500366210938"/>
    <n v="375.92999267578125"/>
    <n v="192.51998901367188"/>
    <n v="40.729999542236328"/>
    <n v="0.89999997615814209"/>
    <n v="300.7349853515625"/>
    <n v="358.02499389648438"/>
    <n v="395.76998901367188"/>
    <n v="216.82998657226562"/>
    <n v="40.034999847412109"/>
  </r>
  <r>
    <x v="22"/>
    <x v="0"/>
    <x v="6"/>
    <x v="0"/>
    <n v="1194.68505859375"/>
    <n v="3527.69482421875"/>
    <n v="16.114999771118164"/>
    <n v="987.94000244140625"/>
    <n v="1785.3499755859375"/>
    <n v="0"/>
    <n v="1134.6600341796875"/>
    <n v="3527.69482421875"/>
    <n v="16.114999771118164"/>
    <n v="987.94000244140625"/>
    <n v="1785.3499755859375"/>
    <n v="0"/>
    <n v="1134.6600341796875"/>
    <n v="3730.909912109375"/>
    <n v="15.930000305175781"/>
    <n v="959.8349609375"/>
    <n v="1748.7349853515625"/>
    <n v="0"/>
    <n v="865.8599853515625"/>
  </r>
  <r>
    <x v="22"/>
    <x v="1"/>
    <x v="7"/>
    <x v="211"/>
    <n v="2682.6049423217773"/>
    <n v="3528.8548242300749"/>
    <n v="283.38001441955566"/>
    <n v="1458.4400024414062"/>
    <n v="2169.9449682235718"/>
    <n v="342.56498718261719"/>
    <n v="9886.860424041748"/>
    <n v="3528.8548242300749"/>
    <n v="283.38001441955566"/>
    <n v="1458.4400024414062"/>
    <n v="2169.9449682235718"/>
    <n v="342.56498718261719"/>
    <n v="9886.860424041748"/>
    <n v="3731.8099120855331"/>
    <n v="316.66498565673828"/>
    <n v="1428.824951171875"/>
    <n v="2144.5049743652344"/>
    <n v="366.87498474121094"/>
    <n v="2205.5349464416504"/>
  </r>
  <r>
    <x v="22"/>
    <x v="2"/>
    <x v="31"/>
    <x v="0"/>
    <n v="27.909999847412109"/>
    <n v="0"/>
    <n v="0"/>
    <n v="0"/>
    <n v="0"/>
    <n v="0"/>
    <n v="26.994998931884766"/>
    <n v="0"/>
    <n v="0"/>
    <n v="0"/>
    <n v="0"/>
    <n v="0"/>
    <n v="26.994998931884766"/>
    <n v="0"/>
    <n v="0"/>
    <n v="0"/>
    <n v="0"/>
    <n v="0"/>
    <n v="26.079999923706055"/>
  </r>
  <r>
    <x v="22"/>
    <x v="2"/>
    <x v="14"/>
    <x v="0"/>
    <n v="553.0250244140625"/>
    <n v="729.260009765625"/>
    <n v="0"/>
    <n v="135.47999572753906"/>
    <n v="0"/>
    <n v="0"/>
    <n v="501.97500610351562"/>
    <n v="729.260009765625"/>
    <n v="0"/>
    <n v="135.47999572753906"/>
    <n v="0"/>
    <n v="0"/>
    <n v="501.97500610351562"/>
    <n v="729.260009765625"/>
    <n v="0"/>
    <n v="135.47999572753906"/>
    <n v="0"/>
    <n v="0"/>
    <n v="450.92498779296875"/>
  </r>
  <r>
    <x v="22"/>
    <x v="2"/>
    <x v="22"/>
    <x v="0"/>
    <n v="16.274999618530273"/>
    <n v="15.060000419616699"/>
    <n v="0"/>
    <n v="0"/>
    <n v="2.8350000381469727"/>
    <n v="0"/>
    <n v="15.545000076293945"/>
    <n v="15.060000419616699"/>
    <n v="0"/>
    <n v="0"/>
    <n v="2.8350000381469727"/>
    <n v="0"/>
    <n v="15.545000076293945"/>
    <n v="15.060000419616699"/>
    <n v="0"/>
    <n v="0"/>
    <n v="2.7749998569488525"/>
    <n v="0"/>
    <n v="14.819999694824219"/>
  </r>
  <r>
    <x v="22"/>
    <x v="2"/>
    <x v="8"/>
    <x v="0"/>
    <n v="264.32000732421875"/>
    <n v="0"/>
    <n v="374.42498779296875"/>
    <n v="362.68002319335938"/>
    <n v="0"/>
    <n v="0"/>
    <n v="255.19499206542969"/>
    <n v="0"/>
    <n v="374.42498779296875"/>
    <n v="362.68002319335938"/>
    <n v="0"/>
    <n v="0"/>
    <n v="255.19499206542969"/>
    <n v="0"/>
    <n v="367.1199951171875"/>
    <n v="355"/>
    <n v="0"/>
    <n v="0"/>
    <n v="246.06999206542969"/>
  </r>
  <r>
    <x v="22"/>
    <x v="2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2"/>
    <x v="21"/>
    <x v="0"/>
    <n v="36.170001983642578"/>
    <n v="0"/>
    <n v="0"/>
    <n v="0"/>
    <n v="0"/>
    <n v="0"/>
    <n v="35.330001831054688"/>
    <n v="0"/>
    <n v="0"/>
    <n v="0"/>
    <n v="0"/>
    <n v="0"/>
    <n v="35.330001831054688"/>
    <n v="0"/>
    <n v="0"/>
    <n v="0"/>
    <n v="0"/>
    <n v="0"/>
    <n v="34.490001678466797"/>
  </r>
  <r>
    <x v="22"/>
    <x v="2"/>
    <x v="40"/>
    <x v="0"/>
    <n v="478.8900146484375"/>
    <n v="0"/>
    <n v="0"/>
    <n v="0"/>
    <n v="0"/>
    <n v="0"/>
    <n v="467.375"/>
    <n v="0"/>
    <n v="0"/>
    <n v="0"/>
    <n v="0"/>
    <n v="0"/>
    <n v="467.375"/>
    <n v="0"/>
    <n v="0"/>
    <n v="0"/>
    <n v="0"/>
    <n v="0"/>
    <n v="455.86001586914062"/>
  </r>
  <r>
    <x v="22"/>
    <x v="2"/>
    <x v="3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2"/>
    <x v="10"/>
    <x v="0"/>
    <n v="1097.2550048828125"/>
    <n v="0"/>
    <n v="553.635009765625"/>
    <n v="0"/>
    <n v="0"/>
    <n v="0"/>
    <n v="1077.590087890625"/>
    <n v="0"/>
    <n v="553.635009765625"/>
    <n v="0"/>
    <n v="0"/>
    <n v="0"/>
    <n v="1077.590087890625"/>
    <n v="0"/>
    <n v="544.52001953125"/>
    <n v="0"/>
    <n v="0"/>
    <n v="0"/>
    <n v="1057.925048828125"/>
  </r>
  <r>
    <x v="22"/>
    <x v="3"/>
    <x v="7"/>
    <x v="0"/>
    <n v="2473.8450527191162"/>
    <n v="744.3200101852417"/>
    <n v="928.05999755859375"/>
    <n v="498.16001892089844"/>
    <n v="2.8350000381469727"/>
    <n v="0"/>
    <n v="2380.0050868988037"/>
    <n v="744.3200101852417"/>
    <n v="928.05999755859375"/>
    <n v="498.16001892089844"/>
    <n v="2.8350000381469727"/>
    <n v="0"/>
    <n v="2380.0050868988037"/>
    <n v="744.3200101852417"/>
    <n v="911.6400146484375"/>
    <n v="490.47999572753906"/>
    <n v="2.7749998569488525"/>
    <n v="0"/>
    <n v="2286.1700458526611"/>
  </r>
  <r>
    <x v="22"/>
    <x v="7"/>
    <x v="16"/>
    <x v="0"/>
    <n v="115.22000122070312"/>
    <n v="0"/>
    <n v="0"/>
    <n v="0"/>
    <n v="0"/>
    <n v="0"/>
    <n v="112.54000091552734"/>
    <n v="0"/>
    <n v="0"/>
    <n v="0"/>
    <n v="0"/>
    <n v="0"/>
    <n v="112.54000091552734"/>
    <n v="0"/>
    <n v="0"/>
    <n v="0"/>
    <n v="0"/>
    <n v="0"/>
    <n v="109.86000061035156"/>
  </r>
  <r>
    <x v="22"/>
    <x v="7"/>
    <x v="45"/>
    <x v="0"/>
    <n v="3.2650001049041748"/>
    <n v="13.899999618530273"/>
    <n v="0"/>
    <n v="0"/>
    <n v="0"/>
    <n v="0"/>
    <n v="2.8499999046325684"/>
    <n v="13.899999618530273"/>
    <n v="0"/>
    <n v="0"/>
    <n v="0"/>
    <n v="0"/>
    <n v="2.8499999046325684"/>
    <n v="13.899999618530273"/>
    <n v="0"/>
    <n v="0"/>
    <n v="0"/>
    <n v="0"/>
    <n v="2.4300000667572021"/>
  </r>
  <r>
    <x v="22"/>
    <x v="4"/>
    <x v="7"/>
    <x v="0"/>
    <n v="118.4850013256073"/>
    <n v="13.899999618530273"/>
    <n v="0"/>
    <n v="0"/>
    <n v="0"/>
    <n v="0"/>
    <n v="115.39000082015991"/>
    <n v="13.899999618530273"/>
    <n v="0"/>
    <n v="0"/>
    <n v="0"/>
    <n v="0"/>
    <n v="115.39000082015991"/>
    <n v="13.899999618530273"/>
    <n v="0"/>
    <n v="0"/>
    <n v="0"/>
    <n v="0"/>
    <n v="112.29000067710876"/>
  </r>
  <r>
    <x v="22"/>
    <x v="8"/>
    <x v="27"/>
    <x v="212"/>
    <n v="0"/>
    <n v="0"/>
    <n v="0"/>
    <n v="0"/>
    <n v="0"/>
    <n v="7714.64013671875"/>
    <n v="0"/>
    <n v="0"/>
    <n v="0"/>
    <n v="0"/>
    <n v="0"/>
    <n v="7714.64013671875"/>
    <n v="0"/>
    <n v="0"/>
    <n v="0"/>
    <n v="0"/>
    <n v="0"/>
    <n v="7400.21484375"/>
    <n v="0"/>
  </r>
  <r>
    <x v="22"/>
    <x v="5"/>
    <x v="7"/>
    <x v="212"/>
    <n v="0"/>
    <n v="0"/>
    <n v="0"/>
    <n v="0"/>
    <n v="0"/>
    <n v="7714.64013671875"/>
    <n v="0"/>
    <n v="0"/>
    <n v="0"/>
    <n v="0"/>
    <n v="0"/>
    <n v="7714.64013671875"/>
    <n v="0"/>
    <n v="0"/>
    <n v="0"/>
    <n v="0"/>
    <n v="0"/>
    <n v="7400.21484375"/>
    <n v="0"/>
  </r>
  <r>
    <x v="22"/>
    <x v="6"/>
    <x v="7"/>
    <x v="213"/>
    <n v="5274.9349963665009"/>
    <n v="4287.0748340338469"/>
    <n v="1211.4400119781494"/>
    <n v="1956.6000213623047"/>
    <n v="2172.7799682617188"/>
    <n v="8057.2051239013672"/>
    <n v="12382.255511760712"/>
    <n v="4287.0748340338469"/>
    <n v="1211.4400119781494"/>
    <n v="1956.6000213623047"/>
    <n v="2172.7799682617188"/>
    <n v="8057.2051239013672"/>
    <n v="12382.255511760712"/>
    <n v="4490.0299218893051"/>
    <n v="1228.3050003051758"/>
    <n v="1919.3049468994141"/>
    <n v="2147.2799742221832"/>
    <n v="7767.0898284912109"/>
    <n v="4603.9949929714203"/>
  </r>
  <r>
    <x v="23"/>
    <x v="0"/>
    <x v="0"/>
    <x v="214"/>
    <n v="1.8949999809265137"/>
    <n v="0"/>
    <n v="260.83999633789062"/>
    <n v="623.79998779296875"/>
    <n v="907.14501953125"/>
    <n v="457.21499633789062"/>
    <n v="1.8849999904632568"/>
    <n v="0"/>
    <n v="260.83999633789062"/>
    <n v="623.79998779296875"/>
    <n v="907.14501953125"/>
    <n v="457.21499633789062"/>
    <n v="1.8849999904632568"/>
    <n v="0"/>
    <n v="260.83999633789062"/>
    <n v="619.96502685546875"/>
    <n v="901.405029296875"/>
    <n v="456.29501342773438"/>
    <n v="1.875"/>
  </r>
  <r>
    <x v="23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3"/>
    <x v="0"/>
    <n v="2045.580078125"/>
    <n v="0"/>
    <n v="0"/>
    <n v="0"/>
    <n v="0"/>
    <n v="0"/>
    <n v="19501.42578125"/>
    <n v="0"/>
    <n v="0"/>
    <n v="0"/>
    <n v="0"/>
    <n v="0"/>
    <n v="19501.42578125"/>
    <n v="0"/>
    <n v="0"/>
    <n v="0"/>
    <n v="0"/>
    <n v="0"/>
    <n v="23887.919921875"/>
  </r>
  <r>
    <x v="23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5"/>
    <x v="215"/>
    <n v="575.95501708984375"/>
    <n v="922.89996337890625"/>
    <n v="369.00997924804688"/>
    <n v="1226.22998046875"/>
    <n v="609.04998779296875"/>
    <n v="729.05999755859375"/>
    <n v="661.72998046875"/>
    <n v="922.89996337890625"/>
    <n v="369.00997924804688"/>
    <n v="1226.22998046875"/>
    <n v="609.04998779296875"/>
    <n v="729.05999755859375"/>
    <n v="661.72998046875"/>
    <n v="916.864990234375"/>
    <n v="1019.3699951171875"/>
    <n v="1452.8050537109375"/>
    <n v="603.4849853515625"/>
    <n v="729.05999755859375"/>
    <n v="659.09002685546875"/>
  </r>
  <r>
    <x v="23"/>
    <x v="0"/>
    <x v="6"/>
    <x v="216"/>
    <n v="7925.7998046875"/>
    <n v="1028.010009765625"/>
    <n v="577.239990234375"/>
    <n v="278.77999877929688"/>
    <n v="558.375"/>
    <n v="2010.9449462890625"/>
    <n v="9005.150390625"/>
    <n v="1028.010009765625"/>
    <n v="577.239990234375"/>
    <n v="278.77999877929688"/>
    <n v="558.375"/>
    <n v="2010.9449462890625"/>
    <n v="9005.150390625"/>
    <n v="1019.0800170898438"/>
    <n v="568.6300048828125"/>
    <n v="275.60000610351562"/>
    <n v="546.5899658203125"/>
    <n v="1994.22998046875"/>
    <n v="8310.60546875"/>
  </r>
  <r>
    <x v="23"/>
    <x v="1"/>
    <x v="7"/>
    <x v="217"/>
    <n v="10549.22989988327"/>
    <n v="1950.9099731445312"/>
    <n v="1207.0899658203125"/>
    <n v="2128.8099670410156"/>
    <n v="2074.5700073242188"/>
    <n v="3197.2199401855469"/>
    <n v="29170.191152334213"/>
    <n v="1950.9099731445312"/>
    <n v="1207.0899658203125"/>
    <n v="2128.8099670410156"/>
    <n v="2074.5700073242188"/>
    <n v="3197.2199401855469"/>
    <n v="29170.191152334213"/>
    <n v="1935.9450073242188"/>
    <n v="1848.8399963378906"/>
    <n v="2348.3700866699219"/>
    <n v="2051.47998046875"/>
    <n v="3179.5849914550781"/>
    <n v="32859.490417480469"/>
  </r>
  <r>
    <x v="23"/>
    <x v="2"/>
    <x v="14"/>
    <x v="218"/>
    <n v="49088.53515625"/>
    <n v="0"/>
    <n v="0"/>
    <n v="0"/>
    <n v="0"/>
    <n v="5883.9150390625"/>
    <n v="47412.875"/>
    <n v="0"/>
    <n v="0"/>
    <n v="0"/>
    <n v="0"/>
    <n v="5883.9150390625"/>
    <n v="47412.875"/>
    <n v="0"/>
    <n v="0"/>
    <n v="84.095001220703125"/>
    <n v="0"/>
    <n v="0"/>
    <n v="45737.23046875"/>
  </r>
  <r>
    <x v="23"/>
    <x v="2"/>
    <x v="22"/>
    <x v="0"/>
    <n v="0"/>
    <n v="3522.074951171875"/>
    <n v="0"/>
    <n v="89.430000305175781"/>
    <n v="1606.744873046875"/>
    <n v="0"/>
    <n v="0"/>
    <n v="3522.074951171875"/>
    <n v="0"/>
    <n v="89.430000305175781"/>
    <n v="1606.744873046875"/>
    <n v="0"/>
    <n v="0"/>
    <n v="3427.945068359375"/>
    <n v="0"/>
    <n v="98.384994506835938"/>
    <n v="2060.409912109375"/>
    <n v="0"/>
    <n v="0"/>
  </r>
  <r>
    <x v="23"/>
    <x v="2"/>
    <x v="8"/>
    <x v="0"/>
    <n v="0"/>
    <n v="2100.10009765625"/>
    <n v="0"/>
    <n v="0"/>
    <n v="0"/>
    <n v="0"/>
    <n v="0"/>
    <n v="2100.10009765625"/>
    <n v="0"/>
    <n v="0"/>
    <n v="0"/>
    <n v="0"/>
    <n v="0"/>
    <n v="2061.64990234375"/>
    <n v="0"/>
    <n v="0"/>
    <n v="0"/>
    <n v="0"/>
    <n v="0"/>
  </r>
  <r>
    <x v="23"/>
    <x v="2"/>
    <x v="9"/>
    <x v="219"/>
    <n v="160"/>
    <n v="447.08499145507812"/>
    <n v="0"/>
    <n v="454.364990234375"/>
    <n v="0"/>
    <n v="410.66000366210938"/>
    <n v="160"/>
    <n v="447.08499145507812"/>
    <n v="0"/>
    <n v="454.364990234375"/>
    <n v="0"/>
    <n v="410.66000366210938"/>
    <n v="160"/>
    <n v="443.30499267578125"/>
    <n v="0"/>
    <n v="451.44000244140625"/>
    <n v="0"/>
    <n v="407.0050048828125"/>
    <n v="160"/>
  </r>
  <r>
    <x v="23"/>
    <x v="2"/>
    <x v="28"/>
    <x v="0"/>
    <n v="65.375"/>
    <n v="279.73501586914062"/>
    <n v="5.945000171661377"/>
    <n v="0"/>
    <n v="0"/>
    <n v="0"/>
    <n v="70.5050048828125"/>
    <n v="279.73501586914062"/>
    <n v="5.945000171661377"/>
    <n v="0"/>
    <n v="0"/>
    <n v="0"/>
    <n v="70.5050048828125"/>
    <n v="287.6199951171875"/>
    <n v="5.6599998474121094"/>
    <n v="0"/>
    <n v="0"/>
    <n v="0"/>
    <n v="77.345001220703125"/>
  </r>
  <r>
    <x v="23"/>
    <x v="2"/>
    <x v="36"/>
    <x v="0"/>
    <n v="365.820007324218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2"/>
    <x v="10"/>
    <x v="0"/>
    <n v="5531.5703125"/>
    <n v="0"/>
    <n v="0"/>
    <n v="0"/>
    <n v="0"/>
    <n v="0"/>
    <n v="5493.5751953125"/>
    <n v="0"/>
    <n v="0"/>
    <n v="0"/>
    <n v="0"/>
    <n v="0"/>
    <n v="5493.5751953125"/>
    <n v="0"/>
    <n v="0"/>
    <n v="0"/>
    <n v="0"/>
    <n v="0"/>
    <n v="5455.580078125"/>
  </r>
  <r>
    <x v="23"/>
    <x v="3"/>
    <x v="7"/>
    <x v="220"/>
    <n v="55211.300476074219"/>
    <n v="6348.9950561523438"/>
    <n v="5.945000171661377"/>
    <n v="543.79499053955078"/>
    <n v="1606.744873046875"/>
    <n v="6294.5750427246094"/>
    <n v="53136.955200195312"/>
    <n v="6348.9950561523438"/>
    <n v="5.945000171661377"/>
    <n v="543.79499053955078"/>
    <n v="1606.744873046875"/>
    <n v="6294.5750427246094"/>
    <n v="53136.955200195312"/>
    <n v="6220.5199584960938"/>
    <n v="5.6599998474121094"/>
    <n v="633.91999816894531"/>
    <n v="2060.409912109375"/>
    <n v="407.0050048828125"/>
    <n v="51430.155548095703"/>
  </r>
  <r>
    <x v="23"/>
    <x v="7"/>
    <x v="14"/>
    <x v="0"/>
    <n v="0"/>
    <n v="1520.9949951171875"/>
    <n v="0"/>
    <n v="0"/>
    <n v="0"/>
    <n v="0"/>
    <n v="0"/>
    <n v="1520.9949951171875"/>
    <n v="0"/>
    <n v="0"/>
    <n v="0"/>
    <n v="0"/>
    <n v="0"/>
    <n v="1520.9949951171875"/>
    <n v="0"/>
    <n v="0"/>
    <n v="0"/>
    <n v="0"/>
    <n v="0"/>
  </r>
  <r>
    <x v="23"/>
    <x v="7"/>
    <x v="26"/>
    <x v="221"/>
    <n v="0"/>
    <n v="0"/>
    <n v="0"/>
    <n v="0"/>
    <n v="0"/>
    <n v="2928.705078125"/>
    <n v="0"/>
    <n v="0"/>
    <n v="0"/>
    <n v="0"/>
    <n v="0"/>
    <n v="2928.705078125"/>
    <n v="0"/>
    <n v="0"/>
    <n v="0"/>
    <n v="0"/>
    <n v="0"/>
    <n v="0"/>
    <n v="0"/>
  </r>
  <r>
    <x v="23"/>
    <x v="4"/>
    <x v="7"/>
    <x v="221"/>
    <n v="0"/>
    <n v="1520.9949951171875"/>
    <n v="0"/>
    <n v="0"/>
    <n v="0"/>
    <n v="2928.705078125"/>
    <n v="0"/>
    <n v="1520.9949951171875"/>
    <n v="0"/>
    <n v="0"/>
    <n v="0"/>
    <n v="2928.705078125"/>
    <n v="0"/>
    <n v="1520.9949951171875"/>
    <n v="0"/>
    <n v="0"/>
    <n v="0"/>
    <n v="0"/>
    <n v="0"/>
  </r>
  <r>
    <x v="23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6"/>
    <x v="7"/>
    <x v="222"/>
    <n v="65760.530375957489"/>
    <n v="9820.9000244140625"/>
    <n v="1213.0349659919739"/>
    <n v="2672.6049575805664"/>
    <n v="3681.3148803710938"/>
    <n v="12420.500061035156"/>
    <n v="82307.146352529526"/>
    <n v="9820.9000244140625"/>
    <n v="1213.0349659919739"/>
    <n v="2672.6049575805664"/>
    <n v="3681.3148803710938"/>
    <n v="12420.500061035156"/>
    <n v="82307.146352529526"/>
    <n v="9677.4599609375"/>
    <n v="1854.4999961853027"/>
    <n v="2982.2900848388672"/>
    <n v="4111.889892578125"/>
    <n v="3586.5899963378906"/>
    <n v="84289.645965576172"/>
  </r>
  <r>
    <x v="24"/>
    <x v="0"/>
    <x v="0"/>
    <x v="223"/>
    <n v="28.32499885559082"/>
    <n v="104.49500274658203"/>
    <n v="0"/>
    <n v="204.19000244140625"/>
    <n v="123.54999542236328"/>
    <n v="71.31500244140625"/>
    <n v="28.32499885559082"/>
    <n v="104.49500274658203"/>
    <n v="0"/>
    <n v="204.19000244140625"/>
    <n v="123.54999542236328"/>
    <n v="71.31500244140625"/>
    <n v="28.32499885559082"/>
    <n v="103.62000274658203"/>
    <n v="0"/>
    <n v="202.96000671386719"/>
    <n v="122.88499450683594"/>
    <n v="70.885002136230469"/>
    <n v="28.32499885559082"/>
  </r>
  <r>
    <x v="24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3"/>
    <x v="0"/>
    <n v="1001.030029296875"/>
    <n v="0"/>
    <n v="0"/>
    <n v="0"/>
    <n v="0"/>
    <n v="0"/>
    <n v="1491.1400146484375"/>
    <n v="0"/>
    <n v="0"/>
    <n v="0"/>
    <n v="0"/>
    <n v="0"/>
    <n v="1491.1400146484375"/>
    <n v="0"/>
    <n v="0"/>
    <n v="0"/>
    <n v="0"/>
    <n v="0"/>
    <n v="1383.2249755859375"/>
  </r>
  <r>
    <x v="24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5"/>
    <x v="224"/>
    <n v="772.2349853515625"/>
    <n v="13.125"/>
    <n v="298.3900146484375"/>
    <n v="22.049999237060547"/>
    <n v="338.18002319335938"/>
    <n v="131.52499389648438"/>
    <n v="768.239990234375"/>
    <n v="13.125"/>
    <n v="298.3900146484375"/>
    <n v="22.049999237060547"/>
    <n v="338.18002319335938"/>
    <n v="131.52499389648438"/>
    <n v="768.239990234375"/>
    <n v="12.75"/>
    <n v="566.780029296875"/>
    <n v="22.049999237060547"/>
    <n v="336.79000854492188"/>
    <n v="129.66000366210938"/>
    <n v="2281.489990234375"/>
  </r>
  <r>
    <x v="24"/>
    <x v="0"/>
    <x v="6"/>
    <x v="225"/>
    <n v="257.16998291015625"/>
    <n v="2230.545166015625"/>
    <n v="0"/>
    <n v="60.385002136230469"/>
    <n v="561.489990234375"/>
    <n v="134.36500549316406"/>
    <n v="255.26498413085938"/>
    <n v="2230.545166015625"/>
    <n v="0"/>
    <n v="60.385002136230469"/>
    <n v="561.489990234375"/>
    <n v="134.36500549316406"/>
    <n v="255.26498413085938"/>
    <n v="2230.065185546875"/>
    <n v="0"/>
    <n v="76.720001220703125"/>
    <n v="916.9150390625"/>
    <n v="132.14999389648438"/>
    <n v="253.3599853515625"/>
  </r>
  <r>
    <x v="24"/>
    <x v="1"/>
    <x v="7"/>
    <x v="226"/>
    <n v="2058.7599964141846"/>
    <n v="2348.165168762207"/>
    <n v="298.3900146484375"/>
    <n v="286.62500381469727"/>
    <n v="1023.2200088500977"/>
    <n v="337.20500183105469"/>
    <n v="2542.9699878692627"/>
    <n v="2348.165168762207"/>
    <n v="298.3900146484375"/>
    <n v="286.62500381469727"/>
    <n v="1023.2200088500977"/>
    <n v="337.20500183105469"/>
    <n v="2542.9699878692627"/>
    <n v="2346.435188293457"/>
    <n v="566.780029296875"/>
    <n v="301.73000717163086"/>
    <n v="1376.5900421142578"/>
    <n v="332.69499969482422"/>
    <n v="3946.3999500274658"/>
  </r>
  <r>
    <x v="24"/>
    <x v="2"/>
    <x v="14"/>
    <x v="227"/>
    <n v="0"/>
    <n v="0"/>
    <n v="0"/>
    <n v="0"/>
    <n v="291.60000610351562"/>
    <n v="26.729999542236328"/>
    <n v="0"/>
    <n v="0"/>
    <n v="0"/>
    <n v="0"/>
    <n v="291.60000610351562"/>
    <n v="26.729999542236328"/>
    <n v="0"/>
    <n v="0"/>
    <n v="0"/>
    <n v="0"/>
    <n v="291.60000610351562"/>
    <n v="19.440000534057617"/>
    <n v="0"/>
  </r>
  <r>
    <x v="24"/>
    <x v="2"/>
    <x v="38"/>
    <x v="0"/>
    <n v="57.939998626708984"/>
    <n v="0"/>
    <n v="0"/>
    <n v="0"/>
    <n v="0"/>
    <n v="0"/>
    <n v="346.19000244140625"/>
    <n v="0"/>
    <n v="0"/>
    <n v="0"/>
    <n v="0"/>
    <n v="0"/>
    <n v="346.19000244140625"/>
    <n v="0"/>
    <n v="0"/>
    <n v="0"/>
    <n v="0"/>
    <n v="0"/>
    <n v="340.4000244140625"/>
  </r>
  <r>
    <x v="24"/>
    <x v="2"/>
    <x v="9"/>
    <x v="0"/>
    <n v="0"/>
    <n v="0"/>
    <n v="12.989999771118164"/>
    <n v="35.185001373291016"/>
    <n v="0"/>
    <n v="0"/>
    <n v="0"/>
    <n v="0"/>
    <n v="12.989999771118164"/>
    <n v="35.185001373291016"/>
    <n v="0"/>
    <n v="0"/>
    <n v="0"/>
    <n v="0"/>
    <n v="12.284999847412109"/>
    <n v="35.185001373291016"/>
    <n v="0"/>
    <n v="0"/>
    <n v="0"/>
  </r>
  <r>
    <x v="24"/>
    <x v="2"/>
    <x v="10"/>
    <x v="0"/>
    <n v="0"/>
    <n v="98.045005798339844"/>
    <n v="0"/>
    <n v="0"/>
    <n v="0"/>
    <n v="0"/>
    <n v="0"/>
    <n v="98.045005798339844"/>
    <n v="0"/>
    <n v="0"/>
    <n v="0"/>
    <n v="0"/>
    <n v="0"/>
    <n v="97.230003356933594"/>
    <n v="0"/>
    <n v="0"/>
    <n v="0"/>
    <n v="0"/>
    <n v="0"/>
  </r>
  <r>
    <x v="24"/>
    <x v="3"/>
    <x v="7"/>
    <x v="227"/>
    <n v="57.939998626708984"/>
    <n v="98.045005798339844"/>
    <n v="12.989999771118164"/>
    <n v="35.185001373291016"/>
    <n v="291.60000610351562"/>
    <n v="26.729999542236328"/>
    <n v="346.19000244140625"/>
    <n v="98.045005798339844"/>
    <n v="12.989999771118164"/>
    <n v="35.185001373291016"/>
    <n v="291.60000610351562"/>
    <n v="26.729999542236328"/>
    <n v="346.19000244140625"/>
    <n v="97.230003356933594"/>
    <n v="12.284999847412109"/>
    <n v="35.185001373291016"/>
    <n v="291.60000610351562"/>
    <n v="19.440000534057617"/>
    <n v="340.4000244140625"/>
  </r>
  <r>
    <x v="24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6"/>
    <x v="7"/>
    <x v="228"/>
    <n v="2116.6999950408936"/>
    <n v="2446.2101745605469"/>
    <n v="311.38001441955566"/>
    <n v="321.81000518798828"/>
    <n v="1314.8200149536133"/>
    <n v="363.93500137329102"/>
    <n v="2889.1599903106689"/>
    <n v="2446.2101745605469"/>
    <n v="311.38001441955566"/>
    <n v="321.81000518798828"/>
    <n v="1314.8200149536133"/>
    <n v="363.93500137329102"/>
    <n v="2889.1599903106689"/>
    <n v="2443.6651916503906"/>
    <n v="579.06502914428711"/>
    <n v="336.91500854492188"/>
    <n v="1668.1900482177734"/>
    <n v="352.13500022888184"/>
    <n v="4286.7999744415283"/>
  </r>
  <r>
    <x v="2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5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5"/>
    <x v="0"/>
    <x v="2"/>
    <x v="229"/>
    <n v="2753.260009765625"/>
    <n v="2889.490234375"/>
    <n v="1270.824951171875"/>
    <n v="3598.39501953125"/>
    <n v="3091.830078125"/>
    <n v="914.79498291015625"/>
    <n v="2894.55517578125"/>
    <n v="2889.490234375"/>
    <n v="1270.824951171875"/>
    <n v="3598.39501953125"/>
    <n v="3091.830078125"/>
    <n v="914.79498291015625"/>
    <n v="2894.55517578125"/>
    <n v="2845.43994140625"/>
    <n v="1724.869873046875"/>
    <n v="3559.02490234375"/>
    <n v="3299.260009765625"/>
    <n v="907.27996826171875"/>
    <n v="2860.715087890625"/>
  </r>
  <r>
    <x v="25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5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5"/>
    <x v="0"/>
    <x v="5"/>
    <x v="0"/>
    <n v="835.64501953125"/>
    <n v="10.880000114440918"/>
    <n v="129.56500244140625"/>
    <n v="0"/>
    <n v="321.79000854492188"/>
    <n v="0"/>
    <n v="1042.375"/>
    <n v="10.880000114440918"/>
    <n v="129.56500244140625"/>
    <n v="0"/>
    <n v="321.79000854492188"/>
    <n v="0"/>
    <n v="1042.375"/>
    <n v="10.609999656677246"/>
    <n v="129.56500244140625"/>
    <n v="0"/>
    <n v="319.41500854492188"/>
    <n v="0"/>
    <n v="1028.405029296875"/>
  </r>
  <r>
    <x v="25"/>
    <x v="0"/>
    <x v="6"/>
    <x v="0"/>
    <n v="1866.070068359375"/>
    <n v="2005.1900634765625"/>
    <n v="336.40499877929688"/>
    <n v="1488.5050048828125"/>
    <n v="1909.514892578125"/>
    <n v="0"/>
    <n v="1842.9949951171875"/>
    <n v="2005.1900634765625"/>
    <n v="336.40499877929688"/>
    <n v="1488.5050048828125"/>
    <n v="1909.514892578125"/>
    <n v="0"/>
    <n v="1842.9949951171875"/>
    <n v="1943.06005859375"/>
    <n v="333.364990234375"/>
    <n v="1457.6700439453125"/>
    <n v="2133.969970703125"/>
    <n v="0"/>
    <n v="1819.925048828125"/>
  </r>
  <r>
    <x v="25"/>
    <x v="1"/>
    <x v="7"/>
    <x v="229"/>
    <n v="5454.97509765625"/>
    <n v="4905.5602979660034"/>
    <n v="1736.7949523925781"/>
    <n v="5086.9000244140625"/>
    <n v="5323.1349792480469"/>
    <n v="914.79498291015625"/>
    <n v="5779.9251708984375"/>
    <n v="4905.5602979660034"/>
    <n v="1736.7949523925781"/>
    <n v="5086.9000244140625"/>
    <n v="5323.1349792480469"/>
    <n v="914.79498291015625"/>
    <n v="5779.9251708984375"/>
    <n v="4799.1099996566772"/>
    <n v="2187.7998657226562"/>
    <n v="5016.6949462890625"/>
    <n v="5752.6449890136719"/>
    <n v="907.27996826171875"/>
    <n v="5709.045166015625"/>
  </r>
  <r>
    <x v="25"/>
    <x v="2"/>
    <x v="14"/>
    <x v="0"/>
    <n v="0"/>
    <n v="0"/>
    <n v="0"/>
    <n v="9793.42578125"/>
    <n v="0"/>
    <n v="0"/>
    <n v="0"/>
    <n v="0"/>
    <n v="0"/>
    <n v="9793.42578125"/>
    <n v="0"/>
    <n v="0"/>
    <n v="0"/>
    <n v="0"/>
    <n v="0"/>
    <n v="9637.8798828125"/>
    <n v="0"/>
    <n v="0"/>
    <n v="0"/>
  </r>
  <r>
    <x v="25"/>
    <x v="2"/>
    <x v="15"/>
    <x v="0"/>
    <n v="0"/>
    <n v="780.8599853515625"/>
    <n v="0"/>
    <n v="0"/>
    <n v="0"/>
    <n v="0"/>
    <n v="0"/>
    <n v="780.8599853515625"/>
    <n v="0"/>
    <n v="0"/>
    <n v="0"/>
    <n v="0"/>
    <n v="0"/>
    <n v="781.4949951171875"/>
    <n v="0"/>
    <n v="0"/>
    <n v="0"/>
    <n v="0"/>
    <n v="0"/>
  </r>
  <r>
    <x v="25"/>
    <x v="2"/>
    <x v="16"/>
    <x v="0"/>
    <n v="0"/>
    <n v="0"/>
    <n v="0"/>
    <n v="116.30000305175781"/>
    <n v="0"/>
    <n v="0"/>
    <n v="0"/>
    <n v="0"/>
    <n v="0"/>
    <n v="116.30000305175781"/>
    <n v="0"/>
    <n v="0"/>
    <n v="0"/>
    <n v="0"/>
    <n v="0"/>
    <n v="115.27000427246094"/>
    <n v="0"/>
    <n v="0"/>
    <n v="0"/>
  </r>
  <r>
    <x v="25"/>
    <x v="2"/>
    <x v="26"/>
    <x v="0"/>
    <n v="1.8700000047683716"/>
    <n v="0"/>
    <n v="0"/>
    <n v="0"/>
    <n v="0"/>
    <n v="0"/>
    <n v="1.8700000047683716"/>
    <n v="0"/>
    <n v="0"/>
    <n v="0"/>
    <n v="0"/>
    <n v="0"/>
    <n v="1.8700000047683716"/>
    <n v="0"/>
    <n v="0"/>
    <n v="0"/>
    <n v="0"/>
    <n v="0"/>
    <n v="1.8700000047683716"/>
  </r>
  <r>
    <x v="25"/>
    <x v="2"/>
    <x v="21"/>
    <x v="0"/>
    <n v="27.274999618530273"/>
    <n v="0"/>
    <n v="0"/>
    <n v="0"/>
    <n v="0"/>
    <n v="0"/>
    <n v="26.975000381469727"/>
    <n v="0"/>
    <n v="0"/>
    <n v="0"/>
    <n v="0"/>
    <n v="0"/>
    <n v="26.975000381469727"/>
    <n v="0"/>
    <n v="0"/>
    <n v="0"/>
    <n v="0"/>
    <n v="0"/>
    <n v="26.674999237060547"/>
  </r>
  <r>
    <x v="25"/>
    <x v="2"/>
    <x v="4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5"/>
    <x v="2"/>
    <x v="10"/>
    <x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5"/>
    <x v="3"/>
    <x v="7"/>
    <x v="230"/>
    <n v="29.144999623298645"/>
    <n v="780.8599853515625"/>
    <n v="0"/>
    <n v="9909.7257843017578"/>
    <n v="0"/>
    <n v="0"/>
    <n v="28.845000386238098"/>
    <n v="780.8599853515625"/>
    <n v="0"/>
    <n v="9909.7257843017578"/>
    <n v="0"/>
    <n v="0"/>
    <n v="28.845000386238098"/>
    <n v="781.4949951171875"/>
    <n v="0"/>
    <n v="9753.1498870849609"/>
    <n v="0"/>
    <n v="0"/>
    <n v="28.544999241828918"/>
  </r>
  <r>
    <x v="25"/>
    <x v="7"/>
    <x v="47"/>
    <x v="0"/>
    <n v="0"/>
    <n v="0"/>
    <n v="1105.864990234375"/>
    <n v="0"/>
    <n v="0"/>
    <n v="0"/>
    <n v="0"/>
    <n v="0"/>
    <n v="1105.864990234375"/>
    <n v="0"/>
    <n v="0"/>
    <n v="0"/>
    <n v="0"/>
    <n v="0"/>
    <n v="1065.5849609375"/>
    <n v="0"/>
    <n v="0"/>
    <n v="0"/>
    <n v="0"/>
  </r>
  <r>
    <x v="25"/>
    <x v="4"/>
    <x v="7"/>
    <x v="0"/>
    <n v="0"/>
    <n v="0"/>
    <n v="1105.864990234375"/>
    <n v="0"/>
    <n v="0"/>
    <n v="0"/>
    <n v="0"/>
    <n v="0"/>
    <n v="1105.864990234375"/>
    <n v="0"/>
    <n v="0"/>
    <n v="0"/>
    <n v="0"/>
    <n v="0"/>
    <n v="1065.5849609375"/>
    <n v="0"/>
    <n v="0"/>
    <n v="0"/>
    <n v="0"/>
  </r>
  <r>
    <x v="25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5"/>
    <x v="6"/>
    <x v="7"/>
    <x v="231"/>
    <n v="5484.1200972795486"/>
    <n v="5686.4202833175659"/>
    <n v="2842.6599426269531"/>
    <n v="14996.62580871582"/>
    <n v="5323.1349792480469"/>
    <n v="914.79498291015625"/>
    <n v="5808.7701712846756"/>
    <n v="5686.4202833175659"/>
    <n v="2842.6599426269531"/>
    <n v="14996.62580871582"/>
    <n v="5323.1349792480469"/>
    <n v="914.79498291015625"/>
    <n v="5808.7701712846756"/>
    <n v="5580.6049947738647"/>
    <n v="3253.3848266601562"/>
    <n v="14769.844833374023"/>
    <n v="5752.6449890136719"/>
    <n v="907.27996826171875"/>
    <n v="5737.5901652574539"/>
  </r>
  <r>
    <x v="26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"/>
    <x v="0"/>
    <x v="2"/>
    <x v="0"/>
    <n v="0"/>
    <n v="0"/>
    <n v="0"/>
    <n v="103.33499908447266"/>
    <n v="0"/>
    <n v="0"/>
    <n v="0"/>
    <n v="0"/>
    <n v="0"/>
    <n v="103.33499908447266"/>
    <n v="0"/>
    <n v="0"/>
    <n v="0"/>
    <n v="0"/>
    <n v="0"/>
    <n v="46.305000305175781"/>
    <n v="0"/>
    <n v="0"/>
    <n v="0"/>
  </r>
  <r>
    <x v="26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"/>
    <x v="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"/>
    <x v="0"/>
    <x v="6"/>
    <x v="0"/>
    <n v="1356.699951171875"/>
    <n v="0"/>
    <n v="89.919998168945312"/>
    <n v="1243.5799560546875"/>
    <n v="985.655029296875"/>
    <n v="0"/>
    <n v="1333.6649169921875"/>
    <n v="0"/>
    <n v="89.919998168945312"/>
    <n v="1243.5799560546875"/>
    <n v="985.655029296875"/>
    <n v="0"/>
    <n v="1333.6649169921875"/>
    <n v="0"/>
    <n v="89.305000305175781"/>
    <n v="1219.8499755859375"/>
    <n v="1291.9749755859375"/>
    <n v="0"/>
    <n v="1324.929931640625"/>
  </r>
  <r>
    <x v="26"/>
    <x v="1"/>
    <x v="7"/>
    <x v="0"/>
    <n v="1356.699951171875"/>
    <n v="0"/>
    <n v="89.919998168945312"/>
    <n v="1346.9149551391602"/>
    <n v="985.655029296875"/>
    <n v="0"/>
    <n v="1333.6649169921875"/>
    <n v="0"/>
    <n v="89.919998168945312"/>
    <n v="1346.9149551391602"/>
    <n v="985.655029296875"/>
    <n v="0"/>
    <n v="1333.6649169921875"/>
    <n v="0"/>
    <n v="89.305000305175781"/>
    <n v="1266.1549758911133"/>
    <n v="1291.9749755859375"/>
    <n v="0"/>
    <n v="1324.929931640625"/>
  </r>
  <r>
    <x v="26"/>
    <x v="2"/>
    <x v="14"/>
    <x v="232"/>
    <n v="872.30499267578125"/>
    <n v="0"/>
    <n v="0"/>
    <n v="790.780029296875"/>
    <n v="0"/>
    <n v="59.055000305175781"/>
    <n v="857.2650146484375"/>
    <n v="0"/>
    <n v="0"/>
    <n v="790.780029296875"/>
    <n v="0"/>
    <n v="59.055000305175781"/>
    <n v="857.2650146484375"/>
    <n v="0"/>
    <n v="0"/>
    <n v="779.74505615234375"/>
    <n v="0"/>
    <n v="57.504997253417969"/>
    <n v="842.22998046875"/>
  </r>
  <r>
    <x v="26"/>
    <x v="2"/>
    <x v="40"/>
    <x v="233"/>
    <n v="5784.97509765625"/>
    <n v="3611.4599609375"/>
    <n v="4970.8095703125"/>
    <n v="5182.57958984375"/>
    <n v="3898.655029296875"/>
    <n v="4242.865234375"/>
    <n v="5721.1201171875"/>
    <n v="3611.4599609375"/>
    <n v="4970.8095703125"/>
    <n v="5182.57958984375"/>
    <n v="3898.655029296875"/>
    <n v="4242.865234375"/>
    <n v="5721.1201171875"/>
    <n v="3580.594970703125"/>
    <n v="4928.31982421875"/>
    <n v="5141.4248046875"/>
    <n v="3865.385009765625"/>
    <n v="4203.3349609375"/>
    <n v="5657.2548828125"/>
  </r>
  <r>
    <x v="26"/>
    <x v="2"/>
    <x v="36"/>
    <x v="0"/>
    <n v="0"/>
    <n v="0"/>
    <n v="0"/>
    <n v="0"/>
    <n v="143.1300048828125"/>
    <n v="0"/>
    <n v="0"/>
    <n v="0"/>
    <n v="0"/>
    <n v="0"/>
    <n v="143.1300048828125"/>
    <n v="0"/>
    <n v="0"/>
    <n v="0"/>
    <n v="0"/>
    <n v="0"/>
    <n v="141.90499877929688"/>
    <n v="0"/>
    <n v="0"/>
  </r>
  <r>
    <x v="26"/>
    <x v="3"/>
    <x v="7"/>
    <x v="234"/>
    <n v="6657.2800903320312"/>
    <n v="3611.4599609375"/>
    <n v="4970.8095703125"/>
    <n v="5973.359619140625"/>
    <n v="4041.7850341796875"/>
    <n v="4301.9202346801758"/>
    <n v="6578.3851318359375"/>
    <n v="3611.4599609375"/>
    <n v="4970.8095703125"/>
    <n v="5973.359619140625"/>
    <n v="4041.7850341796875"/>
    <n v="4301.9202346801758"/>
    <n v="6578.3851318359375"/>
    <n v="3580.594970703125"/>
    <n v="4928.31982421875"/>
    <n v="5921.1698608398438"/>
    <n v="4007.2900085449219"/>
    <n v="4260.839958190918"/>
    <n v="6499.48486328125"/>
  </r>
  <r>
    <x v="26"/>
    <x v="7"/>
    <x v="14"/>
    <x v="0"/>
    <n v="2001.9100341796875"/>
    <n v="0"/>
    <n v="0"/>
    <n v="0"/>
    <n v="0"/>
    <n v="0"/>
    <n v="1960.2750244140625"/>
    <n v="0"/>
    <n v="0"/>
    <n v="0"/>
    <n v="0"/>
    <n v="0"/>
    <n v="1960.2750244140625"/>
    <n v="0"/>
    <n v="0"/>
    <n v="0"/>
    <n v="0"/>
    <n v="0"/>
    <n v="1918.64013671875"/>
  </r>
  <r>
    <x v="26"/>
    <x v="4"/>
    <x v="7"/>
    <x v="0"/>
    <n v="2001.9100341796875"/>
    <n v="0"/>
    <n v="0"/>
    <n v="0"/>
    <n v="0"/>
    <n v="0"/>
    <n v="1960.2750244140625"/>
    <n v="0"/>
    <n v="0"/>
    <n v="0"/>
    <n v="0"/>
    <n v="0"/>
    <n v="1960.2750244140625"/>
    <n v="0"/>
    <n v="0"/>
    <n v="0"/>
    <n v="0"/>
    <n v="0"/>
    <n v="1918.64013671875"/>
  </r>
  <r>
    <x v="26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"/>
    <x v="6"/>
    <x v="7"/>
    <x v="234"/>
    <n v="10015.890075683594"/>
    <n v="3611.4599609375"/>
    <n v="5060.7295684814453"/>
    <n v="7320.2745742797852"/>
    <n v="5027.4400634765625"/>
    <n v="4301.9202346801758"/>
    <n v="9872.3250732421875"/>
    <n v="3611.4599609375"/>
    <n v="5060.7295684814453"/>
    <n v="7320.2745742797852"/>
    <n v="5027.4400634765625"/>
    <n v="4301.9202346801758"/>
    <n v="9872.3250732421875"/>
    <n v="3580.594970703125"/>
    <n v="5017.6248245239258"/>
    <n v="7187.324836730957"/>
    <n v="5299.2649841308594"/>
    <n v="4260.839958190918"/>
    <n v="9743.054931640625"/>
  </r>
  <r>
    <x v="27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7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7"/>
    <x v="0"/>
    <x v="2"/>
    <x v="235"/>
    <n v="14721.064453125"/>
    <n v="4919.634765625"/>
    <n v="11132.125"/>
    <n v="5549.58984375"/>
    <n v="11084.4501953125"/>
    <n v="7738.2900390625"/>
    <n v="16270.26953125"/>
    <n v="4919.634765625"/>
    <n v="11132.125"/>
    <n v="5549.58984375"/>
    <n v="11084.4501953125"/>
    <n v="7738.2900390625"/>
    <n v="16270.26953125"/>
    <n v="4863.21484375"/>
    <n v="11410.859375"/>
    <n v="5377.9501953125"/>
    <n v="10997.28515625"/>
    <n v="8939.6552734375"/>
    <n v="18590.78125"/>
  </r>
  <r>
    <x v="27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7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7"/>
    <x v="0"/>
    <x v="5"/>
    <x v="236"/>
    <n v="2187.10498046875"/>
    <n v="1638.9849853515625"/>
    <n v="5858.240234375"/>
    <n v="2785.400146484375"/>
    <n v="2332.3701171875"/>
    <n v="2386.31005859375"/>
    <n v="2372.655029296875"/>
    <n v="1638.9849853515625"/>
    <n v="5858.240234375"/>
    <n v="2785.400146484375"/>
    <n v="2332.3701171875"/>
    <n v="2386.31005859375"/>
    <n v="2372.655029296875"/>
    <n v="2250.199951171875"/>
    <n v="7345.1103515625"/>
    <n v="2779.800048828125"/>
    <n v="2464.080078125"/>
    <n v="3049.64501953125"/>
    <n v="2764.074951171875"/>
  </r>
  <r>
    <x v="27"/>
    <x v="0"/>
    <x v="6"/>
    <x v="237"/>
    <n v="12263.234375"/>
    <n v="3714.08984375"/>
    <n v="7868.82958984375"/>
    <n v="12596.6103515625"/>
    <n v="6634.19482421875"/>
    <n v="18199.75"/>
    <n v="11177.9453125"/>
    <n v="3714.08984375"/>
    <n v="7868.82958984375"/>
    <n v="12596.6103515625"/>
    <n v="6634.19482421875"/>
    <n v="18199.75"/>
    <n v="11177.9453125"/>
    <n v="3588.72509765625"/>
    <n v="7765"/>
    <n v="12532.98046875"/>
    <n v="6428.5947265625"/>
    <n v="17447.400390625"/>
    <n v="13112.359375"/>
  </r>
  <r>
    <x v="27"/>
    <x v="1"/>
    <x v="7"/>
    <x v="238"/>
    <n v="29171.40380859375"/>
    <n v="10272.709594726562"/>
    <n v="24859.19482421875"/>
    <n v="20931.600341796875"/>
    <n v="20051.01513671875"/>
    <n v="28324.35009765625"/>
    <n v="29820.869873046875"/>
    <n v="10272.709594726562"/>
    <n v="24859.19482421875"/>
    <n v="20931.600341796875"/>
    <n v="20051.01513671875"/>
    <n v="28324.35009765625"/>
    <n v="29820.869873046875"/>
    <n v="10702.139892578125"/>
    <n v="26520.9697265625"/>
    <n v="20690.730712890625"/>
    <n v="19889.9599609375"/>
    <n v="29436.70068359375"/>
    <n v="34467.215576171875"/>
  </r>
  <r>
    <x v="27"/>
    <x v="2"/>
    <x v="12"/>
    <x v="0"/>
    <n v="3866.8251953125"/>
    <n v="0"/>
    <n v="0"/>
    <n v="0"/>
    <n v="0"/>
    <n v="0"/>
    <n v="3744.43017578125"/>
    <n v="0"/>
    <n v="0"/>
    <n v="0"/>
    <n v="0"/>
    <n v="0"/>
    <n v="3744.43017578125"/>
    <n v="0"/>
    <n v="0"/>
    <n v="0"/>
    <n v="0"/>
    <n v="0"/>
    <n v="3622.0400390625"/>
  </r>
  <r>
    <x v="27"/>
    <x v="2"/>
    <x v="14"/>
    <x v="239"/>
    <n v="2002.71484375"/>
    <n v="0"/>
    <n v="0"/>
    <n v="229.75999450683594"/>
    <n v="0"/>
    <n v="2111.72509765625"/>
    <n v="1951.599853515625"/>
    <n v="0"/>
    <n v="0"/>
    <n v="229.75999450683594"/>
    <n v="0"/>
    <n v="2111.72509765625"/>
    <n v="1951.599853515625"/>
    <n v="0"/>
    <n v="0"/>
    <n v="224.69499206542969"/>
    <n v="0"/>
    <n v="3263.01513671875"/>
    <n v="1900.489990234375"/>
  </r>
  <r>
    <x v="27"/>
    <x v="2"/>
    <x v="22"/>
    <x v="0"/>
    <n v="514.33502197265625"/>
    <n v="0"/>
    <n v="0"/>
    <n v="0"/>
    <n v="0"/>
    <n v="0"/>
    <n v="498.02499389648438"/>
    <n v="0"/>
    <n v="0"/>
    <n v="0"/>
    <n v="0"/>
    <n v="0"/>
    <n v="498.02499389648438"/>
    <n v="0"/>
    <n v="0"/>
    <n v="0"/>
    <n v="0"/>
    <n v="0"/>
    <n v="481.70999145507812"/>
  </r>
  <r>
    <x v="27"/>
    <x v="2"/>
    <x v="23"/>
    <x v="0"/>
    <n v="652.594970703125"/>
    <n v="0"/>
    <n v="0"/>
    <n v="0"/>
    <n v="0"/>
    <n v="0"/>
    <n v="648.3800048828125"/>
    <n v="0"/>
    <n v="0"/>
    <n v="0"/>
    <n v="0"/>
    <n v="0"/>
    <n v="648.3800048828125"/>
    <n v="0"/>
    <n v="0"/>
    <n v="0"/>
    <n v="0"/>
    <n v="0"/>
    <n v="644.155029296875"/>
  </r>
  <r>
    <x v="27"/>
    <x v="2"/>
    <x v="15"/>
    <x v="0"/>
    <n v="0"/>
    <n v="0"/>
    <n v="1097.9649658203125"/>
    <n v="0"/>
    <n v="0"/>
    <n v="0"/>
    <n v="0"/>
    <n v="0"/>
    <n v="1097.9649658203125"/>
    <n v="0"/>
    <n v="0"/>
    <n v="0"/>
    <n v="0"/>
    <n v="0"/>
    <n v="1080.199951171875"/>
    <n v="0"/>
    <n v="0"/>
    <n v="0"/>
    <n v="0"/>
  </r>
  <r>
    <x v="27"/>
    <x v="2"/>
    <x v="16"/>
    <x v="240"/>
    <n v="0"/>
    <n v="3.684999942779541"/>
    <n v="0"/>
    <n v="19.435001373291016"/>
    <n v="676.72003173828125"/>
    <n v="42.799999237060547"/>
    <n v="0"/>
    <n v="3.684999942779541"/>
    <n v="0"/>
    <n v="19.435001373291016"/>
    <n v="676.72003173828125"/>
    <n v="42.799999237060547"/>
    <n v="0"/>
    <n v="3.684999942779541"/>
    <n v="0"/>
    <n v="19.435001373291016"/>
    <n v="668.60504150390625"/>
    <n v="42.799999237060547"/>
    <n v="0"/>
  </r>
  <r>
    <x v="27"/>
    <x v="2"/>
    <x v="17"/>
    <x v="0"/>
    <n v="0"/>
    <n v="0"/>
    <n v="0"/>
    <n v="2.255000114440918"/>
    <n v="0"/>
    <n v="0"/>
    <n v="0"/>
    <n v="0"/>
    <n v="0"/>
    <n v="2.255000114440918"/>
    <n v="0"/>
    <n v="0"/>
    <n v="0"/>
    <n v="0"/>
    <n v="0"/>
    <n v="2.255000114440918"/>
    <n v="0"/>
    <n v="0"/>
    <n v="0"/>
  </r>
  <r>
    <x v="27"/>
    <x v="2"/>
    <x v="8"/>
    <x v="0"/>
    <n v="0"/>
    <n v="2447.510009765625"/>
    <n v="0"/>
    <n v="0"/>
    <n v="0"/>
    <n v="0"/>
    <n v="0"/>
    <n v="2447.510009765625"/>
    <n v="0"/>
    <n v="0"/>
    <n v="0"/>
    <n v="0"/>
    <n v="0"/>
    <n v="2400.864990234375"/>
    <n v="0"/>
    <n v="0"/>
    <n v="0"/>
    <n v="0"/>
    <n v="0"/>
  </r>
  <r>
    <x v="27"/>
    <x v="2"/>
    <x v="20"/>
    <x v="241"/>
    <n v="2566.275146484375"/>
    <n v="312.57000732421875"/>
    <n v="981.22998046875"/>
    <n v="679.364990234375"/>
    <n v="720.03497314453125"/>
    <n v="329.1199951171875"/>
    <n v="2133.005126953125"/>
    <n v="312.57000732421875"/>
    <n v="981.22998046875"/>
    <n v="679.364990234375"/>
    <n v="720.03497314453125"/>
    <n v="329.1199951171875"/>
    <n v="2133.005126953125"/>
    <n v="259.84500122070312"/>
    <n v="981.22998046875"/>
    <n v="611.93499755859375"/>
    <n v="675.9849853515625"/>
    <n v="316.17498779296875"/>
    <n v="1707.8900146484375"/>
  </r>
  <r>
    <x v="27"/>
    <x v="2"/>
    <x v="28"/>
    <x v="0"/>
    <n v="0"/>
    <n v="0"/>
    <n v="0"/>
    <n v="0"/>
    <n v="107.84001159667969"/>
    <n v="0"/>
    <n v="0"/>
    <n v="0"/>
    <n v="0"/>
    <n v="0"/>
    <n v="107.84001159667969"/>
    <n v="0"/>
    <n v="0"/>
    <n v="0"/>
    <n v="0"/>
    <n v="0"/>
    <n v="104.83000183105469"/>
    <n v="0"/>
    <n v="0"/>
  </r>
  <r>
    <x v="27"/>
    <x v="2"/>
    <x v="21"/>
    <x v="0"/>
    <n v="0"/>
    <n v="0"/>
    <n v="102.37000274658203"/>
    <n v="0"/>
    <n v="0"/>
    <n v="0"/>
    <n v="0"/>
    <n v="0"/>
    <n v="102.37000274658203"/>
    <n v="0"/>
    <n v="0"/>
    <n v="0"/>
    <n v="0"/>
    <n v="0"/>
    <n v="99.8800048828125"/>
    <n v="0"/>
    <n v="0"/>
    <n v="0"/>
    <n v="0"/>
  </r>
  <r>
    <x v="27"/>
    <x v="2"/>
    <x v="40"/>
    <x v="242"/>
    <n v="1448.72998046875"/>
    <n v="282.46002197265625"/>
    <n v="577.69000244140625"/>
    <n v="753.05999755859375"/>
    <n v="374.48501586914062"/>
    <n v="558.20001220703125"/>
    <n v="1422.1800537109375"/>
    <n v="282.46002197265625"/>
    <n v="577.69000244140625"/>
    <n v="753.05999755859375"/>
    <n v="374.48501586914062"/>
    <n v="558.20001220703125"/>
    <n v="1422.1800537109375"/>
    <n v="275.52001953125"/>
    <n v="572.3499755859375"/>
    <n v="747.7550048828125"/>
    <n v="370.17001342773438"/>
    <n v="549.70001220703125"/>
    <n v="1395.6300048828125"/>
  </r>
  <r>
    <x v="27"/>
    <x v="2"/>
    <x v="10"/>
    <x v="0"/>
    <n v="624.385009765625"/>
    <n v="0"/>
    <n v="0.63999998569488525"/>
    <n v="910.2149658203125"/>
    <n v="0"/>
    <n v="0"/>
    <n v="29023.55078125"/>
    <n v="0"/>
    <n v="0.63999998569488525"/>
    <n v="910.2149658203125"/>
    <n v="0"/>
    <n v="0"/>
    <n v="29023.55078125"/>
    <n v="0"/>
    <n v="0.63999998569488525"/>
    <n v="34.505001068115234"/>
    <n v="0"/>
    <n v="0"/>
    <n v="600.71502685546875"/>
  </r>
  <r>
    <x v="27"/>
    <x v="3"/>
    <x v="7"/>
    <x v="243"/>
    <n v="11675.860168457031"/>
    <n v="3046.2250390052795"/>
    <n v="2759.8949514627457"/>
    <n v="2594.0899496078491"/>
    <n v="1879.0800323486328"/>
    <n v="3041.8451042175293"/>
    <n v="39421.170989990234"/>
    <n v="3046.2250390052795"/>
    <n v="2759.8949514627457"/>
    <n v="2594.0899496078491"/>
    <n v="1879.0800323486328"/>
    <n v="3041.8451042175293"/>
    <n v="39421.170989990234"/>
    <n v="2939.9150109291077"/>
    <n v="2734.2999120950699"/>
    <n v="1640.5799970626831"/>
    <n v="1819.5900421142578"/>
    <n v="4171.6901359558105"/>
    <n v="10352.630096435547"/>
  </r>
  <r>
    <x v="27"/>
    <x v="7"/>
    <x v="31"/>
    <x v="0"/>
    <n v="991.8349609375"/>
    <n v="0"/>
    <n v="0"/>
    <n v="637.7099609375"/>
    <n v="740.8349609375"/>
    <n v="0"/>
    <n v="1160.5999755859375"/>
    <n v="0"/>
    <n v="0"/>
    <n v="637.7099609375"/>
    <n v="740.8349609375"/>
    <n v="0"/>
    <n v="1160.5999755859375"/>
    <n v="0"/>
    <n v="0"/>
    <n v="831.4949951171875"/>
    <n v="740.8349609375"/>
    <n v="0"/>
    <n v="1329.364990234375"/>
  </r>
  <r>
    <x v="27"/>
    <x v="7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7"/>
    <x v="7"/>
    <x v="14"/>
    <x v="244"/>
    <n v="0"/>
    <n v="21459.55078125"/>
    <n v="0"/>
    <n v="0"/>
    <n v="0"/>
    <n v="3087.594970703125"/>
    <n v="0"/>
    <n v="21459.55078125"/>
    <n v="0"/>
    <n v="0"/>
    <n v="0"/>
    <n v="3087.594970703125"/>
    <n v="0"/>
    <n v="20543.685546875"/>
    <n v="0"/>
    <n v="0"/>
    <n v="0"/>
    <n v="3009.445068359375"/>
    <n v="0"/>
  </r>
  <r>
    <x v="27"/>
    <x v="7"/>
    <x v="5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7"/>
    <x v="7"/>
    <x v="1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7"/>
    <x v="7"/>
    <x v="18"/>
    <x v="0"/>
    <n v="241.17999267578125"/>
    <n v="0"/>
    <n v="0"/>
    <n v="504.76498413085938"/>
    <n v="0"/>
    <n v="0"/>
    <n v="241.17999267578125"/>
    <n v="0"/>
    <n v="0"/>
    <n v="504.76498413085938"/>
    <n v="0"/>
    <n v="0"/>
    <n v="241.17999267578125"/>
    <n v="0"/>
    <n v="0"/>
    <n v="0"/>
    <n v="0"/>
    <n v="0"/>
    <n v="241.17999267578125"/>
  </r>
  <r>
    <x v="27"/>
    <x v="7"/>
    <x v="21"/>
    <x v="0"/>
    <n v="2574.655029296875"/>
    <n v="0"/>
    <n v="0"/>
    <n v="0"/>
    <n v="0"/>
    <n v="0"/>
    <n v="2456.280029296875"/>
    <n v="0"/>
    <n v="0"/>
    <n v="0"/>
    <n v="0"/>
    <n v="0"/>
    <n v="2456.280029296875"/>
    <n v="0"/>
    <n v="0"/>
    <n v="0"/>
    <n v="0"/>
    <n v="0"/>
    <n v="0"/>
  </r>
  <r>
    <x v="27"/>
    <x v="4"/>
    <x v="7"/>
    <x v="244"/>
    <n v="3807.6699829101562"/>
    <n v="21459.55078125"/>
    <n v="0"/>
    <n v="1142.4749450683594"/>
    <n v="740.8349609375"/>
    <n v="3087.594970703125"/>
    <n v="3858.0599975585938"/>
    <n v="21459.55078125"/>
    <n v="0"/>
    <n v="1142.4749450683594"/>
    <n v="740.8349609375"/>
    <n v="3087.594970703125"/>
    <n v="3858.0599975585938"/>
    <n v="20543.685546875"/>
    <n v="0"/>
    <n v="831.4949951171875"/>
    <n v="740.8349609375"/>
    <n v="3009.445068359375"/>
    <n v="1570.5449829101562"/>
  </r>
  <r>
    <x v="27"/>
    <x v="8"/>
    <x v="27"/>
    <x v="0"/>
    <n v="22000"/>
    <n v="218.75"/>
    <n v="0"/>
    <n v="18750"/>
    <n v="0"/>
    <n v="0"/>
    <n v="272000"/>
    <n v="218.75"/>
    <n v="0"/>
    <n v="18750"/>
    <n v="0"/>
    <n v="0"/>
    <n v="272000"/>
    <n v="218.75"/>
    <n v="0"/>
    <n v="18750"/>
    <n v="0"/>
    <n v="0"/>
    <n v="0"/>
  </r>
  <r>
    <x v="27"/>
    <x v="5"/>
    <x v="7"/>
    <x v="0"/>
    <n v="22000"/>
    <n v="218.75"/>
    <n v="0"/>
    <n v="18750"/>
    <n v="0"/>
    <n v="0"/>
    <n v="272000"/>
    <n v="218.75"/>
    <n v="0"/>
    <n v="18750"/>
    <n v="0"/>
    <n v="0"/>
    <n v="272000"/>
    <n v="218.75"/>
    <n v="0"/>
    <n v="18750"/>
    <n v="0"/>
    <n v="0"/>
    <n v="0"/>
  </r>
  <r>
    <x v="27"/>
    <x v="6"/>
    <x v="7"/>
    <x v="245"/>
    <n v="66654.933959960938"/>
    <n v="34997.235414981842"/>
    <n v="27619.089775681496"/>
    <n v="43418.165236473083"/>
    <n v="22670.930130004883"/>
    <n v="34453.790172576904"/>
    <n v="345100.1008605957"/>
    <n v="34997.235414981842"/>
    <n v="27619.089775681496"/>
    <n v="43418.165236473083"/>
    <n v="22670.930130004883"/>
    <n v="34453.790172576904"/>
    <n v="345100.1008605957"/>
    <n v="34404.490450382233"/>
    <n v="29255.26963865757"/>
    <n v="41912.805705070496"/>
    <n v="22450.384963989258"/>
    <n v="36617.835887908936"/>
    <n v="46390.390655517578"/>
  </r>
  <r>
    <x v="28"/>
    <x v="0"/>
    <x v="0"/>
    <x v="246"/>
    <n v="939.9200439453125"/>
    <n v="4792.03515625"/>
    <n v="1203.1900634765625"/>
    <n v="223.44000244140625"/>
    <n v="6707.61474609375"/>
    <n v="15938.5703125"/>
    <n v="935.58502197265625"/>
    <n v="4792.03515625"/>
    <n v="1203.1900634765625"/>
    <n v="223.44000244140625"/>
    <n v="6707.61474609375"/>
    <n v="15938.5703125"/>
    <n v="935.58502197265625"/>
    <n v="4765.75537109375"/>
    <n v="1206.705078125"/>
    <n v="222.08499145507812"/>
    <n v="8529.1748046875"/>
    <n v="15899.509765625"/>
    <n v="3016.169921875"/>
  </r>
  <r>
    <x v="28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8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8"/>
    <x v="0"/>
    <x v="3"/>
    <x v="0"/>
    <n v="76885.84375"/>
    <n v="0"/>
    <n v="0"/>
    <n v="0"/>
    <n v="0"/>
    <n v="0"/>
    <n v="67497.890625"/>
    <n v="0"/>
    <n v="0"/>
    <n v="0"/>
    <n v="0"/>
    <n v="0"/>
    <n v="67497.890625"/>
    <n v="0"/>
    <n v="0"/>
    <n v="0"/>
    <n v="0"/>
    <n v="0"/>
    <n v="62998.03125"/>
  </r>
  <r>
    <x v="28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8"/>
    <x v="0"/>
    <x v="5"/>
    <x v="247"/>
    <n v="4199.615234375"/>
    <n v="10082.580078125"/>
    <n v="24119.984375"/>
    <n v="18285.55859375"/>
    <n v="20210.544921875"/>
    <n v="24700.263671875"/>
    <n v="4157.4951171875"/>
    <n v="10082.580078125"/>
    <n v="24119.984375"/>
    <n v="18285.55859375"/>
    <n v="20210.544921875"/>
    <n v="24700.263671875"/>
    <n v="4157.4951171875"/>
    <n v="9965.189453125"/>
    <n v="27491.314453125"/>
    <n v="18379.0390625"/>
    <n v="25721.25"/>
    <n v="36812.2890625"/>
    <n v="4115.35986328125"/>
  </r>
  <r>
    <x v="28"/>
    <x v="0"/>
    <x v="6"/>
    <x v="248"/>
    <n v="12491.0947265625"/>
    <n v="2870.44482421875"/>
    <n v="429.989990234375"/>
    <n v="72140.421875"/>
    <n v="97373.6796875"/>
    <n v="1818.125"/>
    <n v="22825.279296875"/>
    <n v="2870.44482421875"/>
    <n v="429.989990234375"/>
    <n v="72140.421875"/>
    <n v="97373.6796875"/>
    <n v="1818.125"/>
    <n v="22825.279296875"/>
    <n v="2820.679931640625"/>
    <n v="425.30999755859375"/>
    <n v="67701.515625"/>
    <n v="91379.265625"/>
    <n v="1849.52001953125"/>
    <n v="30552.1796875"/>
  </r>
  <r>
    <x v="28"/>
    <x v="1"/>
    <x v="7"/>
    <x v="249"/>
    <n v="94516.473754882812"/>
    <n v="17745.06005859375"/>
    <n v="25753.164428710938"/>
    <n v="90649.420471191406"/>
    <n v="124291.83935546875"/>
    <n v="42456.958984375"/>
    <n v="95416.250061035156"/>
    <n v="17745.06005859375"/>
    <n v="25753.164428710938"/>
    <n v="90649.420471191406"/>
    <n v="124291.83935546875"/>
    <n v="42456.958984375"/>
    <n v="95416.250061035156"/>
    <n v="17551.624755859375"/>
    <n v="29123.329528808594"/>
    <n v="86302.639678955078"/>
    <n v="125629.6904296875"/>
    <n v="54561.31884765625"/>
    <n v="100681.74072265625"/>
  </r>
  <r>
    <x v="28"/>
    <x v="2"/>
    <x v="3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8"/>
    <x v="2"/>
    <x v="11"/>
    <x v="0"/>
    <n v="113.73999786376953"/>
    <n v="1572.93994140625"/>
    <n v="688.19000244140625"/>
    <n v="625.239990234375"/>
    <n v="0"/>
    <n v="0"/>
    <n v="113.73999786376953"/>
    <n v="1572.93994140625"/>
    <n v="688.19000244140625"/>
    <n v="625.239990234375"/>
    <n v="0"/>
    <n v="0"/>
    <n v="113.73999786376953"/>
    <n v="441.95501708984375"/>
    <n v="688.19000244140625"/>
    <n v="625.239990234375"/>
    <n v="0"/>
    <n v="0"/>
    <n v="114.15499877929688"/>
  </r>
  <r>
    <x v="28"/>
    <x v="2"/>
    <x v="13"/>
    <x v="0"/>
    <n v="484.3800048828125"/>
    <n v="2067.985107421875"/>
    <n v="0"/>
    <n v="0"/>
    <n v="0"/>
    <n v="0"/>
    <n v="291.02499389648438"/>
    <n v="2067.985107421875"/>
    <n v="0"/>
    <n v="0"/>
    <n v="0"/>
    <n v="0"/>
    <n v="291.02499389648438"/>
    <n v="267.27999877929688"/>
    <n v="0"/>
    <n v="0"/>
    <n v="0"/>
    <n v="0"/>
    <n v="0"/>
  </r>
  <r>
    <x v="28"/>
    <x v="2"/>
    <x v="14"/>
    <x v="250"/>
    <n v="3664.5849609375"/>
    <n v="259182.78125"/>
    <n v="286.55499267578125"/>
    <n v="46591.12109375"/>
    <n v="11330.8251953125"/>
    <n v="186682.5"/>
    <n v="0"/>
    <n v="259182.78125"/>
    <n v="286.55499267578125"/>
    <n v="46591.12109375"/>
    <n v="11330.8251953125"/>
    <n v="186682.5"/>
    <n v="0"/>
    <n v="325663"/>
    <n v="286.55499267578125"/>
    <n v="46356.3828125"/>
    <n v="11121.689453125"/>
    <n v="174944.09375"/>
    <n v="0"/>
  </r>
  <r>
    <x v="28"/>
    <x v="2"/>
    <x v="22"/>
    <x v="0"/>
    <n v="7555.0546875"/>
    <n v="14949.830078125"/>
    <n v="0"/>
    <n v="7095.93505859375"/>
    <n v="5509.5048828125"/>
    <n v="0"/>
    <n v="6717.705078125"/>
    <n v="14949.830078125"/>
    <n v="0"/>
    <n v="7095.93505859375"/>
    <n v="5509.5048828125"/>
    <n v="0"/>
    <n v="6717.705078125"/>
    <n v="16961.609375"/>
    <n v="0"/>
    <n v="6759.6201171875"/>
    <n v="5404.39453125"/>
    <n v="0"/>
    <n v="5071.125"/>
  </r>
  <r>
    <x v="28"/>
    <x v="2"/>
    <x v="23"/>
    <x v="0"/>
    <n v="11432.830078125"/>
    <n v="0"/>
    <n v="1822.3800048828125"/>
    <n v="415.7750244140625"/>
    <n v="0"/>
    <n v="0"/>
    <n v="12059.03515625"/>
    <n v="0"/>
    <n v="1822.3800048828125"/>
    <n v="415.7750244140625"/>
    <n v="0"/>
    <n v="0"/>
    <n v="12059.03515625"/>
    <n v="0"/>
    <n v="1822.3800048828125"/>
    <n v="412.95501708984375"/>
    <n v="0"/>
    <n v="0"/>
    <n v="11792.1796875"/>
  </r>
  <r>
    <x v="28"/>
    <x v="2"/>
    <x v="15"/>
    <x v="251"/>
    <n v="0"/>
    <n v="0"/>
    <n v="0"/>
    <n v="0"/>
    <n v="178.55500793457031"/>
    <n v="3022.93994140625"/>
    <n v="0"/>
    <n v="0"/>
    <n v="0"/>
    <n v="0"/>
    <n v="178.55500793457031"/>
    <n v="3022.93994140625"/>
    <n v="0"/>
    <n v="0"/>
    <n v="0"/>
    <n v="0"/>
    <n v="684.41497802734375"/>
    <n v="2937.485107421875"/>
    <n v="0"/>
  </r>
  <r>
    <x v="28"/>
    <x v="2"/>
    <x v="17"/>
    <x v="252"/>
    <n v="17687.189453125"/>
    <n v="711.4200439453125"/>
    <n v="2951.425048828125"/>
    <n v="9709.4453125"/>
    <n v="4585.5849609375"/>
    <n v="4009.18994140625"/>
    <n v="17851.94140625"/>
    <n v="711.4200439453125"/>
    <n v="2951.425048828125"/>
    <n v="9709.4453125"/>
    <n v="4585.5849609375"/>
    <n v="4009.18994140625"/>
    <n v="17851.94140625"/>
    <n v="710.5350341796875"/>
    <n v="3019.7900390625"/>
    <n v="8766.3544921875"/>
    <n v="2599.804931640625"/>
    <n v="4001.60498046875"/>
    <n v="14383.365234375"/>
  </r>
  <r>
    <x v="28"/>
    <x v="2"/>
    <x v="8"/>
    <x v="253"/>
    <n v="0"/>
    <n v="0"/>
    <n v="136.07499694824219"/>
    <n v="0"/>
    <n v="0"/>
    <n v="342.82501220703125"/>
    <n v="0"/>
    <n v="0"/>
    <n v="136.07499694824219"/>
    <n v="0"/>
    <n v="0"/>
    <n v="342.82501220703125"/>
    <n v="0"/>
    <n v="0"/>
    <n v="133.8699951171875"/>
    <n v="0"/>
    <n v="0"/>
    <n v="341.23001098632812"/>
    <n v="0"/>
  </r>
  <r>
    <x v="28"/>
    <x v="2"/>
    <x v="18"/>
    <x v="0"/>
    <n v="561.2900390625"/>
    <n v="0"/>
    <n v="0"/>
    <n v="0"/>
    <n v="0"/>
    <n v="0"/>
    <n v="547.85003662109375"/>
    <n v="0"/>
    <n v="0"/>
    <n v="0"/>
    <n v="0"/>
    <n v="0"/>
    <n v="547.85003662109375"/>
    <n v="0"/>
    <n v="0"/>
    <n v="0"/>
    <n v="0"/>
    <n v="0"/>
    <n v="0"/>
  </r>
  <r>
    <x v="28"/>
    <x v="2"/>
    <x v="9"/>
    <x v="254"/>
    <n v="0"/>
    <n v="58.875"/>
    <n v="0"/>
    <n v="0"/>
    <n v="0"/>
    <n v="361.5"/>
    <n v="0"/>
    <n v="58.875"/>
    <n v="0"/>
    <n v="0"/>
    <n v="0"/>
    <n v="361.5"/>
    <n v="0"/>
    <n v="58.375"/>
    <n v="0"/>
    <n v="0"/>
    <n v="0"/>
    <n v="356.4849853515625"/>
    <n v="0"/>
  </r>
  <r>
    <x v="28"/>
    <x v="2"/>
    <x v="20"/>
    <x v="255"/>
    <n v="880.68505859375"/>
    <n v="635.2149658203125"/>
    <n v="1417.300048828125"/>
    <n v="1193.97509765625"/>
    <n v="0"/>
    <n v="85.654998779296875"/>
    <n v="871.63507080078125"/>
    <n v="635.2149658203125"/>
    <n v="1417.300048828125"/>
    <n v="1193.97509765625"/>
    <n v="0"/>
    <n v="85.654998779296875"/>
    <n v="871.63507080078125"/>
    <n v="634.81500244140625"/>
    <n v="1410.594970703125"/>
    <n v="722.864990234375"/>
    <n v="0"/>
    <n v="499.385009765625"/>
    <n v="862.5850830078125"/>
  </r>
  <r>
    <x v="28"/>
    <x v="2"/>
    <x v="29"/>
    <x v="256"/>
    <n v="0"/>
    <n v="0"/>
    <n v="0"/>
    <n v="0"/>
    <n v="0"/>
    <n v="221.44000244140625"/>
    <n v="0"/>
    <n v="0"/>
    <n v="0"/>
    <n v="0"/>
    <n v="0"/>
    <n v="221.44000244140625"/>
    <n v="0"/>
    <n v="0"/>
    <n v="0"/>
    <n v="0"/>
    <n v="0"/>
    <n v="217.69999694824219"/>
    <n v="0"/>
  </r>
  <r>
    <x v="28"/>
    <x v="2"/>
    <x v="26"/>
    <x v="0"/>
    <n v="221.76998901367188"/>
    <n v="0"/>
    <n v="0"/>
    <n v="0"/>
    <n v="0"/>
    <n v="0"/>
    <n v="108.18999481201172"/>
    <n v="0"/>
    <n v="0"/>
    <n v="0"/>
    <n v="0"/>
    <n v="0"/>
    <n v="108.18999481201172"/>
    <n v="0"/>
    <n v="0"/>
    <n v="0"/>
    <n v="0"/>
    <n v="0"/>
    <n v="0"/>
  </r>
  <r>
    <x v="28"/>
    <x v="2"/>
    <x v="21"/>
    <x v="0"/>
    <n v="394.48501586914062"/>
    <n v="98.645004272460938"/>
    <n v="556.6199951171875"/>
    <n v="46.490001678466797"/>
    <n v="0"/>
    <n v="0"/>
    <n v="385.99502563476562"/>
    <n v="98.645004272460938"/>
    <n v="556.6199951171875"/>
    <n v="46.490001678466797"/>
    <n v="0"/>
    <n v="0"/>
    <n v="385.99502563476562"/>
    <n v="0"/>
    <n v="542.69000244140625"/>
    <n v="45.360000610351562"/>
    <n v="0"/>
    <n v="0"/>
    <n v="231.35501098632812"/>
  </r>
  <r>
    <x v="28"/>
    <x v="2"/>
    <x v="10"/>
    <x v="0"/>
    <n v="360.64999389648438"/>
    <n v="450.8800048828125"/>
    <n v="124.03500366210938"/>
    <n v="1856.614990234375"/>
    <n v="225.77499389648438"/>
    <n v="0"/>
    <n v="360.64999389648438"/>
    <n v="450.8800048828125"/>
    <n v="124.03500366210938"/>
    <n v="1856.614990234375"/>
    <n v="225.77499389648438"/>
    <n v="0"/>
    <n v="360.64999389648438"/>
    <n v="450.8800048828125"/>
    <n v="123.91000366210938"/>
    <n v="1810.044921875"/>
    <n v="113.37500762939453"/>
    <n v="0"/>
    <n v="0"/>
  </r>
  <r>
    <x v="28"/>
    <x v="3"/>
    <x v="7"/>
    <x v="257"/>
    <n v="43356.659278869629"/>
    <n v="279728.57139587402"/>
    <n v="7982.5800933837891"/>
    <n v="67534.596569061279"/>
    <n v="21830.245040893555"/>
    <n v="194726.04989624023"/>
    <n v="39307.766754150391"/>
    <n v="279728.57139587402"/>
    <n v="7982.5800933837891"/>
    <n v="67534.596569061279"/>
    <n v="21830.245040893555"/>
    <n v="194726.04989624023"/>
    <n v="39307.766754150391"/>
    <n v="345188.44943237305"/>
    <n v="8027.9800109863281"/>
    <n v="65498.822341918945"/>
    <n v="19923.678901672363"/>
    <n v="183297.98384094238"/>
    <n v="32454.765014648438"/>
  </r>
  <r>
    <x v="28"/>
    <x v="7"/>
    <x v="31"/>
    <x v="0"/>
    <n v="13.270000457763672"/>
    <n v="0"/>
    <n v="0"/>
    <n v="561.0050048828125"/>
    <n v="0"/>
    <n v="0"/>
    <n v="13.270000457763672"/>
    <n v="0"/>
    <n v="0"/>
    <n v="561.0050048828125"/>
    <n v="0"/>
    <n v="0"/>
    <n v="13.270000457763672"/>
    <n v="0"/>
    <n v="0"/>
    <n v="555.675048828125"/>
    <n v="0"/>
    <n v="0"/>
    <n v="152.6199951171875"/>
  </r>
  <r>
    <x v="28"/>
    <x v="7"/>
    <x v="11"/>
    <x v="0"/>
    <n v="360.70501708984375"/>
    <n v="885.3050537109375"/>
    <n v="2635.23486328125"/>
    <n v="1489.75"/>
    <n v="772.9100341796875"/>
    <n v="0"/>
    <n v="352.22000122070312"/>
    <n v="885.3050537109375"/>
    <n v="2635.23486328125"/>
    <n v="1489.75"/>
    <n v="772.9100341796875"/>
    <n v="0"/>
    <n v="352.22000122070312"/>
    <n v="985.2349853515625"/>
    <n v="1430.489990234375"/>
    <n v="1472.5850830078125"/>
    <n v="766.13006591796875"/>
    <n v="0"/>
    <n v="343.73501586914062"/>
  </r>
  <r>
    <x v="28"/>
    <x v="7"/>
    <x v="22"/>
    <x v="0"/>
    <n v="460.10000610351562"/>
    <n v="0"/>
    <n v="0"/>
    <n v="0"/>
    <n v="523.90496826171875"/>
    <n v="0"/>
    <n v="460.10000610351562"/>
    <n v="0"/>
    <n v="0"/>
    <n v="0"/>
    <n v="523.90496826171875"/>
    <n v="0"/>
    <n v="460.10000610351562"/>
    <n v="0"/>
    <n v="0"/>
    <n v="0"/>
    <n v="506.38998413085938"/>
    <n v="0"/>
    <n v="460.10000610351562"/>
  </r>
  <r>
    <x v="28"/>
    <x v="7"/>
    <x v="23"/>
    <x v="0"/>
    <n v="2093.489990234375"/>
    <n v="0"/>
    <n v="0"/>
    <n v="0"/>
    <n v="0"/>
    <n v="0"/>
    <n v="2346.919921875"/>
    <n v="0"/>
    <n v="0"/>
    <n v="0"/>
    <n v="0"/>
    <n v="0"/>
    <n v="2346.919921875"/>
    <n v="0"/>
    <n v="0"/>
    <n v="0"/>
    <n v="0"/>
    <n v="0"/>
    <n v="2594.4951171875"/>
  </r>
  <r>
    <x v="28"/>
    <x v="7"/>
    <x v="25"/>
    <x v="0"/>
    <n v="0"/>
    <n v="0"/>
    <n v="0"/>
    <n v="1214.635009765625"/>
    <n v="0"/>
    <n v="0"/>
    <n v="0"/>
    <n v="0"/>
    <n v="0"/>
    <n v="1214.635009765625"/>
    <n v="0"/>
    <n v="0"/>
    <n v="0"/>
    <n v="0"/>
    <n v="0"/>
    <n v="1214.635009765625"/>
    <n v="0"/>
    <n v="0"/>
    <n v="0"/>
  </r>
  <r>
    <x v="28"/>
    <x v="7"/>
    <x v="16"/>
    <x v="258"/>
    <n v="6313.1298828125"/>
    <n v="3601.7900390625"/>
    <n v="0"/>
    <n v="0"/>
    <n v="0"/>
    <n v="6363.0849609375"/>
    <n v="31206.205078125"/>
    <n v="3601.7900390625"/>
    <n v="0"/>
    <n v="0"/>
    <n v="0"/>
    <n v="6363.0849609375"/>
    <n v="31206.205078125"/>
    <n v="3379.205078125"/>
    <n v="0"/>
    <n v="0"/>
    <n v="0"/>
    <n v="12239.794921875"/>
    <n v="30276.90625"/>
  </r>
  <r>
    <x v="28"/>
    <x v="7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8"/>
    <x v="7"/>
    <x v="20"/>
    <x v="0"/>
    <n v="4711.955078125"/>
    <n v="0"/>
    <n v="0"/>
    <n v="0"/>
    <n v="0"/>
    <n v="0"/>
    <n v="4449.294921875"/>
    <n v="0"/>
    <n v="0"/>
    <n v="0"/>
    <n v="0"/>
    <n v="0"/>
    <n v="4449.294921875"/>
    <n v="0"/>
    <n v="0"/>
    <n v="0"/>
    <n v="0"/>
    <n v="0"/>
    <n v="4186.64013671875"/>
  </r>
  <r>
    <x v="28"/>
    <x v="7"/>
    <x v="28"/>
    <x v="259"/>
    <n v="0"/>
    <n v="0"/>
    <n v="0"/>
    <n v="0"/>
    <n v="0"/>
    <n v="205.33500671386719"/>
    <n v="0"/>
    <n v="0"/>
    <n v="0"/>
    <n v="0"/>
    <n v="0"/>
    <n v="205.33500671386719"/>
    <n v="0"/>
    <n v="0"/>
    <n v="0"/>
    <n v="0"/>
    <n v="0"/>
    <n v="355.84002685546875"/>
    <n v="0"/>
  </r>
  <r>
    <x v="28"/>
    <x v="7"/>
    <x v="26"/>
    <x v="0"/>
    <n v="0"/>
    <n v="0"/>
    <n v="0"/>
    <n v="0"/>
    <n v="127623.9765625"/>
    <n v="0"/>
    <n v="0"/>
    <n v="0"/>
    <n v="0"/>
    <n v="0"/>
    <n v="127623.9765625"/>
    <n v="0"/>
    <n v="0"/>
    <n v="0"/>
    <n v="0"/>
    <n v="0"/>
    <n v="4753.75"/>
    <n v="0"/>
    <n v="0"/>
  </r>
  <r>
    <x v="28"/>
    <x v="7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8"/>
    <x v="4"/>
    <x v="7"/>
    <x v="260"/>
    <n v="13952.649974822998"/>
    <n v="4487.0950927734375"/>
    <n v="2635.23486328125"/>
    <n v="3265.3900146484375"/>
    <n v="128920.79156494141"/>
    <n v="6568.4199676513672"/>
    <n v="38828.009929656982"/>
    <n v="4487.0950927734375"/>
    <n v="2635.23486328125"/>
    <n v="3265.3900146484375"/>
    <n v="128920.79156494141"/>
    <n v="6568.4199676513672"/>
    <n v="38828.009929656982"/>
    <n v="4364.4400634765625"/>
    <n v="1430.489990234375"/>
    <n v="3242.8951416015625"/>
    <n v="6026.2700500488281"/>
    <n v="12595.634948730469"/>
    <n v="38014.496520996094"/>
  </r>
  <r>
    <x v="28"/>
    <x v="8"/>
    <x v="27"/>
    <x v="0"/>
    <n v="454765.625"/>
    <n v="0"/>
    <n v="77500"/>
    <n v="0"/>
    <n v="0"/>
    <n v="0"/>
    <n v="68750"/>
    <n v="0"/>
    <n v="77500"/>
    <n v="0"/>
    <n v="0"/>
    <n v="0"/>
    <n v="68750"/>
    <n v="0"/>
    <n v="77500"/>
    <n v="0"/>
    <n v="0"/>
    <n v="0"/>
    <n v="68750"/>
  </r>
  <r>
    <x v="28"/>
    <x v="5"/>
    <x v="7"/>
    <x v="0"/>
    <n v="454765.625"/>
    <n v="0"/>
    <n v="77500"/>
    <n v="0"/>
    <n v="0"/>
    <n v="0"/>
    <n v="68750"/>
    <n v="0"/>
    <n v="77500"/>
    <n v="0"/>
    <n v="0"/>
    <n v="0"/>
    <n v="68750"/>
    <n v="0"/>
    <n v="77500"/>
    <n v="0"/>
    <n v="0"/>
    <n v="0"/>
    <n v="68750"/>
  </r>
  <r>
    <x v="28"/>
    <x v="6"/>
    <x v="7"/>
    <x v="261"/>
    <n v="606591.40800857544"/>
    <n v="301960.72654724121"/>
    <n v="113870.97938537598"/>
    <n v="161449.40705490112"/>
    <n v="275042.87596130371"/>
    <n v="243751.4288482666"/>
    <n v="242302.02674484253"/>
    <n v="301960.72654724121"/>
    <n v="113870.97938537598"/>
    <n v="161449.40705490112"/>
    <n v="275042.87596130371"/>
    <n v="243751.4288482666"/>
    <n v="242302.02674484253"/>
    <n v="367104.51425170898"/>
    <n v="116081.7995300293"/>
    <n v="155044.35716247559"/>
    <n v="151579.63938140869"/>
    <n v="250454.9376373291"/>
    <n v="239901.00225830078"/>
  </r>
  <r>
    <x v="29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9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9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9"/>
    <x v="0"/>
    <x v="3"/>
    <x v="0"/>
    <n v="18740.46484375"/>
    <n v="0"/>
    <n v="0"/>
    <n v="0"/>
    <n v="0"/>
    <n v="0"/>
    <n v="37504.06640625"/>
    <n v="0"/>
    <n v="0"/>
    <n v="0"/>
    <n v="0"/>
    <n v="0"/>
    <n v="37504.06640625"/>
    <n v="0"/>
    <n v="0"/>
    <n v="0"/>
    <n v="0"/>
    <n v="0"/>
    <n v="29783.91015625"/>
  </r>
  <r>
    <x v="29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9"/>
    <x v="0"/>
    <x v="5"/>
    <x v="262"/>
    <n v="0"/>
    <n v="125.22499847412109"/>
    <n v="0"/>
    <n v="195.16499328613281"/>
    <n v="2901.080078125"/>
    <n v="61.139999389648438"/>
    <n v="0"/>
    <n v="125.22499847412109"/>
    <n v="0"/>
    <n v="195.16499328613281"/>
    <n v="2901.080078125"/>
    <n v="61.139999389648438"/>
    <n v="0"/>
    <n v="123.38999938964844"/>
    <n v="0"/>
    <n v="193.96499633789062"/>
    <n v="3263.905029296875"/>
    <n v="61.139999389648438"/>
    <n v="0"/>
  </r>
  <r>
    <x v="29"/>
    <x v="0"/>
    <x v="6"/>
    <x v="0"/>
    <n v="0"/>
    <n v="140.45500183105469"/>
    <n v="0"/>
    <n v="490.97500610351562"/>
    <n v="209.67500305175781"/>
    <n v="0"/>
    <n v="0"/>
    <n v="140.45500183105469"/>
    <n v="0"/>
    <n v="490.97500610351562"/>
    <n v="209.67500305175781"/>
    <n v="0"/>
    <n v="0"/>
    <n v="140.45500183105469"/>
    <n v="0"/>
    <n v="488.46002197265625"/>
    <n v="209.67500305175781"/>
    <n v="0"/>
    <n v="0"/>
  </r>
  <r>
    <x v="29"/>
    <x v="1"/>
    <x v="7"/>
    <x v="262"/>
    <n v="18740.46484375"/>
    <n v="265.68000030517578"/>
    <n v="0"/>
    <n v="686.13999938964844"/>
    <n v="3110.7550811767578"/>
    <n v="61.139999389648438"/>
    <n v="37504.06640625"/>
    <n v="265.68000030517578"/>
    <n v="0"/>
    <n v="686.13999938964844"/>
    <n v="3110.7550811767578"/>
    <n v="61.139999389648438"/>
    <n v="37504.06640625"/>
    <n v="263.84500122070312"/>
    <n v="0"/>
    <n v="682.42501831054688"/>
    <n v="3473.5800323486328"/>
    <n v="61.139999389648438"/>
    <n v="29783.91015625"/>
  </r>
  <r>
    <x v="29"/>
    <x v="2"/>
    <x v="23"/>
    <x v="0"/>
    <n v="3769.10498046875"/>
    <n v="0"/>
    <n v="0"/>
    <n v="0"/>
    <n v="241.97999572753906"/>
    <n v="0"/>
    <n v="3752.8798828125"/>
    <n v="0"/>
    <n v="0"/>
    <n v="0"/>
    <n v="241.97999572753906"/>
    <n v="0"/>
    <n v="3752.8798828125"/>
    <n v="0"/>
    <n v="0"/>
    <n v="0"/>
    <n v="185.04499816894531"/>
    <n v="0"/>
    <n v="3736"/>
  </r>
  <r>
    <x v="29"/>
    <x v="2"/>
    <x v="9"/>
    <x v="0"/>
    <n v="0"/>
    <n v="12.364999771118164"/>
    <n v="0"/>
    <n v="0"/>
    <n v="0"/>
    <n v="0"/>
    <n v="0"/>
    <n v="12.364999771118164"/>
    <n v="0"/>
    <n v="0"/>
    <n v="0"/>
    <n v="0"/>
    <n v="0"/>
    <n v="12.170000076293945"/>
    <n v="0"/>
    <n v="0"/>
    <n v="0"/>
    <n v="0"/>
    <n v="0"/>
  </r>
  <r>
    <x v="29"/>
    <x v="3"/>
    <x v="7"/>
    <x v="0"/>
    <n v="3769.10498046875"/>
    <n v="12.364999771118164"/>
    <n v="0"/>
    <n v="0"/>
    <n v="241.97999572753906"/>
    <n v="0"/>
    <n v="3752.8798828125"/>
    <n v="12.364999771118164"/>
    <n v="0"/>
    <n v="0"/>
    <n v="241.97999572753906"/>
    <n v="0"/>
    <n v="3752.8798828125"/>
    <n v="12.170000076293945"/>
    <n v="0"/>
    <n v="0"/>
    <n v="185.04499816894531"/>
    <n v="0"/>
    <n v="3736"/>
  </r>
  <r>
    <x v="29"/>
    <x v="7"/>
    <x v="31"/>
    <x v="263"/>
    <n v="58.614997863769531"/>
    <n v="0"/>
    <n v="0"/>
    <n v="32.034999847412109"/>
    <n v="22.840000152587891"/>
    <n v="103.84999847412109"/>
    <n v="57.470001220703125"/>
    <n v="0"/>
    <n v="0"/>
    <n v="32.034999847412109"/>
    <n v="22.840000152587891"/>
    <n v="103.84999847412109"/>
    <n v="57.470001220703125"/>
    <n v="0"/>
    <n v="0"/>
    <n v="32.034999847412109"/>
    <n v="22.840000152587891"/>
    <n v="103.84999847412109"/>
    <n v="56.330001831054688"/>
  </r>
  <r>
    <x v="29"/>
    <x v="4"/>
    <x v="7"/>
    <x v="263"/>
    <n v="58.614997863769531"/>
    <n v="0"/>
    <n v="0"/>
    <n v="32.034999847412109"/>
    <n v="22.840000152587891"/>
    <n v="103.84999847412109"/>
    <n v="57.470001220703125"/>
    <n v="0"/>
    <n v="0"/>
    <n v="32.034999847412109"/>
    <n v="22.840000152587891"/>
    <n v="103.84999847412109"/>
    <n v="57.470001220703125"/>
    <n v="0"/>
    <n v="0"/>
    <n v="32.034999847412109"/>
    <n v="22.840000152587891"/>
    <n v="103.84999847412109"/>
    <n v="56.330001831054688"/>
  </r>
  <r>
    <x v="29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9"/>
    <x v="6"/>
    <x v="7"/>
    <x v="264"/>
    <n v="22568.18482208252"/>
    <n v="278.04500007629395"/>
    <n v="0"/>
    <n v="718.17499923706055"/>
    <n v="3375.5750770568848"/>
    <n v="164.98999786376953"/>
    <n v="41314.416290283203"/>
    <n v="278.04500007629395"/>
    <n v="0"/>
    <n v="718.17499923706055"/>
    <n v="3375.5750770568848"/>
    <n v="164.98999786376953"/>
    <n v="41314.416290283203"/>
    <n v="276.01500129699707"/>
    <n v="0"/>
    <n v="714.46001815795898"/>
    <n v="3681.465030670166"/>
    <n v="164.98999786376953"/>
    <n v="33576.240158081055"/>
  </r>
  <r>
    <x v="3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0"/>
    <x v="0"/>
    <x v="1"/>
    <x v="265"/>
    <n v="4972.384765625"/>
    <n v="4703.36474609375"/>
    <n v="2136.360107421875"/>
    <n v="532.844970703125"/>
    <n v="683.2950439453125"/>
    <n v="8044.96484375"/>
    <n v="4891.06982421875"/>
    <n v="4703.36474609375"/>
    <n v="2136.360107421875"/>
    <n v="532.844970703125"/>
    <n v="683.2950439453125"/>
    <n v="8044.96484375"/>
    <n v="4891.06982421875"/>
    <n v="5449.8701171875"/>
    <n v="2450.630126953125"/>
    <n v="526.635009765625"/>
    <n v="662.4150390625"/>
    <n v="7881.18505859375"/>
    <n v="4809.740234375"/>
  </r>
  <r>
    <x v="3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0"/>
    <x v="0"/>
    <x v="3"/>
    <x v="0"/>
    <n v="12766.064453125"/>
    <n v="0"/>
    <n v="0"/>
    <n v="0"/>
    <n v="0"/>
    <n v="0"/>
    <n v="9498.7548828125"/>
    <n v="0"/>
    <n v="0"/>
    <n v="0"/>
    <n v="0"/>
    <n v="0"/>
    <n v="9498.7548828125"/>
    <n v="0"/>
    <n v="0"/>
    <n v="0"/>
    <n v="0"/>
    <n v="0"/>
    <n v="9159.5546875"/>
  </r>
  <r>
    <x v="30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0"/>
    <x v="0"/>
    <x v="5"/>
    <x v="266"/>
    <n v="899.7950439453125"/>
    <n v="2458.16015625"/>
    <n v="2906.56005859375"/>
    <n v="1006.135009765625"/>
    <n v="6589.98974609375"/>
    <n v="3520.449951171875"/>
    <n v="956.760009765625"/>
    <n v="2458.16015625"/>
    <n v="2906.56005859375"/>
    <n v="1006.135009765625"/>
    <n v="6589.98974609375"/>
    <n v="3520.449951171875"/>
    <n v="956.760009765625"/>
    <n v="2856.005126953125"/>
    <n v="3069.130126953125"/>
    <n v="998.4200439453125"/>
    <n v="6982.56494140625"/>
    <n v="3698.4150390625"/>
    <n v="1240.0550537109375"/>
  </r>
  <r>
    <x v="30"/>
    <x v="0"/>
    <x v="6"/>
    <x v="267"/>
    <n v="3007.025146484375"/>
    <n v="2105.135009765625"/>
    <n v="838.80999755859375"/>
    <n v="1922.199951171875"/>
    <n v="304.57498168945312"/>
    <n v="1892.2550048828125"/>
    <n v="3188.880126953125"/>
    <n v="2105.135009765625"/>
    <n v="838.80999755859375"/>
    <n v="1922.199951171875"/>
    <n v="304.57498168945312"/>
    <n v="1892.2550048828125"/>
    <n v="3188.880126953125"/>
    <n v="2057.215087890625"/>
    <n v="808.614990234375"/>
    <n v="1915.35498046875"/>
    <n v="280.07000732421875"/>
    <n v="1875.43994140625"/>
    <n v="3226.9052734375"/>
  </r>
  <r>
    <x v="30"/>
    <x v="1"/>
    <x v="7"/>
    <x v="268"/>
    <n v="21645.269409179688"/>
    <n v="9266.659912109375"/>
    <n v="5881.7301635742188"/>
    <n v="3461.179931640625"/>
    <n v="7577.8597717285156"/>
    <n v="13457.669799804688"/>
    <n v="18535.46484375"/>
    <n v="9266.659912109375"/>
    <n v="5881.7301635742188"/>
    <n v="3461.179931640625"/>
    <n v="7577.8597717285156"/>
    <n v="13457.669799804688"/>
    <n v="18535.46484375"/>
    <n v="10363.09033203125"/>
    <n v="6328.375244140625"/>
    <n v="3440.4100341796875"/>
    <n v="7925.0499877929688"/>
    <n v="13455.0400390625"/>
    <n v="18436.255249023438"/>
  </r>
  <r>
    <x v="30"/>
    <x v="2"/>
    <x v="14"/>
    <x v="0"/>
    <n v="0"/>
    <n v="900.8699951171875"/>
    <n v="0"/>
    <n v="25579.46875"/>
    <n v="7532.5"/>
    <n v="0"/>
    <n v="0"/>
    <n v="900.8699951171875"/>
    <n v="0"/>
    <n v="25579.46875"/>
    <n v="7532.5"/>
    <n v="0"/>
    <n v="0"/>
    <n v="900.8699951171875"/>
    <n v="0"/>
    <n v="25235.94921875"/>
    <n v="16391.474609375"/>
    <n v="0"/>
    <n v="0"/>
  </r>
  <r>
    <x v="30"/>
    <x v="2"/>
    <x v="22"/>
    <x v="0"/>
    <n v="0"/>
    <n v="0"/>
    <n v="0"/>
    <n v="148.44999694824219"/>
    <n v="0"/>
    <n v="0"/>
    <n v="0"/>
    <n v="0"/>
    <n v="0"/>
    <n v="148.44999694824219"/>
    <n v="0"/>
    <n v="0"/>
    <n v="0"/>
    <n v="0"/>
    <n v="0"/>
    <n v="148.21499633789062"/>
    <n v="0"/>
    <n v="0"/>
    <n v="0"/>
  </r>
  <r>
    <x v="30"/>
    <x v="2"/>
    <x v="23"/>
    <x v="0"/>
    <n v="1246.97998046875"/>
    <n v="0"/>
    <n v="0"/>
    <n v="739.7249755859375"/>
    <n v="0"/>
    <n v="0"/>
    <n v="1278.705078125"/>
    <n v="0"/>
    <n v="0"/>
    <n v="739.7249755859375"/>
    <n v="0"/>
    <n v="0"/>
    <n v="1278.705078125"/>
    <n v="0"/>
    <n v="0"/>
    <n v="766.6099853515625"/>
    <n v="0"/>
    <n v="0"/>
    <n v="1415.8800048828125"/>
  </r>
  <r>
    <x v="30"/>
    <x v="2"/>
    <x v="17"/>
    <x v="0"/>
    <n v="1490.7049560546875"/>
    <n v="0"/>
    <n v="0"/>
    <n v="4852.75048828125"/>
    <n v="133.114990234375"/>
    <n v="0"/>
    <n v="1433.3699951171875"/>
    <n v="0"/>
    <n v="0"/>
    <n v="4852.75048828125"/>
    <n v="133.114990234375"/>
    <n v="0"/>
    <n v="1433.3699951171875"/>
    <n v="0"/>
    <n v="0"/>
    <n v="4847.55517578125"/>
    <n v="133.114990234375"/>
    <n v="0"/>
    <n v="1376.0350341796875"/>
  </r>
  <r>
    <x v="30"/>
    <x v="2"/>
    <x v="8"/>
    <x v="269"/>
    <n v="0"/>
    <n v="0"/>
    <n v="0"/>
    <n v="0"/>
    <n v="0"/>
    <n v="439.78500366210938"/>
    <n v="0"/>
    <n v="0"/>
    <n v="0"/>
    <n v="0"/>
    <n v="0"/>
    <n v="439.78500366210938"/>
    <n v="0"/>
    <n v="0"/>
    <n v="0"/>
    <n v="0"/>
    <n v="0"/>
    <n v="433.04498291015625"/>
    <n v="0"/>
  </r>
  <r>
    <x v="30"/>
    <x v="2"/>
    <x v="9"/>
    <x v="0"/>
    <n v="0"/>
    <n v="549.34503173828125"/>
    <n v="0"/>
    <n v="0.15000000596046448"/>
    <n v="0"/>
    <n v="0"/>
    <n v="0"/>
    <n v="549.34503173828125"/>
    <n v="0"/>
    <n v="0.15000000596046448"/>
    <n v="0"/>
    <n v="0"/>
    <n v="0"/>
    <n v="544.6700439453125"/>
    <n v="0"/>
    <n v="0.15000000596046448"/>
    <n v="0"/>
    <n v="0"/>
    <n v="0"/>
  </r>
  <r>
    <x v="30"/>
    <x v="2"/>
    <x v="35"/>
    <x v="0"/>
    <n v="0"/>
    <n v="0"/>
    <n v="0"/>
    <n v="0"/>
    <n v="3776.469970703125"/>
    <n v="0"/>
    <n v="0"/>
    <n v="0"/>
    <n v="0"/>
    <n v="0"/>
    <n v="3776.469970703125"/>
    <n v="0"/>
    <n v="0"/>
    <n v="0"/>
    <n v="0"/>
    <n v="0"/>
    <n v="3772.739990234375"/>
    <n v="0"/>
    <n v="0"/>
  </r>
  <r>
    <x v="30"/>
    <x v="2"/>
    <x v="29"/>
    <x v="0"/>
    <n v="0"/>
    <n v="0"/>
    <n v="509.55001831054688"/>
    <n v="0"/>
    <n v="0"/>
    <n v="0"/>
    <n v="0"/>
    <n v="0"/>
    <n v="509.55001831054688"/>
    <n v="0"/>
    <n v="0"/>
    <n v="0"/>
    <n v="0"/>
    <n v="0"/>
    <n v="501.39501953125"/>
    <n v="0"/>
    <n v="0"/>
    <n v="0"/>
    <n v="0"/>
  </r>
  <r>
    <x v="30"/>
    <x v="2"/>
    <x v="10"/>
    <x v="0"/>
    <n v="0"/>
    <n v="0"/>
    <n v="0"/>
    <n v="612.55999755859375"/>
    <n v="0"/>
    <n v="0"/>
    <n v="0"/>
    <n v="0"/>
    <n v="0"/>
    <n v="612.55999755859375"/>
    <n v="0"/>
    <n v="0"/>
    <n v="0"/>
    <n v="0"/>
    <n v="0"/>
    <n v="607.40997314453125"/>
    <n v="0"/>
    <n v="0"/>
    <n v="0"/>
  </r>
  <r>
    <x v="30"/>
    <x v="3"/>
    <x v="7"/>
    <x v="269"/>
    <n v="2737.6849365234375"/>
    <n v="1450.2150268554688"/>
    <n v="509.55001831054688"/>
    <n v="31933.104208379984"/>
    <n v="11442.0849609375"/>
    <n v="439.78500366210938"/>
    <n v="2712.0750732421875"/>
    <n v="1450.2150268554688"/>
    <n v="509.55001831054688"/>
    <n v="31933.104208379984"/>
    <n v="11442.0849609375"/>
    <n v="439.78500366210938"/>
    <n v="2712.0750732421875"/>
    <n v="1445.5400390625"/>
    <n v="501.39501953125"/>
    <n v="31605.889349371195"/>
    <n v="20297.32958984375"/>
    <n v="433.04498291015625"/>
    <n v="2791.9150390625"/>
  </r>
  <r>
    <x v="30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0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0"/>
    <x v="6"/>
    <x v="7"/>
    <x v="270"/>
    <n v="24382.954345703125"/>
    <n v="10716.874938964844"/>
    <n v="6391.2801818847656"/>
    <n v="35394.284140020609"/>
    <n v="19019.944732666016"/>
    <n v="13897.454803466797"/>
    <n v="21247.539916992188"/>
    <n v="10716.874938964844"/>
    <n v="6391.2801818847656"/>
    <n v="35394.284140020609"/>
    <n v="19019.944732666016"/>
    <n v="13897.454803466797"/>
    <n v="21247.539916992188"/>
    <n v="11808.63037109375"/>
    <n v="6829.770263671875"/>
    <n v="35046.299383550882"/>
    <n v="28222.379577636719"/>
    <n v="13888.085021972656"/>
    <n v="21228.170288085938"/>
  </r>
  <r>
    <x v="31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1"/>
    <x v="0"/>
    <x v="1"/>
    <x v="271"/>
    <n v="8054.9951171875"/>
    <n v="4072.27001953125"/>
    <n v="6546.64501953125"/>
    <n v="3730.97509765625"/>
    <n v="5034.0302734375"/>
    <n v="4411.81005859375"/>
    <n v="8073.9345703125"/>
    <n v="4072.27001953125"/>
    <n v="6546.64501953125"/>
    <n v="3730.97509765625"/>
    <n v="5034.0302734375"/>
    <n v="4411.81005859375"/>
    <n v="8073.9345703125"/>
    <n v="4228.5751953125"/>
    <n v="6491.21484375"/>
    <n v="4059.169921875"/>
    <n v="4947.5146484375"/>
    <n v="4153.89990234375"/>
    <n v="8311.544921875"/>
  </r>
  <r>
    <x v="31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1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1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1"/>
    <x v="0"/>
    <x v="5"/>
    <x v="272"/>
    <n v="1312.8050537109375"/>
    <n v="2999.420166015625"/>
    <n v="2137.18505859375"/>
    <n v="4566.1552734375"/>
    <n v="1702.830078125"/>
    <n v="2082.68994140625"/>
    <n v="1308.4200439453125"/>
    <n v="2999.420166015625"/>
    <n v="2137.18505859375"/>
    <n v="4566.1552734375"/>
    <n v="1702.830078125"/>
    <n v="2082.68994140625"/>
    <n v="1308.4200439453125"/>
    <n v="2980.76025390625"/>
    <n v="2118.8349609375"/>
    <n v="4533.84521484375"/>
    <n v="2213.030029296875"/>
    <n v="2557.945068359375"/>
    <n v="1304.0350341796875"/>
  </r>
  <r>
    <x v="31"/>
    <x v="0"/>
    <x v="6"/>
    <x v="273"/>
    <n v="590.84002685546875"/>
    <n v="209.51499938964844"/>
    <n v="0"/>
    <n v="4125.8046875"/>
    <n v="1065.9000244140625"/>
    <n v="595.93499755859375"/>
    <n v="580.344970703125"/>
    <n v="209.51499938964844"/>
    <n v="0"/>
    <n v="4125.8046875"/>
    <n v="1065.9000244140625"/>
    <n v="595.93499755859375"/>
    <n v="580.344970703125"/>
    <n v="209.51499938964844"/>
    <n v="0"/>
    <n v="4037.7451171875"/>
    <n v="1054.739990234375"/>
    <n v="588.66998291015625"/>
    <n v="569.8499755859375"/>
  </r>
  <r>
    <x v="31"/>
    <x v="1"/>
    <x v="7"/>
    <x v="274"/>
    <n v="9958.6401977539062"/>
    <n v="7281.2051849365234"/>
    <n v="8683.830078125"/>
    <n v="12422.93505859375"/>
    <n v="7802.7603759765625"/>
    <n v="7090.4349975585938"/>
    <n v="9962.6995849609375"/>
    <n v="7281.2051849365234"/>
    <n v="8683.830078125"/>
    <n v="12422.93505859375"/>
    <n v="7802.7603759765625"/>
    <n v="7090.4349975585938"/>
    <n v="9962.6995849609375"/>
    <n v="7418.8504486083984"/>
    <n v="8610.0498046875"/>
    <n v="12630.76025390625"/>
    <n v="8215.28466796875"/>
    <n v="7300.5149536132812"/>
    <n v="10185.429931640625"/>
  </r>
  <r>
    <x v="31"/>
    <x v="2"/>
    <x v="14"/>
    <x v="0"/>
    <n v="4174.1298828125"/>
    <n v="134123.40625"/>
    <n v="0"/>
    <n v="37067.8515625"/>
    <n v="0"/>
    <n v="0"/>
    <n v="4159.6298828125"/>
    <n v="134123.40625"/>
    <n v="0"/>
    <n v="37067.8515625"/>
    <n v="0"/>
    <n v="0"/>
    <n v="4159.6298828125"/>
    <n v="146140.03125"/>
    <n v="0"/>
    <n v="35787.27734375"/>
    <n v="0"/>
    <n v="0"/>
    <n v="4145.1298828125"/>
  </r>
  <r>
    <x v="31"/>
    <x v="2"/>
    <x v="54"/>
    <x v="0"/>
    <n v="0"/>
    <n v="245.02499389648438"/>
    <n v="0"/>
    <n v="518.2550048828125"/>
    <n v="0"/>
    <n v="0"/>
    <n v="0"/>
    <n v="245.02499389648438"/>
    <n v="0"/>
    <n v="518.2550048828125"/>
    <n v="0"/>
    <n v="0"/>
    <n v="0"/>
    <n v="245.02499389648438"/>
    <n v="0"/>
    <n v="518.2550048828125"/>
    <n v="0"/>
    <n v="0"/>
    <n v="0"/>
  </r>
  <r>
    <x v="31"/>
    <x v="2"/>
    <x v="15"/>
    <x v="0"/>
    <n v="0"/>
    <n v="3292.824951171875"/>
    <n v="1475.405029296875"/>
    <n v="1273.8699951171875"/>
    <n v="0"/>
    <n v="0"/>
    <n v="0"/>
    <n v="3292.824951171875"/>
    <n v="1475.405029296875"/>
    <n v="1273.8699951171875"/>
    <n v="0"/>
    <n v="0"/>
    <n v="0"/>
    <n v="0"/>
    <n v="1435.7249755859375"/>
    <n v="1273.8699951171875"/>
    <n v="0"/>
    <n v="0"/>
    <n v="0"/>
  </r>
  <r>
    <x v="31"/>
    <x v="2"/>
    <x v="17"/>
    <x v="275"/>
    <n v="590.6099853515625"/>
    <n v="0"/>
    <n v="331.70001220703125"/>
    <n v="921.6300048828125"/>
    <n v="0"/>
    <n v="223.41999816894531"/>
    <n v="586.82501220703125"/>
    <n v="0"/>
    <n v="331.70001220703125"/>
    <n v="921.6300048828125"/>
    <n v="0"/>
    <n v="223.41999816894531"/>
    <n v="586.82501220703125"/>
    <n v="0"/>
    <n v="331.68499755859375"/>
    <n v="913.0150146484375"/>
    <n v="0"/>
    <n v="223.39500427246094"/>
    <n v="583.03997802734375"/>
  </r>
  <r>
    <x v="31"/>
    <x v="2"/>
    <x v="8"/>
    <x v="0"/>
    <n v="0"/>
    <n v="0"/>
    <n v="665.625"/>
    <n v="0"/>
    <n v="0"/>
    <n v="0"/>
    <n v="0"/>
    <n v="0"/>
    <n v="665.625"/>
    <n v="0"/>
    <n v="0"/>
    <n v="0"/>
    <n v="0"/>
    <n v="0"/>
    <n v="655.72998046875"/>
    <n v="0"/>
    <n v="0"/>
    <n v="0"/>
    <n v="0"/>
  </r>
  <r>
    <x v="31"/>
    <x v="2"/>
    <x v="5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1"/>
    <x v="2"/>
    <x v="33"/>
    <x v="276"/>
    <n v="592.25"/>
    <n v="336"/>
    <n v="9887.8701171875"/>
    <n v="1065.0450439453125"/>
    <n v="13395.4453125"/>
    <n v="2337.385009765625"/>
    <n v="568.68499755859375"/>
    <n v="336"/>
    <n v="9887.8701171875"/>
    <n v="1065.0450439453125"/>
    <n v="13395.4453125"/>
    <n v="2337.385009765625"/>
    <n v="568.68499755859375"/>
    <n v="318.41998291015625"/>
    <n v="9748.9453125"/>
    <n v="1065.0450439453125"/>
    <n v="12934.169921875"/>
    <n v="10467.259765625"/>
    <n v="1090.425048828125"/>
  </r>
  <r>
    <x v="31"/>
    <x v="2"/>
    <x v="10"/>
    <x v="277"/>
    <n v="20484.21484375"/>
    <n v="1430.550048828125"/>
    <n v="1142.614990234375"/>
    <n v="5994.4951171875"/>
    <n v="617.11004638671875"/>
    <n v="0.48499998450279236"/>
    <n v="20484.21484375"/>
    <n v="1430.550048828125"/>
    <n v="1142.614990234375"/>
    <n v="5994.4951171875"/>
    <n v="617.11004638671875"/>
    <n v="0.48499998450279236"/>
    <n v="20484.21484375"/>
    <n v="1430.550048828125"/>
    <n v="1109.945068359375"/>
    <n v="5676.375"/>
    <n v="611.82501220703125"/>
    <n v="0.48499998450279236"/>
    <n v="20484.21484375"/>
  </r>
  <r>
    <x v="31"/>
    <x v="3"/>
    <x v="7"/>
    <x v="278"/>
    <n v="25841.204711914062"/>
    <n v="139427.80624389648"/>
    <n v="13503.215148925781"/>
    <n v="46841.146728515625"/>
    <n v="14012.555358886719"/>
    <n v="2561.2900079190731"/>
    <n v="25799.354736328125"/>
    <n v="139427.80624389648"/>
    <n v="13503.215148925781"/>
    <n v="46841.146728515625"/>
    <n v="14012.555358886719"/>
    <n v="2561.2900079190731"/>
    <n v="25799.354736328125"/>
    <n v="148134.02627563477"/>
    <n v="13282.030334472656"/>
    <n v="45233.83740234375"/>
    <n v="13545.994934082031"/>
    <n v="10691.139769881964"/>
    <n v="26302.809753417969"/>
  </r>
  <r>
    <x v="31"/>
    <x v="7"/>
    <x v="31"/>
    <x v="0"/>
    <n v="11937.73046875"/>
    <n v="0"/>
    <n v="0"/>
    <n v="816.94500732421875"/>
    <n v="0"/>
    <n v="0"/>
    <n v="13158.3994140625"/>
    <n v="0"/>
    <n v="0"/>
    <n v="816.94500732421875"/>
    <n v="0"/>
    <n v="0"/>
    <n v="13158.3994140625"/>
    <n v="0"/>
    <n v="0"/>
    <n v="642.5250244140625"/>
    <n v="0"/>
    <n v="0"/>
    <n v="10388.0498046875"/>
  </r>
  <r>
    <x v="31"/>
    <x v="7"/>
    <x v="14"/>
    <x v="279"/>
    <n v="135.16000366210938"/>
    <n v="0"/>
    <n v="0"/>
    <n v="0"/>
    <n v="4722.6552734375"/>
    <n v="373.92999267578125"/>
    <n v="127.76000213623047"/>
    <n v="0"/>
    <n v="0"/>
    <n v="0"/>
    <n v="4722.6552734375"/>
    <n v="373.92999267578125"/>
    <n v="127.76000213623047"/>
    <n v="0"/>
    <n v="0"/>
    <n v="0"/>
    <n v="4625.7802734375"/>
    <n v="373.92999267578125"/>
    <n v="118.41000366210938"/>
  </r>
  <r>
    <x v="31"/>
    <x v="7"/>
    <x v="17"/>
    <x v="0"/>
    <n v="0"/>
    <n v="566.2349853515625"/>
    <n v="0"/>
    <n v="734.57501220703125"/>
    <n v="0"/>
    <n v="0"/>
    <n v="0"/>
    <n v="566.2349853515625"/>
    <n v="0"/>
    <n v="734.57501220703125"/>
    <n v="0"/>
    <n v="0"/>
    <n v="0"/>
    <n v="529.5050048828125"/>
    <n v="0"/>
    <n v="734.57501220703125"/>
    <n v="0"/>
    <n v="0"/>
    <n v="0"/>
  </r>
  <r>
    <x v="31"/>
    <x v="4"/>
    <x v="7"/>
    <x v="279"/>
    <n v="12072.890472412109"/>
    <n v="566.2349853515625"/>
    <n v="0"/>
    <n v="1551.52001953125"/>
    <n v="4722.6552734375"/>
    <n v="373.92999267578125"/>
    <n v="13286.15941619873"/>
    <n v="566.2349853515625"/>
    <n v="0"/>
    <n v="1551.52001953125"/>
    <n v="4722.6552734375"/>
    <n v="373.92999267578125"/>
    <n v="13286.15941619873"/>
    <n v="529.5050048828125"/>
    <n v="0"/>
    <n v="1377.1000366210938"/>
    <n v="4625.7802734375"/>
    <n v="373.92999267578125"/>
    <n v="10506.459808349609"/>
  </r>
  <r>
    <x v="31"/>
    <x v="8"/>
    <x v="27"/>
    <x v="280"/>
    <n v="15897.7705078125"/>
    <n v="0"/>
    <n v="0"/>
    <n v="0"/>
    <n v="55607.4453125"/>
    <n v="10292.83984375"/>
    <n v="87941.8125"/>
    <n v="0"/>
    <n v="0"/>
    <n v="0"/>
    <n v="55607.4453125"/>
    <n v="10292.83984375"/>
    <n v="87941.8125"/>
    <n v="0"/>
    <n v="0"/>
    <n v="0"/>
    <n v="33418.58984375"/>
    <n v="66614.84375"/>
    <n v="11574.85546875"/>
  </r>
  <r>
    <x v="31"/>
    <x v="5"/>
    <x v="7"/>
    <x v="280"/>
    <n v="15897.7705078125"/>
    <n v="0"/>
    <n v="0"/>
    <n v="0"/>
    <n v="55607.4453125"/>
    <n v="10292.83984375"/>
    <n v="87941.8125"/>
    <n v="0"/>
    <n v="0"/>
    <n v="0"/>
    <n v="55607.4453125"/>
    <n v="10292.83984375"/>
    <n v="87941.8125"/>
    <n v="0"/>
    <n v="0"/>
    <n v="0"/>
    <n v="33418.58984375"/>
    <n v="66614.84375"/>
    <n v="11574.85546875"/>
  </r>
  <r>
    <x v="31"/>
    <x v="6"/>
    <x v="7"/>
    <x v="281"/>
    <n v="63770.505889892578"/>
    <n v="147275.24641418457"/>
    <n v="22187.045227050781"/>
    <n v="60815.601806640625"/>
    <n v="82145.416320800781"/>
    <n v="20318.494841903448"/>
    <n v="136990.02623748779"/>
    <n v="147275.24641418457"/>
    <n v="22187.045227050781"/>
    <n v="60815.601806640625"/>
    <n v="82145.416320800781"/>
    <n v="20318.494841903448"/>
    <n v="136990.02623748779"/>
    <n v="156082.38172912598"/>
    <n v="21892.080139160156"/>
    <n v="59241.697692871094"/>
    <n v="59805.649719238281"/>
    <n v="84980.428466171026"/>
    <n v="58569.554962158203"/>
  </r>
  <r>
    <x v="32"/>
    <x v="0"/>
    <x v="0"/>
    <x v="282"/>
    <n v="56.979999542236328"/>
    <n v="3876.06494140625"/>
    <n v="0"/>
    <n v="55.755001068115234"/>
    <n v="0"/>
    <n v="10.909999847412109"/>
    <n v="56.229999542236328"/>
    <n v="3876.06494140625"/>
    <n v="0"/>
    <n v="55.755001068115234"/>
    <n v="0"/>
    <n v="10.909999847412109"/>
    <n v="56.229999542236328"/>
    <n v="3959.739990234375"/>
    <n v="0"/>
    <n v="90.725006103515625"/>
    <n v="0"/>
    <n v="10.435000419616699"/>
    <n v="55.479999542236328"/>
  </r>
  <r>
    <x v="32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x v="0"/>
    <x v="3"/>
    <x v="0"/>
    <n v="6993.3896484375"/>
    <n v="0"/>
    <n v="0"/>
    <n v="0"/>
    <n v="0"/>
    <n v="0"/>
    <n v="23990.015625"/>
    <n v="0"/>
    <n v="0"/>
    <n v="0"/>
    <n v="0"/>
    <n v="0"/>
    <n v="23990.015625"/>
    <n v="0"/>
    <n v="0"/>
    <n v="0"/>
    <n v="0"/>
    <n v="0"/>
    <n v="10719.8251953125"/>
  </r>
  <r>
    <x v="32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x v="0"/>
    <x v="5"/>
    <x v="283"/>
    <n v="1582.14501953125"/>
    <n v="1917.5150146484375"/>
    <n v="711.6500244140625"/>
    <n v="395.614990234375"/>
    <n v="1021.9049682617188"/>
    <n v="1494.5799560546875"/>
    <n v="1724.2249755859375"/>
    <n v="1917.5150146484375"/>
    <n v="711.6500244140625"/>
    <n v="395.614990234375"/>
    <n v="1021.9049682617188"/>
    <n v="1494.5799560546875"/>
    <n v="1724.2249755859375"/>
    <n v="1982.699951171875"/>
    <n v="1061"/>
    <n v="393.2449951171875"/>
    <n v="1016.739990234375"/>
    <n v="1952.875"/>
    <n v="1757.1700439453125"/>
  </r>
  <r>
    <x v="32"/>
    <x v="0"/>
    <x v="6"/>
    <x v="284"/>
    <n v="6944.93994140625"/>
    <n v="1326.5799560546875"/>
    <n v="201.32501220703125"/>
    <n v="1025.2900390625"/>
    <n v="371.6300048828125"/>
    <n v="670.54498291015625"/>
    <n v="6734.7451171875"/>
    <n v="1326.5799560546875"/>
    <n v="201.32501220703125"/>
    <n v="1025.2900390625"/>
    <n v="371.6300048828125"/>
    <n v="670.54498291015625"/>
    <n v="6734.7451171875"/>
    <n v="1306.0400390625"/>
    <n v="200.03500366210938"/>
    <n v="989.47998046875"/>
    <n v="390.56500244140625"/>
    <n v="660.9749755859375"/>
    <n v="6524.5400390625"/>
  </r>
  <r>
    <x v="32"/>
    <x v="1"/>
    <x v="7"/>
    <x v="285"/>
    <n v="15577.454608917236"/>
    <n v="7120.159912109375"/>
    <n v="912.97503662109375"/>
    <n v="1476.6600303649902"/>
    <n v="1393.5349731445312"/>
    <n v="2176.0349388122559"/>
    <n v="32505.215717315674"/>
    <n v="7120.159912109375"/>
    <n v="912.97503662109375"/>
    <n v="1476.6600303649902"/>
    <n v="1393.5349731445312"/>
    <n v="2176.0349388122559"/>
    <n v="32505.215717315674"/>
    <n v="7248.47998046875"/>
    <n v="1261.0350036621094"/>
    <n v="1473.4499816894531"/>
    <n v="1407.3049926757812"/>
    <n v="2624.2849760055542"/>
    <n v="19057.015277862549"/>
  </r>
  <r>
    <x v="32"/>
    <x v="2"/>
    <x v="14"/>
    <x v="0"/>
    <n v="0"/>
    <n v="0"/>
    <n v="0"/>
    <n v="2424.385009765625"/>
    <n v="0"/>
    <n v="0"/>
    <n v="0"/>
    <n v="0"/>
    <n v="0"/>
    <n v="2424.385009765625"/>
    <n v="0"/>
    <n v="0"/>
    <n v="0"/>
    <n v="0"/>
    <n v="0"/>
    <n v="2384.10009765625"/>
    <n v="0"/>
    <n v="0"/>
    <n v="0"/>
  </r>
  <r>
    <x v="32"/>
    <x v="2"/>
    <x v="22"/>
    <x v="0"/>
    <n v="0"/>
    <n v="0"/>
    <n v="0"/>
    <n v="392.44000244140625"/>
    <n v="0"/>
    <n v="0"/>
    <n v="0"/>
    <n v="0"/>
    <n v="0"/>
    <n v="392.44000244140625"/>
    <n v="0"/>
    <n v="0"/>
    <n v="0"/>
    <n v="0"/>
    <n v="0"/>
    <n v="0"/>
    <n v="0"/>
    <n v="0"/>
    <n v="0"/>
  </r>
  <r>
    <x v="32"/>
    <x v="2"/>
    <x v="15"/>
    <x v="286"/>
    <n v="0"/>
    <n v="0"/>
    <n v="0"/>
    <n v="0"/>
    <n v="0"/>
    <n v="320.29000854492188"/>
    <n v="0"/>
    <n v="0"/>
    <n v="0"/>
    <n v="0"/>
    <n v="0"/>
    <n v="320.29000854492188"/>
    <n v="0"/>
    <n v="0"/>
    <n v="0"/>
    <n v="0"/>
    <n v="0"/>
    <n v="312.385009765625"/>
    <n v="0"/>
  </r>
  <r>
    <x v="32"/>
    <x v="2"/>
    <x v="8"/>
    <x v="287"/>
    <n v="0"/>
    <n v="290.5"/>
    <n v="0"/>
    <n v="0"/>
    <n v="0"/>
    <n v="1021.43994140625"/>
    <n v="0"/>
    <n v="290.5"/>
    <n v="0"/>
    <n v="0"/>
    <n v="0"/>
    <n v="1021.43994140625"/>
    <n v="0"/>
    <n v="285.47000122070312"/>
    <n v="0"/>
    <n v="0"/>
    <n v="0"/>
    <n v="1004.7749633789062"/>
    <n v="0"/>
  </r>
  <r>
    <x v="32"/>
    <x v="2"/>
    <x v="9"/>
    <x v="0"/>
    <n v="828.2950439453125"/>
    <n v="0"/>
    <n v="0"/>
    <n v="0"/>
    <n v="0"/>
    <n v="0"/>
    <n v="815.7950439453125"/>
    <n v="0"/>
    <n v="0"/>
    <n v="0"/>
    <n v="0"/>
    <n v="0"/>
    <n v="815.7950439453125"/>
    <n v="0"/>
    <n v="0"/>
    <n v="0"/>
    <n v="0"/>
    <n v="0"/>
    <n v="803.2900390625"/>
  </r>
  <r>
    <x v="32"/>
    <x v="2"/>
    <x v="29"/>
    <x v="288"/>
    <n v="0"/>
    <n v="0"/>
    <n v="0"/>
    <n v="0"/>
    <n v="0"/>
    <n v="1008.2999877929688"/>
    <n v="0"/>
    <n v="0"/>
    <n v="0"/>
    <n v="0"/>
    <n v="0"/>
    <n v="1008.2999877929688"/>
    <n v="0"/>
    <n v="0"/>
    <n v="0"/>
    <n v="0"/>
    <n v="0"/>
    <n v="977.0350341796875"/>
    <n v="0"/>
  </r>
  <r>
    <x v="32"/>
    <x v="2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x v="3"/>
    <x v="7"/>
    <x v="289"/>
    <n v="828.2950439453125"/>
    <n v="290.5"/>
    <n v="0"/>
    <n v="2816.8250122070312"/>
    <n v="0"/>
    <n v="2350.0299377441406"/>
    <n v="815.7950439453125"/>
    <n v="290.5"/>
    <n v="0"/>
    <n v="2816.8250122070312"/>
    <n v="0"/>
    <n v="2350.0299377441406"/>
    <n v="815.7950439453125"/>
    <n v="285.47000122070312"/>
    <n v="0"/>
    <n v="2384.10009765625"/>
    <n v="0"/>
    <n v="2294.1950073242188"/>
    <n v="803.2900390625"/>
  </r>
  <r>
    <x v="32"/>
    <x v="7"/>
    <x v="22"/>
    <x v="0"/>
    <n v="0"/>
    <n v="0"/>
    <n v="0"/>
    <n v="115.11500549316406"/>
    <n v="0"/>
    <n v="0"/>
    <n v="0"/>
    <n v="0"/>
    <n v="0"/>
    <n v="115.11500549316406"/>
    <n v="0"/>
    <n v="0"/>
    <n v="0"/>
    <n v="0"/>
    <n v="0"/>
    <n v="113.19000244140625"/>
    <n v="0"/>
    <n v="0"/>
    <n v="0"/>
  </r>
  <r>
    <x v="32"/>
    <x v="4"/>
    <x v="7"/>
    <x v="0"/>
    <n v="0"/>
    <n v="0"/>
    <n v="0"/>
    <n v="115.11500549316406"/>
    <n v="0"/>
    <n v="0"/>
    <n v="0"/>
    <n v="0"/>
    <n v="0"/>
    <n v="115.11500549316406"/>
    <n v="0"/>
    <n v="0"/>
    <n v="0"/>
    <n v="0"/>
    <n v="0"/>
    <n v="113.19000244140625"/>
    <n v="0"/>
    <n v="0"/>
    <n v="0"/>
  </r>
  <r>
    <x v="32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x v="6"/>
    <x v="7"/>
    <x v="290"/>
    <n v="16405.749652862549"/>
    <n v="7410.659912109375"/>
    <n v="912.97503662109375"/>
    <n v="4408.6000480651855"/>
    <n v="1393.5349731445312"/>
    <n v="4526.0648765563965"/>
    <n v="33321.010761260986"/>
    <n v="7410.659912109375"/>
    <n v="912.97503662109375"/>
    <n v="4408.6000480651855"/>
    <n v="1393.5349731445312"/>
    <n v="4526.0648765563965"/>
    <n v="33321.010761260986"/>
    <n v="7533.9499816894531"/>
    <n v="1261.0350036621094"/>
    <n v="3970.7400817871094"/>
    <n v="1407.3049926757812"/>
    <n v="4918.4799833297729"/>
    <n v="19860.305316925049"/>
  </r>
  <r>
    <x v="33"/>
    <x v="0"/>
    <x v="0"/>
    <x v="291"/>
    <n v="105.81000518798828"/>
    <n v="187.77999877929688"/>
    <n v="22.155000686645508"/>
    <n v="0"/>
    <n v="485.344970703125"/>
    <n v="89.839996337890625"/>
    <n v="105.81000518798828"/>
    <n v="187.77999877929688"/>
    <n v="22.155000686645508"/>
    <n v="0"/>
    <n v="485.344970703125"/>
    <n v="89.839996337890625"/>
    <n v="105.81000518798828"/>
    <n v="187.77999877929688"/>
    <n v="22.155000686645508"/>
    <n v="0"/>
    <n v="484.405029296875"/>
    <n v="89.839996337890625"/>
    <n v="105.81000518798828"/>
  </r>
  <r>
    <x v="33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3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3"/>
    <x v="0"/>
    <x v="3"/>
    <x v="0"/>
    <n v="7230.35009765625"/>
    <n v="0"/>
    <n v="0"/>
    <n v="0"/>
    <n v="0"/>
    <n v="0"/>
    <n v="13841.150390625"/>
    <n v="0"/>
    <n v="0"/>
    <n v="0"/>
    <n v="0"/>
    <n v="0"/>
    <n v="13841.150390625"/>
    <n v="0"/>
    <n v="0"/>
    <n v="0"/>
    <n v="0"/>
    <n v="0"/>
    <n v="15865.8701171875"/>
  </r>
  <r>
    <x v="33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3"/>
    <x v="0"/>
    <x v="5"/>
    <x v="292"/>
    <n v="392.54998779296875"/>
    <n v="67.949996948242188"/>
    <n v="124.97499847412109"/>
    <n v="531.18499755859375"/>
    <n v="280.760009765625"/>
    <n v="905.7850341796875"/>
    <n v="442.53997802734375"/>
    <n v="67.949996948242188"/>
    <n v="124.97499847412109"/>
    <n v="531.18499755859375"/>
    <n v="280.760009765625"/>
    <n v="905.7850341796875"/>
    <n v="442.53997802734375"/>
    <n v="67.949996948242188"/>
    <n v="174.72000122070312"/>
    <n v="829.32501220703125"/>
    <n v="280.760009765625"/>
    <n v="1519.60498046875"/>
    <n v="672.2049560546875"/>
  </r>
  <r>
    <x v="33"/>
    <x v="0"/>
    <x v="6"/>
    <x v="293"/>
    <n v="106.6300048828125"/>
    <n v="2231.2099609375"/>
    <n v="45.384998321533203"/>
    <n v="316.10501098632812"/>
    <n v="35.005001068115234"/>
    <n v="930.7149658203125"/>
    <n v="106.6300048828125"/>
    <n v="2231.2099609375"/>
    <n v="45.384998321533203"/>
    <n v="316.10501098632812"/>
    <n v="35.005001068115234"/>
    <n v="930.7149658203125"/>
    <n v="106.6300048828125"/>
    <n v="2200.0849609375"/>
    <n v="58.465000152587891"/>
    <n v="316.02001953125"/>
    <n v="34.564998626708984"/>
    <n v="945.5999755859375"/>
    <n v="468.77001953125"/>
  </r>
  <r>
    <x v="33"/>
    <x v="1"/>
    <x v="7"/>
    <x v="294"/>
    <n v="7835.3400955200195"/>
    <n v="2486.9399566650391"/>
    <n v="192.5149974822998"/>
    <n v="847.29000854492188"/>
    <n v="801.10998153686523"/>
    <n v="1926.3399963378906"/>
    <n v="14496.130378723145"/>
    <n v="2486.9399566650391"/>
    <n v="192.5149974822998"/>
    <n v="847.29000854492188"/>
    <n v="801.10998153686523"/>
    <n v="1926.3399963378906"/>
    <n v="14496.130378723145"/>
    <n v="2455.8149566650391"/>
    <n v="255.34000205993652"/>
    <n v="1145.3450317382812"/>
    <n v="799.73003768920898"/>
    <n v="2555.0449523925781"/>
    <n v="17112.655097961426"/>
  </r>
  <r>
    <x v="33"/>
    <x v="2"/>
    <x v="14"/>
    <x v="0"/>
    <n v="512.66497802734375"/>
    <n v="0"/>
    <n v="0"/>
    <n v="0"/>
    <n v="0"/>
    <n v="0"/>
    <n v="512.66497802734375"/>
    <n v="0"/>
    <n v="0"/>
    <n v="0"/>
    <n v="0"/>
    <n v="0"/>
    <n v="512.66497802734375"/>
    <n v="254.54499816894531"/>
    <n v="0"/>
    <n v="0"/>
    <n v="0"/>
    <n v="0"/>
    <n v="512.66497802734375"/>
  </r>
  <r>
    <x v="33"/>
    <x v="2"/>
    <x v="15"/>
    <x v="0"/>
    <n v="0"/>
    <n v="0"/>
    <n v="0"/>
    <n v="0"/>
    <n v="11.814999580383301"/>
    <n v="0"/>
    <n v="0"/>
    <n v="0"/>
    <n v="0"/>
    <n v="0"/>
    <n v="11.814999580383301"/>
    <n v="0"/>
    <n v="0"/>
    <n v="0"/>
    <n v="0"/>
    <n v="0"/>
    <n v="53.819999694824219"/>
    <n v="0"/>
    <n v="0"/>
  </r>
  <r>
    <x v="33"/>
    <x v="2"/>
    <x v="8"/>
    <x v="0"/>
    <n v="204.80499267578125"/>
    <n v="0"/>
    <n v="0"/>
    <n v="0"/>
    <n v="0"/>
    <n v="0"/>
    <n v="202.66999816894531"/>
    <n v="0"/>
    <n v="0"/>
    <n v="0"/>
    <n v="0"/>
    <n v="0"/>
    <n v="202.66999816894531"/>
    <n v="0"/>
    <n v="0"/>
    <n v="0"/>
    <n v="0"/>
    <n v="0"/>
    <n v="200.53500366210938"/>
  </r>
  <r>
    <x v="33"/>
    <x v="2"/>
    <x v="9"/>
    <x v="0"/>
    <n v="0"/>
    <n v="0"/>
    <n v="0"/>
    <n v="0"/>
    <n v="353.55499267578125"/>
    <n v="0"/>
    <n v="0"/>
    <n v="0"/>
    <n v="0"/>
    <n v="0"/>
    <n v="353.55499267578125"/>
    <n v="0"/>
    <n v="0"/>
    <n v="0"/>
    <n v="0"/>
    <n v="0"/>
    <n v="391.41000366210938"/>
    <n v="0"/>
    <n v="0"/>
  </r>
  <r>
    <x v="33"/>
    <x v="3"/>
    <x v="7"/>
    <x v="0"/>
    <n v="717.469970703125"/>
    <n v="0"/>
    <n v="0"/>
    <n v="0"/>
    <n v="365.36999225616455"/>
    <n v="0"/>
    <n v="715.33497619628906"/>
    <n v="0"/>
    <n v="0"/>
    <n v="0"/>
    <n v="365.36999225616455"/>
    <n v="0"/>
    <n v="715.33497619628906"/>
    <n v="254.54499816894531"/>
    <n v="0"/>
    <n v="0"/>
    <n v="445.23000335693359"/>
    <n v="0"/>
    <n v="713.19998168945312"/>
  </r>
  <r>
    <x v="33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3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3"/>
    <x v="6"/>
    <x v="7"/>
    <x v="294"/>
    <n v="8552.8100662231445"/>
    <n v="2486.9399566650391"/>
    <n v="192.5149974822998"/>
    <n v="847.29000854492188"/>
    <n v="1166.4799737930298"/>
    <n v="1926.3399963378906"/>
    <n v="15211.465354919434"/>
    <n v="2486.9399566650391"/>
    <n v="192.5149974822998"/>
    <n v="847.29000854492188"/>
    <n v="1166.4799737930298"/>
    <n v="1926.3399963378906"/>
    <n v="15211.465354919434"/>
    <n v="2710.3599548339844"/>
    <n v="255.34000205993652"/>
    <n v="1145.3450317382812"/>
    <n v="1244.9600410461426"/>
    <n v="2555.0449523925781"/>
    <n v="17825.855079650879"/>
  </r>
  <r>
    <x v="34"/>
    <x v="0"/>
    <x v="0"/>
    <x v="295"/>
    <n v="62.470001220703125"/>
    <n v="0"/>
    <n v="1006.489990234375"/>
    <n v="690.22503662109375"/>
    <n v="4221.39501953125"/>
    <n v="504.22998046875"/>
    <n v="113.43499755859375"/>
    <n v="0"/>
    <n v="1006.489990234375"/>
    <n v="690.22503662109375"/>
    <n v="4221.39501953125"/>
    <n v="504.22998046875"/>
    <n v="113.43499755859375"/>
    <n v="0"/>
    <n v="1000.9749755859375"/>
    <n v="685.94000244140625"/>
    <n v="4359"/>
    <n v="504.22998046875"/>
    <n v="62.090000152587891"/>
  </r>
  <r>
    <x v="34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4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4"/>
    <x v="0"/>
    <x v="3"/>
    <x v="0"/>
    <n v="2116.739990234375"/>
    <n v="0"/>
    <n v="0"/>
    <n v="0"/>
    <n v="0"/>
    <n v="0"/>
    <n v="3791.10498046875"/>
    <n v="0"/>
    <n v="0"/>
    <n v="0"/>
    <n v="0"/>
    <n v="0"/>
    <n v="3791.10498046875"/>
    <n v="0"/>
    <n v="0"/>
    <n v="0"/>
    <n v="0"/>
    <n v="0"/>
    <n v="7582.21484375"/>
  </r>
  <r>
    <x v="34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4"/>
    <x v="0"/>
    <x v="5"/>
    <x v="296"/>
    <n v="2346.570068359375"/>
    <n v="3987.5498046875"/>
    <n v="1226.965087890625"/>
    <n v="3795.3798828125"/>
    <n v="2330.68994140625"/>
    <n v="10963.9794921875"/>
    <n v="2322.91015625"/>
    <n v="3987.5498046875"/>
    <n v="1226.965087890625"/>
    <n v="3795.3798828125"/>
    <n v="2330.68994140625"/>
    <n v="10963.9794921875"/>
    <n v="2322.91015625"/>
    <n v="3949.1748046875"/>
    <n v="1219.0999755859375"/>
    <n v="3835.77490234375"/>
    <n v="3980.960205078125"/>
    <n v="11693.544921875"/>
    <n v="2297.5751953125"/>
  </r>
  <r>
    <x v="34"/>
    <x v="0"/>
    <x v="6"/>
    <x v="297"/>
    <n v="284.7550048828125"/>
    <n v="1808.199951171875"/>
    <n v="2353.68994140625"/>
    <n v="817.08001708984375"/>
    <n v="255.57000732421875"/>
    <n v="2207.8701171875"/>
    <n v="282.31500244140625"/>
    <n v="1808.199951171875"/>
    <n v="2353.68994140625"/>
    <n v="817.08001708984375"/>
    <n v="255.57000732421875"/>
    <n v="2207.8701171875"/>
    <n v="282.31500244140625"/>
    <n v="1845.405029296875"/>
    <n v="2334.6650390625"/>
    <n v="808.5400390625"/>
    <n v="151.69999694824219"/>
    <n v="2184.53515625"/>
    <n v="279.875"/>
  </r>
  <r>
    <x v="34"/>
    <x v="1"/>
    <x v="7"/>
    <x v="298"/>
    <n v="4810.5350646972656"/>
    <n v="5795.749755859375"/>
    <n v="4587.14501953125"/>
    <n v="5302.6849365234375"/>
    <n v="6807.6549682617188"/>
    <n v="13676.07958984375"/>
    <n v="6509.76513671875"/>
    <n v="5795.749755859375"/>
    <n v="4587.14501953125"/>
    <n v="5302.6849365234375"/>
    <n v="6807.6549682617188"/>
    <n v="13676.07958984375"/>
    <n v="6509.76513671875"/>
    <n v="5794.579833984375"/>
    <n v="4554.739990234375"/>
    <n v="5330.2549438476562"/>
    <n v="8491.6602020263672"/>
    <n v="14382.31005859375"/>
    <n v="10221.755039215088"/>
  </r>
  <r>
    <x v="34"/>
    <x v="2"/>
    <x v="14"/>
    <x v="0"/>
    <n v="0"/>
    <n v="351.02499389648438"/>
    <n v="0"/>
    <n v="2403.909912109375"/>
    <n v="83.665000915527344"/>
    <n v="0"/>
    <n v="0"/>
    <n v="351.02499389648438"/>
    <n v="0"/>
    <n v="2403.909912109375"/>
    <n v="83.665000915527344"/>
    <n v="0"/>
    <n v="0"/>
    <n v="351.02499389648438"/>
    <n v="0"/>
    <n v="2362.284912109375"/>
    <n v="83.665000915527344"/>
    <n v="0"/>
    <n v="0"/>
  </r>
  <r>
    <x v="34"/>
    <x v="2"/>
    <x v="22"/>
    <x v="299"/>
    <n v="0"/>
    <n v="5.494999885559082"/>
    <n v="0"/>
    <n v="0"/>
    <n v="1705.0999755859375"/>
    <n v="67.55999755859375"/>
    <n v="0"/>
    <n v="5.494999885559082"/>
    <n v="0"/>
    <n v="0"/>
    <n v="1705.0999755859375"/>
    <n v="67.55999755859375"/>
    <n v="0"/>
    <n v="5.494999885559082"/>
    <n v="0"/>
    <n v="0"/>
    <n v="1696.280029296875"/>
    <n v="168.63499450683594"/>
    <n v="0"/>
  </r>
  <r>
    <x v="34"/>
    <x v="2"/>
    <x v="15"/>
    <x v="0"/>
    <n v="871.05499267578125"/>
    <n v="0"/>
    <n v="0"/>
    <n v="6.25"/>
    <n v="0"/>
    <n v="0"/>
    <n v="858.2249755859375"/>
    <n v="0"/>
    <n v="0"/>
    <n v="6.25"/>
    <n v="0"/>
    <n v="0"/>
    <n v="858.2249755859375"/>
    <n v="0"/>
    <n v="0"/>
    <n v="6.25"/>
    <n v="0"/>
    <n v="0"/>
    <n v="845.39501953125"/>
  </r>
  <r>
    <x v="34"/>
    <x v="2"/>
    <x v="17"/>
    <x v="0"/>
    <n v="0"/>
    <n v="0.99500000476837158"/>
    <n v="0"/>
    <n v="0"/>
    <n v="0"/>
    <n v="0"/>
    <n v="0"/>
    <n v="0.99500000476837158"/>
    <n v="0"/>
    <n v="0"/>
    <n v="0"/>
    <n v="0"/>
    <n v="0"/>
    <n v="0.99500000476837158"/>
    <n v="0"/>
    <n v="0"/>
    <n v="0"/>
    <n v="0"/>
    <n v="0"/>
  </r>
  <r>
    <x v="34"/>
    <x v="2"/>
    <x v="8"/>
    <x v="0"/>
    <n v="0"/>
    <n v="15.409999847412109"/>
    <n v="0"/>
    <n v="976"/>
    <n v="0"/>
    <n v="0"/>
    <n v="0"/>
    <n v="15.409999847412109"/>
    <n v="0"/>
    <n v="976"/>
    <n v="0"/>
    <n v="0"/>
    <n v="0"/>
    <n v="143.80999755859375"/>
    <n v="0"/>
    <n v="957.2249755859375"/>
    <n v="0"/>
    <n v="0"/>
    <n v="0"/>
  </r>
  <r>
    <x v="34"/>
    <x v="2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4"/>
    <x v="2"/>
    <x v="9"/>
    <x v="0"/>
    <n v="0"/>
    <n v="0"/>
    <n v="0"/>
    <n v="434.35501098632812"/>
    <n v="0"/>
    <n v="0"/>
    <n v="0"/>
    <n v="0"/>
    <n v="0"/>
    <n v="434.35501098632812"/>
    <n v="0"/>
    <n v="0"/>
    <n v="0"/>
    <n v="0"/>
    <n v="0"/>
    <n v="430.7349853515625"/>
    <n v="0"/>
    <n v="0"/>
    <n v="0"/>
  </r>
  <r>
    <x v="34"/>
    <x v="2"/>
    <x v="20"/>
    <x v="0"/>
    <n v="0"/>
    <n v="0"/>
    <n v="0"/>
    <n v="85.245002746582031"/>
    <n v="0"/>
    <n v="0"/>
    <n v="0"/>
    <n v="0"/>
    <n v="0"/>
    <n v="85.245002746582031"/>
    <n v="0"/>
    <n v="0"/>
    <n v="0"/>
    <n v="0"/>
    <n v="0"/>
    <n v="83.720001220703125"/>
    <n v="0"/>
    <n v="0"/>
    <n v="0"/>
  </r>
  <r>
    <x v="34"/>
    <x v="2"/>
    <x v="29"/>
    <x v="0"/>
    <n v="0"/>
    <n v="0"/>
    <n v="0"/>
    <n v="0"/>
    <n v="75.010002136230469"/>
    <n v="0"/>
    <n v="0"/>
    <n v="0"/>
    <n v="0"/>
    <n v="0"/>
    <n v="75.010002136230469"/>
    <n v="0"/>
    <n v="0"/>
    <n v="0"/>
    <n v="0"/>
    <n v="0"/>
    <n v="75.010002136230469"/>
    <n v="0"/>
    <n v="0"/>
  </r>
  <r>
    <x v="34"/>
    <x v="2"/>
    <x v="10"/>
    <x v="0"/>
    <n v="0"/>
    <n v="0"/>
    <n v="15560.25"/>
    <n v="0"/>
    <n v="420.29998779296875"/>
    <n v="0"/>
    <n v="0"/>
    <n v="0"/>
    <n v="15560.25"/>
    <n v="0"/>
    <n v="420.29998779296875"/>
    <n v="0"/>
    <n v="0"/>
    <n v="0"/>
    <n v="0"/>
    <n v="0"/>
    <n v="547.574951171875"/>
    <n v="0"/>
    <n v="0"/>
  </r>
  <r>
    <x v="34"/>
    <x v="3"/>
    <x v="7"/>
    <x v="299"/>
    <n v="871.05499267578125"/>
    <n v="372.92499363422394"/>
    <n v="15560.25"/>
    <n v="3905.7599258422852"/>
    <n v="2284.0749664306641"/>
    <n v="67.55999755859375"/>
    <n v="858.2249755859375"/>
    <n v="372.92499363422394"/>
    <n v="15560.25"/>
    <n v="3905.7599258422852"/>
    <n v="2284.0749664306641"/>
    <n v="67.55999755859375"/>
    <n v="858.2249755859375"/>
    <n v="501.32499134540558"/>
    <n v="0"/>
    <n v="3840.2148742675781"/>
    <n v="2402.5299835205078"/>
    <n v="168.63499450683594"/>
    <n v="845.39501953125"/>
  </r>
  <r>
    <x v="34"/>
    <x v="7"/>
    <x v="23"/>
    <x v="0"/>
    <n v="6781.51513671875"/>
    <n v="0"/>
    <n v="0"/>
    <n v="0"/>
    <n v="0"/>
    <n v="0"/>
    <n v="11179.990234375"/>
    <n v="0"/>
    <n v="0"/>
    <n v="0"/>
    <n v="0"/>
    <n v="0"/>
    <n v="11179.990234375"/>
    <n v="0"/>
    <n v="0"/>
    <n v="0"/>
    <n v="0"/>
    <n v="0"/>
    <n v="10782.5048828125"/>
  </r>
  <r>
    <x v="34"/>
    <x v="7"/>
    <x v="24"/>
    <x v="0"/>
    <n v="0"/>
    <n v="0"/>
    <n v="3249.860107421875"/>
    <n v="0"/>
    <n v="0"/>
    <n v="0"/>
    <n v="0"/>
    <n v="0"/>
    <n v="3249.860107421875"/>
    <n v="0"/>
    <n v="0"/>
    <n v="0"/>
    <n v="0"/>
    <n v="0"/>
    <n v="3249.860107421875"/>
    <n v="0"/>
    <n v="0"/>
    <n v="0"/>
    <n v="0"/>
  </r>
  <r>
    <x v="34"/>
    <x v="4"/>
    <x v="7"/>
    <x v="0"/>
    <n v="6781.51513671875"/>
    <n v="0"/>
    <n v="3249.860107421875"/>
    <n v="0"/>
    <n v="0"/>
    <n v="0"/>
    <n v="11179.990234375"/>
    <n v="0"/>
    <n v="3249.860107421875"/>
    <n v="0"/>
    <n v="0"/>
    <n v="0"/>
    <n v="11179.990234375"/>
    <n v="0"/>
    <n v="3249.860107421875"/>
    <n v="0"/>
    <n v="0"/>
    <n v="0"/>
    <n v="10782.5048828125"/>
  </r>
  <r>
    <x v="34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4"/>
    <x v="6"/>
    <x v="7"/>
    <x v="300"/>
    <n v="12463.105194091797"/>
    <n v="6168.6747494935989"/>
    <n v="23397.255126953125"/>
    <n v="9208.4448623657227"/>
    <n v="9091.7299346923828"/>
    <n v="13743.639587402344"/>
    <n v="18547.980346679688"/>
    <n v="6168.6747494935989"/>
    <n v="23397.255126953125"/>
    <n v="9208.4448623657227"/>
    <n v="9091.7299346923828"/>
    <n v="13743.639587402344"/>
    <n v="18547.980346679688"/>
    <n v="6295.9048253297806"/>
    <n v="7804.60009765625"/>
    <n v="9170.4698181152344"/>
    <n v="10894.190185546875"/>
    <n v="14550.945053100586"/>
    <n v="21849.654941558838"/>
  </r>
  <r>
    <x v="35"/>
    <x v="0"/>
    <x v="0"/>
    <x v="301"/>
    <n v="440.45501708984375"/>
    <n v="515.60498046875"/>
    <n v="16.870000839233398"/>
    <n v="738.4599609375"/>
    <n v="1647.0399169921875"/>
    <n v="926.5"/>
    <n v="596.0400390625"/>
    <n v="515.60498046875"/>
    <n v="16.870000839233398"/>
    <n v="738.4599609375"/>
    <n v="1647.0399169921875"/>
    <n v="926.5"/>
    <n v="596.0400390625"/>
    <n v="512.7449951171875"/>
    <n v="16.870000839233398"/>
    <n v="765.15997314453125"/>
    <n v="1752.39990234375"/>
    <n v="1131.18505859375"/>
    <n v="592.59002685546875"/>
  </r>
  <r>
    <x v="35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5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5"/>
    <x v="0"/>
    <x v="3"/>
    <x v="0"/>
    <n v="8215.490234375"/>
    <n v="0"/>
    <n v="0"/>
    <n v="0"/>
    <n v="0"/>
    <n v="0"/>
    <n v="55421.30078125"/>
    <n v="0"/>
    <n v="0"/>
    <n v="0"/>
    <n v="0"/>
    <n v="0"/>
    <n v="55421.30078125"/>
    <n v="0"/>
    <n v="0"/>
    <n v="0"/>
    <n v="0"/>
    <n v="0"/>
    <n v="12737.740234375"/>
  </r>
  <r>
    <x v="35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5"/>
    <x v="0"/>
    <x v="5"/>
    <x v="302"/>
    <n v="899.7900390625"/>
    <n v="407.719970703125"/>
    <n v="4444.9248046875"/>
    <n v="493.27999877929688"/>
    <n v="1802.56494140625"/>
    <n v="1724.56494140625"/>
    <n v="1430.489990234375"/>
    <n v="407.719970703125"/>
    <n v="4444.9248046875"/>
    <n v="493.27999877929688"/>
    <n v="1802.56494140625"/>
    <n v="1724.56494140625"/>
    <n v="1430.489990234375"/>
    <n v="403.885009765625"/>
    <n v="4666.18505859375"/>
    <n v="483.54998779296875"/>
    <n v="2520.010009765625"/>
    <n v="1768.2449951171875"/>
    <n v="3036.33984375"/>
  </r>
  <r>
    <x v="35"/>
    <x v="0"/>
    <x v="6"/>
    <x v="303"/>
    <n v="1384.72998046875"/>
    <n v="2057.695068359375"/>
    <n v="416.1199951171875"/>
    <n v="880.25"/>
    <n v="1484.0550537109375"/>
    <n v="1052.5799560546875"/>
    <n v="1367.639892578125"/>
    <n v="2057.695068359375"/>
    <n v="416.1199951171875"/>
    <n v="880.25"/>
    <n v="1484.0550537109375"/>
    <n v="1052.5799560546875"/>
    <n v="1367.639892578125"/>
    <n v="2239.330078125"/>
    <n v="411.29000854492188"/>
    <n v="874.0849609375"/>
    <n v="1467.77001953125"/>
    <n v="1039.7099609375"/>
    <n v="1348.824951171875"/>
  </r>
  <r>
    <x v="35"/>
    <x v="1"/>
    <x v="7"/>
    <x v="304"/>
    <n v="10940.465270996094"/>
    <n v="2981.02001953125"/>
    <n v="4877.9148006439209"/>
    <n v="2111.9899597167969"/>
    <n v="4933.659912109375"/>
    <n v="3703.6448974609375"/>
    <n v="58815.470703125"/>
    <n v="2981.02001953125"/>
    <n v="4877.9148006439209"/>
    <n v="2111.9899597167969"/>
    <n v="4933.659912109375"/>
    <n v="3703.6448974609375"/>
    <n v="58815.470703125"/>
    <n v="3155.9600830078125"/>
    <n v="5094.3450679779053"/>
    <n v="2122.794921875"/>
    <n v="5740.179931640625"/>
    <n v="3939.1400146484375"/>
    <n v="17715.495056152344"/>
  </r>
  <r>
    <x v="35"/>
    <x v="2"/>
    <x v="11"/>
    <x v="0"/>
    <n v="63.554996490478516"/>
    <n v="0"/>
    <n v="0"/>
    <n v="0"/>
    <n v="0"/>
    <n v="0"/>
    <n v="63.554996490478516"/>
    <n v="0"/>
    <n v="0"/>
    <n v="0"/>
    <n v="0"/>
    <n v="0"/>
    <n v="63.554996490478516"/>
    <n v="0"/>
    <n v="0"/>
    <n v="0"/>
    <n v="0"/>
    <n v="0"/>
    <n v="63.554996490478516"/>
  </r>
  <r>
    <x v="35"/>
    <x v="2"/>
    <x v="14"/>
    <x v="0"/>
    <n v="0"/>
    <n v="0"/>
    <n v="0"/>
    <n v="10839.5595703125"/>
    <n v="21.459999084472656"/>
    <n v="0"/>
    <n v="0"/>
    <n v="0"/>
    <n v="0"/>
    <n v="10839.5595703125"/>
    <n v="21.459999084472656"/>
    <n v="0"/>
    <n v="0"/>
    <n v="0"/>
    <n v="0"/>
    <n v="10665.064453125"/>
    <n v="20.994998931884766"/>
    <n v="0"/>
    <n v="0"/>
  </r>
  <r>
    <x v="35"/>
    <x v="2"/>
    <x v="15"/>
    <x v="0"/>
    <n v="668.655029296875"/>
    <n v="2506.330078125"/>
    <n v="0"/>
    <n v="0"/>
    <n v="0"/>
    <n v="0"/>
    <n v="668.655029296875"/>
    <n v="2506.330078125"/>
    <n v="0"/>
    <n v="0"/>
    <n v="0"/>
    <n v="0"/>
    <n v="668.655029296875"/>
    <n v="2472.864990234375"/>
    <n v="0"/>
    <n v="0"/>
    <n v="0"/>
    <n v="0"/>
    <n v="2114.89013671875"/>
  </r>
  <r>
    <x v="35"/>
    <x v="2"/>
    <x v="8"/>
    <x v="0"/>
    <n v="0"/>
    <n v="0"/>
    <n v="0"/>
    <n v="951.5250244140625"/>
    <n v="598.2449951171875"/>
    <n v="0"/>
    <n v="0"/>
    <n v="0"/>
    <n v="0"/>
    <n v="951.5250244140625"/>
    <n v="598.2449951171875"/>
    <n v="0"/>
    <n v="0"/>
    <n v="0"/>
    <n v="0"/>
    <n v="939.1500244140625"/>
    <n v="593.33001708984375"/>
    <n v="0"/>
    <n v="0"/>
  </r>
  <r>
    <x v="35"/>
    <x v="2"/>
    <x v="9"/>
    <x v="0"/>
    <n v="0"/>
    <n v="0"/>
    <n v="0"/>
    <n v="0"/>
    <n v="243.55499267578125"/>
    <n v="0"/>
    <n v="0"/>
    <n v="0"/>
    <n v="0"/>
    <n v="0"/>
    <n v="243.55499267578125"/>
    <n v="0"/>
    <n v="0"/>
    <n v="0"/>
    <n v="0"/>
    <n v="0"/>
    <n v="240.27999877929688"/>
    <n v="0"/>
    <n v="0"/>
  </r>
  <r>
    <x v="35"/>
    <x v="2"/>
    <x v="29"/>
    <x v="0"/>
    <n v="219.95999145507812"/>
    <n v="0"/>
    <n v="0"/>
    <n v="0"/>
    <n v="0"/>
    <n v="0"/>
    <n v="218.91999816894531"/>
    <n v="0"/>
    <n v="0"/>
    <n v="0"/>
    <n v="0"/>
    <n v="0"/>
    <n v="218.91999816894531"/>
    <n v="0"/>
    <n v="0"/>
    <n v="0"/>
    <n v="0"/>
    <n v="0"/>
    <n v="217.875"/>
  </r>
  <r>
    <x v="35"/>
    <x v="3"/>
    <x v="7"/>
    <x v="0"/>
    <n v="952.17001724243164"/>
    <n v="2506.330078125"/>
    <n v="0"/>
    <n v="11791.084594726562"/>
    <n v="863.25998687744141"/>
    <n v="0"/>
    <n v="951.13002395629883"/>
    <n v="2506.330078125"/>
    <n v="0"/>
    <n v="11791.084594726562"/>
    <n v="863.25998687744141"/>
    <n v="0"/>
    <n v="951.13002395629883"/>
    <n v="2472.864990234375"/>
    <n v="0"/>
    <n v="11604.214477539062"/>
    <n v="854.60501480102539"/>
    <n v="0"/>
    <n v="2396.3201332092285"/>
  </r>
  <r>
    <x v="35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5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5"/>
    <x v="6"/>
    <x v="7"/>
    <x v="304"/>
    <n v="11892.635288238525"/>
    <n v="5487.35009765625"/>
    <n v="4877.9148006439209"/>
    <n v="13903.074554443359"/>
    <n v="5796.9198989868164"/>
    <n v="3703.6448974609375"/>
    <n v="59766.600727081299"/>
    <n v="5487.35009765625"/>
    <n v="4877.9148006439209"/>
    <n v="13903.074554443359"/>
    <n v="5796.9198989868164"/>
    <n v="3703.6448974609375"/>
    <n v="59766.600727081299"/>
    <n v="5628.8250732421875"/>
    <n v="5094.3450679779053"/>
    <n v="13727.009399414062"/>
    <n v="6594.7849464416504"/>
    <n v="3939.1400146484375"/>
    <n v="20111.815189361572"/>
  </r>
  <r>
    <x v="36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0"/>
    <x v="1"/>
    <x v="305"/>
    <n v="0"/>
    <n v="54.479999542236328"/>
    <n v="993.60504150390625"/>
    <n v="251.51998901367188"/>
    <n v="724.72503662109375"/>
    <n v="1472.405029296875"/>
    <n v="0"/>
    <n v="54.479999542236328"/>
    <n v="993.60504150390625"/>
    <n v="251.51998901367188"/>
    <n v="724.72503662109375"/>
    <n v="1472.405029296875"/>
    <n v="0"/>
    <n v="53.400001525878906"/>
    <n v="979.8050537109375"/>
    <n v="248.36997985839844"/>
    <n v="700.97998046875"/>
    <n v="1474.0399169921875"/>
    <n v="0"/>
  </r>
  <r>
    <x v="36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0"/>
    <x v="3"/>
    <x v="0"/>
    <n v="283.93499755859375"/>
    <n v="0"/>
    <n v="0"/>
    <n v="0"/>
    <n v="0"/>
    <n v="0"/>
    <n v="70.464996337890625"/>
    <n v="0"/>
    <n v="0"/>
    <n v="0"/>
    <n v="0"/>
    <n v="0"/>
    <n v="70.464996337890625"/>
    <n v="0"/>
    <n v="0"/>
    <n v="0"/>
    <n v="0"/>
    <n v="0"/>
    <n v="0"/>
  </r>
  <r>
    <x v="36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0"/>
    <x v="5"/>
    <x v="306"/>
    <n v="19.540000915527344"/>
    <n v="660.3599853515625"/>
    <n v="324.95501708984375"/>
    <n v="333.89498901367188"/>
    <n v="272.6199951171875"/>
    <n v="302.22000122070312"/>
    <n v="19.024999618530273"/>
    <n v="660.3599853515625"/>
    <n v="324.95501708984375"/>
    <n v="333.89498901367188"/>
    <n v="272.6199951171875"/>
    <n v="302.22000122070312"/>
    <n v="19.024999618530273"/>
    <n v="834.260009765625"/>
    <n v="323.125"/>
    <n v="331.50997924804688"/>
    <n v="268.70999145507812"/>
    <n v="300.989990234375"/>
    <n v="18.504999160766602"/>
  </r>
  <r>
    <x v="36"/>
    <x v="0"/>
    <x v="6"/>
    <x v="307"/>
    <n v="26297.255859375"/>
    <n v="1889.39990234375"/>
    <n v="60.974998474121094"/>
    <n v="572.29498291015625"/>
    <n v="325.35501098632812"/>
    <n v="565.7349853515625"/>
    <n v="1579.1099853515625"/>
    <n v="1889.39990234375"/>
    <n v="60.974998474121094"/>
    <n v="572.29498291015625"/>
    <n v="325.35501098632812"/>
    <n v="565.7349853515625"/>
    <n v="1579.1099853515625"/>
    <n v="1915.68994140625"/>
    <n v="53.270000457763672"/>
    <n v="597.19500732421875"/>
    <n v="324.44500732421875"/>
    <n v="563.989990234375"/>
    <n v="1546.054931640625"/>
  </r>
  <r>
    <x v="36"/>
    <x v="1"/>
    <x v="7"/>
    <x v="308"/>
    <n v="26600.730857849121"/>
    <n v="2604.2398872375488"/>
    <n v="1379.5350570678711"/>
    <n v="1157.7099609375"/>
    <n v="1322.7000427246094"/>
    <n v="2340.3600158691406"/>
    <n v="1668.5999813079834"/>
    <n v="2604.2398872375488"/>
    <n v="1379.5350570678711"/>
    <n v="1157.7099609375"/>
    <n v="1322.7000427246094"/>
    <n v="2340.3600158691406"/>
    <n v="1668.5999813079834"/>
    <n v="2803.3499526977539"/>
    <n v="1356.2000541687012"/>
    <n v="1177.0749664306641"/>
    <n v="1294.1349792480469"/>
    <n v="2339.0198974609375"/>
    <n v="1564.5599308013916"/>
  </r>
  <r>
    <x v="36"/>
    <x v="2"/>
    <x v="11"/>
    <x v="0"/>
    <n v="104.44999694824219"/>
    <n v="0"/>
    <n v="0"/>
    <n v="0"/>
    <n v="0"/>
    <n v="0"/>
    <n v="104.44999694824219"/>
    <n v="0"/>
    <n v="0"/>
    <n v="0"/>
    <n v="0"/>
    <n v="0"/>
    <n v="104.44999694824219"/>
    <n v="0"/>
    <n v="0"/>
    <n v="0"/>
    <n v="0"/>
    <n v="0"/>
    <n v="104.44999694824219"/>
  </r>
  <r>
    <x v="36"/>
    <x v="2"/>
    <x v="14"/>
    <x v="0"/>
    <n v="3093.0849609375"/>
    <n v="7101.06494140625"/>
    <n v="0"/>
    <n v="12979.140625"/>
    <n v="0"/>
    <n v="0"/>
    <n v="4235.48974609375"/>
    <n v="7101.06494140625"/>
    <n v="0"/>
    <n v="12979.140625"/>
    <n v="0"/>
    <n v="0"/>
    <n v="4235.48974609375"/>
    <n v="15979.423828125"/>
    <n v="0"/>
    <n v="13837.080078125"/>
    <n v="0"/>
    <n v="0"/>
    <n v="4088.27001953125"/>
  </r>
  <r>
    <x v="36"/>
    <x v="2"/>
    <x v="22"/>
    <x v="0"/>
    <n v="0"/>
    <n v="0"/>
    <n v="0"/>
    <n v="0"/>
    <n v="946.2550048828125"/>
    <n v="0"/>
    <n v="0"/>
    <n v="0"/>
    <n v="0"/>
    <n v="0"/>
    <n v="946.2550048828125"/>
    <n v="0"/>
    <n v="0"/>
    <n v="0"/>
    <n v="0"/>
    <n v="0"/>
    <n v="937.4749755859375"/>
    <n v="0"/>
    <n v="0"/>
  </r>
  <r>
    <x v="36"/>
    <x v="2"/>
    <x v="15"/>
    <x v="309"/>
    <n v="0"/>
    <n v="2850.64501953125"/>
    <n v="0"/>
    <n v="0"/>
    <n v="608.364990234375"/>
    <n v="513.864990234375"/>
    <n v="0"/>
    <n v="2850.64501953125"/>
    <n v="0"/>
    <n v="0"/>
    <n v="608.364990234375"/>
    <n v="513.864990234375"/>
    <n v="0"/>
    <n v="2720.26513671875"/>
    <n v="0"/>
    <n v="0"/>
    <n v="456.27499389648438"/>
    <n v="505.47500610351562"/>
    <n v="0"/>
  </r>
  <r>
    <x v="36"/>
    <x v="2"/>
    <x v="17"/>
    <x v="310"/>
    <n v="0"/>
    <n v="374.48001098632812"/>
    <n v="0"/>
    <n v="0"/>
    <n v="0"/>
    <n v="79.889999389648438"/>
    <n v="0"/>
    <n v="374.48001098632812"/>
    <n v="0"/>
    <n v="0"/>
    <n v="0"/>
    <n v="79.889999389648438"/>
    <n v="0"/>
    <n v="374.48001098632812"/>
    <n v="0"/>
    <n v="0"/>
    <n v="0"/>
    <n v="76.894996643066406"/>
    <n v="0"/>
  </r>
  <r>
    <x v="36"/>
    <x v="2"/>
    <x v="8"/>
    <x v="0"/>
    <n v="251.14500427246094"/>
    <n v="0"/>
    <n v="277.07501220703125"/>
    <n v="0"/>
    <n v="439.70498657226562"/>
    <n v="0"/>
    <n v="249.96000671386719"/>
    <n v="0"/>
    <n v="277.07501220703125"/>
    <n v="0"/>
    <n v="439.70498657226562"/>
    <n v="0"/>
    <n v="249.96000671386719"/>
    <n v="0"/>
    <n v="273.91500854492188"/>
    <n v="0"/>
    <n v="431.75"/>
    <n v="0"/>
    <n v="248.77500915527344"/>
  </r>
  <r>
    <x v="36"/>
    <x v="2"/>
    <x v="9"/>
    <x v="311"/>
    <n v="0"/>
    <n v="0"/>
    <n v="305.3800048828125"/>
    <n v="920.97503662109375"/>
    <n v="0"/>
    <n v="131.83499145507812"/>
    <n v="0"/>
    <n v="0"/>
    <n v="305.3800048828125"/>
    <n v="920.97503662109375"/>
    <n v="0"/>
    <n v="131.83499145507812"/>
    <n v="0"/>
    <n v="0"/>
    <n v="444.2650146484375"/>
    <n v="912.9100341796875"/>
    <n v="0"/>
    <n v="130.64999389648438"/>
    <n v="0"/>
  </r>
  <r>
    <x v="36"/>
    <x v="2"/>
    <x v="29"/>
    <x v="0"/>
    <n v="20.225000381469727"/>
    <n v="0"/>
    <n v="0"/>
    <n v="0"/>
    <n v="320.7650146484375"/>
    <n v="0"/>
    <n v="54.930000305175781"/>
    <n v="0"/>
    <n v="0"/>
    <n v="0"/>
    <n v="320.7650146484375"/>
    <n v="0"/>
    <n v="54.930000305175781"/>
    <n v="0"/>
    <n v="0"/>
    <n v="0"/>
    <n v="325.44000244140625"/>
    <n v="0"/>
    <n v="54.409999847412109"/>
  </r>
  <r>
    <x v="36"/>
    <x v="2"/>
    <x v="21"/>
    <x v="0"/>
    <n v="0"/>
    <n v="0"/>
    <n v="9.0900001525878906"/>
    <n v="0"/>
    <n v="39.475002288818359"/>
    <n v="0"/>
    <n v="0"/>
    <n v="0"/>
    <n v="9.0900001525878906"/>
    <n v="0"/>
    <n v="39.475002288818359"/>
    <n v="0"/>
    <n v="0"/>
    <n v="0"/>
    <n v="8.875"/>
    <n v="0"/>
    <n v="38.495002746582031"/>
    <n v="0"/>
    <n v="0"/>
  </r>
  <r>
    <x v="36"/>
    <x v="3"/>
    <x v="7"/>
    <x v="312"/>
    <n v="3468.9049625396729"/>
    <n v="10326.189971923828"/>
    <n v="591.54501724243164"/>
    <n v="13900.115661621094"/>
    <n v="2354.564998626709"/>
    <n v="725.58998107910156"/>
    <n v="4644.8297500610352"/>
    <n v="10326.189971923828"/>
    <n v="591.54501724243164"/>
    <n v="13900.115661621094"/>
    <n v="2354.564998626709"/>
    <n v="725.58998107910156"/>
    <n v="4644.8297500610352"/>
    <n v="19074.168975830078"/>
    <n v="727.05502319335938"/>
    <n v="14749.990112304688"/>
    <n v="2189.4349746704102"/>
    <n v="713.01999664306641"/>
    <n v="4495.9050254821777"/>
  </r>
  <r>
    <x v="36"/>
    <x v="7"/>
    <x v="14"/>
    <x v="0"/>
    <n v="2035.175048828125"/>
    <n v="0"/>
    <n v="0"/>
    <n v="0"/>
    <n v="11078.94921875"/>
    <n v="0"/>
    <n v="1956.14501953125"/>
    <n v="0"/>
    <n v="0"/>
    <n v="0"/>
    <n v="11078.94921875"/>
    <n v="0"/>
    <n v="1956.14501953125"/>
    <n v="0"/>
    <n v="0"/>
    <n v="0"/>
    <n v="14936.96484375"/>
    <n v="0"/>
    <n v="1877.1199951171875"/>
  </r>
  <r>
    <x v="36"/>
    <x v="7"/>
    <x v="18"/>
    <x v="0"/>
    <n v="0"/>
    <n v="0"/>
    <n v="0"/>
    <n v="1717.35009765625"/>
    <n v="2080.425048828125"/>
    <n v="0"/>
    <n v="0"/>
    <n v="0"/>
    <n v="0"/>
    <n v="1717.35009765625"/>
    <n v="2080.425048828125"/>
    <n v="0"/>
    <n v="0"/>
    <n v="0"/>
    <n v="0"/>
    <n v="128.55999755859375"/>
    <n v="0"/>
    <n v="0"/>
    <n v="0"/>
  </r>
  <r>
    <x v="36"/>
    <x v="7"/>
    <x v="55"/>
    <x v="0"/>
    <n v="0"/>
    <n v="7435.16015625"/>
    <n v="0"/>
    <n v="0"/>
    <n v="0"/>
    <n v="0"/>
    <n v="0"/>
    <n v="7435.16015625"/>
    <n v="0"/>
    <n v="0"/>
    <n v="0"/>
    <n v="0"/>
    <n v="0"/>
    <n v="12692.64453125"/>
    <n v="0"/>
    <n v="0"/>
    <n v="0"/>
    <n v="0"/>
    <n v="0"/>
  </r>
  <r>
    <x v="36"/>
    <x v="7"/>
    <x v="56"/>
    <x v="0"/>
    <n v="4251.115234375"/>
    <n v="0"/>
    <n v="527.7650146484375"/>
    <n v="0"/>
    <n v="0"/>
    <n v="0"/>
    <n v="4944.32470703125"/>
    <n v="0"/>
    <n v="527.7650146484375"/>
    <n v="0"/>
    <n v="0"/>
    <n v="0"/>
    <n v="4944.32470703125"/>
    <n v="0"/>
    <n v="0"/>
    <n v="0"/>
    <n v="0"/>
    <n v="0"/>
    <n v="3453.06005859375"/>
  </r>
  <r>
    <x v="36"/>
    <x v="7"/>
    <x v="2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4"/>
    <x v="7"/>
    <x v="0"/>
    <n v="6286.290283203125"/>
    <n v="7435.16015625"/>
    <n v="527.7650146484375"/>
    <n v="1717.35009765625"/>
    <n v="13159.374267578125"/>
    <n v="0"/>
    <n v="6900.4697265625"/>
    <n v="7435.16015625"/>
    <n v="527.7650146484375"/>
    <n v="1717.35009765625"/>
    <n v="13159.374267578125"/>
    <n v="0"/>
    <n v="6900.4697265625"/>
    <n v="12692.64453125"/>
    <n v="0"/>
    <n v="128.55999755859375"/>
    <n v="14936.96484375"/>
    <n v="0"/>
    <n v="5330.1800537109375"/>
  </r>
  <r>
    <x v="36"/>
    <x v="8"/>
    <x v="27"/>
    <x v="313"/>
    <n v="0"/>
    <n v="0"/>
    <n v="0"/>
    <n v="0"/>
    <n v="2750"/>
    <n v="8750"/>
    <n v="0"/>
    <n v="0"/>
    <n v="0"/>
    <n v="0"/>
    <n v="2750"/>
    <n v="8750"/>
    <n v="0"/>
    <n v="0"/>
    <n v="0"/>
    <n v="0"/>
    <n v="2750"/>
    <n v="8750"/>
    <n v="0"/>
  </r>
  <r>
    <x v="36"/>
    <x v="5"/>
    <x v="7"/>
    <x v="313"/>
    <n v="0"/>
    <n v="0"/>
    <n v="0"/>
    <n v="0"/>
    <n v="2750"/>
    <n v="8750"/>
    <n v="0"/>
    <n v="0"/>
    <n v="0"/>
    <n v="0"/>
    <n v="2750"/>
    <n v="8750"/>
    <n v="0"/>
    <n v="0"/>
    <n v="0"/>
    <n v="0"/>
    <n v="2750"/>
    <n v="8750"/>
    <n v="0"/>
  </r>
  <r>
    <x v="36"/>
    <x v="6"/>
    <x v="7"/>
    <x v="314"/>
    <n v="36355.926103591919"/>
    <n v="20365.590015411377"/>
    <n v="2498.8450889587402"/>
    <n v="16775.175720214844"/>
    <n v="19586.639308929443"/>
    <n v="11815.949996948242"/>
    <n v="13213.899457931519"/>
    <n v="20365.590015411377"/>
    <n v="2498.8450889587402"/>
    <n v="16775.175720214844"/>
    <n v="19586.639308929443"/>
    <n v="11815.949996948242"/>
    <n v="13213.899457931519"/>
    <n v="34570.163459777832"/>
    <n v="2083.2550773620605"/>
    <n v="16055.625076293945"/>
    <n v="21170.534797668457"/>
    <n v="11802.039894104004"/>
    <n v="11390.645009994507"/>
  </r>
  <r>
    <x v="37"/>
    <x v="0"/>
    <x v="0"/>
    <x v="315"/>
    <n v="1198.1949462890625"/>
    <n v="1420.0850830078125"/>
    <n v="729.45501708984375"/>
    <n v="484.94998168945312"/>
    <n v="5327.1650390625"/>
    <n v="1113.1500244140625"/>
    <n v="1154.0850830078125"/>
    <n v="1420.0850830078125"/>
    <n v="729.45501708984375"/>
    <n v="484.94998168945312"/>
    <n v="5327.1650390625"/>
    <n v="1113.1500244140625"/>
    <n v="1154.0850830078125"/>
    <n v="1412.320068359375"/>
    <n v="861.9749755859375"/>
    <n v="482.375"/>
    <n v="5301.0400390625"/>
    <n v="1106.0899658203125"/>
    <n v="1161.135009765625"/>
  </r>
  <r>
    <x v="37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"/>
    <x v="0"/>
    <x v="3"/>
    <x v="0"/>
    <n v="9538.4501953125"/>
    <n v="0"/>
    <n v="0"/>
    <n v="0"/>
    <n v="0"/>
    <n v="0"/>
    <n v="9672.98046875"/>
    <n v="0"/>
    <n v="0"/>
    <n v="0"/>
    <n v="0"/>
    <n v="0"/>
    <n v="9672.98046875"/>
    <n v="0"/>
    <n v="0"/>
    <n v="0"/>
    <n v="0"/>
    <n v="0"/>
    <n v="9800.2548828125"/>
  </r>
  <r>
    <x v="37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"/>
    <x v="0"/>
    <x v="5"/>
    <x v="316"/>
    <n v="1406.489990234375"/>
    <n v="395.69500732421875"/>
    <n v="5920.06005859375"/>
    <n v="7457.81982421875"/>
    <n v="4628.625"/>
    <n v="1687.800048828125"/>
    <n v="1385.52001953125"/>
    <n v="395.69500732421875"/>
    <n v="5920.06005859375"/>
    <n v="7457.81982421875"/>
    <n v="4628.625"/>
    <n v="1687.800048828125"/>
    <n v="1385.52001953125"/>
    <n v="520.2099609375"/>
    <n v="7886.9150390625"/>
    <n v="7285.224609375"/>
    <n v="7251.1796875"/>
    <n v="1693.85009765625"/>
    <n v="1356.0350341796875"/>
  </r>
  <r>
    <x v="37"/>
    <x v="0"/>
    <x v="6"/>
    <x v="317"/>
    <n v="14042.169921875"/>
    <n v="3700.06494140625"/>
    <n v="2349.4599609375"/>
    <n v="2471.489990234375"/>
    <n v="8151.4853515625"/>
    <n v="3953.8251953125"/>
    <n v="14596.375"/>
    <n v="3700.06494140625"/>
    <n v="2349.4599609375"/>
    <n v="2471.489990234375"/>
    <n v="8151.4853515625"/>
    <n v="3953.8251953125"/>
    <n v="14596.375"/>
    <n v="4763.115234375"/>
    <n v="2569.065185546875"/>
    <n v="2583.494873046875"/>
    <n v="7744.43505859375"/>
    <n v="4460.5498046875"/>
    <n v="14559.6650390625"/>
  </r>
  <r>
    <x v="37"/>
    <x v="1"/>
    <x v="7"/>
    <x v="318"/>
    <n v="26185.305053710938"/>
    <n v="5515.8450317382812"/>
    <n v="8998.9750366210938"/>
    <n v="10414.259796142578"/>
    <n v="18107.275390625"/>
    <n v="6754.7752685546875"/>
    <n v="26808.960571289062"/>
    <n v="5515.8450317382812"/>
    <n v="8998.9750366210938"/>
    <n v="10414.259796142578"/>
    <n v="18107.275390625"/>
    <n v="6754.7752685546875"/>
    <n v="26808.960571289062"/>
    <n v="6695.645263671875"/>
    <n v="11317.955200195312"/>
    <n v="10351.094482421875"/>
    <n v="20296.65478515625"/>
    <n v="7260.4898681640625"/>
    <n v="26877.089965820312"/>
  </r>
  <r>
    <x v="37"/>
    <x v="2"/>
    <x v="31"/>
    <x v="0"/>
    <n v="118.125"/>
    <n v="0"/>
    <n v="0"/>
    <n v="24.295000076293945"/>
    <n v="0"/>
    <n v="0"/>
    <n v="236.25"/>
    <n v="0"/>
    <n v="0"/>
    <n v="24.295000076293945"/>
    <n v="0"/>
    <n v="0"/>
    <n v="236.25"/>
    <n v="0"/>
    <n v="0"/>
    <n v="22.270000457763672"/>
    <n v="0"/>
    <n v="0"/>
    <n v="236.25"/>
  </r>
  <r>
    <x v="37"/>
    <x v="2"/>
    <x v="11"/>
    <x v="0"/>
    <n v="263.80999755859375"/>
    <n v="0"/>
    <n v="0"/>
    <n v="0"/>
    <n v="0"/>
    <n v="0"/>
    <n v="263.80999755859375"/>
    <n v="0"/>
    <n v="0"/>
    <n v="0"/>
    <n v="0"/>
    <n v="0"/>
    <n v="263.80999755859375"/>
    <n v="0"/>
    <n v="0"/>
    <n v="0"/>
    <n v="0"/>
    <n v="0"/>
    <n v="263.80999755859375"/>
  </r>
  <r>
    <x v="37"/>
    <x v="2"/>
    <x v="14"/>
    <x v="0"/>
    <n v="2441.905029296875"/>
    <n v="1691.534912109375"/>
    <n v="0"/>
    <n v="14589.2705078125"/>
    <n v="0"/>
    <n v="0"/>
    <n v="2657.445068359375"/>
    <n v="1691.534912109375"/>
    <n v="0"/>
    <n v="14589.2705078125"/>
    <n v="0"/>
    <n v="0"/>
    <n v="2657.445068359375"/>
    <n v="1691.534912109375"/>
    <n v="0"/>
    <n v="17226.7265625"/>
    <n v="0"/>
    <n v="0"/>
    <n v="2617.52001953125"/>
  </r>
  <r>
    <x v="37"/>
    <x v="2"/>
    <x v="57"/>
    <x v="0"/>
    <n v="0"/>
    <n v="0"/>
    <n v="0"/>
    <n v="0.11999999731779099"/>
    <n v="0"/>
    <n v="0"/>
    <n v="0"/>
    <n v="0"/>
    <n v="0"/>
    <n v="0.11999999731779099"/>
    <n v="0"/>
    <n v="0"/>
    <n v="0"/>
    <n v="0"/>
    <n v="0"/>
    <n v="0.11999999731779099"/>
    <n v="0"/>
    <n v="0"/>
    <n v="0"/>
  </r>
  <r>
    <x v="37"/>
    <x v="2"/>
    <x v="22"/>
    <x v="319"/>
    <n v="397.61001586914062"/>
    <n v="688.80499267578125"/>
    <n v="0"/>
    <n v="177.54499816894531"/>
    <n v="1893.880126953125"/>
    <n v="128.52000427246094"/>
    <n v="397.39999389648438"/>
    <n v="688.80499267578125"/>
    <n v="0"/>
    <n v="177.54499816894531"/>
    <n v="1893.880126953125"/>
    <n v="128.52000427246094"/>
    <n v="397.39999389648438"/>
    <n v="682.8900146484375"/>
    <n v="0"/>
    <n v="177.54499816894531"/>
    <n v="1875.8551025390625"/>
    <n v="128.52000427246094"/>
    <n v="648.47998046875"/>
  </r>
  <r>
    <x v="37"/>
    <x v="2"/>
    <x v="15"/>
    <x v="320"/>
    <n v="0"/>
    <n v="1980.47509765625"/>
    <n v="0"/>
    <n v="4039.239990234375"/>
    <n v="0"/>
    <n v="2084.47998046875"/>
    <n v="0"/>
    <n v="1980.47509765625"/>
    <n v="0"/>
    <n v="4039.239990234375"/>
    <n v="0"/>
    <n v="2084.47998046875"/>
    <n v="0"/>
    <n v="1950.9150390625"/>
    <n v="0"/>
    <n v="4005.5849609375"/>
    <n v="0"/>
    <n v="2053.31494140625"/>
    <n v="0"/>
  </r>
  <r>
    <x v="37"/>
    <x v="2"/>
    <x v="8"/>
    <x v="321"/>
    <n v="0"/>
    <n v="753.07000732421875"/>
    <n v="1604.635009765625"/>
    <n v="0"/>
    <n v="658.8800048828125"/>
    <n v="1059"/>
    <n v="0"/>
    <n v="753.07000732421875"/>
    <n v="1604.635009765625"/>
    <n v="0"/>
    <n v="658.8800048828125"/>
    <n v="1059"/>
    <n v="0"/>
    <n v="736.4599609375"/>
    <n v="1385.135009765625"/>
    <n v="0"/>
    <n v="644.094970703125"/>
    <n v="1050.074951171875"/>
    <n v="0"/>
  </r>
  <r>
    <x v="37"/>
    <x v="2"/>
    <x v="38"/>
    <x v="0"/>
    <n v="3397.39501953125"/>
    <n v="0"/>
    <n v="0"/>
    <n v="0"/>
    <n v="0"/>
    <n v="0"/>
    <n v="3348.89501953125"/>
    <n v="0"/>
    <n v="0"/>
    <n v="0"/>
    <n v="0"/>
    <n v="0"/>
    <n v="3348.89501953125"/>
    <n v="0"/>
    <n v="0"/>
    <n v="0"/>
    <n v="0"/>
    <n v="0"/>
    <n v="0"/>
  </r>
  <r>
    <x v="37"/>
    <x v="2"/>
    <x v="9"/>
    <x v="0"/>
    <n v="0"/>
    <n v="0"/>
    <n v="1262.6800537109375"/>
    <n v="0"/>
    <n v="2280.5498046875"/>
    <n v="0"/>
    <n v="0"/>
    <n v="0"/>
    <n v="1262.6800537109375"/>
    <n v="0"/>
    <n v="2280.5498046875"/>
    <n v="0"/>
    <n v="0"/>
    <n v="0"/>
    <n v="1240.1600341796875"/>
    <n v="0"/>
    <n v="2250.099853515625"/>
    <n v="0"/>
    <n v="0"/>
  </r>
  <r>
    <x v="37"/>
    <x v="2"/>
    <x v="29"/>
    <x v="322"/>
    <n v="0"/>
    <n v="0"/>
    <n v="0"/>
    <n v="0"/>
    <n v="0"/>
    <n v="114.73500061035156"/>
    <n v="249.64999389648438"/>
    <n v="0"/>
    <n v="0"/>
    <n v="0"/>
    <n v="0"/>
    <n v="114.73500061035156"/>
    <n v="249.64999389648438"/>
    <n v="0"/>
    <n v="0"/>
    <n v="0"/>
    <n v="0"/>
    <n v="113.24500274658203"/>
    <n v="249.64999389648438"/>
  </r>
  <r>
    <x v="37"/>
    <x v="2"/>
    <x v="10"/>
    <x v="0"/>
    <n v="12.010000228881836"/>
    <n v="0"/>
    <n v="0"/>
    <n v="0"/>
    <n v="0"/>
    <n v="0"/>
    <n v="12.010000228881836"/>
    <n v="0"/>
    <n v="0"/>
    <n v="0"/>
    <n v="0"/>
    <n v="0"/>
    <n v="12.010000228881836"/>
    <n v="0"/>
    <n v="0"/>
    <n v="0"/>
    <n v="0"/>
    <n v="0"/>
    <n v="12.010000228881836"/>
  </r>
  <r>
    <x v="37"/>
    <x v="3"/>
    <x v="7"/>
    <x v="323"/>
    <n v="6630.8550624847412"/>
    <n v="5113.885009765625"/>
    <n v="2867.3150634765625"/>
    <n v="18830.470496289432"/>
    <n v="4833.3099365234375"/>
    <n v="3386.7349853515625"/>
    <n v="7165.4600734710693"/>
    <n v="5113.885009765625"/>
    <n v="2867.3150634765625"/>
    <n v="18830.470496289432"/>
    <n v="4833.3099365234375"/>
    <n v="3386.7349853515625"/>
    <n v="7165.4600734710693"/>
    <n v="5061.7999267578125"/>
    <n v="2625.2950439453125"/>
    <n v="21432.246522061527"/>
    <n v="4770.0499267578125"/>
    <n v="3345.154899597168"/>
    <n v="4027.71999168396"/>
  </r>
  <r>
    <x v="37"/>
    <x v="7"/>
    <x v="18"/>
    <x v="0"/>
    <n v="33.79999923706054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"/>
    <x v="4"/>
    <x v="7"/>
    <x v="0"/>
    <n v="33.79999923706054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7"/>
    <x v="6"/>
    <x v="7"/>
    <x v="324"/>
    <n v="32849.960115432739"/>
    <n v="10629.730041503906"/>
    <n v="11866.290100097656"/>
    <n v="29244.73029243201"/>
    <n v="22940.585327148438"/>
    <n v="10141.51025390625"/>
    <n v="33974.420644760132"/>
    <n v="10629.730041503906"/>
    <n v="11866.290100097656"/>
    <n v="29244.73029243201"/>
    <n v="22940.585327148438"/>
    <n v="10141.51025390625"/>
    <n v="33974.420644760132"/>
    <n v="11757.445190429688"/>
    <n v="13943.250244140625"/>
    <n v="31783.341004483402"/>
    <n v="25066.704711914062"/>
    <n v="10605.64476776123"/>
    <n v="30904.809957504272"/>
  </r>
  <r>
    <x v="38"/>
    <x v="0"/>
    <x v="0"/>
    <x v="325"/>
    <n v="1300.31005859375"/>
    <n v="0"/>
    <n v="0"/>
    <n v="19.450000762939453"/>
    <n v="10018.5859375"/>
    <n v="183.6300048828125"/>
    <n v="1067.4150390625"/>
    <n v="0"/>
    <n v="0"/>
    <n v="19.450000762939453"/>
    <n v="10018.5859375"/>
    <n v="183.6300048828125"/>
    <n v="1067.4150390625"/>
    <n v="0"/>
    <n v="0"/>
    <n v="19.450000762939453"/>
    <n v="10034.416015625"/>
    <n v="182.55000305175781"/>
    <n v="834.5250244140625"/>
  </r>
  <r>
    <x v="38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"/>
    <x v="0"/>
    <x v="3"/>
    <x v="0"/>
    <n v="10681.10546875"/>
    <n v="0"/>
    <n v="0"/>
    <n v="0"/>
    <n v="0"/>
    <n v="0"/>
    <n v="9914.9599609375"/>
    <n v="0"/>
    <n v="0"/>
    <n v="0"/>
    <n v="0"/>
    <n v="0"/>
    <n v="9914.9599609375"/>
    <n v="0"/>
    <n v="0"/>
    <n v="0"/>
    <n v="0"/>
    <n v="0"/>
    <n v="6864.205078125"/>
  </r>
  <r>
    <x v="38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"/>
    <x v="0"/>
    <x v="5"/>
    <x v="326"/>
    <n v="2459.6748046875"/>
    <n v="252.42001342773438"/>
    <n v="74.149993896484375"/>
    <n v="550.030029296875"/>
    <n v="3313.5400390625"/>
    <n v="817.03997802734375"/>
    <n v="2597.2451171875"/>
    <n v="252.42001342773438"/>
    <n v="74.149993896484375"/>
    <n v="550.030029296875"/>
    <n v="3313.5400390625"/>
    <n v="817.03997802734375"/>
    <n v="2597.2451171875"/>
    <n v="248.95999145507812"/>
    <n v="0"/>
    <n v="688.32000732421875"/>
    <n v="3306.315185546875"/>
    <n v="811.12994384765625"/>
    <n v="2758.72998046875"/>
  </r>
  <r>
    <x v="38"/>
    <x v="0"/>
    <x v="6"/>
    <x v="327"/>
    <n v="30268.0390625"/>
    <n v="6661.97021484375"/>
    <n v="15942.884765625"/>
    <n v="2344.96484375"/>
    <n v="21531.130859375"/>
    <n v="13689.75"/>
    <n v="30642.75"/>
    <n v="6661.97021484375"/>
    <n v="15942.884765625"/>
    <n v="2344.96484375"/>
    <n v="21531.130859375"/>
    <n v="13689.75"/>
    <n v="30642.75"/>
    <n v="6167.6796875"/>
    <n v="15803.5244140625"/>
    <n v="2254.23486328125"/>
    <n v="22727.150390625"/>
    <n v="10469.810546875"/>
    <n v="29120.173828125"/>
  </r>
  <r>
    <x v="38"/>
    <x v="1"/>
    <x v="7"/>
    <x v="328"/>
    <n v="44709.12939453125"/>
    <n v="6914.3902282714844"/>
    <n v="16017.034759521484"/>
    <n v="2914.4448738098145"/>
    <n v="34863.2568359375"/>
    <n v="14690.419982910156"/>
    <n v="44222.3701171875"/>
    <n v="6914.3902282714844"/>
    <n v="16017.034759521484"/>
    <n v="2914.4448738098145"/>
    <n v="34863.2568359375"/>
    <n v="14690.419982910156"/>
    <n v="44222.3701171875"/>
    <n v="6416.6396789550781"/>
    <n v="15803.5244140625"/>
    <n v="2962.0048713684082"/>
    <n v="36067.881591796875"/>
    <n v="11463.490493774414"/>
    <n v="39577.633911132812"/>
  </r>
  <r>
    <x v="38"/>
    <x v="2"/>
    <x v="14"/>
    <x v="0"/>
    <n v="4090.425048828125"/>
    <n v="0"/>
    <n v="0"/>
    <n v="10797.234375"/>
    <n v="580.8599853515625"/>
    <n v="0"/>
    <n v="4024.18505859375"/>
    <n v="0"/>
    <n v="0"/>
    <n v="10797.234375"/>
    <n v="580.8599853515625"/>
    <n v="0"/>
    <n v="4024.18505859375"/>
    <n v="0"/>
    <n v="0"/>
    <n v="10616.529296875"/>
    <n v="580.8599853515625"/>
    <n v="0"/>
    <n v="3957.93994140625"/>
  </r>
  <r>
    <x v="38"/>
    <x v="2"/>
    <x v="22"/>
    <x v="329"/>
    <n v="609.5999755859375"/>
    <n v="2855.205078125"/>
    <n v="0"/>
    <n v="0"/>
    <n v="7051.125"/>
    <n v="1181.2550048828125"/>
    <n v="540.16497802734375"/>
    <n v="2855.205078125"/>
    <n v="0"/>
    <n v="0"/>
    <n v="7051.125"/>
    <n v="1181.2550048828125"/>
    <n v="540.16497802734375"/>
    <n v="2761.739990234375"/>
    <n v="0"/>
    <n v="0"/>
    <n v="6654.525390625"/>
    <n v="1181.2550048828125"/>
    <n v="470.72998046875"/>
  </r>
  <r>
    <x v="38"/>
    <x v="2"/>
    <x v="23"/>
    <x v="0"/>
    <n v="75.439994812011719"/>
    <n v="0"/>
    <n v="0"/>
    <n v="0"/>
    <n v="11667.1103515625"/>
    <n v="0"/>
    <n v="74.93499755859375"/>
    <n v="0"/>
    <n v="0"/>
    <n v="0"/>
    <n v="11667.1103515625"/>
    <n v="0"/>
    <n v="74.93499755859375"/>
    <n v="0"/>
    <n v="0"/>
    <n v="0"/>
    <n v="11008.8349609375"/>
    <n v="0"/>
    <n v="74.43499755859375"/>
  </r>
  <r>
    <x v="38"/>
    <x v="2"/>
    <x v="15"/>
    <x v="0"/>
    <n v="0"/>
    <n v="0"/>
    <n v="788.33502197265625"/>
    <n v="889.0250244140625"/>
    <n v="0"/>
    <n v="0"/>
    <n v="0"/>
    <n v="0"/>
    <n v="788.33502197265625"/>
    <n v="889.0250244140625"/>
    <n v="0"/>
    <n v="0"/>
    <n v="0"/>
    <n v="0"/>
    <n v="776.6400146484375"/>
    <n v="2036.0050048828125"/>
    <n v="0"/>
    <n v="0"/>
    <n v="0"/>
  </r>
  <r>
    <x v="38"/>
    <x v="2"/>
    <x v="8"/>
    <x v="330"/>
    <n v="1771.875"/>
    <n v="0"/>
    <n v="2546.485107421875"/>
    <n v="116.33999633789062"/>
    <n v="768.864990234375"/>
    <n v="970.989990234375"/>
    <n v="1758.3499755859375"/>
    <n v="0"/>
    <n v="2546.485107421875"/>
    <n v="116.33999633789062"/>
    <n v="768.864990234375"/>
    <n v="970.989990234375"/>
    <n v="1758.3499755859375"/>
    <n v="0"/>
    <n v="2512.650146484375"/>
    <n v="110.5"/>
    <n v="752.1600341796875"/>
    <n v="970.989990234375"/>
    <n v="1744.820068359375"/>
  </r>
  <r>
    <x v="38"/>
    <x v="2"/>
    <x v="38"/>
    <x v="331"/>
    <n v="0"/>
    <n v="4745.330078125"/>
    <n v="0"/>
    <n v="0"/>
    <n v="0"/>
    <n v="441.6099853515625"/>
    <n v="0"/>
    <n v="4745.330078125"/>
    <n v="0"/>
    <n v="0"/>
    <n v="0"/>
    <n v="441.6099853515625"/>
    <n v="0"/>
    <n v="4745.330078125"/>
    <n v="0"/>
    <n v="0"/>
    <n v="0"/>
    <n v="341.625"/>
    <n v="0"/>
  </r>
  <r>
    <x v="38"/>
    <x v="2"/>
    <x v="9"/>
    <x v="332"/>
    <n v="552.3900146484375"/>
    <n v="412.29498291015625"/>
    <n v="0"/>
    <n v="163.41500854492188"/>
    <n v="3815.079833984375"/>
    <n v="7949.4052734375"/>
    <n v="720.7550048828125"/>
    <n v="412.29498291015625"/>
    <n v="0"/>
    <n v="163.41500854492188"/>
    <n v="3815.079833984375"/>
    <n v="7949.4052734375"/>
    <n v="720.7550048828125"/>
    <n v="409.1099853515625"/>
    <n v="0"/>
    <n v="148.9949951171875"/>
    <n v="3783.08984375"/>
    <n v="7721.2353515625"/>
    <n v="34219.82421875"/>
  </r>
  <r>
    <x v="38"/>
    <x v="2"/>
    <x v="20"/>
    <x v="333"/>
    <n v="328.32498168945312"/>
    <n v="0"/>
    <n v="0"/>
    <n v="74.735000610351562"/>
    <n v="323.7550048828125"/>
    <n v="1198.7950439453125"/>
    <n v="323.95498657226562"/>
    <n v="0"/>
    <n v="0"/>
    <n v="74.735000610351562"/>
    <n v="323.7550048828125"/>
    <n v="1198.7950439453125"/>
    <n v="323.95498657226562"/>
    <n v="0"/>
    <n v="0"/>
    <n v="74.110000610351562"/>
    <n v="321.01498413085938"/>
    <n v="1180.9649658203125"/>
    <n v="319.58999633789062"/>
  </r>
  <r>
    <x v="38"/>
    <x v="2"/>
    <x v="29"/>
    <x v="334"/>
    <n v="0"/>
    <n v="0"/>
    <n v="140.40499877929688"/>
    <n v="0"/>
    <n v="7.994999885559082"/>
    <n v="591.70501708984375"/>
    <n v="0"/>
    <n v="0"/>
    <n v="140.40499877929688"/>
    <n v="0"/>
    <n v="7.994999885559082"/>
    <n v="591.70501708984375"/>
    <n v="0"/>
    <n v="0"/>
    <n v="140.40499877929688"/>
    <n v="0"/>
    <n v="7.869999885559082"/>
    <n v="582.84002685546875"/>
    <n v="0"/>
  </r>
  <r>
    <x v="38"/>
    <x v="2"/>
    <x v="10"/>
    <x v="0"/>
    <n v="1276.304931640625"/>
    <n v="0"/>
    <n v="0"/>
    <n v="0"/>
    <n v="0"/>
    <n v="0"/>
    <n v="1268.179931640625"/>
    <n v="0"/>
    <n v="0"/>
    <n v="0"/>
    <n v="0"/>
    <n v="0"/>
    <n v="1268.179931640625"/>
    <n v="0"/>
    <n v="0"/>
    <n v="0"/>
    <n v="0"/>
    <n v="0"/>
    <n v="1260.054931640625"/>
  </r>
  <r>
    <x v="38"/>
    <x v="3"/>
    <x v="7"/>
    <x v="335"/>
    <n v="8704.3599472045898"/>
    <n v="8012.8301391601562"/>
    <n v="3475.2251281738281"/>
    <n v="12040.749404907227"/>
    <n v="24214.790165901184"/>
    <n v="12333.760314941406"/>
    <n v="8710.5249328613281"/>
    <n v="8012.8301391601562"/>
    <n v="3475.2251281738281"/>
    <n v="12040.749404907227"/>
    <n v="24214.790165901184"/>
    <n v="12333.760314941406"/>
    <n v="8710.5249328613281"/>
    <n v="7916.1800537109375"/>
    <n v="3429.6951599121094"/>
    <n v="12986.139297485352"/>
    <n v="23108.355198860168"/>
    <n v="11978.910339355469"/>
    <n v="42047.394134521484"/>
  </r>
  <r>
    <x v="38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8"/>
    <x v="6"/>
    <x v="7"/>
    <x v="336"/>
    <n v="53413.48934173584"/>
    <n v="14927.220367431641"/>
    <n v="19492.259887695312"/>
    <n v="14955.194278717041"/>
    <n v="59078.047001838684"/>
    <n v="27024.180297851562"/>
    <n v="52932.895050048828"/>
    <n v="14927.220367431641"/>
    <n v="19492.259887695312"/>
    <n v="14955.194278717041"/>
    <n v="59078.047001838684"/>
    <n v="27024.180297851562"/>
    <n v="52932.895050048828"/>
    <n v="14332.819732666016"/>
    <n v="19233.219573974609"/>
    <n v="15948.14416885376"/>
    <n v="59176.236790657043"/>
    <n v="23442.400833129883"/>
    <n v="81625.028045654297"/>
  </r>
  <r>
    <x v="39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9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9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9"/>
    <x v="0"/>
    <x v="3"/>
    <x v="0"/>
    <n v="18864.814453125"/>
    <n v="19758.369140625"/>
    <n v="0"/>
    <n v="0"/>
    <n v="0"/>
    <n v="0"/>
    <n v="17123.73046875"/>
    <n v="19758.369140625"/>
    <n v="0"/>
    <n v="0"/>
    <n v="0"/>
    <n v="0"/>
    <n v="17123.73046875"/>
    <n v="9282.03515625"/>
    <n v="0"/>
    <n v="0"/>
    <n v="0"/>
    <n v="0"/>
    <n v="15780.490234375"/>
  </r>
  <r>
    <x v="39"/>
    <x v="0"/>
    <x v="4"/>
    <x v="337"/>
    <n v="0"/>
    <n v="349.16998291015625"/>
    <n v="0"/>
    <n v="0"/>
    <n v="1220.7149658203125"/>
    <n v="1427.4549560546875"/>
    <n v="0"/>
    <n v="349.16998291015625"/>
    <n v="0"/>
    <n v="0"/>
    <n v="1220.7149658203125"/>
    <n v="1427.4549560546875"/>
    <n v="0"/>
    <n v="342.19500732421875"/>
    <n v="0"/>
    <n v="0"/>
    <n v="1198.6300048828125"/>
    <n v="1406.81005859375"/>
    <n v="0"/>
  </r>
  <r>
    <x v="39"/>
    <x v="0"/>
    <x v="5"/>
    <x v="338"/>
    <n v="1291.6650390625"/>
    <n v="4582.9248046875"/>
    <n v="3050.81982421875"/>
    <n v="1319.14501953125"/>
    <n v="4011.715087890625"/>
    <n v="4639.3798828125"/>
    <n v="1282.27001953125"/>
    <n v="4582.9248046875"/>
    <n v="3050.81982421875"/>
    <n v="1319.14501953125"/>
    <n v="4011.715087890625"/>
    <n v="4639.3798828125"/>
    <n v="1282.27001953125"/>
    <n v="5042.73974609375"/>
    <n v="4556.4599609375"/>
    <n v="1902.5550537109375"/>
    <n v="4205.31005859375"/>
    <n v="4589.14501953125"/>
    <n v="1445.1800537109375"/>
  </r>
  <r>
    <x v="39"/>
    <x v="0"/>
    <x v="6"/>
    <x v="339"/>
    <n v="11730.2548828125"/>
    <n v="2805.44482421875"/>
    <n v="4196.0751953125"/>
    <n v="2912.47509765625"/>
    <n v="3415.760009765625"/>
    <n v="920.9599609375"/>
    <n v="11267.5400390625"/>
    <n v="2805.44482421875"/>
    <n v="4196.0751953125"/>
    <n v="2912.47509765625"/>
    <n v="3415.760009765625"/>
    <n v="920.9599609375"/>
    <n v="11267.5400390625"/>
    <n v="2738.56494140625"/>
    <n v="4178.705078125"/>
    <n v="2509.9951171875"/>
    <n v="3338.56005859375"/>
    <n v="919.7650146484375"/>
    <n v="11099.625"/>
  </r>
  <r>
    <x v="39"/>
    <x v="1"/>
    <x v="7"/>
    <x v="340"/>
    <n v="31886.734375"/>
    <n v="27495.908752441406"/>
    <n v="7246.89501953125"/>
    <n v="4231.6201171875"/>
    <n v="8648.1900634765625"/>
    <n v="6987.7947998046875"/>
    <n v="29673.54052734375"/>
    <n v="27495.908752441406"/>
    <n v="7246.89501953125"/>
    <n v="4231.6201171875"/>
    <n v="8648.1900634765625"/>
    <n v="6987.7947998046875"/>
    <n v="29673.54052734375"/>
    <n v="17405.534851074219"/>
    <n v="8735.1650390625"/>
    <n v="4412.5501708984375"/>
    <n v="8742.5001220703125"/>
    <n v="6915.7200927734375"/>
    <n v="28325.295288085938"/>
  </r>
  <r>
    <x v="39"/>
    <x v="2"/>
    <x v="23"/>
    <x v="0"/>
    <n v="166.5"/>
    <n v="0"/>
    <n v="0"/>
    <n v="0"/>
    <n v="0"/>
    <n v="0"/>
    <n v="165.44500732421875"/>
    <n v="0"/>
    <n v="0"/>
    <n v="0"/>
    <n v="0"/>
    <n v="0"/>
    <n v="165.44500732421875"/>
    <n v="0"/>
    <n v="0"/>
    <n v="0"/>
    <n v="0"/>
    <n v="0"/>
    <n v="164.3800048828125"/>
  </r>
  <r>
    <x v="39"/>
    <x v="2"/>
    <x v="17"/>
    <x v="0"/>
    <n v="25.809999465942383"/>
    <n v="0"/>
    <n v="0"/>
    <n v="802.68499755859375"/>
    <n v="0"/>
    <n v="0"/>
    <n v="25.809999465942383"/>
    <n v="0"/>
    <n v="0"/>
    <n v="802.68499755859375"/>
    <n v="0"/>
    <n v="0"/>
    <n v="25.809999465942383"/>
    <n v="0"/>
    <n v="0"/>
    <n v="952.35504150390625"/>
    <n v="0"/>
    <n v="0"/>
    <n v="25.809999465942383"/>
  </r>
  <r>
    <x v="39"/>
    <x v="2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9"/>
    <x v="2"/>
    <x v="21"/>
    <x v="341"/>
    <n v="2288.364990234375"/>
    <n v="0"/>
    <n v="0"/>
    <n v="1578.2750244140625"/>
    <n v="0"/>
    <n v="1091.0050048828125"/>
    <n v="370.97500610351562"/>
    <n v="0"/>
    <n v="0"/>
    <n v="1578.2750244140625"/>
    <n v="0"/>
    <n v="1091.0050048828125"/>
    <n v="370.97500610351562"/>
    <n v="0"/>
    <n v="0"/>
    <n v="1852.780029296875"/>
    <n v="0"/>
    <n v="0"/>
    <n v="361.66000366210938"/>
  </r>
  <r>
    <x v="39"/>
    <x v="2"/>
    <x v="10"/>
    <x v="0"/>
    <n v="0"/>
    <n v="0"/>
    <n v="12758.66015625"/>
    <n v="5479.20458984375"/>
    <n v="0"/>
    <n v="0"/>
    <n v="0"/>
    <n v="0"/>
    <n v="12758.66015625"/>
    <n v="5479.20458984375"/>
    <n v="0"/>
    <n v="0"/>
    <n v="0"/>
    <n v="0"/>
    <n v="39471.5703125"/>
    <n v="6147.7099609375"/>
    <n v="0"/>
    <n v="0"/>
    <n v="0"/>
  </r>
  <r>
    <x v="39"/>
    <x v="3"/>
    <x v="7"/>
    <x v="341"/>
    <n v="2480.6749897003174"/>
    <n v="0"/>
    <n v="12758.66015625"/>
    <n v="7860.1646118164062"/>
    <n v="0"/>
    <n v="1091.0050048828125"/>
    <n v="562.23001289367676"/>
    <n v="0"/>
    <n v="12758.66015625"/>
    <n v="7860.1646118164062"/>
    <n v="0"/>
    <n v="1091.0050048828125"/>
    <n v="562.23001289367676"/>
    <n v="0"/>
    <n v="39471.5703125"/>
    <n v="8952.8450317382812"/>
    <n v="0"/>
    <n v="0"/>
    <n v="551.85000801086426"/>
  </r>
  <r>
    <x v="39"/>
    <x v="7"/>
    <x v="31"/>
    <x v="0"/>
    <n v="329.41500854492188"/>
    <n v="0"/>
    <n v="0"/>
    <n v="32.415000915527344"/>
    <n v="0"/>
    <n v="0"/>
    <n v="1107.3699951171875"/>
    <n v="0"/>
    <n v="0"/>
    <n v="32.415000915527344"/>
    <n v="0"/>
    <n v="0"/>
    <n v="1107.3699951171875"/>
    <n v="208.6300048828125"/>
    <n v="0"/>
    <n v="21.520000457763672"/>
    <n v="0"/>
    <n v="0"/>
    <n v="1016.2000122070312"/>
  </r>
  <r>
    <x v="39"/>
    <x v="7"/>
    <x v="5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9"/>
    <x v="4"/>
    <x v="7"/>
    <x v="0"/>
    <n v="329.41500854492188"/>
    <n v="0"/>
    <n v="0"/>
    <n v="32.415000915527344"/>
    <n v="0"/>
    <n v="0"/>
    <n v="1107.3699951171875"/>
    <n v="0"/>
    <n v="0"/>
    <n v="32.415000915527344"/>
    <n v="0"/>
    <n v="0"/>
    <n v="1107.3699951171875"/>
    <n v="208.6300048828125"/>
    <n v="0"/>
    <n v="21.520000457763672"/>
    <n v="0"/>
    <n v="0"/>
    <n v="1016.2000122070312"/>
  </r>
  <r>
    <x v="39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9"/>
    <x v="6"/>
    <x v="7"/>
    <x v="342"/>
    <n v="34696.824373245239"/>
    <n v="27495.908752441406"/>
    <n v="20005.55517578125"/>
    <n v="12124.199729919434"/>
    <n v="8648.1900634765625"/>
    <n v="8078.7998046875"/>
    <n v="31343.140535354614"/>
    <n v="27495.908752441406"/>
    <n v="20005.55517578125"/>
    <n v="12124.199729919434"/>
    <n v="8648.1900634765625"/>
    <n v="8078.7998046875"/>
    <n v="31343.140535354614"/>
    <n v="17614.164855957031"/>
    <n v="48206.7353515625"/>
    <n v="13386.915203094482"/>
    <n v="8742.5001220703125"/>
    <n v="6915.7200927734375"/>
    <n v="29893.345308303833"/>
  </r>
  <r>
    <x v="4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0"/>
    <x v="0"/>
    <x v="1"/>
    <x v="343"/>
    <n v="2653.2900390625"/>
    <n v="6813.9853515625"/>
    <n v="10641.169921875"/>
    <n v="10620.2548828125"/>
    <n v="10243.080078125"/>
    <n v="7795.2705078125"/>
    <n v="2611.385009765625"/>
    <n v="6813.9853515625"/>
    <n v="10641.169921875"/>
    <n v="10620.2548828125"/>
    <n v="10243.080078125"/>
    <n v="7795.2705078125"/>
    <n v="2611.385009765625"/>
    <n v="6541.294921875"/>
    <n v="17747.650390625"/>
    <n v="12429.6748046875"/>
    <n v="10050.619140625"/>
    <n v="7714.91015625"/>
    <n v="2569.4599609375"/>
  </r>
  <r>
    <x v="4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0"/>
    <x v="0"/>
    <x v="3"/>
    <x v="0"/>
    <n v="2.7650001049041748"/>
    <n v="1712.7750244140625"/>
    <n v="0"/>
    <n v="0"/>
    <n v="0"/>
    <n v="0"/>
    <n v="0"/>
    <n v="1712.7750244140625"/>
    <n v="0"/>
    <n v="0"/>
    <n v="0"/>
    <n v="0"/>
    <n v="0"/>
    <n v="3048.990234375"/>
    <n v="0"/>
    <n v="0"/>
    <n v="0"/>
    <n v="0"/>
    <n v="0"/>
  </r>
  <r>
    <x v="40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0"/>
    <x v="0"/>
    <x v="5"/>
    <x v="344"/>
    <n v="2320.875"/>
    <n v="1029.1900634765625"/>
    <n v="1172.3499755859375"/>
    <n v="2899.64501953125"/>
    <n v="3053.945068359375"/>
    <n v="1355.169921875"/>
    <n v="2311.280029296875"/>
    <n v="1029.1900634765625"/>
    <n v="1172.3499755859375"/>
    <n v="2899.64501953125"/>
    <n v="3053.945068359375"/>
    <n v="1355.169921875"/>
    <n v="2311.280029296875"/>
    <n v="1371.005126953125"/>
    <n v="1398.820068359375"/>
    <n v="2848.739990234375"/>
    <n v="3461.135009765625"/>
    <n v="1349.06494140625"/>
    <n v="2455.405029296875"/>
  </r>
  <r>
    <x v="40"/>
    <x v="0"/>
    <x v="6"/>
    <x v="345"/>
    <n v="260.56500244140625"/>
    <n v="0"/>
    <n v="1051.97998046875"/>
    <n v="341.03497314453125"/>
    <n v="0"/>
    <n v="503.32000732421875"/>
    <n v="260.125"/>
    <n v="0"/>
    <n v="1051.97998046875"/>
    <n v="341.03497314453125"/>
    <n v="0"/>
    <n v="503.32000732421875"/>
    <n v="260.125"/>
    <n v="0"/>
    <n v="1042.5150146484375"/>
    <n v="421.83001708984375"/>
    <n v="0"/>
    <n v="499.3699951171875"/>
    <n v="259.67999267578125"/>
  </r>
  <r>
    <x v="40"/>
    <x v="1"/>
    <x v="7"/>
    <x v="346"/>
    <n v="5237.4950416088104"/>
    <n v="9555.950439453125"/>
    <n v="12865.499877929688"/>
    <n v="13860.934875488281"/>
    <n v="13297.025146484375"/>
    <n v="9653.7604370117188"/>
    <n v="5182.7900390625"/>
    <n v="9555.950439453125"/>
    <n v="12865.499877929688"/>
    <n v="13860.934875488281"/>
    <n v="13297.025146484375"/>
    <n v="9653.7604370117188"/>
    <n v="5182.7900390625"/>
    <n v="10961.290283203125"/>
    <n v="20188.985473632812"/>
    <n v="15700.244812011719"/>
    <n v="13511.754150390625"/>
    <n v="9563.3450927734375"/>
    <n v="5284.5449829101562"/>
  </r>
  <r>
    <x v="40"/>
    <x v="2"/>
    <x v="11"/>
    <x v="0"/>
    <n v="131"/>
    <n v="0"/>
    <n v="0"/>
    <n v="0"/>
    <n v="0"/>
    <n v="0"/>
    <n v="131"/>
    <n v="0"/>
    <n v="0"/>
    <n v="0"/>
    <n v="0"/>
    <n v="0"/>
    <n v="131"/>
    <n v="0"/>
    <n v="0"/>
    <n v="0"/>
    <n v="0"/>
    <n v="0"/>
    <n v="131"/>
  </r>
  <r>
    <x v="40"/>
    <x v="2"/>
    <x v="14"/>
    <x v="0"/>
    <n v="0"/>
    <n v="19173.130859375"/>
    <n v="0"/>
    <n v="0"/>
    <n v="7451.22509765625"/>
    <n v="0"/>
    <n v="0"/>
    <n v="19173.130859375"/>
    <n v="0"/>
    <n v="0"/>
    <n v="7451.22509765625"/>
    <n v="0"/>
    <n v="0"/>
    <n v="23814.65625"/>
    <n v="0"/>
    <n v="0"/>
    <n v="7451.22509765625"/>
    <n v="0"/>
    <n v="0"/>
  </r>
  <r>
    <x v="40"/>
    <x v="2"/>
    <x v="22"/>
    <x v="347"/>
    <n v="0"/>
    <n v="0"/>
    <n v="0"/>
    <n v="0"/>
    <n v="290.54998779296875"/>
    <n v="94.050003051757812"/>
    <n v="0"/>
    <n v="0"/>
    <n v="0"/>
    <n v="0"/>
    <n v="290.54998779296875"/>
    <n v="94.050003051757812"/>
    <n v="0"/>
    <n v="0"/>
    <n v="0"/>
    <n v="0"/>
    <n v="290.54998779296875"/>
    <n v="90.699996948242188"/>
    <n v="0"/>
  </r>
  <r>
    <x v="40"/>
    <x v="2"/>
    <x v="23"/>
    <x v="0"/>
    <n v="2000.699951171875"/>
    <n v="0"/>
    <n v="0"/>
    <n v="0"/>
    <n v="0"/>
    <n v="0"/>
    <n v="2031.264892578125"/>
    <n v="0"/>
    <n v="0"/>
    <n v="0"/>
    <n v="0"/>
    <n v="0"/>
    <n v="2031.264892578125"/>
    <n v="0"/>
    <n v="0"/>
    <n v="0"/>
    <n v="0"/>
    <n v="0"/>
    <n v="2061.18505859375"/>
  </r>
  <r>
    <x v="40"/>
    <x v="2"/>
    <x v="15"/>
    <x v="0"/>
    <n v="2.4800000190734863"/>
    <n v="0"/>
    <n v="0"/>
    <n v="0"/>
    <n v="625"/>
    <n v="0"/>
    <n v="2.4800000190734863"/>
    <n v="0"/>
    <n v="0"/>
    <n v="0"/>
    <n v="625"/>
    <n v="0"/>
    <n v="2.4800000190734863"/>
    <n v="0"/>
    <n v="0"/>
    <n v="0"/>
    <n v="625"/>
    <n v="0"/>
    <n v="2.4800000190734863"/>
  </r>
  <r>
    <x v="40"/>
    <x v="2"/>
    <x v="16"/>
    <x v="348"/>
    <n v="0"/>
    <n v="0"/>
    <n v="0"/>
    <n v="0"/>
    <n v="0"/>
    <n v="6.0949997901916504"/>
    <n v="0"/>
    <n v="0"/>
    <n v="0"/>
    <n v="0"/>
    <n v="0"/>
    <n v="6.0949997901916504"/>
    <n v="0"/>
    <n v="0"/>
    <n v="0"/>
    <n v="0"/>
    <n v="0"/>
    <n v="6.0949997901916504"/>
    <n v="0"/>
  </r>
  <r>
    <x v="40"/>
    <x v="2"/>
    <x v="17"/>
    <x v="349"/>
    <n v="3110.03515625"/>
    <n v="223.38499450683594"/>
    <n v="1621.02001953125"/>
    <n v="2717.81005859375"/>
    <n v="1390.4500732421875"/>
    <n v="9009.919921875"/>
    <n v="3087.2548828125"/>
    <n v="223.38499450683594"/>
    <n v="1621.02001953125"/>
    <n v="2717.81005859375"/>
    <n v="1390.4500732421875"/>
    <n v="9009.919921875"/>
    <n v="3087.2548828125"/>
    <n v="162.23500061035156"/>
    <n v="1621.02001953125"/>
    <n v="2683.110107421875"/>
    <n v="1390.2000732421875"/>
    <n v="9310.560546875"/>
    <n v="3064.47509765625"/>
  </r>
  <r>
    <x v="40"/>
    <x v="2"/>
    <x v="8"/>
    <x v="0"/>
    <n v="0"/>
    <n v="762.57000732421875"/>
    <n v="0"/>
    <n v="1301.6650390625"/>
    <n v="0"/>
    <n v="0"/>
    <n v="0"/>
    <n v="762.57000732421875"/>
    <n v="0"/>
    <n v="1301.6650390625"/>
    <n v="0"/>
    <n v="0"/>
    <n v="0"/>
    <n v="746.71002197265625"/>
    <n v="0"/>
    <n v="1278.760009765625"/>
    <n v="0"/>
    <n v="0"/>
    <n v="0"/>
  </r>
  <r>
    <x v="40"/>
    <x v="2"/>
    <x v="20"/>
    <x v="0"/>
    <n v="439.70501708984375"/>
    <n v="0"/>
    <n v="0"/>
    <n v="0"/>
    <n v="0"/>
    <n v="0"/>
    <n v="435.54501342773438"/>
    <n v="0"/>
    <n v="0"/>
    <n v="0"/>
    <n v="0"/>
    <n v="0"/>
    <n v="435.54501342773438"/>
    <n v="0"/>
    <n v="0"/>
    <n v="0"/>
    <n v="0"/>
    <n v="0"/>
    <n v="431.385009765625"/>
  </r>
  <r>
    <x v="40"/>
    <x v="2"/>
    <x v="50"/>
    <x v="350"/>
    <n v="0"/>
    <n v="0"/>
    <n v="0"/>
    <n v="0"/>
    <n v="155.28500366210938"/>
    <n v="0"/>
    <n v="0"/>
    <n v="0"/>
    <n v="0"/>
    <n v="0"/>
    <n v="155.28500366210938"/>
    <n v="0"/>
    <n v="0"/>
    <n v="0"/>
    <n v="0"/>
    <n v="0"/>
    <n v="155.28500366210938"/>
    <n v="0"/>
    <n v="0"/>
  </r>
  <r>
    <x v="40"/>
    <x v="2"/>
    <x v="29"/>
    <x v="0"/>
    <n v="0"/>
    <n v="0"/>
    <n v="0"/>
    <n v="0"/>
    <n v="399.42498779296875"/>
    <n v="0"/>
    <n v="0"/>
    <n v="0"/>
    <n v="0"/>
    <n v="0"/>
    <n v="399.42498779296875"/>
    <n v="0"/>
    <n v="0"/>
    <n v="0"/>
    <n v="0"/>
    <n v="0"/>
    <n v="390.39498901367188"/>
    <n v="0"/>
    <n v="0"/>
  </r>
  <r>
    <x v="40"/>
    <x v="2"/>
    <x v="10"/>
    <x v="351"/>
    <n v="680.93499755859375"/>
    <n v="0"/>
    <n v="0"/>
    <n v="616.2149658203125"/>
    <n v="789.0599365234375"/>
    <n v="21.059999465942383"/>
    <n v="0"/>
    <n v="0"/>
    <n v="0"/>
    <n v="616.2149658203125"/>
    <n v="789.0599365234375"/>
    <n v="21.059999465942383"/>
    <n v="0"/>
    <n v="0"/>
    <n v="0"/>
    <n v="609.3499755859375"/>
    <n v="785.574951171875"/>
    <n v="107.81499481201172"/>
    <n v="0"/>
  </r>
  <r>
    <x v="40"/>
    <x v="3"/>
    <x v="7"/>
    <x v="352"/>
    <n v="6364.855122089386"/>
    <n v="20159.085861206055"/>
    <n v="1621.02001953125"/>
    <n v="4635.6900634765625"/>
    <n v="11100.995086669922"/>
    <n v="9131.1249241828918"/>
    <n v="5687.5447888374329"/>
    <n v="20159.085861206055"/>
    <n v="1621.02001953125"/>
    <n v="4635.6900634765625"/>
    <n v="11100.995086669922"/>
    <n v="9131.1249241828918"/>
    <n v="5687.5447888374329"/>
    <n v="24723.601272583008"/>
    <n v="1621.02001953125"/>
    <n v="4571.2200927734375"/>
    <n v="11088.230102539062"/>
    <n v="9515.1705384254456"/>
    <n v="5690.5251660346985"/>
  </r>
  <r>
    <x v="40"/>
    <x v="7"/>
    <x v="31"/>
    <x v="0"/>
    <n v="161.2449951171875"/>
    <n v="0"/>
    <n v="0"/>
    <n v="649.3599853515625"/>
    <n v="0"/>
    <n v="0"/>
    <n v="160.36000061035156"/>
    <n v="0"/>
    <n v="0"/>
    <n v="649.3599853515625"/>
    <n v="0"/>
    <n v="0"/>
    <n v="160.36000061035156"/>
    <n v="0"/>
    <n v="0"/>
    <n v="1199.324951171875"/>
    <n v="0"/>
    <n v="0"/>
    <n v="154.18499755859375"/>
  </r>
  <r>
    <x v="40"/>
    <x v="7"/>
    <x v="22"/>
    <x v="156"/>
    <n v="0"/>
    <n v="0"/>
    <n v="0"/>
    <n v="205.69999694824219"/>
    <n v="0"/>
    <n v="5.7950000762939453"/>
    <n v="0"/>
    <n v="0"/>
    <n v="0"/>
    <n v="205.69999694824219"/>
    <n v="0"/>
    <n v="5.7950000762939453"/>
    <n v="0"/>
    <n v="0"/>
    <n v="0"/>
    <n v="205.69999694824219"/>
    <n v="0"/>
    <n v="5.3850002288818359"/>
    <n v="0"/>
  </r>
  <r>
    <x v="40"/>
    <x v="7"/>
    <x v="28"/>
    <x v="0"/>
    <n v="0"/>
    <n v="0"/>
    <n v="0"/>
    <n v="43499.80859375"/>
    <n v="0"/>
    <n v="0"/>
    <n v="0"/>
    <n v="0"/>
    <n v="0"/>
    <n v="43499.80859375"/>
    <n v="0"/>
    <n v="0"/>
    <n v="0"/>
    <n v="0"/>
    <n v="0"/>
    <n v="20219.9609375"/>
    <n v="0"/>
    <n v="0"/>
    <n v="0"/>
  </r>
  <r>
    <x v="40"/>
    <x v="4"/>
    <x v="7"/>
    <x v="156"/>
    <n v="161.2449951171875"/>
    <n v="0"/>
    <n v="0"/>
    <n v="44354.868576049805"/>
    <n v="0"/>
    <n v="5.7950000762939453"/>
    <n v="160.36000061035156"/>
    <n v="0"/>
    <n v="0"/>
    <n v="44354.868576049805"/>
    <n v="0"/>
    <n v="5.7950000762939453"/>
    <n v="160.36000061035156"/>
    <n v="0"/>
    <n v="0"/>
    <n v="21624.985885620117"/>
    <n v="0"/>
    <n v="5.3850002288818359"/>
    <n v="154.18499755859375"/>
  </r>
  <r>
    <x v="40"/>
    <x v="8"/>
    <x v="27"/>
    <x v="0"/>
    <n v="25625"/>
    <n v="27187.5"/>
    <n v="0"/>
    <n v="26250"/>
    <n v="40625"/>
    <n v="0"/>
    <n v="25625"/>
    <n v="27187.5"/>
    <n v="0"/>
    <n v="26250"/>
    <n v="40625"/>
    <n v="0"/>
    <n v="25625"/>
    <n v="13593.75"/>
    <n v="0"/>
    <n v="26250"/>
    <n v="290625"/>
    <n v="0"/>
    <n v="25625"/>
  </r>
  <r>
    <x v="40"/>
    <x v="5"/>
    <x v="7"/>
    <x v="0"/>
    <n v="25625"/>
    <n v="27187.5"/>
    <n v="0"/>
    <n v="26250"/>
    <n v="40625"/>
    <n v="0"/>
    <n v="25625"/>
    <n v="27187.5"/>
    <n v="0"/>
    <n v="26250"/>
    <n v="40625"/>
    <n v="0"/>
    <n v="25625"/>
    <n v="13593.75"/>
    <n v="0"/>
    <n v="26250"/>
    <n v="290625"/>
    <n v="0"/>
    <n v="25625"/>
  </r>
  <r>
    <x v="40"/>
    <x v="6"/>
    <x v="7"/>
    <x v="353"/>
    <n v="37388.595158815384"/>
    <n v="56902.53630065918"/>
    <n v="14486.519897460938"/>
    <n v="89101.493515014648"/>
    <n v="65023.020233154297"/>
    <n v="18790.680361270905"/>
    <n v="36655.694828510284"/>
    <n v="56902.53630065918"/>
    <n v="14486.519897460938"/>
    <n v="89101.493515014648"/>
    <n v="65023.020233154297"/>
    <n v="18790.680361270905"/>
    <n v="36655.694828510284"/>
    <n v="49278.641555786133"/>
    <n v="21810.005493164062"/>
    <n v="68146.450790405273"/>
    <n v="315224.98425292969"/>
    <n v="19083.900631427765"/>
    <n v="36754.255146503448"/>
  </r>
  <r>
    <x v="41"/>
    <x v="0"/>
    <x v="0"/>
    <x v="354"/>
    <n v="5.684999942779541"/>
    <n v="1548.8701171875"/>
    <n v="3100.7099609375"/>
    <n v="1493.8299560546875"/>
    <n v="5415.46484375"/>
    <n v="1636.699951171875"/>
    <n v="0"/>
    <n v="1548.8701171875"/>
    <n v="3100.7099609375"/>
    <n v="1493.8299560546875"/>
    <n v="5415.46484375"/>
    <n v="1636.699951171875"/>
    <n v="0"/>
    <n v="1539.7950439453125"/>
    <n v="3100.445068359375"/>
    <n v="1485.14501953125"/>
    <n v="5418.16015625"/>
    <n v="2162.25"/>
    <n v="0"/>
  </r>
  <r>
    <x v="41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1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1"/>
    <x v="0"/>
    <x v="3"/>
    <x v="0"/>
    <n v="22241.64453125"/>
    <n v="0"/>
    <n v="0"/>
    <n v="0"/>
    <n v="0"/>
    <n v="0"/>
    <n v="14060.8896484375"/>
    <n v="0"/>
    <n v="0"/>
    <n v="0"/>
    <n v="0"/>
    <n v="0"/>
    <n v="14060.8896484375"/>
    <n v="0"/>
    <n v="0"/>
    <n v="0"/>
    <n v="0"/>
    <n v="0"/>
    <n v="13079.89453125"/>
  </r>
  <r>
    <x v="41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1"/>
    <x v="0"/>
    <x v="5"/>
    <x v="355"/>
    <n v="1345.919921875"/>
    <n v="3725.434814453125"/>
    <n v="6382.705078125"/>
    <n v="7286.9951171875"/>
    <n v="5745.47021484375"/>
    <n v="9027.2646484375"/>
    <n v="1333.0799560546875"/>
    <n v="3725.434814453125"/>
    <n v="6382.705078125"/>
    <n v="7286.9951171875"/>
    <n v="5745.47021484375"/>
    <n v="9027.2646484375"/>
    <n v="1333.0799560546875"/>
    <n v="4083.510009765625"/>
    <n v="8535.5546875"/>
    <n v="7485.14013671875"/>
    <n v="7647.27490234375"/>
    <n v="10081.705078125"/>
    <n v="1504.4599609375"/>
  </r>
  <r>
    <x v="41"/>
    <x v="0"/>
    <x v="6"/>
    <x v="356"/>
    <n v="7644.08984375"/>
    <n v="1170.47998046875"/>
    <n v="1780.25"/>
    <n v="2775.094970703125"/>
    <n v="933.90997314453125"/>
    <n v="2874.06982421875"/>
    <n v="7675.21484375"/>
    <n v="1170.47998046875"/>
    <n v="1780.25"/>
    <n v="2775.094970703125"/>
    <n v="933.90997314453125"/>
    <n v="2874.06982421875"/>
    <n v="7675.21484375"/>
    <n v="1070.22998046875"/>
    <n v="1012.3049926757812"/>
    <n v="2832.530029296875"/>
    <n v="928.8800048828125"/>
    <n v="2950.43505859375"/>
    <n v="7598.330078125"/>
  </r>
  <r>
    <x v="41"/>
    <x v="1"/>
    <x v="7"/>
    <x v="357"/>
    <n v="31237.33929681778"/>
    <n v="6444.784912109375"/>
    <n v="11263.6650390625"/>
    <n v="11555.920043945312"/>
    <n v="12094.845031738281"/>
    <n v="13538.034423828125"/>
    <n v="23069.184448242188"/>
    <n v="6444.784912109375"/>
    <n v="11263.6650390625"/>
    <n v="11555.920043945312"/>
    <n v="12094.845031738281"/>
    <n v="13538.034423828125"/>
    <n v="23069.184448242188"/>
    <n v="6693.5350341796875"/>
    <n v="12648.304748535156"/>
    <n v="11802.815185546875"/>
    <n v="13994.315063476562"/>
    <n v="15194.39013671875"/>
    <n v="22182.6845703125"/>
  </r>
  <r>
    <x v="41"/>
    <x v="2"/>
    <x v="12"/>
    <x v="358"/>
    <n v="26843.23046875"/>
    <n v="6360.3251953125"/>
    <n v="0"/>
    <n v="995.3800048828125"/>
    <n v="3913.0498046875"/>
    <n v="3747.034912109375"/>
    <n v="26843.23046875"/>
    <n v="6360.3251953125"/>
    <n v="0"/>
    <n v="995.3800048828125"/>
    <n v="3913.0498046875"/>
    <n v="3747.034912109375"/>
    <n v="26843.23046875"/>
    <n v="6260.580078125"/>
    <n v="0"/>
    <n v="962.260009765625"/>
    <n v="3843.48486328125"/>
    <n v="3672.830078125"/>
    <n v="26843.23046875"/>
  </r>
  <r>
    <x v="41"/>
    <x v="2"/>
    <x v="14"/>
    <x v="0"/>
    <n v="0"/>
    <n v="66528.078125"/>
    <n v="743.0150146484375"/>
    <n v="33313.38671875"/>
    <n v="2713.81005859375"/>
    <n v="0"/>
    <n v="0"/>
    <n v="66528.078125"/>
    <n v="743.0150146484375"/>
    <n v="33313.38671875"/>
    <n v="2713.81005859375"/>
    <n v="0"/>
    <n v="0"/>
    <n v="65101.34375"/>
    <n v="743.0150146484375"/>
    <n v="34931.08984375"/>
    <n v="2713.81005859375"/>
    <n v="0"/>
    <n v="0"/>
  </r>
  <r>
    <x v="41"/>
    <x v="2"/>
    <x v="22"/>
    <x v="359"/>
    <n v="0"/>
    <n v="0"/>
    <n v="0"/>
    <n v="0"/>
    <n v="8455.1552734375"/>
    <n v="4352.3203125"/>
    <n v="0"/>
    <n v="0"/>
    <n v="0"/>
    <n v="0"/>
    <n v="8455.1552734375"/>
    <n v="4352.3203125"/>
    <n v="0"/>
    <n v="0"/>
    <n v="0"/>
    <n v="0"/>
    <n v="8082.1298828125"/>
    <n v="0"/>
    <n v="0"/>
  </r>
  <r>
    <x v="41"/>
    <x v="2"/>
    <x v="15"/>
    <x v="360"/>
    <n v="830.73504638671875"/>
    <n v="2051.77490234375"/>
    <n v="2211.56494140625"/>
    <n v="3.1700000762939453"/>
    <n v="0"/>
    <n v="4626.23486328125"/>
    <n v="818.31500244140625"/>
    <n v="2051.77490234375"/>
    <n v="2211.56494140625"/>
    <n v="3.1700000762939453"/>
    <n v="0"/>
    <n v="4626.23486328125"/>
    <n v="818.31500244140625"/>
    <n v="2020.8848876953125"/>
    <n v="2177.804931640625"/>
    <n v="2.8399999141693115"/>
    <n v="0"/>
    <n v="4562.6201171875"/>
    <n v="805.89501953125"/>
  </r>
  <r>
    <x v="41"/>
    <x v="2"/>
    <x v="17"/>
    <x v="361"/>
    <n v="0"/>
    <n v="7.6050000190734863"/>
    <n v="0"/>
    <n v="1347.2249755859375"/>
    <n v="2.6800000667572021"/>
    <n v="1.125"/>
    <n v="0"/>
    <n v="7.6050000190734863"/>
    <n v="0"/>
    <n v="1347.2249755859375"/>
    <n v="2.6800000667572021"/>
    <n v="1.125"/>
    <n v="0"/>
    <n v="7.6050000190734863"/>
    <n v="0"/>
    <n v="1347.179931640625"/>
    <n v="2.5899999141693115"/>
    <n v="1.125"/>
    <n v="0"/>
  </r>
  <r>
    <x v="41"/>
    <x v="2"/>
    <x v="8"/>
    <x v="0"/>
    <n v="61.305000305175781"/>
    <n v="0"/>
    <n v="0"/>
    <n v="503.6199951171875"/>
    <n v="1027.905029296875"/>
    <n v="0"/>
    <n v="112.65499877929688"/>
    <n v="0"/>
    <n v="0"/>
    <n v="503.6199951171875"/>
    <n v="1027.905029296875"/>
    <n v="0"/>
    <n v="112.65499877929688"/>
    <n v="0"/>
    <n v="0"/>
    <n v="501.22000122070312"/>
    <n v="1023.2850341796875"/>
    <n v="0"/>
    <n v="112.13500213623047"/>
  </r>
  <r>
    <x v="41"/>
    <x v="2"/>
    <x v="38"/>
    <x v="0"/>
    <n v="4441.1650390625"/>
    <n v="0"/>
    <n v="0"/>
    <n v="3259.570068359375"/>
    <n v="0"/>
    <n v="0"/>
    <n v="4278.18505859375"/>
    <n v="0"/>
    <n v="0"/>
    <n v="3259.570068359375"/>
    <n v="0"/>
    <n v="0"/>
    <n v="4278.18505859375"/>
    <n v="0"/>
    <n v="0"/>
    <n v="3259.570068359375"/>
    <n v="0"/>
    <n v="0"/>
    <n v="4115.205078125"/>
  </r>
  <r>
    <x v="41"/>
    <x v="2"/>
    <x v="19"/>
    <x v="0"/>
    <n v="4739.6748046875"/>
    <n v="0"/>
    <n v="29265.919921875"/>
    <n v="0"/>
    <n v="0"/>
    <n v="0"/>
    <n v="4739.6748046875"/>
    <n v="0"/>
    <n v="29265.919921875"/>
    <n v="0"/>
    <n v="0"/>
    <n v="0"/>
    <n v="4739.6748046875"/>
    <n v="0"/>
    <n v="14264.9501953125"/>
    <n v="0"/>
    <n v="0"/>
    <n v="0"/>
    <n v="16043.5400390625"/>
  </r>
  <r>
    <x v="41"/>
    <x v="2"/>
    <x v="9"/>
    <x v="362"/>
    <n v="0"/>
    <n v="0"/>
    <n v="0"/>
    <n v="0"/>
    <n v="0"/>
    <n v="83.125"/>
    <n v="0"/>
    <n v="0"/>
    <n v="0"/>
    <n v="0"/>
    <n v="0"/>
    <n v="83.125"/>
    <n v="0"/>
    <n v="0"/>
    <n v="0"/>
    <n v="0"/>
    <n v="0"/>
    <n v="208.02999877929688"/>
    <n v="0"/>
  </r>
  <r>
    <x v="41"/>
    <x v="2"/>
    <x v="20"/>
    <x v="363"/>
    <n v="458.58499145507812"/>
    <n v="571.97503662109375"/>
    <n v="0"/>
    <n v="68.864997863769531"/>
    <n v="0"/>
    <n v="125.97999572753906"/>
    <n v="456.4749755859375"/>
    <n v="571.97503662109375"/>
    <n v="0"/>
    <n v="68.864997863769531"/>
    <n v="0"/>
    <n v="125.97999572753906"/>
    <n v="456.4749755859375"/>
    <n v="571.97503662109375"/>
    <n v="0"/>
    <n v="67.504997253417969"/>
    <n v="0"/>
    <n v="125.38499450683594"/>
    <n v="454.364990234375"/>
  </r>
  <r>
    <x v="41"/>
    <x v="2"/>
    <x v="2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1"/>
    <x v="2"/>
    <x v="10"/>
    <x v="364"/>
    <n v="1006.2349853515625"/>
    <n v="0.8399999737739563"/>
    <n v="769.69000244140625"/>
    <n v="21076.78515625"/>
    <n v="8.6649999618530273"/>
    <n v="4151.875"/>
    <n v="997.19000244140625"/>
    <n v="0.8399999737739563"/>
    <n v="769.69000244140625"/>
    <n v="21076.78515625"/>
    <n v="8.6649999618530273"/>
    <n v="4151.875"/>
    <n v="997.19000244140625"/>
    <n v="0.8399999737739563"/>
    <n v="758.44000244140625"/>
    <n v="20899.46875"/>
    <n v="8.6649999618530273"/>
    <n v="4151.875"/>
    <n v="988.14495849609375"/>
  </r>
  <r>
    <x v="41"/>
    <x v="3"/>
    <x v="7"/>
    <x v="365"/>
    <n v="38380.930335998535"/>
    <n v="75520.598259270191"/>
    <n v="32990.189880371094"/>
    <n v="60568.001916885376"/>
    <n v="16121.265166044235"/>
    <n v="17087.695083618164"/>
    <n v="38245.725311279297"/>
    <n v="75520.598259270191"/>
    <n v="32990.189880371094"/>
    <n v="60568.001916885376"/>
    <n v="16121.265166044235"/>
    <n v="17087.695083618164"/>
    <n v="38245.725311279297"/>
    <n v="73963.228752434254"/>
    <n v="17944.210144042969"/>
    <n v="61971.133601903915"/>
    <n v="15673.96483874321"/>
    <n v="12721.865188598633"/>
    <n v="49362.515556335449"/>
  </r>
  <r>
    <x v="41"/>
    <x v="7"/>
    <x v="31"/>
    <x v="0"/>
    <n v="64.375"/>
    <n v="0"/>
    <n v="0"/>
    <n v="0"/>
    <n v="0"/>
    <n v="0"/>
    <n v="64.375"/>
    <n v="0"/>
    <n v="0"/>
    <n v="0"/>
    <n v="0"/>
    <n v="0"/>
    <n v="64.375"/>
    <n v="0"/>
    <n v="0"/>
    <n v="0"/>
    <n v="0"/>
    <n v="0"/>
    <n v="64.375"/>
  </r>
  <r>
    <x v="41"/>
    <x v="7"/>
    <x v="30"/>
    <x v="366"/>
    <n v="1781.6650390625"/>
    <n v="0"/>
    <n v="0"/>
    <n v="0"/>
    <n v="3433.610107421875"/>
    <n v="594.21502685546875"/>
    <n v="1781.6650390625"/>
    <n v="0"/>
    <n v="0"/>
    <n v="0"/>
    <n v="3433.610107421875"/>
    <n v="594.21502685546875"/>
    <n v="1781.6650390625"/>
    <n v="0"/>
    <n v="0"/>
    <n v="0"/>
    <n v="3433.610107421875"/>
    <n v="1960.1700439453125"/>
    <n v="1781.6650390625"/>
  </r>
  <r>
    <x v="41"/>
    <x v="7"/>
    <x v="19"/>
    <x v="0"/>
    <n v="766.84002685546875"/>
    <n v="0"/>
    <n v="0"/>
    <n v="0"/>
    <n v="0"/>
    <n v="0"/>
    <n v="766.84002685546875"/>
    <n v="0"/>
    <n v="0"/>
    <n v="0"/>
    <n v="0"/>
    <n v="0"/>
    <n v="766.84002685546875"/>
    <n v="0"/>
    <n v="0"/>
    <n v="0"/>
    <n v="0"/>
    <n v="0"/>
    <n v="766.84002685546875"/>
  </r>
  <r>
    <x v="41"/>
    <x v="7"/>
    <x v="26"/>
    <x v="0"/>
    <n v="63003.546875"/>
    <n v="0"/>
    <n v="0"/>
    <n v="47090.91015625"/>
    <n v="0"/>
    <n v="0"/>
    <n v="32947.65234375"/>
    <n v="0"/>
    <n v="0"/>
    <n v="47090.91015625"/>
    <n v="0"/>
    <n v="0"/>
    <n v="32947.65234375"/>
    <n v="0"/>
    <n v="0"/>
    <n v="47090.91015625"/>
    <n v="0"/>
    <n v="0"/>
    <n v="4062.43994140625"/>
  </r>
  <r>
    <x v="41"/>
    <x v="4"/>
    <x v="7"/>
    <x v="366"/>
    <n v="65616.426940917969"/>
    <n v="0"/>
    <n v="0"/>
    <n v="47090.91015625"/>
    <n v="3433.610107421875"/>
    <n v="594.21502685546875"/>
    <n v="35560.532409667969"/>
    <n v="0"/>
    <n v="0"/>
    <n v="47090.91015625"/>
    <n v="3433.610107421875"/>
    <n v="594.21502685546875"/>
    <n v="35560.532409667969"/>
    <n v="0"/>
    <n v="0"/>
    <n v="47090.91015625"/>
    <n v="3433.610107421875"/>
    <n v="1960.1700439453125"/>
    <n v="6675.3200073242188"/>
  </r>
  <r>
    <x v="41"/>
    <x v="8"/>
    <x v="27"/>
    <x v="0"/>
    <n v="0"/>
    <n v="0"/>
    <n v="0"/>
    <n v="386165.65625"/>
    <n v="0"/>
    <n v="0"/>
    <n v="0"/>
    <n v="0"/>
    <n v="0"/>
    <n v="386165.65625"/>
    <n v="0"/>
    <n v="0"/>
    <n v="0"/>
    <n v="0"/>
    <n v="0"/>
    <n v="0"/>
    <n v="0"/>
    <n v="0"/>
    <n v="0"/>
  </r>
  <r>
    <x v="41"/>
    <x v="5"/>
    <x v="7"/>
    <x v="0"/>
    <n v="0"/>
    <n v="0"/>
    <n v="0"/>
    <n v="386165.65625"/>
    <n v="0"/>
    <n v="0"/>
    <n v="0"/>
    <n v="0"/>
    <n v="0"/>
    <n v="386165.65625"/>
    <n v="0"/>
    <n v="0"/>
    <n v="0"/>
    <n v="0"/>
    <n v="0"/>
    <n v="0"/>
    <n v="0"/>
    <n v="0"/>
    <n v="0"/>
  </r>
  <r>
    <x v="41"/>
    <x v="6"/>
    <x v="7"/>
    <x v="367"/>
    <n v="135234.69657373428"/>
    <n v="81965.383171379566"/>
    <n v="44253.854919433594"/>
    <n v="505380.48836708069"/>
    <n v="31649.720305204391"/>
    <n v="31219.944534301758"/>
    <n v="96875.442169189453"/>
    <n v="81965.383171379566"/>
    <n v="44253.854919433594"/>
    <n v="505380.48836708069"/>
    <n v="31649.720305204391"/>
    <n v="31219.944534301758"/>
    <n v="96875.442169189453"/>
    <n v="80656.763786613941"/>
    <n v="30592.514892578125"/>
    <n v="120864.85894370079"/>
    <n v="33101.890009641647"/>
    <n v="29876.425369262695"/>
    <n v="78220.520133972168"/>
  </r>
  <r>
    <x v="42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2"/>
    <x v="0"/>
    <x v="1"/>
    <x v="368"/>
    <n v="2472.864990234375"/>
    <n v="0"/>
    <n v="0"/>
    <n v="37.909999847412109"/>
    <n v="368.30999755859375"/>
    <n v="8.7799997329711914"/>
    <n v="2472.864990234375"/>
    <n v="0"/>
    <n v="0"/>
    <n v="37.909999847412109"/>
    <n v="368.30999755859375"/>
    <n v="8.7799997329711914"/>
    <n v="2472.864990234375"/>
    <n v="0"/>
    <n v="0"/>
    <n v="37.909999847412109"/>
    <n v="0"/>
    <n v="8.7799997329711914"/>
    <n v="16215.2197265625"/>
  </r>
  <r>
    <x v="42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2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2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2"/>
    <x v="0"/>
    <x v="5"/>
    <x v="369"/>
    <n v="580.2249755859375"/>
    <n v="1450.4749755859375"/>
    <n v="0"/>
    <n v="0"/>
    <n v="320.239990234375"/>
    <n v="1031.5400390625"/>
    <n v="850.25"/>
    <n v="1450.4749755859375"/>
    <n v="0"/>
    <n v="0"/>
    <n v="320.239990234375"/>
    <n v="1031.5400390625"/>
    <n v="850.25"/>
    <n v="1450.4749755859375"/>
    <n v="0"/>
    <n v="0"/>
    <n v="320.239990234375"/>
    <n v="1022.2050170898438"/>
    <n v="2200.81005859375"/>
  </r>
  <r>
    <x v="42"/>
    <x v="0"/>
    <x v="6"/>
    <x v="370"/>
    <n v="0"/>
    <n v="0"/>
    <n v="0"/>
    <n v="0"/>
    <n v="767.03497314453125"/>
    <n v="39.444999694824219"/>
    <n v="0"/>
    <n v="0"/>
    <n v="0"/>
    <n v="0"/>
    <n v="767.03497314453125"/>
    <n v="39.444999694824219"/>
    <n v="0"/>
    <n v="0"/>
    <n v="0"/>
    <n v="0"/>
    <n v="753.79498291015625"/>
    <n v="39.165000915527344"/>
    <n v="0"/>
  </r>
  <r>
    <x v="42"/>
    <x v="1"/>
    <x v="7"/>
    <x v="371"/>
    <n v="3053.0899658203125"/>
    <n v="1450.4749755859375"/>
    <n v="0"/>
    <n v="37.909999847412109"/>
    <n v="1455.5849609375"/>
    <n v="1079.7650384902954"/>
    <n v="3323.114990234375"/>
    <n v="1450.4749755859375"/>
    <n v="0"/>
    <n v="37.909999847412109"/>
    <n v="1455.5849609375"/>
    <n v="1079.7650384902954"/>
    <n v="3323.114990234375"/>
    <n v="1450.4749755859375"/>
    <n v="0"/>
    <n v="37.909999847412109"/>
    <n v="1074.0349731445312"/>
    <n v="1070.1500177383423"/>
    <n v="18416.02978515625"/>
  </r>
  <r>
    <x v="42"/>
    <x v="2"/>
    <x v="31"/>
    <x v="0"/>
    <n v="0"/>
    <n v="0"/>
    <n v="0"/>
    <n v="0"/>
    <n v="11471.474609375"/>
    <n v="0"/>
    <n v="0"/>
    <n v="0"/>
    <n v="0"/>
    <n v="0"/>
    <n v="11471.474609375"/>
    <n v="0"/>
    <n v="0"/>
    <n v="0"/>
    <n v="0"/>
    <n v="0"/>
    <n v="11083.974609375"/>
    <n v="0"/>
    <n v="0"/>
  </r>
  <r>
    <x v="42"/>
    <x v="2"/>
    <x v="14"/>
    <x v="0"/>
    <n v="340.57501220703125"/>
    <n v="3942.88525390625"/>
    <n v="0"/>
    <n v="0"/>
    <n v="243035.75"/>
    <n v="0"/>
    <n v="340.57501220703125"/>
    <n v="3942.88525390625"/>
    <n v="0"/>
    <n v="0"/>
    <n v="243035.75"/>
    <n v="0"/>
    <n v="340.57501220703125"/>
    <n v="3411.56494140625"/>
    <n v="0"/>
    <n v="0"/>
    <n v="228682.703125"/>
    <n v="0"/>
    <n v="340.57501220703125"/>
  </r>
  <r>
    <x v="42"/>
    <x v="2"/>
    <x v="22"/>
    <x v="0"/>
    <n v="0"/>
    <n v="0"/>
    <n v="0"/>
    <n v="0"/>
    <n v="41061.15625"/>
    <n v="0"/>
    <n v="0"/>
    <n v="0"/>
    <n v="0"/>
    <n v="0"/>
    <n v="41061.15625"/>
    <n v="0"/>
    <n v="0"/>
    <n v="0"/>
    <n v="0"/>
    <n v="0"/>
    <n v="40013.390625"/>
    <n v="0"/>
    <n v="0"/>
  </r>
  <r>
    <x v="42"/>
    <x v="2"/>
    <x v="23"/>
    <x v="0"/>
    <n v="81.455001831054688"/>
    <n v="5.184999942779541"/>
    <n v="0"/>
    <n v="0"/>
    <n v="55792.37109375"/>
    <n v="0"/>
    <n v="80.894996643066406"/>
    <n v="5.184999942779541"/>
    <n v="0"/>
    <n v="0"/>
    <n v="55792.37109375"/>
    <n v="0"/>
    <n v="80.894996643066406"/>
    <n v="5.184999942779541"/>
    <n v="0"/>
    <n v="0"/>
    <n v="54481.3515625"/>
    <n v="0"/>
    <n v="80.334999084472656"/>
  </r>
  <r>
    <x v="42"/>
    <x v="2"/>
    <x v="15"/>
    <x v="0"/>
    <n v="0"/>
    <n v="0"/>
    <n v="0"/>
    <n v="0"/>
    <n v="10135.16015625"/>
    <n v="0"/>
    <n v="0"/>
    <n v="0"/>
    <n v="0"/>
    <n v="0"/>
    <n v="10135.16015625"/>
    <n v="0"/>
    <n v="0"/>
    <n v="0"/>
    <n v="0"/>
    <n v="0"/>
    <n v="9982.615234375"/>
    <n v="0"/>
    <n v="0"/>
  </r>
  <r>
    <x v="42"/>
    <x v="2"/>
    <x v="17"/>
    <x v="0"/>
    <n v="0"/>
    <n v="3.1699998378753662"/>
    <n v="0"/>
    <n v="0"/>
    <n v="123.81999969482422"/>
    <n v="0"/>
    <n v="0"/>
    <n v="3.1699998378753662"/>
    <n v="0"/>
    <n v="0"/>
    <n v="123.81999969482422"/>
    <n v="0"/>
    <n v="0"/>
    <n v="3.1699998378753662"/>
    <n v="0"/>
    <n v="0"/>
    <n v="123.81999969482422"/>
    <n v="0"/>
    <n v="0"/>
  </r>
  <r>
    <x v="42"/>
    <x v="2"/>
    <x v="18"/>
    <x v="0"/>
    <n v="0"/>
    <n v="0"/>
    <n v="0"/>
    <n v="0"/>
    <n v="693.19500732421875"/>
    <n v="0"/>
    <n v="0"/>
    <n v="0"/>
    <n v="0"/>
    <n v="0"/>
    <n v="693.19500732421875"/>
    <n v="0"/>
    <n v="0"/>
    <n v="0"/>
    <n v="0"/>
    <n v="0"/>
    <n v="680.6199951171875"/>
    <n v="0"/>
    <n v="0"/>
  </r>
  <r>
    <x v="42"/>
    <x v="2"/>
    <x v="9"/>
    <x v="0"/>
    <n v="0"/>
    <n v="0"/>
    <n v="0"/>
    <n v="0"/>
    <n v="45.735000610351562"/>
    <n v="0"/>
    <n v="0"/>
    <n v="0"/>
    <n v="0"/>
    <n v="0"/>
    <n v="45.735000610351562"/>
    <n v="0"/>
    <n v="0"/>
    <n v="0"/>
    <n v="0"/>
    <n v="0"/>
    <n v="45.024997711181641"/>
    <n v="0"/>
    <n v="0"/>
  </r>
  <r>
    <x v="42"/>
    <x v="2"/>
    <x v="26"/>
    <x v="0"/>
    <n v="0"/>
    <n v="0"/>
    <n v="0"/>
    <n v="0"/>
    <n v="2967.2900390625"/>
    <n v="0"/>
    <n v="0"/>
    <n v="0"/>
    <n v="0"/>
    <n v="0"/>
    <n v="2967.2900390625"/>
    <n v="0"/>
    <n v="0"/>
    <n v="0"/>
    <n v="0"/>
    <n v="0"/>
    <n v="2885.715087890625"/>
    <n v="0"/>
    <n v="0"/>
  </r>
  <r>
    <x v="42"/>
    <x v="2"/>
    <x v="10"/>
    <x v="0"/>
    <n v="0"/>
    <n v="46.979999542236328"/>
    <n v="0"/>
    <n v="0"/>
    <n v="1448.6400146484375"/>
    <n v="0"/>
    <n v="0"/>
    <n v="46.979999542236328"/>
    <n v="0"/>
    <n v="0"/>
    <n v="1448.6400146484375"/>
    <n v="0"/>
    <n v="0"/>
    <n v="46.979999542236328"/>
    <n v="0"/>
    <n v="0"/>
    <n v="1435.8699951171875"/>
    <n v="0"/>
    <n v="0"/>
  </r>
  <r>
    <x v="42"/>
    <x v="3"/>
    <x v="7"/>
    <x v="0"/>
    <n v="422.03001403808594"/>
    <n v="3998.2202532291412"/>
    <n v="0"/>
    <n v="0"/>
    <n v="366774.59217071533"/>
    <n v="0"/>
    <n v="421.47000885009766"/>
    <n v="3998.2202532291412"/>
    <n v="0"/>
    <n v="0"/>
    <n v="366774.59217071533"/>
    <n v="0"/>
    <n v="421.47000885009766"/>
    <n v="3466.8999407291412"/>
    <n v="0"/>
    <n v="0"/>
    <n v="349415.08523178101"/>
    <n v="0"/>
    <n v="420.91001129150391"/>
  </r>
  <r>
    <x v="42"/>
    <x v="7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2"/>
    <x v="7"/>
    <x v="51"/>
    <x v="0"/>
    <n v="0"/>
    <n v="413.66000366210938"/>
    <n v="0"/>
    <n v="0"/>
    <n v="0"/>
    <n v="0"/>
    <n v="0"/>
    <n v="413.66000366210938"/>
    <n v="0"/>
    <n v="0"/>
    <n v="0"/>
    <n v="0"/>
    <n v="0"/>
    <n v="0"/>
    <n v="0"/>
    <n v="0"/>
    <n v="0"/>
    <n v="0"/>
    <n v="0"/>
  </r>
  <r>
    <x v="42"/>
    <x v="7"/>
    <x v="59"/>
    <x v="0"/>
    <n v="0"/>
    <n v="0"/>
    <n v="0"/>
    <n v="0"/>
    <n v="3177.340087890625"/>
    <n v="0"/>
    <n v="0"/>
    <n v="0"/>
    <n v="0"/>
    <n v="0"/>
    <n v="3177.340087890625"/>
    <n v="0"/>
    <n v="0"/>
    <n v="0"/>
    <n v="0"/>
    <n v="0"/>
    <n v="3130.900146484375"/>
    <n v="0"/>
    <n v="0"/>
  </r>
  <r>
    <x v="42"/>
    <x v="7"/>
    <x v="33"/>
    <x v="0"/>
    <n v="0"/>
    <n v="0"/>
    <n v="0"/>
    <n v="0"/>
    <n v="1842.3099365234375"/>
    <n v="0"/>
    <n v="0"/>
    <n v="0"/>
    <n v="0"/>
    <n v="0"/>
    <n v="1842.3099365234375"/>
    <n v="0"/>
    <n v="0"/>
    <n v="0"/>
    <n v="0"/>
    <n v="0"/>
    <n v="1816.14990234375"/>
    <n v="0"/>
    <n v="0"/>
  </r>
  <r>
    <x v="42"/>
    <x v="4"/>
    <x v="7"/>
    <x v="0"/>
    <n v="0"/>
    <n v="413.66000366210938"/>
    <n v="0"/>
    <n v="0"/>
    <n v="5019.6500244140625"/>
    <n v="0"/>
    <n v="0"/>
    <n v="413.66000366210938"/>
    <n v="0"/>
    <n v="0"/>
    <n v="5019.6500244140625"/>
    <n v="0"/>
    <n v="0"/>
    <n v="0"/>
    <n v="0"/>
    <n v="0"/>
    <n v="4947.050048828125"/>
    <n v="0"/>
    <n v="0"/>
  </r>
  <r>
    <x v="42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2"/>
    <x v="6"/>
    <x v="7"/>
    <x v="371"/>
    <n v="3475.1199798583984"/>
    <n v="5862.3552324771881"/>
    <n v="0"/>
    <n v="37.909999847412109"/>
    <n v="373249.82715606689"/>
    <n v="1079.7650384902954"/>
    <n v="3744.5849990844727"/>
    <n v="5862.3552324771881"/>
    <n v="0"/>
    <n v="37.909999847412109"/>
    <n v="373249.82715606689"/>
    <n v="1079.7650384902954"/>
    <n v="3744.5849990844727"/>
    <n v="4917.3749163150787"/>
    <n v="0"/>
    <n v="37.909999847412109"/>
    <n v="355436.17025375366"/>
    <n v="1070.1500177383423"/>
    <n v="18836.939796447754"/>
  </r>
  <r>
    <x v="43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3"/>
    <x v="0"/>
    <x v="1"/>
    <x v="372"/>
    <n v="14416.779296875"/>
    <n v="7487.2001953125"/>
    <n v="3796.89990234375"/>
    <n v="9033.080078125"/>
    <n v="7031.3349609375"/>
    <n v="18176.109375"/>
    <n v="14397.6298828125"/>
    <n v="7487.2001953125"/>
    <n v="3796.89990234375"/>
    <n v="9033.080078125"/>
    <n v="7031.3349609375"/>
    <n v="18176.109375"/>
    <n v="14397.6298828125"/>
    <n v="7092.89990234375"/>
    <n v="3931.06982421875"/>
    <n v="8520.4248046875"/>
    <n v="7290.5400390625"/>
    <n v="18508.919921875"/>
    <n v="14446.89453125"/>
  </r>
  <r>
    <x v="43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3"/>
    <x v="0"/>
    <x v="3"/>
    <x v="0"/>
    <n v="3944.01513671875"/>
    <n v="0"/>
    <n v="0"/>
    <n v="0"/>
    <n v="0"/>
    <n v="0"/>
    <n v="1970.280029296875"/>
    <n v="0"/>
    <n v="0"/>
    <n v="0"/>
    <n v="0"/>
    <n v="0"/>
    <n v="1970.280029296875"/>
    <n v="0"/>
    <n v="0"/>
    <n v="0"/>
    <n v="0"/>
    <n v="0"/>
    <n v="4925.7001953125"/>
  </r>
  <r>
    <x v="43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3"/>
    <x v="0"/>
    <x v="5"/>
    <x v="373"/>
    <n v="7691.7646484375"/>
    <n v="2555.89501953125"/>
    <n v="2864.93994140625"/>
    <n v="6295.3798828125"/>
    <n v="10304.064453125"/>
    <n v="11998.5"/>
    <n v="7636.490234375"/>
    <n v="2555.89501953125"/>
    <n v="2864.93994140625"/>
    <n v="6295.3798828125"/>
    <n v="10304.064453125"/>
    <n v="11998.5"/>
    <n v="7636.490234375"/>
    <n v="2619.47509765625"/>
    <n v="3429.34521484375"/>
    <n v="7119.5751953125"/>
    <n v="10353.2646484375"/>
    <n v="12312.0546875"/>
    <n v="12601.4501953125"/>
  </r>
  <r>
    <x v="43"/>
    <x v="0"/>
    <x v="6"/>
    <x v="374"/>
    <n v="2758.9150390625"/>
    <n v="163.91499328613281"/>
    <n v="432.1300048828125"/>
    <n v="986.9150390625"/>
    <n v="174.3599853515625"/>
    <n v="1064.594970703125"/>
    <n v="3093.985107421875"/>
    <n v="163.91499328613281"/>
    <n v="432.1300048828125"/>
    <n v="986.9150390625"/>
    <n v="174.3599853515625"/>
    <n v="1064.594970703125"/>
    <n v="3093.985107421875"/>
    <n v="162.36500549316406"/>
    <n v="426.875"/>
    <n v="820.34002685546875"/>
    <n v="173.19499206542969"/>
    <n v="1053.6900634765625"/>
    <n v="3063.695068359375"/>
  </r>
  <r>
    <x v="43"/>
    <x v="1"/>
    <x v="7"/>
    <x v="375"/>
    <n v="28811.47412109375"/>
    <n v="10207.010208129883"/>
    <n v="7093.9698486328125"/>
    <n v="16315.375"/>
    <n v="17509.759399414062"/>
    <n v="31239.204345703125"/>
    <n v="27098.38525390625"/>
    <n v="10207.010208129883"/>
    <n v="7093.9698486328125"/>
    <n v="16315.375"/>
    <n v="17509.759399414062"/>
    <n v="31239.204345703125"/>
    <n v="27098.38525390625"/>
    <n v="9874.7400054931641"/>
    <n v="7787.2900390625"/>
    <n v="16460.340026855469"/>
    <n v="17816.99967956543"/>
    <n v="31874.664672851562"/>
    <n v="35037.739990234375"/>
  </r>
  <r>
    <x v="43"/>
    <x v="2"/>
    <x v="31"/>
    <x v="0"/>
    <n v="0"/>
    <n v="104.83499908447266"/>
    <n v="0"/>
    <n v="0"/>
    <n v="0"/>
    <n v="0"/>
    <n v="0"/>
    <n v="104.83499908447266"/>
    <n v="0"/>
    <n v="0"/>
    <n v="0"/>
    <n v="0"/>
    <n v="0"/>
    <n v="0"/>
    <n v="0"/>
    <n v="0"/>
    <n v="0"/>
    <n v="0"/>
    <n v="0"/>
  </r>
  <r>
    <x v="43"/>
    <x v="2"/>
    <x v="11"/>
    <x v="0"/>
    <n v="757.135009765625"/>
    <n v="0"/>
    <n v="0"/>
    <n v="0"/>
    <n v="0"/>
    <n v="0"/>
    <n v="757.135009765625"/>
    <n v="0"/>
    <n v="0"/>
    <n v="0"/>
    <n v="0"/>
    <n v="0"/>
    <n v="757.135009765625"/>
    <n v="0"/>
    <n v="0"/>
    <n v="0"/>
    <n v="0"/>
    <n v="0"/>
    <n v="250.96499633789062"/>
  </r>
  <r>
    <x v="43"/>
    <x v="2"/>
    <x v="14"/>
    <x v="0"/>
    <n v="0"/>
    <n v="0"/>
    <n v="0"/>
    <n v="4017.885009765625"/>
    <n v="0"/>
    <n v="0"/>
    <n v="0"/>
    <n v="0"/>
    <n v="0"/>
    <n v="4017.885009765625"/>
    <n v="0"/>
    <n v="0"/>
    <n v="0"/>
    <n v="0"/>
    <n v="0"/>
    <n v="4539.73486328125"/>
    <n v="0"/>
    <n v="0"/>
    <n v="0"/>
  </r>
  <r>
    <x v="43"/>
    <x v="2"/>
    <x v="22"/>
    <x v="0"/>
    <n v="1200.2301025390625"/>
    <n v="0"/>
    <n v="0"/>
    <n v="67.175003051757812"/>
    <n v="0"/>
    <n v="0"/>
    <n v="0"/>
    <n v="0"/>
    <n v="0"/>
    <n v="67.175003051757812"/>
    <n v="0"/>
    <n v="0"/>
    <n v="0"/>
    <n v="0"/>
    <n v="0"/>
    <n v="66.555000305175781"/>
    <n v="0"/>
    <n v="0"/>
    <n v="0"/>
  </r>
  <r>
    <x v="43"/>
    <x v="2"/>
    <x v="15"/>
    <x v="0"/>
    <n v="0"/>
    <n v="1169.9849853515625"/>
    <n v="2729.72509765625"/>
    <n v="0"/>
    <n v="0"/>
    <n v="0"/>
    <n v="0"/>
    <n v="1169.9849853515625"/>
    <n v="2729.72509765625"/>
    <n v="0"/>
    <n v="0"/>
    <n v="0"/>
    <n v="0"/>
    <n v="1151.6300048828125"/>
    <n v="2691.755126953125"/>
    <n v="0"/>
    <n v="0"/>
    <n v="0"/>
    <n v="0"/>
  </r>
  <r>
    <x v="43"/>
    <x v="2"/>
    <x v="17"/>
    <x v="376"/>
    <n v="6.4600000381469727"/>
    <n v="0"/>
    <n v="1296.93994140625"/>
    <n v="309.79501342773438"/>
    <n v="2344.875"/>
    <n v="578.76995849609375"/>
    <n v="6.4600000381469727"/>
    <n v="0"/>
    <n v="1296.93994140625"/>
    <n v="309.79501342773438"/>
    <n v="2344.875"/>
    <n v="578.76995849609375"/>
    <n v="6.4600000381469727"/>
    <n v="0"/>
    <n v="1286.199951171875"/>
    <n v="309.760009765625"/>
    <n v="1740.4749755859375"/>
    <n v="573.324951171875"/>
    <n v="6.4600000381469727"/>
  </r>
  <r>
    <x v="43"/>
    <x v="2"/>
    <x v="8"/>
    <x v="0"/>
    <n v="0"/>
    <n v="142.64500427246094"/>
    <n v="0"/>
    <n v="529.7099609375"/>
    <n v="0"/>
    <n v="0"/>
    <n v="0"/>
    <n v="142.64500427246094"/>
    <n v="0"/>
    <n v="529.7099609375"/>
    <n v="0"/>
    <n v="0"/>
    <n v="0"/>
    <n v="139.45999145507812"/>
    <n v="0"/>
    <n v="522.0050048828125"/>
    <n v="0"/>
    <n v="0"/>
    <n v="0"/>
  </r>
  <r>
    <x v="43"/>
    <x v="2"/>
    <x v="9"/>
    <x v="0"/>
    <n v="0"/>
    <n v="0"/>
    <n v="0"/>
    <n v="523.875"/>
    <n v="0"/>
    <n v="0"/>
    <n v="0"/>
    <n v="0"/>
    <n v="0"/>
    <n v="523.875"/>
    <n v="0"/>
    <n v="0"/>
    <n v="0"/>
    <n v="0"/>
    <n v="0"/>
    <n v="514.97998046875"/>
    <n v="0"/>
    <n v="0"/>
    <n v="0"/>
  </r>
  <r>
    <x v="43"/>
    <x v="2"/>
    <x v="10"/>
    <x v="0"/>
    <n v="0"/>
    <n v="0"/>
    <n v="0"/>
    <n v="305.82998657226562"/>
    <n v="1405.125"/>
    <n v="0"/>
    <n v="0"/>
    <n v="0"/>
    <n v="0"/>
    <n v="305.82998657226562"/>
    <n v="1405.125"/>
    <n v="0"/>
    <n v="0"/>
    <n v="0"/>
    <n v="0"/>
    <n v="302.72998046875"/>
    <n v="1398.7000732421875"/>
    <n v="0"/>
    <n v="0"/>
  </r>
  <r>
    <x v="43"/>
    <x v="3"/>
    <x v="7"/>
    <x v="376"/>
    <n v="1963.8251123428345"/>
    <n v="1417.4649887084961"/>
    <n v="4026.6650390625"/>
    <n v="5754.2699737548828"/>
    <n v="3750"/>
    <n v="578.76995849609375"/>
    <n v="763.59500980377197"/>
    <n v="1417.4649887084961"/>
    <n v="4026.6650390625"/>
    <n v="5754.2699737548828"/>
    <n v="3750"/>
    <n v="578.76995849609375"/>
    <n v="763.59500980377197"/>
    <n v="1291.0899963378906"/>
    <n v="3977.955078125"/>
    <n v="6255.7648391723633"/>
    <n v="3139.175048828125"/>
    <n v="573.324951171875"/>
    <n v="257.4249963760376"/>
  </r>
  <r>
    <x v="43"/>
    <x v="7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3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3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3"/>
    <x v="6"/>
    <x v="7"/>
    <x v="377"/>
    <n v="30775.299233436584"/>
    <n v="11624.475196838379"/>
    <n v="11120.634887695312"/>
    <n v="22069.644973754883"/>
    <n v="21259.759399414062"/>
    <n v="31817.974304199219"/>
    <n v="27861.980263710022"/>
    <n v="11624.475196838379"/>
    <n v="11120.634887695312"/>
    <n v="22069.644973754883"/>
    <n v="21259.759399414062"/>
    <n v="31817.974304199219"/>
    <n v="27861.980263710022"/>
    <n v="11165.830001831055"/>
    <n v="11765.2451171875"/>
    <n v="22716.104866027832"/>
    <n v="20956.174728393555"/>
    <n v="32447.989624023438"/>
    <n v="35295.164986610413"/>
  </r>
  <r>
    <x v="44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0"/>
    <x v="2"/>
    <x v="378"/>
    <n v="15995.3447265625"/>
    <n v="5737.349609375"/>
    <n v="6582.26513671875"/>
    <n v="5987.35498046875"/>
    <n v="7028.7294921875"/>
    <n v="11458.765625"/>
    <n v="17103.384765625"/>
    <n v="5737.349609375"/>
    <n v="6582.26513671875"/>
    <n v="5987.35498046875"/>
    <n v="7028.7294921875"/>
    <n v="11458.765625"/>
    <n v="17103.384765625"/>
    <n v="5683.60986328125"/>
    <n v="7806.34521484375"/>
    <n v="5889.39990234375"/>
    <n v="6937.1748046875"/>
    <n v="11268.734375"/>
    <n v="17300.865234375"/>
  </r>
  <r>
    <x v="44"/>
    <x v="0"/>
    <x v="3"/>
    <x v="0"/>
    <n v="6596.85009765625"/>
    <n v="0"/>
    <n v="0"/>
    <n v="0"/>
    <n v="0"/>
    <n v="0"/>
    <n v="3302.22509765625"/>
    <n v="0"/>
    <n v="0"/>
    <n v="0"/>
    <n v="0"/>
    <n v="0"/>
    <n v="3302.22509765625"/>
    <n v="0"/>
    <n v="0"/>
    <n v="0"/>
    <n v="0"/>
    <n v="0"/>
    <n v="1150.25"/>
  </r>
  <r>
    <x v="44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0"/>
    <x v="5"/>
    <x v="379"/>
    <n v="947.469970703125"/>
    <n v="1207.25"/>
    <n v="2172.7099609375"/>
    <n v="2776.219970703125"/>
    <n v="1318.830078125"/>
    <n v="2283.030029296875"/>
    <n v="937.80499267578125"/>
    <n v="1207.25"/>
    <n v="2172.7099609375"/>
    <n v="2776.219970703125"/>
    <n v="1318.830078125"/>
    <n v="2283.030029296875"/>
    <n v="937.80499267578125"/>
    <n v="1208.2349853515625"/>
    <n v="2643.2900390625"/>
    <n v="2805.97509765625"/>
    <n v="1976.550048828125"/>
    <n v="1863.030029296875"/>
    <n v="950.2550048828125"/>
  </r>
  <r>
    <x v="44"/>
    <x v="0"/>
    <x v="6"/>
    <x v="380"/>
    <n v="7643.875"/>
    <n v="4589.81494140625"/>
    <n v="4415.865234375"/>
    <n v="18365.31640625"/>
    <n v="19119.23046875"/>
    <n v="33418.75"/>
    <n v="7961.05029296875"/>
    <n v="4589.81494140625"/>
    <n v="4415.865234375"/>
    <n v="18365.31640625"/>
    <n v="19119.23046875"/>
    <n v="33418.75"/>
    <n v="7961.05029296875"/>
    <n v="4716.169921875"/>
    <n v="4304.115234375"/>
    <n v="17957.310546875"/>
    <n v="18307.865234375"/>
    <n v="33048.64453125"/>
    <n v="8327.7802734375"/>
  </r>
  <r>
    <x v="44"/>
    <x v="1"/>
    <x v="7"/>
    <x v="381"/>
    <n v="31183.539794921875"/>
    <n v="11534.41455078125"/>
    <n v="13170.84033203125"/>
    <n v="27128.891357421875"/>
    <n v="27466.7900390625"/>
    <n v="47160.545654296875"/>
    <n v="29304.465148925781"/>
    <n v="11534.41455078125"/>
    <n v="13170.84033203125"/>
    <n v="27128.891357421875"/>
    <n v="27466.7900390625"/>
    <n v="47160.545654296875"/>
    <n v="29304.465148925781"/>
    <n v="11608.014770507812"/>
    <n v="14753.75048828125"/>
    <n v="26652.685546875"/>
    <n v="27221.590087890625"/>
    <n v="46180.408935546875"/>
    <n v="27729.150512695312"/>
  </r>
  <r>
    <x v="44"/>
    <x v="2"/>
    <x v="12"/>
    <x v="0"/>
    <n v="237.1999969482421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2"/>
    <x v="14"/>
    <x v="0"/>
    <n v="1662.77001953125"/>
    <n v="162.75"/>
    <n v="0"/>
    <n v="260.29498291015625"/>
    <n v="0"/>
    <n v="0"/>
    <n v="1662.77001953125"/>
    <n v="162.75"/>
    <n v="0"/>
    <n v="260.29498291015625"/>
    <n v="0"/>
    <n v="0"/>
    <n v="1662.77001953125"/>
    <n v="159.75"/>
    <n v="0"/>
    <n v="253.72999572753906"/>
    <n v="0"/>
    <n v="0"/>
    <n v="1662.77001953125"/>
  </r>
  <r>
    <x v="44"/>
    <x v="2"/>
    <x v="22"/>
    <x v="0"/>
    <n v="166.595001220703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2"/>
    <x v="23"/>
    <x v="0"/>
    <n v="445.7750244140625"/>
    <n v="0"/>
    <n v="0"/>
    <n v="0"/>
    <n v="23.405000686645508"/>
    <n v="0"/>
    <n v="444.1199951171875"/>
    <n v="0"/>
    <n v="0"/>
    <n v="0"/>
    <n v="23.405000686645508"/>
    <n v="0"/>
    <n v="444.1199951171875"/>
    <n v="0"/>
    <n v="0"/>
    <n v="0"/>
    <n v="22.520000457763672"/>
    <n v="0"/>
    <n v="535.405029296875"/>
  </r>
  <r>
    <x v="44"/>
    <x v="2"/>
    <x v="5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2"/>
    <x v="15"/>
    <x v="0"/>
    <n v="198.35000610351562"/>
    <n v="0"/>
    <n v="0"/>
    <n v="78.224998474121094"/>
    <n v="0"/>
    <n v="0"/>
    <n v="210.1199951171875"/>
    <n v="0"/>
    <n v="0"/>
    <n v="78.224998474121094"/>
    <n v="0"/>
    <n v="0"/>
    <n v="210.1199951171875"/>
    <n v="0"/>
    <n v="0"/>
    <n v="78.224998474121094"/>
    <n v="0"/>
    <n v="0"/>
    <n v="237.83000183105469"/>
  </r>
  <r>
    <x v="44"/>
    <x v="2"/>
    <x v="16"/>
    <x v="0"/>
    <n v="0"/>
    <n v="0"/>
    <n v="11.439999580383301"/>
    <n v="0"/>
    <n v="0"/>
    <n v="0"/>
    <n v="0"/>
    <n v="0"/>
    <n v="11.439999580383301"/>
    <n v="0"/>
    <n v="0"/>
    <n v="0"/>
    <n v="0"/>
    <n v="0"/>
    <n v="11.439999580383301"/>
    <n v="0"/>
    <n v="0"/>
    <n v="0"/>
    <n v="0"/>
  </r>
  <r>
    <x v="44"/>
    <x v="2"/>
    <x v="17"/>
    <x v="0"/>
    <n v="0"/>
    <n v="0"/>
    <n v="22.375"/>
    <n v="0"/>
    <n v="17.530000686645508"/>
    <n v="0"/>
    <n v="0"/>
    <n v="0"/>
    <n v="22.375"/>
    <n v="0"/>
    <n v="17.530000686645508"/>
    <n v="0"/>
    <n v="0"/>
    <n v="0"/>
    <n v="22.375"/>
    <n v="0"/>
    <n v="37.110000610351562"/>
    <n v="0"/>
    <n v="0"/>
  </r>
  <r>
    <x v="44"/>
    <x v="2"/>
    <x v="8"/>
    <x v="0"/>
    <n v="0"/>
    <n v="0"/>
    <n v="81.80999755859375"/>
    <n v="0"/>
    <n v="0"/>
    <n v="0"/>
    <n v="0"/>
    <n v="0"/>
    <n v="81.80999755859375"/>
    <n v="0"/>
    <n v="0"/>
    <n v="0"/>
    <n v="0"/>
    <n v="0"/>
    <n v="81.665000915527344"/>
    <n v="0"/>
    <n v="0"/>
    <n v="0"/>
    <n v="0"/>
  </r>
  <r>
    <x v="44"/>
    <x v="2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2"/>
    <x v="20"/>
    <x v="382"/>
    <n v="8333.58984375"/>
    <n v="671.1400146484375"/>
    <n v="0"/>
    <n v="1672.0699462890625"/>
    <n v="1048.965087890625"/>
    <n v="677.29498291015625"/>
    <n v="8811.2099609375"/>
    <n v="671.1400146484375"/>
    <n v="0"/>
    <n v="1672.0699462890625"/>
    <n v="1048.965087890625"/>
    <n v="677.29498291015625"/>
    <n v="8811.2099609375"/>
    <n v="668.3499755859375"/>
    <n v="0"/>
    <n v="723.84503173828125"/>
    <n v="1048.965087890625"/>
    <n v="574.30999755859375"/>
    <n v="9960.2158203125"/>
  </r>
  <r>
    <x v="44"/>
    <x v="2"/>
    <x v="6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2"/>
    <x v="10"/>
    <x v="383"/>
    <n v="25.885000228881836"/>
    <n v="0"/>
    <n v="1960.9599609375"/>
    <n v="526.2900390625"/>
    <n v="1064.6949462890625"/>
    <n v="194.44500732421875"/>
    <n v="25.885000228881836"/>
    <n v="0"/>
    <n v="1960.9599609375"/>
    <n v="526.2900390625"/>
    <n v="1064.6949462890625"/>
    <n v="194.44500732421875"/>
    <n v="25.885000228881836"/>
    <n v="0"/>
    <n v="1960.9599609375"/>
    <n v="518.71502685546875"/>
    <n v="1052.2249755859375"/>
    <n v="191.24000549316406"/>
    <n v="405.34500122070312"/>
  </r>
  <r>
    <x v="44"/>
    <x v="3"/>
    <x v="7"/>
    <x v="384"/>
    <n v="11070.164892196655"/>
    <n v="833.8900146484375"/>
    <n v="2076.5849580764771"/>
    <n v="2536.8799667358398"/>
    <n v="2154.5950355529785"/>
    <n v="871.739990234375"/>
    <n v="11154.104970932007"/>
    <n v="833.8900146484375"/>
    <n v="2076.5849580764771"/>
    <n v="2536.8799667358398"/>
    <n v="2154.5950355529785"/>
    <n v="871.739990234375"/>
    <n v="11154.104970932007"/>
    <n v="828.0999755859375"/>
    <n v="2076.4399614334106"/>
    <n v="1574.5150527954102"/>
    <n v="2160.8200645446777"/>
    <n v="765.55000305175781"/>
    <n v="12801.565872192383"/>
  </r>
  <r>
    <x v="44"/>
    <x v="7"/>
    <x v="31"/>
    <x v="0"/>
    <n v="11.574999809265137"/>
    <n v="0"/>
    <n v="0"/>
    <n v="77.595001220703125"/>
    <n v="0"/>
    <n v="0"/>
    <n v="33.400001525878906"/>
    <n v="0"/>
    <n v="0"/>
    <n v="77.595001220703125"/>
    <n v="0"/>
    <n v="0"/>
    <n v="33.400001525878906"/>
    <n v="0"/>
    <n v="0"/>
    <n v="77.044998168945312"/>
    <n v="0"/>
    <n v="0"/>
    <n v="54.895000457763672"/>
  </r>
  <r>
    <x v="44"/>
    <x v="7"/>
    <x v="11"/>
    <x v="385"/>
    <n v="0"/>
    <n v="0"/>
    <n v="0"/>
    <n v="0"/>
    <n v="0"/>
    <n v="259.875"/>
    <n v="0"/>
    <n v="0"/>
    <n v="0"/>
    <n v="0"/>
    <n v="0"/>
    <n v="259.875"/>
    <n v="0"/>
    <n v="0"/>
    <n v="0"/>
    <n v="0"/>
    <n v="0"/>
    <n v="259.875"/>
    <n v="0"/>
  </r>
  <r>
    <x v="44"/>
    <x v="7"/>
    <x v="12"/>
    <x v="0"/>
    <n v="4.114999771118164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7"/>
    <x v="18"/>
    <x v="0"/>
    <n v="1131.6099853515625"/>
    <n v="0"/>
    <n v="0"/>
    <n v="0"/>
    <n v="0"/>
    <n v="0"/>
    <n v="1863.219970703125"/>
    <n v="0"/>
    <n v="0"/>
    <n v="0"/>
    <n v="0"/>
    <n v="0"/>
    <n v="1863.219970703125"/>
    <n v="0"/>
    <n v="0"/>
    <n v="0"/>
    <n v="0"/>
    <n v="0"/>
    <n v="1756.550048828125"/>
  </r>
  <r>
    <x v="44"/>
    <x v="4"/>
    <x v="7"/>
    <x v="385"/>
    <n v="1147.2999849319458"/>
    <n v="0"/>
    <n v="0"/>
    <n v="77.595001220703125"/>
    <n v="0"/>
    <n v="259.875"/>
    <n v="1896.6199722290039"/>
    <n v="0"/>
    <n v="0"/>
    <n v="77.595001220703125"/>
    <n v="0"/>
    <n v="259.875"/>
    <n v="1896.6199722290039"/>
    <n v="0"/>
    <n v="0"/>
    <n v="77.044998168945312"/>
    <n v="0"/>
    <n v="259.875"/>
    <n v="1811.4450492858887"/>
  </r>
  <r>
    <x v="44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4"/>
    <x v="6"/>
    <x v="7"/>
    <x v="386"/>
    <n v="43401.004672050476"/>
    <n v="12368.304565429688"/>
    <n v="15247.425290107727"/>
    <n v="29743.366325378418"/>
    <n v="29621.385074615479"/>
    <n v="48292.16064453125"/>
    <n v="42355.190092086792"/>
    <n v="12368.304565429688"/>
    <n v="15247.425290107727"/>
    <n v="29743.366325378418"/>
    <n v="29621.385074615479"/>
    <n v="48292.16064453125"/>
    <n v="42355.190092086792"/>
    <n v="12436.11474609375"/>
    <n v="16830.190449714661"/>
    <n v="28304.245597839355"/>
    <n v="29382.410152435303"/>
    <n v="47205.833938598633"/>
    <n v="42342.161434173584"/>
  </r>
  <r>
    <x v="45"/>
    <x v="0"/>
    <x v="0"/>
    <x v="387"/>
    <n v="0"/>
    <n v="67.729995727539062"/>
    <n v="351.44500732421875"/>
    <n v="2291.44482421875"/>
    <n v="298.04501342773438"/>
    <n v="477.80499267578125"/>
    <n v="0"/>
    <n v="67.729995727539062"/>
    <n v="351.44500732421875"/>
    <n v="2291.44482421875"/>
    <n v="298.04501342773438"/>
    <n v="477.80499267578125"/>
    <n v="0"/>
    <n v="67.299995422363281"/>
    <n v="1030.7550048828125"/>
    <n v="2359.1201171875"/>
    <n v="297.08999633789062"/>
    <n v="474.91000366210938"/>
    <n v="0"/>
  </r>
  <r>
    <x v="45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5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5"/>
    <x v="0"/>
    <x v="3"/>
    <x v="0"/>
    <n v="5360.93017578125"/>
    <n v="0"/>
    <n v="0"/>
    <n v="0"/>
    <n v="0"/>
    <n v="0"/>
    <n v="7457.759765625"/>
    <n v="0"/>
    <n v="0"/>
    <n v="0"/>
    <n v="0"/>
    <n v="0"/>
    <n v="7457.759765625"/>
    <n v="0"/>
    <n v="0"/>
    <n v="0"/>
    <n v="0"/>
    <n v="0"/>
    <n v="12257.8603515625"/>
  </r>
  <r>
    <x v="45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5"/>
    <x v="0"/>
    <x v="5"/>
    <x v="388"/>
    <n v="1990.205078125"/>
    <n v="846.5400390625"/>
    <n v="1252.6400146484375"/>
    <n v="1454.3350830078125"/>
    <n v="2949.514892578125"/>
    <n v="2158.679931640625"/>
    <n v="1910.635009765625"/>
    <n v="846.5400390625"/>
    <n v="1252.6400146484375"/>
    <n v="1454.3350830078125"/>
    <n v="2949.514892578125"/>
    <n v="2158.679931640625"/>
    <n v="1910.635009765625"/>
    <n v="1156.4100341796875"/>
    <n v="2093.93994140625"/>
    <n v="1452.6500244140625"/>
    <n v="4464.28515625"/>
    <n v="2740.18017578125"/>
    <n v="2328.5"/>
  </r>
  <r>
    <x v="45"/>
    <x v="0"/>
    <x v="6"/>
    <x v="389"/>
    <n v="8346.7998046875"/>
    <n v="9876.900390625"/>
    <n v="1618.0450439453125"/>
    <n v="1973.0599365234375"/>
    <n v="9173.990234375"/>
    <n v="3290.4951171875"/>
    <n v="8277.6796875"/>
    <n v="9876.900390625"/>
    <n v="1618.0450439453125"/>
    <n v="1973.0599365234375"/>
    <n v="9173.990234375"/>
    <n v="3290.4951171875"/>
    <n v="8277.6796875"/>
    <n v="9322.974609375"/>
    <n v="1599.080078125"/>
    <n v="1945.530029296875"/>
    <n v="9137.4248046875"/>
    <n v="2888.804931640625"/>
    <n v="8817.4404296875"/>
  </r>
  <r>
    <x v="45"/>
    <x v="1"/>
    <x v="7"/>
    <x v="390"/>
    <n v="15697.93505859375"/>
    <n v="10791.170425415039"/>
    <n v="3222.1300659179688"/>
    <n v="5718.83984375"/>
    <n v="12421.550140380859"/>
    <n v="5926.9800415039062"/>
    <n v="17646.074462890625"/>
    <n v="10791.170425415039"/>
    <n v="3222.1300659179688"/>
    <n v="5718.83984375"/>
    <n v="12421.550140380859"/>
    <n v="5926.9800415039062"/>
    <n v="17646.074462890625"/>
    <n v="10546.684638977051"/>
    <n v="4723.7750244140625"/>
    <n v="5757.3001708984375"/>
    <n v="13898.799957275391"/>
    <n v="6103.8951110839844"/>
    <n v="23403.80078125"/>
  </r>
  <r>
    <x v="45"/>
    <x v="2"/>
    <x v="14"/>
    <x v="0"/>
    <n v="804.22998046875"/>
    <n v="473.54000854492188"/>
    <n v="0"/>
    <n v="4953.169921875"/>
    <n v="0"/>
    <n v="0"/>
    <n v="804.22998046875"/>
    <n v="473.54000854492188"/>
    <n v="0"/>
    <n v="4953.169921875"/>
    <n v="0"/>
    <n v="0"/>
    <n v="804.22998046875"/>
    <n v="468.57000732421875"/>
    <n v="227.05499267578125"/>
    <n v="8527.4150390625"/>
    <n v="0"/>
    <n v="0"/>
    <n v="804.22998046875"/>
  </r>
  <r>
    <x v="45"/>
    <x v="2"/>
    <x v="22"/>
    <x v="391"/>
    <n v="921.7950439453125"/>
    <n v="0"/>
    <n v="29.530000686645508"/>
    <n v="0"/>
    <n v="21.974998474121094"/>
    <n v="3085.23974609375"/>
    <n v="1215.554931640625"/>
    <n v="0"/>
    <n v="29.530000686645508"/>
    <n v="0"/>
    <n v="21.974998474121094"/>
    <n v="3085.23974609375"/>
    <n v="1215.554931640625"/>
    <n v="0"/>
    <n v="816.54498291015625"/>
    <n v="0"/>
    <n v="21.974998474121094"/>
    <n v="2998.81005859375"/>
    <n v="1175.679931640625"/>
  </r>
  <r>
    <x v="45"/>
    <x v="2"/>
    <x v="15"/>
    <x v="0"/>
    <n v="0"/>
    <n v="0"/>
    <n v="0"/>
    <n v="1000.5650024414062"/>
    <n v="727.83001708984375"/>
    <n v="0"/>
    <n v="0"/>
    <n v="0"/>
    <n v="0"/>
    <n v="1000.5650024414062"/>
    <n v="727.83001708984375"/>
    <n v="0"/>
    <n v="0"/>
    <n v="0"/>
    <n v="0"/>
    <n v="2104.14013671875"/>
    <n v="716.44000244140625"/>
    <n v="0"/>
    <n v="0"/>
  </r>
  <r>
    <x v="45"/>
    <x v="2"/>
    <x v="8"/>
    <x v="0"/>
    <n v="0"/>
    <n v="0"/>
    <n v="0"/>
    <n v="160.46501159667969"/>
    <n v="1068.830078125"/>
    <n v="0"/>
    <n v="0"/>
    <n v="0"/>
    <n v="0"/>
    <n v="160.46501159667969"/>
    <n v="1068.830078125"/>
    <n v="0"/>
    <n v="0"/>
    <n v="0"/>
    <n v="0"/>
    <n v="158.760009765625"/>
    <n v="1063.8050537109375"/>
    <n v="0"/>
    <n v="0"/>
  </r>
  <r>
    <x v="45"/>
    <x v="2"/>
    <x v="3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5"/>
    <x v="2"/>
    <x v="9"/>
    <x v="392"/>
    <n v="0"/>
    <n v="0"/>
    <n v="0"/>
    <n v="50"/>
    <n v="351.1400146484375"/>
    <n v="1727.614990234375"/>
    <n v="0"/>
    <n v="0"/>
    <n v="0"/>
    <n v="50"/>
    <n v="351.1400146484375"/>
    <n v="1727.614990234375"/>
    <n v="0"/>
    <n v="0"/>
    <n v="0"/>
    <n v="175"/>
    <n v="348.20501708984375"/>
    <n v="1702.864990234375"/>
    <n v="0"/>
  </r>
  <r>
    <x v="45"/>
    <x v="2"/>
    <x v="29"/>
    <x v="0"/>
    <n v="0"/>
    <n v="0"/>
    <n v="0"/>
    <n v="0"/>
    <n v="279.510009765625"/>
    <n v="0"/>
    <n v="0"/>
    <n v="0"/>
    <n v="0"/>
    <n v="0"/>
    <n v="279.510009765625"/>
    <n v="0"/>
    <n v="0"/>
    <n v="0"/>
    <n v="0"/>
    <n v="0"/>
    <n v="273.88998413085938"/>
    <n v="0"/>
    <n v="0"/>
  </r>
  <r>
    <x v="45"/>
    <x v="2"/>
    <x v="10"/>
    <x v="0"/>
    <n v="0"/>
    <n v="0"/>
    <n v="0"/>
    <n v="3235.829833984375"/>
    <n v="0"/>
    <n v="0"/>
    <n v="0"/>
    <n v="0"/>
    <n v="0"/>
    <n v="3235.829833984375"/>
    <n v="0"/>
    <n v="0"/>
    <n v="0"/>
    <n v="0"/>
    <n v="0"/>
    <n v="3123.27978515625"/>
    <n v="0"/>
    <n v="0"/>
    <n v="0"/>
  </r>
  <r>
    <x v="45"/>
    <x v="3"/>
    <x v="7"/>
    <x v="393"/>
    <n v="1726.0250244140625"/>
    <n v="473.54000854492188"/>
    <n v="29.530000686645508"/>
    <n v="9400.0297698974609"/>
    <n v="2449.2851181030273"/>
    <n v="4812.854736328125"/>
    <n v="2019.784912109375"/>
    <n v="473.54000854492188"/>
    <n v="29.530000686645508"/>
    <n v="9400.0297698974609"/>
    <n v="2449.2851181030273"/>
    <n v="4812.854736328125"/>
    <n v="2019.784912109375"/>
    <n v="468.57000732421875"/>
    <n v="1043.5999755859375"/>
    <n v="14088.594970703125"/>
    <n v="2424.315055847168"/>
    <n v="4701.675048828125"/>
    <n v="1979.909912109375"/>
  </r>
  <r>
    <x v="45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5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5"/>
    <x v="6"/>
    <x v="7"/>
    <x v="394"/>
    <n v="17423.960083007812"/>
    <n v="11264.710433959961"/>
    <n v="3251.6600666046143"/>
    <n v="15118.869613647461"/>
    <n v="14870.835258483887"/>
    <n v="10739.834777832031"/>
    <n v="19665.859375"/>
    <n v="11264.710433959961"/>
    <n v="3251.6600666046143"/>
    <n v="15118.869613647461"/>
    <n v="14870.835258483887"/>
    <n v="10739.834777832031"/>
    <n v="19665.859375"/>
    <n v="11015.25464630127"/>
    <n v="5767.375"/>
    <n v="19845.895141601562"/>
    <n v="16323.115013122559"/>
    <n v="10805.570159912109"/>
    <n v="25383.710693359375"/>
  </r>
  <r>
    <x v="46"/>
    <x v="0"/>
    <x v="0"/>
    <x v="395"/>
    <n v="208.22500610351562"/>
    <n v="2582.684814453125"/>
    <n v="15341.78515625"/>
    <n v="9123.765625"/>
    <n v="29146.474609375"/>
    <n v="212.29501342773438"/>
    <n v="205.19000244140625"/>
    <n v="2582.684814453125"/>
    <n v="15341.78515625"/>
    <n v="9123.765625"/>
    <n v="29146.474609375"/>
    <n v="212.29501342773438"/>
    <n v="205.19000244140625"/>
    <n v="2810.794921875"/>
    <n v="14938.615234375"/>
    <n v="10013.509765625"/>
    <n v="28949.48828125"/>
    <n v="203.54000854492188"/>
    <n v="202.15499877929688"/>
  </r>
  <r>
    <x v="46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6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6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6"/>
    <x v="0"/>
    <x v="4"/>
    <x v="0"/>
    <n v="0"/>
    <n v="0"/>
    <n v="0"/>
    <n v="0"/>
    <n v="2114.534912109375"/>
    <n v="0"/>
    <n v="0"/>
    <n v="0"/>
    <n v="0"/>
    <n v="0"/>
    <n v="2114.534912109375"/>
    <n v="0"/>
    <n v="0"/>
    <n v="0"/>
    <n v="0"/>
    <n v="0"/>
    <n v="6951.9248046875"/>
    <n v="0"/>
    <n v="0"/>
  </r>
  <r>
    <x v="46"/>
    <x v="0"/>
    <x v="5"/>
    <x v="396"/>
    <n v="11793.009765625"/>
    <n v="8088.81005859375"/>
    <n v="48807.1328125"/>
    <n v="24467.69921875"/>
    <n v="36655.2734375"/>
    <n v="40448.2578125"/>
    <n v="11873.259765625"/>
    <n v="8088.81005859375"/>
    <n v="48807.1328125"/>
    <n v="24467.69921875"/>
    <n v="36655.2734375"/>
    <n v="40448.2578125"/>
    <n v="11873.259765625"/>
    <n v="8390.2548828125"/>
    <n v="67025.1953125"/>
    <n v="24333.96484375"/>
    <n v="37589.765625"/>
    <n v="40439"/>
    <n v="12328.4951171875"/>
  </r>
  <r>
    <x v="46"/>
    <x v="0"/>
    <x v="6"/>
    <x v="397"/>
    <n v="3246.0400390625"/>
    <n v="2357.23486328125"/>
    <n v="0"/>
    <n v="3558.85009765625"/>
    <n v="0"/>
    <n v="366.81500244140625"/>
    <n v="3141.52001953125"/>
    <n v="2357.23486328125"/>
    <n v="0"/>
    <n v="3558.85009765625"/>
    <n v="0"/>
    <n v="366.81500244140625"/>
    <n v="3141.52001953125"/>
    <n v="2250.949951171875"/>
    <n v="0"/>
    <n v="3720.97509765625"/>
    <n v="0"/>
    <n v="360.82000732421875"/>
    <n v="3036.989990234375"/>
  </r>
  <r>
    <x v="46"/>
    <x v="1"/>
    <x v="7"/>
    <x v="398"/>
    <n v="15247.274810791016"/>
    <n v="13028.729736328125"/>
    <n v="64148.91796875"/>
    <n v="37150.31494140625"/>
    <n v="67916.282958984375"/>
    <n v="41027.367828369141"/>
    <n v="15219.969787597656"/>
    <n v="13028.729736328125"/>
    <n v="64148.91796875"/>
    <n v="37150.31494140625"/>
    <n v="67916.282958984375"/>
    <n v="41027.367828369141"/>
    <n v="15219.969787597656"/>
    <n v="13451.999755859375"/>
    <n v="81963.810546875"/>
    <n v="38068.44970703125"/>
    <n v="73491.1787109375"/>
    <n v="41003.360015869141"/>
    <n v="15567.640106201172"/>
  </r>
  <r>
    <x v="46"/>
    <x v="2"/>
    <x v="14"/>
    <x v="0"/>
    <n v="0"/>
    <n v="0"/>
    <n v="0"/>
    <n v="86947.875"/>
    <n v="0"/>
    <n v="0"/>
    <n v="0"/>
    <n v="0"/>
    <n v="0"/>
    <n v="86947.875"/>
    <n v="0"/>
    <n v="0"/>
    <n v="0"/>
    <n v="0"/>
    <n v="0"/>
    <n v="112458.9765625"/>
    <n v="0"/>
    <n v="0"/>
    <n v="0"/>
  </r>
  <r>
    <x v="46"/>
    <x v="2"/>
    <x v="22"/>
    <x v="0"/>
    <n v="452.3800048828125"/>
    <n v="0"/>
    <n v="0"/>
    <n v="0"/>
    <n v="14579.765625"/>
    <n v="0"/>
    <n v="1191.5"/>
    <n v="0"/>
    <n v="0"/>
    <n v="0"/>
    <n v="14579.765625"/>
    <n v="0"/>
    <n v="1191.5"/>
    <n v="0"/>
    <n v="0"/>
    <n v="0"/>
    <n v="16541.384765625"/>
    <n v="0"/>
    <n v="1187.5050048828125"/>
  </r>
  <r>
    <x v="46"/>
    <x v="2"/>
    <x v="23"/>
    <x v="0"/>
    <n v="796.510009765625"/>
    <n v="0"/>
    <n v="0"/>
    <n v="0"/>
    <n v="0"/>
    <n v="0"/>
    <n v="796.510009765625"/>
    <n v="0"/>
    <n v="0"/>
    <n v="0"/>
    <n v="0"/>
    <n v="0"/>
    <n v="796.510009765625"/>
    <n v="0"/>
    <n v="0"/>
    <n v="0"/>
    <n v="0"/>
    <n v="0"/>
    <n v="796.510009765625"/>
  </r>
  <r>
    <x v="46"/>
    <x v="2"/>
    <x v="15"/>
    <x v="399"/>
    <n v="0"/>
    <n v="0"/>
    <n v="0"/>
    <n v="0"/>
    <n v="0"/>
    <n v="1262.3299560546875"/>
    <n v="0"/>
    <n v="0"/>
    <n v="0"/>
    <n v="0"/>
    <n v="0"/>
    <n v="1262.3299560546875"/>
    <n v="0"/>
    <n v="0"/>
    <n v="0"/>
    <n v="0"/>
    <n v="0"/>
    <n v="1243.8399658203125"/>
    <n v="0"/>
  </r>
  <r>
    <x v="46"/>
    <x v="2"/>
    <x v="17"/>
    <x v="400"/>
    <n v="0"/>
    <n v="0"/>
    <n v="0"/>
    <n v="0"/>
    <n v="0"/>
    <n v="74.870002746582031"/>
    <n v="0"/>
    <n v="0"/>
    <n v="0"/>
    <n v="0"/>
    <n v="0"/>
    <n v="74.870002746582031"/>
    <n v="0"/>
    <n v="0"/>
    <n v="0"/>
    <n v="0"/>
    <n v="0"/>
    <n v="74.870002746582031"/>
    <n v="0"/>
  </r>
  <r>
    <x v="46"/>
    <x v="3"/>
    <x v="7"/>
    <x v="401"/>
    <n v="1248.8900146484375"/>
    <n v="0"/>
    <n v="0"/>
    <n v="86947.875"/>
    <n v="14579.765625"/>
    <n v="1337.1999588012695"/>
    <n v="1988.010009765625"/>
    <n v="0"/>
    <n v="0"/>
    <n v="86947.875"/>
    <n v="14579.765625"/>
    <n v="1337.1999588012695"/>
    <n v="1988.010009765625"/>
    <n v="0"/>
    <n v="0"/>
    <n v="112458.9765625"/>
    <n v="16541.384765625"/>
    <n v="1318.7099685668945"/>
    <n v="1984.0150146484375"/>
  </r>
  <r>
    <x v="46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6"/>
    <x v="8"/>
    <x v="27"/>
    <x v="402"/>
    <n v="16562.5"/>
    <n v="16875"/>
    <n v="151806.25"/>
    <n v="8437.5"/>
    <n v="0"/>
    <n v="226989.671875"/>
    <n v="16562.5"/>
    <n v="16875"/>
    <n v="151806.25"/>
    <n v="8437.5"/>
    <n v="0"/>
    <n v="226989.671875"/>
    <n v="16562.5"/>
    <n v="258437.5"/>
    <n v="151806.25"/>
    <n v="8437.5"/>
    <n v="0"/>
    <n v="226989.671875"/>
    <n v="16562.5"/>
  </r>
  <r>
    <x v="46"/>
    <x v="5"/>
    <x v="7"/>
    <x v="402"/>
    <n v="16562.5"/>
    <n v="16875"/>
    <n v="151806.25"/>
    <n v="8437.5"/>
    <n v="0"/>
    <n v="226989.671875"/>
    <n v="16562.5"/>
    <n v="16875"/>
    <n v="151806.25"/>
    <n v="8437.5"/>
    <n v="0"/>
    <n v="226989.671875"/>
    <n v="16562.5"/>
    <n v="258437.5"/>
    <n v="151806.25"/>
    <n v="8437.5"/>
    <n v="0"/>
    <n v="226989.671875"/>
    <n v="16562.5"/>
  </r>
  <r>
    <x v="46"/>
    <x v="6"/>
    <x v="7"/>
    <x v="403"/>
    <n v="33058.664825439453"/>
    <n v="29903.729736328125"/>
    <n v="215955.16796875"/>
    <n v="132535.68994140625"/>
    <n v="82496.048583984375"/>
    <n v="269354.23966217041"/>
    <n v="33770.479797363281"/>
    <n v="29903.729736328125"/>
    <n v="215955.16796875"/>
    <n v="132535.68994140625"/>
    <n v="82496.048583984375"/>
    <n v="269354.23966217041"/>
    <n v="33770.479797363281"/>
    <n v="271889.49975585938"/>
    <n v="233770.060546875"/>
    <n v="158964.92626953125"/>
    <n v="90032.5634765625"/>
    <n v="269311.74185943604"/>
    <n v="34114.155120849609"/>
  </r>
  <r>
    <x v="47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7"/>
    <x v="0"/>
    <x v="1"/>
    <x v="404"/>
    <n v="138819.421875"/>
    <n v="97592.7578125"/>
    <n v="67426.9921875"/>
    <n v="158392.75"/>
    <n v="74793.1875"/>
    <n v="55681.2421875"/>
    <n v="136239.9375"/>
    <n v="97592.7578125"/>
    <n v="67426.9921875"/>
    <n v="158392.75"/>
    <n v="74793.1875"/>
    <n v="55681.2421875"/>
    <n v="136239.9375"/>
    <n v="95319.203125"/>
    <n v="72730.796875"/>
    <n v="145721.4375"/>
    <n v="83292.53125"/>
    <n v="54212.92578125"/>
    <n v="129507.6015625"/>
  </r>
  <r>
    <x v="47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7"/>
    <x v="0"/>
    <x v="3"/>
    <x v="0"/>
    <n v="359286.71875"/>
    <n v="0"/>
    <n v="0"/>
    <n v="0"/>
    <n v="0"/>
    <n v="0"/>
    <n v="603631.125"/>
    <n v="0"/>
    <n v="0"/>
    <n v="0"/>
    <n v="0"/>
    <n v="0"/>
    <n v="603631.125"/>
    <n v="0"/>
    <n v="0"/>
    <n v="0"/>
    <n v="0"/>
    <n v="0"/>
    <n v="628569.6875"/>
  </r>
  <r>
    <x v="47"/>
    <x v="0"/>
    <x v="4"/>
    <x v="405"/>
    <n v="20666.74609375"/>
    <n v="3282.68505859375"/>
    <n v="0"/>
    <n v="43211.01953125"/>
    <n v="6659.2548828125"/>
    <n v="1311.3599853515625"/>
    <n v="25368.75390625"/>
    <n v="3282.68505859375"/>
    <n v="0"/>
    <n v="43211.01953125"/>
    <n v="6659.2548828125"/>
    <n v="1311.3599853515625"/>
    <n v="25368.75390625"/>
    <n v="2742.9599609375"/>
    <n v="0"/>
    <n v="50129"/>
    <n v="6276.740234375"/>
    <n v="1154.2449951171875"/>
    <n v="24245.765625"/>
  </r>
  <r>
    <x v="47"/>
    <x v="0"/>
    <x v="5"/>
    <x v="406"/>
    <n v="64411.3671875"/>
    <n v="53789.2109375"/>
    <n v="48300.5390625"/>
    <n v="91381.109375"/>
    <n v="76018.765625"/>
    <n v="29137.599609375"/>
    <n v="74166.4375"/>
    <n v="53789.2109375"/>
    <n v="48300.5390625"/>
    <n v="91381.109375"/>
    <n v="76018.765625"/>
    <n v="29137.599609375"/>
    <n v="74166.4375"/>
    <n v="60872.015625"/>
    <n v="51963.2890625"/>
    <n v="104985.171875"/>
    <n v="89819.265625"/>
    <n v="28871.919921875"/>
    <n v="73841.96875"/>
  </r>
  <r>
    <x v="47"/>
    <x v="0"/>
    <x v="6"/>
    <x v="407"/>
    <n v="161239.4375"/>
    <n v="9269.244140625"/>
    <n v="6283.86962890625"/>
    <n v="23304.169921875"/>
    <n v="3683.019775390625"/>
    <n v="709.43994140625"/>
    <n v="14120.509765625"/>
    <n v="9269.244140625"/>
    <n v="6283.86962890625"/>
    <n v="23304.169921875"/>
    <n v="3683.019775390625"/>
    <n v="709.43994140625"/>
    <n v="14120.509765625"/>
    <n v="6107.2646484375"/>
    <n v="6210.5947265625"/>
    <n v="22707.64453125"/>
    <n v="3636.81982421875"/>
    <n v="700.54998779296875"/>
    <n v="13002.744140625"/>
  </r>
  <r>
    <x v="47"/>
    <x v="1"/>
    <x v="7"/>
    <x v="408"/>
    <n v="744423.69140625"/>
    <n v="163933.89794921875"/>
    <n v="122011.40087890625"/>
    <n v="316289.048828125"/>
    <n v="161154.22778320312"/>
    <n v="86839.641723632812"/>
    <n v="853526.763671875"/>
    <n v="163933.89794921875"/>
    <n v="122011.40087890625"/>
    <n v="316289.048828125"/>
    <n v="161154.22778320312"/>
    <n v="86839.641723632812"/>
    <n v="853526.763671875"/>
    <n v="165041.443359375"/>
    <n v="130904.6806640625"/>
    <n v="323543.25390625"/>
    <n v="183025.35693359375"/>
    <n v="84939.640686035156"/>
    <n v="869167.767578125"/>
  </r>
  <r>
    <x v="47"/>
    <x v="2"/>
    <x v="31"/>
    <x v="409"/>
    <n v="0"/>
    <n v="0"/>
    <n v="0"/>
    <n v="0"/>
    <n v="0"/>
    <n v="2851.110107421875"/>
    <n v="0"/>
    <n v="0"/>
    <n v="0"/>
    <n v="0"/>
    <n v="0"/>
    <n v="2851.110107421875"/>
    <n v="0"/>
    <n v="0"/>
    <n v="0"/>
    <n v="0"/>
    <n v="0"/>
    <n v="2728.580078125"/>
    <n v="0"/>
  </r>
  <r>
    <x v="47"/>
    <x v="2"/>
    <x v="11"/>
    <x v="410"/>
    <n v="0"/>
    <n v="0"/>
    <n v="0"/>
    <n v="0"/>
    <n v="0"/>
    <n v="1755.31005859375"/>
    <n v="0"/>
    <n v="0"/>
    <n v="0"/>
    <n v="0"/>
    <n v="0"/>
    <n v="1755.31005859375"/>
    <n v="0"/>
    <n v="0"/>
    <n v="0"/>
    <n v="0"/>
    <n v="0"/>
    <n v="1867.5999755859375"/>
    <n v="0"/>
  </r>
  <r>
    <x v="47"/>
    <x v="2"/>
    <x v="13"/>
    <x v="411"/>
    <n v="0"/>
    <n v="715.8499755859375"/>
    <n v="0"/>
    <n v="0"/>
    <n v="0"/>
    <n v="12548.2646484375"/>
    <n v="0"/>
    <n v="715.8499755859375"/>
    <n v="0"/>
    <n v="0"/>
    <n v="0"/>
    <n v="12548.2646484375"/>
    <n v="0"/>
    <n v="610.875"/>
    <n v="0"/>
    <n v="0"/>
    <n v="0"/>
    <n v="13073.66015625"/>
    <n v="0"/>
  </r>
  <r>
    <x v="47"/>
    <x v="2"/>
    <x v="14"/>
    <x v="0"/>
    <n v="31711.388671875"/>
    <n v="305017.3125"/>
    <n v="17404.404296875"/>
    <n v="359311.90625"/>
    <n v="4807.60009765625"/>
    <n v="650000"/>
    <n v="258131.734375"/>
    <n v="305017.3125"/>
    <n v="17404.404296875"/>
    <n v="359311.90625"/>
    <n v="4807.60009765625"/>
    <n v="650000"/>
    <n v="258131.734375"/>
    <n v="299834.0625"/>
    <n v="2003.375"/>
    <n v="105707.3671875"/>
    <n v="602403.8125"/>
    <n v="0"/>
    <n v="1790.489990234375"/>
  </r>
  <r>
    <x v="47"/>
    <x v="2"/>
    <x v="22"/>
    <x v="412"/>
    <n v="403.95999145507812"/>
    <n v="5574.8251953125"/>
    <n v="620.114990234375"/>
    <n v="15.220000267028809"/>
    <n v="1843.31494140625"/>
    <n v="75277.390625"/>
    <n v="398.125"/>
    <n v="5574.8251953125"/>
    <n v="620.114990234375"/>
    <n v="15.220000267028809"/>
    <n v="1843.31494140625"/>
    <n v="75277.390625"/>
    <n v="398.125"/>
    <n v="5509.35009765625"/>
    <n v="619.0050048828125"/>
    <n v="15.220000267028809"/>
    <n v="1807.224853515625"/>
    <n v="72971.8125"/>
    <n v="392.29498291015625"/>
  </r>
  <r>
    <x v="47"/>
    <x v="2"/>
    <x v="23"/>
    <x v="413"/>
    <n v="4311.85009765625"/>
    <n v="0"/>
    <n v="0"/>
    <n v="0"/>
    <n v="0"/>
    <n v="108007.96875"/>
    <n v="4425.169921875"/>
    <n v="0"/>
    <n v="0"/>
    <n v="0"/>
    <n v="0"/>
    <n v="108007.96875"/>
    <n v="4425.169921875"/>
    <n v="0"/>
    <n v="0"/>
    <n v="0"/>
    <n v="0"/>
    <n v="114277.2265625"/>
    <n v="4093.5849609375"/>
  </r>
  <r>
    <x v="47"/>
    <x v="2"/>
    <x v="16"/>
    <x v="414"/>
    <n v="0"/>
    <n v="0"/>
    <n v="0"/>
    <n v="0"/>
    <n v="0"/>
    <n v="3395.06982421875"/>
    <n v="0"/>
    <n v="0"/>
    <n v="0"/>
    <n v="0"/>
    <n v="0"/>
    <n v="3395.06982421875"/>
    <n v="0"/>
    <n v="0"/>
    <n v="0"/>
    <n v="0"/>
    <n v="0"/>
    <n v="3418.429931640625"/>
    <n v="0"/>
  </r>
  <r>
    <x v="47"/>
    <x v="2"/>
    <x v="17"/>
    <x v="415"/>
    <n v="40203.625"/>
    <n v="4239.41015625"/>
    <n v="2601.864990234375"/>
    <n v="12368.4697265625"/>
    <n v="0"/>
    <n v="135162.40625"/>
    <n v="38484.7578125"/>
    <n v="4239.41015625"/>
    <n v="2601.864990234375"/>
    <n v="12368.4697265625"/>
    <n v="0"/>
    <n v="135162.40625"/>
    <n v="38484.7578125"/>
    <n v="4932.72021484375"/>
    <n v="4237.97509765625"/>
    <n v="12561.3203125"/>
    <n v="0"/>
    <n v="134136.71875"/>
    <n v="36765.890625"/>
  </r>
  <r>
    <x v="47"/>
    <x v="2"/>
    <x v="8"/>
    <x v="416"/>
    <n v="0"/>
    <n v="3127.145263671875"/>
    <n v="0"/>
    <n v="4937.875"/>
    <n v="0"/>
    <n v="0"/>
    <n v="0"/>
    <n v="3127.145263671875"/>
    <n v="0"/>
    <n v="4937.875"/>
    <n v="0"/>
    <n v="0"/>
    <n v="0"/>
    <n v="3090.855224609375"/>
    <n v="0"/>
    <n v="4879.46484375"/>
    <n v="0"/>
    <n v="0"/>
    <n v="0"/>
  </r>
  <r>
    <x v="47"/>
    <x v="2"/>
    <x v="38"/>
    <x v="417"/>
    <n v="0"/>
    <n v="0"/>
    <n v="0"/>
    <n v="0"/>
    <n v="0"/>
    <n v="114.91999816894531"/>
    <n v="0"/>
    <n v="0"/>
    <n v="0"/>
    <n v="0"/>
    <n v="0"/>
    <n v="114.91999816894531"/>
    <n v="0"/>
    <n v="0"/>
    <n v="0"/>
    <n v="0"/>
    <n v="0"/>
    <n v="113.95999908447266"/>
    <n v="0"/>
  </r>
  <r>
    <x v="47"/>
    <x v="2"/>
    <x v="18"/>
    <x v="418"/>
    <n v="0"/>
    <n v="0"/>
    <n v="0"/>
    <n v="0"/>
    <n v="0"/>
    <n v="3774.47998046875"/>
    <n v="0"/>
    <n v="0"/>
    <n v="0"/>
    <n v="0"/>
    <n v="0"/>
    <n v="3774.47998046875"/>
    <n v="0"/>
    <n v="0"/>
    <n v="0"/>
    <n v="0"/>
    <n v="0"/>
    <n v="3691.1298828125"/>
    <n v="0"/>
  </r>
  <r>
    <x v="47"/>
    <x v="2"/>
    <x v="34"/>
    <x v="419"/>
    <n v="147.83000183105469"/>
    <n v="0"/>
    <n v="0"/>
    <n v="0"/>
    <n v="0"/>
    <n v="932.530029296875"/>
    <n v="121.74500274658203"/>
    <n v="0"/>
    <n v="0"/>
    <n v="0"/>
    <n v="0"/>
    <n v="932.530029296875"/>
    <n v="121.74500274658203"/>
    <n v="0"/>
    <n v="0"/>
    <n v="0"/>
    <n v="0"/>
    <n v="943.08502197265625"/>
    <n v="95.654998779296875"/>
  </r>
  <r>
    <x v="47"/>
    <x v="2"/>
    <x v="9"/>
    <x v="420"/>
    <n v="0"/>
    <n v="0"/>
    <n v="0"/>
    <n v="0"/>
    <n v="10052.099609375"/>
    <n v="231.10501098632812"/>
    <n v="0"/>
    <n v="0"/>
    <n v="0"/>
    <n v="0"/>
    <n v="10052.099609375"/>
    <n v="231.10501098632812"/>
    <n v="0"/>
    <n v="0"/>
    <n v="0"/>
    <n v="0"/>
    <n v="9889.5751953125"/>
    <n v="225.26499938964844"/>
    <n v="0"/>
  </r>
  <r>
    <x v="47"/>
    <x v="2"/>
    <x v="20"/>
    <x v="421"/>
    <n v="27.75"/>
    <n v="0"/>
    <n v="0"/>
    <n v="0"/>
    <n v="0"/>
    <n v="2421.85498046875"/>
    <n v="27.454999923706055"/>
    <n v="0"/>
    <n v="0"/>
    <n v="0"/>
    <n v="0"/>
    <n v="2421.85498046875"/>
    <n v="27.454999923706055"/>
    <n v="0"/>
    <n v="0"/>
    <n v="0"/>
    <n v="0"/>
    <n v="2377.135009765625"/>
    <n v="27.159999847412109"/>
  </r>
  <r>
    <x v="47"/>
    <x v="2"/>
    <x v="50"/>
    <x v="422"/>
    <n v="0"/>
    <n v="0"/>
    <n v="0"/>
    <n v="0"/>
    <n v="0"/>
    <n v="7865.2197265625"/>
    <n v="0"/>
    <n v="0"/>
    <n v="0"/>
    <n v="0"/>
    <n v="0"/>
    <n v="7865.2197265625"/>
    <n v="0"/>
    <n v="0"/>
    <n v="0"/>
    <n v="0"/>
    <n v="0"/>
    <n v="8575.6298828125"/>
    <n v="0"/>
  </r>
  <r>
    <x v="47"/>
    <x v="2"/>
    <x v="28"/>
    <x v="423"/>
    <n v="947.30999755859375"/>
    <n v="0"/>
    <n v="0"/>
    <n v="0"/>
    <n v="0"/>
    <n v="5747.33984375"/>
    <n v="780.1400146484375"/>
    <n v="0"/>
    <n v="0"/>
    <n v="0"/>
    <n v="0"/>
    <n v="5747.33984375"/>
    <n v="780.1400146484375"/>
    <n v="0"/>
    <n v="0"/>
    <n v="0"/>
    <n v="0"/>
    <n v="5734.03466796875"/>
    <n v="612.96502685546875"/>
  </r>
  <r>
    <x v="47"/>
    <x v="2"/>
    <x v="29"/>
    <x v="424"/>
    <n v="0"/>
    <n v="0"/>
    <n v="1417.324951171875"/>
    <n v="0"/>
    <n v="0"/>
    <n v="2401.14990234375"/>
    <n v="0"/>
    <n v="0"/>
    <n v="1417.324951171875"/>
    <n v="0"/>
    <n v="0"/>
    <n v="2401.14990234375"/>
    <n v="0"/>
    <n v="0"/>
    <n v="1390.4599609375"/>
    <n v="0"/>
    <n v="0"/>
    <n v="1379.294921875"/>
    <n v="0"/>
  </r>
  <r>
    <x v="47"/>
    <x v="2"/>
    <x v="26"/>
    <x v="425"/>
    <n v="0"/>
    <n v="0"/>
    <n v="0"/>
    <n v="0"/>
    <n v="0"/>
    <n v="436.51498413085938"/>
    <n v="0"/>
    <n v="0"/>
    <n v="0"/>
    <n v="0"/>
    <n v="0"/>
    <n v="436.51498413085938"/>
    <n v="0"/>
    <n v="0"/>
    <n v="0"/>
    <n v="0"/>
    <n v="0"/>
    <n v="476.81500244140625"/>
    <n v="0"/>
  </r>
  <r>
    <x v="47"/>
    <x v="2"/>
    <x v="21"/>
    <x v="426"/>
    <n v="2019.5299072265625"/>
    <n v="0"/>
    <n v="0"/>
    <n v="0"/>
    <n v="202.38499450683594"/>
    <n v="60885.59375"/>
    <n v="1823.5"/>
    <n v="0"/>
    <n v="0"/>
    <n v="0"/>
    <n v="202.38499450683594"/>
    <n v="60885.59375"/>
    <n v="1823.5"/>
    <n v="0"/>
    <n v="0"/>
    <n v="0"/>
    <n v="200.58999633789062"/>
    <n v="61369.078125"/>
    <n v="1627.469970703125"/>
  </r>
  <r>
    <x v="47"/>
    <x v="2"/>
    <x v="36"/>
    <x v="427"/>
    <n v="0"/>
    <n v="0"/>
    <n v="0"/>
    <n v="0"/>
    <n v="0"/>
    <n v="6295.8701171875"/>
    <n v="0"/>
    <n v="0"/>
    <n v="0"/>
    <n v="0"/>
    <n v="0"/>
    <n v="6295.8701171875"/>
    <n v="0"/>
    <n v="0"/>
    <n v="0"/>
    <n v="0"/>
    <n v="0"/>
    <n v="6177.2646484375"/>
    <n v="0"/>
  </r>
  <r>
    <x v="47"/>
    <x v="2"/>
    <x v="10"/>
    <x v="428"/>
    <n v="3753.780029296875"/>
    <n v="0"/>
    <n v="5176.875"/>
    <n v="534.66998291015625"/>
    <n v="52.990001678466797"/>
    <n v="35905.4609375"/>
    <n v="3091.349853515625"/>
    <n v="0"/>
    <n v="5176.875"/>
    <n v="534.66998291015625"/>
    <n v="52.990001678466797"/>
    <n v="35905.4609375"/>
    <n v="3091.349853515625"/>
    <n v="0"/>
    <n v="5172.2353515625"/>
    <n v="526.53997802734375"/>
    <n v="50.345001220703125"/>
    <n v="35243.09375"/>
    <n v="2428.919921875"/>
  </r>
  <r>
    <x v="47"/>
    <x v="3"/>
    <x v="7"/>
    <x v="429"/>
    <n v="83527.023696899414"/>
    <n v="318674.54309082031"/>
    <n v="27220.584228515625"/>
    <n v="377168.14095973969"/>
    <n v="16958.389644622803"/>
    <n v="1116009.5595245361"/>
    <n v="307283.97698020935"/>
    <n v="318674.54309082031"/>
    <n v="27220.584228515625"/>
    <n v="377168.14095973969"/>
    <n v="16958.389644622803"/>
    <n v="1116009.5595245361"/>
    <n v="307283.97698020935"/>
    <n v="313977.86303710938"/>
    <n v="13423.050415039062"/>
    <n v="123689.91232204437"/>
    <n v="614351.54754638672"/>
    <n v="468779.81386566162"/>
    <n v="47834.430477142334"/>
  </r>
  <r>
    <x v="47"/>
    <x v="7"/>
    <x v="61"/>
    <x v="0"/>
    <n v="273278.406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7"/>
    <x v="7"/>
    <x v="14"/>
    <x v="430"/>
    <n v="0"/>
    <n v="26975"/>
    <n v="0"/>
    <n v="4773.06982421875"/>
    <n v="276975"/>
    <n v="0"/>
    <n v="0"/>
    <n v="26975"/>
    <n v="0"/>
    <n v="4773.06982421875"/>
    <n v="276975"/>
    <n v="0"/>
    <n v="0"/>
    <n v="250000"/>
    <n v="0"/>
    <n v="0"/>
    <n v="6743.75"/>
    <n v="0"/>
    <n v="0"/>
  </r>
  <r>
    <x v="47"/>
    <x v="7"/>
    <x v="29"/>
    <x v="431"/>
    <n v="24807.25"/>
    <n v="1003.8599853515625"/>
    <n v="0"/>
    <n v="39600"/>
    <n v="0"/>
    <n v="0"/>
    <n v="21102.5"/>
    <n v="1003.8599853515625"/>
    <n v="0"/>
    <n v="39600"/>
    <n v="0"/>
    <n v="0"/>
    <n v="21102.5"/>
    <n v="0"/>
    <n v="0"/>
    <n v="0"/>
    <n v="0"/>
    <n v="0"/>
    <n v="20472.5"/>
  </r>
  <r>
    <x v="47"/>
    <x v="7"/>
    <x v="26"/>
    <x v="0"/>
    <n v="28217"/>
    <n v="0"/>
    <n v="0"/>
    <n v="0"/>
    <n v="0"/>
    <n v="0"/>
    <n v="15645"/>
    <n v="0"/>
    <n v="0"/>
    <n v="0"/>
    <n v="0"/>
    <n v="0"/>
    <n v="15645"/>
    <n v="0"/>
    <n v="0"/>
    <n v="0"/>
    <n v="0"/>
    <n v="0"/>
    <n v="15645"/>
  </r>
  <r>
    <x v="47"/>
    <x v="7"/>
    <x v="36"/>
    <x v="432"/>
    <n v="5875.60009765625"/>
    <n v="11003.9599609375"/>
    <n v="22272.14453125"/>
    <n v="0"/>
    <n v="0"/>
    <n v="0"/>
    <n v="5875.60009765625"/>
    <n v="11003.9599609375"/>
    <n v="22272.14453125"/>
    <n v="0"/>
    <n v="0"/>
    <n v="0"/>
    <n v="5875.60009765625"/>
    <n v="0"/>
    <n v="10882.9501953125"/>
    <n v="0"/>
    <n v="0"/>
    <n v="0"/>
    <n v="5875.60009765625"/>
  </r>
  <r>
    <x v="47"/>
    <x v="4"/>
    <x v="7"/>
    <x v="433"/>
    <n v="332178.25634765625"/>
    <n v="38982.819946289062"/>
    <n v="22272.14453125"/>
    <n v="44373.06982421875"/>
    <n v="276975"/>
    <n v="0"/>
    <n v="42623.10009765625"/>
    <n v="38982.819946289062"/>
    <n v="22272.14453125"/>
    <n v="44373.06982421875"/>
    <n v="276975"/>
    <n v="0"/>
    <n v="42623.10009765625"/>
    <n v="250000"/>
    <n v="10882.9501953125"/>
    <n v="0"/>
    <n v="6743.75"/>
    <n v="0"/>
    <n v="41993.10009765625"/>
  </r>
  <r>
    <x v="47"/>
    <x v="8"/>
    <x v="27"/>
    <x v="0"/>
    <n v="613687.5"/>
    <n v="0"/>
    <n v="0"/>
    <n v="32562.5"/>
    <n v="69000"/>
    <n v="0"/>
    <n v="79687.5"/>
    <n v="0"/>
    <n v="0"/>
    <n v="32562.5"/>
    <n v="69000"/>
    <n v="0"/>
    <n v="79687.5"/>
    <n v="0"/>
    <n v="0"/>
    <n v="32562.5"/>
    <n v="569000"/>
    <n v="0"/>
    <n v="79687.5"/>
  </r>
  <r>
    <x v="47"/>
    <x v="5"/>
    <x v="7"/>
    <x v="0"/>
    <n v="613687.5"/>
    <n v="0"/>
    <n v="0"/>
    <n v="32562.5"/>
    <n v="69000"/>
    <n v="0"/>
    <n v="79687.5"/>
    <n v="0"/>
    <n v="0"/>
    <n v="32562.5"/>
    <n v="69000"/>
    <n v="0"/>
    <n v="79687.5"/>
    <n v="0"/>
    <n v="0"/>
    <n v="32562.5"/>
    <n v="569000"/>
    <n v="0"/>
    <n v="79687.5"/>
  </r>
  <r>
    <x v="47"/>
    <x v="6"/>
    <x v="7"/>
    <x v="434"/>
    <n v="1773816.4714508057"/>
    <n v="521591.26098632812"/>
    <n v="171504.12963867188"/>
    <n v="770392.75961208344"/>
    <n v="524087.61742782593"/>
    <n v="1202849.2012481689"/>
    <n v="1283121.3407497406"/>
    <n v="521591.26098632812"/>
    <n v="171504.12963867188"/>
    <n v="770392.75961208344"/>
    <n v="524087.61742782593"/>
    <n v="1202849.2012481689"/>
    <n v="1283121.3407497406"/>
    <n v="729019.30639648438"/>
    <n v="155210.68127441406"/>
    <n v="479795.66622829437"/>
    <n v="1373120.6544799805"/>
    <n v="553719.45455169678"/>
    <n v="1038682.7981529236"/>
  </r>
  <r>
    <x v="48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8"/>
    <x v="0"/>
    <x v="1"/>
    <x v="435"/>
    <n v="5959.93017578125"/>
    <n v="9264.625"/>
    <n v="756.74505615234375"/>
    <n v="11391.400390625"/>
    <n v="6302.10546875"/>
    <n v="15240.16015625"/>
    <n v="5653.88525390625"/>
    <n v="9264.625"/>
    <n v="756.74505615234375"/>
    <n v="11391.400390625"/>
    <n v="6302.10546875"/>
    <n v="15240.16015625"/>
    <n v="5653.88525390625"/>
    <n v="8920.2294921875"/>
    <n v="808.56005859375"/>
    <n v="11779.689453125"/>
    <n v="8298.83984375"/>
    <n v="13381.7353515625"/>
    <n v="5754.7548828125"/>
  </r>
  <r>
    <x v="48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8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8"/>
    <x v="0"/>
    <x v="4"/>
    <x v="0"/>
    <n v="357.989990234375"/>
    <n v="1886.125"/>
    <n v="250.2550048828125"/>
    <n v="79"/>
    <n v="0"/>
    <n v="0"/>
    <n v="5.8949999809265137"/>
    <n v="1886.125"/>
    <n v="250.2550048828125"/>
    <n v="79"/>
    <n v="0"/>
    <n v="0"/>
    <n v="5.8949999809265137"/>
    <n v="1886.125"/>
    <n v="156.41000366210938"/>
    <n v="79"/>
    <n v="0"/>
    <n v="0"/>
    <n v="1.4750000238418579"/>
  </r>
  <r>
    <x v="48"/>
    <x v="0"/>
    <x v="5"/>
    <x v="436"/>
    <n v="1882.2899169921875"/>
    <n v="407.489990234375"/>
    <n v="421.58999633789062"/>
    <n v="1401.8699951171875"/>
    <n v="4131.615234375"/>
    <n v="2696.175048828125"/>
    <n v="1913.77490234375"/>
    <n v="407.489990234375"/>
    <n v="421.58999633789062"/>
    <n v="1401.8699951171875"/>
    <n v="4131.615234375"/>
    <n v="2696.175048828125"/>
    <n v="1913.77490234375"/>
    <n v="400.90499877929688"/>
    <n v="414.04998779296875"/>
    <n v="1755.9549560546875"/>
    <n v="4108.509765625"/>
    <n v="2671.275146484375"/>
    <n v="1945.794921875"/>
  </r>
  <r>
    <x v="48"/>
    <x v="0"/>
    <x v="6"/>
    <x v="437"/>
    <n v="194.15499877929688"/>
    <n v="755.65496826171875"/>
    <n v="188.23001098632812"/>
    <n v="499.4849853515625"/>
    <n v="120.73500061035156"/>
    <n v="260.94497680664062"/>
    <n v="192.32000732421875"/>
    <n v="755.65496826171875"/>
    <n v="188.23001098632812"/>
    <n v="499.4849853515625"/>
    <n v="120.73500061035156"/>
    <n v="260.94497680664062"/>
    <n v="192.32000732421875"/>
    <n v="749.010009765625"/>
    <n v="185.54000854492188"/>
    <n v="491.9749755859375"/>
    <n v="163.42999267578125"/>
    <n v="257.50997924804688"/>
    <n v="190.48500061035156"/>
  </r>
  <r>
    <x v="48"/>
    <x v="1"/>
    <x v="7"/>
    <x v="438"/>
    <n v="8394.3650817871094"/>
    <n v="12313.894958496094"/>
    <n v="1616.820068359375"/>
    <n v="13371.75537109375"/>
    <n v="10554.455703735352"/>
    <n v="18197.280181884766"/>
    <n v="7765.8751635551453"/>
    <n v="12313.894958496094"/>
    <n v="1616.820068359375"/>
    <n v="13371.75537109375"/>
    <n v="10554.455703735352"/>
    <n v="18197.280181884766"/>
    <n v="7765.8751635551453"/>
    <n v="11956.269500732422"/>
    <n v="1564.56005859375"/>
    <n v="14106.619384765625"/>
    <n v="12570.779602050781"/>
    <n v="16310.520477294922"/>
    <n v="7892.5098053216934"/>
  </r>
  <r>
    <x v="48"/>
    <x v="2"/>
    <x v="14"/>
    <x v="0"/>
    <n v="445.91497802734375"/>
    <n v="2448.93994140625"/>
    <n v="3908.9150390625"/>
    <n v="9006.615234375"/>
    <n v="0"/>
    <n v="0"/>
    <n v="445.91497802734375"/>
    <n v="2448.93994140625"/>
    <n v="3908.9150390625"/>
    <n v="9006.615234375"/>
    <n v="0"/>
    <n v="0"/>
    <n v="445.91497802734375"/>
    <n v="2448.93994140625"/>
    <n v="3908.9150390625"/>
    <n v="11963.8349609375"/>
    <n v="0"/>
    <n v="0"/>
    <n v="445.91497802734375"/>
  </r>
  <r>
    <x v="48"/>
    <x v="2"/>
    <x v="23"/>
    <x v="0"/>
    <n v="303.1199951171875"/>
    <n v="0"/>
    <n v="0"/>
    <n v="0"/>
    <n v="0"/>
    <n v="0"/>
    <n v="240.2349853515625"/>
    <n v="0"/>
    <n v="0"/>
    <n v="0"/>
    <n v="0"/>
    <n v="0"/>
    <n v="240.2349853515625"/>
    <n v="0"/>
    <n v="0"/>
    <n v="0"/>
    <n v="0"/>
    <n v="0"/>
    <n v="185.06500244140625"/>
  </r>
  <r>
    <x v="48"/>
    <x v="2"/>
    <x v="17"/>
    <x v="0"/>
    <n v="0"/>
    <n v="1008.0850219726562"/>
    <n v="2928.199951171875"/>
    <n v="1999.4649658203125"/>
    <n v="0"/>
    <n v="0"/>
    <n v="0"/>
    <n v="1008.0850219726562"/>
    <n v="2928.199951171875"/>
    <n v="1999.4649658203125"/>
    <n v="0"/>
    <n v="0"/>
    <n v="0"/>
    <n v="1006.2000122070312"/>
    <n v="2546.545166015625"/>
    <n v="1036.635009765625"/>
    <n v="0"/>
    <n v="0"/>
    <n v="0"/>
  </r>
  <r>
    <x v="48"/>
    <x v="3"/>
    <x v="7"/>
    <x v="0"/>
    <n v="749.03497314453125"/>
    <n v="3457.0249633789062"/>
    <n v="6837.114990234375"/>
    <n v="11006.080200195312"/>
    <n v="0"/>
    <n v="0"/>
    <n v="686.14996337890625"/>
    <n v="3457.0249633789062"/>
    <n v="6837.114990234375"/>
    <n v="11006.080200195312"/>
    <n v="0"/>
    <n v="0"/>
    <n v="686.14996337890625"/>
    <n v="3455.1399536132812"/>
    <n v="6455.460205078125"/>
    <n v="13000.469970703125"/>
    <n v="0"/>
    <n v="0"/>
    <n v="630.97998046875"/>
  </r>
  <r>
    <x v="48"/>
    <x v="7"/>
    <x v="1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8"/>
    <x v="7"/>
    <x v="39"/>
    <x v="439"/>
    <n v="0"/>
    <n v="0"/>
    <n v="0"/>
    <n v="0"/>
    <n v="316.82998657226562"/>
    <n v="1887.7650146484375"/>
    <n v="0"/>
    <n v="0"/>
    <n v="0"/>
    <n v="0"/>
    <n v="316.82998657226562"/>
    <n v="1887.7650146484375"/>
    <n v="0"/>
    <n v="0"/>
    <n v="0"/>
    <n v="0"/>
    <n v="280.95999145507812"/>
    <n v="1887.7650146484375"/>
    <n v="0"/>
  </r>
  <r>
    <x v="48"/>
    <x v="7"/>
    <x v="55"/>
    <x v="0"/>
    <n v="0"/>
    <n v="0"/>
    <n v="21564"/>
    <n v="0"/>
    <n v="0"/>
    <n v="0"/>
    <n v="0"/>
    <n v="0"/>
    <n v="21564"/>
    <n v="0"/>
    <n v="0"/>
    <n v="0"/>
    <n v="0"/>
    <n v="0"/>
    <n v="21564"/>
    <n v="0"/>
    <n v="0"/>
    <n v="0"/>
    <n v="0"/>
  </r>
  <r>
    <x v="48"/>
    <x v="4"/>
    <x v="7"/>
    <x v="439"/>
    <n v="0"/>
    <n v="0"/>
    <n v="21564"/>
    <n v="0"/>
    <n v="316.82998657226562"/>
    <n v="1887.7650146484375"/>
    <n v="0"/>
    <n v="0"/>
    <n v="21564"/>
    <n v="0"/>
    <n v="316.82998657226562"/>
    <n v="1887.7650146484375"/>
    <n v="0"/>
    <n v="0"/>
    <n v="21564"/>
    <n v="0"/>
    <n v="280.95999145507812"/>
    <n v="1887.7650146484375"/>
    <n v="0"/>
  </r>
  <r>
    <x v="48"/>
    <x v="8"/>
    <x v="27"/>
    <x v="0"/>
    <n v="0"/>
    <n v="0"/>
    <n v="0"/>
    <n v="20937.5"/>
    <n v="0"/>
    <n v="0"/>
    <n v="0"/>
    <n v="0"/>
    <n v="0"/>
    <n v="20937.5"/>
    <n v="0"/>
    <n v="0"/>
    <n v="0"/>
    <n v="0"/>
    <n v="0"/>
    <n v="20937.5"/>
    <n v="0"/>
    <n v="0"/>
    <n v="0"/>
  </r>
  <r>
    <x v="48"/>
    <x v="5"/>
    <x v="7"/>
    <x v="0"/>
    <n v="0"/>
    <n v="0"/>
    <n v="0"/>
    <n v="20937.5"/>
    <n v="0"/>
    <n v="0"/>
    <n v="0"/>
    <n v="0"/>
    <n v="0"/>
    <n v="20937.5"/>
    <n v="0"/>
    <n v="0"/>
    <n v="0"/>
    <n v="0"/>
    <n v="0"/>
    <n v="20937.5"/>
    <n v="0"/>
    <n v="0"/>
    <n v="0"/>
  </r>
  <r>
    <x v="48"/>
    <x v="6"/>
    <x v="7"/>
    <x v="440"/>
    <n v="9143.4000549316406"/>
    <n v="15770.919921875"/>
    <n v="30017.93505859375"/>
    <n v="45315.335571289062"/>
    <n v="10871.285690307617"/>
    <n v="20085.045196533203"/>
    <n v="8452.0251269340515"/>
    <n v="15770.919921875"/>
    <n v="30017.93505859375"/>
    <n v="45315.335571289062"/>
    <n v="10871.285690307617"/>
    <n v="20085.045196533203"/>
    <n v="8452.0251269340515"/>
    <n v="15411.409454345703"/>
    <n v="29584.020263671875"/>
    <n v="48044.58935546875"/>
    <n v="12851.739593505859"/>
    <n v="18198.285491943359"/>
    <n v="8523.4897857904434"/>
  </r>
  <r>
    <x v="49"/>
    <x v="0"/>
    <x v="0"/>
    <x v="0"/>
    <n v="1203.35498046875"/>
    <n v="10.730000495910645"/>
    <n v="1760.135009765625"/>
    <n v="694.22003173828125"/>
    <n v="2662.510009765625"/>
    <n v="0"/>
    <n v="1196.85498046875"/>
    <n v="10.730000495910645"/>
    <n v="1760.135009765625"/>
    <n v="694.22003173828125"/>
    <n v="2662.510009765625"/>
    <n v="0"/>
    <n v="1196.85498046875"/>
    <n v="10.600000381469727"/>
    <n v="1975.969970703125"/>
    <n v="693.6500244140625"/>
    <n v="2557.18505859375"/>
    <n v="0"/>
    <n v="1190.344970703125"/>
  </r>
  <r>
    <x v="49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9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9"/>
    <x v="0"/>
    <x v="3"/>
    <x v="0"/>
    <n v="244.55999755859375"/>
    <n v="0"/>
    <n v="0"/>
    <n v="0"/>
    <n v="0"/>
    <n v="0"/>
    <n v="11067.28515625"/>
    <n v="0"/>
    <n v="0"/>
    <n v="0"/>
    <n v="0"/>
    <n v="0"/>
    <n v="11067.28515625"/>
    <n v="0"/>
    <n v="0"/>
    <n v="0"/>
    <n v="0"/>
    <n v="0"/>
    <n v="17984.3359375"/>
  </r>
  <r>
    <x v="49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9"/>
    <x v="0"/>
    <x v="5"/>
    <x v="441"/>
    <n v="1554.110107421875"/>
    <n v="391.114990234375"/>
    <n v="3272.514892578125"/>
    <n v="2924.75"/>
    <n v="3021.39501953125"/>
    <n v="835.8900146484375"/>
    <n v="1542.449951171875"/>
    <n v="391.114990234375"/>
    <n v="3272.514892578125"/>
    <n v="2924.75"/>
    <n v="3021.39501953125"/>
    <n v="835.8900146484375"/>
    <n v="1542.449951171875"/>
    <n v="391.114990234375"/>
    <n v="7247.0302734375"/>
    <n v="3312.28515625"/>
    <n v="3589.10498046875"/>
    <n v="839.45001220703125"/>
    <n v="2026.989990234375"/>
  </r>
  <r>
    <x v="49"/>
    <x v="0"/>
    <x v="6"/>
    <x v="442"/>
    <n v="2962.9951171875"/>
    <n v="591.36004638671875"/>
    <n v="853.7850341796875"/>
    <n v="1461.8800048828125"/>
    <n v="1467.5050048828125"/>
    <n v="1004.3699951171875"/>
    <n v="2469.205078125"/>
    <n v="591.36004638671875"/>
    <n v="853.7850341796875"/>
    <n v="1461.8800048828125"/>
    <n v="1467.5050048828125"/>
    <n v="1004.3699951171875"/>
    <n v="2469.205078125"/>
    <n v="587.0650634765625"/>
    <n v="840.2449951171875"/>
    <n v="1692.72509765625"/>
    <n v="1734.89501953125"/>
    <n v="992.81494140625"/>
    <n v="1546.35498046875"/>
  </r>
  <r>
    <x v="49"/>
    <x v="1"/>
    <x v="7"/>
    <x v="443"/>
    <n v="5965.0202026367188"/>
    <n v="993.20503711700439"/>
    <n v="5886.4349365234375"/>
    <n v="5080.8500366210938"/>
    <n v="7151.4100341796875"/>
    <n v="1840.260009765625"/>
    <n v="16275.795166015625"/>
    <n v="993.20503711700439"/>
    <n v="5886.4349365234375"/>
    <n v="5080.8500366210938"/>
    <n v="7151.4100341796875"/>
    <n v="1840.260009765625"/>
    <n v="16275.795166015625"/>
    <n v="988.78005409240723"/>
    <n v="10063.245239257812"/>
    <n v="5698.6602783203125"/>
    <n v="7881.18505859375"/>
    <n v="1832.2649536132812"/>
    <n v="22748.02587890625"/>
  </r>
  <r>
    <x v="49"/>
    <x v="2"/>
    <x v="14"/>
    <x v="0"/>
    <n v="0"/>
    <n v="0"/>
    <n v="0"/>
    <n v="6663.91015625"/>
    <n v="0"/>
    <n v="0"/>
    <n v="0"/>
    <n v="0"/>
    <n v="0"/>
    <n v="6663.91015625"/>
    <n v="0"/>
    <n v="0"/>
    <n v="0"/>
    <n v="0"/>
    <n v="0"/>
    <n v="6580.240234375"/>
    <n v="0"/>
    <n v="0"/>
    <n v="0"/>
  </r>
  <r>
    <x v="49"/>
    <x v="2"/>
    <x v="15"/>
    <x v="0"/>
    <n v="0"/>
    <n v="718.155029296875"/>
    <n v="792.39501953125"/>
    <n v="0"/>
    <n v="0"/>
    <n v="0"/>
    <n v="0"/>
    <n v="718.155029296875"/>
    <n v="792.39501953125"/>
    <n v="0"/>
    <n v="0"/>
    <n v="0"/>
    <n v="0"/>
    <n v="718.155029296875"/>
    <n v="792.39501953125"/>
    <n v="0"/>
    <n v="0"/>
    <n v="0"/>
    <n v="0"/>
  </r>
  <r>
    <x v="49"/>
    <x v="2"/>
    <x v="17"/>
    <x v="0"/>
    <n v="0"/>
    <n v="0"/>
    <n v="9.9999997764825821E-3"/>
    <n v="0"/>
    <n v="0"/>
    <n v="0"/>
    <n v="0"/>
    <n v="0"/>
    <n v="9.9999997764825821E-3"/>
    <n v="0"/>
    <n v="0"/>
    <n v="0"/>
    <n v="0"/>
    <n v="0"/>
    <n v="9.9999997764825821E-3"/>
    <n v="0"/>
    <n v="0"/>
    <n v="0"/>
    <n v="0"/>
  </r>
  <r>
    <x v="49"/>
    <x v="2"/>
    <x v="8"/>
    <x v="444"/>
    <n v="0"/>
    <n v="0"/>
    <n v="82.654998779296875"/>
    <n v="1327.135009765625"/>
    <n v="0"/>
    <n v="577.79998779296875"/>
    <n v="0"/>
    <n v="0"/>
    <n v="82.654998779296875"/>
    <n v="1327.135009765625"/>
    <n v="0"/>
    <n v="577.79998779296875"/>
    <n v="0"/>
    <n v="0"/>
    <n v="81.675003051757812"/>
    <n v="1311.7950439453125"/>
    <n v="0"/>
    <n v="568.9649658203125"/>
    <n v="0"/>
  </r>
  <r>
    <x v="49"/>
    <x v="2"/>
    <x v="9"/>
    <x v="0"/>
    <n v="474.20498657226562"/>
    <n v="780.0999755859375"/>
    <n v="0"/>
    <n v="27.385000228881836"/>
    <n v="40.584999084472656"/>
    <n v="0"/>
    <n v="470.344970703125"/>
    <n v="780.0999755859375"/>
    <n v="0"/>
    <n v="27.385000228881836"/>
    <n v="40.584999084472656"/>
    <n v="0"/>
    <n v="470.344970703125"/>
    <n v="769.58502197265625"/>
    <n v="0"/>
    <n v="163.95498657226562"/>
    <n v="40.584999084472656"/>
    <n v="0"/>
    <n v="592.8349609375"/>
  </r>
  <r>
    <x v="49"/>
    <x v="2"/>
    <x v="29"/>
    <x v="0"/>
    <n v="0"/>
    <n v="0"/>
    <n v="0"/>
    <n v="0"/>
    <n v="78.584999084472656"/>
    <n v="0"/>
    <n v="0"/>
    <n v="0"/>
    <n v="0"/>
    <n v="0"/>
    <n v="78.584999084472656"/>
    <n v="0"/>
    <n v="0"/>
    <n v="0"/>
    <n v="0"/>
    <n v="0"/>
    <n v="77.69000244140625"/>
    <n v="0"/>
    <n v="0"/>
  </r>
  <r>
    <x v="49"/>
    <x v="2"/>
    <x v="10"/>
    <x v="445"/>
    <n v="0"/>
    <n v="0"/>
    <n v="0"/>
    <n v="0"/>
    <n v="0"/>
    <n v="0.4699999988079071"/>
    <n v="0"/>
    <n v="0"/>
    <n v="0"/>
    <n v="0"/>
    <n v="0"/>
    <n v="0.4699999988079071"/>
    <n v="0"/>
    <n v="0"/>
    <n v="0"/>
    <n v="0"/>
    <n v="0"/>
    <n v="0.4699999988079071"/>
    <n v="0"/>
  </r>
  <r>
    <x v="49"/>
    <x v="3"/>
    <x v="7"/>
    <x v="446"/>
    <n v="474.20498657226562"/>
    <n v="1498.2550048828125"/>
    <n v="875.06001831032336"/>
    <n v="8018.4301662445068"/>
    <n v="119.16999816894531"/>
    <n v="578.26998779177666"/>
    <n v="470.344970703125"/>
    <n v="1498.2550048828125"/>
    <n v="875.06001831032336"/>
    <n v="8018.4301662445068"/>
    <n v="119.16999816894531"/>
    <n v="578.26998779177666"/>
    <n v="470.344970703125"/>
    <n v="1487.7400512695312"/>
    <n v="874.0800225827843"/>
    <n v="8055.9902648925781"/>
    <n v="118.27500152587891"/>
    <n v="569.43496581912041"/>
    <n v="592.8349609375"/>
  </r>
  <r>
    <x v="49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9"/>
    <x v="8"/>
    <x v="27"/>
    <x v="447"/>
    <n v="0"/>
    <n v="0"/>
    <n v="0"/>
    <n v="0"/>
    <n v="0"/>
    <n v="13250"/>
    <n v="0"/>
    <n v="0"/>
    <n v="0"/>
    <n v="0"/>
    <n v="0"/>
    <n v="13250"/>
    <n v="0"/>
    <n v="0"/>
    <n v="0"/>
    <n v="0"/>
    <n v="0"/>
    <n v="13250"/>
    <n v="0"/>
  </r>
  <r>
    <x v="49"/>
    <x v="5"/>
    <x v="7"/>
    <x v="447"/>
    <n v="0"/>
    <n v="0"/>
    <n v="0"/>
    <n v="0"/>
    <n v="0"/>
    <n v="13250"/>
    <n v="0"/>
    <n v="0"/>
    <n v="0"/>
    <n v="0"/>
    <n v="0"/>
    <n v="13250"/>
    <n v="0"/>
    <n v="0"/>
    <n v="0"/>
    <n v="0"/>
    <n v="0"/>
    <n v="13250"/>
    <n v="0"/>
  </r>
  <r>
    <x v="49"/>
    <x v="6"/>
    <x v="7"/>
    <x v="448"/>
    <n v="6439.2251892089844"/>
    <n v="2491.4600419998169"/>
    <n v="6761.4949548337609"/>
    <n v="13099.280202865601"/>
    <n v="7270.5800323486328"/>
    <n v="15668.529997557402"/>
    <n v="16746.14013671875"/>
    <n v="2491.4600419998169"/>
    <n v="6761.4949548337609"/>
    <n v="13099.280202865601"/>
    <n v="7270.5800323486328"/>
    <n v="15668.529997557402"/>
    <n v="16746.14013671875"/>
    <n v="2476.5201053619385"/>
    <n v="10937.325261840597"/>
    <n v="13754.650543212891"/>
    <n v="7999.4600601196289"/>
    <n v="15651.699919432402"/>
    <n v="23340.86083984375"/>
  </r>
  <r>
    <x v="5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0"/>
    <x v="0"/>
    <x v="1"/>
    <x v="449"/>
    <n v="1208.9901123046875"/>
    <n v="0"/>
    <n v="813.4749755859375"/>
    <n v="310.510009765625"/>
    <n v="232.16500854492188"/>
    <n v="1115.530029296875"/>
    <n v="1358.340087890625"/>
    <n v="0"/>
    <n v="813.4749755859375"/>
    <n v="310.510009765625"/>
    <n v="232.16500854492188"/>
    <n v="1115.530029296875"/>
    <n v="1358.340087890625"/>
    <n v="0"/>
    <n v="752.5400390625"/>
    <n v="309.4949951171875"/>
    <n v="202.75"/>
    <n v="1102.8900146484375"/>
    <n v="1353.9400634765625"/>
  </r>
  <r>
    <x v="5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0"/>
    <x v="0"/>
    <x v="3"/>
    <x v="0"/>
    <n v="1602.7550048828125"/>
    <n v="0"/>
    <n v="0"/>
    <n v="0"/>
    <n v="0"/>
    <n v="0"/>
    <n v="801.375"/>
    <n v="0"/>
    <n v="0"/>
    <n v="0"/>
    <n v="0"/>
    <n v="0"/>
    <n v="801.375"/>
    <n v="0"/>
    <n v="0"/>
    <n v="0"/>
    <n v="0"/>
    <n v="0"/>
    <n v="801.375"/>
  </r>
  <r>
    <x v="50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0"/>
    <x v="0"/>
    <x v="5"/>
    <x v="450"/>
    <n v="316.04501342773438"/>
    <n v="206.83999633789062"/>
    <n v="812.010009765625"/>
    <n v="182.19500732421875"/>
    <n v="72.974998474121094"/>
    <n v="257.7650146484375"/>
    <n v="315.08502197265625"/>
    <n v="206.83999633789062"/>
    <n v="812.010009765625"/>
    <n v="182.19500732421875"/>
    <n v="72.974998474121094"/>
    <n v="257.7650146484375"/>
    <n v="315.08502197265625"/>
    <n v="312.00497436523438"/>
    <n v="806.5350341796875"/>
    <n v="273.7550048828125"/>
    <n v="72.974998474121094"/>
    <n v="255.08500671386719"/>
    <n v="367.25"/>
  </r>
  <r>
    <x v="50"/>
    <x v="0"/>
    <x v="6"/>
    <x v="451"/>
    <n v="0"/>
    <n v="0"/>
    <n v="17.530000686645508"/>
    <n v="0"/>
    <n v="330.635009765625"/>
    <n v="262.05502319335938"/>
    <n v="0"/>
    <n v="0"/>
    <n v="17.530000686645508"/>
    <n v="0"/>
    <n v="330.635009765625"/>
    <n v="262.05502319335938"/>
    <n v="0"/>
    <n v="0"/>
    <n v="17.370000839233398"/>
    <n v="0"/>
    <n v="327.66500854492188"/>
    <n v="256.2550048828125"/>
    <n v="0"/>
  </r>
  <r>
    <x v="50"/>
    <x v="1"/>
    <x v="7"/>
    <x v="452"/>
    <n v="3127.7901306152344"/>
    <n v="206.83999633789062"/>
    <n v="1643.014986038208"/>
    <n v="492.70501708984375"/>
    <n v="635.77501678466797"/>
    <n v="1635.3500671386719"/>
    <n v="2474.8001098632812"/>
    <n v="206.83999633789062"/>
    <n v="1643.014986038208"/>
    <n v="492.70501708984375"/>
    <n v="635.77501678466797"/>
    <n v="1635.3500671386719"/>
    <n v="2474.8001098632812"/>
    <n v="312.00497436523438"/>
    <n v="1576.4450740814209"/>
    <n v="583.25"/>
    <n v="603.39000701904297"/>
    <n v="1614.2300262451172"/>
    <n v="2522.5650634765625"/>
  </r>
  <r>
    <x v="50"/>
    <x v="2"/>
    <x v="14"/>
    <x v="0"/>
    <n v="0"/>
    <n v="0"/>
    <n v="0"/>
    <n v="7924.875"/>
    <n v="0"/>
    <n v="0"/>
    <n v="0"/>
    <n v="0"/>
    <n v="0"/>
    <n v="7924.875"/>
    <n v="0"/>
    <n v="0"/>
    <n v="0"/>
    <n v="0"/>
    <n v="0"/>
    <n v="7812.06982421875"/>
    <n v="0"/>
    <n v="0"/>
    <n v="0"/>
  </r>
  <r>
    <x v="50"/>
    <x v="2"/>
    <x v="17"/>
    <x v="0"/>
    <n v="978.15997314453125"/>
    <n v="0"/>
    <n v="0"/>
    <n v="0"/>
    <n v="0"/>
    <n v="0"/>
    <n v="974.0999755859375"/>
    <n v="0"/>
    <n v="0"/>
    <n v="0"/>
    <n v="0"/>
    <n v="0"/>
    <n v="974.0999755859375"/>
    <n v="0"/>
    <n v="0"/>
    <n v="0"/>
    <n v="0"/>
    <n v="0"/>
    <n v="970.03997802734375"/>
  </r>
  <r>
    <x v="50"/>
    <x v="3"/>
    <x v="7"/>
    <x v="0"/>
    <n v="978.15997314453125"/>
    <n v="0"/>
    <n v="0"/>
    <n v="7924.875"/>
    <n v="0"/>
    <n v="0"/>
    <n v="974.0999755859375"/>
    <n v="0"/>
    <n v="0"/>
    <n v="7924.875"/>
    <n v="0"/>
    <n v="0"/>
    <n v="974.0999755859375"/>
    <n v="0"/>
    <n v="0"/>
    <n v="7812.06982421875"/>
    <n v="0"/>
    <n v="0"/>
    <n v="970.03997802734375"/>
  </r>
  <r>
    <x v="50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0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0"/>
    <x v="6"/>
    <x v="7"/>
    <x v="452"/>
    <n v="4105.9501037597656"/>
    <n v="206.83999633789062"/>
    <n v="1643.014986038208"/>
    <n v="8417.5800170898438"/>
    <n v="635.77501678466797"/>
    <n v="1635.3500671386719"/>
    <n v="3448.9000854492188"/>
    <n v="206.83999633789062"/>
    <n v="1643.014986038208"/>
    <n v="8417.5800170898438"/>
    <n v="635.77501678466797"/>
    <n v="1635.3500671386719"/>
    <n v="3448.9000854492188"/>
    <n v="312.00497436523438"/>
    <n v="1576.4450740814209"/>
    <n v="8395.31982421875"/>
    <n v="603.39000701904297"/>
    <n v="1614.2300262451172"/>
    <n v="3492.6050415039062"/>
  </r>
  <r>
    <x v="51"/>
    <x v="0"/>
    <x v="0"/>
    <x v="453"/>
    <n v="21.264999389648438"/>
    <n v="0"/>
    <n v="0"/>
    <n v="18.555000305175781"/>
    <n v="131.80999755859375"/>
    <n v="60.020000457763672"/>
    <n v="21.264999389648438"/>
    <n v="0"/>
    <n v="0"/>
    <n v="18.555000305175781"/>
    <n v="131.80999755859375"/>
    <n v="60.020000457763672"/>
    <n v="21.264999389648438"/>
    <n v="0"/>
    <n v="0"/>
    <n v="18.444999694824219"/>
    <n v="203.43000793457031"/>
    <n v="59.659999847412109"/>
    <n v="50"/>
  </r>
  <r>
    <x v="51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1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1"/>
    <x v="0"/>
    <x v="3"/>
    <x v="0"/>
    <n v="230.05000305175781"/>
    <n v="0"/>
    <n v="0"/>
    <n v="0"/>
    <n v="0"/>
    <n v="0"/>
    <n v="178.94000244140625"/>
    <n v="0"/>
    <n v="0"/>
    <n v="0"/>
    <n v="0"/>
    <n v="0"/>
    <n v="178.94000244140625"/>
    <n v="0"/>
    <n v="0"/>
    <n v="0"/>
    <n v="0"/>
    <n v="0"/>
    <n v="284.83999633789062"/>
  </r>
  <r>
    <x v="51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1"/>
    <x v="0"/>
    <x v="5"/>
    <x v="454"/>
    <n v="16.010000228881836"/>
    <n v="0"/>
    <n v="0"/>
    <n v="0"/>
    <n v="80.464996337890625"/>
    <n v="125.7550048828125"/>
    <n v="15.635000228881836"/>
    <n v="0"/>
    <n v="0"/>
    <n v="0"/>
    <n v="80.464996337890625"/>
    <n v="125.7550048828125"/>
    <n v="15.635000228881836"/>
    <n v="0"/>
    <n v="0"/>
    <n v="0"/>
    <n v="120.69999694824219"/>
    <n v="124.74500274658203"/>
    <n v="15.260000228881836"/>
  </r>
  <r>
    <x v="51"/>
    <x v="0"/>
    <x v="6"/>
    <x v="455"/>
    <n v="24.045000076293945"/>
    <n v="404.260009765625"/>
    <n v="0"/>
    <n v="33.044998168945312"/>
    <n v="39.305000305175781"/>
    <n v="312.1199951171875"/>
    <n v="20.184999465942383"/>
    <n v="404.260009765625"/>
    <n v="0"/>
    <n v="33.044998168945312"/>
    <n v="39.305000305175781"/>
    <n v="312.1199951171875"/>
    <n v="20.184999465942383"/>
    <n v="405.18499755859375"/>
    <n v="0"/>
    <n v="71.144996643066406"/>
    <n v="38.745002746582031"/>
    <n v="309.63998413085938"/>
    <n v="16.239999771118164"/>
  </r>
  <r>
    <x v="51"/>
    <x v="1"/>
    <x v="7"/>
    <x v="456"/>
    <n v="291.37000274658203"/>
    <n v="404.260009765625"/>
    <n v="0"/>
    <n v="51.599998474121094"/>
    <n v="251.57999420166016"/>
    <n v="497.89500045776367"/>
    <n v="236.02500152587891"/>
    <n v="404.260009765625"/>
    <n v="0"/>
    <n v="51.599998474121094"/>
    <n v="251.57999420166016"/>
    <n v="497.89500045776367"/>
    <n v="236.02500152587891"/>
    <n v="405.18499755859375"/>
    <n v="0"/>
    <n v="89.589996337890625"/>
    <n v="362.87500762939453"/>
    <n v="494.04498672485352"/>
    <n v="366.33999633789062"/>
  </r>
  <r>
    <x v="51"/>
    <x v="2"/>
    <x v="11"/>
    <x v="0"/>
    <n v="28.825000762939453"/>
    <n v="0"/>
    <n v="0"/>
    <n v="0"/>
    <n v="0"/>
    <n v="0"/>
    <n v="28.825000762939453"/>
    <n v="0"/>
    <n v="0"/>
    <n v="0"/>
    <n v="0"/>
    <n v="0"/>
    <n v="28.825000762939453"/>
    <n v="0"/>
    <n v="0"/>
    <n v="0"/>
    <n v="0"/>
    <n v="0"/>
    <n v="28.825000762939453"/>
  </r>
  <r>
    <x v="51"/>
    <x v="2"/>
    <x v="14"/>
    <x v="0"/>
    <n v="0"/>
    <n v="0"/>
    <n v="75"/>
    <n v="0"/>
    <n v="0"/>
    <n v="0"/>
    <n v="0"/>
    <n v="0"/>
    <n v="75"/>
    <n v="0"/>
    <n v="0"/>
    <n v="0"/>
    <n v="0"/>
    <n v="0"/>
    <n v="386.33001708984375"/>
    <n v="0"/>
    <n v="0"/>
    <n v="0"/>
    <n v="0"/>
  </r>
  <r>
    <x v="51"/>
    <x v="2"/>
    <x v="19"/>
    <x v="457"/>
    <n v="0"/>
    <n v="1119.2049560546875"/>
    <n v="70.930000305175781"/>
    <n v="0"/>
    <n v="0"/>
    <n v="103.77999877929688"/>
    <n v="0"/>
    <n v="1119.2049560546875"/>
    <n v="70.930000305175781"/>
    <n v="0"/>
    <n v="0"/>
    <n v="103.77999877929688"/>
    <n v="0"/>
    <n v="1103.905029296875"/>
    <n v="70.930000305175781"/>
    <n v="0"/>
    <n v="0"/>
    <n v="103.77999877929688"/>
    <n v="0"/>
  </r>
  <r>
    <x v="51"/>
    <x v="2"/>
    <x v="10"/>
    <x v="0"/>
    <n v="0"/>
    <n v="309.1400146484375"/>
    <n v="0"/>
    <n v="243.89999389648438"/>
    <n v="0"/>
    <n v="0"/>
    <n v="0"/>
    <n v="309.1400146484375"/>
    <n v="0"/>
    <n v="243.89999389648438"/>
    <n v="0"/>
    <n v="0"/>
    <n v="0"/>
    <n v="304.635009765625"/>
    <n v="0"/>
    <n v="243.89999389648438"/>
    <n v="0"/>
    <n v="0"/>
    <n v="0"/>
  </r>
  <r>
    <x v="51"/>
    <x v="3"/>
    <x v="7"/>
    <x v="457"/>
    <n v="28.825000762939453"/>
    <n v="1428.344970703125"/>
    <n v="145.93000030517578"/>
    <n v="243.89999389648438"/>
    <n v="0"/>
    <n v="103.77999877929688"/>
    <n v="28.825000762939453"/>
    <n v="1428.344970703125"/>
    <n v="145.93000030517578"/>
    <n v="243.89999389648438"/>
    <n v="0"/>
    <n v="103.77999877929688"/>
    <n v="28.825000762939453"/>
    <n v="1408.5400390625"/>
    <n v="457.26001739501953"/>
    <n v="243.89999389648438"/>
    <n v="0"/>
    <n v="103.77999877929688"/>
    <n v="28.825000762939453"/>
  </r>
  <r>
    <x v="51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1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1"/>
    <x v="6"/>
    <x v="7"/>
    <x v="458"/>
    <n v="320.19500350952148"/>
    <n v="1832.60498046875"/>
    <n v="145.93000030517578"/>
    <n v="295.49999237060547"/>
    <n v="251.57999420166016"/>
    <n v="601.67499923706055"/>
    <n v="264.85000228881836"/>
    <n v="1832.60498046875"/>
    <n v="145.93000030517578"/>
    <n v="295.49999237060547"/>
    <n v="251.57999420166016"/>
    <n v="601.67499923706055"/>
    <n v="264.85000228881836"/>
    <n v="1813.7250366210938"/>
    <n v="457.26001739501953"/>
    <n v="333.489990234375"/>
    <n v="362.87500762939453"/>
    <n v="597.82498550415039"/>
    <n v="395.16499710083008"/>
  </r>
  <r>
    <x v="52"/>
    <x v="0"/>
    <x v="0"/>
    <x v="459"/>
    <n v="157.05499267578125"/>
    <n v="603.1300048828125"/>
    <n v="2341.0400390625"/>
    <n v="847.074951171875"/>
    <n v="5790.724609375"/>
    <n v="718.385009765625"/>
    <n v="156.96998596191406"/>
    <n v="603.1300048828125"/>
    <n v="2341.0400390625"/>
    <n v="847.074951171875"/>
    <n v="5790.724609375"/>
    <n v="718.385009765625"/>
    <n v="156.96998596191406"/>
    <n v="597.82000732421875"/>
    <n v="3765.794921875"/>
    <n v="1063.64501953125"/>
    <n v="6014.68994140625"/>
    <n v="1018.5150146484375"/>
    <n v="156.88499450683594"/>
  </r>
  <r>
    <x v="52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2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2"/>
    <x v="0"/>
    <x v="3"/>
    <x v="0"/>
    <n v="11185.419921875"/>
    <n v="0"/>
    <n v="0"/>
    <n v="0"/>
    <n v="0"/>
    <n v="0"/>
    <n v="2235.56494140625"/>
    <n v="0"/>
    <n v="0"/>
    <n v="0"/>
    <n v="0"/>
    <n v="0"/>
    <n v="2235.56494140625"/>
    <n v="0"/>
    <n v="0"/>
    <n v="0"/>
    <n v="0"/>
    <n v="0"/>
    <n v="0"/>
  </r>
  <r>
    <x v="52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2"/>
    <x v="0"/>
    <x v="5"/>
    <x v="460"/>
    <n v="5652.7001953125"/>
    <n v="7852.955078125"/>
    <n v="1746.3349609375"/>
    <n v="7045.8349609375"/>
    <n v="4666.509765625"/>
    <n v="2916.669921875"/>
    <n v="4692.7197265625"/>
    <n v="7852.955078125"/>
    <n v="1746.3349609375"/>
    <n v="7045.8349609375"/>
    <n v="4666.509765625"/>
    <n v="2916.669921875"/>
    <n v="4692.7197265625"/>
    <n v="8823.5302734375"/>
    <n v="1888.0699462890625"/>
    <n v="9475.7099609375"/>
    <n v="5917.759765625"/>
    <n v="2962.010009765625"/>
    <n v="4114.275390625"/>
  </r>
  <r>
    <x v="52"/>
    <x v="0"/>
    <x v="6"/>
    <x v="461"/>
    <n v="12321.96484375"/>
    <n v="7215.9599609375"/>
    <n v="3160.14013671875"/>
    <n v="2168.550048828125"/>
    <n v="23983.794921875"/>
    <n v="3144.809814453125"/>
    <n v="12489.990234375"/>
    <n v="7215.9599609375"/>
    <n v="3160.14013671875"/>
    <n v="2168.550048828125"/>
    <n v="23983.794921875"/>
    <n v="3144.809814453125"/>
    <n v="12489.990234375"/>
    <n v="6655.259765625"/>
    <n v="3113.25"/>
    <n v="2156.929931640625"/>
    <n v="23661.125"/>
    <n v="3046.434814453125"/>
    <n v="11018.8193359375"/>
  </r>
  <r>
    <x v="52"/>
    <x v="1"/>
    <x v="7"/>
    <x v="462"/>
    <n v="29317.139953613281"/>
    <n v="15672.045043945312"/>
    <n v="7247.51513671875"/>
    <n v="10061.4599609375"/>
    <n v="34441.029296875"/>
    <n v="6779.86474609375"/>
    <n v="19575.244888305664"/>
    <n v="15672.045043945312"/>
    <n v="7247.51513671875"/>
    <n v="10061.4599609375"/>
    <n v="34441.029296875"/>
    <n v="6779.86474609375"/>
    <n v="19575.244888305664"/>
    <n v="16076.610046386719"/>
    <n v="8767.1148681640625"/>
    <n v="12696.284912109375"/>
    <n v="35593.57470703125"/>
    <n v="7026.9598388671875"/>
    <n v="15289.979721069336"/>
  </r>
  <r>
    <x v="52"/>
    <x v="2"/>
    <x v="31"/>
    <x v="0"/>
    <n v="0"/>
    <n v="0"/>
    <n v="147.79499816894531"/>
    <n v="0"/>
    <n v="0"/>
    <n v="0"/>
    <n v="0"/>
    <n v="0"/>
    <n v="147.79499816894531"/>
    <n v="0"/>
    <n v="0"/>
    <n v="0"/>
    <n v="0"/>
    <n v="0"/>
    <n v="146.47000122070312"/>
    <n v="0"/>
    <n v="0"/>
    <n v="0"/>
    <n v="0"/>
  </r>
  <r>
    <x v="52"/>
    <x v="2"/>
    <x v="11"/>
    <x v="0"/>
    <n v="210.79501342773438"/>
    <n v="0"/>
    <n v="0"/>
    <n v="0"/>
    <n v="0"/>
    <n v="0"/>
    <n v="208.27999877929688"/>
    <n v="0"/>
    <n v="0"/>
    <n v="0"/>
    <n v="0"/>
    <n v="0"/>
    <n v="208.27999877929688"/>
    <n v="0"/>
    <n v="0"/>
    <n v="0"/>
    <n v="0"/>
    <n v="0"/>
    <n v="205.7650146484375"/>
  </r>
  <r>
    <x v="52"/>
    <x v="2"/>
    <x v="14"/>
    <x v="0"/>
    <n v="0"/>
    <n v="8006.294921875"/>
    <n v="3448.830078125"/>
    <n v="24388.005859375"/>
    <n v="0"/>
    <n v="0"/>
    <n v="0"/>
    <n v="8006.294921875"/>
    <n v="3448.830078125"/>
    <n v="24388.005859375"/>
    <n v="0"/>
    <n v="0"/>
    <n v="0"/>
    <n v="15183.51953125"/>
    <n v="2017.2900390625"/>
    <n v="24115.12890625"/>
    <n v="0"/>
    <n v="0"/>
    <n v="0"/>
  </r>
  <r>
    <x v="52"/>
    <x v="2"/>
    <x v="22"/>
    <x v="463"/>
    <n v="7583.14013671875"/>
    <n v="1276.429931640625"/>
    <n v="29.479999542236328"/>
    <n v="1347.0350341796875"/>
    <n v="4238.05517578125"/>
    <n v="667.4100341796875"/>
    <n v="7605.9248046875"/>
    <n v="1276.429931640625"/>
    <n v="29.479999542236328"/>
    <n v="1347.0350341796875"/>
    <n v="4238.05517578125"/>
    <n v="667.4100341796875"/>
    <n v="7605.9248046875"/>
    <n v="1353.9649658203125"/>
    <n v="29.235000610351562"/>
    <n v="1346.9000244140625"/>
    <n v="8211.490234375"/>
    <n v="667.34503173828125"/>
    <n v="8094.0849609375"/>
  </r>
  <r>
    <x v="52"/>
    <x v="2"/>
    <x v="23"/>
    <x v="0"/>
    <n v="238.47500610351562"/>
    <n v="0"/>
    <n v="0"/>
    <n v="0"/>
    <n v="0"/>
    <n v="0"/>
    <n v="237.00001525878906"/>
    <n v="0"/>
    <n v="0"/>
    <n v="0"/>
    <n v="0"/>
    <n v="0"/>
    <n v="237.00001525878906"/>
    <n v="0"/>
    <n v="0"/>
    <n v="0"/>
    <n v="0"/>
    <n v="0"/>
    <n v="235.5150146484375"/>
  </r>
  <r>
    <x v="52"/>
    <x v="2"/>
    <x v="15"/>
    <x v="464"/>
    <n v="10847.10546875"/>
    <n v="1249.3399658203125"/>
    <n v="180.34500122070312"/>
    <n v="2555.659912109375"/>
    <n v="435.02499389648438"/>
    <n v="13.515000343322754"/>
    <n v="14109.2451171875"/>
    <n v="1249.3399658203125"/>
    <n v="180.34500122070312"/>
    <n v="2555.659912109375"/>
    <n v="435.02499389648438"/>
    <n v="13.515000343322754"/>
    <n v="14109.2451171875"/>
    <n v="1229.7449951171875"/>
    <n v="177.70999145507812"/>
    <n v="2517.77490234375"/>
    <n v="428.21499633789062"/>
    <n v="13.325000762939453"/>
    <n v="17113.900390625"/>
  </r>
  <r>
    <x v="52"/>
    <x v="2"/>
    <x v="17"/>
    <x v="465"/>
    <n v="0"/>
    <n v="167.16499328613281"/>
    <n v="0"/>
    <n v="0"/>
    <n v="0"/>
    <n v="820.25494384765625"/>
    <n v="0"/>
    <n v="167.16499328613281"/>
    <n v="0"/>
    <n v="0"/>
    <n v="0"/>
    <n v="820.25494384765625"/>
    <n v="0"/>
    <n v="166.1199951171875"/>
    <n v="0"/>
    <n v="0"/>
    <n v="0"/>
    <n v="820.25494384765625"/>
    <n v="0"/>
  </r>
  <r>
    <x v="52"/>
    <x v="2"/>
    <x v="8"/>
    <x v="466"/>
    <n v="0"/>
    <n v="243.77499389648438"/>
    <n v="2663.965087890625"/>
    <n v="0"/>
    <n v="237.7449951171875"/>
    <n v="2975.72998046875"/>
    <n v="0"/>
    <n v="243.77499389648438"/>
    <n v="2663.965087890625"/>
    <n v="0"/>
    <n v="237.7449951171875"/>
    <n v="2975.72998046875"/>
    <n v="0"/>
    <n v="871.53497314453125"/>
    <n v="2637.945068359375"/>
    <n v="0"/>
    <n v="233.02499389648438"/>
    <n v="2927.280029296875"/>
    <n v="0"/>
  </r>
  <r>
    <x v="52"/>
    <x v="2"/>
    <x v="9"/>
    <x v="0"/>
    <n v="0"/>
    <n v="1719.635009765625"/>
    <n v="1647.125"/>
    <n v="176.04499816894531"/>
    <n v="36.944999694824219"/>
    <n v="0"/>
    <n v="0"/>
    <n v="1719.635009765625"/>
    <n v="1647.125"/>
    <n v="176.04499816894531"/>
    <n v="36.944999694824219"/>
    <n v="0"/>
    <n v="0"/>
    <n v="1797.2750244140625"/>
    <n v="1618.844970703125"/>
    <n v="173.3699951171875"/>
    <n v="36.630001068115234"/>
    <n v="0"/>
    <n v="0"/>
  </r>
  <r>
    <x v="52"/>
    <x v="2"/>
    <x v="20"/>
    <x v="467"/>
    <n v="190.69001770019531"/>
    <n v="1096.8599853515625"/>
    <n v="0"/>
    <n v="0"/>
    <n v="793.6400146484375"/>
    <n v="796.78997802734375"/>
    <n v="189.87501525878906"/>
    <n v="1096.8599853515625"/>
    <n v="0"/>
    <n v="0"/>
    <n v="793.6400146484375"/>
    <n v="796.78997802734375"/>
    <n v="189.87501525878906"/>
    <n v="1077.9449462890625"/>
    <n v="0"/>
    <n v="0"/>
    <n v="779.0999755859375"/>
    <n v="789.719970703125"/>
    <n v="189.05500793457031"/>
  </r>
  <r>
    <x v="52"/>
    <x v="2"/>
    <x v="35"/>
    <x v="0"/>
    <n v="11135.849609375"/>
    <n v="0"/>
    <n v="0"/>
    <n v="0"/>
    <n v="0"/>
    <n v="0"/>
    <n v="10906.12890625"/>
    <n v="0"/>
    <n v="0"/>
    <n v="0"/>
    <n v="0"/>
    <n v="0"/>
    <n v="10906.12890625"/>
    <n v="0"/>
    <n v="0"/>
    <n v="0"/>
    <n v="0"/>
    <n v="0"/>
    <n v="10676.4091796875"/>
  </r>
  <r>
    <x v="52"/>
    <x v="2"/>
    <x v="29"/>
    <x v="0"/>
    <n v="680.2750244140625"/>
    <n v="0"/>
    <n v="0"/>
    <n v="0"/>
    <n v="0"/>
    <n v="0"/>
    <n v="669.260009765625"/>
    <n v="0"/>
    <n v="0"/>
    <n v="0"/>
    <n v="0"/>
    <n v="0"/>
    <n v="669.260009765625"/>
    <n v="0"/>
    <n v="0"/>
    <n v="0"/>
    <n v="0"/>
    <n v="0"/>
    <n v="658.239990234375"/>
  </r>
  <r>
    <x v="52"/>
    <x v="2"/>
    <x v="10"/>
    <x v="0"/>
    <n v="0"/>
    <n v="2.4749999046325684"/>
    <n v="173.38499450683594"/>
    <n v="0"/>
    <n v="0"/>
    <n v="0"/>
    <n v="0"/>
    <n v="2.4749999046325684"/>
    <n v="173.38499450683594"/>
    <n v="0"/>
    <n v="0"/>
    <n v="0"/>
    <n v="0"/>
    <n v="2.4749999046325684"/>
    <n v="172.59500122070312"/>
    <n v="0"/>
    <n v="0"/>
    <n v="0"/>
    <n v="0"/>
  </r>
  <r>
    <x v="52"/>
    <x v="3"/>
    <x v="7"/>
    <x v="468"/>
    <n v="30886.330276489258"/>
    <n v="13761.974801540375"/>
    <n v="8290.9251594543457"/>
    <n v="28466.745803833008"/>
    <n v="5741.4101791381836"/>
    <n v="5273.6999368667603"/>
    <n v="33925.7138671875"/>
    <n v="13761.974801540375"/>
    <n v="8290.9251594543457"/>
    <n v="28466.745803833008"/>
    <n v="5741.4101791381836"/>
    <n v="5273.6999368667603"/>
    <n v="33925.7138671875"/>
    <n v="21682.579431056976"/>
    <n v="6800.0900726318359"/>
    <n v="28153.173828125"/>
    <n v="9688.4602012634277"/>
    <n v="5217.924976348877"/>
    <n v="37172.96955871582"/>
  </r>
  <r>
    <x v="52"/>
    <x v="7"/>
    <x v="31"/>
    <x v="0"/>
    <n v="33.670001983642578"/>
    <n v="0"/>
    <n v="0"/>
    <n v="100.375"/>
    <n v="0"/>
    <n v="0"/>
    <n v="33.670001983642578"/>
    <n v="0"/>
    <n v="0"/>
    <n v="100.375"/>
    <n v="0"/>
    <n v="0"/>
    <n v="33.670001983642578"/>
    <n v="0"/>
    <n v="0"/>
    <n v="99.274993896484375"/>
    <n v="0"/>
    <n v="0"/>
    <n v="33.670001983642578"/>
  </r>
  <r>
    <x v="52"/>
    <x v="7"/>
    <x v="22"/>
    <x v="469"/>
    <n v="0"/>
    <n v="15549.4453125"/>
    <n v="2416.66015625"/>
    <n v="1865.090087890625"/>
    <n v="471.19500732421875"/>
    <n v="412.31500244140625"/>
    <n v="0"/>
    <n v="15549.4453125"/>
    <n v="2416.66015625"/>
    <n v="1865.090087890625"/>
    <n v="471.19500732421875"/>
    <n v="412.31500244140625"/>
    <n v="0"/>
    <n v="15070.0654296875"/>
    <n v="3884.76025390625"/>
    <n v="1864.3050537109375"/>
    <n v="458.67001342773438"/>
    <n v="383.72500610351562"/>
    <n v="0"/>
  </r>
  <r>
    <x v="52"/>
    <x v="7"/>
    <x v="20"/>
    <x v="0"/>
    <n v="493.2650146484375"/>
    <n v="0"/>
    <n v="0"/>
    <n v="0"/>
    <n v="0"/>
    <n v="0"/>
    <n v="1942.205078125"/>
    <n v="0"/>
    <n v="0"/>
    <n v="0"/>
    <n v="0"/>
    <n v="0"/>
    <n v="1942.205078125"/>
    <n v="0"/>
    <n v="0"/>
    <n v="0"/>
    <n v="0"/>
    <n v="0"/>
    <n v="1892.8800048828125"/>
  </r>
  <r>
    <x v="52"/>
    <x v="7"/>
    <x v="28"/>
    <x v="0"/>
    <n v="53676.031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2"/>
    <x v="4"/>
    <x v="7"/>
    <x v="469"/>
    <n v="54202.96626663208"/>
    <n v="15549.4453125"/>
    <n v="2416.66015625"/>
    <n v="1965.465087890625"/>
    <n v="471.19500732421875"/>
    <n v="412.31500244140625"/>
    <n v="1975.8750801086426"/>
    <n v="15549.4453125"/>
    <n v="2416.66015625"/>
    <n v="1965.465087890625"/>
    <n v="471.19500732421875"/>
    <n v="412.31500244140625"/>
    <n v="1975.8750801086426"/>
    <n v="15070.0654296875"/>
    <n v="3884.76025390625"/>
    <n v="1963.5800476074219"/>
    <n v="458.67001342773438"/>
    <n v="383.72500610351562"/>
    <n v="1926.5500068664551"/>
  </r>
  <r>
    <x v="52"/>
    <x v="8"/>
    <x v="27"/>
    <x v="470"/>
    <n v="0"/>
    <n v="15625"/>
    <n v="0"/>
    <n v="61804.80078125"/>
    <n v="0"/>
    <n v="53864.3671875"/>
    <n v="0"/>
    <n v="15625"/>
    <n v="0"/>
    <n v="61804.80078125"/>
    <n v="0"/>
    <n v="53864.3671875"/>
    <n v="0"/>
    <n v="15625"/>
    <n v="0"/>
    <n v="61804.80078125"/>
    <n v="0"/>
    <n v="247133.90625"/>
    <n v="0"/>
  </r>
  <r>
    <x v="52"/>
    <x v="5"/>
    <x v="7"/>
    <x v="470"/>
    <n v="0"/>
    <n v="15625"/>
    <n v="0"/>
    <n v="61804.80078125"/>
    <n v="0"/>
    <n v="53864.3671875"/>
    <n v="0"/>
    <n v="15625"/>
    <n v="0"/>
    <n v="61804.80078125"/>
    <n v="0"/>
    <n v="53864.3671875"/>
    <n v="0"/>
    <n v="15625"/>
    <n v="0"/>
    <n v="61804.80078125"/>
    <n v="0"/>
    <n v="247133.90625"/>
    <n v="0"/>
  </r>
  <r>
    <x v="52"/>
    <x v="6"/>
    <x v="7"/>
    <x v="471"/>
    <n v="114406.43649673462"/>
    <n v="60608.465157985687"/>
    <n v="17955.100452423096"/>
    <n v="102298.47163391113"/>
    <n v="40653.634483337402"/>
    <n v="66330.246872901917"/>
    <n v="55476.833835601807"/>
    <n v="60608.465157985687"/>
    <n v="17955.100452423096"/>
    <n v="102298.47163391113"/>
    <n v="40653.634483337402"/>
    <n v="66330.246872901917"/>
    <n v="55476.833835601807"/>
    <n v="68454.254907131195"/>
    <n v="19451.965194702148"/>
    <n v="104617.8395690918"/>
    <n v="45740.704921722412"/>
    <n v="259762.51607131958"/>
    <n v="54389.499286651611"/>
  </r>
  <r>
    <x v="53"/>
    <x v="0"/>
    <x v="0"/>
    <x v="472"/>
    <n v="3.8499999046325684"/>
    <n v="16.540000915527344"/>
    <n v="371.91998291015625"/>
    <n v="137.02999877929688"/>
    <n v="972.94000244140625"/>
    <n v="308.010009765625"/>
    <n v="3.6150000095367432"/>
    <n v="16.540000915527344"/>
    <n v="371.91998291015625"/>
    <n v="137.02999877929688"/>
    <n v="972.94000244140625"/>
    <n v="308.010009765625"/>
    <n v="3.6150000095367432"/>
    <n v="16.524999618530273"/>
    <n v="484.125"/>
    <n v="146.739990234375"/>
    <n v="968.8800048828125"/>
    <n v="304.67999267578125"/>
    <n v="3.380000114440918"/>
  </r>
  <r>
    <x v="53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3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3"/>
    <x v="0"/>
    <x v="3"/>
    <x v="0"/>
    <n v="8406.849609375"/>
    <n v="0"/>
    <n v="0"/>
    <n v="0"/>
    <n v="0"/>
    <n v="0"/>
    <n v="14627.8798828125"/>
    <n v="0"/>
    <n v="0"/>
    <n v="0"/>
    <n v="0"/>
    <n v="0"/>
    <n v="14627.8798828125"/>
    <n v="0"/>
    <n v="0"/>
    <n v="0"/>
    <n v="0"/>
    <n v="0"/>
    <n v="20877.234375"/>
  </r>
  <r>
    <x v="53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3"/>
    <x v="0"/>
    <x v="5"/>
    <x v="473"/>
    <n v="910.945068359375"/>
    <n v="491.7750244140625"/>
    <n v="699.89501953125"/>
    <n v="939.42999267578125"/>
    <n v="76.084999084472656"/>
    <n v="67.305000305175781"/>
    <n v="904.989990234375"/>
    <n v="491.7750244140625"/>
    <n v="699.89501953125"/>
    <n v="939.42999267578125"/>
    <n v="76.084999084472656"/>
    <n v="67.305000305175781"/>
    <n v="904.989990234375"/>
    <n v="488.4749755859375"/>
    <n v="1204.75"/>
    <n v="939.42999267578125"/>
    <n v="74.324996948242188"/>
    <n v="65.93499755859375"/>
    <n v="912.6400146484375"/>
  </r>
  <r>
    <x v="53"/>
    <x v="0"/>
    <x v="6"/>
    <x v="474"/>
    <n v="5959.15478515625"/>
    <n v="1074.385009765625"/>
    <n v="0"/>
    <n v="1391.679931640625"/>
    <n v="532.46002197265625"/>
    <n v="528.5"/>
    <n v="6138.0400390625"/>
    <n v="1074.385009765625"/>
    <n v="0"/>
    <n v="1391.679931640625"/>
    <n v="532.46002197265625"/>
    <n v="528.5"/>
    <n v="6138.0400390625"/>
    <n v="1070.8499755859375"/>
    <n v="0"/>
    <n v="1544.655029296875"/>
    <n v="530.27001953125"/>
    <n v="521.43499755859375"/>
    <n v="6120.47998046875"/>
  </r>
  <r>
    <x v="53"/>
    <x v="1"/>
    <x v="7"/>
    <x v="475"/>
    <n v="15280.799462795258"/>
    <n v="1582.7000350952148"/>
    <n v="1071.8150024414062"/>
    <n v="2468.1399230957031"/>
    <n v="1581.4850234985352"/>
    <n v="903.81501007080078"/>
    <n v="21674.524912118912"/>
    <n v="1582.7000350952148"/>
    <n v="1071.8150024414062"/>
    <n v="2468.1399230957031"/>
    <n v="1581.4850234985352"/>
    <n v="903.81501007080078"/>
    <n v="21674.524912118912"/>
    <n v="1575.8499507904053"/>
    <n v="1688.875"/>
    <n v="2630.8250122070312"/>
    <n v="1573.4750213623047"/>
    <n v="892.04998779296875"/>
    <n v="27913.734370231628"/>
  </r>
  <r>
    <x v="53"/>
    <x v="2"/>
    <x v="14"/>
    <x v="476"/>
    <n v="0"/>
    <n v="0"/>
    <n v="0"/>
    <n v="2177.6748046875"/>
    <n v="0"/>
    <n v="232.85499572753906"/>
    <n v="0"/>
    <n v="0"/>
    <n v="0"/>
    <n v="2177.6748046875"/>
    <n v="0"/>
    <n v="232.85499572753906"/>
    <n v="0"/>
    <n v="0"/>
    <n v="0"/>
    <n v="2140.239990234375"/>
    <n v="0"/>
    <n v="369.84500122070312"/>
    <n v="0"/>
  </r>
  <r>
    <x v="53"/>
    <x v="2"/>
    <x v="15"/>
    <x v="477"/>
    <n v="0"/>
    <n v="0"/>
    <n v="881.155029296875"/>
    <n v="2.8650000095367432"/>
    <n v="0"/>
    <n v="552.489990234375"/>
    <n v="0"/>
    <n v="0"/>
    <n v="881.155029296875"/>
    <n v="2.8650000095367432"/>
    <n v="0"/>
    <n v="552.489990234375"/>
    <n v="0"/>
    <n v="0"/>
    <n v="869.14501953125"/>
    <n v="2.8650000095367432"/>
    <n v="0"/>
    <n v="544.07501220703125"/>
    <n v="0"/>
  </r>
  <r>
    <x v="53"/>
    <x v="2"/>
    <x v="8"/>
    <x v="0"/>
    <n v="837.4300537109375"/>
    <n v="0"/>
    <n v="29.084999084472656"/>
    <n v="41.825000762939453"/>
    <n v="0"/>
    <n v="0"/>
    <n v="827.59002685546875"/>
    <n v="0"/>
    <n v="29.084999084472656"/>
    <n v="41.825000762939453"/>
    <n v="0"/>
    <n v="0"/>
    <n v="827.59002685546875"/>
    <n v="0"/>
    <n v="29.084999084472656"/>
    <n v="40.494998931884766"/>
    <n v="0"/>
    <n v="0"/>
    <n v="1254.2850341796875"/>
  </r>
  <r>
    <x v="53"/>
    <x v="2"/>
    <x v="9"/>
    <x v="0"/>
    <n v="0"/>
    <n v="39.849998474121094"/>
    <n v="0"/>
    <n v="0"/>
    <n v="556.5150146484375"/>
    <n v="0"/>
    <n v="0"/>
    <n v="39.849998474121094"/>
    <n v="0"/>
    <n v="0"/>
    <n v="556.5150146484375"/>
    <n v="0"/>
    <n v="0"/>
    <n v="39.849998474121094"/>
    <n v="0"/>
    <n v="0"/>
    <n v="570.97998046875"/>
    <n v="0"/>
    <n v="0"/>
  </r>
  <r>
    <x v="53"/>
    <x v="3"/>
    <x v="7"/>
    <x v="478"/>
    <n v="837.4300537109375"/>
    <n v="39.849998474121094"/>
    <n v="910.24002838134766"/>
    <n v="2222.3648054599762"/>
    <n v="556.5150146484375"/>
    <n v="785.34498596191406"/>
    <n v="827.59002685546875"/>
    <n v="39.849998474121094"/>
    <n v="910.24002838134766"/>
    <n v="2222.3648054599762"/>
    <n v="556.5150146484375"/>
    <n v="785.34498596191406"/>
    <n v="827.59002685546875"/>
    <n v="39.849998474121094"/>
    <n v="898.23001861572266"/>
    <n v="2183.5999891757965"/>
    <n v="570.97998046875"/>
    <n v="913.92001342773438"/>
    <n v="1254.2850341796875"/>
  </r>
  <r>
    <x v="53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3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3"/>
    <x v="6"/>
    <x v="7"/>
    <x v="479"/>
    <n v="16118.229516506195"/>
    <n v="1622.5500335693359"/>
    <n v="1982.0550308227539"/>
    <n v="4690.5047285556793"/>
    <n v="2138.0000381469727"/>
    <n v="1689.1599960327148"/>
    <n v="22502.11493897438"/>
    <n v="1622.5500335693359"/>
    <n v="1982.0550308227539"/>
    <n v="4690.5047285556793"/>
    <n v="2138.0000381469727"/>
    <n v="1689.1599960327148"/>
    <n v="22502.11493897438"/>
    <n v="1615.6999492645264"/>
    <n v="2587.1050186157227"/>
    <n v="4814.4250013828278"/>
    <n v="2144.4550018310547"/>
    <n v="1805.9700012207031"/>
    <n v="29168.019404411316"/>
  </r>
  <r>
    <x v="54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4"/>
    <x v="0"/>
    <x v="1"/>
    <x v="480"/>
    <n v="272.77999877929688"/>
    <n v="607.6800537109375"/>
    <n v="0"/>
    <n v="124.29999542236328"/>
    <n v="261.95501708984375"/>
    <n v="304.84500122070312"/>
    <n v="269.3900146484375"/>
    <n v="607.6800537109375"/>
    <n v="0"/>
    <n v="124.29999542236328"/>
    <n v="261.95501708984375"/>
    <n v="304.84500122070312"/>
    <n v="269.3900146484375"/>
    <n v="593.83502197265625"/>
    <n v="0"/>
    <n v="84.479995727539062"/>
    <n v="244.92999267578125"/>
    <n v="302.04000854492188"/>
    <n v="265.9949951171875"/>
  </r>
  <r>
    <x v="54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4"/>
    <x v="0"/>
    <x v="3"/>
    <x v="0"/>
    <n v="1019.6799926757812"/>
    <n v="0"/>
    <n v="0"/>
    <n v="0"/>
    <n v="0"/>
    <n v="0"/>
    <n v="92.529998779296875"/>
    <n v="0"/>
    <n v="0"/>
    <n v="0"/>
    <n v="0"/>
    <n v="0"/>
    <n v="92.529998779296875"/>
    <n v="0"/>
    <n v="0"/>
    <n v="0"/>
    <n v="0"/>
    <n v="0"/>
    <n v="123.11000061035156"/>
  </r>
  <r>
    <x v="54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4"/>
    <x v="0"/>
    <x v="5"/>
    <x v="481"/>
    <n v="0"/>
    <n v="57.680000305175781"/>
    <n v="452.22503662109375"/>
    <n v="389.30499267578125"/>
    <n v="28.274999618530273"/>
    <n v="20.430000305175781"/>
    <n v="0"/>
    <n v="57.680000305175781"/>
    <n v="452.22503662109375"/>
    <n v="389.30499267578125"/>
    <n v="28.274999618530273"/>
    <n v="20.430000305175781"/>
    <n v="0"/>
    <n v="92.100006103515625"/>
    <n v="450.83502197265625"/>
    <n v="386.7650146484375"/>
    <n v="27.185001373291016"/>
    <n v="20.430000305175781"/>
    <n v="0"/>
  </r>
  <r>
    <x v="54"/>
    <x v="0"/>
    <x v="6"/>
    <x v="482"/>
    <n v="0"/>
    <n v="0"/>
    <n v="0"/>
    <n v="17.940000534057617"/>
    <n v="90.100006103515625"/>
    <n v="8.1700000762939453"/>
    <n v="0"/>
    <n v="0"/>
    <n v="0"/>
    <n v="17.940000534057617"/>
    <n v="90.100006103515625"/>
    <n v="8.1700000762939453"/>
    <n v="0"/>
    <n v="0"/>
    <n v="0"/>
    <n v="0"/>
    <n v="89.305000305175781"/>
    <n v="8.1700000762939453"/>
    <n v="0"/>
  </r>
  <r>
    <x v="54"/>
    <x v="1"/>
    <x v="7"/>
    <x v="483"/>
    <n v="1292.4599914550781"/>
    <n v="665.36005401611328"/>
    <n v="452.22503662109375"/>
    <n v="531.54498863220215"/>
    <n v="380.33002281188965"/>
    <n v="333.44500160217285"/>
    <n v="361.92001342773438"/>
    <n v="665.36005401611328"/>
    <n v="452.22503662109375"/>
    <n v="531.54498863220215"/>
    <n v="380.33002281188965"/>
    <n v="333.44500160217285"/>
    <n v="361.92001342773438"/>
    <n v="685.93502807617188"/>
    <n v="450.83502197265625"/>
    <n v="471.24501037597656"/>
    <n v="361.41999435424805"/>
    <n v="330.6400089263916"/>
    <n v="389.10499572753906"/>
  </r>
  <r>
    <x v="54"/>
    <x v="2"/>
    <x v="14"/>
    <x v="0"/>
    <n v="752.6099853515625"/>
    <n v="0"/>
    <n v="0"/>
    <n v="0"/>
    <n v="0"/>
    <n v="0"/>
    <n v="731.30499267578125"/>
    <n v="0"/>
    <n v="0"/>
    <n v="0"/>
    <n v="0"/>
    <n v="0"/>
    <n v="731.30499267578125"/>
    <n v="0"/>
    <n v="0"/>
    <n v="0"/>
    <n v="0"/>
    <n v="0"/>
    <n v="709.9949951171875"/>
  </r>
  <r>
    <x v="54"/>
    <x v="3"/>
    <x v="7"/>
    <x v="0"/>
    <n v="752.6099853515625"/>
    <n v="0"/>
    <n v="0"/>
    <n v="0"/>
    <n v="0"/>
    <n v="0"/>
    <n v="731.30499267578125"/>
    <n v="0"/>
    <n v="0"/>
    <n v="0"/>
    <n v="0"/>
    <n v="0"/>
    <n v="731.30499267578125"/>
    <n v="0"/>
    <n v="0"/>
    <n v="0"/>
    <n v="0"/>
    <n v="0"/>
    <n v="709.9949951171875"/>
  </r>
  <r>
    <x v="54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4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4"/>
    <x v="6"/>
    <x v="7"/>
    <x v="483"/>
    <n v="2045.0699768066406"/>
    <n v="665.36005401611328"/>
    <n v="452.22503662109375"/>
    <n v="531.54498863220215"/>
    <n v="380.33002281188965"/>
    <n v="333.44500160217285"/>
    <n v="1093.2250061035156"/>
    <n v="665.36005401611328"/>
    <n v="452.22503662109375"/>
    <n v="531.54498863220215"/>
    <n v="380.33002281188965"/>
    <n v="333.44500160217285"/>
    <n v="1093.2250061035156"/>
    <n v="685.93502807617188"/>
    <n v="450.83502197265625"/>
    <n v="471.24501037597656"/>
    <n v="361.41999435424805"/>
    <n v="330.6400089263916"/>
    <n v="1099.0999908447266"/>
  </r>
  <r>
    <x v="55"/>
    <x v="0"/>
    <x v="0"/>
    <x v="0"/>
    <n v="24.340000152587891"/>
    <n v="3505.614990234375"/>
    <n v="0"/>
    <n v="0"/>
    <n v="0"/>
    <n v="0"/>
    <n v="21.729999542236328"/>
    <n v="3505.614990234375"/>
    <n v="0"/>
    <n v="0"/>
    <n v="0"/>
    <n v="0"/>
    <n v="21.729999542236328"/>
    <n v="3484"/>
    <n v="0"/>
    <n v="0"/>
    <n v="0"/>
    <n v="0"/>
    <n v="19.125"/>
  </r>
  <r>
    <x v="55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5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5"/>
    <x v="0"/>
    <x v="3"/>
    <x v="0"/>
    <n v="0"/>
    <n v="226.59500122070312"/>
    <n v="0"/>
    <n v="0"/>
    <n v="0"/>
    <n v="0"/>
    <n v="22.104999542236328"/>
    <n v="226.59500122070312"/>
    <n v="0"/>
    <n v="0"/>
    <n v="0"/>
    <n v="0"/>
    <n v="22.104999542236328"/>
    <n v="286.70001220703125"/>
    <n v="0"/>
    <n v="0"/>
    <n v="0"/>
    <n v="0"/>
    <n v="22.104999542236328"/>
  </r>
  <r>
    <x v="55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5"/>
    <x v="0"/>
    <x v="5"/>
    <x v="484"/>
    <n v="2299.8798828125"/>
    <n v="1584.39501953125"/>
    <n v="386.66500854492188"/>
    <n v="1243.64501953125"/>
    <n v="1085.635009765625"/>
    <n v="3355.72509765625"/>
    <n v="3671.080078125"/>
    <n v="1584.39501953125"/>
    <n v="386.66500854492188"/>
    <n v="1243.64501953125"/>
    <n v="1085.635009765625"/>
    <n v="3355.72509765625"/>
    <n v="3671.080078125"/>
    <n v="1574.550048828125"/>
    <n v="382.97500610351562"/>
    <n v="1235.3099365234375"/>
    <n v="1077.1949462890625"/>
    <n v="3339.2451171875"/>
    <n v="6204.93994140625"/>
  </r>
  <r>
    <x v="55"/>
    <x v="0"/>
    <x v="6"/>
    <x v="485"/>
    <n v="170.04000854492188"/>
    <n v="1044.7099609375"/>
    <n v="0"/>
    <n v="0"/>
    <n v="0"/>
    <n v="36.555000305175781"/>
    <n v="169.23001098632812"/>
    <n v="1044.7099609375"/>
    <n v="0"/>
    <n v="0"/>
    <n v="0"/>
    <n v="36.555000305175781"/>
    <n v="169.23001098632812"/>
    <n v="1042.5799560546875"/>
    <n v="0"/>
    <n v="0"/>
    <n v="0"/>
    <n v="36.345001220703125"/>
    <n v="168.42500305175781"/>
  </r>
  <r>
    <x v="55"/>
    <x v="1"/>
    <x v="7"/>
    <x v="486"/>
    <n v="2494.2598915100098"/>
    <n v="6361.3149719238281"/>
    <n v="386.66500854492188"/>
    <n v="1243.64501953125"/>
    <n v="1085.635009765625"/>
    <n v="3392.2800979614258"/>
    <n v="3884.1450881958008"/>
    <n v="6361.3149719238281"/>
    <n v="386.66500854492188"/>
    <n v="1243.64501953125"/>
    <n v="1085.635009765625"/>
    <n v="3392.2800979614258"/>
    <n v="3884.1450881958008"/>
    <n v="6387.8300170898438"/>
    <n v="382.97500610351562"/>
    <n v="1235.3099365234375"/>
    <n v="1077.1949462890625"/>
    <n v="3375.5901184082031"/>
    <n v="6414.5949440002441"/>
  </r>
  <r>
    <x v="55"/>
    <x v="2"/>
    <x v="21"/>
    <x v="0"/>
    <n v="1585.925048828125"/>
    <n v="1219.5799560546875"/>
    <n v="622.4100341796875"/>
    <n v="1343.919921875"/>
    <n v="636.574951171875"/>
    <n v="0"/>
    <n v="570.614990234375"/>
    <n v="1219.5799560546875"/>
    <n v="622.4100341796875"/>
    <n v="1343.919921875"/>
    <n v="636.574951171875"/>
    <n v="0"/>
    <n v="570.614990234375"/>
    <n v="1185.64501953125"/>
    <n v="606.68499755859375"/>
    <n v="1308.9049072265625"/>
    <n v="0"/>
    <n v="0"/>
    <n v="554.79998779296875"/>
  </r>
  <r>
    <x v="55"/>
    <x v="2"/>
    <x v="10"/>
    <x v="0"/>
    <n v="0"/>
    <n v="0"/>
    <n v="0"/>
    <n v="0"/>
    <n v="126.41000366210938"/>
    <n v="0"/>
    <n v="0"/>
    <n v="0"/>
    <n v="0"/>
    <n v="0"/>
    <n v="126.41000366210938"/>
    <n v="0"/>
    <n v="0"/>
    <n v="0"/>
    <n v="0"/>
    <n v="0"/>
    <n v="126.41000366210938"/>
    <n v="0"/>
    <n v="0"/>
  </r>
  <r>
    <x v="55"/>
    <x v="3"/>
    <x v="7"/>
    <x v="0"/>
    <n v="1585.925048828125"/>
    <n v="1219.5799560546875"/>
    <n v="622.4100341796875"/>
    <n v="1343.919921875"/>
    <n v="762.98495483398438"/>
    <n v="0"/>
    <n v="570.614990234375"/>
    <n v="1219.5799560546875"/>
    <n v="622.4100341796875"/>
    <n v="1343.919921875"/>
    <n v="762.98495483398438"/>
    <n v="0"/>
    <n v="570.614990234375"/>
    <n v="1185.64501953125"/>
    <n v="606.68499755859375"/>
    <n v="1308.9049072265625"/>
    <n v="126.41000366210938"/>
    <n v="0"/>
    <n v="554.79998779296875"/>
  </r>
  <r>
    <x v="55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5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5"/>
    <x v="6"/>
    <x v="7"/>
    <x v="486"/>
    <n v="4080.1849403381348"/>
    <n v="7580.8949279785156"/>
    <n v="1009.0750427246094"/>
    <n v="2587.56494140625"/>
    <n v="1848.6199645996094"/>
    <n v="3392.2800979614258"/>
    <n v="4454.7600784301758"/>
    <n v="7580.8949279785156"/>
    <n v="1009.0750427246094"/>
    <n v="2587.56494140625"/>
    <n v="1848.6199645996094"/>
    <n v="3392.2800979614258"/>
    <n v="4454.7600784301758"/>
    <n v="7573.4750366210938"/>
    <n v="989.66000366210938"/>
    <n v="2544.21484375"/>
    <n v="1203.6049499511719"/>
    <n v="3375.5901184082031"/>
    <n v="6969.3949317932129"/>
  </r>
  <r>
    <x v="56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6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6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6"/>
    <x v="0"/>
    <x v="3"/>
    <x v="0"/>
    <n v="0"/>
    <n v="529.18499755859375"/>
    <n v="0"/>
    <n v="0"/>
    <n v="0"/>
    <n v="0"/>
    <n v="0"/>
    <n v="529.18499755859375"/>
    <n v="0"/>
    <n v="0"/>
    <n v="0"/>
    <n v="0"/>
    <n v="0"/>
    <n v="264.58999633789062"/>
    <n v="0"/>
    <n v="0"/>
    <n v="0"/>
    <n v="0"/>
    <n v="0"/>
  </r>
  <r>
    <x v="56"/>
    <x v="0"/>
    <x v="4"/>
    <x v="487"/>
    <n v="76.495002746582031"/>
    <n v="80.209999084472656"/>
    <n v="0"/>
    <n v="0"/>
    <n v="7.6649999618530273"/>
    <n v="96.334999084472656"/>
    <n v="62.284999847412109"/>
    <n v="80.209999084472656"/>
    <n v="0"/>
    <n v="0"/>
    <n v="7.6649999618530273"/>
    <n v="96.334999084472656"/>
    <n v="62.284999847412109"/>
    <n v="80"/>
    <n v="0"/>
    <n v="0"/>
    <n v="0"/>
    <n v="0"/>
    <n v="59.145000457763672"/>
  </r>
  <r>
    <x v="56"/>
    <x v="0"/>
    <x v="5"/>
    <x v="488"/>
    <n v="386.42498779296875"/>
    <n v="139.82000732421875"/>
    <n v="382.58999633789062"/>
    <n v="134.83999633789062"/>
    <n v="150.72499084472656"/>
    <n v="236.39498901367188"/>
    <n v="384.94500732421875"/>
    <n v="139.82000732421875"/>
    <n v="382.58999633789062"/>
    <n v="134.83999633789062"/>
    <n v="150.72499084472656"/>
    <n v="236.39498901367188"/>
    <n v="384.94500732421875"/>
    <n v="185.41499328613281"/>
    <n v="380.79498291015625"/>
    <n v="133.60501098632812"/>
    <n v="150.30999755859375"/>
    <n v="235.39498901367188"/>
    <n v="486.96502685546875"/>
  </r>
  <r>
    <x v="56"/>
    <x v="0"/>
    <x v="6"/>
    <x v="489"/>
    <n v="237.20001220703125"/>
    <n v="3932.56494140625"/>
    <n v="0"/>
    <n v="310.20001220703125"/>
    <n v="1308.8199462890625"/>
    <n v="63.410003662109375"/>
    <n v="166.27499389648438"/>
    <n v="3932.56494140625"/>
    <n v="0"/>
    <n v="310.20001220703125"/>
    <n v="1308.8199462890625"/>
    <n v="63.410003662109375"/>
    <n v="166.27499389648438"/>
    <n v="3784.844970703125"/>
    <n v="0"/>
    <n v="286.3699951171875"/>
    <n v="1509.489990234375"/>
    <n v="62.740001678466797"/>
    <n v="166.80999755859375"/>
  </r>
  <r>
    <x v="56"/>
    <x v="1"/>
    <x v="7"/>
    <x v="490"/>
    <n v="700.12000274658203"/>
    <n v="4681.7799453735352"/>
    <n v="382.58999633789062"/>
    <n v="445.04000854492188"/>
    <n v="1467.2099370956421"/>
    <n v="396.13999176025391"/>
    <n v="613.50500106811523"/>
    <n v="4681.7799453735352"/>
    <n v="382.58999633789062"/>
    <n v="445.04000854492188"/>
    <n v="1467.2099370956421"/>
    <n v="396.13999176025391"/>
    <n v="613.50500106811523"/>
    <n v="4314.8499603271484"/>
    <n v="380.79498291015625"/>
    <n v="419.97500610351562"/>
    <n v="1659.7999877929688"/>
    <n v="298.13499069213867"/>
    <n v="712.92002487182617"/>
  </r>
  <r>
    <x v="56"/>
    <x v="2"/>
    <x v="14"/>
    <x v="0"/>
    <n v="464.82998657226562"/>
    <n v="0"/>
    <n v="0"/>
    <n v="0"/>
    <n v="0"/>
    <n v="0"/>
    <n v="453.77999877929688"/>
    <n v="0"/>
    <n v="0"/>
    <n v="0"/>
    <n v="0"/>
    <n v="0"/>
    <n v="453.77999877929688"/>
    <n v="0"/>
    <n v="0"/>
    <n v="0"/>
    <n v="0"/>
    <n v="0"/>
    <n v="442.7249755859375"/>
  </r>
  <r>
    <x v="56"/>
    <x v="2"/>
    <x v="22"/>
    <x v="0"/>
    <n v="0"/>
    <n v="0"/>
    <n v="0"/>
    <n v="0"/>
    <n v="481.719970703125"/>
    <n v="0"/>
    <n v="0"/>
    <n v="0"/>
    <n v="0"/>
    <n v="0"/>
    <n v="481.719970703125"/>
    <n v="0"/>
    <n v="0"/>
    <n v="0"/>
    <n v="0"/>
    <n v="0"/>
    <n v="466.33999633789062"/>
    <n v="0"/>
    <n v="0"/>
  </r>
  <r>
    <x v="56"/>
    <x v="2"/>
    <x v="8"/>
    <x v="0"/>
    <n v="954.98004150390625"/>
    <n v="0"/>
    <n v="0"/>
    <n v="0"/>
    <n v="0"/>
    <n v="0"/>
    <n v="924.5"/>
    <n v="0"/>
    <n v="0"/>
    <n v="0"/>
    <n v="0"/>
    <n v="0"/>
    <n v="924.5"/>
    <n v="0"/>
    <n v="0"/>
    <n v="0"/>
    <n v="0"/>
    <n v="0"/>
    <n v="767.1700439453125"/>
  </r>
  <r>
    <x v="56"/>
    <x v="2"/>
    <x v="10"/>
    <x v="0"/>
    <n v="0"/>
    <n v="0"/>
    <n v="0"/>
    <n v="0"/>
    <n v="719.375"/>
    <n v="0"/>
    <n v="0"/>
    <n v="0"/>
    <n v="0"/>
    <n v="0"/>
    <n v="719.375"/>
    <n v="0"/>
    <n v="0"/>
    <n v="0"/>
    <n v="0"/>
    <n v="0"/>
    <n v="696.875"/>
    <n v="0"/>
    <n v="0"/>
  </r>
  <r>
    <x v="56"/>
    <x v="3"/>
    <x v="7"/>
    <x v="0"/>
    <n v="1419.8100280761719"/>
    <n v="0"/>
    <n v="0"/>
    <n v="0"/>
    <n v="1201.094970703125"/>
    <n v="0"/>
    <n v="1378.2799987792969"/>
    <n v="0"/>
    <n v="0"/>
    <n v="0"/>
    <n v="1201.094970703125"/>
    <n v="0"/>
    <n v="1378.2799987792969"/>
    <n v="0"/>
    <n v="0"/>
    <n v="0"/>
    <n v="1163.2149963378906"/>
    <n v="0"/>
    <n v="1209.89501953125"/>
  </r>
  <r>
    <x v="56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6"/>
    <x v="8"/>
    <x v="27"/>
    <x v="0"/>
    <n v="143.125"/>
    <n v="0"/>
    <n v="0"/>
    <n v="0"/>
    <n v="0"/>
    <n v="0"/>
    <n v="135.625"/>
    <n v="0"/>
    <n v="0"/>
    <n v="0"/>
    <n v="0"/>
    <n v="0"/>
    <n v="135.625"/>
    <n v="0"/>
    <n v="0"/>
    <n v="0"/>
    <n v="0"/>
    <n v="0"/>
    <n v="128.125"/>
  </r>
  <r>
    <x v="56"/>
    <x v="5"/>
    <x v="7"/>
    <x v="0"/>
    <n v="143.125"/>
    <n v="0"/>
    <n v="0"/>
    <n v="0"/>
    <n v="0"/>
    <n v="0"/>
    <n v="135.625"/>
    <n v="0"/>
    <n v="0"/>
    <n v="0"/>
    <n v="0"/>
    <n v="0"/>
    <n v="135.625"/>
    <n v="0"/>
    <n v="0"/>
    <n v="0"/>
    <n v="0"/>
    <n v="0"/>
    <n v="128.125"/>
  </r>
  <r>
    <x v="56"/>
    <x v="6"/>
    <x v="7"/>
    <x v="490"/>
    <n v="2263.0550308227539"/>
    <n v="4681.7799453735352"/>
    <n v="382.58999633789062"/>
    <n v="445.04000854492188"/>
    <n v="2668.3049077987671"/>
    <n v="396.13999176025391"/>
    <n v="2127.4099998474121"/>
    <n v="4681.7799453735352"/>
    <n v="382.58999633789062"/>
    <n v="445.04000854492188"/>
    <n v="2668.3049077987671"/>
    <n v="396.13999176025391"/>
    <n v="2127.4099998474121"/>
    <n v="4314.8499603271484"/>
    <n v="380.79498291015625"/>
    <n v="419.97500610351562"/>
    <n v="2823.0149841308594"/>
    <n v="298.13499069213867"/>
    <n v="2050.9400444030762"/>
  </r>
  <r>
    <x v="57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7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7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7"/>
    <x v="0"/>
    <x v="3"/>
    <x v="0"/>
    <n v="1260.094970703125"/>
    <n v="0"/>
    <n v="0"/>
    <n v="0"/>
    <n v="0"/>
    <n v="0"/>
    <n v="745.7650146484375"/>
    <n v="0"/>
    <n v="0"/>
    <n v="0"/>
    <n v="0"/>
    <n v="0"/>
    <n v="745.7650146484375"/>
    <n v="0"/>
    <n v="0"/>
    <n v="0"/>
    <n v="0"/>
    <n v="0"/>
    <n v="602.07000732421875"/>
  </r>
  <r>
    <x v="57"/>
    <x v="0"/>
    <x v="4"/>
    <x v="0"/>
    <n v="0"/>
    <n v="0.18999999761581421"/>
    <n v="259.3800048828125"/>
    <n v="7.195000171661377"/>
    <n v="7"/>
    <n v="0"/>
    <n v="0"/>
    <n v="0.18999999761581421"/>
    <n v="259.3800048828125"/>
    <n v="7.195000171661377"/>
    <n v="7"/>
    <n v="0"/>
    <n v="0"/>
    <n v="0"/>
    <n v="127.35500335693359"/>
    <n v="0"/>
    <n v="0"/>
    <n v="0"/>
    <n v="0"/>
  </r>
  <r>
    <x v="57"/>
    <x v="0"/>
    <x v="5"/>
    <x v="0"/>
    <n v="78.930000305175781"/>
    <n v="123.2449951171875"/>
    <n v="236.57998657226562"/>
    <n v="115.36000061035156"/>
    <n v="37.215000152587891"/>
    <n v="0"/>
    <n v="78.550003051757812"/>
    <n v="123.2449951171875"/>
    <n v="236.57998657226562"/>
    <n v="115.36000061035156"/>
    <n v="37.215000152587891"/>
    <n v="0"/>
    <n v="78.550003051757812"/>
    <n v="122.88999938964844"/>
    <n v="235.2349853515625"/>
    <n v="148.09500122070312"/>
    <n v="37.009998321533203"/>
    <n v="0"/>
    <n v="114.20999908447266"/>
  </r>
  <r>
    <x v="57"/>
    <x v="0"/>
    <x v="6"/>
    <x v="491"/>
    <n v="1346.52001953125"/>
    <n v="1701.5048828125"/>
    <n v="659.2550048828125"/>
    <n v="65.205001831054688"/>
    <n v="4309.7451171875"/>
    <n v="2566.955078125"/>
    <n v="1251.469970703125"/>
    <n v="1701.5048828125"/>
    <n v="659.2550048828125"/>
    <n v="65.205001831054688"/>
    <n v="4309.7451171875"/>
    <n v="2566.955078125"/>
    <n v="1251.469970703125"/>
    <n v="1649.8499755859375"/>
    <n v="620.8900146484375"/>
    <n v="64.150001525878906"/>
    <n v="4229.52001953125"/>
    <n v="2552.025146484375"/>
    <n v="1241.9700927734375"/>
  </r>
  <r>
    <x v="57"/>
    <x v="1"/>
    <x v="7"/>
    <x v="491"/>
    <n v="2685.5449905395508"/>
    <n v="1824.9398779273033"/>
    <n v="1155.2149963378906"/>
    <n v="187.76000261306763"/>
    <n v="4353.9601173400879"/>
    <n v="2566.955078125"/>
    <n v="2075.7849884033203"/>
    <n v="1824.9398779273033"/>
    <n v="1155.2149963378906"/>
    <n v="187.76000261306763"/>
    <n v="4353.9601173400879"/>
    <n v="2566.955078125"/>
    <n v="2075.7849884033203"/>
    <n v="1772.7399749755859"/>
    <n v="983.48000335693359"/>
    <n v="212.24500274658203"/>
    <n v="4266.5300178527832"/>
    <n v="2552.025146484375"/>
    <n v="1958.2500991821289"/>
  </r>
  <r>
    <x v="57"/>
    <x v="2"/>
    <x v="14"/>
    <x v="492"/>
    <n v="426.53500366210938"/>
    <n v="0"/>
    <n v="465.89999389648438"/>
    <n v="0"/>
    <n v="423.385009765625"/>
    <n v="236.82499694824219"/>
    <n v="417.85000610351562"/>
    <n v="0"/>
    <n v="465.89999389648438"/>
    <n v="0"/>
    <n v="423.385009765625"/>
    <n v="236.82499694824219"/>
    <n v="417.85000610351562"/>
    <n v="0"/>
    <n v="454.1199951171875"/>
    <n v="0"/>
    <n v="412.67999267578125"/>
    <n v="231.125"/>
    <n v="406.2650146484375"/>
  </r>
  <r>
    <x v="57"/>
    <x v="2"/>
    <x v="22"/>
    <x v="493"/>
    <n v="0"/>
    <n v="0"/>
    <n v="0"/>
    <n v="0"/>
    <n v="4.0949997901916504"/>
    <n v="3.9999999105930328E-2"/>
    <n v="0"/>
    <n v="0"/>
    <n v="0"/>
    <n v="0"/>
    <n v="4.0949997901916504"/>
    <n v="3.9999999105930328E-2"/>
    <n v="0"/>
    <n v="0"/>
    <n v="0"/>
    <n v="0"/>
    <n v="0"/>
    <n v="0"/>
    <n v="0"/>
  </r>
  <r>
    <x v="57"/>
    <x v="2"/>
    <x v="8"/>
    <x v="0"/>
    <n v="0"/>
    <n v="0"/>
    <n v="0"/>
    <n v="0"/>
    <n v="8.2799997329711914"/>
    <n v="0"/>
    <n v="0"/>
    <n v="0"/>
    <n v="0"/>
    <n v="0"/>
    <n v="8.2799997329711914"/>
    <n v="0"/>
    <n v="0"/>
    <n v="0"/>
    <n v="0"/>
    <n v="0"/>
    <n v="28.850000381469727"/>
    <n v="0"/>
    <n v="0"/>
  </r>
  <r>
    <x v="57"/>
    <x v="2"/>
    <x v="29"/>
    <x v="0"/>
    <n v="0"/>
    <n v="22.504999160766602"/>
    <n v="0"/>
    <n v="0"/>
    <n v="0"/>
    <n v="0"/>
    <n v="0"/>
    <n v="22.504999160766602"/>
    <n v="0"/>
    <n v="0"/>
    <n v="0"/>
    <n v="0"/>
    <n v="0"/>
    <n v="22.190000534057617"/>
    <n v="100.01499938964844"/>
    <n v="0"/>
    <n v="0"/>
    <n v="0"/>
    <n v="0"/>
  </r>
  <r>
    <x v="57"/>
    <x v="2"/>
    <x v="26"/>
    <x v="0"/>
    <n v="659.93499755859375"/>
    <n v="0"/>
    <n v="0"/>
    <n v="0"/>
    <n v="0"/>
    <n v="0"/>
    <n v="637.9849853515625"/>
    <n v="0"/>
    <n v="0"/>
    <n v="0"/>
    <n v="0"/>
    <n v="0"/>
    <n v="637.9849853515625"/>
    <n v="0"/>
    <n v="0"/>
    <n v="0"/>
    <n v="0"/>
    <n v="0"/>
    <n v="616.03497314453125"/>
  </r>
  <r>
    <x v="57"/>
    <x v="2"/>
    <x v="21"/>
    <x v="0"/>
    <n v="225.80500793457031"/>
    <n v="0"/>
    <n v="0"/>
    <n v="0"/>
    <n v="0"/>
    <n v="0"/>
    <n v="220.02999877929688"/>
    <n v="0"/>
    <n v="0"/>
    <n v="0"/>
    <n v="0"/>
    <n v="0"/>
    <n v="220.02999877929688"/>
    <n v="0"/>
    <n v="0"/>
    <n v="0"/>
    <n v="0"/>
    <n v="0"/>
    <n v="214.25"/>
  </r>
  <r>
    <x v="57"/>
    <x v="3"/>
    <x v="7"/>
    <x v="494"/>
    <n v="1312.2750091552734"/>
    <n v="22.504999160766602"/>
    <n v="465.89999389648438"/>
    <n v="0"/>
    <n v="435.76000928878784"/>
    <n v="236.86499694734812"/>
    <n v="1275.864990234375"/>
    <n v="22.504999160766602"/>
    <n v="465.89999389648438"/>
    <n v="0"/>
    <n v="435.76000928878784"/>
    <n v="236.86499694734812"/>
    <n v="1275.864990234375"/>
    <n v="22.190000534057617"/>
    <n v="554.13499450683594"/>
    <n v="0"/>
    <n v="441.52999305725098"/>
    <n v="231.125"/>
    <n v="1236.5499877929688"/>
  </r>
  <r>
    <x v="57"/>
    <x v="7"/>
    <x v="1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7"/>
    <x v="7"/>
    <x v="4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7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7"/>
    <x v="8"/>
    <x v="27"/>
    <x v="495"/>
    <n v="205.30499267578125"/>
    <n v="1432.9599609375"/>
    <n v="0"/>
    <n v="0"/>
    <n v="0"/>
    <n v="580.9599609375"/>
    <n v="194.22499084472656"/>
    <n v="1432.9599609375"/>
    <n v="0"/>
    <n v="0"/>
    <n v="0"/>
    <n v="580.9599609375"/>
    <n v="194.22499084472656"/>
    <n v="0"/>
    <n v="0"/>
    <n v="0"/>
    <n v="0"/>
    <n v="551.15997314453125"/>
    <n v="183.14999389648438"/>
  </r>
  <r>
    <x v="57"/>
    <x v="5"/>
    <x v="7"/>
    <x v="495"/>
    <n v="205.30499267578125"/>
    <n v="1432.9599609375"/>
    <n v="0"/>
    <n v="0"/>
    <n v="0"/>
    <n v="580.9599609375"/>
    <n v="194.22499084472656"/>
    <n v="1432.9599609375"/>
    <n v="0"/>
    <n v="0"/>
    <n v="0"/>
    <n v="580.9599609375"/>
    <n v="194.22499084472656"/>
    <n v="0"/>
    <n v="0"/>
    <n v="0"/>
    <n v="0"/>
    <n v="551.15997314453125"/>
    <n v="183.14999389648438"/>
  </r>
  <r>
    <x v="57"/>
    <x v="6"/>
    <x v="7"/>
    <x v="496"/>
    <n v="4203.1249923706055"/>
    <n v="3280.4048380255699"/>
    <n v="1621.114990234375"/>
    <n v="187.76000261306763"/>
    <n v="4789.7201266288757"/>
    <n v="3384.7800360098481"/>
    <n v="3545.8749694824219"/>
    <n v="3280.4048380255699"/>
    <n v="1621.114990234375"/>
    <n v="187.76000261306763"/>
    <n v="4789.7201266288757"/>
    <n v="3384.7800360098481"/>
    <n v="3545.8749694824219"/>
    <n v="1794.9299755096436"/>
    <n v="1537.6149978637695"/>
    <n v="212.24500274658203"/>
    <n v="4708.0600109100342"/>
    <n v="3334.3101196289062"/>
    <n v="3377.950080871582"/>
  </r>
  <r>
    <x v="58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8"/>
    <x v="0"/>
    <x v="1"/>
    <x v="497"/>
    <n v="4183.6748046875"/>
    <n v="239.34500122070312"/>
    <n v="0"/>
    <n v="626.01995849609375"/>
    <n v="2224.21484375"/>
    <n v="1888.5048828125"/>
    <n v="4134.4296875"/>
    <n v="239.34500122070312"/>
    <n v="0"/>
    <n v="626.01995849609375"/>
    <n v="2224.21484375"/>
    <n v="1888.5048828125"/>
    <n v="4134.4296875"/>
    <n v="236.22000122070312"/>
    <n v="0"/>
    <n v="618.03497314453125"/>
    <n v="2190.510009765625"/>
    <n v="1874.329833984375"/>
    <n v="4085.169921875"/>
  </r>
  <r>
    <x v="58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8"/>
    <x v="0"/>
    <x v="3"/>
    <x v="0"/>
    <n v="12621.6748046875"/>
    <n v="0"/>
    <n v="0"/>
    <n v="0"/>
    <n v="0"/>
    <n v="0"/>
    <n v="9014.4453125"/>
    <n v="0"/>
    <n v="0"/>
    <n v="0"/>
    <n v="0"/>
    <n v="0"/>
    <n v="9014.4453125"/>
    <n v="0"/>
    <n v="0"/>
    <n v="0"/>
    <n v="0"/>
    <n v="0"/>
    <n v="4506.01513671875"/>
  </r>
  <r>
    <x v="58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8"/>
    <x v="0"/>
    <x v="5"/>
    <x v="498"/>
    <n v="1068.85498046875"/>
    <n v="2290.965087890625"/>
    <n v="858.20501708984375"/>
    <n v="229.47000122070312"/>
    <n v="1725.4801025390625"/>
    <n v="193.08999633789062"/>
    <n v="1132.5"/>
    <n v="2290.965087890625"/>
    <n v="858.20501708984375"/>
    <n v="229.47000122070312"/>
    <n v="1725.4801025390625"/>
    <n v="193.08999633789062"/>
    <n v="1132.5"/>
    <n v="2335.260009765625"/>
    <n v="1066.780029296875"/>
    <n v="228.34500122070312"/>
    <n v="1760.0699462890625"/>
    <n v="1017.219970703125"/>
    <n v="1127.080078125"/>
  </r>
  <r>
    <x v="58"/>
    <x v="0"/>
    <x v="6"/>
    <x v="499"/>
    <n v="10351.0703125"/>
    <n v="180"/>
    <n v="3237.900146484375"/>
    <n v="1159.7149658203125"/>
    <n v="1784.844970703125"/>
    <n v="905.33502197265625"/>
    <n v="7399.4150390625"/>
    <n v="180"/>
    <n v="3237.900146484375"/>
    <n v="1159.7149658203125"/>
    <n v="1784.844970703125"/>
    <n v="905.33502197265625"/>
    <n v="7399.4150390625"/>
    <n v="180"/>
    <n v="3205.780029296875"/>
    <n v="1149.0400390625"/>
    <n v="1751.2249755859375"/>
    <n v="901.5899658203125"/>
    <n v="7428.580078125"/>
  </r>
  <r>
    <x v="58"/>
    <x v="1"/>
    <x v="7"/>
    <x v="500"/>
    <n v="28225.27490234375"/>
    <n v="2710.3100891113281"/>
    <n v="4096.1051635742188"/>
    <n v="2015.2049255371094"/>
    <n v="5734.5399169921875"/>
    <n v="2986.9299011230469"/>
    <n v="21680.7900390625"/>
    <n v="2710.3100891113281"/>
    <n v="4096.1051635742188"/>
    <n v="2015.2049255371094"/>
    <n v="5734.5399169921875"/>
    <n v="2986.9299011230469"/>
    <n v="21680.7900390625"/>
    <n v="2751.4800109863281"/>
    <n v="4272.56005859375"/>
    <n v="1995.4200134277344"/>
    <n v="5701.804931640625"/>
    <n v="3793.1397705078125"/>
    <n v="17146.84521484375"/>
  </r>
  <r>
    <x v="58"/>
    <x v="2"/>
    <x v="14"/>
    <x v="501"/>
    <n v="0"/>
    <n v="2854.5048828125"/>
    <n v="28307.880859375"/>
    <n v="2074.08984375"/>
    <n v="0"/>
    <n v="9275.5546875"/>
    <n v="0"/>
    <n v="2854.5048828125"/>
    <n v="28307.880859375"/>
    <n v="2074.08984375"/>
    <n v="0"/>
    <n v="9275.5546875"/>
    <n v="0"/>
    <n v="2854.5048828125"/>
    <n v="27812.140625"/>
    <n v="2074.08984375"/>
    <n v="0"/>
    <n v="11328.125"/>
    <n v="0"/>
  </r>
  <r>
    <x v="58"/>
    <x v="2"/>
    <x v="23"/>
    <x v="0"/>
    <n v="432.83001708984375"/>
    <n v="0"/>
    <n v="0"/>
    <n v="0"/>
    <n v="0"/>
    <n v="0"/>
    <n v="430.17001342773438"/>
    <n v="0"/>
    <n v="0"/>
    <n v="0"/>
    <n v="0"/>
    <n v="0"/>
    <n v="430.17001342773438"/>
    <n v="0"/>
    <n v="0"/>
    <n v="0"/>
    <n v="0"/>
    <n v="0"/>
    <n v="427.5150146484375"/>
  </r>
  <r>
    <x v="58"/>
    <x v="2"/>
    <x v="8"/>
    <x v="502"/>
    <n v="844.5999755859375"/>
    <n v="0"/>
    <n v="0"/>
    <n v="0"/>
    <n v="0"/>
    <n v="998.02496337890625"/>
    <n v="833.68499755859375"/>
    <n v="0"/>
    <n v="0"/>
    <n v="0"/>
    <n v="0"/>
    <n v="998.02496337890625"/>
    <n v="833.68499755859375"/>
    <n v="0"/>
    <n v="0"/>
    <n v="0"/>
    <n v="0"/>
    <n v="985.0899658203125"/>
    <n v="822.7650146484375"/>
  </r>
  <r>
    <x v="58"/>
    <x v="2"/>
    <x v="9"/>
    <x v="503"/>
    <n v="325.2449951171875"/>
    <n v="0"/>
    <n v="379.08001708984375"/>
    <n v="74.93499755859375"/>
    <n v="0"/>
    <n v="1819.6400146484375"/>
    <n v="319.81500244140625"/>
    <n v="0"/>
    <n v="379.08001708984375"/>
    <n v="74.93499755859375"/>
    <n v="0"/>
    <n v="1819.6400146484375"/>
    <n v="319.81500244140625"/>
    <n v="0"/>
    <n v="373.09002685546875"/>
    <n v="74.93499755859375"/>
    <n v="0"/>
    <n v="1795.5799560546875"/>
    <n v="314.375"/>
  </r>
  <r>
    <x v="58"/>
    <x v="2"/>
    <x v="29"/>
    <x v="0"/>
    <n v="551.75"/>
    <n v="0"/>
    <n v="0"/>
    <n v="0"/>
    <n v="0"/>
    <n v="0"/>
    <n v="542.82501220703125"/>
    <n v="0"/>
    <n v="0"/>
    <n v="0"/>
    <n v="0"/>
    <n v="0"/>
    <n v="542.82501220703125"/>
    <n v="0"/>
    <n v="0"/>
    <n v="0"/>
    <n v="0"/>
    <n v="0"/>
    <n v="533.9000244140625"/>
  </r>
  <r>
    <x v="58"/>
    <x v="2"/>
    <x v="21"/>
    <x v="504"/>
    <n v="0"/>
    <n v="0"/>
    <n v="0"/>
    <n v="0"/>
    <n v="0"/>
    <n v="526.92498779296875"/>
    <n v="0"/>
    <n v="0"/>
    <n v="0"/>
    <n v="0"/>
    <n v="0"/>
    <n v="526.92498779296875"/>
    <n v="0"/>
    <n v="0"/>
    <n v="0"/>
    <n v="0"/>
    <n v="0"/>
    <n v="517.094970703125"/>
    <n v="0"/>
  </r>
  <r>
    <x v="58"/>
    <x v="3"/>
    <x v="7"/>
    <x v="505"/>
    <n v="2154.4249877929688"/>
    <n v="2854.5048828125"/>
    <n v="28686.960876464844"/>
    <n v="2149.0248413085938"/>
    <n v="0"/>
    <n v="12620.144653320312"/>
    <n v="2126.4950256347656"/>
    <n v="2854.5048828125"/>
    <n v="28686.960876464844"/>
    <n v="2149.0248413085938"/>
    <n v="0"/>
    <n v="12620.144653320312"/>
    <n v="2126.4950256347656"/>
    <n v="2854.5048828125"/>
    <n v="28185.230651855469"/>
    <n v="2149.0248413085938"/>
    <n v="0"/>
    <n v="14625.889892578125"/>
    <n v="2098.5550537109375"/>
  </r>
  <r>
    <x v="58"/>
    <x v="7"/>
    <x v="22"/>
    <x v="0"/>
    <n v="17.719999313354492"/>
    <n v="0"/>
    <n v="0"/>
    <n v="0"/>
    <n v="0"/>
    <n v="0"/>
    <n v="17.719999313354492"/>
    <n v="0"/>
    <n v="0"/>
    <n v="0"/>
    <n v="0"/>
    <n v="0"/>
    <n v="17.719999313354492"/>
    <n v="0"/>
    <n v="0"/>
    <n v="0"/>
    <n v="0"/>
    <n v="0"/>
    <n v="17.719999313354492"/>
  </r>
  <r>
    <x v="58"/>
    <x v="7"/>
    <x v="2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8"/>
    <x v="4"/>
    <x v="7"/>
    <x v="0"/>
    <n v="17.719999313354492"/>
    <n v="0"/>
    <n v="0"/>
    <n v="0"/>
    <n v="0"/>
    <n v="0"/>
    <n v="17.719999313354492"/>
    <n v="0"/>
    <n v="0"/>
    <n v="0"/>
    <n v="0"/>
    <n v="0"/>
    <n v="17.719999313354492"/>
    <n v="0"/>
    <n v="0"/>
    <n v="0"/>
    <n v="0"/>
    <n v="0"/>
    <n v="17.719999313354492"/>
  </r>
  <r>
    <x v="58"/>
    <x v="8"/>
    <x v="27"/>
    <x v="0"/>
    <n v="0"/>
    <n v="0"/>
    <n v="0"/>
    <n v="17812.5"/>
    <n v="0"/>
    <n v="0"/>
    <n v="0"/>
    <n v="0"/>
    <n v="0"/>
    <n v="17812.5"/>
    <n v="0"/>
    <n v="0"/>
    <n v="0"/>
    <n v="0"/>
    <n v="0"/>
    <n v="17812.5"/>
    <n v="0"/>
    <n v="0"/>
    <n v="0"/>
  </r>
  <r>
    <x v="58"/>
    <x v="5"/>
    <x v="7"/>
    <x v="0"/>
    <n v="0"/>
    <n v="0"/>
    <n v="0"/>
    <n v="17812.5"/>
    <n v="0"/>
    <n v="0"/>
    <n v="0"/>
    <n v="0"/>
    <n v="0"/>
    <n v="17812.5"/>
    <n v="0"/>
    <n v="0"/>
    <n v="0"/>
    <n v="0"/>
    <n v="0"/>
    <n v="17812.5"/>
    <n v="0"/>
    <n v="0"/>
    <n v="0"/>
  </r>
  <r>
    <x v="58"/>
    <x v="6"/>
    <x v="7"/>
    <x v="506"/>
    <n v="30397.419889450073"/>
    <n v="5564.8149719238281"/>
    <n v="32783.066040039062"/>
    <n v="21976.729766845703"/>
    <n v="5734.5399169921875"/>
    <n v="15607.074554443359"/>
    <n v="23825.00506401062"/>
    <n v="5564.8149719238281"/>
    <n v="32783.066040039062"/>
    <n v="21976.729766845703"/>
    <n v="5734.5399169921875"/>
    <n v="15607.074554443359"/>
    <n v="23825.00506401062"/>
    <n v="5605.9848937988281"/>
    <n v="32457.790710449219"/>
    <n v="21956.944854736328"/>
    <n v="5701.804931640625"/>
    <n v="18419.029663085938"/>
    <n v="19263.120267868042"/>
  </r>
  <r>
    <x v="59"/>
    <x v="0"/>
    <x v="0"/>
    <x v="507"/>
    <n v="921.4200439453125"/>
    <n v="0"/>
    <n v="805.5050048828125"/>
    <n v="2751.044921875"/>
    <n v="13586.0546875"/>
    <n v="3662.719970703125"/>
    <n v="1309.1199951171875"/>
    <n v="0"/>
    <n v="805.5050048828125"/>
    <n v="2751.044921875"/>
    <n v="13586.0546875"/>
    <n v="3662.719970703125"/>
    <n v="1309.1199951171875"/>
    <n v="0"/>
    <n v="805.5050048828125"/>
    <n v="3805.0498046875"/>
    <n v="13727.849609375"/>
    <n v="4041.989990234375"/>
    <n v="1680.669921875"/>
  </r>
  <r>
    <x v="59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9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9"/>
    <x v="0"/>
    <x v="3"/>
    <x v="0"/>
    <n v="30699.619140625"/>
    <n v="0"/>
    <n v="0"/>
    <n v="0"/>
    <n v="0"/>
    <n v="0"/>
    <n v="12826.8896484375"/>
    <n v="0"/>
    <n v="0"/>
    <n v="0"/>
    <n v="0"/>
    <n v="0"/>
    <n v="12826.8896484375"/>
    <n v="0"/>
    <n v="0"/>
    <n v="0"/>
    <n v="0"/>
    <n v="0"/>
    <n v="5726.35498046875"/>
  </r>
  <r>
    <x v="59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9"/>
    <x v="0"/>
    <x v="5"/>
    <x v="508"/>
    <n v="9715.7255859375"/>
    <n v="14339.5703125"/>
    <n v="10399.7802734375"/>
    <n v="15865.240234375"/>
    <n v="15985.625"/>
    <n v="15125.875"/>
    <n v="9775.5"/>
    <n v="14339.5703125"/>
    <n v="10399.7802734375"/>
    <n v="15865.240234375"/>
    <n v="15985.625"/>
    <n v="15125.875"/>
    <n v="9775.5"/>
    <n v="17084.01953125"/>
    <n v="11768.8154296875"/>
    <n v="16326.595703125"/>
    <n v="21346.169921875"/>
    <n v="17035.958984375"/>
    <n v="10630.2998046875"/>
  </r>
  <r>
    <x v="59"/>
    <x v="0"/>
    <x v="6"/>
    <x v="509"/>
    <n v="2832.26025390625"/>
    <n v="581.04498291015625"/>
    <n v="314.4849853515625"/>
    <n v="3935.4501953125"/>
    <n v="4813.85546875"/>
    <n v="2055.615234375"/>
    <n v="2802.72021484375"/>
    <n v="581.04498291015625"/>
    <n v="314.4849853515625"/>
    <n v="3935.4501953125"/>
    <n v="4813.85546875"/>
    <n v="2055.615234375"/>
    <n v="2802.72021484375"/>
    <n v="572.3599853515625"/>
    <n v="258.77999877929688"/>
    <n v="3904.205078125"/>
    <n v="4769.42041015625"/>
    <n v="2042.8751220703125"/>
    <n v="2773.170166015625"/>
  </r>
  <r>
    <x v="59"/>
    <x v="1"/>
    <x v="7"/>
    <x v="510"/>
    <n v="44169.025024414062"/>
    <n v="14920.615295410156"/>
    <n v="11519.770263671875"/>
    <n v="22551.7353515625"/>
    <n v="34385.53515625"/>
    <n v="20844.210205078125"/>
    <n v="26714.229858398438"/>
    <n v="14920.615295410156"/>
    <n v="11519.770263671875"/>
    <n v="22551.7353515625"/>
    <n v="34385.53515625"/>
    <n v="20844.210205078125"/>
    <n v="26714.229858398438"/>
    <n v="17656.379516601562"/>
    <n v="12833.100433349609"/>
    <n v="24035.8505859375"/>
    <n v="39843.43994140625"/>
    <n v="23120.824096679688"/>
    <n v="20810.494873046875"/>
  </r>
  <r>
    <x v="59"/>
    <x v="2"/>
    <x v="31"/>
    <x v="0"/>
    <n v="11.5"/>
    <n v="0"/>
    <n v="0"/>
    <n v="0"/>
    <n v="59.455001831054688"/>
    <n v="0"/>
    <n v="9.8850002288818359"/>
    <n v="0"/>
    <n v="0"/>
    <n v="0"/>
    <n v="59.455001831054688"/>
    <n v="0"/>
    <n v="9.8850002288818359"/>
    <n v="0"/>
    <n v="0"/>
    <n v="0"/>
    <n v="65.5050048828125"/>
    <n v="0"/>
    <n v="8.1050004959106445"/>
  </r>
  <r>
    <x v="59"/>
    <x v="2"/>
    <x v="11"/>
    <x v="0"/>
    <n v="998.7550048828125"/>
    <n v="0"/>
    <n v="0"/>
    <n v="0"/>
    <n v="0"/>
    <n v="0"/>
    <n v="998.7550048828125"/>
    <n v="0"/>
    <n v="0"/>
    <n v="0"/>
    <n v="0"/>
    <n v="0"/>
    <n v="998.7550048828125"/>
    <n v="0"/>
    <n v="0"/>
    <n v="0"/>
    <n v="0"/>
    <n v="0"/>
    <n v="947.8399658203125"/>
  </r>
  <r>
    <x v="59"/>
    <x v="2"/>
    <x v="12"/>
    <x v="0"/>
    <n v="8465.384765625"/>
    <n v="0"/>
    <n v="0"/>
    <n v="0"/>
    <n v="0"/>
    <n v="0"/>
    <n v="8285.365234375"/>
    <n v="0"/>
    <n v="0"/>
    <n v="0"/>
    <n v="0"/>
    <n v="0"/>
    <n v="8285.365234375"/>
    <n v="0"/>
    <n v="0"/>
    <n v="0"/>
    <n v="0"/>
    <n v="0"/>
    <n v="8105.35009765625"/>
  </r>
  <r>
    <x v="59"/>
    <x v="2"/>
    <x v="14"/>
    <x v="511"/>
    <n v="922.29498291015625"/>
    <n v="0"/>
    <n v="0"/>
    <n v="66636.796875"/>
    <n v="0"/>
    <n v="5248.28515625"/>
    <n v="0"/>
    <n v="0"/>
    <n v="0"/>
    <n v="66636.796875"/>
    <n v="0"/>
    <n v="5248.28515625"/>
    <n v="0"/>
    <n v="0"/>
    <n v="0"/>
    <n v="62367.19921875"/>
    <n v="0"/>
    <n v="5202.97509765625"/>
    <n v="0"/>
  </r>
  <r>
    <x v="59"/>
    <x v="2"/>
    <x v="22"/>
    <x v="512"/>
    <n v="475.91500854492188"/>
    <n v="0"/>
    <n v="0"/>
    <n v="0"/>
    <n v="0"/>
    <n v="599.114990234375"/>
    <n v="1047.324951171875"/>
    <n v="0"/>
    <n v="0"/>
    <n v="0"/>
    <n v="0"/>
    <n v="599.114990234375"/>
    <n v="1047.324951171875"/>
    <n v="0"/>
    <n v="0"/>
    <n v="0"/>
    <n v="0"/>
    <n v="594.68499755859375"/>
    <n v="1609.139892578125"/>
  </r>
  <r>
    <x v="59"/>
    <x v="2"/>
    <x v="15"/>
    <x v="513"/>
    <n v="7905.5205078125"/>
    <n v="2719.39501953125"/>
    <n v="3287.550048828125"/>
    <n v="126.39499664306641"/>
    <n v="0"/>
    <n v="3705.60986328125"/>
    <n v="7801.615234375"/>
    <n v="2719.39501953125"/>
    <n v="3287.550048828125"/>
    <n v="126.39499664306641"/>
    <n v="0"/>
    <n v="3705.60986328125"/>
    <n v="7801.615234375"/>
    <n v="2670.125"/>
    <n v="5386.73486328125"/>
    <n v="113.08999633789062"/>
    <n v="0"/>
    <n v="1829.010009765625"/>
    <n v="7697.71044921875"/>
  </r>
  <r>
    <x v="59"/>
    <x v="2"/>
    <x v="17"/>
    <x v="514"/>
    <n v="298.7650146484375"/>
    <n v="2.5099999904632568"/>
    <n v="4.5850000381469727"/>
    <n v="1021.094970703125"/>
    <n v="0"/>
    <n v="1121.010009765625"/>
    <n v="1405.324951171875"/>
    <n v="2.5099999904632568"/>
    <n v="4.5850000381469727"/>
    <n v="1021.094970703125"/>
    <n v="0"/>
    <n v="1121.010009765625"/>
    <n v="1405.324951171875"/>
    <n v="2.4649999141693115"/>
    <n v="4.5850000381469727"/>
    <n v="1020.9599609375"/>
    <n v="0"/>
    <n v="1851.85498046875"/>
    <n v="1405.2650146484375"/>
  </r>
  <r>
    <x v="59"/>
    <x v="2"/>
    <x v="8"/>
    <x v="0"/>
    <n v="0"/>
    <n v="0"/>
    <n v="0"/>
    <n v="70.209999084472656"/>
    <n v="1394.050048828125"/>
    <n v="0"/>
    <n v="0"/>
    <n v="0"/>
    <n v="0"/>
    <n v="70.209999084472656"/>
    <n v="1394.050048828125"/>
    <n v="0"/>
    <n v="0"/>
    <n v="0"/>
    <n v="0"/>
    <n v="70.209999084472656"/>
    <n v="1375.68994140625"/>
    <n v="0"/>
    <n v="0"/>
  </r>
  <r>
    <x v="59"/>
    <x v="2"/>
    <x v="38"/>
    <x v="0"/>
    <n v="1911.73486328125"/>
    <n v="0"/>
    <n v="0"/>
    <n v="0"/>
    <n v="0"/>
    <n v="0"/>
    <n v="1873.179931640625"/>
    <n v="0"/>
    <n v="0"/>
    <n v="0"/>
    <n v="0"/>
    <n v="0"/>
    <n v="1873.179931640625"/>
    <n v="0"/>
    <n v="0"/>
    <n v="0"/>
    <n v="0"/>
    <n v="0"/>
    <n v="1834.625"/>
  </r>
  <r>
    <x v="59"/>
    <x v="2"/>
    <x v="9"/>
    <x v="0"/>
    <n v="0"/>
    <n v="58.330001831054688"/>
    <n v="0"/>
    <n v="0"/>
    <n v="0"/>
    <n v="0"/>
    <n v="0"/>
    <n v="58.330001831054688"/>
    <n v="0"/>
    <n v="0"/>
    <n v="0"/>
    <n v="0"/>
    <n v="0"/>
    <n v="57.830001831054688"/>
    <n v="0"/>
    <n v="0"/>
    <n v="0"/>
    <n v="0"/>
    <n v="0"/>
  </r>
  <r>
    <x v="59"/>
    <x v="2"/>
    <x v="20"/>
    <x v="515"/>
    <n v="0"/>
    <n v="0"/>
    <n v="0"/>
    <n v="0"/>
    <n v="0"/>
    <n v="198.10000610351562"/>
    <n v="0"/>
    <n v="0"/>
    <n v="0"/>
    <n v="0"/>
    <n v="0"/>
    <n v="198.10000610351562"/>
    <n v="0"/>
    <n v="0"/>
    <n v="0"/>
    <n v="0"/>
    <n v="0"/>
    <n v="192.96499633789062"/>
    <n v="0"/>
  </r>
  <r>
    <x v="59"/>
    <x v="2"/>
    <x v="50"/>
    <x v="0"/>
    <n v="1004.8250122070312"/>
    <n v="0"/>
    <n v="0"/>
    <n v="0"/>
    <n v="0"/>
    <n v="0"/>
    <n v="1004.8250122070312"/>
    <n v="0"/>
    <n v="0"/>
    <n v="0"/>
    <n v="0"/>
    <n v="0"/>
    <n v="1004.8250122070312"/>
    <n v="0"/>
    <n v="0"/>
    <n v="0"/>
    <n v="0"/>
    <n v="0"/>
    <n v="1004.8250122070312"/>
  </r>
  <r>
    <x v="59"/>
    <x v="2"/>
    <x v="10"/>
    <x v="516"/>
    <n v="2139.400146484375"/>
    <n v="940.0899658203125"/>
    <n v="0"/>
    <n v="636.094970703125"/>
    <n v="1089.844970703125"/>
    <n v="700.875"/>
    <n v="2139.18017578125"/>
    <n v="940.0899658203125"/>
    <n v="0"/>
    <n v="636.094970703125"/>
    <n v="1089.844970703125"/>
    <n v="700.875"/>
    <n v="2139.18017578125"/>
    <n v="996.0899658203125"/>
    <n v="0"/>
    <n v="635.469970703125"/>
    <n v="1065.7550048828125"/>
    <n v="1290.0699462890625"/>
    <n v="2138.969970703125"/>
  </r>
  <r>
    <x v="59"/>
    <x v="3"/>
    <x v="7"/>
    <x v="517"/>
    <n v="24134.095306396484"/>
    <n v="3720.3249871730804"/>
    <n v="3292.135048866272"/>
    <n v="68490.591812133789"/>
    <n v="2543.3500213623047"/>
    <n v="11572.995025634766"/>
    <n v="24565.455495834351"/>
    <n v="3720.3249871730804"/>
    <n v="3292.135048866272"/>
    <n v="68490.591812133789"/>
    <n v="2543.3500213623047"/>
    <n v="11572.995025634766"/>
    <n v="24565.455495834351"/>
    <n v="3726.5099675655365"/>
    <n v="5391.319863319397"/>
    <n v="64206.929145812988"/>
    <n v="2506.949951171875"/>
    <n v="10961.560028076172"/>
    <n v="24751.830403327942"/>
  </r>
  <r>
    <x v="59"/>
    <x v="7"/>
    <x v="31"/>
    <x v="0"/>
    <n v="0"/>
    <n v="0"/>
    <n v="0"/>
    <n v="31.764999389648438"/>
    <n v="0"/>
    <n v="0"/>
    <n v="0"/>
    <n v="0"/>
    <n v="0"/>
    <n v="31.764999389648438"/>
    <n v="0"/>
    <n v="0"/>
    <n v="0"/>
    <n v="0"/>
    <n v="0"/>
    <n v="31.764999389648438"/>
    <n v="0"/>
    <n v="0"/>
    <n v="0"/>
  </r>
  <r>
    <x v="59"/>
    <x v="7"/>
    <x v="14"/>
    <x v="0"/>
    <n v="5621.68017578125"/>
    <n v="0"/>
    <n v="0"/>
    <n v="0"/>
    <n v="0"/>
    <n v="0"/>
    <n v="5440.8701171875"/>
    <n v="0"/>
    <n v="0"/>
    <n v="0"/>
    <n v="0"/>
    <n v="0"/>
    <n v="5440.8701171875"/>
    <n v="0"/>
    <n v="0"/>
    <n v="0"/>
    <n v="0"/>
    <n v="0"/>
    <n v="5260.05517578125"/>
  </r>
  <r>
    <x v="59"/>
    <x v="7"/>
    <x v="30"/>
    <x v="0"/>
    <n v="0"/>
    <n v="3433.47998046875"/>
    <n v="0"/>
    <n v="0"/>
    <n v="0"/>
    <n v="0"/>
    <n v="0"/>
    <n v="3433.47998046875"/>
    <n v="0"/>
    <n v="0"/>
    <n v="0"/>
    <n v="0"/>
    <n v="0"/>
    <n v="3433.47998046875"/>
    <n v="0"/>
    <n v="0"/>
    <n v="0"/>
    <n v="0"/>
    <n v="0"/>
  </r>
  <r>
    <x v="59"/>
    <x v="7"/>
    <x v="62"/>
    <x v="518"/>
    <n v="0"/>
    <n v="437.4949951171875"/>
    <n v="0"/>
    <n v="0"/>
    <n v="0"/>
    <n v="1970.9599609375"/>
    <n v="0"/>
    <n v="437.4949951171875"/>
    <n v="0"/>
    <n v="0"/>
    <n v="0"/>
    <n v="1970.9599609375"/>
    <n v="0"/>
    <n v="359.1400146484375"/>
    <n v="0"/>
    <n v="0"/>
    <n v="0"/>
    <n v="1970.9599609375"/>
    <n v="0"/>
  </r>
  <r>
    <x v="59"/>
    <x v="7"/>
    <x v="16"/>
    <x v="0"/>
    <n v="0"/>
    <n v="24.200000762939453"/>
    <n v="0"/>
    <n v="0"/>
    <n v="0"/>
    <n v="0"/>
    <n v="0"/>
    <n v="24.200000762939453"/>
    <n v="0"/>
    <n v="0"/>
    <n v="0"/>
    <n v="0"/>
    <n v="0"/>
    <n v="24.200000762939453"/>
    <n v="0"/>
    <n v="0"/>
    <n v="0"/>
    <n v="0"/>
    <n v="0"/>
  </r>
  <r>
    <x v="59"/>
    <x v="7"/>
    <x v="1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9"/>
    <x v="7"/>
    <x v="49"/>
    <x v="0"/>
    <n v="0"/>
    <n v="0"/>
    <n v="0"/>
    <n v="34812.4609375"/>
    <n v="0"/>
    <n v="0"/>
    <n v="0"/>
    <n v="0"/>
    <n v="0"/>
    <n v="34812.4609375"/>
    <n v="0"/>
    <n v="0"/>
    <n v="0"/>
    <n v="0"/>
    <n v="0"/>
    <n v="0"/>
    <n v="0"/>
    <n v="0"/>
    <n v="0"/>
  </r>
  <r>
    <x v="59"/>
    <x v="7"/>
    <x v="26"/>
    <x v="0"/>
    <n v="3645.834960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9"/>
    <x v="7"/>
    <x v="36"/>
    <x v="0"/>
    <n v="0"/>
    <n v="0"/>
    <n v="67587.71875"/>
    <n v="0"/>
    <n v="0"/>
    <n v="0"/>
    <n v="0"/>
    <n v="0"/>
    <n v="67587.71875"/>
    <n v="0"/>
    <n v="0"/>
    <n v="0"/>
    <n v="0"/>
    <n v="0"/>
    <n v="63212.390625"/>
    <n v="0"/>
    <n v="0"/>
    <n v="0"/>
    <n v="0"/>
  </r>
  <r>
    <x v="59"/>
    <x v="4"/>
    <x v="7"/>
    <x v="518"/>
    <n v="9267.51513671875"/>
    <n v="3895.174976348877"/>
    <n v="67587.71875"/>
    <n v="34844.225936889648"/>
    <n v="0"/>
    <n v="1970.9599609375"/>
    <n v="5440.8701171875"/>
    <n v="3895.174976348877"/>
    <n v="67587.71875"/>
    <n v="34844.225936889648"/>
    <n v="0"/>
    <n v="1970.9599609375"/>
    <n v="5440.8701171875"/>
    <n v="3816.819995880127"/>
    <n v="63212.390625"/>
    <n v="31.764999389648438"/>
    <n v="0"/>
    <n v="1970.9599609375"/>
    <n v="5260.05517578125"/>
  </r>
  <r>
    <x v="59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9"/>
    <x v="6"/>
    <x v="7"/>
    <x v="519"/>
    <n v="77570.635467529297"/>
    <n v="22536.115258932114"/>
    <n v="82399.624062538147"/>
    <n v="125886.55310058594"/>
    <n v="36928.885177612305"/>
    <n v="34388.165191650391"/>
    <n v="56720.555471420288"/>
    <n v="22536.115258932114"/>
    <n v="82399.624062538147"/>
    <n v="125886.55310058594"/>
    <n v="36928.885177612305"/>
    <n v="34388.165191650391"/>
    <n v="56720.555471420288"/>
    <n v="25199.709480047226"/>
    <n v="81436.810921669006"/>
    <n v="88274.544731140137"/>
    <n v="42350.389892578125"/>
    <n v="36053.344085693359"/>
    <n v="50822.380452156067"/>
  </r>
  <r>
    <x v="6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0"/>
    <x v="0"/>
    <x v="1"/>
    <x v="520"/>
    <n v="254.07000732421875"/>
    <n v="457.70999145507812"/>
    <n v="0"/>
    <n v="1298.9600830078125"/>
    <n v="1147.4100341796875"/>
    <n v="14.25"/>
    <n v="249.56500244140625"/>
    <n v="457.70999145507812"/>
    <n v="0"/>
    <n v="1298.9600830078125"/>
    <n v="1147.4100341796875"/>
    <n v="14.25"/>
    <n v="249.56500244140625"/>
    <n v="431.42999267578125"/>
    <n v="0"/>
    <n v="1371.8349609375"/>
    <n v="1392.455078125"/>
    <n v="14.25"/>
    <n v="244.41999816894531"/>
  </r>
  <r>
    <x v="6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0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0"/>
    <x v="0"/>
    <x v="4"/>
    <x v="0"/>
    <n v="0"/>
    <n v="0"/>
    <n v="0"/>
    <n v="110.45500183105469"/>
    <n v="0"/>
    <n v="0"/>
    <n v="0"/>
    <n v="0"/>
    <n v="0"/>
    <n v="110.45500183105469"/>
    <n v="0"/>
    <n v="0"/>
    <n v="0"/>
    <n v="0"/>
    <n v="0"/>
    <n v="110.45500183105469"/>
    <n v="0"/>
    <n v="0"/>
    <n v="0"/>
  </r>
  <r>
    <x v="60"/>
    <x v="0"/>
    <x v="5"/>
    <x v="0"/>
    <n v="0"/>
    <n v="0"/>
    <n v="0"/>
    <n v="763.6500244140625"/>
    <n v="0"/>
    <n v="0"/>
    <n v="0"/>
    <n v="0"/>
    <n v="0"/>
    <n v="763.6500244140625"/>
    <n v="0"/>
    <n v="0"/>
    <n v="0"/>
    <n v="0"/>
    <n v="0"/>
    <n v="752.510009765625"/>
    <n v="0"/>
    <n v="0"/>
    <n v="0"/>
  </r>
  <r>
    <x v="60"/>
    <x v="1"/>
    <x v="7"/>
    <x v="520"/>
    <n v="254.07000732421875"/>
    <n v="457.70999145507812"/>
    <n v="0"/>
    <n v="2173.0651092529297"/>
    <n v="1147.4100341796875"/>
    <n v="14.25"/>
    <n v="249.56500244140625"/>
    <n v="457.70999145507812"/>
    <n v="0"/>
    <n v="2173.0651092529297"/>
    <n v="1147.4100341796875"/>
    <n v="14.25"/>
    <n v="249.56500244140625"/>
    <n v="431.42999267578125"/>
    <n v="0"/>
    <n v="2234.7999725341797"/>
    <n v="1392.455078125"/>
    <n v="14.25"/>
    <n v="244.41999816894531"/>
  </r>
  <r>
    <x v="60"/>
    <x v="2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0"/>
    <x v="3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0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0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0"/>
    <x v="6"/>
    <x v="7"/>
    <x v="520"/>
    <n v="254.07000732421875"/>
    <n v="457.70999145507812"/>
    <n v="0"/>
    <n v="2173.0651092529297"/>
    <n v="1147.4100341796875"/>
    <n v="14.25"/>
    <n v="249.56500244140625"/>
    <n v="457.70999145507812"/>
    <n v="0"/>
    <n v="2173.0651092529297"/>
    <n v="1147.4100341796875"/>
    <n v="14.25"/>
    <n v="249.56500244140625"/>
    <n v="431.42999267578125"/>
    <n v="0"/>
    <n v="2234.7999725341797"/>
    <n v="1392.455078125"/>
    <n v="14.25"/>
    <n v="244.41999816894531"/>
  </r>
  <r>
    <x v="61"/>
    <x v="0"/>
    <x v="0"/>
    <x v="521"/>
    <n v="0"/>
    <n v="72.175003051757812"/>
    <n v="0"/>
    <n v="0"/>
    <n v="147.3800048828125"/>
    <n v="9.1099996566772461"/>
    <n v="0"/>
    <n v="72.175003051757812"/>
    <n v="0"/>
    <n v="0"/>
    <n v="147.3800048828125"/>
    <n v="9.1099996566772461"/>
    <n v="0"/>
    <n v="71.714996337890625"/>
    <n v="0"/>
    <n v="0"/>
    <n v="147.3800048828125"/>
    <n v="9.1099996566772461"/>
    <n v="0"/>
  </r>
  <r>
    <x v="61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1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1"/>
    <x v="0"/>
    <x v="3"/>
    <x v="0"/>
    <n v="7628.96484375"/>
    <n v="0"/>
    <n v="0"/>
    <n v="0"/>
    <n v="0"/>
    <n v="0"/>
    <n v="5167.4951171875"/>
    <n v="0"/>
    <n v="0"/>
    <n v="0"/>
    <n v="0"/>
    <n v="0"/>
    <n v="5167.4951171875"/>
    <n v="0"/>
    <n v="0"/>
    <n v="0"/>
    <n v="0"/>
    <n v="0"/>
    <n v="1215.8800048828125"/>
  </r>
  <r>
    <x v="61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1"/>
    <x v="0"/>
    <x v="5"/>
    <x v="522"/>
    <n v="0"/>
    <n v="0"/>
    <n v="134.97500610351562"/>
    <n v="66.709999084472656"/>
    <n v="118.72000122070312"/>
    <n v="220.66999816894531"/>
    <n v="0"/>
    <n v="0"/>
    <n v="134.97500610351562"/>
    <n v="66.709999084472656"/>
    <n v="118.72000122070312"/>
    <n v="220.66999816894531"/>
    <n v="0"/>
    <n v="0"/>
    <n v="134.97500610351562"/>
    <n v="66.709999084472656"/>
    <n v="118.72000122070312"/>
    <n v="220.66999816894531"/>
    <n v="0"/>
  </r>
  <r>
    <x v="61"/>
    <x v="0"/>
    <x v="6"/>
    <x v="523"/>
    <n v="6365.43505859375"/>
    <n v="2622.5048828125"/>
    <n v="3744.294921875"/>
    <n v="801.7349853515625"/>
    <n v="5052.22509765625"/>
    <n v="2748.705078125"/>
    <n v="6174.77490234375"/>
    <n v="2622.5048828125"/>
    <n v="3744.294921875"/>
    <n v="801.7349853515625"/>
    <n v="5052.22509765625"/>
    <n v="2748.705078125"/>
    <n v="6174.77490234375"/>
    <n v="2635.0498046875"/>
    <n v="3601.97998046875"/>
    <n v="789.1849365234375"/>
    <n v="5395.68017578125"/>
    <n v="2619.27001953125"/>
    <n v="6193.85986328125"/>
  </r>
  <r>
    <x v="61"/>
    <x v="1"/>
    <x v="7"/>
    <x v="524"/>
    <n v="13994.39990234375"/>
    <n v="2694.6798858642578"/>
    <n v="3879.2699279785156"/>
    <n v="868.44498443603516"/>
    <n v="5318.3251037597656"/>
    <n v="2978.4850759506226"/>
    <n v="11342.27001953125"/>
    <n v="2694.6798858642578"/>
    <n v="3879.2699279785156"/>
    <n v="868.44498443603516"/>
    <n v="5318.3251037597656"/>
    <n v="2978.4850759506226"/>
    <n v="11342.27001953125"/>
    <n v="2706.7648010253906"/>
    <n v="3736.9549865722656"/>
    <n v="855.89493560791016"/>
    <n v="5661.7801818847656"/>
    <n v="2849.0500173568726"/>
    <n v="7409.7398681640625"/>
  </r>
  <r>
    <x v="61"/>
    <x v="2"/>
    <x v="1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1"/>
    <x v="2"/>
    <x v="14"/>
    <x v="0"/>
    <n v="0"/>
    <n v="12471.6201171875"/>
    <n v="15.135000228881836"/>
    <n v="6026.47998046875"/>
    <n v="0"/>
    <n v="0"/>
    <n v="0"/>
    <n v="12471.6201171875"/>
    <n v="15.135000228881836"/>
    <n v="6026.47998046875"/>
    <n v="0"/>
    <n v="0"/>
    <n v="0"/>
    <n v="12275.1650390625"/>
    <n v="159.29499816894531"/>
    <n v="7888.7353515625"/>
    <n v="0"/>
    <n v="0"/>
    <n v="0"/>
  </r>
  <r>
    <x v="61"/>
    <x v="2"/>
    <x v="15"/>
    <x v="0"/>
    <n v="0"/>
    <n v="1413.2000732421875"/>
    <n v="0"/>
    <n v="661"/>
    <n v="0"/>
    <n v="0"/>
    <n v="0"/>
    <n v="1413.2000732421875"/>
    <n v="0"/>
    <n v="661"/>
    <n v="0"/>
    <n v="0"/>
    <n v="0"/>
    <n v="1393.380126953125"/>
    <n v="0"/>
    <n v="651.0350341796875"/>
    <n v="0"/>
    <n v="0"/>
    <n v="0"/>
  </r>
  <r>
    <x v="61"/>
    <x v="2"/>
    <x v="8"/>
    <x v="525"/>
    <n v="2143.23486328125"/>
    <n v="0"/>
    <n v="0"/>
    <n v="0"/>
    <n v="0"/>
    <n v="75.069999694824219"/>
    <n v="2118.35498046875"/>
    <n v="0"/>
    <n v="0"/>
    <n v="0"/>
    <n v="0"/>
    <n v="75.069999694824219"/>
    <n v="2118.35498046875"/>
    <n v="0"/>
    <n v="0"/>
    <n v="0"/>
    <n v="0"/>
    <n v="0"/>
    <n v="2093.469970703125"/>
  </r>
  <r>
    <x v="61"/>
    <x v="2"/>
    <x v="9"/>
    <x v="526"/>
    <n v="0"/>
    <n v="0"/>
    <n v="38.709999084472656"/>
    <n v="0"/>
    <n v="0"/>
    <n v="337.17498779296875"/>
    <n v="0"/>
    <n v="0"/>
    <n v="38.709999084472656"/>
    <n v="0"/>
    <n v="0"/>
    <n v="337.17498779296875"/>
    <n v="0"/>
    <n v="0"/>
    <n v="38.709999084472656"/>
    <n v="0"/>
    <n v="0"/>
    <n v="331.60000610351562"/>
    <n v="0"/>
  </r>
  <r>
    <x v="61"/>
    <x v="2"/>
    <x v="29"/>
    <x v="0"/>
    <n v="0"/>
    <n v="0"/>
    <n v="0"/>
    <n v="86.345001220703125"/>
    <n v="0"/>
    <n v="0"/>
    <n v="0"/>
    <n v="0"/>
    <n v="0"/>
    <n v="86.345001220703125"/>
    <n v="0"/>
    <n v="0"/>
    <n v="0"/>
    <n v="0"/>
    <n v="0"/>
    <n v="85.010002136230469"/>
    <n v="0"/>
    <n v="0"/>
    <n v="0"/>
  </r>
  <r>
    <x v="61"/>
    <x v="3"/>
    <x v="7"/>
    <x v="527"/>
    <n v="2143.23486328125"/>
    <n v="13884.820190429688"/>
    <n v="53.844999313354492"/>
    <n v="6773.8249816894531"/>
    <n v="0"/>
    <n v="412.24498748779297"/>
    <n v="2118.35498046875"/>
    <n v="13884.820190429688"/>
    <n v="53.844999313354492"/>
    <n v="6773.8249816894531"/>
    <n v="0"/>
    <n v="412.24498748779297"/>
    <n v="2118.35498046875"/>
    <n v="13668.545166015625"/>
    <n v="198.00499725341797"/>
    <n v="8624.780387878418"/>
    <n v="0"/>
    <n v="331.60000610351562"/>
    <n v="2093.469970703125"/>
  </r>
  <r>
    <x v="61"/>
    <x v="7"/>
    <x v="26"/>
    <x v="0"/>
    <n v="146.52499389648438"/>
    <n v="0"/>
    <n v="0"/>
    <n v="1046.5899658203125"/>
    <n v="0"/>
    <n v="0"/>
    <n v="18.315000534057617"/>
    <n v="0"/>
    <n v="0"/>
    <n v="1046.5899658203125"/>
    <n v="0"/>
    <n v="0"/>
    <n v="18.315000534057617"/>
    <n v="0"/>
    <n v="0"/>
    <n v="0"/>
    <n v="0"/>
    <n v="0"/>
    <n v="0"/>
  </r>
  <r>
    <x v="61"/>
    <x v="4"/>
    <x v="7"/>
    <x v="0"/>
    <n v="146.52499389648438"/>
    <n v="0"/>
    <n v="0"/>
    <n v="1046.5899658203125"/>
    <n v="0"/>
    <n v="0"/>
    <n v="18.315000534057617"/>
    <n v="0"/>
    <n v="0"/>
    <n v="1046.5899658203125"/>
    <n v="0"/>
    <n v="0"/>
    <n v="18.315000534057617"/>
    <n v="0"/>
    <n v="0"/>
    <n v="0"/>
    <n v="0"/>
    <n v="0"/>
    <n v="0"/>
  </r>
  <r>
    <x v="61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1"/>
    <x v="6"/>
    <x v="7"/>
    <x v="528"/>
    <n v="16284.159759521484"/>
    <n v="16579.500076293945"/>
    <n v="3933.1149272918701"/>
    <n v="8688.8599319458008"/>
    <n v="5318.3251037597656"/>
    <n v="3390.7300634384155"/>
    <n v="13478.940000534058"/>
    <n v="16579.500076293945"/>
    <n v="3933.1149272918701"/>
    <n v="8688.8599319458008"/>
    <n v="5318.3251037597656"/>
    <n v="3390.7300634384155"/>
    <n v="13478.940000534058"/>
    <n v="16375.309967041016"/>
    <n v="3934.9599838256836"/>
    <n v="9480.6753234863281"/>
    <n v="5661.7801818847656"/>
    <n v="3180.6500234603882"/>
    <n v="9503.2098388671875"/>
  </r>
  <r>
    <x v="62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2"/>
    <x v="0"/>
    <x v="1"/>
    <x v="529"/>
    <n v="824.2950439453125"/>
    <n v="15.045000076293945"/>
    <n v="0"/>
    <n v="72.919998168945312"/>
    <n v="348.22500610351562"/>
    <n v="66.224998474121094"/>
    <n v="809.195068359375"/>
    <n v="15.045000076293945"/>
    <n v="0"/>
    <n v="72.919998168945312"/>
    <n v="348.22500610351562"/>
    <n v="66.224998474121094"/>
    <n v="809.195068359375"/>
    <n v="15.045000076293945"/>
    <n v="0"/>
    <n v="72.400001525878906"/>
    <n v="334.8699951171875"/>
    <n v="65.720001220703125"/>
    <n v="794.08502197265625"/>
  </r>
  <r>
    <x v="62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2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2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2"/>
    <x v="0"/>
    <x v="5"/>
    <x v="530"/>
    <n v="35.474998474121094"/>
    <n v="111.54499816894531"/>
    <n v="73.360000610351562"/>
    <n v="84.6199951171875"/>
    <n v="37.869998931884766"/>
    <n v="51.520000457763672"/>
    <n v="35.084999084472656"/>
    <n v="111.54499816894531"/>
    <n v="73.360000610351562"/>
    <n v="84.6199951171875"/>
    <n v="37.869998931884766"/>
    <n v="51.520000457763672"/>
    <n v="35.084999084472656"/>
    <n v="111.47000122070312"/>
    <n v="73.360000610351562"/>
    <n v="83.464996337890625"/>
    <n v="37.619998931884766"/>
    <n v="51.520000457763672"/>
    <n v="34.699996948242188"/>
  </r>
  <r>
    <x v="62"/>
    <x v="0"/>
    <x v="6"/>
    <x v="531"/>
    <n v="0"/>
    <n v="102.37999725341797"/>
    <n v="0"/>
    <n v="0"/>
    <n v="0"/>
    <n v="0"/>
    <n v="0"/>
    <n v="102.37999725341797"/>
    <n v="0"/>
    <n v="0"/>
    <n v="0"/>
    <n v="0"/>
    <n v="0"/>
    <n v="101.52499389648438"/>
    <n v="0"/>
    <n v="0"/>
    <n v="0"/>
    <n v="0"/>
    <n v="0"/>
  </r>
  <r>
    <x v="62"/>
    <x v="1"/>
    <x v="7"/>
    <x v="532"/>
    <n v="859.77004241943359"/>
    <n v="228.96999549865723"/>
    <n v="73.360000610351562"/>
    <n v="157.53999328613281"/>
    <n v="386.09500503540039"/>
    <n v="117.74499893188477"/>
    <n v="844.28006744384766"/>
    <n v="228.96999549865723"/>
    <n v="73.360000610351562"/>
    <n v="157.53999328613281"/>
    <n v="386.09500503540039"/>
    <n v="117.74499893188477"/>
    <n v="844.28006744384766"/>
    <n v="228.03999519348145"/>
    <n v="73.360000610351562"/>
    <n v="155.86499786376953"/>
    <n v="372.48999404907227"/>
    <n v="117.2400016784668"/>
    <n v="828.78501892089844"/>
  </r>
  <r>
    <x v="62"/>
    <x v="2"/>
    <x v="14"/>
    <x v="0"/>
    <n v="0"/>
    <n v="0"/>
    <n v="0"/>
    <n v="6034.3251953125"/>
    <n v="0"/>
    <n v="0"/>
    <n v="0"/>
    <n v="0"/>
    <n v="0"/>
    <n v="6034.3251953125"/>
    <n v="0"/>
    <n v="0"/>
    <n v="0"/>
    <n v="0"/>
    <n v="0"/>
    <n v="5932.59521484375"/>
    <n v="0"/>
    <n v="0"/>
    <n v="0"/>
  </r>
  <r>
    <x v="62"/>
    <x v="3"/>
    <x v="7"/>
    <x v="0"/>
    <n v="0"/>
    <n v="0"/>
    <n v="0"/>
    <n v="6034.3251953125"/>
    <n v="0"/>
    <n v="0"/>
    <n v="0"/>
    <n v="0"/>
    <n v="0"/>
    <n v="6034.3251953125"/>
    <n v="0"/>
    <n v="0"/>
    <n v="0"/>
    <n v="0"/>
    <n v="0"/>
    <n v="5932.59521484375"/>
    <n v="0"/>
    <n v="0"/>
    <n v="0"/>
  </r>
  <r>
    <x v="62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2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2"/>
    <x v="6"/>
    <x v="7"/>
    <x v="532"/>
    <n v="859.77004241943359"/>
    <n v="228.96999549865723"/>
    <n v="73.360000610351562"/>
    <n v="6191.8651885986328"/>
    <n v="386.09500503540039"/>
    <n v="117.74499893188477"/>
    <n v="844.28006744384766"/>
    <n v="228.96999549865723"/>
    <n v="73.360000610351562"/>
    <n v="6191.8651885986328"/>
    <n v="386.09500503540039"/>
    <n v="117.74499893188477"/>
    <n v="844.28006744384766"/>
    <n v="228.03999519348145"/>
    <n v="73.360000610351562"/>
    <n v="6088.4602127075195"/>
    <n v="372.48999404907227"/>
    <n v="117.2400016784668"/>
    <n v="828.78501892089844"/>
  </r>
  <r>
    <x v="63"/>
    <x v="0"/>
    <x v="0"/>
    <x v="533"/>
    <n v="1139.1650390625"/>
    <n v="327.7349853515625"/>
    <n v="285.95498657226562"/>
    <n v="8.7950000762939453"/>
    <n v="11942.974609375"/>
    <n v="2669"/>
    <n v="1499.06494140625"/>
    <n v="327.7349853515625"/>
    <n v="285.95498657226562"/>
    <n v="8.7950000762939453"/>
    <n v="11942.974609375"/>
    <n v="2669"/>
    <n v="1499.06494140625"/>
    <n v="658.7099609375"/>
    <n v="285.16000366210938"/>
    <n v="8.7349996566772461"/>
    <n v="13513.4755859375"/>
    <n v="2660.705078125"/>
    <n v="1843.239990234375"/>
  </r>
  <r>
    <x v="63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3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3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3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3"/>
    <x v="0"/>
    <x v="5"/>
    <x v="534"/>
    <n v="5075.39990234375"/>
    <n v="2130.10986328125"/>
    <n v="8417.8154296875"/>
    <n v="10561.6650390625"/>
    <n v="9110.9296875"/>
    <n v="6406.5498046875"/>
    <n v="6337.3447265625"/>
    <n v="2130.10986328125"/>
    <n v="8417.8154296875"/>
    <n v="10561.6650390625"/>
    <n v="9110.9296875"/>
    <n v="6406.5498046875"/>
    <n v="6337.3447265625"/>
    <n v="4570.2998046875"/>
    <n v="12666.7197265625"/>
    <n v="10938.060546875"/>
    <n v="10537.1396484375"/>
    <n v="6365.52001953125"/>
    <n v="6684.64501953125"/>
  </r>
  <r>
    <x v="63"/>
    <x v="0"/>
    <x v="6"/>
    <x v="535"/>
    <n v="22797.7109375"/>
    <n v="334.0250244140625"/>
    <n v="650.594970703125"/>
    <n v="926.8499755859375"/>
    <n v="4498.669921875"/>
    <n v="2799.56982421875"/>
    <n v="6737.259765625"/>
    <n v="334.0250244140625"/>
    <n v="650.594970703125"/>
    <n v="926.8499755859375"/>
    <n v="4498.669921875"/>
    <n v="2799.56982421875"/>
    <n v="6737.259765625"/>
    <n v="333.125"/>
    <n v="642.9949951171875"/>
    <n v="918.19000244140625"/>
    <n v="4220.0498046875"/>
    <n v="2967.590087890625"/>
    <n v="7540.7451171875"/>
  </r>
  <r>
    <x v="63"/>
    <x v="1"/>
    <x v="7"/>
    <x v="536"/>
    <n v="29012.27587890625"/>
    <n v="2791.869873046875"/>
    <n v="9354.3653869628906"/>
    <n v="11497.310014724731"/>
    <n v="25552.57421875"/>
    <n v="11875.11962890625"/>
    <n v="14573.66943359375"/>
    <n v="2791.869873046875"/>
    <n v="9354.3653869628906"/>
    <n v="11497.310014724731"/>
    <n v="25552.57421875"/>
    <n v="11875.11962890625"/>
    <n v="14573.66943359375"/>
    <n v="5562.134765625"/>
    <n v="13594.874725341797"/>
    <n v="11864.985548973083"/>
    <n v="28270.6650390625"/>
    <n v="11993.815185546875"/>
    <n v="16068.630126953125"/>
  </r>
  <r>
    <x v="63"/>
    <x v="2"/>
    <x v="31"/>
    <x v="537"/>
    <n v="236.125"/>
    <n v="0"/>
    <n v="0"/>
    <n v="3.6449999809265137"/>
    <n v="0"/>
    <n v="337.83999633789062"/>
    <n v="229.3699951171875"/>
    <n v="0"/>
    <n v="0"/>
    <n v="3.6449999809265137"/>
    <n v="0"/>
    <n v="337.83999633789062"/>
    <n v="229.3699951171875"/>
    <n v="0"/>
    <n v="0"/>
    <n v="2.1099998950958252"/>
    <n v="0"/>
    <n v="337.83999633789062"/>
    <n v="222.61500549316406"/>
  </r>
  <r>
    <x v="63"/>
    <x v="2"/>
    <x v="14"/>
    <x v="0"/>
    <n v="0"/>
    <n v="41658.3984375"/>
    <n v="0"/>
    <n v="26896.10546875"/>
    <n v="0"/>
    <n v="0"/>
    <n v="0"/>
    <n v="41658.3984375"/>
    <n v="0"/>
    <n v="26896.10546875"/>
    <n v="0"/>
    <n v="0"/>
    <n v="0"/>
    <n v="58061.73046875"/>
    <n v="0"/>
    <n v="26471.75390625"/>
    <n v="0"/>
    <n v="0"/>
    <n v="0"/>
  </r>
  <r>
    <x v="63"/>
    <x v="2"/>
    <x v="22"/>
    <x v="538"/>
    <n v="0"/>
    <n v="0"/>
    <n v="0"/>
    <n v="4170.28515625"/>
    <n v="0"/>
    <n v="2620.419921875"/>
    <n v="0"/>
    <n v="0"/>
    <n v="0"/>
    <n v="4170.28515625"/>
    <n v="0"/>
    <n v="2620.419921875"/>
    <n v="0"/>
    <n v="0"/>
    <n v="0"/>
    <n v="4102.47998046875"/>
    <n v="0"/>
    <n v="2779.344970703125"/>
    <n v="0"/>
  </r>
  <r>
    <x v="63"/>
    <x v="2"/>
    <x v="23"/>
    <x v="0"/>
    <n v="0"/>
    <n v="0"/>
    <n v="88.595001220703125"/>
    <n v="0"/>
    <n v="0"/>
    <n v="0"/>
    <n v="0"/>
    <n v="0"/>
    <n v="88.595001220703125"/>
    <n v="0"/>
    <n v="0"/>
    <n v="0"/>
    <n v="0"/>
    <n v="0"/>
    <n v="88.595001220703125"/>
    <n v="0"/>
    <n v="0"/>
    <n v="0"/>
    <n v="0"/>
  </r>
  <r>
    <x v="63"/>
    <x v="2"/>
    <x v="17"/>
    <x v="539"/>
    <n v="4.4850001335144043"/>
    <n v="0"/>
    <n v="0"/>
    <n v="1186.7449951171875"/>
    <n v="375.41000366210938"/>
    <n v="2420.89990234375"/>
    <n v="4.4800000190734863"/>
    <n v="0"/>
    <n v="0"/>
    <n v="1186.7449951171875"/>
    <n v="375.41000366210938"/>
    <n v="2420.89990234375"/>
    <n v="4.4800000190734863"/>
    <n v="0"/>
    <n v="0"/>
    <n v="1186.6300048828125"/>
    <n v="375.3699951171875"/>
    <n v="3155.989990234375"/>
    <n v="4.3600001335144043"/>
  </r>
  <r>
    <x v="63"/>
    <x v="2"/>
    <x v="8"/>
    <x v="540"/>
    <n v="8064.44482421875"/>
    <n v="0"/>
    <n v="0"/>
    <n v="362.82000732421875"/>
    <n v="0"/>
    <n v="356.135009765625"/>
    <n v="0"/>
    <n v="0"/>
    <n v="0"/>
    <n v="362.82000732421875"/>
    <n v="0"/>
    <n v="356.135009765625"/>
    <n v="0"/>
    <n v="0"/>
    <n v="0"/>
    <n v="358.47000122070312"/>
    <n v="0"/>
    <n v="351.78500366210938"/>
    <n v="0"/>
  </r>
  <r>
    <x v="63"/>
    <x v="2"/>
    <x v="9"/>
    <x v="541"/>
    <n v="0"/>
    <n v="0"/>
    <n v="0"/>
    <n v="169.364990234375"/>
    <n v="66.724998474121094"/>
    <n v="221.16499328613281"/>
    <n v="0"/>
    <n v="0"/>
    <n v="0"/>
    <n v="169.364990234375"/>
    <n v="66.724998474121094"/>
    <n v="221.16499328613281"/>
    <n v="0"/>
    <n v="0"/>
    <n v="0"/>
    <n v="218.6199951171875"/>
    <n v="66.154998779296875"/>
    <n v="217.9849853515625"/>
    <n v="0"/>
  </r>
  <r>
    <x v="63"/>
    <x v="2"/>
    <x v="26"/>
    <x v="0"/>
    <n v="450.17001342773438"/>
    <n v="0"/>
    <n v="0"/>
    <n v="0"/>
    <n v="0"/>
    <n v="0"/>
    <n v="450.17001342773438"/>
    <n v="0"/>
    <n v="0"/>
    <n v="0"/>
    <n v="0"/>
    <n v="0"/>
    <n v="450.17001342773438"/>
    <n v="0"/>
    <n v="0"/>
    <n v="0"/>
    <n v="0"/>
    <n v="0"/>
    <n v="450.17001342773438"/>
  </r>
  <r>
    <x v="63"/>
    <x v="2"/>
    <x v="10"/>
    <x v="0"/>
    <n v="0"/>
    <n v="0"/>
    <n v="0"/>
    <n v="0"/>
    <n v="1.2000000476837158"/>
    <n v="0"/>
    <n v="0"/>
    <n v="0"/>
    <n v="0"/>
    <n v="0"/>
    <n v="1.2000000476837158"/>
    <n v="0"/>
    <n v="0"/>
    <n v="0"/>
    <n v="0"/>
    <n v="0"/>
    <n v="1.2000000476837158"/>
    <n v="0"/>
    <n v="0"/>
  </r>
  <r>
    <x v="63"/>
    <x v="3"/>
    <x v="7"/>
    <x v="542"/>
    <n v="8755.2248377799988"/>
    <n v="41658.3984375"/>
    <n v="88.595001220703125"/>
    <n v="32788.965617656708"/>
    <n v="443.33500218391418"/>
    <n v="5956.4598236083984"/>
    <n v="684.02000856399536"/>
    <n v="41658.3984375"/>
    <n v="88.595001220703125"/>
    <n v="32788.965617656708"/>
    <n v="443.33500218391418"/>
    <n v="5956.4598236083984"/>
    <n v="684.02000856399536"/>
    <n v="58061.73046875"/>
    <n v="88.595001220703125"/>
    <n v="32340.063887834549"/>
    <n v="442.72499394416809"/>
    <n v="6842.9449462890625"/>
    <n v="677.14501905441284"/>
  </r>
  <r>
    <x v="63"/>
    <x v="7"/>
    <x v="11"/>
    <x v="0"/>
    <n v="0"/>
    <n v="0"/>
    <n v="0"/>
    <n v="0"/>
    <n v="190.27499389648438"/>
    <n v="0"/>
    <n v="0"/>
    <n v="0"/>
    <n v="0"/>
    <n v="0"/>
    <n v="190.27499389648438"/>
    <n v="0"/>
    <n v="0"/>
    <n v="0"/>
    <n v="0"/>
    <n v="0"/>
    <n v="210.38499450683594"/>
    <n v="0"/>
    <n v="0"/>
  </r>
  <r>
    <x v="63"/>
    <x v="7"/>
    <x v="23"/>
    <x v="0"/>
    <n v="0"/>
    <n v="0"/>
    <n v="0"/>
    <n v="0"/>
    <n v="100.08499908447266"/>
    <n v="0"/>
    <n v="0"/>
    <n v="0"/>
    <n v="0"/>
    <n v="0"/>
    <n v="100.08499908447266"/>
    <n v="0"/>
    <n v="0"/>
    <n v="0"/>
    <n v="0"/>
    <n v="0"/>
    <n v="325.97000122070312"/>
    <n v="0"/>
    <n v="0"/>
  </r>
  <r>
    <x v="63"/>
    <x v="7"/>
    <x v="26"/>
    <x v="0"/>
    <n v="5003.28515625"/>
    <n v="0"/>
    <n v="0"/>
    <n v="0"/>
    <n v="0"/>
    <n v="0"/>
    <n v="4835.10498046875"/>
    <n v="0"/>
    <n v="0"/>
    <n v="0"/>
    <n v="0"/>
    <n v="0"/>
    <n v="4835.10498046875"/>
    <n v="0"/>
    <n v="0"/>
    <n v="0"/>
    <n v="0"/>
    <n v="0"/>
    <n v="4666.9296875"/>
  </r>
  <r>
    <x v="63"/>
    <x v="4"/>
    <x v="7"/>
    <x v="0"/>
    <n v="5003.28515625"/>
    <n v="0"/>
    <n v="0"/>
    <n v="0"/>
    <n v="290.35999298095703"/>
    <n v="0"/>
    <n v="4835.10498046875"/>
    <n v="0"/>
    <n v="0"/>
    <n v="0"/>
    <n v="290.35999298095703"/>
    <n v="0"/>
    <n v="4835.10498046875"/>
    <n v="0"/>
    <n v="0"/>
    <n v="0"/>
    <n v="536.35499572753906"/>
    <n v="0"/>
    <n v="4666.9296875"/>
  </r>
  <r>
    <x v="63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3"/>
    <x v="6"/>
    <x v="7"/>
    <x v="543"/>
    <n v="42770.785872936249"/>
    <n v="44450.268310546875"/>
    <n v="9442.9603881835938"/>
    <n v="44286.275632381439"/>
    <n v="26286.269213914871"/>
    <n v="17831.579452514648"/>
    <n v="20092.794422626495"/>
    <n v="44450.268310546875"/>
    <n v="9442.9603881835938"/>
    <n v="44286.275632381439"/>
    <n v="26286.269213914871"/>
    <n v="17831.579452514648"/>
    <n v="20092.794422626495"/>
    <n v="63623.865234375"/>
    <n v="13683.4697265625"/>
    <n v="44205.049436807632"/>
    <n v="29249.745028734207"/>
    <n v="18836.760131835938"/>
    <n v="21412.704833507538"/>
  </r>
  <r>
    <x v="64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4"/>
    <x v="0"/>
    <x v="1"/>
    <x v="544"/>
    <n v="14389.2451171875"/>
    <n v="9888.46484375"/>
    <n v="43994.6328125"/>
    <n v="18049.69140625"/>
    <n v="18641.9453125"/>
    <n v="23183.125"/>
    <n v="15805.0302734375"/>
    <n v="9888.46484375"/>
    <n v="43994.6328125"/>
    <n v="18049.69140625"/>
    <n v="18641.9453125"/>
    <n v="23183.125"/>
    <n v="15805.0302734375"/>
    <n v="10524.314453125"/>
    <n v="43130.25"/>
    <n v="17561.955078125"/>
    <n v="25358.99609375"/>
    <n v="26945.205078125"/>
    <n v="15456.6298828125"/>
  </r>
  <r>
    <x v="64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4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4"/>
    <x v="0"/>
    <x v="4"/>
    <x v="545"/>
    <n v="30.379999160766602"/>
    <n v="3784.2900390625"/>
    <n v="2529.68505859375"/>
    <n v="11723.3349609375"/>
    <n v="3476.380126953125"/>
    <n v="1504.72509765625"/>
    <n v="0"/>
    <n v="3784.2900390625"/>
    <n v="2529.68505859375"/>
    <n v="11723.3349609375"/>
    <n v="3476.380126953125"/>
    <n v="1504.72509765625"/>
    <n v="0"/>
    <n v="3700.93994140625"/>
    <n v="2438.844970703125"/>
    <n v="11530.775390625"/>
    <n v="2589.044921875"/>
    <n v="1504.72509765625"/>
    <n v="0"/>
  </r>
  <r>
    <x v="64"/>
    <x v="0"/>
    <x v="5"/>
    <x v="546"/>
    <n v="0"/>
    <n v="1748.719970703125"/>
    <n v="9530.1298828125"/>
    <n v="10281.275390625"/>
    <n v="635.9949951171875"/>
    <n v="9901.984375"/>
    <n v="0"/>
    <n v="1748.719970703125"/>
    <n v="9530.1298828125"/>
    <n v="10281.275390625"/>
    <n v="635.9949951171875"/>
    <n v="9901.984375"/>
    <n v="0"/>
    <n v="1869.2999267578125"/>
    <n v="10111.1201171875"/>
    <n v="5879.43994140625"/>
    <n v="625.03997802734375"/>
    <n v="9533.3349609375"/>
    <n v="0"/>
  </r>
  <r>
    <x v="64"/>
    <x v="0"/>
    <x v="6"/>
    <x v="547"/>
    <n v="20427.109375"/>
    <n v="8960.544921875"/>
    <n v="1914.794921875"/>
    <n v="227.125"/>
    <n v="1668.2850341796875"/>
    <n v="177.93499755859375"/>
    <n v="19881.419921875"/>
    <n v="8960.544921875"/>
    <n v="1914.794921875"/>
    <n v="227.125"/>
    <n v="1668.2850341796875"/>
    <n v="177.93499755859375"/>
    <n v="19881.419921875"/>
    <n v="8952.4052734375"/>
    <n v="1853.919921875"/>
    <n v="224.20999145507812"/>
    <n v="1610.9500732421875"/>
    <n v="175.91000366210938"/>
    <n v="18405.21484375"/>
  </r>
  <r>
    <x v="64"/>
    <x v="1"/>
    <x v="7"/>
    <x v="548"/>
    <n v="34846.734491348267"/>
    <n v="24382.019775390625"/>
    <n v="57969.24267578125"/>
    <n v="40281.4267578125"/>
    <n v="24422.60546875"/>
    <n v="34767.769470214844"/>
    <n v="35686.4501953125"/>
    <n v="24382.019775390625"/>
    <n v="57969.24267578125"/>
    <n v="40281.4267578125"/>
    <n v="24422.60546875"/>
    <n v="34767.769470214844"/>
    <n v="35686.4501953125"/>
    <n v="25046.959594726562"/>
    <n v="57534.135009765625"/>
    <n v="35196.380401611328"/>
    <n v="30184.031066894531"/>
    <n v="38159.175140380859"/>
    <n v="33861.8447265625"/>
  </r>
  <r>
    <x v="64"/>
    <x v="2"/>
    <x v="11"/>
    <x v="0"/>
    <n v="188.41000366210938"/>
    <n v="0"/>
    <n v="0"/>
    <n v="0"/>
    <n v="0"/>
    <n v="0"/>
    <n v="184.27499389648438"/>
    <n v="0"/>
    <n v="0"/>
    <n v="0"/>
    <n v="0"/>
    <n v="0"/>
    <n v="184.27499389648438"/>
    <n v="0"/>
    <n v="0"/>
    <n v="0"/>
    <n v="0"/>
    <n v="0"/>
    <n v="180.13999938964844"/>
  </r>
  <r>
    <x v="64"/>
    <x v="2"/>
    <x v="14"/>
    <x v="549"/>
    <n v="1612.8299560546875"/>
    <n v="66052.3046875"/>
    <n v="350.54000854492188"/>
    <n v="1624.2449951171875"/>
    <n v="11688.509765625"/>
    <n v="454.1099853515625"/>
    <n v="1609.925048828125"/>
    <n v="66052.3046875"/>
    <n v="350.54000854492188"/>
    <n v="1624.2449951171875"/>
    <n v="11688.509765625"/>
    <n v="454.1099853515625"/>
    <n v="1609.925048828125"/>
    <n v="77953.671875"/>
    <n v="318.91000366210938"/>
    <n v="1595.260009765625"/>
    <n v="0"/>
    <n v="0"/>
    <n v="1607.02001953125"/>
  </r>
  <r>
    <x v="64"/>
    <x v="2"/>
    <x v="22"/>
    <x v="0"/>
    <n v="989.83001708984375"/>
    <n v="0"/>
    <n v="0"/>
    <n v="61.25"/>
    <n v="0"/>
    <n v="0"/>
    <n v="977.44500732421875"/>
    <n v="0"/>
    <n v="0"/>
    <n v="61.25"/>
    <n v="0"/>
    <n v="0"/>
    <n v="977.44500732421875"/>
    <n v="0.98500001430511475"/>
    <n v="0"/>
    <n v="57.479999542236328"/>
    <n v="0"/>
    <n v="0"/>
    <n v="965.05999755859375"/>
  </r>
  <r>
    <x v="64"/>
    <x v="2"/>
    <x v="23"/>
    <x v="550"/>
    <n v="4482.4501953125"/>
    <n v="0"/>
    <n v="0"/>
    <n v="0"/>
    <n v="0"/>
    <n v="225.94999694824219"/>
    <n v="3608.5849609375"/>
    <n v="0"/>
    <n v="0"/>
    <n v="0"/>
    <n v="0"/>
    <n v="225.94999694824219"/>
    <n v="3608.5849609375"/>
    <n v="0"/>
    <n v="0"/>
    <n v="0"/>
    <n v="0"/>
    <n v="224.46499633789062"/>
    <n v="3682.449951171875"/>
  </r>
  <r>
    <x v="64"/>
    <x v="2"/>
    <x v="17"/>
    <x v="551"/>
    <n v="13049.779296875"/>
    <n v="9529.16015625"/>
    <n v="40392.56640625"/>
    <n v="551.239990234375"/>
    <n v="0"/>
    <n v="9298.779296875"/>
    <n v="12841.814453125"/>
    <n v="9529.16015625"/>
    <n v="40392.56640625"/>
    <n v="551.239990234375"/>
    <n v="0"/>
    <n v="9298.779296875"/>
    <n v="12841.814453125"/>
    <n v="13846.4453125"/>
    <n v="40242.6875"/>
    <n v="296.82498168945312"/>
    <n v="0"/>
    <n v="9288.875"/>
    <n v="12615.6845703125"/>
  </r>
  <r>
    <x v="64"/>
    <x v="2"/>
    <x v="8"/>
    <x v="552"/>
    <n v="0"/>
    <n v="553.30999755859375"/>
    <n v="53.814998626708984"/>
    <n v="0"/>
    <n v="1351.2449951171875"/>
    <n v="835.75"/>
    <n v="0"/>
    <n v="553.30999755859375"/>
    <n v="53.814998626708984"/>
    <n v="0"/>
    <n v="1351.2449951171875"/>
    <n v="835.75"/>
    <n v="0"/>
    <n v="544.9649658203125"/>
    <n v="53.814998626708984"/>
    <n v="0"/>
    <n v="1324.6199951171875"/>
    <n v="817.27996826171875"/>
    <n v="0"/>
  </r>
  <r>
    <x v="64"/>
    <x v="2"/>
    <x v="9"/>
    <x v="553"/>
    <n v="0"/>
    <n v="1746.550048828125"/>
    <n v="0"/>
    <n v="39.840000152587891"/>
    <n v="0"/>
    <n v="292.04498291015625"/>
    <n v="0"/>
    <n v="1746.550048828125"/>
    <n v="0"/>
    <n v="39.840000152587891"/>
    <n v="0"/>
    <n v="292.04498291015625"/>
    <n v="0"/>
    <n v="2141.0048828125"/>
    <n v="0"/>
    <n v="39.209999084472656"/>
    <n v="0"/>
    <n v="956.5350341796875"/>
    <n v="0"/>
  </r>
  <r>
    <x v="64"/>
    <x v="2"/>
    <x v="20"/>
    <x v="554"/>
    <n v="0"/>
    <n v="0"/>
    <n v="0"/>
    <n v="0"/>
    <n v="157.66499328613281"/>
    <n v="262.8800048828125"/>
    <n v="0"/>
    <n v="0"/>
    <n v="0"/>
    <n v="0"/>
    <n v="157.66499328613281"/>
    <n v="262.8800048828125"/>
    <n v="0"/>
    <n v="0"/>
    <n v="0"/>
    <n v="0"/>
    <n v="157.20999145507812"/>
    <n v="262.1199951171875"/>
    <n v="0"/>
  </r>
  <r>
    <x v="64"/>
    <x v="2"/>
    <x v="21"/>
    <x v="555"/>
    <n v="204.96000671386719"/>
    <n v="0"/>
    <n v="0"/>
    <n v="429.80999755859375"/>
    <n v="0"/>
    <n v="675.719970703125"/>
    <n v="201.6400146484375"/>
    <n v="0"/>
    <n v="0"/>
    <n v="429.80999755859375"/>
    <n v="0"/>
    <n v="675.719970703125"/>
    <n v="201.6400146484375"/>
    <n v="0"/>
    <n v="0"/>
    <n v="425.97000122070312"/>
    <n v="0"/>
    <n v="667.949951171875"/>
    <n v="198.32000732421875"/>
  </r>
  <r>
    <x v="64"/>
    <x v="2"/>
    <x v="10"/>
    <x v="556"/>
    <n v="22.725000381469727"/>
    <n v="0"/>
    <n v="1312.93994140625"/>
    <n v="1106.8150634765625"/>
    <n v="0"/>
    <n v="162.93499755859375"/>
    <n v="22.725000381469727"/>
    <n v="0"/>
    <n v="1312.93994140625"/>
    <n v="1106.8150634765625"/>
    <n v="0"/>
    <n v="162.93499755859375"/>
    <n v="22.725000381469727"/>
    <n v="0"/>
    <n v="1298.824951171875"/>
    <n v="1082.52001953125"/>
    <n v="0"/>
    <n v="162.85499572753906"/>
    <n v="22.725000381469727"/>
  </r>
  <r>
    <x v="64"/>
    <x v="3"/>
    <x v="7"/>
    <x v="557"/>
    <n v="20550.984476089478"/>
    <n v="77881.324890136719"/>
    <n v="42109.861354827881"/>
    <n v="3813.2000465393066"/>
    <n v="13197.41975402832"/>
    <n v="12208.169235229492"/>
    <n v="19446.409479141235"/>
    <n v="77881.324890136719"/>
    <n v="42109.861354827881"/>
    <n v="3813.2000465393066"/>
    <n v="13197.41975402832"/>
    <n v="12208.169235229492"/>
    <n v="19446.409479141235"/>
    <n v="94487.072036147118"/>
    <n v="41914.237453460693"/>
    <n v="3497.2650108337402"/>
    <n v="1481.8299865722656"/>
    <n v="12380.079940795898"/>
    <n v="19271.399545669556"/>
  </r>
  <r>
    <x v="64"/>
    <x v="7"/>
    <x v="22"/>
    <x v="0"/>
    <n v="3015.76513671875"/>
    <n v="0"/>
    <n v="0"/>
    <n v="0"/>
    <n v="0"/>
    <n v="0"/>
    <n v="35.68499755859375"/>
    <n v="0"/>
    <n v="0"/>
    <n v="0"/>
    <n v="0"/>
    <n v="0"/>
    <n v="35.68499755859375"/>
    <n v="0"/>
    <n v="0"/>
    <n v="0"/>
    <n v="0"/>
    <n v="0"/>
    <n v="34.790000915527344"/>
  </r>
  <r>
    <x v="64"/>
    <x v="7"/>
    <x v="23"/>
    <x v="558"/>
    <n v="0"/>
    <n v="0"/>
    <n v="0"/>
    <n v="0"/>
    <n v="0"/>
    <n v="17727.884765625"/>
    <n v="0"/>
    <n v="0"/>
    <n v="0"/>
    <n v="0"/>
    <n v="0"/>
    <n v="17727.884765625"/>
    <n v="0"/>
    <n v="0"/>
    <n v="0"/>
    <n v="0"/>
    <n v="0"/>
    <n v="16992.234375"/>
    <n v="0"/>
  </r>
  <r>
    <x v="64"/>
    <x v="7"/>
    <x v="5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4"/>
    <x v="7"/>
    <x v="20"/>
    <x v="0"/>
    <n v="0"/>
    <n v="0"/>
    <n v="0"/>
    <n v="6613.7353515625"/>
    <n v="0"/>
    <n v="0"/>
    <n v="0"/>
    <n v="0"/>
    <n v="0"/>
    <n v="6613.7353515625"/>
    <n v="0"/>
    <n v="0"/>
    <n v="0"/>
    <n v="0"/>
    <n v="0"/>
    <n v="6461.72509765625"/>
    <n v="0"/>
    <n v="0"/>
    <n v="0"/>
  </r>
  <r>
    <x v="64"/>
    <x v="4"/>
    <x v="7"/>
    <x v="558"/>
    <n v="3015.76513671875"/>
    <n v="0"/>
    <n v="0"/>
    <n v="6613.7353515625"/>
    <n v="0"/>
    <n v="17727.884765625"/>
    <n v="35.68499755859375"/>
    <n v="0"/>
    <n v="0"/>
    <n v="6613.7353515625"/>
    <n v="0"/>
    <n v="17727.884765625"/>
    <n v="35.68499755859375"/>
    <n v="0"/>
    <n v="0"/>
    <n v="6461.72509765625"/>
    <n v="0"/>
    <n v="16992.234375"/>
    <n v="34.790000915527344"/>
  </r>
  <r>
    <x v="64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4"/>
    <x v="6"/>
    <x v="7"/>
    <x v="559"/>
    <n v="58413.484104156494"/>
    <n v="102263.34466552734"/>
    <n v="100079.10403060913"/>
    <n v="50708.362155914307"/>
    <n v="37620.02522277832"/>
    <n v="64703.823471069336"/>
    <n v="55168.544672012329"/>
    <n v="102263.34466552734"/>
    <n v="100079.10403060913"/>
    <n v="50708.362155914307"/>
    <n v="37620.02522277832"/>
    <n v="64703.823471069336"/>
    <n v="55168.544672012329"/>
    <n v="119534.03163087368"/>
    <n v="99448.372463226318"/>
    <n v="45155.370510101318"/>
    <n v="31665.861053466797"/>
    <n v="67531.489456176758"/>
    <n v="53168.034273147583"/>
  </r>
  <r>
    <x v="65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5"/>
    <x v="0"/>
    <x v="1"/>
    <x v="560"/>
    <n v="331.05499267578125"/>
    <n v="72.220001220703125"/>
    <n v="0"/>
    <n v="1002.5499267578125"/>
    <n v="104.28999328613281"/>
    <n v="320.2249755859375"/>
    <n v="323.22000122070312"/>
    <n v="72.220001220703125"/>
    <n v="0"/>
    <n v="1002.5499267578125"/>
    <n v="104.28999328613281"/>
    <n v="320.2249755859375"/>
    <n v="323.22000122070312"/>
    <n v="71.580001831054688"/>
    <n v="0"/>
    <n v="981.78997802734375"/>
    <n v="107.55499267578125"/>
    <n v="327.82998657226562"/>
    <n v="315.385009765625"/>
  </r>
  <r>
    <x v="65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5"/>
    <x v="0"/>
    <x v="3"/>
    <x v="0"/>
    <n v="3011.375"/>
    <n v="0"/>
    <n v="0"/>
    <n v="0"/>
    <n v="0"/>
    <n v="0"/>
    <n v="2067.64501953125"/>
    <n v="0"/>
    <n v="0"/>
    <n v="0"/>
    <n v="0"/>
    <n v="0"/>
    <n v="2067.64501953125"/>
    <n v="0"/>
    <n v="0"/>
    <n v="0"/>
    <n v="0"/>
    <n v="0"/>
    <n v="1174.4300537109375"/>
  </r>
  <r>
    <x v="65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5"/>
    <x v="0"/>
    <x v="5"/>
    <x v="561"/>
    <n v="27.110000610351562"/>
    <n v="0"/>
    <n v="0"/>
    <n v="208.67500305175781"/>
    <n v="165.03500366210938"/>
    <n v="32.995002746582031"/>
    <n v="26.924999237060547"/>
    <n v="0"/>
    <n v="0"/>
    <n v="208.67500305175781"/>
    <n v="165.03500366210938"/>
    <n v="32.995002746582031"/>
    <n v="26.924999237060547"/>
    <n v="0"/>
    <n v="0"/>
    <n v="207.385009765625"/>
    <n v="165.03500366210938"/>
    <n v="32.764999389648438"/>
    <n v="26.739999771118164"/>
  </r>
  <r>
    <x v="65"/>
    <x v="1"/>
    <x v="7"/>
    <x v="562"/>
    <n v="3369.5399932861328"/>
    <n v="72.220001220703125"/>
    <n v="0"/>
    <n v="1211.2249298095703"/>
    <n v="269.32499694824219"/>
    <n v="353.21997833251953"/>
    <n v="2417.7900199890137"/>
    <n v="72.220001220703125"/>
    <n v="0"/>
    <n v="1211.2249298095703"/>
    <n v="269.32499694824219"/>
    <n v="353.21997833251953"/>
    <n v="2417.7900199890137"/>
    <n v="71.580001831054688"/>
    <n v="0"/>
    <n v="1189.1749877929688"/>
    <n v="272.58999633789062"/>
    <n v="360.59498596191406"/>
    <n v="1516.5550632476807"/>
  </r>
  <r>
    <x v="65"/>
    <x v="2"/>
    <x v="14"/>
    <x v="0"/>
    <n v="0"/>
    <n v="0"/>
    <n v="0"/>
    <n v="6411.3095703125"/>
    <n v="0"/>
    <n v="0"/>
    <n v="0"/>
    <n v="0"/>
    <n v="0"/>
    <n v="6411.3095703125"/>
    <n v="0"/>
    <n v="0"/>
    <n v="0"/>
    <n v="0"/>
    <n v="0"/>
    <n v="6310.23486328125"/>
    <n v="0"/>
    <n v="0"/>
    <n v="0"/>
  </r>
  <r>
    <x v="65"/>
    <x v="2"/>
    <x v="2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5"/>
    <x v="2"/>
    <x v="17"/>
    <x v="0"/>
    <n v="0"/>
    <n v="108.19999694824219"/>
    <n v="0"/>
    <n v="0"/>
    <n v="0"/>
    <n v="0"/>
    <n v="0"/>
    <n v="108.19999694824219"/>
    <n v="0"/>
    <n v="0"/>
    <n v="0"/>
    <n v="0"/>
    <n v="0"/>
    <n v="108.19999694824219"/>
    <n v="0"/>
    <n v="0"/>
    <n v="0"/>
    <n v="0"/>
    <n v="0"/>
  </r>
  <r>
    <x v="65"/>
    <x v="3"/>
    <x v="7"/>
    <x v="0"/>
    <n v="0"/>
    <n v="108.19999694824219"/>
    <n v="0"/>
    <n v="6411.3095703125"/>
    <n v="0"/>
    <n v="0"/>
    <n v="0"/>
    <n v="108.19999694824219"/>
    <n v="0"/>
    <n v="6411.3095703125"/>
    <n v="0"/>
    <n v="0"/>
    <n v="0"/>
    <n v="108.19999694824219"/>
    <n v="0"/>
    <n v="6310.23486328125"/>
    <n v="0"/>
    <n v="0"/>
    <n v="0"/>
  </r>
  <r>
    <x v="65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5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5"/>
    <x v="6"/>
    <x v="7"/>
    <x v="562"/>
    <n v="3369.5399932861328"/>
    <n v="180.41999816894531"/>
    <n v="0"/>
    <n v="7622.5345001220703"/>
    <n v="269.32499694824219"/>
    <n v="353.21997833251953"/>
    <n v="2417.7900199890137"/>
    <n v="180.41999816894531"/>
    <n v="0"/>
    <n v="7622.5345001220703"/>
    <n v="269.32499694824219"/>
    <n v="353.21997833251953"/>
    <n v="2417.7900199890137"/>
    <n v="179.77999877929688"/>
    <n v="0"/>
    <n v="7499.4098510742188"/>
    <n v="272.58999633789062"/>
    <n v="360.59498596191406"/>
    <n v="1516.5550632476807"/>
  </r>
  <r>
    <x v="66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6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6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6"/>
    <x v="0"/>
    <x v="3"/>
    <x v="0"/>
    <n v="13229.6201171875"/>
    <n v="0"/>
    <n v="0"/>
    <n v="0"/>
    <n v="0"/>
    <n v="0"/>
    <n v="19953.6953125"/>
    <n v="0"/>
    <n v="0"/>
    <n v="0"/>
    <n v="0"/>
    <n v="0"/>
    <n v="19953.6953125"/>
    <n v="0"/>
    <n v="0"/>
    <n v="0"/>
    <n v="0"/>
    <n v="0"/>
    <n v="15146.7900390625"/>
  </r>
  <r>
    <x v="66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6"/>
    <x v="0"/>
    <x v="5"/>
    <x v="563"/>
    <n v="7268.1396484375"/>
    <n v="3636.405029296875"/>
    <n v="5334.22509765625"/>
    <n v="7859.4404296875"/>
    <n v="11859.5048828125"/>
    <n v="6392.56005859375"/>
    <n v="7345.98974609375"/>
    <n v="3636.405029296875"/>
    <n v="5334.22509765625"/>
    <n v="7859.4404296875"/>
    <n v="11859.5048828125"/>
    <n v="6392.56005859375"/>
    <n v="7345.98974609375"/>
    <n v="3604.7451171875"/>
    <n v="5297.3701171875"/>
    <n v="8148.72998046875"/>
    <n v="13428.6796875"/>
    <n v="6314.27001953125"/>
    <n v="7299.21484375"/>
  </r>
  <r>
    <x v="66"/>
    <x v="0"/>
    <x v="6"/>
    <x v="564"/>
    <n v="14577.9208984375"/>
    <n v="1188.510009765625"/>
    <n v="6097.39990234375"/>
    <n v="12939.66015625"/>
    <n v="9742.39453125"/>
    <n v="8709.5947265625"/>
    <n v="9717.5849609375"/>
    <n v="1188.510009765625"/>
    <n v="6097.39990234375"/>
    <n v="12939.66015625"/>
    <n v="9742.39453125"/>
    <n v="8709.5947265625"/>
    <n v="9717.5849609375"/>
    <n v="1404.97998046875"/>
    <n v="5986.490234375"/>
    <n v="12521.0048828125"/>
    <n v="9559.525390625"/>
    <n v="8516.03515625"/>
    <n v="7274.01513671875"/>
  </r>
  <r>
    <x v="66"/>
    <x v="1"/>
    <x v="7"/>
    <x v="565"/>
    <n v="35075.6806640625"/>
    <n v="4824.9150390625"/>
    <n v="11431.625"/>
    <n v="20799.1005859375"/>
    <n v="21601.8994140625"/>
    <n v="15102.15478515625"/>
    <n v="37017.27001953125"/>
    <n v="4824.9150390625"/>
    <n v="11431.625"/>
    <n v="20799.1005859375"/>
    <n v="21601.8994140625"/>
    <n v="15102.15478515625"/>
    <n v="37017.27001953125"/>
    <n v="5009.72509765625"/>
    <n v="11283.8603515625"/>
    <n v="20669.73486328125"/>
    <n v="22988.205078125"/>
    <n v="14830.30517578125"/>
    <n v="29720.02001953125"/>
  </r>
  <r>
    <x v="66"/>
    <x v="2"/>
    <x v="14"/>
    <x v="566"/>
    <n v="0"/>
    <n v="0"/>
    <n v="0"/>
    <n v="2811.150146484375"/>
    <n v="0"/>
    <n v="372.31497192382812"/>
    <n v="0"/>
    <n v="0"/>
    <n v="0"/>
    <n v="2811.150146484375"/>
    <n v="0"/>
    <n v="372.31497192382812"/>
    <n v="0"/>
    <n v="0"/>
    <n v="0"/>
    <n v="2761.35498046875"/>
    <n v="0"/>
    <n v="371.90997314453125"/>
    <n v="0"/>
  </r>
  <r>
    <x v="66"/>
    <x v="2"/>
    <x v="22"/>
    <x v="567"/>
    <n v="547.60498046875"/>
    <n v="1259.574951171875"/>
    <n v="182.99000549316406"/>
    <n v="5.9050002098083496"/>
    <n v="0.31499999761581421"/>
    <n v="295.70501708984375"/>
    <n v="522.94000244140625"/>
    <n v="1259.574951171875"/>
    <n v="182.99000549316406"/>
    <n v="5.9050002098083496"/>
    <n v="0.31499999761581421"/>
    <n v="295.70501708984375"/>
    <n v="522.94000244140625"/>
    <n v="1259.574951171875"/>
    <n v="58.470001220703125"/>
    <n v="5.9050002098083496"/>
    <n v="0.31499999761581421"/>
    <n v="282.59503173828125"/>
    <n v="498.2650146484375"/>
  </r>
  <r>
    <x v="66"/>
    <x v="2"/>
    <x v="23"/>
    <x v="0"/>
    <n v="0"/>
    <n v="0"/>
    <n v="63.954998016357422"/>
    <n v="0"/>
    <n v="0"/>
    <n v="0"/>
    <n v="0"/>
    <n v="0"/>
    <n v="63.954998016357422"/>
    <n v="0"/>
    <n v="0"/>
    <n v="0"/>
    <n v="0"/>
    <n v="0"/>
    <n v="0"/>
    <n v="0"/>
    <n v="0"/>
    <n v="0"/>
    <n v="0"/>
  </r>
  <r>
    <x v="66"/>
    <x v="2"/>
    <x v="16"/>
    <x v="568"/>
    <n v="3443.35498046875"/>
    <n v="56.94000244140625"/>
    <n v="622.0150146484375"/>
    <n v="6.8850002288818359"/>
    <n v="0"/>
    <n v="174.41999816894531"/>
    <n v="3443.35498046875"/>
    <n v="56.94000244140625"/>
    <n v="622.0150146484375"/>
    <n v="6.8850002288818359"/>
    <n v="0"/>
    <n v="174.41999816894531"/>
    <n v="3443.35498046875"/>
    <n v="56.300003051757812"/>
    <n v="613.84503173828125"/>
    <n v="0"/>
    <n v="0"/>
    <n v="171.67999267578125"/>
    <n v="0"/>
  </r>
  <r>
    <x v="66"/>
    <x v="2"/>
    <x v="17"/>
    <x v="569"/>
    <n v="766.92999267578125"/>
    <n v="3669.344970703125"/>
    <n v="498.83999633789062"/>
    <n v="0"/>
    <n v="0"/>
    <n v="1443.125"/>
    <n v="759.42999267578125"/>
    <n v="3669.344970703125"/>
    <n v="498.83999633789062"/>
    <n v="0"/>
    <n v="0"/>
    <n v="1443.125"/>
    <n v="759.42999267578125"/>
    <n v="3669.344970703125"/>
    <n v="492.22998046875"/>
    <n v="0"/>
    <n v="0"/>
    <n v="1400.695068359375"/>
    <n v="376.90499877929688"/>
  </r>
  <r>
    <x v="66"/>
    <x v="2"/>
    <x v="8"/>
    <x v="0"/>
    <n v="1912.675048828125"/>
    <n v="28.604999542236328"/>
    <n v="226.05000305175781"/>
    <n v="1474.3701171875"/>
    <n v="303.64999389648438"/>
    <n v="0"/>
    <n v="1912.675048828125"/>
    <n v="28.604999542236328"/>
    <n v="226.05000305175781"/>
    <n v="1474.3701171875"/>
    <n v="303.64999389648438"/>
    <n v="0"/>
    <n v="1912.675048828125"/>
    <n v="14.405000686645508"/>
    <n v="224.94000244140625"/>
    <n v="1452.880126953125"/>
    <n v="302.16000366210938"/>
    <n v="0"/>
    <n v="1912.675048828125"/>
  </r>
  <r>
    <x v="66"/>
    <x v="2"/>
    <x v="18"/>
    <x v="0"/>
    <n v="0"/>
    <n v="0"/>
    <n v="98.675003051757812"/>
    <n v="0"/>
    <n v="0"/>
    <n v="0"/>
    <n v="0"/>
    <n v="0"/>
    <n v="98.675003051757812"/>
    <n v="0"/>
    <n v="0"/>
    <n v="0"/>
    <n v="0"/>
    <n v="0"/>
    <n v="0"/>
    <n v="0"/>
    <n v="0"/>
    <n v="0"/>
    <n v="0"/>
  </r>
  <r>
    <x v="66"/>
    <x v="2"/>
    <x v="9"/>
    <x v="0"/>
    <n v="10336.970703125"/>
    <n v="0"/>
    <n v="8.1700000762939453"/>
    <n v="0"/>
    <n v="0"/>
    <n v="0"/>
    <n v="10153.6103515625"/>
    <n v="0"/>
    <n v="8.1700000762939453"/>
    <n v="0"/>
    <n v="0"/>
    <n v="0"/>
    <n v="10153.6103515625"/>
    <n v="0"/>
    <n v="4.25"/>
    <n v="0"/>
    <n v="0"/>
    <n v="0"/>
    <n v="8314.404296875"/>
  </r>
  <r>
    <x v="66"/>
    <x v="2"/>
    <x v="20"/>
    <x v="0"/>
    <n v="0"/>
    <n v="332.375"/>
    <n v="0"/>
    <n v="0"/>
    <n v="299.13497924804688"/>
    <n v="0"/>
    <n v="0"/>
    <n v="332.375"/>
    <n v="0"/>
    <n v="0"/>
    <n v="299.13497924804688"/>
    <n v="0"/>
    <n v="0"/>
    <n v="332.375"/>
    <n v="0"/>
    <n v="0"/>
    <n v="294.70999145507812"/>
    <n v="0"/>
    <n v="0"/>
  </r>
  <r>
    <x v="66"/>
    <x v="2"/>
    <x v="21"/>
    <x v="570"/>
    <n v="0"/>
    <n v="2497.64501953125"/>
    <n v="234.80499267578125"/>
    <n v="0"/>
    <n v="215.21499633789062"/>
    <n v="594.06500244140625"/>
    <n v="0"/>
    <n v="2497.64501953125"/>
    <n v="234.80499267578125"/>
    <n v="0"/>
    <n v="215.21499633789062"/>
    <n v="594.06500244140625"/>
    <n v="0"/>
    <n v="2452.30517578125"/>
    <n v="197.47500610351562"/>
    <n v="0"/>
    <n v="211.20999145507812"/>
    <n v="582.7650146484375"/>
    <n v="0"/>
  </r>
  <r>
    <x v="66"/>
    <x v="2"/>
    <x v="10"/>
    <x v="571"/>
    <n v="0"/>
    <n v="565.33502197265625"/>
    <n v="97.455001831054688"/>
    <n v="8.2749996185302734"/>
    <n v="0"/>
    <n v="43548.43359375"/>
    <n v="0"/>
    <n v="565.33502197265625"/>
    <n v="97.455001831054688"/>
    <n v="8.2749996185302734"/>
    <n v="0"/>
    <n v="43548.43359375"/>
    <n v="0"/>
    <n v="565.33502197265625"/>
    <n v="0"/>
    <n v="8.2749996185302734"/>
    <n v="0"/>
    <n v="43076.109375"/>
    <n v="0"/>
  </r>
  <r>
    <x v="66"/>
    <x v="3"/>
    <x v="7"/>
    <x v="572"/>
    <n v="17007.535705566406"/>
    <n v="8409.8199653625488"/>
    <n v="2032.9550151824951"/>
    <n v="4306.5852637290955"/>
    <n v="818.31496948003769"/>
    <n v="46428.063583374023"/>
    <n v="16792.010375976562"/>
    <n v="8409.8199653625488"/>
    <n v="2032.9550151824951"/>
    <n v="4306.5852637290955"/>
    <n v="818.31496948003769"/>
    <n v="46428.063583374023"/>
    <n v="16792.010375976562"/>
    <n v="8349.6401233673096"/>
    <n v="1591.2100219726562"/>
    <n v="4228.4151072502136"/>
    <n v="808.39498656988144"/>
    <n v="45885.754455566406"/>
    <n v="11102.249359130859"/>
  </r>
  <r>
    <x v="66"/>
    <x v="4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6"/>
    <x v="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6"/>
    <x v="6"/>
    <x v="7"/>
    <x v="573"/>
    <n v="52083.216369628906"/>
    <n v="13234.735004425049"/>
    <n v="13464.580015182495"/>
    <n v="25105.685849666595"/>
    <n v="22420.214383542538"/>
    <n v="61530.218368530273"/>
    <n v="53809.280395507812"/>
    <n v="13234.735004425049"/>
    <n v="13464.580015182495"/>
    <n v="25105.685849666595"/>
    <n v="22420.214383542538"/>
    <n v="61530.218368530273"/>
    <n v="53809.280395507812"/>
    <n v="13359.36522102356"/>
    <n v="12875.070373535156"/>
    <n v="24898.149970531464"/>
    <n v="23796.600064694881"/>
    <n v="60716.059631347656"/>
    <n v="40822.269378662109"/>
  </r>
  <r>
    <x v="67"/>
    <x v="0"/>
    <x v="0"/>
    <x v="574"/>
    <n v="210.53500366210938"/>
    <n v="717.9649658203125"/>
    <n v="1495.2750244140625"/>
    <n v="310.44500732421875"/>
    <n v="1580.054931640625"/>
    <n v="3278.6650390625"/>
    <n v="210.53500366210938"/>
    <n v="717.9649658203125"/>
    <n v="1495.2750244140625"/>
    <n v="310.44500732421875"/>
    <n v="1580.054931640625"/>
    <n v="3278.6650390625"/>
    <n v="210.53500366210938"/>
    <n v="1205.9599609375"/>
    <n v="1485.8150634765625"/>
    <n v="308.64501953125"/>
    <n v="1879.489990234375"/>
    <n v="4996.55517578125"/>
    <n v="417.19000244140625"/>
  </r>
  <r>
    <x v="67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7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7"/>
    <x v="0"/>
    <x v="3"/>
    <x v="0"/>
    <n v="22083.4453125"/>
    <n v="0"/>
    <n v="0"/>
    <n v="0"/>
    <n v="0"/>
    <n v="0"/>
    <n v="7624.5751953125"/>
    <n v="0"/>
    <n v="0"/>
    <n v="0"/>
    <n v="0"/>
    <n v="0"/>
    <n v="7624.5751953125"/>
    <n v="0"/>
    <n v="0"/>
    <n v="0"/>
    <n v="0"/>
    <n v="0"/>
    <n v="1270.7049560546875"/>
  </r>
  <r>
    <x v="67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7"/>
    <x v="0"/>
    <x v="5"/>
    <x v="575"/>
    <n v="581.760009765625"/>
    <n v="73.834999084472656"/>
    <n v="4294.89990234375"/>
    <n v="2087.48486328125"/>
    <n v="4021.669921875"/>
    <n v="4590.169921875"/>
    <n v="628.06494140625"/>
    <n v="73.834999084472656"/>
    <n v="4294.89990234375"/>
    <n v="2087.48486328125"/>
    <n v="4021.669921875"/>
    <n v="4590.169921875"/>
    <n v="628.06494140625"/>
    <n v="69.455001831054688"/>
    <n v="6268.0751953125"/>
    <n v="2407.22998046875"/>
    <n v="5143.33984375"/>
    <n v="6313.6201171875"/>
    <n v="668.95001220703125"/>
  </r>
  <r>
    <x v="67"/>
    <x v="0"/>
    <x v="6"/>
    <x v="576"/>
    <n v="2109.68505859375"/>
    <n v="931.135009765625"/>
    <n v="371.1400146484375"/>
    <n v="1709.1500244140625"/>
    <n v="4172.89501953125"/>
    <n v="2430.429931640625"/>
    <n v="2092.025146484375"/>
    <n v="931.135009765625"/>
    <n v="371.1400146484375"/>
    <n v="1709.1500244140625"/>
    <n v="4172.89501953125"/>
    <n v="2430.429931640625"/>
    <n v="2092.025146484375"/>
    <n v="960.094970703125"/>
    <n v="336.9949951171875"/>
    <n v="1696.3099365234375"/>
    <n v="4119.16015625"/>
    <n v="2214.06005859375"/>
    <n v="2376.39501953125"/>
  </r>
  <r>
    <x v="67"/>
    <x v="1"/>
    <x v="7"/>
    <x v="577"/>
    <n v="24985.425384521484"/>
    <n v="1722.9349746704102"/>
    <n v="6161.31494140625"/>
    <n v="4107.0798950195312"/>
    <n v="9774.619873046875"/>
    <n v="10299.264892578125"/>
    <n v="10555.200286865234"/>
    <n v="1722.9349746704102"/>
    <n v="6161.31494140625"/>
    <n v="4107.0798950195312"/>
    <n v="9774.619873046875"/>
    <n v="10299.264892578125"/>
    <n v="10555.200286865234"/>
    <n v="2235.5099334716797"/>
    <n v="8090.88525390625"/>
    <n v="4412.1849365234375"/>
    <n v="11141.989990234375"/>
    <n v="13524.2353515625"/>
    <n v="4733.239990234375"/>
  </r>
  <r>
    <x v="67"/>
    <x v="2"/>
    <x v="14"/>
    <x v="0"/>
    <n v="0"/>
    <n v="71428.1953125"/>
    <n v="9510.39453125"/>
    <n v="20009.7890625"/>
    <n v="14843.3349609375"/>
    <n v="0"/>
    <n v="0"/>
    <n v="71428.1953125"/>
    <n v="9510.39453125"/>
    <n v="20009.7890625"/>
    <n v="14843.3349609375"/>
    <n v="0"/>
    <n v="0"/>
    <n v="73797.3671875"/>
    <n v="9510.39453125"/>
    <n v="20775.8203125"/>
    <n v="14065.490234375"/>
    <n v="0"/>
    <n v="0"/>
  </r>
  <r>
    <x v="67"/>
    <x v="2"/>
    <x v="22"/>
    <x v="0"/>
    <n v="120.375"/>
    <n v="0"/>
    <n v="0"/>
    <n v="0"/>
    <n v="2885.52001953125"/>
    <n v="0"/>
    <n v="120.375"/>
    <n v="0"/>
    <n v="0"/>
    <n v="0"/>
    <n v="2885.52001953125"/>
    <n v="0"/>
    <n v="120.375"/>
    <n v="0"/>
    <n v="0"/>
    <n v="0"/>
    <n v="2850.35986328125"/>
    <n v="0"/>
    <n v="205.96499633789062"/>
  </r>
  <r>
    <x v="67"/>
    <x v="2"/>
    <x v="15"/>
    <x v="0"/>
    <n v="0"/>
    <n v="1540.31005859375"/>
    <n v="0"/>
    <n v="1398.9149169921875"/>
    <n v="0"/>
    <n v="0"/>
    <n v="0"/>
    <n v="1540.31005859375"/>
    <n v="0"/>
    <n v="1398.9149169921875"/>
    <n v="0"/>
    <n v="0"/>
    <n v="0"/>
    <n v="1586.375"/>
    <n v="0"/>
    <n v="3940.634765625"/>
    <n v="0"/>
    <n v="0"/>
    <n v="0"/>
  </r>
  <r>
    <x v="67"/>
    <x v="2"/>
    <x v="17"/>
    <x v="0"/>
    <n v="0"/>
    <n v="0"/>
    <n v="0"/>
    <n v="451.364990234375"/>
    <n v="0.28999999165534973"/>
    <n v="0"/>
    <n v="0"/>
    <n v="0"/>
    <n v="0"/>
    <n v="451.364990234375"/>
    <n v="0.28999999165534973"/>
    <n v="0"/>
    <n v="0"/>
    <n v="0"/>
    <n v="0"/>
    <n v="451.33999633789062"/>
    <n v="0.28999999165534973"/>
    <n v="0"/>
    <n v="0"/>
  </r>
  <r>
    <x v="67"/>
    <x v="2"/>
    <x v="8"/>
    <x v="0"/>
    <n v="0"/>
    <n v="0"/>
    <n v="0"/>
    <n v="490.77999877929688"/>
    <n v="0"/>
    <n v="0"/>
    <n v="0"/>
    <n v="0"/>
    <n v="0"/>
    <n v="490.77999877929688"/>
    <n v="0"/>
    <n v="0"/>
    <n v="0"/>
    <n v="0"/>
    <n v="0"/>
    <n v="0"/>
    <n v="0"/>
    <n v="0"/>
    <n v="0"/>
  </r>
  <r>
    <x v="67"/>
    <x v="2"/>
    <x v="29"/>
    <x v="578"/>
    <n v="0"/>
    <n v="0"/>
    <n v="0"/>
    <n v="0"/>
    <n v="0"/>
    <n v="25.004999160766602"/>
    <n v="0"/>
    <n v="0"/>
    <n v="0"/>
    <n v="0"/>
    <n v="0"/>
    <n v="25.004999160766602"/>
    <n v="0"/>
    <n v="0"/>
    <n v="0"/>
    <n v="0"/>
    <n v="0"/>
    <n v="25.004999160766602"/>
    <n v="0"/>
  </r>
  <r>
    <x v="67"/>
    <x v="2"/>
    <x v="10"/>
    <x v="579"/>
    <n v="0"/>
    <n v="0"/>
    <n v="0"/>
    <n v="12964.6953125"/>
    <n v="0"/>
    <n v="1714.3349609375"/>
    <n v="0"/>
    <n v="0"/>
    <n v="0"/>
    <n v="12964.6953125"/>
    <n v="0"/>
    <n v="1714.3349609375"/>
    <n v="0"/>
    <n v="0"/>
    <n v="0"/>
    <n v="12425.140625"/>
    <n v="0"/>
    <n v="3718.294921875"/>
    <n v="0"/>
  </r>
  <r>
    <x v="67"/>
    <x v="3"/>
    <x v="7"/>
    <x v="580"/>
    <n v="120.375"/>
    <n v="72968.50537109375"/>
    <n v="9510.39453125"/>
    <n v="35315.544281005859"/>
    <n v="17729.144980460405"/>
    <n v="1739.3399600982666"/>
    <n v="120.375"/>
    <n v="72968.50537109375"/>
    <n v="9510.39453125"/>
    <n v="35315.544281005859"/>
    <n v="17729.144980460405"/>
    <n v="1739.3399600982666"/>
    <n v="120.375"/>
    <n v="75383.7421875"/>
    <n v="9510.39453125"/>
    <n v="37592.935699462891"/>
    <n v="16916.140097647905"/>
    <n v="3743.2999210357666"/>
    <n v="205.96499633789062"/>
  </r>
  <r>
    <x v="67"/>
    <x v="7"/>
    <x v="14"/>
    <x v="581"/>
    <n v="13086.10546875"/>
    <n v="6227.3701171875"/>
    <n v="0"/>
    <n v="7767.7998046875"/>
    <n v="0"/>
    <n v="13438.259765625"/>
    <n v="17061.439453125"/>
    <n v="6227.3701171875"/>
    <n v="0"/>
    <n v="7767.7998046875"/>
    <n v="0"/>
    <n v="13438.259765625"/>
    <n v="17061.439453125"/>
    <n v="0"/>
    <n v="0"/>
    <n v="7426.35986328125"/>
    <n v="0"/>
    <n v="7027.4501953125"/>
    <n v="16503.92578125"/>
  </r>
  <r>
    <x v="67"/>
    <x v="7"/>
    <x v="30"/>
    <x v="0"/>
    <n v="2233.639892578125"/>
    <n v="0"/>
    <n v="0"/>
    <n v="0"/>
    <n v="0"/>
    <n v="0"/>
    <n v="2203.125"/>
    <n v="0"/>
    <n v="0"/>
    <n v="0"/>
    <n v="0"/>
    <n v="0"/>
    <n v="2203.125"/>
    <n v="0"/>
    <n v="0"/>
    <n v="0"/>
    <n v="0"/>
    <n v="0"/>
    <n v="2172.60986328125"/>
  </r>
  <r>
    <x v="67"/>
    <x v="7"/>
    <x v="25"/>
    <x v="0"/>
    <n v="5104.6298828125"/>
    <n v="0"/>
    <n v="0"/>
    <n v="27118.060546875"/>
    <n v="0"/>
    <n v="0"/>
    <n v="5798.4501953125"/>
    <n v="0"/>
    <n v="0"/>
    <n v="27118.060546875"/>
    <n v="0"/>
    <n v="0"/>
    <n v="5798.4501953125"/>
    <n v="0"/>
    <n v="0"/>
    <n v="25936.98046875"/>
    <n v="0"/>
    <n v="0"/>
    <n v="5882.9453125"/>
  </r>
  <r>
    <x v="67"/>
    <x v="7"/>
    <x v="16"/>
    <x v="0"/>
    <n v="0"/>
    <n v="0"/>
    <n v="0"/>
    <n v="0"/>
    <n v="8284.5"/>
    <n v="0"/>
    <n v="0"/>
    <n v="0"/>
    <n v="0"/>
    <n v="0"/>
    <n v="8284.5"/>
    <n v="0"/>
    <n v="0"/>
    <n v="0"/>
    <n v="0"/>
    <n v="0"/>
    <n v="7996.30517578125"/>
    <n v="0"/>
    <n v="0"/>
  </r>
  <r>
    <x v="67"/>
    <x v="7"/>
    <x v="49"/>
    <x v="582"/>
    <n v="0"/>
    <n v="0"/>
    <n v="0"/>
    <n v="0"/>
    <n v="0"/>
    <n v="6765.9150390625"/>
    <n v="0"/>
    <n v="0"/>
    <n v="0"/>
    <n v="0"/>
    <n v="0"/>
    <n v="6765.9150390625"/>
    <n v="0"/>
    <n v="0"/>
    <n v="0"/>
    <n v="0"/>
    <n v="0"/>
    <n v="6351.03515625"/>
    <n v="0"/>
  </r>
  <r>
    <x v="67"/>
    <x v="7"/>
    <x v="26"/>
    <x v="583"/>
    <n v="99308.0546875"/>
    <n v="30857.10546875"/>
    <n v="14604.849609375"/>
    <n v="11502.66015625"/>
    <n v="3098.449951171875"/>
    <n v="32305.29296875"/>
    <n v="92651.671875"/>
    <n v="30857.10546875"/>
    <n v="14604.849609375"/>
    <n v="11502.66015625"/>
    <n v="3098.449951171875"/>
    <n v="32305.29296875"/>
    <n v="92651.671875"/>
    <n v="11465.5244140625"/>
    <n v="13572.025390625"/>
    <n v="11236.705078125"/>
    <n v="0"/>
    <n v="29456.53125"/>
    <n v="87204.078125"/>
  </r>
  <r>
    <x v="67"/>
    <x v="7"/>
    <x v="36"/>
    <x v="0"/>
    <n v="2.029999971389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7"/>
    <x v="4"/>
    <x v="7"/>
    <x v="584"/>
    <n v="119734.45993161201"/>
    <n v="37084.4755859375"/>
    <n v="14604.849609375"/>
    <n v="46388.5205078125"/>
    <n v="11382.949951171875"/>
    <n v="52509.4677734375"/>
    <n v="117714.6865234375"/>
    <n v="37084.4755859375"/>
    <n v="14604.849609375"/>
    <n v="46388.5205078125"/>
    <n v="11382.949951171875"/>
    <n v="52509.4677734375"/>
    <n v="117714.6865234375"/>
    <n v="11465.5244140625"/>
    <n v="13572.025390625"/>
    <n v="44600.04541015625"/>
    <n v="7996.30517578125"/>
    <n v="42835.0166015625"/>
    <n v="111763.55908203125"/>
  </r>
  <r>
    <x v="67"/>
    <x v="8"/>
    <x v="27"/>
    <x v="0"/>
    <n v="0"/>
    <n v="56062.50390625"/>
    <n v="0"/>
    <n v="20156.25"/>
    <n v="42500"/>
    <n v="0"/>
    <n v="0"/>
    <n v="56062.50390625"/>
    <n v="0"/>
    <n v="20156.25"/>
    <n v="42500"/>
    <n v="0"/>
    <n v="0"/>
    <n v="56062.50390625"/>
    <n v="0"/>
    <n v="20156.25"/>
    <n v="42500"/>
    <n v="0"/>
    <n v="0"/>
  </r>
  <r>
    <x v="67"/>
    <x v="5"/>
    <x v="7"/>
    <x v="0"/>
    <n v="0"/>
    <n v="56062.50390625"/>
    <n v="0"/>
    <n v="20156.25"/>
    <n v="42500"/>
    <n v="0"/>
    <n v="0"/>
    <n v="56062.50390625"/>
    <n v="0"/>
    <n v="20156.25"/>
    <n v="42500"/>
    <n v="0"/>
    <n v="0"/>
    <n v="56062.50390625"/>
    <n v="0"/>
    <n v="20156.25"/>
    <n v="42500"/>
    <n v="0"/>
    <n v="0"/>
  </r>
  <r>
    <x v="67"/>
    <x v="6"/>
    <x v="7"/>
    <x v="585"/>
    <n v="144840.2603161335"/>
    <n v="167838.41983795166"/>
    <n v="30276.55908203125"/>
    <n v="105967.39468383789"/>
    <n v="81386.714804679155"/>
    <n v="64548.072626113892"/>
    <n v="128390.26181030273"/>
    <n v="167838.41983795166"/>
    <n v="30276.55908203125"/>
    <n v="105967.39468383789"/>
    <n v="81386.714804679155"/>
    <n v="64548.072626113892"/>
    <n v="128390.26181030273"/>
    <n v="145147.28044128418"/>
    <n v="31173.30517578125"/>
    <n v="106761.41604614258"/>
    <n v="78554.43526366353"/>
    <n v="60102.551874160767"/>
    <n v="116702.764068603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6887EC-FC9E-804A-B885-5C05E5632D69}" name="TablaDinámica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H9" firstHeaderRow="0" firstDataRow="1" firstDataCol="1"/>
  <pivotFields count="10">
    <pivotField showAll="0">
      <items count="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t="default"/>
      </items>
    </pivotField>
    <pivotField axis="axisRow" multipleItemSelectionAllowed="1" showAll="0">
      <items count="10">
        <item sd="0" x="8"/>
        <item sd="0" x="7"/>
        <item sd="0" x="2"/>
        <item sd="0" x="0"/>
        <item h="1" x="6"/>
        <item h="1" x="5"/>
        <item h="1" x="4"/>
        <item h="1" x="3"/>
        <item h="1" x="1"/>
        <item t="default"/>
      </items>
    </pivotField>
    <pivotField axis="axisRow" showAll="0">
      <items count="69">
        <item x="7"/>
        <item sd="0" x="0"/>
        <item sd="0" x="40"/>
        <item sd="0" x="57"/>
        <item sd="0" x="1"/>
        <item x="32"/>
        <item x="59"/>
        <item x="63"/>
        <item x="45"/>
        <item x="12"/>
        <item x="28"/>
        <item x="13"/>
        <item x="14"/>
        <item x="15"/>
        <item x="33"/>
        <item x="43"/>
        <item x="31"/>
        <item x="52"/>
        <item x="22"/>
        <item x="23"/>
        <item x="46"/>
        <item x="64"/>
        <item x="58"/>
        <item x="16"/>
        <item x="2"/>
        <item x="3"/>
        <item x="24"/>
        <item x="25"/>
        <item x="8"/>
        <item x="17"/>
        <item x="55"/>
        <item x="9"/>
        <item x="42"/>
        <item x="65"/>
        <item x="34"/>
        <item x="26"/>
        <item x="56"/>
        <item x="47"/>
        <item x="39"/>
        <item x="18"/>
        <item x="35"/>
        <item x="37"/>
        <item x="11"/>
        <item x="6"/>
        <item x="66"/>
        <item x="19"/>
        <item x="67"/>
        <item x="10"/>
        <item x="41"/>
        <item x="60"/>
        <item x="62"/>
        <item x="53"/>
        <item x="20"/>
        <item x="61"/>
        <item x="48"/>
        <item x="49"/>
        <item x="50"/>
        <item x="54"/>
        <item x="29"/>
        <item x="36"/>
        <item x="51"/>
        <item x="38"/>
        <item x="30"/>
        <item x="27"/>
        <item x="21"/>
        <item x="44"/>
        <item x="4"/>
        <item x="5"/>
        <item t="default"/>
      </items>
    </pivotField>
    <pivotField dataField="1" numFmtId="3" showAll="0">
      <items count="1318">
        <item x="0"/>
        <item x="203"/>
        <item x="760"/>
        <item x="1313"/>
        <item x="926"/>
        <item x="682"/>
        <item x="353"/>
        <item x="547"/>
        <item x="541"/>
        <item x="904"/>
        <item x="233"/>
        <item x="536"/>
        <item x="801"/>
        <item x="326"/>
        <item x="352"/>
        <item x="193"/>
        <item x="544"/>
        <item x="915"/>
        <item x="581"/>
        <item x="486"/>
        <item x="18"/>
        <item x="224"/>
        <item x="288"/>
        <item x="1018"/>
        <item x="631"/>
        <item x="1310"/>
        <item x="229"/>
        <item x="1272"/>
        <item x="479"/>
        <item x="913"/>
        <item x="487"/>
        <item x="769"/>
        <item x="473"/>
        <item x="212"/>
        <item x="919"/>
        <item x="894"/>
        <item x="284"/>
        <item x="1132"/>
        <item x="475"/>
        <item x="911"/>
        <item x="351"/>
        <item x="480"/>
        <item x="549"/>
        <item x="844"/>
        <item x="537"/>
        <item x="415"/>
        <item x="54"/>
        <item x="306"/>
        <item x="354"/>
        <item x="136"/>
        <item x="1133"/>
        <item x="744"/>
        <item x="712"/>
        <item x="350"/>
        <item x="238"/>
        <item x="333"/>
        <item x="1263"/>
        <item x="378"/>
        <item x="711"/>
        <item x="1239"/>
        <item x="796"/>
        <item x="1161"/>
        <item x="1282"/>
        <item x="267"/>
        <item x="593"/>
        <item x="291"/>
        <item x="141"/>
        <item x="1186"/>
        <item x="424"/>
        <item x="1174"/>
        <item x="248"/>
        <item x="414"/>
        <item x="606"/>
        <item x="40"/>
        <item x="293"/>
        <item x="401"/>
        <item x="126"/>
        <item x="1039"/>
        <item x="869"/>
        <item x="156"/>
        <item x="441"/>
        <item x="814"/>
        <item x="600"/>
        <item x="1286"/>
        <item x="503"/>
        <item x="1139"/>
        <item x="692"/>
        <item x="1184"/>
        <item x="113"/>
        <item x="1127"/>
        <item x="6"/>
        <item x="570"/>
        <item x="677"/>
        <item x="1111"/>
        <item x="925"/>
        <item x="723"/>
        <item x="485"/>
        <item x="818"/>
        <item x="346"/>
        <item x="1185"/>
        <item x="62"/>
        <item x="417"/>
        <item x="1170"/>
        <item x="520"/>
        <item x="214"/>
        <item x="708"/>
        <item x="1180"/>
        <item x="1303"/>
        <item x="573"/>
        <item x="1213"/>
        <item x="574"/>
        <item x="488"/>
        <item x="355"/>
        <item x="608"/>
        <item x="311"/>
        <item x="1136"/>
        <item x="145"/>
        <item x="482"/>
        <item x="63"/>
        <item x="226"/>
        <item x="736"/>
        <item x="1020"/>
        <item x="190"/>
        <item x="230"/>
        <item x="532"/>
        <item x="866"/>
        <item x="234"/>
        <item x="1134"/>
        <item x="358"/>
        <item x="684"/>
        <item x="535"/>
        <item x="1052"/>
        <item x="25"/>
        <item x="68"/>
        <item x="476"/>
        <item x="897"/>
        <item x="431"/>
        <item x="1120"/>
        <item x="1298"/>
        <item x="543"/>
        <item x="209"/>
        <item x="328"/>
        <item x="1137"/>
        <item x="338"/>
        <item x="1250"/>
        <item x="1192"/>
        <item x="420"/>
        <item x="1220"/>
        <item x="974"/>
        <item x="819"/>
        <item x="1173"/>
        <item x="347"/>
        <item x="603"/>
        <item x="388"/>
        <item x="1040"/>
        <item x="266"/>
        <item x="1187"/>
        <item x="82"/>
        <item x="1053"/>
        <item x="124"/>
        <item x="1115"/>
        <item x="555"/>
        <item x="743"/>
        <item x="1152"/>
        <item x="529"/>
        <item x="1089"/>
        <item x="1135"/>
        <item x="678"/>
        <item x="1229"/>
        <item x="498"/>
        <item x="817"/>
        <item x="539"/>
        <item x="405"/>
        <item x="641"/>
        <item x="1171"/>
        <item x="478"/>
        <item x="941"/>
        <item x="809"/>
        <item x="728"/>
        <item x="982"/>
        <item x="197"/>
        <item x="607"/>
        <item x="1198"/>
        <item x="508"/>
        <item x="823"/>
        <item x="1183"/>
        <item x="579"/>
        <item x="348"/>
        <item x="715"/>
        <item x="1188"/>
        <item x="1215"/>
        <item x="861"/>
        <item x="1177"/>
        <item x="661"/>
        <item x="1261"/>
        <item x="481"/>
        <item x="1002"/>
        <item x="1189"/>
        <item x="184"/>
        <item x="111"/>
        <item x="758"/>
        <item x="105"/>
        <item x="895"/>
        <item x="878"/>
        <item x="1121"/>
        <item x="502"/>
        <item x="566"/>
        <item x="57"/>
        <item x="433"/>
        <item x="1181"/>
        <item x="244"/>
        <item x="633"/>
        <item x="1056"/>
        <item x="290"/>
        <item x="90"/>
        <item x="179"/>
        <item x="1091"/>
        <item x="884"/>
        <item x="916"/>
        <item x="1240"/>
        <item x="901"/>
        <item x="1234"/>
        <item x="453"/>
        <item x="1140"/>
        <item x="469"/>
        <item x="1218"/>
        <item x="727"/>
        <item x="357"/>
        <item x="1021"/>
        <item x="356"/>
        <item x="518"/>
        <item x="283"/>
        <item x="766"/>
        <item x="1119"/>
        <item x="927"/>
        <item x="533"/>
        <item x="496"/>
        <item x="1041"/>
        <item x="334"/>
        <item x="336"/>
        <item x="628"/>
        <item x="140"/>
        <item x="811"/>
        <item x="877"/>
        <item x="647"/>
        <item x="918"/>
        <item x="32"/>
        <item x="178"/>
        <item x="1151"/>
        <item x="612"/>
        <item x="1197"/>
        <item x="1109"/>
        <item x="595"/>
        <item x="1122"/>
        <item x="644"/>
        <item x="976"/>
        <item x="1257"/>
        <item x="732"/>
        <item x="1036"/>
        <item x="1208"/>
        <item x="262"/>
        <item x="917"/>
        <item x="335"/>
        <item x="1028"/>
        <item x="207"/>
        <item x="135"/>
        <item x="847"/>
        <item x="545"/>
        <item x="240"/>
        <item x="130"/>
        <item x="924"/>
        <item x="602"/>
        <item x="1201"/>
        <item x="1064"/>
        <item x="764"/>
        <item x="268"/>
        <item x="681"/>
        <item x="187"/>
        <item x="1034"/>
        <item x="609"/>
        <item x="392"/>
        <item x="614"/>
        <item x="121"/>
        <item x="477"/>
        <item x="954"/>
        <item x="568"/>
        <item x="747"/>
        <item x="534"/>
        <item x="881"/>
        <item x="416"/>
        <item x="583"/>
        <item x="707"/>
        <item x="738"/>
        <item x="531"/>
        <item x="261"/>
        <item x="204"/>
        <item x="939"/>
        <item x="1288"/>
        <item x="704"/>
        <item x="507"/>
        <item x="1212"/>
        <item x="109"/>
        <item x="28"/>
        <item x="542"/>
        <item x="384"/>
        <item x="1035"/>
        <item x="16"/>
        <item x="794"/>
        <item x="78"/>
        <item x="900"/>
        <item x="519"/>
        <item x="1087"/>
        <item x="300"/>
        <item x="208"/>
        <item x="439"/>
        <item x="582"/>
        <item x="645"/>
        <item x="1126"/>
        <item x="422"/>
        <item x="315"/>
        <item x="660"/>
        <item x="269"/>
        <item x="868"/>
        <item x="648"/>
        <item x="966"/>
        <item x="23"/>
        <item x="442"/>
        <item x="143"/>
        <item x="1105"/>
        <item x="604"/>
        <item x="1016"/>
        <item x="705"/>
        <item x="741"/>
        <item x="1252"/>
        <item x="260"/>
        <item x="211"/>
        <item x="1148"/>
        <item x="137"/>
        <item x="170"/>
        <item x="693"/>
        <item x="206"/>
        <item x="740"/>
        <item x="680"/>
        <item x="309"/>
        <item x="123"/>
        <item x="1067"/>
        <item x="1172"/>
        <item x="509"/>
        <item x="1037"/>
        <item x="1110"/>
        <item x="239"/>
        <item x="340"/>
        <item x="345"/>
        <item x="886"/>
        <item x="69"/>
        <item x="885"/>
        <item x="7"/>
        <item x="258"/>
        <item x="1154"/>
        <item x="176"/>
        <item x="706"/>
        <item x="213"/>
        <item x="264"/>
        <item x="767"/>
        <item x="667"/>
        <item x="1058"/>
        <item x="455"/>
        <item x="1026"/>
        <item x="928"/>
        <item x="800"/>
        <item x="460"/>
        <item x="273"/>
        <item x="517"/>
        <item x="802"/>
        <item x="679"/>
        <item x="1182"/>
        <item x="1114"/>
        <item x="308"/>
        <item x="246"/>
        <item x="94"/>
        <item x="784"/>
        <item x="418"/>
        <item x="314"/>
        <item x="360"/>
        <item x="359"/>
        <item x="858"/>
        <item x="813"/>
        <item x="553"/>
        <item x="70"/>
        <item x="432"/>
        <item x="618"/>
        <item x="192"/>
        <item x="965"/>
        <item x="1082"/>
        <item x="843"/>
        <item x="79"/>
        <item x="842"/>
        <item x="188"/>
        <item x="1042"/>
        <item x="257"/>
        <item x="883"/>
        <item x="1199"/>
        <item x="511"/>
        <item x="1203"/>
        <item x="521"/>
        <item x="1162"/>
        <item x="247"/>
        <item x="1069"/>
        <item x="499"/>
        <item x="286"/>
        <item x="1258"/>
        <item x="797"/>
        <item x="615"/>
        <item x="332"/>
        <item x="914"/>
        <item x="98"/>
        <item x="816"/>
        <item x="785"/>
        <item x="474"/>
        <item x="1128"/>
        <item x="173"/>
        <item x="1217"/>
        <item x="1123"/>
        <item x="116"/>
        <item x="1235"/>
        <item x="516"/>
        <item x="370"/>
        <item x="443"/>
        <item x="610"/>
        <item x="997"/>
        <item x="404"/>
        <item x="182"/>
        <item x="227"/>
        <item x="122"/>
        <item x="546"/>
        <item x="1307"/>
        <item x="1302"/>
        <item x="1080"/>
        <item x="341"/>
        <item x="1031"/>
        <item x="1112"/>
        <item x="344"/>
        <item x="584"/>
        <item x="871"/>
        <item x="200"/>
        <item x="125"/>
        <item x="312"/>
        <item x="1149"/>
        <item x="373"/>
        <item x="1233"/>
        <item x="749"/>
        <item x="483"/>
        <item x="310"/>
        <item x="92"/>
        <item x="776"/>
        <item x="938"/>
        <item x="1005"/>
        <item x="1088"/>
        <item x="322"/>
        <item x="157"/>
        <item x="245"/>
        <item x="594"/>
        <item x="874"/>
        <item x="81"/>
        <item x="329"/>
        <item x="1211"/>
        <item x="382"/>
        <item x="468"/>
        <item x="694"/>
        <item x="1131"/>
        <item x="376"/>
        <item x="1219"/>
        <item x="96"/>
        <item x="144"/>
        <item x="440"/>
        <item x="241"/>
        <item x="1241"/>
        <item x="500"/>
        <item x="1283"/>
        <item x="726"/>
        <item x="504"/>
        <item x="205"/>
        <item x="621"/>
        <item x="419"/>
        <item x="131"/>
        <item x="31"/>
        <item x="557"/>
        <item x="22"/>
        <item x="27"/>
        <item x="1268"/>
        <item x="942"/>
        <item x="1178"/>
        <item x="676"/>
        <item x="112"/>
        <item x="1081"/>
        <item x="65"/>
        <item x="174"/>
        <item x="1311"/>
        <item x="4"/>
        <item x="571"/>
        <item x="330"/>
        <item x="215"/>
        <item x="1086"/>
        <item x="616"/>
        <item x="1267"/>
        <item x="177"/>
        <item x="1079"/>
        <item x="225"/>
        <item x="1255"/>
        <item x="421"/>
        <item x="880"/>
        <item x="80"/>
        <item x="1300"/>
        <item x="1210"/>
        <item x="822"/>
        <item x="459"/>
        <item x="1242"/>
        <item x="999"/>
        <item x="1168"/>
        <item x="1103"/>
        <item x="138"/>
        <item x="882"/>
        <item x="107"/>
        <item x="564"/>
        <item x="786"/>
        <item x="849"/>
        <item x="64"/>
        <item x="512"/>
        <item x="1043"/>
        <item x="159"/>
        <item x="185"/>
        <item x="289"/>
        <item x="1138"/>
        <item x="461"/>
        <item x="280"/>
        <item x="1269"/>
        <item x="1065"/>
        <item x="567"/>
        <item x="902"/>
        <item x="630"/>
        <item x="1101"/>
        <item x="632"/>
        <item x="1019"/>
        <item x="409"/>
        <item x="627"/>
        <item x="782"/>
        <item x="714"/>
        <item x="569"/>
        <item x="839"/>
        <item x="795"/>
        <item x="742"/>
        <item x="1169"/>
        <item x="703"/>
        <item x="1017"/>
        <item x="1179"/>
        <item x="1237"/>
        <item x="110"/>
        <item x="457"/>
        <item x="599"/>
        <item x="1038"/>
        <item x="940"/>
        <item x="748"/>
        <item x="978"/>
        <item x="876"/>
        <item x="1205"/>
        <item x="807"/>
        <item x="578"/>
        <item x="1281"/>
        <item x="937"/>
        <item x="464"/>
        <item x="1062"/>
        <item x="189"/>
        <item x="848"/>
        <item x="780"/>
        <item x="1264"/>
        <item x="349"/>
        <item x="374"/>
        <item x="1273"/>
        <item x="837"/>
        <item x="175"/>
        <item x="619"/>
        <item x="1150"/>
        <item x="657"/>
        <item x="1099"/>
        <item x="652"/>
        <item x="292"/>
        <item x="400"/>
        <item x="1015"/>
        <item x="981"/>
        <item x="779"/>
        <item x="514"/>
        <item x="955"/>
        <item x="526"/>
        <item x="106"/>
        <item x="242"/>
        <item x="108"/>
        <item x="8"/>
        <item x="613"/>
        <item x="702"/>
        <item x="765"/>
        <item x="449"/>
        <item x="316"/>
        <item x="658"/>
        <item x="243"/>
        <item x="812"/>
        <item x="1102"/>
        <item x="1061"/>
        <item x="1044"/>
        <item x="980"/>
        <item x="1116"/>
        <item x="1236"/>
        <item x="763"/>
        <item x="1221"/>
        <item x="279"/>
        <item x="1098"/>
        <item x="410"/>
        <item x="383"/>
        <item x="271"/>
        <item x="733"/>
        <item x="731"/>
        <item x="642"/>
        <item x="139"/>
        <item x="39"/>
        <item x="1301"/>
        <item x="975"/>
        <item x="666"/>
        <item x="342"/>
        <item x="820"/>
        <item x="1025"/>
        <item x="790"/>
        <item x="367"/>
        <item x="399"/>
        <item x="672"/>
        <item x="898"/>
        <item x="1256"/>
        <item x="1289"/>
        <item x="572"/>
        <item x="646"/>
        <item x="979"/>
        <item x="1196"/>
        <item x="199"/>
        <item x="1093"/>
        <item x="713"/>
        <item x="551"/>
        <item x="484"/>
        <item x="896"/>
        <item x="321"/>
        <item x="1070"/>
        <item x="1104"/>
        <item x="180"/>
        <item x="389"/>
        <item x="576"/>
        <item x="446"/>
        <item x="1222"/>
        <item x="1090"/>
        <item x="1027"/>
        <item x="56"/>
        <item x="444"/>
        <item x="1309"/>
        <item x="36"/>
        <item x="920"/>
        <item x="61"/>
        <item x="223"/>
        <item x="501"/>
        <item x="936"/>
        <item x="127"/>
        <item x="489"/>
        <item x="186"/>
        <item x="1165"/>
        <item x="152"/>
        <item x="683"/>
        <item x="513"/>
        <item x="522"/>
        <item x="686"/>
        <item x="1092"/>
        <item x="538"/>
        <item x="272"/>
        <item x="278"/>
        <item x="411"/>
        <item x="150"/>
        <item x="85"/>
        <item x="912"/>
        <item x="390"/>
        <item x="281"/>
        <item x="525"/>
        <item x="470"/>
        <item x="387"/>
        <item x="1262"/>
        <item x="850"/>
        <item x="1259"/>
        <item x="947"/>
        <item x="605"/>
        <item x="1117"/>
        <item x="181"/>
        <item x="491"/>
        <item x="217"/>
        <item x="860"/>
        <item x="202"/>
        <item x="1074"/>
        <item x="875"/>
        <item x="1003"/>
        <item x="331"/>
        <item x="691"/>
        <item x="385"/>
        <item x="778"/>
        <item x="870"/>
        <item x="1231"/>
        <item x="879"/>
        <item x="1063"/>
        <item x="689"/>
        <item x="575"/>
        <item x="119"/>
        <item x="118"/>
        <item x="451"/>
        <item x="1200"/>
        <item x="1271"/>
        <item x="133"/>
        <item x="35"/>
        <item x="1253"/>
        <item x="1270"/>
        <item x="343"/>
        <item x="471"/>
        <item x="739"/>
        <item x="892"/>
        <item x="317"/>
        <item x="665"/>
        <item x="725"/>
        <item x="1083"/>
        <item x="323"/>
        <item x="60"/>
        <item x="762"/>
        <item x="1280"/>
        <item x="33"/>
        <item x="1202"/>
        <item x="761"/>
        <item x="423"/>
        <item x="890"/>
        <item x="659"/>
        <item x="142"/>
        <item x="1014"/>
        <item x="1030"/>
        <item x="973"/>
        <item x="716"/>
        <item x="984"/>
        <item x="671"/>
        <item x="117"/>
        <item x="971"/>
        <item x="450"/>
        <item x="274"/>
        <item x="798"/>
        <item x="734"/>
        <item x="626"/>
        <item x="654"/>
        <item x="1143"/>
        <item x="560"/>
        <item x="996"/>
        <item x="1191"/>
        <item x="1107"/>
        <item x="1045"/>
        <item x="709"/>
        <item x="1285"/>
        <item x="249"/>
        <item x="398"/>
        <item x="219"/>
        <item x="29"/>
        <item x="1223"/>
        <item x="527"/>
        <item x="1084"/>
        <item x="565"/>
        <item x="448"/>
        <item x="824"/>
        <item x="1060"/>
        <item x="1163"/>
        <item x="674"/>
        <item x="771"/>
        <item x="695"/>
        <item x="155"/>
        <item x="1032"/>
        <item x="907"/>
        <item x="1100"/>
        <item x="836"/>
        <item x="1265"/>
        <item x="259"/>
        <item x="1190"/>
        <item x="407"/>
        <item x="865"/>
        <item x="550"/>
        <item x="282"/>
        <item x="369"/>
        <item x="505"/>
        <item x="953"/>
        <item x="1274"/>
        <item x="530"/>
        <item x="1304"/>
        <item x="977"/>
        <item x="1129"/>
        <item x="1284"/>
        <item x="872"/>
        <item x="1094"/>
        <item x="899"/>
        <item x="724"/>
        <item x="772"/>
        <item x="191"/>
        <item x="403"/>
        <item x="921"/>
        <item x="638"/>
        <item x="1029"/>
        <item x="307"/>
        <item x="1118"/>
        <item x="458"/>
        <item x="454"/>
        <item x="375"/>
        <item x="1096"/>
        <item x="437"/>
        <item x="1046"/>
        <item x="1225"/>
        <item x="438"/>
        <item x="210"/>
        <item x="363"/>
        <item x="231"/>
        <item x="1048"/>
        <item x="91"/>
        <item x="746"/>
        <item x="643"/>
        <item x="73"/>
        <item x="835"/>
        <item x="285"/>
        <item x="1068"/>
        <item x="1106"/>
        <item x="825"/>
        <item x="412"/>
        <item x="721"/>
        <item x="228"/>
        <item x="166"/>
        <item x="1012"/>
        <item x="372"/>
        <item x="250"/>
        <item x="1124"/>
        <item x="222"/>
        <item x="406"/>
        <item x="625"/>
        <item x="949"/>
        <item x="668"/>
        <item x="1130"/>
        <item x="700"/>
        <item x="515"/>
        <item x="1077"/>
        <item x="361"/>
        <item x="1204"/>
        <item x="781"/>
        <item x="101"/>
        <item x="377"/>
        <item x="799"/>
        <item x="318"/>
        <item x="2"/>
        <item x="1059"/>
        <item x="198"/>
        <item x="37"/>
        <item x="1142"/>
        <item x="89"/>
        <item x="1308"/>
        <item x="1076"/>
        <item x="636"/>
        <item x="805"/>
        <item x="298"/>
        <item x="20"/>
        <item x="1057"/>
        <item x="445"/>
        <item x="838"/>
        <item x="86"/>
        <item x="930"/>
        <item x="552"/>
        <item x="436"/>
        <item x="1232"/>
        <item x="829"/>
        <item x="1159"/>
        <item x="160"/>
        <item x="129"/>
        <item x="1010"/>
        <item x="132"/>
        <item x="580"/>
        <item x="931"/>
        <item x="719"/>
        <item x="1296"/>
        <item x="324"/>
        <item x="472"/>
        <item x="77"/>
        <item x="840"/>
        <item x="296"/>
        <item x="777"/>
        <item x="158"/>
        <item x="718"/>
        <item x="435"/>
        <item x="1141"/>
        <item x="1144"/>
        <item x="1306"/>
        <item x="673"/>
        <item x="114"/>
        <item x="856"/>
        <item x="429"/>
        <item x="493"/>
        <item x="952"/>
        <item x="402"/>
        <item x="598"/>
        <item x="3"/>
        <item x="751"/>
        <item x="735"/>
        <item x="1275"/>
        <item x="750"/>
        <item x="58"/>
        <item x="1157"/>
        <item x="41"/>
        <item x="1245"/>
        <item x="688"/>
        <item x="42"/>
        <item x="523"/>
        <item x="1022"/>
        <item x="773"/>
        <item x="1145"/>
        <item x="540"/>
        <item x="1166"/>
        <item x="275"/>
        <item x="967"/>
        <item x="386"/>
        <item x="687"/>
        <item x="710"/>
        <item x="935"/>
        <item x="218"/>
        <item x="494"/>
        <item x="393"/>
        <item x="1023"/>
        <item x="84"/>
        <item x="1071"/>
        <item x="146"/>
        <item x="1095"/>
        <item x="998"/>
        <item x="201"/>
        <item x="26"/>
        <item x="371"/>
        <item x="697"/>
        <item x="1033"/>
        <item x="220"/>
        <item x="729"/>
        <item x="462"/>
        <item x="72"/>
        <item x="792"/>
        <item x="754"/>
        <item x="254"/>
        <item x="989"/>
        <item x="1193"/>
        <item x="831"/>
        <item x="585"/>
        <item x="83"/>
        <item x="492"/>
        <item x="698"/>
        <item x="1276"/>
        <item x="991"/>
        <item x="120"/>
        <item x="1206"/>
        <item x="379"/>
        <item x="833"/>
        <item x="663"/>
        <item x="1175"/>
        <item x="251"/>
        <item x="863"/>
        <item x="463"/>
        <item x="789"/>
        <item x="629"/>
        <item x="14"/>
        <item x="1006"/>
        <item x="1075"/>
        <item x="1167"/>
        <item x="1293"/>
        <item x="452"/>
        <item x="1209"/>
        <item x="1248"/>
        <item x="903"/>
        <item x="413"/>
        <item x="147"/>
        <item x="1125"/>
        <item x="524"/>
        <item x="194"/>
        <item x="490"/>
        <item x="617"/>
        <item x="1007"/>
        <item x="987"/>
        <item x="151"/>
        <item x="38"/>
        <item x="15"/>
        <item x="100"/>
        <item x="24"/>
        <item x="634"/>
        <item x="294"/>
        <item x="855"/>
        <item x="256"/>
        <item x="806"/>
        <item x="93"/>
        <item x="635"/>
        <item x="759"/>
        <item x="887"/>
        <item x="653"/>
        <item x="128"/>
        <item x="1"/>
        <item x="783"/>
        <item x="1009"/>
        <item x="1001"/>
        <item x="325"/>
        <item x="75"/>
        <item x="985"/>
        <item x="791"/>
        <item x="1214"/>
        <item x="908"/>
        <item x="841"/>
        <item x="365"/>
        <item x="497"/>
        <item x="922"/>
        <item x="1246"/>
        <item x="1227"/>
        <item x="103"/>
        <item x="637"/>
        <item x="425"/>
        <item x="851"/>
        <item x="1055"/>
        <item x="737"/>
        <item x="662"/>
        <item x="195"/>
        <item x="753"/>
        <item x="1164"/>
        <item x="295"/>
        <item x="168"/>
        <item x="45"/>
        <item x="216"/>
        <item x="165"/>
        <item x="1294"/>
        <item x="597"/>
        <item x="990"/>
        <item x="853"/>
        <item x="943"/>
        <item x="933"/>
        <item x="1004"/>
        <item x="577"/>
        <item x="276"/>
        <item x="675"/>
        <item x="1047"/>
        <item x="845"/>
        <item x="408"/>
        <item x="19"/>
        <item x="134"/>
        <item x="87"/>
        <item x="651"/>
        <item x="161"/>
        <item x="43"/>
        <item x="302"/>
        <item x="252"/>
        <item x="1207"/>
        <item x="756"/>
        <item x="828"/>
        <item x="9"/>
        <item x="301"/>
        <item x="589"/>
        <item x="305"/>
        <item x="1050"/>
        <item x="685"/>
        <item x="528"/>
        <item x="720"/>
        <item x="561"/>
        <item x="852"/>
        <item x="391"/>
        <item x="232"/>
        <item x="745"/>
        <item x="10"/>
        <item x="1097"/>
        <item x="810"/>
        <item x="74"/>
        <item x="1194"/>
        <item x="396"/>
        <item x="1295"/>
        <item x="690"/>
        <item x="172"/>
        <item x="932"/>
        <item x="620"/>
        <item x="164"/>
        <item x="426"/>
        <item x="253"/>
        <item x="815"/>
        <item x="1108"/>
        <item x="263"/>
        <item x="506"/>
        <item x="768"/>
        <item x="221"/>
        <item x="1290"/>
        <item x="995"/>
        <item x="923"/>
        <item x="1146"/>
        <item x="167"/>
        <item x="601"/>
        <item x="1078"/>
        <item x="327"/>
        <item x="983"/>
        <item x="1147"/>
        <item x="696"/>
        <item x="12"/>
        <item x="804"/>
        <item x="1247"/>
        <item x="456"/>
        <item x="5"/>
        <item x="857"/>
        <item x="562"/>
        <item x="864"/>
        <item x="909"/>
        <item x="52"/>
        <item x="1287"/>
        <item x="149"/>
        <item x="1224"/>
        <item x="548"/>
        <item x="495"/>
        <item x="1153"/>
        <item x="961"/>
        <item x="13"/>
        <item x="970"/>
        <item x="988"/>
        <item x="1278"/>
        <item x="1312"/>
        <item x="1054"/>
        <item x="102"/>
        <item x="337"/>
        <item x="1216"/>
        <item x="1254"/>
        <item x="427"/>
        <item x="1085"/>
        <item x="34"/>
        <item x="235"/>
        <item x="50"/>
        <item x="236"/>
        <item x="1277"/>
        <item x="669"/>
        <item x="1011"/>
        <item x="969"/>
        <item x="655"/>
        <item x="793"/>
        <item x="699"/>
        <item x="787"/>
        <item x="755"/>
        <item x="586"/>
        <item x="774"/>
        <item x="394"/>
        <item x="434"/>
        <item x="640"/>
        <item x="148"/>
        <item x="639"/>
        <item x="1000"/>
        <item x="889"/>
        <item x="722"/>
        <item x="299"/>
        <item x="1251"/>
        <item x="95"/>
        <item x="963"/>
        <item x="554"/>
        <item x="556"/>
        <item x="97"/>
        <item x="622"/>
        <item x="304"/>
        <item x="803"/>
        <item x="1230"/>
        <item x="265"/>
        <item x="906"/>
        <item x="834"/>
        <item x="752"/>
        <item x="1049"/>
        <item x="153"/>
        <item x="339"/>
        <item x="362"/>
        <item x="591"/>
        <item x="1113"/>
        <item x="945"/>
        <item x="1156"/>
        <item x="808"/>
        <item x="559"/>
        <item x="277"/>
        <item x="859"/>
        <item x="381"/>
        <item x="649"/>
        <item x="558"/>
        <item x="588"/>
        <item x="11"/>
        <item x="1314"/>
        <item x="730"/>
        <item x="76"/>
        <item x="946"/>
        <item x="821"/>
        <item x="66"/>
        <item x="934"/>
        <item x="510"/>
        <item x="891"/>
        <item x="951"/>
        <item x="99"/>
        <item x="1299"/>
        <item x="775"/>
        <item x="1297"/>
        <item x="1176"/>
        <item x="1238"/>
        <item x="1013"/>
        <item x="701"/>
        <item x="255"/>
        <item x="1305"/>
        <item x="830"/>
        <item x="104"/>
        <item x="1315"/>
        <item x="1155"/>
        <item x="171"/>
        <item x="287"/>
        <item x="1244"/>
        <item x="1226"/>
        <item x="55"/>
        <item x="944"/>
        <item x="956"/>
        <item x="313"/>
        <item x="1291"/>
        <item x="115"/>
        <item x="1066"/>
        <item x="717"/>
        <item x="826"/>
        <item x="154"/>
        <item x="1279"/>
        <item x="447"/>
        <item x="1024"/>
        <item x="862"/>
        <item x="88"/>
        <item x="992"/>
        <item x="1008"/>
        <item x="237"/>
        <item x="17"/>
        <item x="757"/>
        <item x="1260"/>
        <item x="303"/>
        <item x="428"/>
        <item x="169"/>
        <item x="650"/>
        <item x="1051"/>
        <item x="465"/>
        <item x="910"/>
        <item x="1072"/>
        <item x="788"/>
        <item x="656"/>
        <item x="832"/>
        <item x="563"/>
        <item x="44"/>
        <item x="183"/>
        <item x="893"/>
        <item x="623"/>
        <item x="770"/>
        <item x="297"/>
        <item x="270"/>
        <item x="466"/>
        <item x="905"/>
        <item x="867"/>
        <item x="846"/>
        <item x="162"/>
        <item x="929"/>
        <item x="1228"/>
        <item x="59"/>
        <item x="972"/>
        <item x="664"/>
        <item x="590"/>
        <item x="1249"/>
        <item x="47"/>
        <item x="395"/>
        <item x="368"/>
        <item x="1292"/>
        <item x="1158"/>
        <item x="430"/>
        <item x="319"/>
        <item x="163"/>
        <item x="960"/>
        <item x="993"/>
        <item x="587"/>
        <item x="596"/>
        <item x="1243"/>
        <item x="827"/>
        <item x="364"/>
        <item x="948"/>
        <item x="380"/>
        <item x="49"/>
        <item x="670"/>
        <item x="1160"/>
        <item x="46"/>
        <item x="196"/>
        <item x="1266"/>
        <item x="611"/>
        <item x="1316"/>
        <item x="959"/>
        <item x="592"/>
        <item x="957"/>
        <item x="873"/>
        <item x="366"/>
        <item x="854"/>
        <item x="67"/>
        <item x="1073"/>
        <item x="1195"/>
        <item x="950"/>
        <item x="962"/>
        <item x="888"/>
        <item x="51"/>
        <item x="320"/>
        <item x="968"/>
        <item x="21"/>
        <item x="467"/>
        <item x="30"/>
        <item x="53"/>
        <item x="986"/>
        <item x="397"/>
        <item x="958"/>
        <item x="624"/>
        <item x="964"/>
        <item x="71"/>
        <item x="48"/>
        <item x="994"/>
        <item t="default"/>
      </items>
    </pivotField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</pivotFields>
  <rowFields count="2">
    <field x="1"/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Total Debt Outstanding2018" fld="3" baseField="0" baseItem="0"/>
    <dataField name="Suma de 2019" fld="4" baseField="0" baseItem="0"/>
    <dataField name="Suma de 2020" fld="5" baseField="0" baseItem="0"/>
    <dataField name="Suma de 2021" fld="6" baseField="0" baseItem="0"/>
    <dataField name="Suma de 2022" fld="7" baseField="0" baseItem="0"/>
    <dataField name="Suma de 2023" fld="8" baseField="0" baseItem="0"/>
    <dataField name="Suma de 2024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81B308-63F4-4B4E-8882-ED4FB13740E0}" name="TablaDinámica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H9" firstHeaderRow="0" firstDataRow="1" firstDataCol="1" rowPageCount="1" colPageCount="1"/>
  <pivotFields count="10">
    <pivotField axis="axisPage" multipleItemSelectionAllowed="1" showAll="0">
      <items count="69">
        <item x="0"/>
        <item x="1"/>
        <item h="1" x="2"/>
        <item h="1" x="3"/>
        <item h="1" x="4"/>
        <item x="5"/>
        <item x="6"/>
        <item x="7"/>
        <item h="1"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21"/>
        <item x="22"/>
        <item x="23"/>
        <item h="1" x="24"/>
        <item h="1" x="25"/>
        <item h="1" x="26"/>
        <item h="1" x="27"/>
        <item h="1" x="28"/>
        <item h="1" x="29"/>
        <item x="30"/>
        <item h="1" x="31"/>
        <item x="32"/>
        <item x="33"/>
        <item x="34"/>
        <item x="35"/>
        <item x="36"/>
        <item x="37"/>
        <item x="38"/>
        <item h="1" x="39"/>
        <item h="1" x="40"/>
        <item x="41"/>
        <item x="42"/>
        <item x="43"/>
        <item h="1" x="44"/>
        <item x="45"/>
        <item h="1" x="46"/>
        <item x="47"/>
        <item x="48"/>
        <item h="1" x="49"/>
        <item x="50"/>
        <item x="51"/>
        <item x="52"/>
        <item x="53"/>
        <item h="1" x="54"/>
        <item h="1" x="55"/>
        <item x="56"/>
        <item h="1" x="57"/>
        <item x="58"/>
        <item x="59"/>
        <item h="1" x="60"/>
        <item x="61"/>
        <item x="62"/>
        <item x="63"/>
        <item h="1" x="64"/>
        <item x="65"/>
        <item x="66"/>
        <item x="67"/>
        <item t="default"/>
      </items>
    </pivotField>
    <pivotField axis="axisRow" multipleItemSelectionAllowed="1" showAll="0">
      <items count="10">
        <item sd="0" x="8"/>
        <item sd="0" x="7"/>
        <item sd="0" x="2"/>
        <item sd="0" x="0"/>
        <item h="1" x="6"/>
        <item h="1" x="5"/>
        <item h="1" x="4"/>
        <item h="1" x="3"/>
        <item h="1" x="1"/>
        <item t="default"/>
      </items>
    </pivotField>
    <pivotField axis="axisRow" showAll="0">
      <items count="69">
        <item x="7"/>
        <item sd="0" x="0"/>
        <item sd="0" x="40"/>
        <item sd="0" x="57"/>
        <item sd="0" x="1"/>
        <item x="32"/>
        <item x="59"/>
        <item x="63"/>
        <item x="45"/>
        <item x="12"/>
        <item x="28"/>
        <item x="13"/>
        <item x="14"/>
        <item x="15"/>
        <item x="33"/>
        <item x="43"/>
        <item x="31"/>
        <item x="52"/>
        <item x="22"/>
        <item x="23"/>
        <item x="46"/>
        <item x="64"/>
        <item x="58"/>
        <item x="16"/>
        <item x="2"/>
        <item x="3"/>
        <item x="24"/>
        <item x="25"/>
        <item x="8"/>
        <item x="17"/>
        <item x="55"/>
        <item x="9"/>
        <item x="42"/>
        <item x="65"/>
        <item x="34"/>
        <item x="26"/>
        <item x="56"/>
        <item x="47"/>
        <item x="39"/>
        <item x="18"/>
        <item x="35"/>
        <item x="37"/>
        <item x="11"/>
        <item x="6"/>
        <item x="66"/>
        <item x="19"/>
        <item x="67"/>
        <item x="10"/>
        <item x="41"/>
        <item x="60"/>
        <item x="62"/>
        <item x="53"/>
        <item x="20"/>
        <item x="61"/>
        <item x="48"/>
        <item x="49"/>
        <item x="50"/>
        <item x="54"/>
        <item x="29"/>
        <item x="36"/>
        <item x="51"/>
        <item x="38"/>
        <item x="30"/>
        <item x="27"/>
        <item x="21"/>
        <item x="44"/>
        <item x="4"/>
        <item x="5"/>
        <item t="default"/>
      </items>
    </pivotField>
    <pivotField dataField="1" numFmtId="3" showAll="0">
      <items count="1318">
        <item x="0"/>
        <item x="203"/>
        <item x="760"/>
        <item x="1313"/>
        <item x="926"/>
        <item x="682"/>
        <item x="353"/>
        <item x="547"/>
        <item x="541"/>
        <item x="904"/>
        <item x="233"/>
        <item x="536"/>
        <item x="801"/>
        <item x="326"/>
        <item x="352"/>
        <item x="193"/>
        <item x="544"/>
        <item x="915"/>
        <item x="581"/>
        <item x="486"/>
        <item x="18"/>
        <item x="224"/>
        <item x="288"/>
        <item x="1018"/>
        <item x="631"/>
        <item x="1310"/>
        <item x="229"/>
        <item x="1272"/>
        <item x="479"/>
        <item x="913"/>
        <item x="487"/>
        <item x="769"/>
        <item x="473"/>
        <item x="212"/>
        <item x="919"/>
        <item x="894"/>
        <item x="284"/>
        <item x="1132"/>
        <item x="475"/>
        <item x="911"/>
        <item x="351"/>
        <item x="480"/>
        <item x="549"/>
        <item x="844"/>
        <item x="537"/>
        <item x="415"/>
        <item x="54"/>
        <item x="306"/>
        <item x="354"/>
        <item x="136"/>
        <item x="1133"/>
        <item x="744"/>
        <item x="712"/>
        <item x="350"/>
        <item x="238"/>
        <item x="333"/>
        <item x="1263"/>
        <item x="378"/>
        <item x="711"/>
        <item x="1239"/>
        <item x="796"/>
        <item x="1161"/>
        <item x="1282"/>
        <item x="267"/>
        <item x="593"/>
        <item x="291"/>
        <item x="141"/>
        <item x="1186"/>
        <item x="424"/>
        <item x="1174"/>
        <item x="248"/>
        <item x="414"/>
        <item x="606"/>
        <item x="40"/>
        <item x="293"/>
        <item x="401"/>
        <item x="126"/>
        <item x="1039"/>
        <item x="869"/>
        <item x="156"/>
        <item x="441"/>
        <item x="814"/>
        <item x="600"/>
        <item x="1286"/>
        <item x="503"/>
        <item x="1139"/>
        <item x="692"/>
        <item x="1184"/>
        <item x="113"/>
        <item x="1127"/>
        <item x="6"/>
        <item x="570"/>
        <item x="677"/>
        <item x="1111"/>
        <item x="925"/>
        <item x="723"/>
        <item x="485"/>
        <item x="818"/>
        <item x="346"/>
        <item x="1185"/>
        <item x="62"/>
        <item x="417"/>
        <item x="1170"/>
        <item x="520"/>
        <item x="214"/>
        <item x="708"/>
        <item x="1180"/>
        <item x="1303"/>
        <item x="573"/>
        <item x="1213"/>
        <item x="574"/>
        <item x="488"/>
        <item x="355"/>
        <item x="608"/>
        <item x="311"/>
        <item x="1136"/>
        <item x="145"/>
        <item x="482"/>
        <item x="63"/>
        <item x="226"/>
        <item x="736"/>
        <item x="1020"/>
        <item x="190"/>
        <item x="230"/>
        <item x="532"/>
        <item x="866"/>
        <item x="234"/>
        <item x="1134"/>
        <item x="358"/>
        <item x="684"/>
        <item x="535"/>
        <item x="1052"/>
        <item x="25"/>
        <item x="68"/>
        <item x="476"/>
        <item x="897"/>
        <item x="431"/>
        <item x="1120"/>
        <item x="1298"/>
        <item x="543"/>
        <item x="209"/>
        <item x="328"/>
        <item x="1137"/>
        <item x="338"/>
        <item x="1250"/>
        <item x="1192"/>
        <item x="420"/>
        <item x="1220"/>
        <item x="974"/>
        <item x="819"/>
        <item x="1173"/>
        <item x="347"/>
        <item x="603"/>
        <item x="388"/>
        <item x="1040"/>
        <item x="266"/>
        <item x="1187"/>
        <item x="82"/>
        <item x="1053"/>
        <item x="124"/>
        <item x="1115"/>
        <item x="555"/>
        <item x="743"/>
        <item x="1152"/>
        <item x="529"/>
        <item x="1089"/>
        <item x="1135"/>
        <item x="678"/>
        <item x="1229"/>
        <item x="498"/>
        <item x="817"/>
        <item x="539"/>
        <item x="405"/>
        <item x="641"/>
        <item x="1171"/>
        <item x="478"/>
        <item x="941"/>
        <item x="809"/>
        <item x="728"/>
        <item x="982"/>
        <item x="197"/>
        <item x="607"/>
        <item x="1198"/>
        <item x="508"/>
        <item x="823"/>
        <item x="1183"/>
        <item x="579"/>
        <item x="348"/>
        <item x="715"/>
        <item x="1188"/>
        <item x="1215"/>
        <item x="861"/>
        <item x="1177"/>
        <item x="661"/>
        <item x="1261"/>
        <item x="481"/>
        <item x="1002"/>
        <item x="1189"/>
        <item x="184"/>
        <item x="111"/>
        <item x="758"/>
        <item x="105"/>
        <item x="895"/>
        <item x="878"/>
        <item x="1121"/>
        <item x="502"/>
        <item x="566"/>
        <item x="57"/>
        <item x="433"/>
        <item x="1181"/>
        <item x="244"/>
        <item x="633"/>
        <item x="1056"/>
        <item x="290"/>
        <item x="90"/>
        <item x="179"/>
        <item x="1091"/>
        <item x="884"/>
        <item x="916"/>
        <item x="1240"/>
        <item x="901"/>
        <item x="1234"/>
        <item x="453"/>
        <item x="1140"/>
        <item x="469"/>
        <item x="1218"/>
        <item x="727"/>
        <item x="357"/>
        <item x="1021"/>
        <item x="356"/>
        <item x="518"/>
        <item x="283"/>
        <item x="766"/>
        <item x="1119"/>
        <item x="927"/>
        <item x="533"/>
        <item x="496"/>
        <item x="1041"/>
        <item x="334"/>
        <item x="336"/>
        <item x="628"/>
        <item x="140"/>
        <item x="811"/>
        <item x="877"/>
        <item x="647"/>
        <item x="918"/>
        <item x="32"/>
        <item x="178"/>
        <item x="1151"/>
        <item x="612"/>
        <item x="1197"/>
        <item x="1109"/>
        <item x="595"/>
        <item x="1122"/>
        <item x="644"/>
        <item x="976"/>
        <item x="1257"/>
        <item x="732"/>
        <item x="1036"/>
        <item x="1208"/>
        <item x="262"/>
        <item x="917"/>
        <item x="335"/>
        <item x="1028"/>
        <item x="207"/>
        <item x="135"/>
        <item x="847"/>
        <item x="545"/>
        <item x="240"/>
        <item x="130"/>
        <item x="924"/>
        <item x="602"/>
        <item x="1201"/>
        <item x="1064"/>
        <item x="764"/>
        <item x="268"/>
        <item x="681"/>
        <item x="187"/>
        <item x="1034"/>
        <item x="609"/>
        <item x="392"/>
        <item x="614"/>
        <item x="121"/>
        <item x="477"/>
        <item x="954"/>
        <item x="568"/>
        <item x="747"/>
        <item x="534"/>
        <item x="881"/>
        <item x="416"/>
        <item x="583"/>
        <item x="707"/>
        <item x="738"/>
        <item x="531"/>
        <item x="261"/>
        <item x="204"/>
        <item x="939"/>
        <item x="1288"/>
        <item x="704"/>
        <item x="507"/>
        <item x="1212"/>
        <item x="109"/>
        <item x="28"/>
        <item x="542"/>
        <item x="384"/>
        <item x="1035"/>
        <item x="16"/>
        <item x="794"/>
        <item x="78"/>
        <item x="900"/>
        <item x="519"/>
        <item x="1087"/>
        <item x="300"/>
        <item x="208"/>
        <item x="439"/>
        <item x="582"/>
        <item x="645"/>
        <item x="1126"/>
        <item x="422"/>
        <item x="315"/>
        <item x="660"/>
        <item x="269"/>
        <item x="868"/>
        <item x="648"/>
        <item x="966"/>
        <item x="23"/>
        <item x="442"/>
        <item x="143"/>
        <item x="1105"/>
        <item x="604"/>
        <item x="1016"/>
        <item x="705"/>
        <item x="741"/>
        <item x="1252"/>
        <item x="260"/>
        <item x="211"/>
        <item x="1148"/>
        <item x="137"/>
        <item x="170"/>
        <item x="693"/>
        <item x="206"/>
        <item x="740"/>
        <item x="680"/>
        <item x="309"/>
        <item x="123"/>
        <item x="1067"/>
        <item x="1172"/>
        <item x="509"/>
        <item x="1037"/>
        <item x="1110"/>
        <item x="239"/>
        <item x="340"/>
        <item x="345"/>
        <item x="886"/>
        <item x="69"/>
        <item x="885"/>
        <item x="7"/>
        <item x="258"/>
        <item x="1154"/>
        <item x="176"/>
        <item x="706"/>
        <item x="213"/>
        <item x="264"/>
        <item x="767"/>
        <item x="667"/>
        <item x="1058"/>
        <item x="455"/>
        <item x="1026"/>
        <item x="928"/>
        <item x="800"/>
        <item x="460"/>
        <item x="273"/>
        <item x="517"/>
        <item x="802"/>
        <item x="679"/>
        <item x="1182"/>
        <item x="1114"/>
        <item x="308"/>
        <item x="246"/>
        <item x="94"/>
        <item x="784"/>
        <item x="418"/>
        <item x="314"/>
        <item x="360"/>
        <item x="359"/>
        <item x="858"/>
        <item x="813"/>
        <item x="553"/>
        <item x="70"/>
        <item x="432"/>
        <item x="618"/>
        <item x="192"/>
        <item x="965"/>
        <item x="1082"/>
        <item x="843"/>
        <item x="79"/>
        <item x="842"/>
        <item x="188"/>
        <item x="1042"/>
        <item x="257"/>
        <item x="883"/>
        <item x="1199"/>
        <item x="511"/>
        <item x="1203"/>
        <item x="521"/>
        <item x="1162"/>
        <item x="247"/>
        <item x="1069"/>
        <item x="499"/>
        <item x="286"/>
        <item x="1258"/>
        <item x="797"/>
        <item x="615"/>
        <item x="332"/>
        <item x="914"/>
        <item x="98"/>
        <item x="816"/>
        <item x="785"/>
        <item x="474"/>
        <item x="1128"/>
        <item x="173"/>
        <item x="1217"/>
        <item x="1123"/>
        <item x="116"/>
        <item x="1235"/>
        <item x="516"/>
        <item x="370"/>
        <item x="443"/>
        <item x="610"/>
        <item x="997"/>
        <item x="404"/>
        <item x="182"/>
        <item x="227"/>
        <item x="122"/>
        <item x="546"/>
        <item x="1307"/>
        <item x="1302"/>
        <item x="1080"/>
        <item x="341"/>
        <item x="1031"/>
        <item x="1112"/>
        <item x="344"/>
        <item x="584"/>
        <item x="871"/>
        <item x="200"/>
        <item x="125"/>
        <item x="312"/>
        <item x="1149"/>
        <item x="373"/>
        <item x="1233"/>
        <item x="749"/>
        <item x="483"/>
        <item x="310"/>
        <item x="92"/>
        <item x="776"/>
        <item x="938"/>
        <item x="1005"/>
        <item x="1088"/>
        <item x="322"/>
        <item x="157"/>
        <item x="245"/>
        <item x="594"/>
        <item x="874"/>
        <item x="81"/>
        <item x="329"/>
        <item x="1211"/>
        <item x="382"/>
        <item x="468"/>
        <item x="694"/>
        <item x="1131"/>
        <item x="376"/>
        <item x="1219"/>
        <item x="96"/>
        <item x="144"/>
        <item x="440"/>
        <item x="241"/>
        <item x="1241"/>
        <item x="500"/>
        <item x="1283"/>
        <item x="726"/>
        <item x="504"/>
        <item x="205"/>
        <item x="621"/>
        <item x="419"/>
        <item x="131"/>
        <item x="31"/>
        <item x="557"/>
        <item x="22"/>
        <item x="27"/>
        <item x="1268"/>
        <item x="942"/>
        <item x="1178"/>
        <item x="676"/>
        <item x="112"/>
        <item x="1081"/>
        <item x="65"/>
        <item x="174"/>
        <item x="1311"/>
        <item x="4"/>
        <item x="571"/>
        <item x="330"/>
        <item x="215"/>
        <item x="1086"/>
        <item x="616"/>
        <item x="1267"/>
        <item x="177"/>
        <item x="1079"/>
        <item x="225"/>
        <item x="1255"/>
        <item x="421"/>
        <item x="880"/>
        <item x="80"/>
        <item x="1300"/>
        <item x="1210"/>
        <item x="822"/>
        <item x="459"/>
        <item x="1242"/>
        <item x="999"/>
        <item x="1168"/>
        <item x="1103"/>
        <item x="138"/>
        <item x="882"/>
        <item x="107"/>
        <item x="564"/>
        <item x="786"/>
        <item x="849"/>
        <item x="64"/>
        <item x="512"/>
        <item x="1043"/>
        <item x="159"/>
        <item x="185"/>
        <item x="289"/>
        <item x="1138"/>
        <item x="461"/>
        <item x="280"/>
        <item x="1269"/>
        <item x="1065"/>
        <item x="567"/>
        <item x="902"/>
        <item x="630"/>
        <item x="1101"/>
        <item x="632"/>
        <item x="1019"/>
        <item x="409"/>
        <item x="627"/>
        <item x="782"/>
        <item x="714"/>
        <item x="569"/>
        <item x="839"/>
        <item x="795"/>
        <item x="742"/>
        <item x="1169"/>
        <item x="703"/>
        <item x="1017"/>
        <item x="1179"/>
        <item x="1237"/>
        <item x="110"/>
        <item x="457"/>
        <item x="599"/>
        <item x="1038"/>
        <item x="940"/>
        <item x="748"/>
        <item x="978"/>
        <item x="876"/>
        <item x="1205"/>
        <item x="807"/>
        <item x="578"/>
        <item x="1281"/>
        <item x="937"/>
        <item x="464"/>
        <item x="1062"/>
        <item x="189"/>
        <item x="848"/>
        <item x="780"/>
        <item x="1264"/>
        <item x="349"/>
        <item x="374"/>
        <item x="1273"/>
        <item x="837"/>
        <item x="175"/>
        <item x="619"/>
        <item x="1150"/>
        <item x="657"/>
        <item x="1099"/>
        <item x="652"/>
        <item x="292"/>
        <item x="400"/>
        <item x="1015"/>
        <item x="981"/>
        <item x="779"/>
        <item x="514"/>
        <item x="955"/>
        <item x="526"/>
        <item x="106"/>
        <item x="242"/>
        <item x="108"/>
        <item x="8"/>
        <item x="613"/>
        <item x="702"/>
        <item x="765"/>
        <item x="449"/>
        <item x="316"/>
        <item x="658"/>
        <item x="243"/>
        <item x="812"/>
        <item x="1102"/>
        <item x="1061"/>
        <item x="1044"/>
        <item x="980"/>
        <item x="1116"/>
        <item x="1236"/>
        <item x="763"/>
        <item x="1221"/>
        <item x="279"/>
        <item x="1098"/>
        <item x="410"/>
        <item x="383"/>
        <item x="271"/>
        <item x="733"/>
        <item x="731"/>
        <item x="642"/>
        <item x="139"/>
        <item x="39"/>
        <item x="1301"/>
        <item x="975"/>
        <item x="666"/>
        <item x="342"/>
        <item x="820"/>
        <item x="1025"/>
        <item x="790"/>
        <item x="367"/>
        <item x="399"/>
        <item x="672"/>
        <item x="898"/>
        <item x="1256"/>
        <item x="1289"/>
        <item x="572"/>
        <item x="646"/>
        <item x="979"/>
        <item x="1196"/>
        <item x="199"/>
        <item x="1093"/>
        <item x="713"/>
        <item x="551"/>
        <item x="484"/>
        <item x="896"/>
        <item x="321"/>
        <item x="1070"/>
        <item x="1104"/>
        <item x="180"/>
        <item x="389"/>
        <item x="576"/>
        <item x="446"/>
        <item x="1222"/>
        <item x="1090"/>
        <item x="1027"/>
        <item x="56"/>
        <item x="444"/>
        <item x="1309"/>
        <item x="36"/>
        <item x="920"/>
        <item x="61"/>
        <item x="223"/>
        <item x="501"/>
        <item x="936"/>
        <item x="127"/>
        <item x="489"/>
        <item x="186"/>
        <item x="1165"/>
        <item x="152"/>
        <item x="683"/>
        <item x="513"/>
        <item x="522"/>
        <item x="686"/>
        <item x="1092"/>
        <item x="538"/>
        <item x="272"/>
        <item x="278"/>
        <item x="411"/>
        <item x="150"/>
        <item x="85"/>
        <item x="912"/>
        <item x="390"/>
        <item x="281"/>
        <item x="525"/>
        <item x="470"/>
        <item x="387"/>
        <item x="1262"/>
        <item x="850"/>
        <item x="1259"/>
        <item x="947"/>
        <item x="605"/>
        <item x="1117"/>
        <item x="181"/>
        <item x="491"/>
        <item x="217"/>
        <item x="860"/>
        <item x="202"/>
        <item x="1074"/>
        <item x="875"/>
        <item x="1003"/>
        <item x="331"/>
        <item x="691"/>
        <item x="385"/>
        <item x="778"/>
        <item x="870"/>
        <item x="1231"/>
        <item x="879"/>
        <item x="1063"/>
        <item x="689"/>
        <item x="575"/>
        <item x="119"/>
        <item x="118"/>
        <item x="451"/>
        <item x="1200"/>
        <item x="1271"/>
        <item x="133"/>
        <item x="35"/>
        <item x="1253"/>
        <item x="1270"/>
        <item x="343"/>
        <item x="471"/>
        <item x="739"/>
        <item x="892"/>
        <item x="317"/>
        <item x="665"/>
        <item x="725"/>
        <item x="1083"/>
        <item x="323"/>
        <item x="60"/>
        <item x="762"/>
        <item x="1280"/>
        <item x="33"/>
        <item x="1202"/>
        <item x="761"/>
        <item x="423"/>
        <item x="890"/>
        <item x="659"/>
        <item x="142"/>
        <item x="1014"/>
        <item x="1030"/>
        <item x="973"/>
        <item x="716"/>
        <item x="984"/>
        <item x="671"/>
        <item x="117"/>
        <item x="971"/>
        <item x="450"/>
        <item x="274"/>
        <item x="798"/>
        <item x="734"/>
        <item x="626"/>
        <item x="654"/>
        <item x="1143"/>
        <item x="560"/>
        <item x="996"/>
        <item x="1191"/>
        <item x="1107"/>
        <item x="1045"/>
        <item x="709"/>
        <item x="1285"/>
        <item x="249"/>
        <item x="398"/>
        <item x="219"/>
        <item x="29"/>
        <item x="1223"/>
        <item x="527"/>
        <item x="1084"/>
        <item x="565"/>
        <item x="448"/>
        <item x="824"/>
        <item x="1060"/>
        <item x="1163"/>
        <item x="674"/>
        <item x="771"/>
        <item x="695"/>
        <item x="155"/>
        <item x="1032"/>
        <item x="907"/>
        <item x="1100"/>
        <item x="836"/>
        <item x="1265"/>
        <item x="259"/>
        <item x="1190"/>
        <item x="407"/>
        <item x="865"/>
        <item x="550"/>
        <item x="282"/>
        <item x="369"/>
        <item x="505"/>
        <item x="953"/>
        <item x="1274"/>
        <item x="530"/>
        <item x="1304"/>
        <item x="977"/>
        <item x="1129"/>
        <item x="1284"/>
        <item x="872"/>
        <item x="1094"/>
        <item x="899"/>
        <item x="724"/>
        <item x="772"/>
        <item x="191"/>
        <item x="403"/>
        <item x="921"/>
        <item x="638"/>
        <item x="1029"/>
        <item x="307"/>
        <item x="1118"/>
        <item x="458"/>
        <item x="454"/>
        <item x="375"/>
        <item x="1096"/>
        <item x="437"/>
        <item x="1046"/>
        <item x="1225"/>
        <item x="438"/>
        <item x="210"/>
        <item x="363"/>
        <item x="231"/>
        <item x="1048"/>
        <item x="91"/>
        <item x="746"/>
        <item x="643"/>
        <item x="73"/>
        <item x="835"/>
        <item x="285"/>
        <item x="1068"/>
        <item x="1106"/>
        <item x="825"/>
        <item x="412"/>
        <item x="721"/>
        <item x="228"/>
        <item x="166"/>
        <item x="1012"/>
        <item x="372"/>
        <item x="250"/>
        <item x="1124"/>
        <item x="222"/>
        <item x="406"/>
        <item x="625"/>
        <item x="949"/>
        <item x="668"/>
        <item x="1130"/>
        <item x="700"/>
        <item x="515"/>
        <item x="1077"/>
        <item x="361"/>
        <item x="1204"/>
        <item x="781"/>
        <item x="101"/>
        <item x="377"/>
        <item x="799"/>
        <item x="318"/>
        <item x="2"/>
        <item x="1059"/>
        <item x="198"/>
        <item x="37"/>
        <item x="1142"/>
        <item x="89"/>
        <item x="1308"/>
        <item x="1076"/>
        <item x="636"/>
        <item x="805"/>
        <item x="298"/>
        <item x="20"/>
        <item x="1057"/>
        <item x="445"/>
        <item x="838"/>
        <item x="86"/>
        <item x="930"/>
        <item x="552"/>
        <item x="436"/>
        <item x="1232"/>
        <item x="829"/>
        <item x="1159"/>
        <item x="160"/>
        <item x="129"/>
        <item x="1010"/>
        <item x="132"/>
        <item x="580"/>
        <item x="931"/>
        <item x="719"/>
        <item x="1296"/>
        <item x="324"/>
        <item x="472"/>
        <item x="77"/>
        <item x="840"/>
        <item x="296"/>
        <item x="777"/>
        <item x="158"/>
        <item x="718"/>
        <item x="435"/>
        <item x="1141"/>
        <item x="1144"/>
        <item x="1306"/>
        <item x="673"/>
        <item x="114"/>
        <item x="856"/>
        <item x="429"/>
        <item x="493"/>
        <item x="952"/>
        <item x="402"/>
        <item x="598"/>
        <item x="3"/>
        <item x="751"/>
        <item x="735"/>
        <item x="1275"/>
        <item x="750"/>
        <item x="58"/>
        <item x="1157"/>
        <item x="41"/>
        <item x="1245"/>
        <item x="688"/>
        <item x="42"/>
        <item x="523"/>
        <item x="1022"/>
        <item x="773"/>
        <item x="1145"/>
        <item x="540"/>
        <item x="1166"/>
        <item x="275"/>
        <item x="967"/>
        <item x="386"/>
        <item x="687"/>
        <item x="710"/>
        <item x="935"/>
        <item x="218"/>
        <item x="494"/>
        <item x="393"/>
        <item x="1023"/>
        <item x="84"/>
        <item x="1071"/>
        <item x="146"/>
        <item x="1095"/>
        <item x="998"/>
        <item x="201"/>
        <item x="26"/>
        <item x="371"/>
        <item x="697"/>
        <item x="1033"/>
        <item x="220"/>
        <item x="729"/>
        <item x="462"/>
        <item x="72"/>
        <item x="792"/>
        <item x="754"/>
        <item x="254"/>
        <item x="989"/>
        <item x="1193"/>
        <item x="831"/>
        <item x="585"/>
        <item x="83"/>
        <item x="492"/>
        <item x="698"/>
        <item x="1276"/>
        <item x="991"/>
        <item x="120"/>
        <item x="1206"/>
        <item x="379"/>
        <item x="833"/>
        <item x="663"/>
        <item x="1175"/>
        <item x="251"/>
        <item x="863"/>
        <item x="463"/>
        <item x="789"/>
        <item x="629"/>
        <item x="14"/>
        <item x="1006"/>
        <item x="1075"/>
        <item x="1167"/>
        <item x="1293"/>
        <item x="452"/>
        <item x="1209"/>
        <item x="1248"/>
        <item x="903"/>
        <item x="413"/>
        <item x="147"/>
        <item x="1125"/>
        <item x="524"/>
        <item x="194"/>
        <item x="490"/>
        <item x="617"/>
        <item x="1007"/>
        <item x="987"/>
        <item x="151"/>
        <item x="38"/>
        <item x="15"/>
        <item x="100"/>
        <item x="24"/>
        <item x="634"/>
        <item x="294"/>
        <item x="855"/>
        <item x="256"/>
        <item x="806"/>
        <item x="93"/>
        <item x="635"/>
        <item x="759"/>
        <item x="887"/>
        <item x="653"/>
        <item x="128"/>
        <item x="1"/>
        <item x="783"/>
        <item x="1009"/>
        <item x="1001"/>
        <item x="325"/>
        <item x="75"/>
        <item x="985"/>
        <item x="791"/>
        <item x="1214"/>
        <item x="908"/>
        <item x="841"/>
        <item x="365"/>
        <item x="497"/>
        <item x="922"/>
        <item x="1246"/>
        <item x="1227"/>
        <item x="103"/>
        <item x="637"/>
        <item x="425"/>
        <item x="851"/>
        <item x="1055"/>
        <item x="737"/>
        <item x="662"/>
        <item x="195"/>
        <item x="753"/>
        <item x="1164"/>
        <item x="295"/>
        <item x="168"/>
        <item x="45"/>
        <item x="216"/>
        <item x="165"/>
        <item x="1294"/>
        <item x="597"/>
        <item x="990"/>
        <item x="853"/>
        <item x="943"/>
        <item x="933"/>
        <item x="1004"/>
        <item x="577"/>
        <item x="276"/>
        <item x="675"/>
        <item x="1047"/>
        <item x="845"/>
        <item x="408"/>
        <item x="19"/>
        <item x="134"/>
        <item x="87"/>
        <item x="651"/>
        <item x="161"/>
        <item x="43"/>
        <item x="302"/>
        <item x="252"/>
        <item x="1207"/>
        <item x="756"/>
        <item x="828"/>
        <item x="9"/>
        <item x="301"/>
        <item x="589"/>
        <item x="305"/>
        <item x="1050"/>
        <item x="685"/>
        <item x="528"/>
        <item x="720"/>
        <item x="561"/>
        <item x="852"/>
        <item x="391"/>
        <item x="232"/>
        <item x="745"/>
        <item x="10"/>
        <item x="1097"/>
        <item x="810"/>
        <item x="74"/>
        <item x="1194"/>
        <item x="396"/>
        <item x="1295"/>
        <item x="690"/>
        <item x="172"/>
        <item x="932"/>
        <item x="620"/>
        <item x="164"/>
        <item x="426"/>
        <item x="253"/>
        <item x="815"/>
        <item x="1108"/>
        <item x="263"/>
        <item x="506"/>
        <item x="768"/>
        <item x="221"/>
        <item x="1290"/>
        <item x="995"/>
        <item x="923"/>
        <item x="1146"/>
        <item x="167"/>
        <item x="601"/>
        <item x="1078"/>
        <item x="327"/>
        <item x="983"/>
        <item x="1147"/>
        <item x="696"/>
        <item x="12"/>
        <item x="804"/>
        <item x="1247"/>
        <item x="456"/>
        <item x="5"/>
        <item x="857"/>
        <item x="562"/>
        <item x="864"/>
        <item x="909"/>
        <item x="52"/>
        <item x="1287"/>
        <item x="149"/>
        <item x="1224"/>
        <item x="548"/>
        <item x="495"/>
        <item x="1153"/>
        <item x="961"/>
        <item x="13"/>
        <item x="970"/>
        <item x="988"/>
        <item x="1278"/>
        <item x="1312"/>
        <item x="1054"/>
        <item x="102"/>
        <item x="337"/>
        <item x="1216"/>
        <item x="1254"/>
        <item x="427"/>
        <item x="1085"/>
        <item x="34"/>
        <item x="235"/>
        <item x="50"/>
        <item x="236"/>
        <item x="1277"/>
        <item x="669"/>
        <item x="1011"/>
        <item x="969"/>
        <item x="655"/>
        <item x="793"/>
        <item x="699"/>
        <item x="787"/>
        <item x="755"/>
        <item x="586"/>
        <item x="774"/>
        <item x="394"/>
        <item x="434"/>
        <item x="640"/>
        <item x="148"/>
        <item x="639"/>
        <item x="1000"/>
        <item x="889"/>
        <item x="722"/>
        <item x="299"/>
        <item x="1251"/>
        <item x="95"/>
        <item x="963"/>
        <item x="554"/>
        <item x="556"/>
        <item x="97"/>
        <item x="622"/>
        <item x="304"/>
        <item x="803"/>
        <item x="1230"/>
        <item x="265"/>
        <item x="906"/>
        <item x="834"/>
        <item x="752"/>
        <item x="1049"/>
        <item x="153"/>
        <item x="339"/>
        <item x="362"/>
        <item x="591"/>
        <item x="1113"/>
        <item x="945"/>
        <item x="1156"/>
        <item x="808"/>
        <item x="559"/>
        <item x="277"/>
        <item x="859"/>
        <item x="381"/>
        <item x="649"/>
        <item x="558"/>
        <item x="588"/>
        <item x="11"/>
        <item x="1314"/>
        <item x="730"/>
        <item x="76"/>
        <item x="946"/>
        <item x="821"/>
        <item x="66"/>
        <item x="934"/>
        <item x="510"/>
        <item x="891"/>
        <item x="951"/>
        <item x="99"/>
        <item x="1299"/>
        <item x="775"/>
        <item x="1297"/>
        <item x="1176"/>
        <item x="1238"/>
        <item x="1013"/>
        <item x="701"/>
        <item x="255"/>
        <item x="1305"/>
        <item x="830"/>
        <item x="104"/>
        <item x="1315"/>
        <item x="1155"/>
        <item x="171"/>
        <item x="287"/>
        <item x="1244"/>
        <item x="1226"/>
        <item x="55"/>
        <item x="944"/>
        <item x="956"/>
        <item x="313"/>
        <item x="1291"/>
        <item x="115"/>
        <item x="1066"/>
        <item x="717"/>
        <item x="826"/>
        <item x="154"/>
        <item x="1279"/>
        <item x="447"/>
        <item x="1024"/>
        <item x="862"/>
        <item x="88"/>
        <item x="992"/>
        <item x="1008"/>
        <item x="237"/>
        <item x="17"/>
        <item x="757"/>
        <item x="1260"/>
        <item x="303"/>
        <item x="428"/>
        <item x="169"/>
        <item x="650"/>
        <item x="1051"/>
        <item x="465"/>
        <item x="910"/>
        <item x="1072"/>
        <item x="788"/>
        <item x="656"/>
        <item x="832"/>
        <item x="563"/>
        <item x="44"/>
        <item x="183"/>
        <item x="893"/>
        <item x="623"/>
        <item x="770"/>
        <item x="297"/>
        <item x="270"/>
        <item x="466"/>
        <item x="905"/>
        <item x="867"/>
        <item x="846"/>
        <item x="162"/>
        <item x="929"/>
        <item x="1228"/>
        <item x="59"/>
        <item x="972"/>
        <item x="664"/>
        <item x="590"/>
        <item x="1249"/>
        <item x="47"/>
        <item x="395"/>
        <item x="368"/>
        <item x="1292"/>
        <item x="1158"/>
        <item x="430"/>
        <item x="319"/>
        <item x="163"/>
        <item x="960"/>
        <item x="993"/>
        <item x="587"/>
        <item x="596"/>
        <item x="1243"/>
        <item x="827"/>
        <item x="364"/>
        <item x="948"/>
        <item x="380"/>
        <item x="49"/>
        <item x="670"/>
        <item x="1160"/>
        <item x="46"/>
        <item x="196"/>
        <item x="1266"/>
        <item x="611"/>
        <item x="1316"/>
        <item x="959"/>
        <item x="592"/>
        <item x="957"/>
        <item x="873"/>
        <item x="366"/>
        <item x="854"/>
        <item x="67"/>
        <item x="1073"/>
        <item x="1195"/>
        <item x="950"/>
        <item x="962"/>
        <item x="888"/>
        <item x="51"/>
        <item x="320"/>
        <item x="968"/>
        <item x="21"/>
        <item x="467"/>
        <item x="30"/>
        <item x="53"/>
        <item x="986"/>
        <item x="397"/>
        <item x="958"/>
        <item x="624"/>
        <item x="964"/>
        <item x="71"/>
        <item x="48"/>
        <item x="994"/>
        <item t="default"/>
      </items>
    </pivotField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</pivotFields>
  <rowFields count="2">
    <field x="1"/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Suma de Total Debt Outstanding2018" fld="3" baseField="0" baseItem="0"/>
    <dataField name="Suma de 2019" fld="4" baseField="0" baseItem="0"/>
    <dataField name="Suma de 2020" fld="5" baseField="0" baseItem="0"/>
    <dataField name="Suma de 2021" fld="6" baseField="0" baseItem="0"/>
    <dataField name="Suma de 2022" fld="7" baseField="0" baseItem="0"/>
    <dataField name="Suma de 2023" fld="8" baseField="0" baseItem="0"/>
    <dataField name="Suma de 2024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0B1DD8-61C5-6D43-AEFD-F216F8B8A547}" name="TablaDinámica5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U8" firstHeaderRow="0" firstDataRow="1" firstDataCol="1" rowPageCount="1" colPageCount="1"/>
  <pivotFields count="23">
    <pivotField axis="axisPage" showAll="0">
      <items count="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t="default"/>
      </items>
    </pivotField>
    <pivotField axis="axisRow" multipleItemSelectionAllowed="1" showAll="0">
      <items count="10">
        <item sd="0" x="8"/>
        <item sd="0" x="7"/>
        <item sd="0" x="2"/>
        <item sd="0" x="0"/>
        <item h="1" x="6"/>
        <item h="1" x="5"/>
        <item h="1" x="4"/>
        <item h="1" x="3"/>
        <item h="1" x="1"/>
        <item t="default"/>
      </items>
    </pivotField>
    <pivotField axis="axisRow" showAll="0">
      <items count="64">
        <item x="7"/>
        <item x="0"/>
        <item x="37"/>
        <item x="1"/>
        <item x="31"/>
        <item x="61"/>
        <item x="41"/>
        <item x="11"/>
        <item x="27"/>
        <item x="12"/>
        <item x="13"/>
        <item x="14"/>
        <item x="53"/>
        <item x="57"/>
        <item x="39"/>
        <item x="30"/>
        <item x="48"/>
        <item x="22"/>
        <item x="23"/>
        <item x="42"/>
        <item x="62"/>
        <item x="54"/>
        <item x="15"/>
        <item x="2"/>
        <item x="3"/>
        <item x="24"/>
        <item x="25"/>
        <item x="16"/>
        <item x="17"/>
        <item x="51"/>
        <item x="8"/>
        <item x="38"/>
        <item x="52"/>
        <item x="43"/>
        <item x="36"/>
        <item x="18"/>
        <item x="32"/>
        <item x="34"/>
        <item x="10"/>
        <item x="6"/>
        <item x="19"/>
        <item x="9"/>
        <item x="59"/>
        <item x="55"/>
        <item x="58"/>
        <item x="49"/>
        <item x="20"/>
        <item x="56"/>
        <item x="44"/>
        <item x="45"/>
        <item x="46"/>
        <item x="50"/>
        <item x="28"/>
        <item x="33"/>
        <item x="47"/>
        <item x="35"/>
        <item x="29"/>
        <item x="26"/>
        <item x="21"/>
        <item x="60"/>
        <item x="40"/>
        <item x="4"/>
        <item x="5"/>
        <item t="default"/>
      </items>
    </pivotField>
    <pivotField dataField="1" numFmtId="3" showAll="0">
      <items count="587">
        <item x="0"/>
        <item x="493"/>
        <item x="125"/>
        <item x="121"/>
        <item x="445"/>
        <item x="277"/>
        <item x="62"/>
        <item x="361"/>
        <item x="152"/>
        <item x="155"/>
        <item x="35"/>
        <item x="464"/>
        <item x="113"/>
        <item x="156"/>
        <item x="348"/>
        <item x="160"/>
        <item x="531"/>
        <item x="482"/>
        <item x="368"/>
        <item x="521"/>
        <item x="282"/>
        <item x="154"/>
        <item x="520"/>
        <item x="74"/>
        <item x="146"/>
        <item x="481"/>
        <item x="351"/>
        <item x="578"/>
        <item x="15"/>
        <item x="71"/>
        <item x="561"/>
        <item x="227"/>
        <item x="485"/>
        <item x="58"/>
        <item x="370"/>
        <item x="240"/>
        <item x="33"/>
        <item x="153"/>
        <item x="73"/>
        <item x="110"/>
        <item x="530"/>
        <item x="150"/>
        <item x="259"/>
        <item x="4"/>
        <item x="191"/>
        <item x="453"/>
        <item x="232"/>
        <item x="262"/>
        <item x="489"/>
        <item x="299"/>
        <item x="223"/>
        <item x="2"/>
        <item x="400"/>
        <item x="111"/>
        <item x="525"/>
        <item x="34"/>
        <item x="194"/>
        <item x="310"/>
        <item x="362"/>
        <item x="255"/>
        <item x="29"/>
        <item x="291"/>
        <item x="180"/>
        <item x="347"/>
        <item x="529"/>
        <item x="457"/>
        <item x="263"/>
        <item x="199"/>
        <item x="516"/>
        <item x="275"/>
        <item x="417"/>
        <item x="322"/>
        <item x="363"/>
        <item x="560"/>
        <item x="454"/>
        <item x="319"/>
        <item x="221"/>
        <item x="311"/>
        <item x="224"/>
        <item x="149"/>
        <item x="225"/>
        <item x="189"/>
        <item x="209"/>
        <item x="562"/>
        <item x="532"/>
        <item x="556"/>
        <item x="264"/>
        <item x="127"/>
        <item x="210"/>
        <item x="306"/>
        <item x="568"/>
        <item x="547"/>
        <item x="325"/>
        <item x="151"/>
        <item x="487"/>
        <item x="498"/>
        <item x="383"/>
        <item x="515"/>
        <item x="157"/>
        <item x="522"/>
        <item x="395"/>
        <item x="541"/>
        <item x="256"/>
        <item x="550"/>
        <item x="476"/>
        <item x="420"/>
        <item x="488"/>
        <item x="492"/>
        <item x="494"/>
        <item x="98"/>
        <item x="116"/>
        <item x="350"/>
        <item x="450"/>
        <item x="385"/>
        <item x="20"/>
        <item x="554"/>
        <item x="437"/>
        <item x="451"/>
        <item x="128"/>
        <item x="553"/>
        <item x="93"/>
        <item x="135"/>
        <item x="96"/>
        <item x="480"/>
        <item x="567"/>
        <item x="472"/>
        <item x="455"/>
        <item x="286"/>
        <item x="211"/>
        <item x="64"/>
        <item x="483"/>
        <item x="537"/>
        <item x="82"/>
        <item x="104"/>
        <item x="226"/>
        <item x="241"/>
        <item x="526"/>
        <item x="253"/>
        <item x="540"/>
        <item x="7"/>
        <item x="254"/>
        <item x="566"/>
        <item x="397"/>
        <item x="279"/>
        <item x="228"/>
        <item x="70"/>
        <item x="425"/>
        <item x="80"/>
        <item x="219"/>
        <item x="32"/>
        <item x="527"/>
        <item x="193"/>
        <item x="326"/>
        <item x="72"/>
        <item x="469"/>
        <item x="129"/>
        <item x="269"/>
        <item x="549"/>
        <item x="214"/>
        <item x="105"/>
        <item x="387"/>
        <item x="49"/>
        <item x="490"/>
        <item x="456"/>
        <item x="295"/>
        <item x="345"/>
        <item x="10"/>
        <item x="309"/>
        <item x="474"/>
        <item x="504"/>
        <item x="331"/>
        <item x="145"/>
        <item x="473"/>
        <item x="477"/>
        <item x="28"/>
        <item x="147"/>
        <item x="242"/>
        <item x="67"/>
        <item x="307"/>
        <item x="39"/>
        <item x="158"/>
        <item x="142"/>
        <item x="376"/>
        <item x="444"/>
        <item x="446"/>
        <item x="69"/>
        <item x="366"/>
        <item x="91"/>
        <item x="334"/>
        <item x="273"/>
        <item x="512"/>
        <item x="570"/>
        <item x="458"/>
        <item x="514"/>
        <item x="495"/>
        <item x="122"/>
        <item x="136"/>
        <item x="463"/>
        <item x="66"/>
        <item x="284"/>
        <item x="555"/>
        <item x="46"/>
        <item x="94"/>
        <item x="407"/>
        <item x="459"/>
        <item x="215"/>
        <item x="312"/>
        <item x="45"/>
        <item x="183"/>
        <item x="441"/>
        <item x="478"/>
        <item x="467"/>
        <item x="465"/>
        <item x="177"/>
        <item x="552"/>
        <item x="203"/>
        <item x="106"/>
        <item x="292"/>
        <item x="37"/>
        <item x="499"/>
        <item x="159"/>
        <item x="197"/>
        <item x="229"/>
        <item x="419"/>
        <item x="301"/>
        <item x="293"/>
        <item x="11"/>
        <item x="84"/>
        <item x="330"/>
        <item x="502"/>
        <item x="442"/>
        <item x="61"/>
        <item x="63"/>
        <item x="139"/>
        <item x="287"/>
        <item x="288"/>
        <item x="369"/>
        <item x="1"/>
        <item x="200"/>
        <item x="130"/>
        <item x="117"/>
        <item x="303"/>
        <item x="321"/>
        <item x="108"/>
        <item x="374"/>
        <item x="258"/>
        <item x="371"/>
        <item x="161"/>
        <item x="3"/>
        <item x="315"/>
        <item x="449"/>
        <item x="260"/>
        <item x="5"/>
        <item x="65"/>
        <item x="337"/>
        <item x="329"/>
        <item x="333"/>
        <item x="178"/>
        <item x="43"/>
        <item x="88"/>
        <item x="399"/>
        <item x="344"/>
        <item x="143"/>
        <item x="401"/>
        <item x="95"/>
        <item x="475"/>
        <item x="192"/>
        <item x="47"/>
        <item x="405"/>
        <item x="305"/>
        <item x="187"/>
        <item x="569"/>
        <item x="75"/>
        <item x="283"/>
        <item x="545"/>
        <item x="302"/>
        <item x="354"/>
        <item x="83"/>
        <item x="452"/>
        <item x="410"/>
        <item x="539"/>
        <item x="316"/>
        <item x="579"/>
        <item x="40"/>
        <item x="107"/>
        <item x="580"/>
        <item x="392"/>
        <item x="204"/>
        <item x="89"/>
        <item x="443"/>
        <item x="248"/>
        <item x="503"/>
        <item x="56"/>
        <item x="439"/>
        <item x="497"/>
        <item x="144"/>
        <item x="294"/>
        <item x="297"/>
        <item x="518"/>
        <item x="267"/>
        <item x="79"/>
        <item x="216"/>
        <item x="6"/>
        <item x="179"/>
        <item x="137"/>
        <item x="272"/>
        <item x="320"/>
        <item x="239"/>
        <item x="388"/>
        <item x="57"/>
        <item x="230"/>
        <item x="285"/>
        <item x="479"/>
        <item x="276"/>
        <item x="308"/>
        <item x="535"/>
        <item x="168"/>
        <item x="278"/>
        <item x="41"/>
        <item x="289"/>
        <item x="236"/>
        <item x="8"/>
        <item x="436"/>
        <item x="100"/>
        <item x="538"/>
        <item x="421"/>
        <item x="148"/>
        <item x="382"/>
        <item x="533"/>
        <item x="171"/>
        <item x="341"/>
        <item x="491"/>
        <item x="30"/>
        <item x="576"/>
        <item x="384"/>
        <item x="424"/>
        <item x="68"/>
        <item x="509"/>
        <item x="17"/>
        <item x="523"/>
        <item x="356"/>
        <item x="460"/>
        <item x="574"/>
        <item x="409"/>
        <item x="500"/>
        <item x="138"/>
        <item x="466"/>
        <item x="379"/>
        <item x="360"/>
        <item x="109"/>
        <item x="243"/>
        <item x="524"/>
        <item x="251"/>
        <item x="231"/>
        <item x="90"/>
        <item x="244"/>
        <item x="391"/>
        <item x="217"/>
        <item x="461"/>
        <item x="551"/>
        <item x="52"/>
        <item x="266"/>
        <item x="164"/>
        <item x="25"/>
        <item x="484"/>
        <item x="181"/>
        <item x="486"/>
        <item x="323"/>
        <item x="496"/>
        <item x="416"/>
        <item x="182"/>
        <item x="528"/>
        <item x="304"/>
        <item x="54"/>
        <item x="317"/>
        <item x="18"/>
        <item x="414"/>
        <item x="507"/>
        <item x="411"/>
        <item x="513"/>
        <item x="358"/>
        <item x="418"/>
        <item x="389"/>
        <item x="252"/>
        <item x="359"/>
        <item x="59"/>
        <item x="364"/>
        <item x="184"/>
        <item x="233"/>
        <item x="185"/>
        <item x="234"/>
        <item x="271"/>
        <item x="338"/>
        <item x="290"/>
        <item x="42"/>
        <item x="101"/>
        <item x="575"/>
        <item x="339"/>
        <item x="205"/>
        <item x="27"/>
        <item x="393"/>
        <item x="542"/>
        <item x="186"/>
        <item x="511"/>
        <item x="468"/>
        <item x="167"/>
        <item x="118"/>
        <item x="423"/>
        <item x="534"/>
        <item x="174"/>
        <item x="44"/>
        <item x="218"/>
        <item x="557"/>
        <item x="97"/>
        <item x="53"/>
        <item x="427"/>
        <item x="318"/>
        <item x="563"/>
        <item x="169"/>
        <item x="220"/>
        <item x="390"/>
        <item x="92"/>
        <item x="462"/>
        <item x="274"/>
        <item x="102"/>
        <item x="582"/>
        <item x="422"/>
        <item x="355"/>
        <item x="343"/>
        <item x="235"/>
        <item x="332"/>
        <item x="212"/>
        <item x="265"/>
        <item x="16"/>
        <item x="213"/>
        <item x="349"/>
        <item x="313"/>
        <item x="546"/>
        <item x="564"/>
        <item x="195"/>
        <item x="78"/>
        <item x="352"/>
        <item x="99"/>
        <item x="170"/>
        <item x="501"/>
        <item x="346"/>
        <item x="9"/>
        <item x="76"/>
        <item x="324"/>
        <item x="222"/>
        <item x="162"/>
        <item x="577"/>
        <item x="340"/>
        <item x="373"/>
        <item x="536"/>
        <item x="517"/>
        <item x="31"/>
        <item x="188"/>
        <item x="12"/>
        <item x="296"/>
        <item x="81"/>
        <item x="112"/>
        <item x="394"/>
        <item x="378"/>
        <item x="314"/>
        <item x="357"/>
        <item x="119"/>
        <item x="335"/>
        <item x="140"/>
        <item x="505"/>
        <item x="342"/>
        <item x="55"/>
        <item x="447"/>
        <item x="173"/>
        <item x="268"/>
        <item x="298"/>
        <item x="77"/>
        <item x="300"/>
        <item x="581"/>
        <item x="270"/>
        <item x="435"/>
        <item x="327"/>
        <item x="131"/>
        <item x="246"/>
        <item x="365"/>
        <item x="328"/>
        <item x="565"/>
        <item x="508"/>
        <item x="543"/>
        <item x="448"/>
        <item x="114"/>
        <item x="506"/>
        <item x="132"/>
        <item x="141"/>
        <item x="438"/>
        <item x="60"/>
        <item x="115"/>
        <item x="372"/>
        <item x="558"/>
        <item x="353"/>
        <item x="440"/>
        <item x="237"/>
        <item x="120"/>
        <item x="175"/>
        <item x="36"/>
        <item x="544"/>
        <item x="201"/>
        <item x="510"/>
        <item x="247"/>
        <item x="432"/>
        <item x="103"/>
        <item x="133"/>
        <item x="163"/>
        <item x="123"/>
        <item x="124"/>
        <item x="336"/>
        <item x="367"/>
        <item x="406"/>
        <item x="13"/>
        <item x="238"/>
        <item x="375"/>
        <item x="24"/>
        <item x="377"/>
        <item x="548"/>
        <item x="380"/>
        <item x="430"/>
        <item x="396"/>
        <item x="14"/>
        <item x="519"/>
        <item x="398"/>
        <item x="245"/>
        <item x="428"/>
        <item x="583"/>
        <item x="85"/>
        <item x="165"/>
        <item x="249"/>
        <item x="86"/>
        <item x="48"/>
        <item x="196"/>
        <item x="50"/>
        <item x="190"/>
        <item x="134"/>
        <item x="51"/>
        <item x="571"/>
        <item x="126"/>
        <item x="166"/>
        <item x="572"/>
        <item x="381"/>
        <item x="23"/>
        <item x="386"/>
        <item x="87"/>
        <item x="470"/>
        <item x="559"/>
        <item x="584"/>
        <item x="426"/>
        <item x="404"/>
        <item x="202"/>
        <item x="573"/>
        <item x="471"/>
        <item x="585"/>
        <item x="172"/>
        <item x="207"/>
        <item x="412"/>
        <item x="26"/>
        <item x="280"/>
        <item x="408"/>
        <item x="206"/>
        <item x="198"/>
        <item x="281"/>
        <item x="413"/>
        <item x="38"/>
        <item x="431"/>
        <item x="176"/>
        <item x="415"/>
        <item x="250"/>
        <item x="257"/>
        <item x="19"/>
        <item x="433"/>
        <item x="261"/>
        <item x="402"/>
        <item x="21"/>
        <item x="22"/>
        <item x="403"/>
        <item x="208"/>
        <item x="429"/>
        <item x="434"/>
        <item t="default"/>
      </items>
    </pivotField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</pivotFields>
  <rowFields count="2">
    <field x="1"/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pageFields count="1">
    <pageField fld="0" hier="-1"/>
  </pageFields>
  <dataFields count="20">
    <dataField name="Suma de May" fld="3" baseField="0" baseItem="0"/>
    <dataField name="Suma de June" fld="4" baseField="0" baseItem="0"/>
    <dataField name="Suma de July" fld="5" baseField="0" baseItem="0"/>
    <dataField name="Suma de August" fld="6" baseField="0" baseItem="0"/>
    <dataField name="Suma de September" fld="7" baseField="0" baseItem="0"/>
    <dataField name="Suma de October" fld="8" baseField="0" baseItem="0"/>
    <dataField name="Suma de November" fld="9" baseField="0" baseItem="0"/>
    <dataField name="Suma de December" fld="10" baseField="0" baseItem="0"/>
    <dataField name="Suma de January" fld="11" baseField="0" baseItem="0"/>
    <dataField name="Suma de February" fld="12" baseField="0" baseItem="0"/>
    <dataField name="Suma de March" fld="13" baseField="0" baseItem="0"/>
    <dataField name="Suma de April" fld="14" baseField="0" baseItem="0"/>
    <dataField name="Suma de May2" fld="15" baseField="0" baseItem="0"/>
    <dataField name="Suma de June2" fld="16" baseField="0" baseItem="0"/>
    <dataField name="Suma de July2" fld="17" baseField="0" baseItem="0"/>
    <dataField name="Suma de August2" fld="18" baseField="0" baseItem="0"/>
    <dataField name="Suma de September2" fld="19" baseField="0" baseItem="0"/>
    <dataField name="Suma de October2" fld="20" baseField="0" baseItem="0"/>
    <dataField name="Suma de November2" fld="21" baseField="0" baseItem="0"/>
    <dataField name="Suma de December2" fld="2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FDC1EA-12C4-D749-85F0-0704BFB6B77D}" name="TablaDinámica5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U36" firstHeaderRow="0" firstDataRow="1" firstDataCol="1" rowPageCount="1" colPageCount="1"/>
  <pivotFields count="23">
    <pivotField axis="axisPage" multipleItemSelectionAllowed="1" showAll="0">
      <items count="69">
        <item x="0"/>
        <item x="1"/>
        <item h="1" x="2"/>
        <item h="1" x="3"/>
        <item h="1" x="4"/>
        <item x="5"/>
        <item x="6"/>
        <item x="7"/>
        <item h="1"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21"/>
        <item x="22"/>
        <item x="23"/>
        <item h="1" x="24"/>
        <item h="1" x="25"/>
        <item h="1" x="26"/>
        <item h="1" x="27"/>
        <item h="1" x="28"/>
        <item h="1" x="29"/>
        <item x="30"/>
        <item h="1" x="31"/>
        <item x="32"/>
        <item x="33"/>
        <item x="34"/>
        <item x="35"/>
        <item x="36"/>
        <item x="37"/>
        <item x="38"/>
        <item h="1" x="39"/>
        <item h="1" x="40"/>
        <item x="41"/>
        <item x="42"/>
        <item x="43"/>
        <item h="1" x="44"/>
        <item x="45"/>
        <item h="1" x="46"/>
        <item x="47"/>
        <item x="48"/>
        <item h="1" x="49"/>
        <item x="50"/>
        <item x="51"/>
        <item x="52"/>
        <item x="53"/>
        <item h="1" x="54"/>
        <item h="1" x="55"/>
        <item x="56"/>
        <item h="1" x="57"/>
        <item x="58"/>
        <item x="59"/>
        <item h="1" x="60"/>
        <item x="61"/>
        <item x="62"/>
        <item x="63"/>
        <item h="1" x="64"/>
        <item h="1" x="65"/>
        <item x="66"/>
        <item x="67"/>
        <item t="default"/>
      </items>
    </pivotField>
    <pivotField axis="axisRow" multipleItemSelectionAllowed="1" showAll="0">
      <items count="10">
        <item sd="0" x="8"/>
        <item sd="0" x="7"/>
        <item x="2"/>
        <item sd="0" x="0"/>
        <item h="1" x="6"/>
        <item h="1" x="5"/>
        <item h="1" x="4"/>
        <item h="1" x="3"/>
        <item h="1" x="1"/>
        <item t="default"/>
      </items>
    </pivotField>
    <pivotField axis="axisRow" showAll="0">
      <items count="64">
        <item x="7"/>
        <item x="0"/>
        <item x="37"/>
        <item x="1"/>
        <item x="31"/>
        <item x="61"/>
        <item x="41"/>
        <item x="11"/>
        <item x="27"/>
        <item x="12"/>
        <item x="13"/>
        <item x="14"/>
        <item x="53"/>
        <item x="57"/>
        <item x="39"/>
        <item x="30"/>
        <item x="48"/>
        <item x="22"/>
        <item x="23"/>
        <item x="42"/>
        <item x="62"/>
        <item x="54"/>
        <item x="15"/>
        <item x="2"/>
        <item x="3"/>
        <item x="24"/>
        <item x="25"/>
        <item x="16"/>
        <item x="17"/>
        <item x="51"/>
        <item x="8"/>
        <item x="38"/>
        <item x="52"/>
        <item x="43"/>
        <item x="36"/>
        <item x="18"/>
        <item x="32"/>
        <item x="34"/>
        <item x="10"/>
        <item x="6"/>
        <item x="19"/>
        <item x="9"/>
        <item x="59"/>
        <item x="55"/>
        <item x="58"/>
        <item x="49"/>
        <item x="20"/>
        <item x="56"/>
        <item x="44"/>
        <item x="45"/>
        <item x="46"/>
        <item x="50"/>
        <item x="28"/>
        <item x="33"/>
        <item x="47"/>
        <item x="35"/>
        <item x="29"/>
        <item x="26"/>
        <item x="21"/>
        <item x="60"/>
        <item x="40"/>
        <item x="4"/>
        <item x="5"/>
        <item t="default"/>
      </items>
    </pivotField>
    <pivotField dataField="1" numFmtId="3" showAll="0">
      <items count="587">
        <item x="0"/>
        <item x="493"/>
        <item x="125"/>
        <item x="121"/>
        <item x="445"/>
        <item x="277"/>
        <item x="62"/>
        <item x="361"/>
        <item x="152"/>
        <item x="155"/>
        <item x="35"/>
        <item x="464"/>
        <item x="113"/>
        <item x="156"/>
        <item x="348"/>
        <item x="160"/>
        <item x="531"/>
        <item x="482"/>
        <item x="368"/>
        <item x="521"/>
        <item x="282"/>
        <item x="154"/>
        <item x="520"/>
        <item x="74"/>
        <item x="146"/>
        <item x="481"/>
        <item x="351"/>
        <item x="578"/>
        <item x="15"/>
        <item x="71"/>
        <item x="561"/>
        <item x="227"/>
        <item x="485"/>
        <item x="58"/>
        <item x="370"/>
        <item x="240"/>
        <item x="33"/>
        <item x="153"/>
        <item x="73"/>
        <item x="110"/>
        <item x="530"/>
        <item x="150"/>
        <item x="259"/>
        <item x="4"/>
        <item x="191"/>
        <item x="453"/>
        <item x="232"/>
        <item x="262"/>
        <item x="489"/>
        <item x="299"/>
        <item x="223"/>
        <item x="2"/>
        <item x="400"/>
        <item x="111"/>
        <item x="525"/>
        <item x="34"/>
        <item x="194"/>
        <item x="310"/>
        <item x="362"/>
        <item x="255"/>
        <item x="29"/>
        <item x="291"/>
        <item x="180"/>
        <item x="347"/>
        <item x="529"/>
        <item x="457"/>
        <item x="263"/>
        <item x="199"/>
        <item x="516"/>
        <item x="275"/>
        <item x="417"/>
        <item x="322"/>
        <item x="363"/>
        <item x="560"/>
        <item x="454"/>
        <item x="319"/>
        <item x="221"/>
        <item x="311"/>
        <item x="224"/>
        <item x="149"/>
        <item x="225"/>
        <item x="189"/>
        <item x="209"/>
        <item x="562"/>
        <item x="532"/>
        <item x="556"/>
        <item x="264"/>
        <item x="127"/>
        <item x="210"/>
        <item x="306"/>
        <item x="568"/>
        <item x="547"/>
        <item x="325"/>
        <item x="151"/>
        <item x="487"/>
        <item x="498"/>
        <item x="383"/>
        <item x="515"/>
        <item x="157"/>
        <item x="522"/>
        <item x="395"/>
        <item x="541"/>
        <item x="256"/>
        <item x="550"/>
        <item x="476"/>
        <item x="420"/>
        <item x="488"/>
        <item x="492"/>
        <item x="494"/>
        <item x="98"/>
        <item x="116"/>
        <item x="350"/>
        <item x="450"/>
        <item x="385"/>
        <item x="20"/>
        <item x="554"/>
        <item x="437"/>
        <item x="451"/>
        <item x="128"/>
        <item x="553"/>
        <item x="93"/>
        <item x="135"/>
        <item x="96"/>
        <item x="480"/>
        <item x="567"/>
        <item x="472"/>
        <item x="455"/>
        <item x="286"/>
        <item x="211"/>
        <item x="64"/>
        <item x="483"/>
        <item x="537"/>
        <item x="82"/>
        <item x="104"/>
        <item x="226"/>
        <item x="241"/>
        <item x="526"/>
        <item x="253"/>
        <item x="540"/>
        <item x="7"/>
        <item x="254"/>
        <item x="566"/>
        <item x="397"/>
        <item x="279"/>
        <item x="228"/>
        <item x="70"/>
        <item x="425"/>
        <item x="80"/>
        <item x="219"/>
        <item x="32"/>
        <item x="527"/>
        <item x="193"/>
        <item x="326"/>
        <item x="72"/>
        <item x="469"/>
        <item x="129"/>
        <item x="269"/>
        <item x="549"/>
        <item x="214"/>
        <item x="105"/>
        <item x="387"/>
        <item x="49"/>
        <item x="490"/>
        <item x="456"/>
        <item x="295"/>
        <item x="345"/>
        <item x="10"/>
        <item x="309"/>
        <item x="474"/>
        <item x="504"/>
        <item x="331"/>
        <item x="145"/>
        <item x="473"/>
        <item x="477"/>
        <item x="28"/>
        <item x="147"/>
        <item x="242"/>
        <item x="67"/>
        <item x="307"/>
        <item x="39"/>
        <item x="158"/>
        <item x="142"/>
        <item x="376"/>
        <item x="444"/>
        <item x="446"/>
        <item x="69"/>
        <item x="366"/>
        <item x="91"/>
        <item x="334"/>
        <item x="273"/>
        <item x="512"/>
        <item x="570"/>
        <item x="458"/>
        <item x="514"/>
        <item x="495"/>
        <item x="122"/>
        <item x="136"/>
        <item x="463"/>
        <item x="66"/>
        <item x="284"/>
        <item x="555"/>
        <item x="46"/>
        <item x="94"/>
        <item x="407"/>
        <item x="459"/>
        <item x="215"/>
        <item x="312"/>
        <item x="45"/>
        <item x="183"/>
        <item x="441"/>
        <item x="478"/>
        <item x="467"/>
        <item x="465"/>
        <item x="177"/>
        <item x="552"/>
        <item x="203"/>
        <item x="106"/>
        <item x="292"/>
        <item x="37"/>
        <item x="499"/>
        <item x="159"/>
        <item x="197"/>
        <item x="229"/>
        <item x="419"/>
        <item x="301"/>
        <item x="293"/>
        <item x="11"/>
        <item x="84"/>
        <item x="330"/>
        <item x="502"/>
        <item x="442"/>
        <item x="61"/>
        <item x="63"/>
        <item x="139"/>
        <item x="287"/>
        <item x="288"/>
        <item x="369"/>
        <item x="1"/>
        <item x="200"/>
        <item x="130"/>
        <item x="117"/>
        <item x="303"/>
        <item x="321"/>
        <item x="108"/>
        <item x="374"/>
        <item x="258"/>
        <item x="371"/>
        <item x="161"/>
        <item x="3"/>
        <item x="315"/>
        <item x="449"/>
        <item x="260"/>
        <item x="5"/>
        <item x="65"/>
        <item x="337"/>
        <item x="329"/>
        <item x="333"/>
        <item x="178"/>
        <item x="43"/>
        <item x="88"/>
        <item x="399"/>
        <item x="344"/>
        <item x="143"/>
        <item x="401"/>
        <item x="95"/>
        <item x="475"/>
        <item x="192"/>
        <item x="47"/>
        <item x="405"/>
        <item x="305"/>
        <item x="187"/>
        <item x="569"/>
        <item x="75"/>
        <item x="283"/>
        <item x="545"/>
        <item x="302"/>
        <item x="354"/>
        <item x="83"/>
        <item x="452"/>
        <item x="410"/>
        <item x="539"/>
        <item x="316"/>
        <item x="579"/>
        <item x="40"/>
        <item x="107"/>
        <item x="580"/>
        <item x="392"/>
        <item x="204"/>
        <item x="89"/>
        <item x="443"/>
        <item x="248"/>
        <item x="503"/>
        <item x="56"/>
        <item x="439"/>
        <item x="497"/>
        <item x="144"/>
        <item x="294"/>
        <item x="297"/>
        <item x="518"/>
        <item x="267"/>
        <item x="79"/>
        <item x="216"/>
        <item x="6"/>
        <item x="179"/>
        <item x="137"/>
        <item x="272"/>
        <item x="320"/>
        <item x="239"/>
        <item x="388"/>
        <item x="57"/>
        <item x="230"/>
        <item x="285"/>
        <item x="479"/>
        <item x="276"/>
        <item x="308"/>
        <item x="535"/>
        <item x="168"/>
        <item x="278"/>
        <item x="41"/>
        <item x="289"/>
        <item x="236"/>
        <item x="8"/>
        <item x="436"/>
        <item x="100"/>
        <item x="538"/>
        <item x="421"/>
        <item x="148"/>
        <item x="382"/>
        <item x="533"/>
        <item x="171"/>
        <item x="341"/>
        <item x="491"/>
        <item x="30"/>
        <item x="576"/>
        <item x="384"/>
        <item x="424"/>
        <item x="68"/>
        <item x="509"/>
        <item x="17"/>
        <item x="523"/>
        <item x="356"/>
        <item x="460"/>
        <item x="574"/>
        <item x="409"/>
        <item x="500"/>
        <item x="138"/>
        <item x="466"/>
        <item x="379"/>
        <item x="360"/>
        <item x="109"/>
        <item x="243"/>
        <item x="524"/>
        <item x="251"/>
        <item x="231"/>
        <item x="90"/>
        <item x="244"/>
        <item x="391"/>
        <item x="217"/>
        <item x="461"/>
        <item x="551"/>
        <item x="52"/>
        <item x="266"/>
        <item x="164"/>
        <item x="25"/>
        <item x="484"/>
        <item x="181"/>
        <item x="486"/>
        <item x="323"/>
        <item x="496"/>
        <item x="416"/>
        <item x="182"/>
        <item x="528"/>
        <item x="304"/>
        <item x="54"/>
        <item x="317"/>
        <item x="18"/>
        <item x="414"/>
        <item x="507"/>
        <item x="411"/>
        <item x="513"/>
        <item x="358"/>
        <item x="418"/>
        <item x="389"/>
        <item x="252"/>
        <item x="359"/>
        <item x="59"/>
        <item x="364"/>
        <item x="184"/>
        <item x="233"/>
        <item x="185"/>
        <item x="234"/>
        <item x="271"/>
        <item x="338"/>
        <item x="290"/>
        <item x="42"/>
        <item x="101"/>
        <item x="575"/>
        <item x="339"/>
        <item x="205"/>
        <item x="27"/>
        <item x="393"/>
        <item x="542"/>
        <item x="186"/>
        <item x="511"/>
        <item x="468"/>
        <item x="167"/>
        <item x="118"/>
        <item x="423"/>
        <item x="534"/>
        <item x="174"/>
        <item x="44"/>
        <item x="218"/>
        <item x="557"/>
        <item x="97"/>
        <item x="53"/>
        <item x="427"/>
        <item x="318"/>
        <item x="563"/>
        <item x="169"/>
        <item x="220"/>
        <item x="390"/>
        <item x="92"/>
        <item x="462"/>
        <item x="274"/>
        <item x="102"/>
        <item x="582"/>
        <item x="422"/>
        <item x="355"/>
        <item x="343"/>
        <item x="235"/>
        <item x="332"/>
        <item x="212"/>
        <item x="265"/>
        <item x="16"/>
        <item x="213"/>
        <item x="349"/>
        <item x="313"/>
        <item x="546"/>
        <item x="564"/>
        <item x="195"/>
        <item x="78"/>
        <item x="352"/>
        <item x="99"/>
        <item x="170"/>
        <item x="501"/>
        <item x="346"/>
        <item x="9"/>
        <item x="76"/>
        <item x="324"/>
        <item x="222"/>
        <item x="162"/>
        <item x="577"/>
        <item x="340"/>
        <item x="373"/>
        <item x="536"/>
        <item x="517"/>
        <item x="31"/>
        <item x="188"/>
        <item x="12"/>
        <item x="296"/>
        <item x="81"/>
        <item x="112"/>
        <item x="394"/>
        <item x="378"/>
        <item x="314"/>
        <item x="357"/>
        <item x="119"/>
        <item x="335"/>
        <item x="140"/>
        <item x="505"/>
        <item x="342"/>
        <item x="55"/>
        <item x="447"/>
        <item x="173"/>
        <item x="268"/>
        <item x="298"/>
        <item x="77"/>
        <item x="300"/>
        <item x="581"/>
        <item x="270"/>
        <item x="435"/>
        <item x="327"/>
        <item x="131"/>
        <item x="246"/>
        <item x="365"/>
        <item x="328"/>
        <item x="565"/>
        <item x="508"/>
        <item x="543"/>
        <item x="448"/>
        <item x="114"/>
        <item x="506"/>
        <item x="132"/>
        <item x="141"/>
        <item x="438"/>
        <item x="60"/>
        <item x="115"/>
        <item x="372"/>
        <item x="558"/>
        <item x="353"/>
        <item x="440"/>
        <item x="237"/>
        <item x="120"/>
        <item x="175"/>
        <item x="36"/>
        <item x="544"/>
        <item x="201"/>
        <item x="510"/>
        <item x="247"/>
        <item x="432"/>
        <item x="103"/>
        <item x="133"/>
        <item x="163"/>
        <item x="123"/>
        <item x="124"/>
        <item x="336"/>
        <item x="367"/>
        <item x="406"/>
        <item x="13"/>
        <item x="238"/>
        <item x="375"/>
        <item x="24"/>
        <item x="377"/>
        <item x="548"/>
        <item x="380"/>
        <item x="430"/>
        <item x="396"/>
        <item x="14"/>
        <item x="519"/>
        <item x="398"/>
        <item x="245"/>
        <item x="428"/>
        <item x="583"/>
        <item x="85"/>
        <item x="165"/>
        <item x="249"/>
        <item x="86"/>
        <item x="48"/>
        <item x="196"/>
        <item x="50"/>
        <item x="190"/>
        <item x="134"/>
        <item x="51"/>
        <item x="571"/>
        <item x="126"/>
        <item x="166"/>
        <item x="572"/>
        <item x="381"/>
        <item x="23"/>
        <item x="386"/>
        <item x="87"/>
        <item x="470"/>
        <item x="559"/>
        <item x="584"/>
        <item x="426"/>
        <item x="404"/>
        <item x="202"/>
        <item x="573"/>
        <item x="471"/>
        <item x="585"/>
        <item x="172"/>
        <item x="207"/>
        <item x="412"/>
        <item x="26"/>
        <item x="280"/>
        <item x="408"/>
        <item x="206"/>
        <item x="198"/>
        <item x="281"/>
        <item x="413"/>
        <item x="38"/>
        <item x="431"/>
        <item x="176"/>
        <item x="415"/>
        <item x="250"/>
        <item x="257"/>
        <item x="19"/>
        <item x="433"/>
        <item x="261"/>
        <item x="402"/>
        <item x="21"/>
        <item x="22"/>
        <item x="403"/>
        <item x="208"/>
        <item x="429"/>
        <item x="434"/>
        <item t="default"/>
      </items>
    </pivotField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</pivotFields>
  <rowFields count="2">
    <field x="1"/>
    <field x="2"/>
  </rowFields>
  <rowItems count="33">
    <i>
      <x/>
    </i>
    <i>
      <x v="1"/>
    </i>
    <i>
      <x v="2"/>
    </i>
    <i r="1">
      <x v="4"/>
    </i>
    <i r="1">
      <x v="7"/>
    </i>
    <i r="1">
      <x v="9"/>
    </i>
    <i r="1">
      <x v="10"/>
    </i>
    <i r="1">
      <x v="11"/>
    </i>
    <i r="1">
      <x v="13"/>
    </i>
    <i r="1">
      <x v="17"/>
    </i>
    <i r="1">
      <x v="18"/>
    </i>
    <i r="1">
      <x v="22"/>
    </i>
    <i r="1">
      <x v="27"/>
    </i>
    <i r="1">
      <x v="28"/>
    </i>
    <i r="1">
      <x v="30"/>
    </i>
    <i r="1">
      <x v="31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6"/>
    </i>
    <i r="1">
      <x v="51"/>
    </i>
    <i r="1">
      <x v="52"/>
    </i>
    <i r="1">
      <x v="55"/>
    </i>
    <i r="1">
      <x v="56"/>
    </i>
    <i r="1">
      <x v="57"/>
    </i>
    <i r="1">
      <x v="58"/>
    </i>
    <i r="1">
      <x v="60"/>
    </i>
    <i>
      <x v="3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pageFields count="1">
    <pageField fld="0" hier="-1"/>
  </pageFields>
  <dataFields count="20">
    <dataField name="Suma de May" fld="3" baseField="0" baseItem="0"/>
    <dataField name="Suma de June" fld="4" baseField="0" baseItem="0"/>
    <dataField name="Suma de July" fld="5" baseField="0" baseItem="0"/>
    <dataField name="Suma de August" fld="6" baseField="0" baseItem="0"/>
    <dataField name="Suma de September" fld="7" baseField="0" baseItem="0"/>
    <dataField name="Suma de October" fld="8" baseField="0" baseItem="0"/>
    <dataField name="Suma de November" fld="9" baseField="0" baseItem="0"/>
    <dataField name="Suma de December" fld="10" baseField="0" baseItem="0"/>
    <dataField name="Suma de January" fld="11" baseField="0" baseItem="0"/>
    <dataField name="Suma de February" fld="12" baseField="0" baseItem="0"/>
    <dataField name="Suma de March" fld="13" baseField="0" baseItem="0"/>
    <dataField name="Suma de April" fld="14" baseField="0" baseItem="0"/>
    <dataField name="Suma de May2" fld="15" baseField="0" baseItem="0"/>
    <dataField name="Suma de June2" fld="16" baseField="0" baseItem="0"/>
    <dataField name="Suma de July2" fld="17" baseField="0" baseItem="0"/>
    <dataField name="Suma de August2" fld="18" baseField="0" baseItem="0"/>
    <dataField name="Suma de September2" fld="19" baseField="0" baseItem="0"/>
    <dataField name="Suma de October2" fld="20" baseField="0" baseItem="0"/>
    <dataField name="Suma de November2" fld="21" baseField="0" baseItem="0"/>
    <dataField name="Suma de December2" fld="2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8CEA8B-041F-1148-8A47-8C20C5EADBBE}" name="TablaDinámica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H33" firstHeaderRow="0" firstDataRow="1" firstDataCol="1"/>
  <pivotFields count="10">
    <pivotField axis="axisRow" showAll="0">
      <items count="69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x="67"/>
        <item t="default"/>
      </items>
    </pivotField>
    <pivotField axis="axisRow" multipleItemSelectionAllowed="1" showAll="0">
      <items count="10">
        <item x="8"/>
        <item x="7"/>
        <item x="2"/>
        <item x="0"/>
        <item h="1" x="6"/>
        <item h="1" x="5"/>
        <item h="1" x="4"/>
        <item h="1" x="3"/>
        <item h="1" x="1"/>
        <item t="default"/>
      </items>
    </pivotField>
    <pivotField axis="axisRow" showAll="0">
      <items count="69">
        <item x="7"/>
        <item x="0"/>
        <item x="40"/>
        <item x="57"/>
        <item x="1"/>
        <item x="32"/>
        <item x="59"/>
        <item x="63"/>
        <item x="45"/>
        <item x="12"/>
        <item x="28"/>
        <item x="13"/>
        <item x="14"/>
        <item x="15"/>
        <item x="33"/>
        <item x="43"/>
        <item x="31"/>
        <item x="52"/>
        <item x="22"/>
        <item x="23"/>
        <item x="46"/>
        <item x="64"/>
        <item x="58"/>
        <item x="16"/>
        <item x="2"/>
        <item x="3"/>
        <item x="24"/>
        <item x="25"/>
        <item x="8"/>
        <item x="17"/>
        <item x="55"/>
        <item x="9"/>
        <item x="42"/>
        <item x="65"/>
        <item x="34"/>
        <item x="26"/>
        <item x="56"/>
        <item x="47"/>
        <item x="39"/>
        <item x="18"/>
        <item x="35"/>
        <item x="37"/>
        <item x="11"/>
        <item x="6"/>
        <item x="66"/>
        <item x="19"/>
        <item x="67"/>
        <item x="10"/>
        <item x="41"/>
        <item x="60"/>
        <item x="62"/>
        <item x="53"/>
        <item x="20"/>
        <item x="61"/>
        <item x="48"/>
        <item x="49"/>
        <item x="50"/>
        <item x="54"/>
        <item x="29"/>
        <item x="36"/>
        <item x="51"/>
        <item x="38"/>
        <item x="30"/>
        <item x="27"/>
        <item x="21"/>
        <item x="44"/>
        <item x="4"/>
        <item x="5"/>
        <item t="default"/>
      </items>
    </pivotField>
    <pivotField dataField="1" numFmtId="3" showAll="0">
      <items count="1318">
        <item x="0"/>
        <item x="203"/>
        <item x="760"/>
        <item x="1313"/>
        <item x="926"/>
        <item x="682"/>
        <item x="353"/>
        <item x="547"/>
        <item x="541"/>
        <item x="904"/>
        <item x="233"/>
        <item x="536"/>
        <item x="801"/>
        <item x="326"/>
        <item x="352"/>
        <item x="193"/>
        <item x="544"/>
        <item x="915"/>
        <item x="581"/>
        <item x="486"/>
        <item x="18"/>
        <item x="224"/>
        <item x="288"/>
        <item x="1018"/>
        <item x="631"/>
        <item x="1310"/>
        <item x="229"/>
        <item x="1272"/>
        <item x="479"/>
        <item x="913"/>
        <item x="487"/>
        <item x="769"/>
        <item x="473"/>
        <item x="212"/>
        <item x="919"/>
        <item x="894"/>
        <item x="284"/>
        <item x="1132"/>
        <item x="475"/>
        <item x="911"/>
        <item x="351"/>
        <item x="480"/>
        <item x="549"/>
        <item x="844"/>
        <item x="537"/>
        <item x="415"/>
        <item x="54"/>
        <item x="306"/>
        <item x="354"/>
        <item x="136"/>
        <item x="1133"/>
        <item x="744"/>
        <item x="712"/>
        <item x="350"/>
        <item x="238"/>
        <item x="333"/>
        <item x="1263"/>
        <item x="378"/>
        <item x="711"/>
        <item x="1239"/>
        <item x="796"/>
        <item x="1161"/>
        <item x="1282"/>
        <item x="267"/>
        <item x="593"/>
        <item x="291"/>
        <item x="141"/>
        <item x="1186"/>
        <item x="424"/>
        <item x="1174"/>
        <item x="248"/>
        <item x="414"/>
        <item x="606"/>
        <item x="40"/>
        <item x="293"/>
        <item x="401"/>
        <item x="126"/>
        <item x="1039"/>
        <item x="869"/>
        <item x="156"/>
        <item x="441"/>
        <item x="814"/>
        <item x="600"/>
        <item x="1286"/>
        <item x="503"/>
        <item x="1139"/>
        <item x="692"/>
        <item x="1184"/>
        <item x="113"/>
        <item x="1127"/>
        <item x="6"/>
        <item x="570"/>
        <item x="677"/>
        <item x="1111"/>
        <item x="925"/>
        <item x="723"/>
        <item x="485"/>
        <item x="818"/>
        <item x="346"/>
        <item x="1185"/>
        <item x="62"/>
        <item x="417"/>
        <item x="1170"/>
        <item x="520"/>
        <item x="214"/>
        <item x="708"/>
        <item x="1180"/>
        <item x="1303"/>
        <item x="573"/>
        <item x="1213"/>
        <item x="574"/>
        <item x="488"/>
        <item x="355"/>
        <item x="608"/>
        <item x="311"/>
        <item x="1136"/>
        <item x="145"/>
        <item x="482"/>
        <item x="63"/>
        <item x="226"/>
        <item x="736"/>
        <item x="1020"/>
        <item x="190"/>
        <item x="230"/>
        <item x="532"/>
        <item x="866"/>
        <item x="234"/>
        <item x="1134"/>
        <item x="358"/>
        <item x="684"/>
        <item x="535"/>
        <item x="1052"/>
        <item x="25"/>
        <item x="68"/>
        <item x="476"/>
        <item x="897"/>
        <item x="431"/>
        <item x="1120"/>
        <item x="1298"/>
        <item x="543"/>
        <item x="209"/>
        <item x="328"/>
        <item x="1137"/>
        <item x="338"/>
        <item x="1250"/>
        <item x="1192"/>
        <item x="420"/>
        <item x="1220"/>
        <item x="974"/>
        <item x="819"/>
        <item x="1173"/>
        <item x="347"/>
        <item x="603"/>
        <item x="388"/>
        <item x="1040"/>
        <item x="266"/>
        <item x="1187"/>
        <item x="82"/>
        <item x="1053"/>
        <item x="124"/>
        <item x="1115"/>
        <item x="555"/>
        <item x="743"/>
        <item x="1152"/>
        <item x="529"/>
        <item x="1089"/>
        <item x="1135"/>
        <item x="678"/>
        <item x="1229"/>
        <item x="498"/>
        <item x="817"/>
        <item x="539"/>
        <item x="405"/>
        <item x="641"/>
        <item x="1171"/>
        <item x="478"/>
        <item x="941"/>
        <item x="809"/>
        <item x="728"/>
        <item x="982"/>
        <item x="197"/>
        <item x="607"/>
        <item x="1198"/>
        <item x="508"/>
        <item x="823"/>
        <item x="1183"/>
        <item x="579"/>
        <item x="348"/>
        <item x="715"/>
        <item x="1188"/>
        <item x="1215"/>
        <item x="861"/>
        <item x="1177"/>
        <item x="661"/>
        <item x="1261"/>
        <item x="481"/>
        <item x="1002"/>
        <item x="1189"/>
        <item x="184"/>
        <item x="111"/>
        <item x="758"/>
        <item x="105"/>
        <item x="895"/>
        <item x="878"/>
        <item x="1121"/>
        <item x="502"/>
        <item x="566"/>
        <item x="57"/>
        <item x="433"/>
        <item x="1181"/>
        <item x="244"/>
        <item x="633"/>
        <item x="1056"/>
        <item x="290"/>
        <item x="90"/>
        <item x="179"/>
        <item x="1091"/>
        <item x="884"/>
        <item x="916"/>
        <item x="1240"/>
        <item x="901"/>
        <item x="1234"/>
        <item x="453"/>
        <item x="1140"/>
        <item x="469"/>
        <item x="1218"/>
        <item x="727"/>
        <item x="357"/>
        <item x="1021"/>
        <item x="356"/>
        <item x="518"/>
        <item x="283"/>
        <item x="766"/>
        <item x="1119"/>
        <item x="927"/>
        <item x="533"/>
        <item x="496"/>
        <item x="1041"/>
        <item x="334"/>
        <item x="336"/>
        <item x="628"/>
        <item x="140"/>
        <item x="811"/>
        <item x="877"/>
        <item x="647"/>
        <item x="918"/>
        <item x="32"/>
        <item x="178"/>
        <item x="1151"/>
        <item x="612"/>
        <item x="1197"/>
        <item x="1109"/>
        <item x="595"/>
        <item x="1122"/>
        <item x="644"/>
        <item x="976"/>
        <item x="1257"/>
        <item x="732"/>
        <item x="1036"/>
        <item x="1208"/>
        <item x="262"/>
        <item x="917"/>
        <item x="335"/>
        <item x="1028"/>
        <item x="207"/>
        <item x="135"/>
        <item x="847"/>
        <item x="545"/>
        <item x="240"/>
        <item x="130"/>
        <item x="924"/>
        <item x="602"/>
        <item x="1201"/>
        <item x="1064"/>
        <item x="764"/>
        <item x="268"/>
        <item x="681"/>
        <item x="187"/>
        <item x="1034"/>
        <item x="609"/>
        <item x="392"/>
        <item x="614"/>
        <item x="121"/>
        <item x="477"/>
        <item x="954"/>
        <item x="568"/>
        <item x="747"/>
        <item x="534"/>
        <item x="881"/>
        <item x="416"/>
        <item x="583"/>
        <item x="707"/>
        <item x="738"/>
        <item x="531"/>
        <item x="261"/>
        <item x="204"/>
        <item x="939"/>
        <item x="1288"/>
        <item x="704"/>
        <item x="507"/>
        <item x="1212"/>
        <item x="109"/>
        <item x="28"/>
        <item x="542"/>
        <item x="384"/>
        <item x="1035"/>
        <item x="16"/>
        <item x="794"/>
        <item x="78"/>
        <item x="900"/>
        <item x="519"/>
        <item x="1087"/>
        <item x="300"/>
        <item x="208"/>
        <item x="439"/>
        <item x="582"/>
        <item x="645"/>
        <item x="1126"/>
        <item x="422"/>
        <item x="315"/>
        <item x="660"/>
        <item x="269"/>
        <item x="868"/>
        <item x="648"/>
        <item x="966"/>
        <item x="23"/>
        <item x="442"/>
        <item x="143"/>
        <item x="1105"/>
        <item x="604"/>
        <item x="1016"/>
        <item x="705"/>
        <item x="741"/>
        <item x="1252"/>
        <item x="260"/>
        <item x="211"/>
        <item x="1148"/>
        <item x="137"/>
        <item x="170"/>
        <item x="693"/>
        <item x="206"/>
        <item x="740"/>
        <item x="680"/>
        <item x="309"/>
        <item x="123"/>
        <item x="1067"/>
        <item x="1172"/>
        <item x="509"/>
        <item x="1037"/>
        <item x="1110"/>
        <item x="239"/>
        <item x="340"/>
        <item x="345"/>
        <item x="886"/>
        <item x="69"/>
        <item x="885"/>
        <item x="7"/>
        <item x="258"/>
        <item x="1154"/>
        <item x="176"/>
        <item x="706"/>
        <item x="213"/>
        <item x="264"/>
        <item x="767"/>
        <item x="667"/>
        <item x="1058"/>
        <item x="455"/>
        <item x="1026"/>
        <item x="928"/>
        <item x="800"/>
        <item x="460"/>
        <item x="273"/>
        <item x="517"/>
        <item x="802"/>
        <item x="679"/>
        <item x="1182"/>
        <item x="1114"/>
        <item x="308"/>
        <item x="246"/>
        <item x="94"/>
        <item x="784"/>
        <item x="418"/>
        <item x="314"/>
        <item x="360"/>
        <item x="359"/>
        <item x="858"/>
        <item x="813"/>
        <item x="553"/>
        <item x="70"/>
        <item x="432"/>
        <item x="618"/>
        <item x="192"/>
        <item x="965"/>
        <item x="1082"/>
        <item x="843"/>
        <item x="79"/>
        <item x="842"/>
        <item x="188"/>
        <item x="1042"/>
        <item x="257"/>
        <item x="883"/>
        <item x="1199"/>
        <item x="511"/>
        <item x="1203"/>
        <item x="521"/>
        <item x="1162"/>
        <item x="247"/>
        <item x="1069"/>
        <item x="499"/>
        <item x="286"/>
        <item x="1258"/>
        <item x="797"/>
        <item x="615"/>
        <item x="332"/>
        <item x="914"/>
        <item x="98"/>
        <item x="816"/>
        <item x="785"/>
        <item x="474"/>
        <item x="1128"/>
        <item x="173"/>
        <item x="1217"/>
        <item x="1123"/>
        <item x="116"/>
        <item x="1235"/>
        <item x="516"/>
        <item x="370"/>
        <item x="443"/>
        <item x="610"/>
        <item x="997"/>
        <item x="404"/>
        <item x="182"/>
        <item x="227"/>
        <item x="122"/>
        <item x="546"/>
        <item x="1307"/>
        <item x="1302"/>
        <item x="1080"/>
        <item x="341"/>
        <item x="1031"/>
        <item x="1112"/>
        <item x="344"/>
        <item x="584"/>
        <item x="871"/>
        <item x="200"/>
        <item x="125"/>
        <item x="312"/>
        <item x="1149"/>
        <item x="373"/>
        <item x="1233"/>
        <item x="749"/>
        <item x="483"/>
        <item x="310"/>
        <item x="92"/>
        <item x="776"/>
        <item x="938"/>
        <item x="1005"/>
        <item x="1088"/>
        <item x="322"/>
        <item x="157"/>
        <item x="245"/>
        <item x="594"/>
        <item x="874"/>
        <item x="81"/>
        <item x="329"/>
        <item x="1211"/>
        <item x="382"/>
        <item x="468"/>
        <item x="694"/>
        <item x="1131"/>
        <item x="376"/>
        <item x="1219"/>
        <item x="96"/>
        <item x="144"/>
        <item x="440"/>
        <item x="241"/>
        <item x="1241"/>
        <item x="500"/>
        <item x="1283"/>
        <item x="726"/>
        <item x="504"/>
        <item x="205"/>
        <item x="621"/>
        <item x="419"/>
        <item x="131"/>
        <item x="31"/>
        <item x="557"/>
        <item x="22"/>
        <item x="27"/>
        <item x="1268"/>
        <item x="942"/>
        <item x="1178"/>
        <item x="676"/>
        <item x="112"/>
        <item x="1081"/>
        <item x="65"/>
        <item x="174"/>
        <item x="1311"/>
        <item x="4"/>
        <item x="571"/>
        <item x="330"/>
        <item x="215"/>
        <item x="1086"/>
        <item x="616"/>
        <item x="1267"/>
        <item x="177"/>
        <item x="1079"/>
        <item x="225"/>
        <item x="1255"/>
        <item x="421"/>
        <item x="880"/>
        <item x="80"/>
        <item x="1300"/>
        <item x="1210"/>
        <item x="822"/>
        <item x="459"/>
        <item x="1242"/>
        <item x="999"/>
        <item x="1168"/>
        <item x="1103"/>
        <item x="138"/>
        <item x="882"/>
        <item x="107"/>
        <item x="564"/>
        <item x="786"/>
        <item x="849"/>
        <item x="64"/>
        <item x="512"/>
        <item x="1043"/>
        <item x="159"/>
        <item x="185"/>
        <item x="289"/>
        <item x="1138"/>
        <item x="461"/>
        <item x="280"/>
        <item x="1269"/>
        <item x="1065"/>
        <item x="567"/>
        <item x="902"/>
        <item x="630"/>
        <item x="1101"/>
        <item x="632"/>
        <item x="1019"/>
        <item x="409"/>
        <item x="627"/>
        <item x="782"/>
        <item x="714"/>
        <item x="569"/>
        <item x="839"/>
        <item x="795"/>
        <item x="742"/>
        <item x="1169"/>
        <item x="703"/>
        <item x="1017"/>
        <item x="1179"/>
        <item x="1237"/>
        <item x="110"/>
        <item x="457"/>
        <item x="599"/>
        <item x="1038"/>
        <item x="940"/>
        <item x="748"/>
        <item x="978"/>
        <item x="876"/>
        <item x="1205"/>
        <item x="807"/>
        <item x="578"/>
        <item x="1281"/>
        <item x="937"/>
        <item x="464"/>
        <item x="1062"/>
        <item x="189"/>
        <item x="848"/>
        <item x="780"/>
        <item x="1264"/>
        <item x="349"/>
        <item x="374"/>
        <item x="1273"/>
        <item x="837"/>
        <item x="175"/>
        <item x="619"/>
        <item x="1150"/>
        <item x="657"/>
        <item x="1099"/>
        <item x="652"/>
        <item x="292"/>
        <item x="400"/>
        <item x="1015"/>
        <item x="981"/>
        <item x="779"/>
        <item x="514"/>
        <item x="955"/>
        <item x="526"/>
        <item x="106"/>
        <item x="242"/>
        <item x="108"/>
        <item x="8"/>
        <item x="613"/>
        <item x="702"/>
        <item x="765"/>
        <item x="449"/>
        <item x="316"/>
        <item x="658"/>
        <item x="243"/>
        <item x="812"/>
        <item x="1102"/>
        <item x="1061"/>
        <item x="1044"/>
        <item x="980"/>
        <item x="1116"/>
        <item x="1236"/>
        <item x="763"/>
        <item x="1221"/>
        <item x="279"/>
        <item x="1098"/>
        <item x="410"/>
        <item x="383"/>
        <item x="271"/>
        <item x="733"/>
        <item x="731"/>
        <item x="642"/>
        <item x="139"/>
        <item x="39"/>
        <item x="1301"/>
        <item x="975"/>
        <item x="666"/>
        <item x="342"/>
        <item x="820"/>
        <item x="1025"/>
        <item x="790"/>
        <item x="367"/>
        <item x="399"/>
        <item x="672"/>
        <item x="898"/>
        <item x="1256"/>
        <item x="1289"/>
        <item x="572"/>
        <item x="646"/>
        <item x="979"/>
        <item x="1196"/>
        <item x="199"/>
        <item x="1093"/>
        <item x="713"/>
        <item x="551"/>
        <item x="484"/>
        <item x="896"/>
        <item x="321"/>
        <item x="1070"/>
        <item x="1104"/>
        <item x="180"/>
        <item x="389"/>
        <item x="576"/>
        <item x="446"/>
        <item x="1222"/>
        <item x="1090"/>
        <item x="1027"/>
        <item x="56"/>
        <item x="444"/>
        <item x="1309"/>
        <item x="36"/>
        <item x="920"/>
        <item x="61"/>
        <item x="223"/>
        <item x="501"/>
        <item x="936"/>
        <item x="127"/>
        <item x="489"/>
        <item x="186"/>
        <item x="1165"/>
        <item x="152"/>
        <item x="683"/>
        <item x="513"/>
        <item x="522"/>
        <item x="686"/>
        <item x="1092"/>
        <item x="538"/>
        <item x="272"/>
        <item x="278"/>
        <item x="411"/>
        <item x="150"/>
        <item x="85"/>
        <item x="912"/>
        <item x="390"/>
        <item x="281"/>
        <item x="525"/>
        <item x="470"/>
        <item x="387"/>
        <item x="1262"/>
        <item x="850"/>
        <item x="1259"/>
        <item x="947"/>
        <item x="605"/>
        <item x="1117"/>
        <item x="181"/>
        <item x="491"/>
        <item x="217"/>
        <item x="860"/>
        <item x="202"/>
        <item x="1074"/>
        <item x="875"/>
        <item x="1003"/>
        <item x="331"/>
        <item x="691"/>
        <item x="385"/>
        <item x="778"/>
        <item x="870"/>
        <item x="1231"/>
        <item x="879"/>
        <item x="1063"/>
        <item x="689"/>
        <item x="575"/>
        <item x="119"/>
        <item x="118"/>
        <item x="451"/>
        <item x="1200"/>
        <item x="1271"/>
        <item x="133"/>
        <item x="35"/>
        <item x="1253"/>
        <item x="1270"/>
        <item x="343"/>
        <item x="471"/>
        <item x="739"/>
        <item x="892"/>
        <item x="317"/>
        <item x="665"/>
        <item x="725"/>
        <item x="1083"/>
        <item x="323"/>
        <item x="60"/>
        <item x="762"/>
        <item x="1280"/>
        <item x="33"/>
        <item x="1202"/>
        <item x="761"/>
        <item x="423"/>
        <item x="890"/>
        <item x="659"/>
        <item x="142"/>
        <item x="1014"/>
        <item x="1030"/>
        <item x="973"/>
        <item x="716"/>
        <item x="984"/>
        <item x="671"/>
        <item x="117"/>
        <item x="971"/>
        <item x="450"/>
        <item x="274"/>
        <item x="798"/>
        <item x="734"/>
        <item x="626"/>
        <item x="654"/>
        <item x="1143"/>
        <item x="560"/>
        <item x="996"/>
        <item x="1191"/>
        <item x="1107"/>
        <item x="1045"/>
        <item x="709"/>
        <item x="1285"/>
        <item x="249"/>
        <item x="398"/>
        <item x="219"/>
        <item x="29"/>
        <item x="1223"/>
        <item x="527"/>
        <item x="1084"/>
        <item x="565"/>
        <item x="448"/>
        <item x="824"/>
        <item x="1060"/>
        <item x="1163"/>
        <item x="674"/>
        <item x="771"/>
        <item x="695"/>
        <item x="155"/>
        <item x="1032"/>
        <item x="907"/>
        <item x="1100"/>
        <item x="836"/>
        <item x="1265"/>
        <item x="259"/>
        <item x="1190"/>
        <item x="407"/>
        <item x="865"/>
        <item x="550"/>
        <item x="282"/>
        <item x="369"/>
        <item x="505"/>
        <item x="953"/>
        <item x="1274"/>
        <item x="530"/>
        <item x="1304"/>
        <item x="977"/>
        <item x="1129"/>
        <item x="1284"/>
        <item x="872"/>
        <item x="1094"/>
        <item x="899"/>
        <item x="724"/>
        <item x="772"/>
        <item x="191"/>
        <item x="403"/>
        <item x="921"/>
        <item x="638"/>
        <item x="1029"/>
        <item x="307"/>
        <item x="1118"/>
        <item x="458"/>
        <item x="454"/>
        <item x="375"/>
        <item x="1096"/>
        <item x="437"/>
        <item x="1046"/>
        <item x="1225"/>
        <item x="438"/>
        <item x="210"/>
        <item x="363"/>
        <item x="231"/>
        <item x="1048"/>
        <item x="91"/>
        <item x="746"/>
        <item x="643"/>
        <item x="73"/>
        <item x="835"/>
        <item x="285"/>
        <item x="1068"/>
        <item x="1106"/>
        <item x="825"/>
        <item x="412"/>
        <item x="721"/>
        <item x="228"/>
        <item x="166"/>
        <item x="1012"/>
        <item x="372"/>
        <item x="250"/>
        <item x="1124"/>
        <item x="222"/>
        <item x="406"/>
        <item x="625"/>
        <item x="949"/>
        <item x="668"/>
        <item x="1130"/>
        <item x="700"/>
        <item x="515"/>
        <item x="1077"/>
        <item x="361"/>
        <item x="1204"/>
        <item x="781"/>
        <item x="101"/>
        <item x="377"/>
        <item x="799"/>
        <item x="318"/>
        <item x="2"/>
        <item x="1059"/>
        <item x="198"/>
        <item x="37"/>
        <item x="1142"/>
        <item x="89"/>
        <item x="1308"/>
        <item x="1076"/>
        <item x="636"/>
        <item x="805"/>
        <item x="298"/>
        <item x="20"/>
        <item x="1057"/>
        <item x="445"/>
        <item x="838"/>
        <item x="86"/>
        <item x="930"/>
        <item x="552"/>
        <item x="436"/>
        <item x="1232"/>
        <item x="829"/>
        <item x="1159"/>
        <item x="160"/>
        <item x="129"/>
        <item x="1010"/>
        <item x="132"/>
        <item x="580"/>
        <item x="931"/>
        <item x="719"/>
        <item x="1296"/>
        <item x="324"/>
        <item x="472"/>
        <item x="77"/>
        <item x="840"/>
        <item x="296"/>
        <item x="777"/>
        <item x="158"/>
        <item x="718"/>
        <item x="435"/>
        <item x="1141"/>
        <item x="1144"/>
        <item x="1306"/>
        <item x="673"/>
        <item x="114"/>
        <item x="856"/>
        <item x="429"/>
        <item x="493"/>
        <item x="952"/>
        <item x="402"/>
        <item x="598"/>
        <item x="3"/>
        <item x="751"/>
        <item x="735"/>
        <item x="1275"/>
        <item x="750"/>
        <item x="58"/>
        <item x="1157"/>
        <item x="41"/>
        <item x="1245"/>
        <item x="688"/>
        <item x="42"/>
        <item x="523"/>
        <item x="1022"/>
        <item x="773"/>
        <item x="1145"/>
        <item x="540"/>
        <item x="1166"/>
        <item x="275"/>
        <item x="967"/>
        <item x="386"/>
        <item x="687"/>
        <item x="710"/>
        <item x="935"/>
        <item x="218"/>
        <item x="494"/>
        <item x="393"/>
        <item x="1023"/>
        <item x="84"/>
        <item x="1071"/>
        <item x="146"/>
        <item x="1095"/>
        <item x="998"/>
        <item x="201"/>
        <item x="26"/>
        <item x="371"/>
        <item x="697"/>
        <item x="1033"/>
        <item x="220"/>
        <item x="729"/>
        <item x="462"/>
        <item x="72"/>
        <item x="792"/>
        <item x="754"/>
        <item x="254"/>
        <item x="989"/>
        <item x="1193"/>
        <item x="831"/>
        <item x="585"/>
        <item x="83"/>
        <item x="492"/>
        <item x="698"/>
        <item x="1276"/>
        <item x="991"/>
        <item x="120"/>
        <item x="1206"/>
        <item x="379"/>
        <item x="833"/>
        <item x="663"/>
        <item x="1175"/>
        <item x="251"/>
        <item x="863"/>
        <item x="463"/>
        <item x="789"/>
        <item x="629"/>
        <item x="14"/>
        <item x="1006"/>
        <item x="1075"/>
        <item x="1167"/>
        <item x="1293"/>
        <item x="452"/>
        <item x="1209"/>
        <item x="1248"/>
        <item x="903"/>
        <item x="413"/>
        <item x="147"/>
        <item x="1125"/>
        <item x="524"/>
        <item x="194"/>
        <item x="490"/>
        <item x="617"/>
        <item x="1007"/>
        <item x="987"/>
        <item x="151"/>
        <item x="38"/>
        <item x="15"/>
        <item x="100"/>
        <item x="24"/>
        <item x="634"/>
        <item x="294"/>
        <item x="855"/>
        <item x="256"/>
        <item x="806"/>
        <item x="93"/>
        <item x="635"/>
        <item x="759"/>
        <item x="887"/>
        <item x="653"/>
        <item x="128"/>
        <item x="1"/>
        <item x="783"/>
        <item x="1009"/>
        <item x="1001"/>
        <item x="325"/>
        <item x="75"/>
        <item x="985"/>
        <item x="791"/>
        <item x="1214"/>
        <item x="908"/>
        <item x="841"/>
        <item x="365"/>
        <item x="497"/>
        <item x="922"/>
        <item x="1246"/>
        <item x="1227"/>
        <item x="103"/>
        <item x="637"/>
        <item x="425"/>
        <item x="851"/>
        <item x="1055"/>
        <item x="737"/>
        <item x="662"/>
        <item x="195"/>
        <item x="753"/>
        <item x="1164"/>
        <item x="295"/>
        <item x="168"/>
        <item x="45"/>
        <item x="216"/>
        <item x="165"/>
        <item x="1294"/>
        <item x="597"/>
        <item x="990"/>
        <item x="853"/>
        <item x="943"/>
        <item x="933"/>
        <item x="1004"/>
        <item x="577"/>
        <item x="276"/>
        <item x="675"/>
        <item x="1047"/>
        <item x="845"/>
        <item x="408"/>
        <item x="19"/>
        <item x="134"/>
        <item x="87"/>
        <item x="651"/>
        <item x="161"/>
        <item x="43"/>
        <item x="302"/>
        <item x="252"/>
        <item x="1207"/>
        <item x="756"/>
        <item x="828"/>
        <item x="9"/>
        <item x="301"/>
        <item x="589"/>
        <item x="305"/>
        <item x="1050"/>
        <item x="685"/>
        <item x="528"/>
        <item x="720"/>
        <item x="561"/>
        <item x="852"/>
        <item x="391"/>
        <item x="232"/>
        <item x="745"/>
        <item x="10"/>
        <item x="1097"/>
        <item x="810"/>
        <item x="74"/>
        <item x="1194"/>
        <item x="396"/>
        <item x="1295"/>
        <item x="690"/>
        <item x="172"/>
        <item x="932"/>
        <item x="620"/>
        <item x="164"/>
        <item x="426"/>
        <item x="253"/>
        <item x="815"/>
        <item x="1108"/>
        <item x="263"/>
        <item x="506"/>
        <item x="768"/>
        <item x="221"/>
        <item x="1290"/>
        <item x="995"/>
        <item x="923"/>
        <item x="1146"/>
        <item x="167"/>
        <item x="601"/>
        <item x="1078"/>
        <item x="327"/>
        <item x="983"/>
        <item x="1147"/>
        <item x="696"/>
        <item x="12"/>
        <item x="804"/>
        <item x="1247"/>
        <item x="456"/>
        <item x="5"/>
        <item x="857"/>
        <item x="562"/>
        <item x="864"/>
        <item x="909"/>
        <item x="52"/>
        <item x="1287"/>
        <item x="149"/>
        <item x="1224"/>
        <item x="548"/>
        <item x="495"/>
        <item x="1153"/>
        <item x="961"/>
        <item x="13"/>
        <item x="970"/>
        <item x="988"/>
        <item x="1278"/>
        <item x="1312"/>
        <item x="1054"/>
        <item x="102"/>
        <item x="337"/>
        <item x="1216"/>
        <item x="1254"/>
        <item x="427"/>
        <item x="1085"/>
        <item x="34"/>
        <item x="235"/>
        <item x="50"/>
        <item x="236"/>
        <item x="1277"/>
        <item x="669"/>
        <item x="1011"/>
        <item x="969"/>
        <item x="655"/>
        <item x="793"/>
        <item x="699"/>
        <item x="787"/>
        <item x="755"/>
        <item x="586"/>
        <item x="774"/>
        <item x="394"/>
        <item x="434"/>
        <item x="640"/>
        <item x="148"/>
        <item x="639"/>
        <item x="1000"/>
        <item x="889"/>
        <item x="722"/>
        <item x="299"/>
        <item x="1251"/>
        <item x="95"/>
        <item x="963"/>
        <item x="554"/>
        <item x="556"/>
        <item x="97"/>
        <item x="622"/>
        <item x="304"/>
        <item x="803"/>
        <item x="1230"/>
        <item x="265"/>
        <item x="906"/>
        <item x="834"/>
        <item x="752"/>
        <item x="1049"/>
        <item x="153"/>
        <item x="339"/>
        <item x="362"/>
        <item x="591"/>
        <item x="1113"/>
        <item x="945"/>
        <item x="1156"/>
        <item x="808"/>
        <item x="559"/>
        <item x="277"/>
        <item x="859"/>
        <item x="381"/>
        <item x="649"/>
        <item x="558"/>
        <item x="588"/>
        <item x="11"/>
        <item x="1314"/>
        <item x="730"/>
        <item x="76"/>
        <item x="946"/>
        <item x="821"/>
        <item x="66"/>
        <item x="934"/>
        <item x="510"/>
        <item x="891"/>
        <item x="951"/>
        <item x="99"/>
        <item x="1299"/>
        <item x="775"/>
        <item x="1297"/>
        <item x="1176"/>
        <item x="1238"/>
        <item x="1013"/>
        <item x="701"/>
        <item x="255"/>
        <item x="1305"/>
        <item x="830"/>
        <item x="104"/>
        <item x="1315"/>
        <item x="1155"/>
        <item x="171"/>
        <item x="287"/>
        <item x="1244"/>
        <item x="1226"/>
        <item x="55"/>
        <item x="944"/>
        <item x="956"/>
        <item x="313"/>
        <item x="1291"/>
        <item x="115"/>
        <item x="1066"/>
        <item x="717"/>
        <item x="826"/>
        <item x="154"/>
        <item x="1279"/>
        <item x="447"/>
        <item x="1024"/>
        <item x="862"/>
        <item x="88"/>
        <item x="992"/>
        <item x="1008"/>
        <item x="237"/>
        <item x="17"/>
        <item x="757"/>
        <item x="1260"/>
        <item x="303"/>
        <item x="428"/>
        <item x="169"/>
        <item x="650"/>
        <item x="1051"/>
        <item x="465"/>
        <item x="910"/>
        <item x="1072"/>
        <item x="788"/>
        <item x="656"/>
        <item x="832"/>
        <item x="563"/>
        <item x="44"/>
        <item x="183"/>
        <item x="893"/>
        <item x="623"/>
        <item x="770"/>
        <item x="297"/>
        <item x="270"/>
        <item x="466"/>
        <item x="905"/>
        <item x="867"/>
        <item x="846"/>
        <item x="162"/>
        <item x="929"/>
        <item x="1228"/>
        <item x="59"/>
        <item x="972"/>
        <item x="664"/>
        <item x="590"/>
        <item x="1249"/>
        <item x="47"/>
        <item x="395"/>
        <item x="368"/>
        <item x="1292"/>
        <item x="1158"/>
        <item x="430"/>
        <item x="319"/>
        <item x="163"/>
        <item x="960"/>
        <item x="993"/>
        <item x="587"/>
        <item x="596"/>
        <item x="1243"/>
        <item x="827"/>
        <item x="364"/>
        <item x="948"/>
        <item x="380"/>
        <item x="49"/>
        <item x="670"/>
        <item x="1160"/>
        <item x="46"/>
        <item x="196"/>
        <item x="1266"/>
        <item x="611"/>
        <item x="1316"/>
        <item x="959"/>
        <item x="592"/>
        <item x="957"/>
        <item x="873"/>
        <item x="366"/>
        <item x="854"/>
        <item x="67"/>
        <item x="1073"/>
        <item x="1195"/>
        <item x="950"/>
        <item x="962"/>
        <item x="888"/>
        <item x="51"/>
        <item x="320"/>
        <item x="968"/>
        <item x="21"/>
        <item x="467"/>
        <item x="30"/>
        <item x="53"/>
        <item x="986"/>
        <item x="397"/>
        <item x="958"/>
        <item x="624"/>
        <item x="964"/>
        <item x="71"/>
        <item x="48"/>
        <item x="994"/>
        <item t="default"/>
      </items>
    </pivotField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</pivotFields>
  <rowFields count="3">
    <field x="0"/>
    <field x="1"/>
    <field x="2"/>
  </rowFields>
  <rowItems count="30">
    <i>
      <x v="67"/>
    </i>
    <i r="1">
      <x/>
    </i>
    <i r="2">
      <x v="10"/>
    </i>
    <i r="1">
      <x v="1"/>
    </i>
    <i r="2">
      <x v="13"/>
    </i>
    <i r="2">
      <x v="16"/>
    </i>
    <i r="2">
      <x v="27"/>
    </i>
    <i r="2">
      <x v="28"/>
    </i>
    <i r="2">
      <x v="38"/>
    </i>
    <i r="2">
      <x v="46"/>
    </i>
    <i r="2">
      <x v="51"/>
    </i>
    <i r="2">
      <x v="63"/>
    </i>
    <i r="1">
      <x v="2"/>
    </i>
    <i r="2">
      <x v="11"/>
    </i>
    <i r="2">
      <x v="13"/>
    </i>
    <i r="2">
      <x v="18"/>
    </i>
    <i r="2">
      <x v="23"/>
    </i>
    <i r="2">
      <x v="29"/>
    </i>
    <i r="2">
      <x v="31"/>
    </i>
    <i r="2">
      <x v="42"/>
    </i>
    <i r="2">
      <x v="62"/>
    </i>
    <i r="1">
      <x v="3"/>
    </i>
    <i r="2">
      <x v="1"/>
    </i>
    <i r="2">
      <x v="4"/>
    </i>
    <i r="2">
      <x v="24"/>
    </i>
    <i r="2">
      <x v="25"/>
    </i>
    <i r="2">
      <x v="43"/>
    </i>
    <i r="2">
      <x v="66"/>
    </i>
    <i r="2">
      <x v="6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Total Debt Outstanding2018" fld="3" baseField="0" baseItem="0"/>
    <dataField name="Suma de 2019" fld="4" baseField="0" baseItem="0"/>
    <dataField name="Suma de 2020" fld="5" baseField="0" baseItem="0"/>
    <dataField name="Suma de 2021" fld="6" baseField="0" baseItem="0"/>
    <dataField name="Suma de 2022" fld="7" baseField="0" baseItem="0"/>
    <dataField name="Suma de 2023" fld="8" baseField="0" baseItem="0"/>
    <dataField name="Suma de 2024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B48706-B34D-1145-94ED-8EF4DF0CA5EA}" name="TablaDinámica6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U72" firstHeaderRow="0" firstDataRow="1" firstDataCol="1" rowPageCount="1" colPageCount="1"/>
  <pivotFields count="23">
    <pivotField axis="axisRow" showAll="0">
      <items count="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t="default"/>
      </items>
    </pivotField>
    <pivotField axis="axisPage" multipleItemSelectionAllowed="1" showAll="0">
      <items count="10">
        <item h="1" x="8"/>
        <item h="1" x="7"/>
        <item x="2"/>
        <item h="1" x="0"/>
        <item h="1" x="6"/>
        <item h="1" x="5"/>
        <item h="1" x="4"/>
        <item h="1" x="3"/>
        <item h="1" x="1"/>
        <item t="default"/>
      </items>
    </pivotField>
    <pivotField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</pivotFields>
  <rowFields count="1">
    <field x="0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pageFields count="1">
    <pageField fld="1" hier="-1"/>
  </pageFields>
  <dataFields count="20">
    <dataField name="Suma de May" fld="3" baseField="0" baseItem="0"/>
    <dataField name="Suma de June" fld="4" baseField="0" baseItem="0"/>
    <dataField name="Suma de July" fld="5" baseField="0" baseItem="0"/>
    <dataField name="Suma de August" fld="6" baseField="0" baseItem="0"/>
    <dataField name="Suma de September" fld="7" baseField="0" baseItem="0"/>
    <dataField name="Suma de October" fld="8" baseField="0" baseItem="0"/>
    <dataField name="Suma de November" fld="9" baseField="0" baseItem="0"/>
    <dataField name="Suma de December" fld="10" baseField="0" baseItem="0"/>
    <dataField name="Suma de January" fld="11" baseField="0" baseItem="0"/>
    <dataField name="Suma de February" fld="12" baseField="0" baseItem="0"/>
    <dataField name="Suma de March" fld="13" baseField="0" baseItem="0"/>
    <dataField name="Suma de April" fld="14" baseField="0" baseItem="0"/>
    <dataField name="Suma de May2" fld="15" baseField="0" baseItem="0"/>
    <dataField name="Suma de June2" fld="16" baseField="0" baseItem="0"/>
    <dataField name="Suma de July2" fld="17" baseField="0" baseItem="0"/>
    <dataField name="Suma de August2" fld="18" baseField="0" baseItem="0"/>
    <dataField name="Suma de September2" fld="19" baseField="0" baseItem="0"/>
    <dataField name="Suma de October2" fld="20" baseField="0" baseItem="0"/>
    <dataField name="Suma de November2" fld="21" baseField="0" baseItem="0"/>
    <dataField name="Suma de December2" fld="2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datatopics.worldbank.org/debt/ids/DSSIMTables/M-DSSI-DMA.htm" TargetMode="External"/><Relationship Id="rId21" Type="http://schemas.openxmlformats.org/officeDocument/2006/relationships/hyperlink" Target="https://documents.worldbank.org/curated/en/918921586279973999/Republic-of-Congo-Joint-World-Bank-IMF-Debt-Sustainability-Analysis" TargetMode="External"/><Relationship Id="rId42" Type="http://schemas.openxmlformats.org/officeDocument/2006/relationships/hyperlink" Target="https://datatopics.worldbank.org/debt/ids/DSSIMTables/M-DSSI-MDG.htm" TargetMode="External"/><Relationship Id="rId47" Type="http://schemas.openxmlformats.org/officeDocument/2006/relationships/hyperlink" Target="https://documents.worldbank.org/curated/en/293831592861168276/Maldives-Joint-World-Bank-IMF-Debt-Sustainability-Analysis" TargetMode="External"/><Relationship Id="rId63" Type="http://schemas.openxmlformats.org/officeDocument/2006/relationships/hyperlink" Target="https://datatopics.worldbank.org/debt/ids/DSSIMTables/M-DSSI-WSM.htm" TargetMode="External"/><Relationship Id="rId68" Type="http://schemas.openxmlformats.org/officeDocument/2006/relationships/hyperlink" Target="https://documents.worldbank.org/curated/en/368031592861328551/Senegal-Joint-World-Bank-IMF-Debt-Sustainability-Analysis" TargetMode="External"/><Relationship Id="rId16" Type="http://schemas.openxmlformats.org/officeDocument/2006/relationships/hyperlink" Target="https://datatopics.worldbank.org/debt/ids/DSSIMTables/M-DSSI-COM.htm" TargetMode="External"/><Relationship Id="rId11" Type="http://schemas.openxmlformats.org/officeDocument/2006/relationships/hyperlink" Target="http://documents.worldbank.org/curated/en/488481593180628253/Cameroon-Joint-World-Bank-IMF-Debt-Sustainability-Analysis" TargetMode="External"/><Relationship Id="rId32" Type="http://schemas.openxmlformats.org/officeDocument/2006/relationships/hyperlink" Target="https://datatopics.worldbank.org/debt/ids/DSSIMTables/M-DSSI-GRD.htm" TargetMode="External"/><Relationship Id="rId37" Type="http://schemas.openxmlformats.org/officeDocument/2006/relationships/hyperlink" Target="https://documents.worldbank.org/curated/en/729991587656335744/Kyrgyz-Republic-Joint-World-Bank-IMF-Debt-Sustainability-Analysis-March-2020" TargetMode="External"/><Relationship Id="rId53" Type="http://schemas.openxmlformats.org/officeDocument/2006/relationships/hyperlink" Target="http://documents1.worldbank.org/curated/en/775751595863074749/pdf/Mozambique-Joint-World-Bank-IMF-Debt-Sustainability-Analysis.pdf" TargetMode="External"/><Relationship Id="rId58" Type="http://schemas.openxmlformats.org/officeDocument/2006/relationships/hyperlink" Target="https://datatopics.worldbank.org/debt/ids/DSSIMTables/M-DSSI-NER.htm" TargetMode="External"/><Relationship Id="rId74" Type="http://schemas.openxmlformats.org/officeDocument/2006/relationships/hyperlink" Target="https://documents.worldbank.org/en/publication/documents-reports/documentdetail/209181595281237113/tajikistan-joint-world-bank-imf-debt-sustainability-analysis" TargetMode="External"/><Relationship Id="rId79" Type="http://schemas.openxmlformats.org/officeDocument/2006/relationships/hyperlink" Target="https://datatopics.worldbank.org/debt/ids/DSSIMTables/M-DSSI-UGA.htm" TargetMode="External"/><Relationship Id="rId5" Type="http://schemas.openxmlformats.org/officeDocument/2006/relationships/hyperlink" Target="https://datatopics.worldbank.org/debt/ids/DSSIMTables/M-DSSI-BFA.htm" TargetMode="External"/><Relationship Id="rId61" Type="http://schemas.openxmlformats.org/officeDocument/2006/relationships/hyperlink" Target="https://datatopics.worldbank.org/debt/ids/DSSIMTables/M-DSSI-PNG.htm" TargetMode="External"/><Relationship Id="rId82" Type="http://schemas.openxmlformats.org/officeDocument/2006/relationships/hyperlink" Target="https://datatopics.worldbank.org/debt/ids/DSSIMTables/M-DSSI-ZMB.htm" TargetMode="External"/><Relationship Id="rId19" Type="http://schemas.openxmlformats.org/officeDocument/2006/relationships/hyperlink" Target="https://documents.worldbank.org/curated/en/537681592860415761/Congo-Democratic-Republic-of-Joint-World-Bank-IMF-Debt-Sustainability-Analysis" TargetMode="External"/><Relationship Id="rId14" Type="http://schemas.openxmlformats.org/officeDocument/2006/relationships/hyperlink" Target="https://datatopics.worldbank.org/debt/ids/DSSIMTables/M-DSSI-TCD.htm" TargetMode="External"/><Relationship Id="rId22" Type="http://schemas.openxmlformats.org/officeDocument/2006/relationships/hyperlink" Target="https://datatopics.worldbank.org/debt/ids/DSSIMTables/M-DSSI-CIV.htm" TargetMode="External"/><Relationship Id="rId27" Type="http://schemas.openxmlformats.org/officeDocument/2006/relationships/hyperlink" Target="https://datatopics.worldbank.org/debt/ids/DSSIMTables/M-DSSI-ETH.htm" TargetMode="External"/><Relationship Id="rId30" Type="http://schemas.openxmlformats.org/officeDocument/2006/relationships/hyperlink" Target="https://datatopics.worldbank.org/debt/ids/DSSIMTables/M-DSSI-GMB.htm" TargetMode="External"/><Relationship Id="rId35" Type="http://schemas.openxmlformats.org/officeDocument/2006/relationships/hyperlink" Target="http://documents1.worldbank.org/curated/en/449131597434770871/pdf/Guinea-Joint-World-Bank-IMF-Debt-Sustainability-Analysis.pdf" TargetMode="External"/><Relationship Id="rId43" Type="http://schemas.openxmlformats.org/officeDocument/2006/relationships/hyperlink" Target="http://documents1.worldbank.org/curated/en/417261600791267130/pdf/Madagascar-Joint-World-Bank-IMF-Debt-Sustainability-Analysis.pdf" TargetMode="External"/><Relationship Id="rId48" Type="http://schemas.openxmlformats.org/officeDocument/2006/relationships/hyperlink" Target="https://datatopics.worldbank.org/debt/ids/DSSIMTables/M-DSSI-MLI.htm" TargetMode="External"/><Relationship Id="rId56" Type="http://schemas.openxmlformats.org/officeDocument/2006/relationships/hyperlink" Target="https://datatopics.worldbank.org/debt/ids/DSSIMTables/M-DSSI-NPL.htm" TargetMode="External"/><Relationship Id="rId64" Type="http://schemas.openxmlformats.org/officeDocument/2006/relationships/hyperlink" Target="https://documents.worldbank.org/curated/en/322971591637896886/Samoa-Joint-World-Bank-IMF-Debt-Sustainability-Analysis" TargetMode="External"/><Relationship Id="rId69" Type="http://schemas.openxmlformats.org/officeDocument/2006/relationships/hyperlink" Target="https://datatopics.worldbank.org/debt/ids/DSSIMTables/M-DSSI-SLE.htm" TargetMode="External"/><Relationship Id="rId77" Type="http://schemas.openxmlformats.org/officeDocument/2006/relationships/hyperlink" Target="https://documents.worldbank.org/en/publication/documents-reports/documentdetail/836781594937297351/togo-joint-world-bank-imf-debt-sustainability-analysis" TargetMode="External"/><Relationship Id="rId8" Type="http://schemas.openxmlformats.org/officeDocument/2006/relationships/hyperlink" Target="https://datatopics.worldbank.org/debt/ids/DSSIMTables/M-DSSI-CPV.htm" TargetMode="External"/><Relationship Id="rId51" Type="http://schemas.openxmlformats.org/officeDocument/2006/relationships/hyperlink" Target="https://documents.worldbank.org/curated/en/597291592861226908/Mauritania-Joint-World-Bank-IMF-Debt-Sustainability-Analysis" TargetMode="External"/><Relationship Id="rId72" Type="http://schemas.openxmlformats.org/officeDocument/2006/relationships/hyperlink" Target="https://datatopics.worldbank.org/debt/ids/DSSIMTables/M-DSSI-LCA.htm" TargetMode="External"/><Relationship Id="rId80" Type="http://schemas.openxmlformats.org/officeDocument/2006/relationships/hyperlink" Target="http://documents1.worldbank.org/curated/en/687621596233318202/pdf/Uganda-Joint-World-Bank-IMF-Debt-Sustainability-Analysis.pdf" TargetMode="External"/><Relationship Id="rId3" Type="http://schemas.openxmlformats.org/officeDocument/2006/relationships/hyperlink" Target="http://documents.worldbank.org/curated/en/637211593180551644/Afghanistan-Joint-World-Bank-IMF-Debt-Sustainability-Analysis" TargetMode="External"/><Relationship Id="rId12" Type="http://schemas.openxmlformats.org/officeDocument/2006/relationships/hyperlink" Target="https://datatopics.worldbank.org/debt/ids/DSSIMTables/M-DSSI-CAF.htm" TargetMode="External"/><Relationship Id="rId17" Type="http://schemas.openxmlformats.org/officeDocument/2006/relationships/hyperlink" Target="https://documents.worldbank.org/en/publication/documents-reports/documentdetail/718751595278640147/comoros-joint-world-bank-imf-debt-sustainability-analysis" TargetMode="External"/><Relationship Id="rId25" Type="http://schemas.openxmlformats.org/officeDocument/2006/relationships/hyperlink" Target="http://documents1.worldbank.org/curated/en/649601596487780040/pdf/Djibouti-Joint-World-Bank-IMF-Debt-Sustainability-Analysis.pdf" TargetMode="External"/><Relationship Id="rId33" Type="http://schemas.openxmlformats.org/officeDocument/2006/relationships/hyperlink" Target="http://documents.worldbank.org/curated/en/536691593446824404/Grenada-Joint-World-Bank-IMF-Debt-Sustainability-Analysis" TargetMode="External"/><Relationship Id="rId38" Type="http://schemas.openxmlformats.org/officeDocument/2006/relationships/hyperlink" Target="https://datatopics.worldbank.org/debt/ids/DSSIMTables/M-DSSI-LSO.htm" TargetMode="External"/><Relationship Id="rId46" Type="http://schemas.openxmlformats.org/officeDocument/2006/relationships/hyperlink" Target="https://datatopics.worldbank.org/debt/ids/DSSIMTables/M-DSSI-MDV.htm" TargetMode="External"/><Relationship Id="rId59" Type="http://schemas.openxmlformats.org/officeDocument/2006/relationships/hyperlink" Target="https://documents.worldbank.org/curated/en/987811591986456047/Niger-Joint-World-Bank-IMF-Debt-Sustainability-Analysis" TargetMode="External"/><Relationship Id="rId67" Type="http://schemas.openxmlformats.org/officeDocument/2006/relationships/hyperlink" Target="https://datatopics.worldbank.org/debt/ids/DSSIMTables/M-DSSI-SEN.htm" TargetMode="External"/><Relationship Id="rId20" Type="http://schemas.openxmlformats.org/officeDocument/2006/relationships/hyperlink" Target="https://datatopics.worldbank.org/debt/ids/DSSIMTables/M-DSSI-COG.htm" TargetMode="External"/><Relationship Id="rId41" Type="http://schemas.openxmlformats.org/officeDocument/2006/relationships/hyperlink" Target="https://documents.worldbank.org/en/publication/documents-reports/documentdetail/336731595079731561/liberia-joint-world-bank-imf-debt-sustainability-analysis" TargetMode="External"/><Relationship Id="rId54" Type="http://schemas.openxmlformats.org/officeDocument/2006/relationships/hyperlink" Target="https://datatopics.worldbank.org/debt/ids/DSSIMTables/M-DSSI-MMR.htm" TargetMode="External"/><Relationship Id="rId62" Type="http://schemas.openxmlformats.org/officeDocument/2006/relationships/hyperlink" Target="http://documents1.worldbank.org/curated/en/672821597432840208/pdf/Papua-New-Guinea-Joint-World-Bank-IMF-Debt-Sustainability-Analysis.pdf" TargetMode="External"/><Relationship Id="rId70" Type="http://schemas.openxmlformats.org/officeDocument/2006/relationships/hyperlink" Target="http://documents1.worldbank.org/curated/en/188151596488076341/pdf/Sierra-Leone-Joint-World-Bank-IMF-Debt-Sustainability-Analysis.pdf" TargetMode="External"/><Relationship Id="rId75" Type="http://schemas.openxmlformats.org/officeDocument/2006/relationships/hyperlink" Target="https://datatopics.worldbank.org/debt/ids/DSSIMTables/M-DSSI-TZA.htm" TargetMode="External"/><Relationship Id="rId83" Type="http://schemas.openxmlformats.org/officeDocument/2006/relationships/hyperlink" Target="https://documents.worldbank.org/en/publication/documents-reports/documentdetail/548351570791173632/zambia-joint-world-bank-imf-debt-sustainability-analysis-august-2019" TargetMode="External"/><Relationship Id="rId1" Type="http://schemas.openxmlformats.org/officeDocument/2006/relationships/pivotTable" Target="../pivotTables/pivotTable2.xml"/><Relationship Id="rId6" Type="http://schemas.openxmlformats.org/officeDocument/2006/relationships/hyperlink" Target="https://documents.worldbank.org/curated/en/842241592859942799/Burkina-Faso-Joint-World-Bank-IMF-Debt-Sustainability-Analysis" TargetMode="External"/><Relationship Id="rId15" Type="http://schemas.openxmlformats.org/officeDocument/2006/relationships/hyperlink" Target="http://documents1.worldbank.org/curated/en/916501597159873011/pdf/Chad-Joint-World-Bank-IMF-Debt-Sustainability-Analysis.pdf" TargetMode="External"/><Relationship Id="rId23" Type="http://schemas.openxmlformats.org/officeDocument/2006/relationships/hyperlink" Target="https://documents.worldbank.org/curated/en/863621592860323825/Cote-d-Ivoire-Joint-World-Bank-IMF-Debt-Sustainability-Analysis" TargetMode="External"/><Relationship Id="rId28" Type="http://schemas.openxmlformats.org/officeDocument/2006/relationships/hyperlink" Target="http://documents.worldbank.org/curated/en/589301593446701627/Ethiopia-Joint-World-Bank-IMF-Debt-Sustainability-Analysis" TargetMode="External"/><Relationship Id="rId36" Type="http://schemas.openxmlformats.org/officeDocument/2006/relationships/hyperlink" Target="https://datatopics.worldbank.org/debt/ids/DSSIMTables/M-DSSI-KGZ.htm" TargetMode="External"/><Relationship Id="rId49" Type="http://schemas.openxmlformats.org/officeDocument/2006/relationships/hyperlink" Target="https://documents.worldbank.org/en/publication/documents-reports/documentdetail/335761595279913708/mali-joint-world-bank-imf-debt-sustainability-analysis" TargetMode="External"/><Relationship Id="rId57" Type="http://schemas.openxmlformats.org/officeDocument/2006/relationships/hyperlink" Target="https://documents.worldbank.org/en/publication/documents-reports/documentdetail/359541595079918075/nepal-joint-world-bank-imf-debt-sustainability-analysis" TargetMode="External"/><Relationship Id="rId10" Type="http://schemas.openxmlformats.org/officeDocument/2006/relationships/hyperlink" Target="https://datatopics.worldbank.org/debt/ids/DSSIMTables/M-DSSI-CMR.htm" TargetMode="External"/><Relationship Id="rId31" Type="http://schemas.openxmlformats.org/officeDocument/2006/relationships/hyperlink" Target="https://documents.worldbank.org/curated/en/809151591638104435/The-Gambia-Joint-World-Bank-IMF-Debt-Sustainability-Analysis" TargetMode="External"/><Relationship Id="rId44" Type="http://schemas.openxmlformats.org/officeDocument/2006/relationships/hyperlink" Target="https://datatopics.worldbank.org/debt/ids/DSSIMTables/M-DSSI-MWI.htm" TargetMode="External"/><Relationship Id="rId52" Type="http://schemas.openxmlformats.org/officeDocument/2006/relationships/hyperlink" Target="https://datatopics.worldbank.org/debt/ids/DSSIMTables/M-DSSI-MOZ.htm" TargetMode="External"/><Relationship Id="rId60" Type="http://schemas.openxmlformats.org/officeDocument/2006/relationships/hyperlink" Target="https://datatopics.worldbank.org/debt/ids/DSSIMTables/M-DSSI-PAK.htm" TargetMode="External"/><Relationship Id="rId65" Type="http://schemas.openxmlformats.org/officeDocument/2006/relationships/hyperlink" Target="https://datatopics.worldbank.org/debt/ids/DSSITables/DSSI-STP.htm" TargetMode="External"/><Relationship Id="rId73" Type="http://schemas.openxmlformats.org/officeDocument/2006/relationships/hyperlink" Target="https://datatopics.worldbank.org/debt/ids/DSSIMTables/M-DSSI-TJK.htm" TargetMode="External"/><Relationship Id="rId78" Type="http://schemas.openxmlformats.org/officeDocument/2006/relationships/hyperlink" Target="https://datatopics.worldbank.org/debt/ids/DSSIMTables/M-DSSI-TON.htm" TargetMode="External"/><Relationship Id="rId81" Type="http://schemas.openxmlformats.org/officeDocument/2006/relationships/hyperlink" Target="https://datatopics.worldbank.org/debt/ids/DSSIMTables/M-DSSI-YEM.htm" TargetMode="External"/><Relationship Id="rId4" Type="http://schemas.openxmlformats.org/officeDocument/2006/relationships/hyperlink" Target="https://datatopics.worldbank.org/debt/ids/DSSIMTables/M-DSSI-AGO.htm" TargetMode="External"/><Relationship Id="rId9" Type="http://schemas.openxmlformats.org/officeDocument/2006/relationships/hyperlink" Target="https://documents.worldbank.org/curated/en/907141591986077999/Cabo-Verde-Joint-World-Bank-IMF-Debt-Sustainability-Analysis" TargetMode="External"/><Relationship Id="rId13" Type="http://schemas.openxmlformats.org/officeDocument/2006/relationships/hyperlink" Target="https://documents.worldbank.org/curated/en/723511592860005040/Central-African-Republic-Joint-World-Bank-IMF-Debt-Sustainability-Analysis" TargetMode="External"/><Relationship Id="rId18" Type="http://schemas.openxmlformats.org/officeDocument/2006/relationships/hyperlink" Target="https://datatopics.worldbank.org/debt/ids/DSSIMTables/M-DSSI-COD.htm" TargetMode="External"/><Relationship Id="rId39" Type="http://schemas.openxmlformats.org/officeDocument/2006/relationships/hyperlink" Target="https://documents.worldbank.org/curated/en/421421562012541734/Lesotho-Joint-Bank-Fund-Debt-Sustainability-Analysis-2018-Update" TargetMode="External"/><Relationship Id="rId34" Type="http://schemas.openxmlformats.org/officeDocument/2006/relationships/hyperlink" Target="https://datatopics.worldbank.org/debt/ids/DSSIMTables/M-DSSI-GIN.htm" TargetMode="External"/><Relationship Id="rId50" Type="http://schemas.openxmlformats.org/officeDocument/2006/relationships/hyperlink" Target="https://datatopics.worldbank.org/debt/ids/DSSIMTables/M-DSSI-MRT.htm" TargetMode="External"/><Relationship Id="rId55" Type="http://schemas.openxmlformats.org/officeDocument/2006/relationships/hyperlink" Target="https://documents.worldbank.org/curated/en/700671586542971494/Myanmar-Joint-World-Bank-IMF-Debt-Sustainability-Analysis" TargetMode="External"/><Relationship Id="rId76" Type="http://schemas.openxmlformats.org/officeDocument/2006/relationships/hyperlink" Target="https://datatopics.worldbank.org/debt/ids/DSSIMTables/M-DSSI-TGO.htm" TargetMode="External"/><Relationship Id="rId7" Type="http://schemas.openxmlformats.org/officeDocument/2006/relationships/hyperlink" Target="https://datatopics.worldbank.org/debt/ids/DSSIMTables/M-DSSI-BDI.htm" TargetMode="External"/><Relationship Id="rId71" Type="http://schemas.openxmlformats.org/officeDocument/2006/relationships/hyperlink" Target="https://documents.worldbank.org/curated/en/778011561648036805/South-Sudan-Joint-Bank-Fund-Debt-Sustainability-Analysis-2019-Update" TargetMode="External"/><Relationship Id="rId2" Type="http://schemas.openxmlformats.org/officeDocument/2006/relationships/hyperlink" Target="https://datatopics.worldbank.org/debt/ids/DSSIMTables/M-DSSI-AFG.htm" TargetMode="External"/><Relationship Id="rId29" Type="http://schemas.openxmlformats.org/officeDocument/2006/relationships/hyperlink" Target="https://datatopics.worldbank.org/debt/ids/DSSIMTables/M-DSSI-FJI.htm" TargetMode="External"/><Relationship Id="rId24" Type="http://schemas.openxmlformats.org/officeDocument/2006/relationships/hyperlink" Target="https://datatopics.worldbank.org/debt/ids/DSSIMTables/M-DSSI-DJI.htm" TargetMode="External"/><Relationship Id="rId40" Type="http://schemas.openxmlformats.org/officeDocument/2006/relationships/hyperlink" Target="https://datatopics.worldbank.org/debt/ids/DSSIMTables/M-DSSI-LBR.htm" TargetMode="External"/><Relationship Id="rId45" Type="http://schemas.openxmlformats.org/officeDocument/2006/relationships/hyperlink" Target="https://documents.worldbank.org/en/publication/documents-reports/documentdetail/554341595279554970/malawi-joint-world-bank-imf-debt-sustainability-analysis" TargetMode="External"/><Relationship Id="rId66" Type="http://schemas.openxmlformats.org/officeDocument/2006/relationships/hyperlink" Target="https://documents.worldbank.org/curated/en/681101591637738774/S%C3%A3o-Tom%C3%A9-And-Pr%C3%ADncipe-Joint-World-Bank-IMF-Debt-Sustainability-Analysis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documents.worldbank.org/en/publication/documents-reports/documentdetail/718751595278640147/comoros-joint-world-bank-imf-debt-sustainability-analysis" TargetMode="External"/><Relationship Id="rId18" Type="http://schemas.openxmlformats.org/officeDocument/2006/relationships/hyperlink" Target="http://documents.worldbank.org/curated/en/589301593446701627/Ethiopia-Joint-World-Bank-IMF-Debt-Sustainability-Analysis" TargetMode="External"/><Relationship Id="rId26" Type="http://schemas.openxmlformats.org/officeDocument/2006/relationships/hyperlink" Target="https://documents.worldbank.org/curated/en/796991589998832687/Kenya-Joint-World-Bank-IMF-Debt-Sustainability-Analysis" TargetMode="External"/><Relationship Id="rId39" Type="http://schemas.openxmlformats.org/officeDocument/2006/relationships/hyperlink" Target="https://documents.worldbank.org/en/publication/documents-reports/documentdetail/359541595079918075/nepal-joint-world-bank-imf-debt-sustainability-analysis" TargetMode="External"/><Relationship Id="rId21" Type="http://schemas.openxmlformats.org/officeDocument/2006/relationships/hyperlink" Target="http://documents.worldbank.org/curated/en/536691593446824404/Grenada-Joint-World-Bank-IMF-Debt-Sustainability-Analysis" TargetMode="External"/><Relationship Id="rId34" Type="http://schemas.openxmlformats.org/officeDocument/2006/relationships/hyperlink" Target="https://documents.worldbank.org/en/publication/documents-reports/documentdetail/335761595279913708/mali-joint-world-bank-imf-debt-sustainability-analysis" TargetMode="External"/><Relationship Id="rId42" Type="http://schemas.openxmlformats.org/officeDocument/2006/relationships/hyperlink" Target="http://documents1.worldbank.org/curated/en/672821597432840208/pdf/Papua-New-Guinea-Joint-World-Bank-IMF-Debt-Sustainability-Analysis.pdf" TargetMode="External"/><Relationship Id="rId47" Type="http://schemas.openxmlformats.org/officeDocument/2006/relationships/hyperlink" Target="http://documents1.worldbank.org/curated/en/188151596488076341/pdf/Sierra-Leone-Joint-World-Bank-IMF-Debt-Sustainability-Analysis.pdf" TargetMode="External"/><Relationship Id="rId50" Type="http://schemas.openxmlformats.org/officeDocument/2006/relationships/hyperlink" Target="https://documents.worldbank.org/en/publication/documents-reports/documentdetail/697391594937407424/st-vincent-and-grenadines-joint-world-bank-imf-debt-sustainability-analysis" TargetMode="External"/><Relationship Id="rId55" Type="http://schemas.openxmlformats.org/officeDocument/2006/relationships/hyperlink" Target="http://documents1.worldbank.org/curated/en/163111596233214704/pdf/Uzbekistan-Joint-World-Bank-IMF-Debt-Sustainability-Analysis.pdf" TargetMode="External"/><Relationship Id="rId7" Type="http://schemas.openxmlformats.org/officeDocument/2006/relationships/hyperlink" Target="https://documents.worldbank.org/curated/en/842241592859942799/Burkina-Faso-Joint-World-Bank-IMF-Debt-Sustainability-Analysis" TargetMode="External"/><Relationship Id="rId2" Type="http://schemas.openxmlformats.org/officeDocument/2006/relationships/hyperlink" Target="https://documents.worldbank.org/curated/en/778011561648036805/South-Sudan-Joint-Bank-Fund-Debt-Sustainability-Analysis-2019-Update" TargetMode="External"/><Relationship Id="rId16" Type="http://schemas.openxmlformats.org/officeDocument/2006/relationships/hyperlink" Target="https://documents.worldbank.org/curated/en/863621592860323825/Cote-d-Ivoire-Joint-World-Bank-IMF-Debt-Sustainability-Analysis" TargetMode="External"/><Relationship Id="rId29" Type="http://schemas.openxmlformats.org/officeDocument/2006/relationships/hyperlink" Target="https://documents.worldbank.org/curated/en/421421562012541734/Lesotho-Joint-Bank-Fund-Debt-Sustainability-Analysis-2018-Update" TargetMode="External"/><Relationship Id="rId11" Type="http://schemas.openxmlformats.org/officeDocument/2006/relationships/hyperlink" Target="https://documents.worldbank.org/curated/en/723511592860005040/Central-African-Republic-Joint-World-Bank-IMF-Debt-Sustainability-Analysis" TargetMode="External"/><Relationship Id="rId24" Type="http://schemas.openxmlformats.org/officeDocument/2006/relationships/hyperlink" Target="https://documents.worldbank.org/curated/en/738961592861004930/Haiti-Joint-World-Bank-IMF-Debt-Sustainability-Analysis" TargetMode="External"/><Relationship Id="rId32" Type="http://schemas.openxmlformats.org/officeDocument/2006/relationships/hyperlink" Target="https://documents.worldbank.org/en/publication/documents-reports/documentdetail/554341595279554970/malawi-joint-world-bank-imf-debt-sustainability-analysis" TargetMode="External"/><Relationship Id="rId37" Type="http://schemas.openxmlformats.org/officeDocument/2006/relationships/hyperlink" Target="http://documents1.worldbank.org/curated/en/775751595863074749/pdf/Mozambique-Joint-World-Bank-IMF-Debt-Sustainability-Analysis.pdf" TargetMode="External"/><Relationship Id="rId40" Type="http://schemas.openxmlformats.org/officeDocument/2006/relationships/hyperlink" Target="https://documents.worldbank.org/curated/en/753101585680373039/Nicaragua-Joint-World-Bank-IMF-Debt-Sustainability-Analysis" TargetMode="External"/><Relationship Id="rId45" Type="http://schemas.openxmlformats.org/officeDocument/2006/relationships/hyperlink" Target="https://documents.worldbank.org/curated/en/681101591637738774/S%C3%A3o-Tom%C3%A9-And-Pr%C3%ADncipe-Joint-World-Bank-IMF-Debt-Sustainability-Analysis" TargetMode="External"/><Relationship Id="rId53" Type="http://schemas.openxmlformats.org/officeDocument/2006/relationships/hyperlink" Target="https://documents.worldbank.org/en/publication/documents-reports/documentdetail/836781594937297351/togo-joint-world-bank-imf-debt-sustainability-analysis" TargetMode="External"/><Relationship Id="rId5" Type="http://schemas.openxmlformats.org/officeDocument/2006/relationships/hyperlink" Target="http://documents1.worldbank.org/curated/en/783071597159615166/pdf/Benin-Joint-World-Bank-IMF-Debt-Sustainability-Analysis.pdf" TargetMode="External"/><Relationship Id="rId19" Type="http://schemas.openxmlformats.org/officeDocument/2006/relationships/hyperlink" Target="https://documents.worldbank.org/curated/en/809151591638104435/The-Gambia-Joint-World-Bank-IMF-Debt-Sustainability-Analysis" TargetMode="External"/><Relationship Id="rId4" Type="http://schemas.openxmlformats.org/officeDocument/2006/relationships/hyperlink" Target="http://documents1.worldbank.org/curated/en/356781596232247184/pdf/Bangladesh-Joint-World-Bank-IMF-Debt-Sustainability-Analysis.pdf" TargetMode="External"/><Relationship Id="rId9" Type="http://schemas.openxmlformats.org/officeDocument/2006/relationships/hyperlink" Target="https://documents.worldbank.org/curated/en/297381580755778880/Cambodia-Joint-World-Bank-IMF-Debt-Sustainability-Analysis" TargetMode="External"/><Relationship Id="rId14" Type="http://schemas.openxmlformats.org/officeDocument/2006/relationships/hyperlink" Target="https://documents.worldbank.org/curated/en/537681592860415761/Congo-Democratic-Republic-of-Joint-World-Bank-IMF-Debt-Sustainability-Analysis" TargetMode="External"/><Relationship Id="rId22" Type="http://schemas.openxmlformats.org/officeDocument/2006/relationships/hyperlink" Target="http://documents1.worldbank.org/curated/en/449131597434770871/pdf/Guinea-Joint-World-Bank-IMF-Debt-Sustainability-Analysis.pdf" TargetMode="External"/><Relationship Id="rId27" Type="http://schemas.openxmlformats.org/officeDocument/2006/relationships/hyperlink" Target="https://documents.worldbank.org/curated/en/729991587656335744/Kyrgyz-Republic-Joint-World-Bank-IMF-Debt-Sustainability-Analysis-March-2020" TargetMode="External"/><Relationship Id="rId30" Type="http://schemas.openxmlformats.org/officeDocument/2006/relationships/hyperlink" Target="https://documents.worldbank.org/en/publication/documents-reports/documentdetail/336731595079731561/liberia-joint-world-bank-imf-debt-sustainability-analysis" TargetMode="External"/><Relationship Id="rId35" Type="http://schemas.openxmlformats.org/officeDocument/2006/relationships/hyperlink" Target="https://documents.worldbank.org/curated/en/597291592861226908/Mauritania-Joint-World-Bank-IMF-Debt-Sustainability-Analysis" TargetMode="External"/><Relationship Id="rId43" Type="http://schemas.openxmlformats.org/officeDocument/2006/relationships/hyperlink" Target="http://documents1.worldbank.org/curated/en/334061597435138836/pdf/Rwanda-Joint-World-Bank-IMF-Debt-Sustainability-Analysis.pdf" TargetMode="External"/><Relationship Id="rId48" Type="http://schemas.openxmlformats.org/officeDocument/2006/relationships/hyperlink" Target="http://documents1.worldbank.org/curated/en/787831596488254652/pdf/Solomon-Islands-Joint-World-Bank-IMF-Debt-Sustainability-Analysis.pdf" TargetMode="External"/><Relationship Id="rId56" Type="http://schemas.openxmlformats.org/officeDocument/2006/relationships/hyperlink" Target="https://documents.worldbank.org/en/publication/documents-reports/documentdetail/633011570640430738/vanuatu-joint-world-bank-imf-debt-sustainability-analysis-june-2019" TargetMode="External"/><Relationship Id="rId8" Type="http://schemas.openxmlformats.org/officeDocument/2006/relationships/hyperlink" Target="https://documents.worldbank.org/curated/en/907141591986077999/Cabo-Verde-Joint-World-Bank-IMF-Debt-Sustainability-Analysis" TargetMode="External"/><Relationship Id="rId51" Type="http://schemas.openxmlformats.org/officeDocument/2006/relationships/hyperlink" Target="https://documents.worldbank.org/en/publication/documents-reports/documentdetail/209181595281237113/tajikistan-joint-world-bank-imf-debt-sustainability-analysis" TargetMode="External"/><Relationship Id="rId3" Type="http://schemas.openxmlformats.org/officeDocument/2006/relationships/hyperlink" Target="http://documents.worldbank.org/curated/en/637211593180551644/Afghanistan-Joint-World-Bank-IMF-Debt-Sustainability-Analysis" TargetMode="External"/><Relationship Id="rId12" Type="http://schemas.openxmlformats.org/officeDocument/2006/relationships/hyperlink" Target="http://documents1.worldbank.org/curated/en/916501597159873011/pdf/Chad-Joint-World-Bank-IMF-Debt-Sustainability-Analysis.pdf" TargetMode="External"/><Relationship Id="rId17" Type="http://schemas.openxmlformats.org/officeDocument/2006/relationships/hyperlink" Target="http://documents1.worldbank.org/curated/en/649601596487780040/pdf/Djibouti-Joint-World-Bank-IMF-Debt-Sustainability-Analysis.pdf" TargetMode="External"/><Relationship Id="rId25" Type="http://schemas.openxmlformats.org/officeDocument/2006/relationships/hyperlink" Target="https://documents.worldbank.org/en/publication/documents-reports/documentdetail/133121595079393525/honduras-joint-world-bank-imf-debt-sustainability-analysis" TargetMode="External"/><Relationship Id="rId33" Type="http://schemas.openxmlformats.org/officeDocument/2006/relationships/hyperlink" Target="https://documents.worldbank.org/curated/en/293831592861168276/Maldives-Joint-World-Bank-IMF-Debt-Sustainability-Analysis" TargetMode="External"/><Relationship Id="rId38" Type="http://schemas.openxmlformats.org/officeDocument/2006/relationships/hyperlink" Target="https://documents.worldbank.org/curated/en/700671586542971494/Myanmar-Joint-World-Bank-IMF-Debt-Sustainability-Analysis" TargetMode="External"/><Relationship Id="rId46" Type="http://schemas.openxmlformats.org/officeDocument/2006/relationships/hyperlink" Target="https://documents.worldbank.org/curated/en/368031592861328551/Senegal-Joint-World-Bank-IMF-Debt-Sustainability-Analysis" TargetMode="External"/><Relationship Id="rId20" Type="http://schemas.openxmlformats.org/officeDocument/2006/relationships/hyperlink" Target="https://documents.worldbank.org/curated/en/707381592860938004/Ghana-Joint-World-Bank-IMF-Debt-Sustainability-Analysis" TargetMode="External"/><Relationship Id="rId41" Type="http://schemas.openxmlformats.org/officeDocument/2006/relationships/hyperlink" Target="https://documents.worldbank.org/curated/en/987811591986456047/Niger-Joint-World-Bank-IMF-Debt-Sustainability-Analysis" TargetMode="External"/><Relationship Id="rId54" Type="http://schemas.openxmlformats.org/officeDocument/2006/relationships/hyperlink" Target="http://documents1.worldbank.org/curated/en/687621596233318202/pdf/Uganda-Joint-World-Bank-IMF-Debt-Sustainability-Analysis.pdf" TargetMode="External"/><Relationship Id="rId1" Type="http://schemas.openxmlformats.org/officeDocument/2006/relationships/pivotTable" Target="../pivotTables/pivotTable5.xml"/><Relationship Id="rId6" Type="http://schemas.openxmlformats.org/officeDocument/2006/relationships/hyperlink" Target="https://documents.worldbank.org/curated/en/551711545410951966/Bhutan-Joint-Bank-Fund-Debt-Sustainability-Analysis-2018-Update" TargetMode="External"/><Relationship Id="rId15" Type="http://schemas.openxmlformats.org/officeDocument/2006/relationships/hyperlink" Target="https://documents.worldbank.org/curated/en/918921586279973999/Republic-of-Congo-Joint-World-Bank-IMF-Debt-Sustainability-Analysis" TargetMode="External"/><Relationship Id="rId23" Type="http://schemas.openxmlformats.org/officeDocument/2006/relationships/hyperlink" Target="https://documents.worldbank.org/en/publication/documents-reports/documentdetail/535231570770403609/guyana-joint-world-bank-imf-debt-sustainability-analysis-september-2019" TargetMode="External"/><Relationship Id="rId28" Type="http://schemas.openxmlformats.org/officeDocument/2006/relationships/hyperlink" Target="https://documents.worldbank.org/en/publication/documents-reports/documentdetail/441821570771074432/lao-peoples-democratic-republic-joint-world-bank-imf-debt-sustainability-analysis-august-2019" TargetMode="External"/><Relationship Id="rId36" Type="http://schemas.openxmlformats.org/officeDocument/2006/relationships/hyperlink" Target="https://documents.worldbank.org/curated/en/456411591986758269/Republic-of-Moldova-Joint-World-Bank-IMF-Debt-Sustainability-Analysis" TargetMode="External"/><Relationship Id="rId49" Type="http://schemas.openxmlformats.org/officeDocument/2006/relationships/hyperlink" Target="https://documents.worldbank.org/curated/en/602221585361014524/pdf/Somalia-Enhanced-Heavily-Indebted-Poor-Countries-HIPC-Initiative-Decision-Point-Document.pdf" TargetMode="External"/><Relationship Id="rId57" Type="http://schemas.openxmlformats.org/officeDocument/2006/relationships/hyperlink" Target="https://documents.worldbank.org/en/publication/documents-reports/documentdetail/548351570791173632/zambia-joint-world-bank-imf-debt-sustainability-analysis-august-2019" TargetMode="External"/><Relationship Id="rId10" Type="http://schemas.openxmlformats.org/officeDocument/2006/relationships/hyperlink" Target="http://documents.worldbank.org/curated/en/488481593180628253/Cameroon-Joint-World-Bank-IMF-Debt-Sustainability-Analysis" TargetMode="External"/><Relationship Id="rId31" Type="http://schemas.openxmlformats.org/officeDocument/2006/relationships/hyperlink" Target="http://documents1.worldbank.org/curated/en/417261600791267130/pdf/Madagascar-Joint-World-Bank-IMF-Debt-Sustainability-Analysis.pdf" TargetMode="External"/><Relationship Id="rId44" Type="http://schemas.openxmlformats.org/officeDocument/2006/relationships/hyperlink" Target="https://documents.worldbank.org/curated/en/322971591637896886/Samoa-Joint-World-Bank-IMF-Debt-Sustainability-Analysis" TargetMode="External"/><Relationship Id="rId52" Type="http://schemas.openxmlformats.org/officeDocument/2006/relationships/hyperlink" Target="https://documents.worldbank.org/curated/en/221441559591141875/Timor-Leste-Joint-Bank-Fund-Debt-Sustainability-Analysis-2018-Update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documents.worldbank.org/curated/en/537681592860415761/Congo-Democratic-Republic-of-Joint-World-Bank-IMF-Debt-Sustainability-Analysis" TargetMode="External"/><Relationship Id="rId18" Type="http://schemas.openxmlformats.org/officeDocument/2006/relationships/hyperlink" Target="https://documents.worldbank.org/curated/en/809151591638104435/The-Gambia-Joint-World-Bank-IMF-Debt-Sustainability-Analysis" TargetMode="External"/><Relationship Id="rId26" Type="http://schemas.openxmlformats.org/officeDocument/2006/relationships/hyperlink" Target="https://documents.worldbank.org/curated/en/729991587656335744/Kyrgyz-Republic-Joint-World-Bank-IMF-Debt-Sustainability-Analysis-March-2020" TargetMode="External"/><Relationship Id="rId39" Type="http://schemas.openxmlformats.org/officeDocument/2006/relationships/hyperlink" Target="https://documents.worldbank.org/curated/en/753101585680373039/Nicaragua-Joint-World-Bank-IMF-Debt-Sustainability-Analysis" TargetMode="External"/><Relationship Id="rId21" Type="http://schemas.openxmlformats.org/officeDocument/2006/relationships/hyperlink" Target="http://documents1.worldbank.org/curated/en/449131597434770871/pdf/Guinea-Joint-World-Bank-IMF-Debt-Sustainability-Analysis.pdf" TargetMode="External"/><Relationship Id="rId34" Type="http://schemas.openxmlformats.org/officeDocument/2006/relationships/hyperlink" Target="https://documents.worldbank.org/curated/en/597291592861226908/Mauritania-Joint-World-Bank-IMF-Debt-Sustainability-Analysis" TargetMode="External"/><Relationship Id="rId42" Type="http://schemas.openxmlformats.org/officeDocument/2006/relationships/hyperlink" Target="http://documents1.worldbank.org/curated/en/334061597435138836/pdf/Rwanda-Joint-World-Bank-IMF-Debt-Sustainability-Analysis.pdf" TargetMode="External"/><Relationship Id="rId47" Type="http://schemas.openxmlformats.org/officeDocument/2006/relationships/hyperlink" Target="http://documents1.worldbank.org/curated/en/787831596488254652/pdf/Solomon-Islands-Joint-World-Bank-IMF-Debt-Sustainability-Analysis.pdf" TargetMode="External"/><Relationship Id="rId50" Type="http://schemas.openxmlformats.org/officeDocument/2006/relationships/hyperlink" Target="https://documents.worldbank.org/en/publication/documents-reports/documentdetail/209181595281237113/tajikistan-joint-world-bank-imf-debt-sustainability-analysis" TargetMode="External"/><Relationship Id="rId55" Type="http://schemas.openxmlformats.org/officeDocument/2006/relationships/hyperlink" Target="https://documents.worldbank.org/en/publication/documents-reports/documentdetail/633011570640430738/vanuatu-joint-world-bank-imf-debt-sustainability-analysis-june-2019" TargetMode="External"/><Relationship Id="rId7" Type="http://schemas.openxmlformats.org/officeDocument/2006/relationships/hyperlink" Target="https://documents.worldbank.org/curated/en/907141591986077999/Cabo-Verde-Joint-World-Bank-IMF-Debt-Sustainability-Analysis" TargetMode="External"/><Relationship Id="rId2" Type="http://schemas.openxmlformats.org/officeDocument/2006/relationships/hyperlink" Target="http://documents.worldbank.org/curated/en/637211593180551644/Afghanistan-Joint-World-Bank-IMF-Debt-Sustainability-Analysis" TargetMode="External"/><Relationship Id="rId16" Type="http://schemas.openxmlformats.org/officeDocument/2006/relationships/hyperlink" Target="http://documents1.worldbank.org/curated/en/649601596487780040/pdf/Djibouti-Joint-World-Bank-IMF-Debt-Sustainability-Analysis.pdf" TargetMode="External"/><Relationship Id="rId29" Type="http://schemas.openxmlformats.org/officeDocument/2006/relationships/hyperlink" Target="https://documents.worldbank.org/en/publication/documents-reports/documentdetail/336731595079731561/liberia-joint-world-bank-imf-debt-sustainability-analysis" TargetMode="External"/><Relationship Id="rId11" Type="http://schemas.openxmlformats.org/officeDocument/2006/relationships/hyperlink" Target="http://documents1.worldbank.org/curated/en/916501597159873011/pdf/Chad-Joint-World-Bank-IMF-Debt-Sustainability-Analysis.pdf" TargetMode="External"/><Relationship Id="rId24" Type="http://schemas.openxmlformats.org/officeDocument/2006/relationships/hyperlink" Target="https://documents.worldbank.org/en/publication/documents-reports/documentdetail/133121595079393525/honduras-joint-world-bank-imf-debt-sustainability-analysis" TargetMode="External"/><Relationship Id="rId32" Type="http://schemas.openxmlformats.org/officeDocument/2006/relationships/hyperlink" Target="https://documents.worldbank.org/curated/en/293831592861168276/Maldives-Joint-World-Bank-IMF-Debt-Sustainability-Analysis" TargetMode="External"/><Relationship Id="rId37" Type="http://schemas.openxmlformats.org/officeDocument/2006/relationships/hyperlink" Target="https://documents.worldbank.org/curated/en/700671586542971494/Myanmar-Joint-World-Bank-IMF-Debt-Sustainability-Analysis" TargetMode="External"/><Relationship Id="rId40" Type="http://schemas.openxmlformats.org/officeDocument/2006/relationships/hyperlink" Target="https://documents.worldbank.org/curated/en/987811591986456047/Niger-Joint-World-Bank-IMF-Debt-Sustainability-Analysis" TargetMode="External"/><Relationship Id="rId45" Type="http://schemas.openxmlformats.org/officeDocument/2006/relationships/hyperlink" Target="https://documents.worldbank.org/curated/en/368031592861328551/Senegal-Joint-World-Bank-IMF-Debt-Sustainability-Analysis" TargetMode="External"/><Relationship Id="rId53" Type="http://schemas.openxmlformats.org/officeDocument/2006/relationships/hyperlink" Target="http://documents1.worldbank.org/curated/en/687621596233318202/pdf/Uganda-Joint-World-Bank-IMF-Debt-Sustainability-Analysis.pdf" TargetMode="External"/><Relationship Id="rId5" Type="http://schemas.openxmlformats.org/officeDocument/2006/relationships/hyperlink" Target="https://documents.worldbank.org/curated/en/551711545410951966/Bhutan-Joint-Bank-Fund-Debt-Sustainability-Analysis-2018-Update" TargetMode="External"/><Relationship Id="rId10" Type="http://schemas.openxmlformats.org/officeDocument/2006/relationships/hyperlink" Target="https://documents.worldbank.org/curated/en/723511592860005040/Central-African-Republic-Joint-World-Bank-IMF-Debt-Sustainability-Analysis" TargetMode="External"/><Relationship Id="rId19" Type="http://schemas.openxmlformats.org/officeDocument/2006/relationships/hyperlink" Target="https://documents.worldbank.org/curated/en/707381592860938004/Ghana-Joint-World-Bank-IMF-Debt-Sustainability-Analysis" TargetMode="External"/><Relationship Id="rId31" Type="http://schemas.openxmlformats.org/officeDocument/2006/relationships/hyperlink" Target="https://documents.worldbank.org/en/publication/documents-reports/documentdetail/554341595279554970/malawi-joint-world-bank-imf-debt-sustainability-analysis" TargetMode="External"/><Relationship Id="rId44" Type="http://schemas.openxmlformats.org/officeDocument/2006/relationships/hyperlink" Target="https://documents.worldbank.org/curated/en/681101591637738774/S%C3%A3o-Tom%C3%A9-And-Pr%C3%ADncipe-Joint-World-Bank-IMF-Debt-Sustainability-Analysis" TargetMode="External"/><Relationship Id="rId52" Type="http://schemas.openxmlformats.org/officeDocument/2006/relationships/hyperlink" Target="https://documents.worldbank.org/en/publication/documents-reports/documentdetail/836781594937297351/togo-joint-world-bank-imf-debt-sustainability-analysis" TargetMode="External"/><Relationship Id="rId4" Type="http://schemas.openxmlformats.org/officeDocument/2006/relationships/hyperlink" Target="http://documents1.worldbank.org/curated/en/783071597159615166/pdf/Benin-Joint-World-Bank-IMF-Debt-Sustainability-Analysis.pdf" TargetMode="External"/><Relationship Id="rId9" Type="http://schemas.openxmlformats.org/officeDocument/2006/relationships/hyperlink" Target="http://documents.worldbank.org/curated/en/488481593180628253/Cameroon-Joint-World-Bank-IMF-Debt-Sustainability-Analysis" TargetMode="External"/><Relationship Id="rId14" Type="http://schemas.openxmlformats.org/officeDocument/2006/relationships/hyperlink" Target="https://documents.worldbank.org/curated/en/918921586279973999/Republic-of-Congo-Joint-World-Bank-IMF-Debt-Sustainability-Analysis" TargetMode="External"/><Relationship Id="rId22" Type="http://schemas.openxmlformats.org/officeDocument/2006/relationships/hyperlink" Target="https://documents.worldbank.org/en/publication/documents-reports/documentdetail/535231570770403609/guyana-joint-world-bank-imf-debt-sustainability-analysis-september-2019" TargetMode="External"/><Relationship Id="rId27" Type="http://schemas.openxmlformats.org/officeDocument/2006/relationships/hyperlink" Target="https://documents.worldbank.org/en/publication/documents-reports/documentdetail/441821570771074432/lao-peoples-democratic-republic-joint-world-bank-imf-debt-sustainability-analysis-august-2019" TargetMode="External"/><Relationship Id="rId30" Type="http://schemas.openxmlformats.org/officeDocument/2006/relationships/hyperlink" Target="http://documents1.worldbank.org/curated/en/417261600791267130/pdf/Madagascar-Joint-World-Bank-IMF-Debt-Sustainability-Analysis.pdf" TargetMode="External"/><Relationship Id="rId35" Type="http://schemas.openxmlformats.org/officeDocument/2006/relationships/hyperlink" Target="https://documents.worldbank.org/curated/en/456411591986758269/Republic-of-Moldova-Joint-World-Bank-IMF-Debt-Sustainability-Analysis" TargetMode="External"/><Relationship Id="rId43" Type="http://schemas.openxmlformats.org/officeDocument/2006/relationships/hyperlink" Target="https://documents.worldbank.org/curated/en/322971591637896886/Samoa-Joint-World-Bank-IMF-Debt-Sustainability-Analysis" TargetMode="External"/><Relationship Id="rId48" Type="http://schemas.openxmlformats.org/officeDocument/2006/relationships/hyperlink" Target="https://documents.worldbank.org/curated/en/602221585361014524/pdf/Somalia-Enhanced-Heavily-Indebted-Poor-Countries-HIPC-Initiative-Decision-Point-Document.pdf" TargetMode="External"/><Relationship Id="rId56" Type="http://schemas.openxmlformats.org/officeDocument/2006/relationships/hyperlink" Target="https://documents.worldbank.org/en/publication/documents-reports/documentdetail/548351570791173632/zambia-joint-world-bank-imf-debt-sustainability-analysis-august-2019" TargetMode="External"/><Relationship Id="rId8" Type="http://schemas.openxmlformats.org/officeDocument/2006/relationships/hyperlink" Target="https://documents.worldbank.org/curated/en/297381580755778880/Cambodia-Joint-World-Bank-IMF-Debt-Sustainability-Analysis" TargetMode="External"/><Relationship Id="rId51" Type="http://schemas.openxmlformats.org/officeDocument/2006/relationships/hyperlink" Target="https://documents.worldbank.org/curated/en/221441559591141875/Timor-Leste-Joint-Bank-Fund-Debt-Sustainability-Analysis-2018-Update" TargetMode="External"/><Relationship Id="rId3" Type="http://schemas.openxmlformats.org/officeDocument/2006/relationships/hyperlink" Target="http://documents1.worldbank.org/curated/en/356781596232247184/pdf/Bangladesh-Joint-World-Bank-IMF-Debt-Sustainability-Analysis.pdf" TargetMode="External"/><Relationship Id="rId12" Type="http://schemas.openxmlformats.org/officeDocument/2006/relationships/hyperlink" Target="https://documents.worldbank.org/en/publication/documents-reports/documentdetail/718751595278640147/comoros-joint-world-bank-imf-debt-sustainability-analysis" TargetMode="External"/><Relationship Id="rId17" Type="http://schemas.openxmlformats.org/officeDocument/2006/relationships/hyperlink" Target="http://documents.worldbank.org/curated/en/589301593446701627/Ethiopia-Joint-World-Bank-IMF-Debt-Sustainability-Analysis" TargetMode="External"/><Relationship Id="rId25" Type="http://schemas.openxmlformats.org/officeDocument/2006/relationships/hyperlink" Target="https://documents.worldbank.org/curated/en/796991589998832687/Kenya-Joint-World-Bank-IMF-Debt-Sustainability-Analysis" TargetMode="External"/><Relationship Id="rId33" Type="http://schemas.openxmlformats.org/officeDocument/2006/relationships/hyperlink" Target="https://documents.worldbank.org/en/publication/documents-reports/documentdetail/335761595279913708/mali-joint-world-bank-imf-debt-sustainability-analysis" TargetMode="External"/><Relationship Id="rId38" Type="http://schemas.openxmlformats.org/officeDocument/2006/relationships/hyperlink" Target="https://documents.worldbank.org/en/publication/documents-reports/documentdetail/359541595079918075/nepal-joint-world-bank-imf-debt-sustainability-analysis" TargetMode="External"/><Relationship Id="rId46" Type="http://schemas.openxmlformats.org/officeDocument/2006/relationships/hyperlink" Target="http://documents1.worldbank.org/curated/en/188151596488076341/pdf/Sierra-Leone-Joint-World-Bank-IMF-Debt-Sustainability-Analysis.pdf" TargetMode="External"/><Relationship Id="rId20" Type="http://schemas.openxmlformats.org/officeDocument/2006/relationships/hyperlink" Target="http://documents.worldbank.org/curated/en/536691593446824404/Grenada-Joint-World-Bank-IMF-Debt-Sustainability-Analysis" TargetMode="External"/><Relationship Id="rId41" Type="http://schemas.openxmlformats.org/officeDocument/2006/relationships/hyperlink" Target="http://documents1.worldbank.org/curated/en/672821597432840208/pdf/Papua-New-Guinea-Joint-World-Bank-IMF-Debt-Sustainability-Analysis.pdf" TargetMode="External"/><Relationship Id="rId54" Type="http://schemas.openxmlformats.org/officeDocument/2006/relationships/hyperlink" Target="http://documents1.worldbank.org/curated/en/163111596233214704/pdf/Uzbekistan-Joint-World-Bank-IMF-Debt-Sustainability-Analysis.pdf" TargetMode="External"/><Relationship Id="rId1" Type="http://schemas.openxmlformats.org/officeDocument/2006/relationships/hyperlink" Target="https://documents.worldbank.org/curated/en/778011561648036805/South-Sudan-Joint-Bank-Fund-Debt-Sustainability-Analysis-2019-Update" TargetMode="External"/><Relationship Id="rId6" Type="http://schemas.openxmlformats.org/officeDocument/2006/relationships/hyperlink" Target="https://documents.worldbank.org/curated/en/842241592859942799/Burkina-Faso-Joint-World-Bank-IMF-Debt-Sustainability-Analysis" TargetMode="External"/><Relationship Id="rId15" Type="http://schemas.openxmlformats.org/officeDocument/2006/relationships/hyperlink" Target="https://documents.worldbank.org/curated/en/863621592860323825/Cote-d-Ivoire-Joint-World-Bank-IMF-Debt-Sustainability-Analysis" TargetMode="External"/><Relationship Id="rId23" Type="http://schemas.openxmlformats.org/officeDocument/2006/relationships/hyperlink" Target="https://documents.worldbank.org/curated/en/738961592861004930/Haiti-Joint-World-Bank-IMF-Debt-Sustainability-Analysis" TargetMode="External"/><Relationship Id="rId28" Type="http://schemas.openxmlformats.org/officeDocument/2006/relationships/hyperlink" Target="https://documents.worldbank.org/curated/en/421421562012541734/Lesotho-Joint-Bank-Fund-Debt-Sustainability-Analysis-2018-Update" TargetMode="External"/><Relationship Id="rId36" Type="http://schemas.openxmlformats.org/officeDocument/2006/relationships/hyperlink" Target="http://documents1.worldbank.org/curated/en/775751595863074749/pdf/Mozambique-Joint-World-Bank-IMF-Debt-Sustainability-Analysis.pdf" TargetMode="External"/><Relationship Id="rId49" Type="http://schemas.openxmlformats.org/officeDocument/2006/relationships/hyperlink" Target="https://documents.worldbank.org/en/publication/documents-reports/documentdetail/697391594937407424/st-vincent-and-grenadines-joint-world-bank-imf-debt-sustainability-analysi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datatopics.worldbank.org/debt/ids/DSSIMTables/M-DSSI-TGO.htm" TargetMode="External"/><Relationship Id="rId21" Type="http://schemas.openxmlformats.org/officeDocument/2006/relationships/hyperlink" Target="https://documents.worldbank.org/curated/en/723511592860005040/Central-African-Republic-Joint-World-Bank-IMF-Debt-Sustainability-Analysis" TargetMode="External"/><Relationship Id="rId42" Type="http://schemas.openxmlformats.org/officeDocument/2006/relationships/hyperlink" Target="https://datatopics.worldbank.org/debt/ids/DSSIMTables/M-DSSI-GRD.htm" TargetMode="External"/><Relationship Id="rId47" Type="http://schemas.openxmlformats.org/officeDocument/2006/relationships/hyperlink" Target="https://datatopics.worldbank.org/debt/ids/DSSIMTables/M-DSSI-GUY.htm" TargetMode="External"/><Relationship Id="rId63" Type="http://schemas.openxmlformats.org/officeDocument/2006/relationships/hyperlink" Target="https://datatopics.worldbank.org/debt/ids/DSSIMTables/M-DSSI-LBR.htm" TargetMode="External"/><Relationship Id="rId68" Type="http://schemas.openxmlformats.org/officeDocument/2006/relationships/hyperlink" Target="https://documents.worldbank.org/en/publication/documents-reports/documentdetail/554341595279554970/malawi-joint-world-bank-imf-debt-sustainability-analysis" TargetMode="External"/><Relationship Id="rId84" Type="http://schemas.openxmlformats.org/officeDocument/2006/relationships/hyperlink" Target="https://datatopics.worldbank.org/debt/ids/DSSIMTables/M-DSSI-NPL.htm" TargetMode="External"/><Relationship Id="rId89" Type="http://schemas.openxmlformats.org/officeDocument/2006/relationships/hyperlink" Target="https://documents.worldbank.org/curated/en/987811591986456047/Niger-Joint-World-Bank-IMF-Debt-Sustainability-Analysis" TargetMode="External"/><Relationship Id="rId112" Type="http://schemas.openxmlformats.org/officeDocument/2006/relationships/hyperlink" Target="https://datatopics.worldbank.org/debt/ids/DSSIMTables/M-DSSI-TJK.htm" TargetMode="External"/><Relationship Id="rId16" Type="http://schemas.openxmlformats.org/officeDocument/2006/relationships/hyperlink" Target="https://datatopics.worldbank.org/debt/ids/DSSIMTables/M-DSSI-KHM.htm" TargetMode="External"/><Relationship Id="rId107" Type="http://schemas.openxmlformats.org/officeDocument/2006/relationships/hyperlink" Target="https://documents.worldbank.org/curated/en/602221585361014524/pdf/Somalia-Enhanced-Heavily-Indebted-Poor-Countries-HIPC-Initiative-Decision-Point-Document.pdf" TargetMode="External"/><Relationship Id="rId11" Type="http://schemas.openxmlformats.org/officeDocument/2006/relationships/hyperlink" Target="https://datatopics.worldbank.org/debt/ids/DSSIMTables/M-DSSI-BFA.htm" TargetMode="External"/><Relationship Id="rId32" Type="http://schemas.openxmlformats.org/officeDocument/2006/relationships/hyperlink" Target="https://datatopics.worldbank.org/debt/ids/DSSIMTables/M-DSSI-DJI.htm" TargetMode="External"/><Relationship Id="rId37" Type="http://schemas.openxmlformats.org/officeDocument/2006/relationships/hyperlink" Target="https://datatopics.worldbank.org/debt/ids/DSSIMTables/M-DSSI-FJI.htm" TargetMode="External"/><Relationship Id="rId53" Type="http://schemas.openxmlformats.org/officeDocument/2006/relationships/hyperlink" Target="https://datatopics.worldbank.org/debt/ids/DSSIMTables/M-DSSI-KEN.htm" TargetMode="External"/><Relationship Id="rId58" Type="http://schemas.openxmlformats.org/officeDocument/2006/relationships/hyperlink" Target="https://documents.worldbank.org/curated/en/729991587656335744/Kyrgyz-Republic-Joint-World-Bank-IMF-Debt-Sustainability-Analysis-March-2020" TargetMode="External"/><Relationship Id="rId74" Type="http://schemas.openxmlformats.org/officeDocument/2006/relationships/hyperlink" Target="https://datatopics.worldbank.org/debt/ids/DSSIMTables/M-DSSI-MRT.htm" TargetMode="External"/><Relationship Id="rId79" Type="http://schemas.openxmlformats.org/officeDocument/2006/relationships/hyperlink" Target="https://datatopics.worldbank.org/debt/ids/DSSIMTables/M-DSSI-MNG.htm" TargetMode="External"/><Relationship Id="rId102" Type="http://schemas.openxmlformats.org/officeDocument/2006/relationships/hyperlink" Target="https://datatopics.worldbank.org/debt/ids/DSSIMTables/M-DSSI-SLE.htm" TargetMode="External"/><Relationship Id="rId123" Type="http://schemas.openxmlformats.org/officeDocument/2006/relationships/hyperlink" Target="https://datatopics.worldbank.org/debt/ids/DSSIMTables/M-DSSI-UZB.htm" TargetMode="External"/><Relationship Id="rId128" Type="http://schemas.openxmlformats.org/officeDocument/2006/relationships/hyperlink" Target="https://datatopics.worldbank.org/debt/ids/DSSIMTables/M-DSSI-ZMB.htm" TargetMode="External"/><Relationship Id="rId5" Type="http://schemas.openxmlformats.org/officeDocument/2006/relationships/hyperlink" Target="https://datatopics.worldbank.org/debt/ids/DSSIMTables/M-DSSI-BGD.htm" TargetMode="External"/><Relationship Id="rId90" Type="http://schemas.openxmlformats.org/officeDocument/2006/relationships/hyperlink" Target="https://datatopics.worldbank.org/debt/ids/DSSIMTables/M-DSSI-NGA.htm" TargetMode="External"/><Relationship Id="rId95" Type="http://schemas.openxmlformats.org/officeDocument/2006/relationships/hyperlink" Target="http://documents1.worldbank.org/curated/en/334061597435138836/pdf/Rwanda-Joint-World-Bank-IMF-Debt-Sustainability-Analysis.pdf" TargetMode="External"/><Relationship Id="rId22" Type="http://schemas.openxmlformats.org/officeDocument/2006/relationships/hyperlink" Target="https://datatopics.worldbank.org/debt/ids/DSSIMTables/M-DSSI-TCD.htm" TargetMode="External"/><Relationship Id="rId27" Type="http://schemas.openxmlformats.org/officeDocument/2006/relationships/hyperlink" Target="https://documents.worldbank.org/curated/en/537681592860415761/Congo-Democratic-Republic-of-Joint-World-Bank-IMF-Debt-Sustainability-Analysis" TargetMode="External"/><Relationship Id="rId43" Type="http://schemas.openxmlformats.org/officeDocument/2006/relationships/hyperlink" Target="http://documents.worldbank.org/curated/en/536691593446824404/Grenada-Joint-World-Bank-IMF-Debt-Sustainability-Analysis" TargetMode="External"/><Relationship Id="rId48" Type="http://schemas.openxmlformats.org/officeDocument/2006/relationships/hyperlink" Target="https://documents.worldbank.org/en/publication/documents-reports/documentdetail/535231570770403609/guyana-joint-world-bank-imf-debt-sustainability-analysis-september-2019" TargetMode="External"/><Relationship Id="rId64" Type="http://schemas.openxmlformats.org/officeDocument/2006/relationships/hyperlink" Target="https://documents.worldbank.org/en/publication/documents-reports/documentdetail/336731595079731561/liberia-joint-world-bank-imf-debt-sustainability-analysis" TargetMode="External"/><Relationship Id="rId69" Type="http://schemas.openxmlformats.org/officeDocument/2006/relationships/hyperlink" Target="https://datatopics.worldbank.org/debt/ids/DSSIMTables/M-DSSI-MDV.htm" TargetMode="External"/><Relationship Id="rId113" Type="http://schemas.openxmlformats.org/officeDocument/2006/relationships/hyperlink" Target="https://documents.worldbank.org/en/publication/documents-reports/documentdetail/209181595281237113/tajikistan-joint-world-bank-imf-debt-sustainability-analysis" TargetMode="External"/><Relationship Id="rId118" Type="http://schemas.openxmlformats.org/officeDocument/2006/relationships/hyperlink" Target="https://documents.worldbank.org/en/publication/documents-reports/documentdetail/836781594937297351/togo-joint-world-bank-imf-debt-sustainability-analysis" TargetMode="External"/><Relationship Id="rId80" Type="http://schemas.openxmlformats.org/officeDocument/2006/relationships/hyperlink" Target="https://datatopics.worldbank.org/debt/ids/DSSIMTables/M-DSSI-MOZ.htm" TargetMode="External"/><Relationship Id="rId85" Type="http://schemas.openxmlformats.org/officeDocument/2006/relationships/hyperlink" Target="https://documents.worldbank.org/en/publication/documents-reports/documentdetail/359541595079918075/nepal-joint-world-bank-imf-debt-sustainability-analysis" TargetMode="External"/><Relationship Id="rId12" Type="http://schemas.openxmlformats.org/officeDocument/2006/relationships/hyperlink" Target="https://documents.worldbank.org/curated/en/842241592859942799/Burkina-Faso-Joint-World-Bank-IMF-Debt-Sustainability-Analysis" TargetMode="External"/><Relationship Id="rId17" Type="http://schemas.openxmlformats.org/officeDocument/2006/relationships/hyperlink" Target="https://documents.worldbank.org/curated/en/297381580755778880/Cambodia-Joint-World-Bank-IMF-Debt-Sustainability-Analysis" TargetMode="External"/><Relationship Id="rId33" Type="http://schemas.openxmlformats.org/officeDocument/2006/relationships/hyperlink" Target="http://documents1.worldbank.org/curated/en/649601596487780040/pdf/Djibouti-Joint-World-Bank-IMF-Debt-Sustainability-Analysis.pdf" TargetMode="External"/><Relationship Id="rId38" Type="http://schemas.openxmlformats.org/officeDocument/2006/relationships/hyperlink" Target="https://datatopics.worldbank.org/debt/ids/DSSIMTables/M-DSSI-GMB.htm" TargetMode="External"/><Relationship Id="rId59" Type="http://schemas.openxmlformats.org/officeDocument/2006/relationships/hyperlink" Target="https://datatopics.worldbank.org/debt/ids/DSSIMTables/M-DSSI-LAO.htm" TargetMode="External"/><Relationship Id="rId103" Type="http://schemas.openxmlformats.org/officeDocument/2006/relationships/hyperlink" Target="http://documents1.worldbank.org/curated/en/188151596488076341/pdf/Sierra-Leone-Joint-World-Bank-IMF-Debt-Sustainability-Analysis.pdf" TargetMode="External"/><Relationship Id="rId108" Type="http://schemas.openxmlformats.org/officeDocument/2006/relationships/hyperlink" Target="https://documents.worldbank.org/curated/en/778011561648036805/South-Sudan-Joint-Bank-Fund-Debt-Sustainability-Analysis-2019-Update" TargetMode="External"/><Relationship Id="rId124" Type="http://schemas.openxmlformats.org/officeDocument/2006/relationships/hyperlink" Target="http://documents1.worldbank.org/curated/en/163111596233214704/pdf/Uzbekistan-Joint-World-Bank-IMF-Debt-Sustainability-Analysis.pdf" TargetMode="External"/><Relationship Id="rId129" Type="http://schemas.openxmlformats.org/officeDocument/2006/relationships/hyperlink" Target="https://documents.worldbank.org/en/publication/documents-reports/documentdetail/548351570791173632/zambia-joint-world-bank-imf-debt-sustainability-analysis-august-2019" TargetMode="External"/><Relationship Id="rId54" Type="http://schemas.openxmlformats.org/officeDocument/2006/relationships/hyperlink" Target="https://documents.worldbank.org/curated/en/796991589998832687/Kenya-Joint-World-Bank-IMF-Debt-Sustainability-Analysis" TargetMode="External"/><Relationship Id="rId70" Type="http://schemas.openxmlformats.org/officeDocument/2006/relationships/hyperlink" Target="https://documents.worldbank.org/curated/en/293831592861168276/Maldives-Joint-World-Bank-IMF-Debt-Sustainability-Analysis" TargetMode="External"/><Relationship Id="rId75" Type="http://schemas.openxmlformats.org/officeDocument/2006/relationships/hyperlink" Target="https://documents.worldbank.org/curated/en/597291592861226908/Mauritania-Joint-World-Bank-IMF-Debt-Sustainability-Analysis" TargetMode="External"/><Relationship Id="rId91" Type="http://schemas.openxmlformats.org/officeDocument/2006/relationships/hyperlink" Target="https://datatopics.worldbank.org/debt/ids/DSSIMTables/M-DSSI-PAK.htm" TargetMode="External"/><Relationship Id="rId96" Type="http://schemas.openxmlformats.org/officeDocument/2006/relationships/hyperlink" Target="https://datatopics.worldbank.org/debt/ids/DSSIMTables/M-DSSI-WSM.htm" TargetMode="External"/><Relationship Id="rId1" Type="http://schemas.openxmlformats.org/officeDocument/2006/relationships/hyperlink" Target="https://documents.worldbank.org/curated/en/778011561648036805/South-Sudan-Joint-Bank-Fund-Debt-Sustainability-Analysis-2019-Update" TargetMode="External"/><Relationship Id="rId6" Type="http://schemas.openxmlformats.org/officeDocument/2006/relationships/hyperlink" Target="http://documents1.worldbank.org/curated/en/356781596232247184/pdf/Bangladesh-Joint-World-Bank-IMF-Debt-Sustainability-Analysis.pdf" TargetMode="External"/><Relationship Id="rId23" Type="http://schemas.openxmlformats.org/officeDocument/2006/relationships/hyperlink" Target="http://documents1.worldbank.org/curated/en/916501597159873011/pdf/Chad-Joint-World-Bank-IMF-Debt-Sustainability-Analysis.pdf" TargetMode="External"/><Relationship Id="rId28" Type="http://schemas.openxmlformats.org/officeDocument/2006/relationships/hyperlink" Target="https://datatopics.worldbank.org/debt/ids/DSSIMTables/M-DSSI-COG.htm" TargetMode="External"/><Relationship Id="rId49" Type="http://schemas.openxmlformats.org/officeDocument/2006/relationships/hyperlink" Target="https://datatopics.worldbank.org/debt/ids/DSSIMTables/M-DSSI-HTI.htm" TargetMode="External"/><Relationship Id="rId114" Type="http://schemas.openxmlformats.org/officeDocument/2006/relationships/hyperlink" Target="https://datatopics.worldbank.org/debt/ids/DSSIMTables/M-DSSI-TZA.htm" TargetMode="External"/><Relationship Id="rId119" Type="http://schemas.openxmlformats.org/officeDocument/2006/relationships/hyperlink" Target="https://datatopics.worldbank.org/debt/ids/DSSIMTables/M-DSSI-TON.htm" TargetMode="External"/><Relationship Id="rId44" Type="http://schemas.openxmlformats.org/officeDocument/2006/relationships/hyperlink" Target="https://datatopics.worldbank.org/debt/ids/DSSIMTables/M-DSSI-GIN.htm" TargetMode="External"/><Relationship Id="rId60" Type="http://schemas.openxmlformats.org/officeDocument/2006/relationships/hyperlink" Target="https://documents.worldbank.org/en/publication/documents-reports/documentdetail/441821570771074432/lao-peoples-democratic-republic-joint-world-bank-imf-debt-sustainability-analysis-august-2019" TargetMode="External"/><Relationship Id="rId65" Type="http://schemas.openxmlformats.org/officeDocument/2006/relationships/hyperlink" Target="https://datatopics.worldbank.org/debt/ids/DSSIMTables/M-DSSI-MDG.htm" TargetMode="External"/><Relationship Id="rId81" Type="http://schemas.openxmlformats.org/officeDocument/2006/relationships/hyperlink" Target="http://documents1.worldbank.org/curated/en/775751595863074749/pdf/Mozambique-Joint-World-Bank-IMF-Debt-Sustainability-Analysis.pdf" TargetMode="External"/><Relationship Id="rId86" Type="http://schemas.openxmlformats.org/officeDocument/2006/relationships/hyperlink" Target="https://datatopics.worldbank.org/debt/ids/DSSIMTables/M-DSSI-NIC.htm" TargetMode="External"/><Relationship Id="rId13" Type="http://schemas.openxmlformats.org/officeDocument/2006/relationships/hyperlink" Target="https://datatopics.worldbank.org/debt/ids/DSSIMTables/M-DSSI-BDI.htm" TargetMode="External"/><Relationship Id="rId18" Type="http://schemas.openxmlformats.org/officeDocument/2006/relationships/hyperlink" Target="https://datatopics.worldbank.org/debt/ids/DSSIMTables/M-DSSI-CMR.htm" TargetMode="External"/><Relationship Id="rId39" Type="http://schemas.openxmlformats.org/officeDocument/2006/relationships/hyperlink" Target="https://documents.worldbank.org/curated/en/809151591638104435/The-Gambia-Joint-World-Bank-IMF-Debt-Sustainability-Analysis" TargetMode="External"/><Relationship Id="rId109" Type="http://schemas.openxmlformats.org/officeDocument/2006/relationships/hyperlink" Target="https://datatopics.worldbank.org/debt/ids/DSSIMTables/M-DSSI-LCA.htm" TargetMode="External"/><Relationship Id="rId34" Type="http://schemas.openxmlformats.org/officeDocument/2006/relationships/hyperlink" Target="https://datatopics.worldbank.org/debt/ids/DSSIMTables/M-DSSI-DMA.htm" TargetMode="External"/><Relationship Id="rId50" Type="http://schemas.openxmlformats.org/officeDocument/2006/relationships/hyperlink" Target="https://documents.worldbank.org/curated/en/738961592861004930/Haiti-Joint-World-Bank-IMF-Debt-Sustainability-Analysis" TargetMode="External"/><Relationship Id="rId55" Type="http://schemas.openxmlformats.org/officeDocument/2006/relationships/hyperlink" Target="https://documents.worldbank.org/curated/en/850081550273125691/Kiribati-Joint-Bank-Fund-Debt-Sustainability-Analysis-2018-Update" TargetMode="External"/><Relationship Id="rId76" Type="http://schemas.openxmlformats.org/officeDocument/2006/relationships/hyperlink" Target="https://documents.worldbank.org/en/publication/documents-reports/documentdetail/540981570790742527/the-federated-states-of-micronesia-joint-world-bank-imf-debt-sustainability-analysis-september-2019" TargetMode="External"/><Relationship Id="rId97" Type="http://schemas.openxmlformats.org/officeDocument/2006/relationships/hyperlink" Target="https://documents.worldbank.org/curated/en/322971591637896886/Samoa-Joint-World-Bank-IMF-Debt-Sustainability-Analysis" TargetMode="External"/><Relationship Id="rId104" Type="http://schemas.openxmlformats.org/officeDocument/2006/relationships/hyperlink" Target="https://datatopics.worldbank.org/debt/ids/DSSIMTables/M-DSSI-SLB.htm" TargetMode="External"/><Relationship Id="rId120" Type="http://schemas.openxmlformats.org/officeDocument/2006/relationships/hyperlink" Target="https://documents.worldbank.org/curated/en/966531539633399520/Tuvalu-Joint-Bank-Fund-Debt-Sustainability-Analysis-2018-Update" TargetMode="External"/><Relationship Id="rId125" Type="http://schemas.openxmlformats.org/officeDocument/2006/relationships/hyperlink" Target="https://datatopics.worldbank.org/debt/ids/DSSIMTables/M-DSSI-VUT.htm" TargetMode="External"/><Relationship Id="rId7" Type="http://schemas.openxmlformats.org/officeDocument/2006/relationships/hyperlink" Target="https://datatopics.worldbank.org/debt/ids/DSSIMTables/M-DSSI-BEN.htm" TargetMode="External"/><Relationship Id="rId71" Type="http://schemas.openxmlformats.org/officeDocument/2006/relationships/hyperlink" Target="https://datatopics.worldbank.org/debt/ids/DSSIMTables/M-DSSI-MLI.htm" TargetMode="External"/><Relationship Id="rId92" Type="http://schemas.openxmlformats.org/officeDocument/2006/relationships/hyperlink" Target="https://datatopics.worldbank.org/debt/ids/DSSIMTables/M-DSSI-PNG.htm" TargetMode="External"/><Relationship Id="rId2" Type="http://schemas.openxmlformats.org/officeDocument/2006/relationships/hyperlink" Target="https://datatopics.worldbank.org/debt/ids/DSSIMTables/M-DSSI-AFG.htm" TargetMode="External"/><Relationship Id="rId29" Type="http://schemas.openxmlformats.org/officeDocument/2006/relationships/hyperlink" Target="https://documents.worldbank.org/curated/en/918921586279973999/Republic-of-Congo-Joint-World-Bank-IMF-Debt-Sustainability-Analysis" TargetMode="External"/><Relationship Id="rId24" Type="http://schemas.openxmlformats.org/officeDocument/2006/relationships/hyperlink" Target="https://datatopics.worldbank.org/debt/ids/DSSIMTables/M-DSSI-COM.htm" TargetMode="External"/><Relationship Id="rId40" Type="http://schemas.openxmlformats.org/officeDocument/2006/relationships/hyperlink" Target="https://datatopics.worldbank.org/debt/ids/DSSIMTables/M-DSSI-GHA.htm" TargetMode="External"/><Relationship Id="rId45" Type="http://schemas.openxmlformats.org/officeDocument/2006/relationships/hyperlink" Target="http://documents1.worldbank.org/curated/en/449131597434770871/pdf/Guinea-Joint-World-Bank-IMF-Debt-Sustainability-Analysis.pdf" TargetMode="External"/><Relationship Id="rId66" Type="http://schemas.openxmlformats.org/officeDocument/2006/relationships/hyperlink" Target="http://documents1.worldbank.org/curated/en/417261600791267130/pdf/Madagascar-Joint-World-Bank-IMF-Debt-Sustainability-Analysis.pdf" TargetMode="External"/><Relationship Id="rId87" Type="http://schemas.openxmlformats.org/officeDocument/2006/relationships/hyperlink" Target="https://documents.worldbank.org/curated/en/753101585680373039/Nicaragua-Joint-World-Bank-IMF-Debt-Sustainability-Analysis" TargetMode="External"/><Relationship Id="rId110" Type="http://schemas.openxmlformats.org/officeDocument/2006/relationships/hyperlink" Target="https://datatopics.worldbank.org/debt/ids/DSSIMTables/M-DSSI-VCT.htm" TargetMode="External"/><Relationship Id="rId115" Type="http://schemas.openxmlformats.org/officeDocument/2006/relationships/hyperlink" Target="https://datatopics.worldbank.org/debt/ids/DSSIMTables/M-DSSI-TLS.htm" TargetMode="External"/><Relationship Id="rId61" Type="http://schemas.openxmlformats.org/officeDocument/2006/relationships/hyperlink" Target="https://datatopics.worldbank.org/debt/ids/DSSIMTables/M-DSSI-LSO.htm" TargetMode="External"/><Relationship Id="rId82" Type="http://schemas.openxmlformats.org/officeDocument/2006/relationships/hyperlink" Target="https://datatopics.worldbank.org/debt/ids/DSSIMTables/M-DSSI-MMR.htm" TargetMode="External"/><Relationship Id="rId19" Type="http://schemas.openxmlformats.org/officeDocument/2006/relationships/hyperlink" Target="http://documents.worldbank.org/curated/en/488481593180628253/Cameroon-Joint-World-Bank-IMF-Debt-Sustainability-Analysis" TargetMode="External"/><Relationship Id="rId14" Type="http://schemas.openxmlformats.org/officeDocument/2006/relationships/hyperlink" Target="https://datatopics.worldbank.org/debt/ids/DSSIMTables/M-DSSI-CPV.htm" TargetMode="External"/><Relationship Id="rId30" Type="http://schemas.openxmlformats.org/officeDocument/2006/relationships/hyperlink" Target="https://datatopics.worldbank.org/debt/ids/DSSIMTables/M-DSSI-CIV.htm" TargetMode="External"/><Relationship Id="rId35" Type="http://schemas.openxmlformats.org/officeDocument/2006/relationships/hyperlink" Target="https://datatopics.worldbank.org/debt/ids/DSSIMTables/M-DSSI-ETH.htm" TargetMode="External"/><Relationship Id="rId56" Type="http://schemas.openxmlformats.org/officeDocument/2006/relationships/hyperlink" Target="https://datatopics.worldbank.org/debt/ids/DSSIMTables/M-DSSI-XKX.htm" TargetMode="External"/><Relationship Id="rId77" Type="http://schemas.openxmlformats.org/officeDocument/2006/relationships/hyperlink" Target="https://datatopics.worldbank.org/debt/ids/DSSIMTables/M-DSSI-MDA.htm" TargetMode="External"/><Relationship Id="rId100" Type="http://schemas.openxmlformats.org/officeDocument/2006/relationships/hyperlink" Target="https://datatopics.worldbank.org/debt/ids/DSSIMTables/M-DSSI-SEN.htm" TargetMode="External"/><Relationship Id="rId105" Type="http://schemas.openxmlformats.org/officeDocument/2006/relationships/hyperlink" Target="http://documents1.worldbank.org/curated/en/787831596488254652/pdf/Solomon-Islands-Joint-World-Bank-IMF-Debt-Sustainability-Analysis.pdf" TargetMode="External"/><Relationship Id="rId126" Type="http://schemas.openxmlformats.org/officeDocument/2006/relationships/hyperlink" Target="https://documents.worldbank.org/en/publication/documents-reports/documentdetail/633011570640430738/vanuatu-joint-world-bank-imf-debt-sustainability-analysis-june-2019" TargetMode="External"/><Relationship Id="rId8" Type="http://schemas.openxmlformats.org/officeDocument/2006/relationships/hyperlink" Target="http://documents1.worldbank.org/curated/en/783071597159615166/pdf/Benin-Joint-World-Bank-IMF-Debt-Sustainability-Analysis.pdf" TargetMode="External"/><Relationship Id="rId51" Type="http://schemas.openxmlformats.org/officeDocument/2006/relationships/hyperlink" Target="https://datatopics.worldbank.org/debt/ids/DSSIMTables/M-DSSI-HND.htm" TargetMode="External"/><Relationship Id="rId72" Type="http://schemas.openxmlformats.org/officeDocument/2006/relationships/hyperlink" Target="https://documents.worldbank.org/en/publication/documents-reports/documentdetail/335761595279913708/mali-joint-world-bank-imf-debt-sustainability-analysis" TargetMode="External"/><Relationship Id="rId93" Type="http://schemas.openxmlformats.org/officeDocument/2006/relationships/hyperlink" Target="http://documents1.worldbank.org/curated/en/672821597432840208/pdf/Papua-New-Guinea-Joint-World-Bank-IMF-Debt-Sustainability-Analysis.pdf" TargetMode="External"/><Relationship Id="rId98" Type="http://schemas.openxmlformats.org/officeDocument/2006/relationships/hyperlink" Target="https://datatopics.worldbank.org/debt/ids/DSSITables/DSSI-STP.htm" TargetMode="External"/><Relationship Id="rId121" Type="http://schemas.openxmlformats.org/officeDocument/2006/relationships/hyperlink" Target="https://datatopics.worldbank.org/debt/ids/DSSIMTables/M-DSSI-UGA.htm" TargetMode="External"/><Relationship Id="rId3" Type="http://schemas.openxmlformats.org/officeDocument/2006/relationships/hyperlink" Target="http://documents.worldbank.org/curated/en/637211593180551644/Afghanistan-Joint-World-Bank-IMF-Debt-Sustainability-Analysis" TargetMode="External"/><Relationship Id="rId25" Type="http://schemas.openxmlformats.org/officeDocument/2006/relationships/hyperlink" Target="https://documents.worldbank.org/en/publication/documents-reports/documentdetail/718751595278640147/comoros-joint-world-bank-imf-debt-sustainability-analysis" TargetMode="External"/><Relationship Id="rId46" Type="http://schemas.openxmlformats.org/officeDocument/2006/relationships/hyperlink" Target="https://datatopics.worldbank.org/debt/ids/DSSIMTables/M-DSSI-GNB.htm" TargetMode="External"/><Relationship Id="rId67" Type="http://schemas.openxmlformats.org/officeDocument/2006/relationships/hyperlink" Target="https://datatopics.worldbank.org/debt/ids/DSSIMTables/M-DSSI-MWI.htm" TargetMode="External"/><Relationship Id="rId116" Type="http://schemas.openxmlformats.org/officeDocument/2006/relationships/hyperlink" Target="https://documents.worldbank.org/curated/en/221441559591141875/Timor-Leste-Joint-Bank-Fund-Debt-Sustainability-Analysis-2018-Update" TargetMode="External"/><Relationship Id="rId20" Type="http://schemas.openxmlformats.org/officeDocument/2006/relationships/hyperlink" Target="https://datatopics.worldbank.org/debt/ids/DSSIMTables/M-DSSI-CAF.htm" TargetMode="External"/><Relationship Id="rId41" Type="http://schemas.openxmlformats.org/officeDocument/2006/relationships/hyperlink" Target="https://documents.worldbank.org/curated/en/707381592860938004/Ghana-Joint-World-Bank-IMF-Debt-Sustainability-Analysis" TargetMode="External"/><Relationship Id="rId62" Type="http://schemas.openxmlformats.org/officeDocument/2006/relationships/hyperlink" Target="https://documents.worldbank.org/curated/en/421421562012541734/Lesotho-Joint-Bank-Fund-Debt-Sustainability-Analysis-2018-Update" TargetMode="External"/><Relationship Id="rId83" Type="http://schemas.openxmlformats.org/officeDocument/2006/relationships/hyperlink" Target="https://documents.worldbank.org/curated/en/700671586542971494/Myanmar-Joint-World-Bank-IMF-Debt-Sustainability-Analysis" TargetMode="External"/><Relationship Id="rId88" Type="http://schemas.openxmlformats.org/officeDocument/2006/relationships/hyperlink" Target="https://datatopics.worldbank.org/debt/ids/DSSIMTables/M-DSSI-NER.htm" TargetMode="External"/><Relationship Id="rId111" Type="http://schemas.openxmlformats.org/officeDocument/2006/relationships/hyperlink" Target="https://documents.worldbank.org/en/publication/documents-reports/documentdetail/697391594937407424/st-vincent-and-grenadines-joint-world-bank-imf-debt-sustainability-analysis" TargetMode="External"/><Relationship Id="rId15" Type="http://schemas.openxmlformats.org/officeDocument/2006/relationships/hyperlink" Target="https://documents.worldbank.org/curated/en/907141591986077999/Cabo-Verde-Joint-World-Bank-IMF-Debt-Sustainability-Analysis" TargetMode="External"/><Relationship Id="rId36" Type="http://schemas.openxmlformats.org/officeDocument/2006/relationships/hyperlink" Target="http://documents.worldbank.org/curated/en/589301593446701627/Ethiopia-Joint-World-Bank-IMF-Debt-Sustainability-Analysis" TargetMode="External"/><Relationship Id="rId57" Type="http://schemas.openxmlformats.org/officeDocument/2006/relationships/hyperlink" Target="https://datatopics.worldbank.org/debt/ids/DSSIMTables/M-DSSI-KGZ.htm" TargetMode="External"/><Relationship Id="rId106" Type="http://schemas.openxmlformats.org/officeDocument/2006/relationships/hyperlink" Target="https://datatopics.worldbank.org/debt/ids/DSSIMTables/M-DSSI-SOM.htm" TargetMode="External"/><Relationship Id="rId127" Type="http://schemas.openxmlformats.org/officeDocument/2006/relationships/hyperlink" Target="https://datatopics.worldbank.org/debt/ids/DSSIMTables/M-DSSI-YEM.htm" TargetMode="External"/><Relationship Id="rId10" Type="http://schemas.openxmlformats.org/officeDocument/2006/relationships/hyperlink" Target="https://documents.worldbank.org/curated/en/551711545410951966/Bhutan-Joint-Bank-Fund-Debt-Sustainability-Analysis-2018-Update" TargetMode="External"/><Relationship Id="rId31" Type="http://schemas.openxmlformats.org/officeDocument/2006/relationships/hyperlink" Target="https://documents.worldbank.org/curated/en/863621592860323825/Cote-d-Ivoire-Joint-World-Bank-IMF-Debt-Sustainability-Analysis" TargetMode="External"/><Relationship Id="rId52" Type="http://schemas.openxmlformats.org/officeDocument/2006/relationships/hyperlink" Target="https://documents.worldbank.org/en/publication/documents-reports/documentdetail/133121595079393525/honduras-joint-world-bank-imf-debt-sustainability-analysis" TargetMode="External"/><Relationship Id="rId73" Type="http://schemas.openxmlformats.org/officeDocument/2006/relationships/hyperlink" Target="https://documents.worldbank.org/curated/en/377321537338257776/Marshall-Islands-Joint-Bank-Fund-Debt-Sustainability-Analysis-2018-Update" TargetMode="External"/><Relationship Id="rId78" Type="http://schemas.openxmlformats.org/officeDocument/2006/relationships/hyperlink" Target="https://documents.worldbank.org/curated/en/456411591986758269/Republic-of-Moldova-Joint-World-Bank-IMF-Debt-Sustainability-Analysis" TargetMode="External"/><Relationship Id="rId94" Type="http://schemas.openxmlformats.org/officeDocument/2006/relationships/hyperlink" Target="https://datatopics.worldbank.org/debt/ids/DSSIMTables/M-DSSI-RWA.htm" TargetMode="External"/><Relationship Id="rId99" Type="http://schemas.openxmlformats.org/officeDocument/2006/relationships/hyperlink" Target="https://documents.worldbank.org/curated/en/681101591637738774/S%C3%A3o-Tom%C3%A9-And-Pr%C3%ADncipe-Joint-World-Bank-IMF-Debt-Sustainability-Analysis" TargetMode="External"/><Relationship Id="rId101" Type="http://schemas.openxmlformats.org/officeDocument/2006/relationships/hyperlink" Target="https://documents.worldbank.org/curated/en/368031592861328551/Senegal-Joint-World-Bank-IMF-Debt-Sustainability-Analysis" TargetMode="External"/><Relationship Id="rId122" Type="http://schemas.openxmlformats.org/officeDocument/2006/relationships/hyperlink" Target="http://documents1.worldbank.org/curated/en/687621596233318202/pdf/Uganda-Joint-World-Bank-IMF-Debt-Sustainability-Analysis.pdf" TargetMode="External"/><Relationship Id="rId4" Type="http://schemas.openxmlformats.org/officeDocument/2006/relationships/hyperlink" Target="https://datatopics.worldbank.org/debt/ids/DSSIMTables/M-DSSI-AGO.htm" TargetMode="External"/><Relationship Id="rId9" Type="http://schemas.openxmlformats.org/officeDocument/2006/relationships/hyperlink" Target="https://datatopics.worldbank.org/debt/ids/DSSIMTables/M-DSSI-BTN.htm" TargetMode="External"/><Relationship Id="rId26" Type="http://schemas.openxmlformats.org/officeDocument/2006/relationships/hyperlink" Target="https://datatopics.worldbank.org/debt/ids/DSSIMTables/M-DSSI-COD.ht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2405D-22AE-364E-A147-2CF0BA927209}">
  <sheetPr>
    <tabColor rgb="FF7030A0"/>
  </sheetPr>
  <dimension ref="A2:B21"/>
  <sheetViews>
    <sheetView tabSelected="1" workbookViewId="0">
      <selection activeCell="A8" sqref="A8:XFD8"/>
    </sheetView>
  </sheetViews>
  <sheetFormatPr baseColWidth="10" defaultRowHeight="16"/>
  <cols>
    <col min="1" max="1" width="10.83203125" style="126"/>
    <col min="2" max="2" width="71.1640625" style="126" customWidth="1"/>
    <col min="3" max="16384" width="10.83203125" style="126"/>
  </cols>
  <sheetData>
    <row r="2" spans="1:2">
      <c r="A2" s="130" t="s">
        <v>412</v>
      </c>
    </row>
    <row r="3" spans="1:2">
      <c r="B3" s="127" t="s">
        <v>409</v>
      </c>
    </row>
    <row r="4" spans="1:2">
      <c r="B4" s="127" t="s">
        <v>408</v>
      </c>
    </row>
    <row r="5" spans="1:2">
      <c r="B5" s="127" t="s">
        <v>407</v>
      </c>
    </row>
    <row r="6" spans="1:2">
      <c r="B6" s="127" t="s">
        <v>406</v>
      </c>
    </row>
    <row r="7" spans="1:2">
      <c r="B7" s="127" t="s">
        <v>405</v>
      </c>
    </row>
    <row r="8" spans="1:2">
      <c r="A8" s="131" t="s">
        <v>413</v>
      </c>
    </row>
    <row r="9" spans="1:2">
      <c r="B9" s="128" t="s">
        <v>410</v>
      </c>
    </row>
    <row r="10" spans="1:2">
      <c r="B10" s="128" t="s">
        <v>411</v>
      </c>
    </row>
    <row r="11" spans="1:2">
      <c r="A11" s="132" t="s">
        <v>414</v>
      </c>
    </row>
    <row r="12" spans="1:2">
      <c r="B12" s="129" t="s">
        <v>415</v>
      </c>
    </row>
    <row r="13" spans="1:2">
      <c r="B13" s="129" t="s">
        <v>416</v>
      </c>
    </row>
    <row r="14" spans="1:2">
      <c r="B14" s="129" t="s">
        <v>417</v>
      </c>
    </row>
    <row r="15" spans="1:2">
      <c r="B15" s="129" t="s">
        <v>419</v>
      </c>
    </row>
    <row r="16" spans="1:2">
      <c r="B16" s="129" t="s">
        <v>418</v>
      </c>
    </row>
    <row r="17" spans="2:2">
      <c r="B17" s="129" t="s">
        <v>423</v>
      </c>
    </row>
    <row r="18" spans="2:2">
      <c r="B18" s="129" t="s">
        <v>420</v>
      </c>
    </row>
    <row r="19" spans="2:2">
      <c r="B19" s="129" t="s">
        <v>421</v>
      </c>
    </row>
    <row r="20" spans="2:2">
      <c r="B20" s="129" t="s">
        <v>424</v>
      </c>
    </row>
    <row r="21" spans="2:2">
      <c r="B21" s="129" t="s">
        <v>422</v>
      </c>
    </row>
  </sheetData>
  <hyperlinks>
    <hyperlink ref="B3" location="'tables by lender'!A1" display="1. Tables on debt service by lender (annual data)" xr:uid="{31A5926E-AE0F-DD46-BC8C-04257B146A31}"/>
    <hyperlink ref="B4" location="'tables by lender monthly'!A1" display="2. Tables on debt service by lender (monthly data)" xr:uid="{38A73824-B5A4-4A42-957D-45E5E51F5C9B}"/>
    <hyperlink ref="B5" location="'debt service by borrow m + y'!A1" display="3. Debt service by borrowing countries (monthly and annual data)" xr:uid="{928A7BAE-79D4-6C4F-8579-8EECD94F9D6D}"/>
    <hyperlink ref="B6" location="'Tables for the report and graph'!A1" display="4. Tables and graphs used for the DSSI Shadow report" xr:uid="{59B3BD2C-5EC0-1845-8896-359C626E66AD}"/>
    <hyperlink ref="B7" location="'DSSI country list'!A1" display="5. DSSI country list (6 october 2020)" xr:uid="{408C60ED-E007-984C-B73A-1DF36D17C4CA}"/>
    <hyperlink ref="B9" location="'Annual WB original'!A1" display="6. Original data from the World Bank International Debt Statistics - Annual" xr:uid="{8ADA5601-18DE-BC48-95A9-D191A48AE813}"/>
    <hyperlink ref="B10" location="'Monthly WB original'!A1" display="7. Original data from the World Bank International Debt Statistics - Montly" xr:uid="{D41E2A7C-DCBB-2045-B88C-A4A3A91E8ABC}"/>
    <hyperlink ref="B12" location="'Annual D Service'!A1" display="8. Annual debt service 2019-2024" xr:uid="{BC9E433A-0BD8-FA44-985D-D68C8AC32775}"/>
    <hyperlink ref="B13" location="'Dyn table by lender all eligibl'!A1" display="9. Dynamic table by lender with all eligible countries - annual data" xr:uid="{974EB9E4-056B-8C42-81EA-72E10B2BA9A4}"/>
    <hyperlink ref="B14" location="'Dyn table by lender 46 benefici'!A1" display="10. Dynamic table by lender with 46 beneficiary countries - annual data" xr:uid="{C6706C22-CC5A-1541-B67B-9BB95D8BE55F}"/>
    <hyperlink ref="B15" location="'Monthly 2020 2021'!A1" display="11. Monthly debt service May 2020- Dec 2021" xr:uid="{FDBAF6EE-4D97-DB4C-8827-753C685BF7C8}"/>
    <hyperlink ref="B16" location="'Dynamic table by lender monthly'!A1" display="12. Dynamic table by lender with all eligible countries - monthly data" xr:uid="{EEB987E1-A89D-BA4E-BA29-C8DB62742DBE}"/>
    <hyperlink ref="B17" location="'Dyn table by lender mon 46 bene'!A1" display="13. Dynamic table by lender with 46 beneficiary countries - montly data" xr:uid="{C9E6A135-951B-834F-999C-F4BC3031589E}"/>
    <hyperlink ref="B18" location="'Dynamic table by borrower'!A1" display="14. Dynamic table by borrower - annual data" xr:uid="{AC66B38D-ECCE-5A43-AA92-7995EDB21932}"/>
    <hyperlink ref="B19" location="'Dynamic by borrower monthly'!A1" display="15. Dynamic table by borrower - monthly data (a)" xr:uid="{6792478F-60CA-2B49-BAA5-A48E799FA1F3}"/>
    <hyperlink ref="B20" location="'debt service by borrower monthl'!A1" display="16. Dynamic table by borrower - monthly data (b)" xr:uid="{99D8AA99-117D-9A45-AB7D-A2B29BEFAAF3}"/>
    <hyperlink ref="B21" location="'bilateral debt by borrower'!A1" display="17. Bilateral debt service by borrower - monthly data" xr:uid="{8DB9681D-AD94-F043-B667-6BE8B56A1303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9AE53-4E8C-1244-A67E-25D63F86F18C}">
  <sheetPr>
    <tabColor rgb="FFC00000"/>
  </sheetPr>
  <dimension ref="A4:H9"/>
  <sheetViews>
    <sheetView workbookViewId="0">
      <selection activeCell="B9" sqref="B9:H9"/>
    </sheetView>
  </sheetViews>
  <sheetFormatPr baseColWidth="10" defaultRowHeight="13"/>
  <cols>
    <col min="1" max="1" width="18.6640625" bestFit="1" customWidth="1"/>
    <col min="2" max="2" width="32" bestFit="1" customWidth="1"/>
    <col min="3" max="8" width="12.83203125" bestFit="1" customWidth="1"/>
  </cols>
  <sheetData>
    <row r="4" spans="1:8">
      <c r="A4" s="36" t="s">
        <v>301</v>
      </c>
      <c r="B4" t="s">
        <v>303</v>
      </c>
      <c r="C4" t="s">
        <v>304</v>
      </c>
      <c r="D4" t="s">
        <v>305</v>
      </c>
      <c r="E4" t="s">
        <v>306</v>
      </c>
      <c r="F4" t="s">
        <v>307</v>
      </c>
      <c r="G4" t="s">
        <v>308</v>
      </c>
      <c r="H4" t="s">
        <v>309</v>
      </c>
    </row>
    <row r="5" spans="1:8">
      <c r="A5" s="32" t="s">
        <v>71</v>
      </c>
      <c r="B5" s="39">
        <v>60429056.674648285</v>
      </c>
      <c r="C5" s="39">
        <v>8182928.8137207031</v>
      </c>
      <c r="D5" s="39">
        <v>5674703.310546875</v>
      </c>
      <c r="E5" s="39">
        <v>6392589.1248779297</v>
      </c>
      <c r="F5" s="39">
        <v>7857600.0040283203</v>
      </c>
      <c r="G5" s="39">
        <v>6033726.8140869141</v>
      </c>
      <c r="H5" s="39">
        <v>10190723.284698486</v>
      </c>
    </row>
    <row r="6" spans="1:8">
      <c r="A6" s="32" t="s">
        <v>70</v>
      </c>
      <c r="B6" s="39">
        <v>37865439.086391449</v>
      </c>
      <c r="C6" s="39">
        <v>9361133.29825297</v>
      </c>
      <c r="D6" s="39">
        <v>5867246.3165206015</v>
      </c>
      <c r="E6" s="39">
        <v>7166376.5067118704</v>
      </c>
      <c r="F6" s="39">
        <v>3108411.3468324244</v>
      </c>
      <c r="G6" s="39">
        <v>2246878.9766032994</v>
      </c>
      <c r="H6" s="39">
        <v>1961864.4586870074</v>
      </c>
    </row>
    <row r="7" spans="1:8">
      <c r="A7" s="32" t="s">
        <v>65</v>
      </c>
      <c r="B7" s="39">
        <v>171131522.02009732</v>
      </c>
      <c r="C7" s="39">
        <v>15778827.882419828</v>
      </c>
      <c r="D7" s="39">
        <v>17355604.813761178</v>
      </c>
      <c r="E7" s="39">
        <v>15925414.429650489</v>
      </c>
      <c r="F7" s="39">
        <v>14363269.176219994</v>
      </c>
      <c r="G7" s="39">
        <v>13944091.01645571</v>
      </c>
      <c r="H7" s="39">
        <v>14178341.537023127</v>
      </c>
    </row>
    <row r="8" spans="1:8">
      <c r="A8" s="32" t="s">
        <v>63</v>
      </c>
      <c r="B8" s="39">
        <v>219640214.09987402</v>
      </c>
      <c r="C8" s="39">
        <v>12449787.007611856</v>
      </c>
      <c r="D8" s="39">
        <v>13802362.839343816</v>
      </c>
      <c r="E8" s="39">
        <v>13522347.344154358</v>
      </c>
      <c r="F8" s="39">
        <v>13612245.152852178</v>
      </c>
      <c r="G8" s="39">
        <v>13775133.461257324</v>
      </c>
      <c r="H8" s="39">
        <v>13633843.241716728</v>
      </c>
    </row>
    <row r="9" spans="1:8">
      <c r="A9" s="32" t="s">
        <v>302</v>
      </c>
      <c r="B9" s="39">
        <v>489066231.88101107</v>
      </c>
      <c r="C9" s="39">
        <v>45772677.002005354</v>
      </c>
      <c r="D9" s="39">
        <v>42699917.280172467</v>
      </c>
      <c r="E9" s="39">
        <v>43006727.405394644</v>
      </c>
      <c r="F9" s="39">
        <v>38941525.679932915</v>
      </c>
      <c r="G9" s="39">
        <v>35999830.268403247</v>
      </c>
      <c r="H9" s="39">
        <v>39964772.522125348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02121-0A6E-5641-8022-F4176F36E944}">
  <sheetPr>
    <tabColor rgb="FFC00000"/>
  </sheetPr>
  <dimension ref="A2:R49"/>
  <sheetViews>
    <sheetView workbookViewId="0">
      <selection activeCell="C28" sqref="C28"/>
    </sheetView>
  </sheetViews>
  <sheetFormatPr baseColWidth="10" defaultRowHeight="13"/>
  <cols>
    <col min="1" max="1" width="18.6640625" bestFit="1" customWidth="1"/>
    <col min="2" max="2" width="32" bestFit="1" customWidth="1"/>
    <col min="3" max="8" width="12.83203125" bestFit="1" customWidth="1"/>
    <col min="9" max="9" width="12.83203125" customWidth="1"/>
  </cols>
  <sheetData>
    <row r="2" spans="1:18">
      <c r="A2" s="36" t="s">
        <v>141</v>
      </c>
      <c r="B2" t="s">
        <v>310</v>
      </c>
    </row>
    <row r="4" spans="1:18" ht="16">
      <c r="A4" s="36" t="s">
        <v>301</v>
      </c>
      <c r="B4" t="s">
        <v>303</v>
      </c>
      <c r="C4" t="s">
        <v>304</v>
      </c>
      <c r="D4" t="s">
        <v>305</v>
      </c>
      <c r="E4" t="s">
        <v>306</v>
      </c>
      <c r="F4" t="s">
        <v>307</v>
      </c>
      <c r="G4" t="s">
        <v>308</v>
      </c>
      <c r="H4" t="s">
        <v>309</v>
      </c>
      <c r="J4" s="18" t="s">
        <v>164</v>
      </c>
      <c r="K4" s="18" t="s">
        <v>165</v>
      </c>
      <c r="L4" s="18" t="s">
        <v>166</v>
      </c>
      <c r="M4" s="18" t="s">
        <v>167</v>
      </c>
      <c r="N4" s="18" t="s">
        <v>168</v>
      </c>
      <c r="O4" s="18" t="s">
        <v>169</v>
      </c>
      <c r="P4" s="18" t="s">
        <v>170</v>
      </c>
      <c r="Q4" s="18" t="s">
        <v>297</v>
      </c>
      <c r="R4" s="18" t="s">
        <v>298</v>
      </c>
    </row>
    <row r="5" spans="1:18" ht="16">
      <c r="A5" s="32" t="s">
        <v>71</v>
      </c>
      <c r="B5" s="39">
        <v>32357356.19921875</v>
      </c>
      <c r="C5" s="39">
        <v>5212077.8699951172</v>
      </c>
      <c r="D5" s="39">
        <v>2956510.4169921875</v>
      </c>
      <c r="E5" s="39">
        <v>3349873.9736328125</v>
      </c>
      <c r="F5" s="39">
        <v>3853011.8996582031</v>
      </c>
      <c r="G5" s="39">
        <v>1837355.2053222656</v>
      </c>
      <c r="H5" s="39">
        <v>5660255.2114257812</v>
      </c>
      <c r="I5" s="39"/>
      <c r="J5" s="19" t="s">
        <v>0</v>
      </c>
      <c r="K5" s="20" t="s">
        <v>171</v>
      </c>
      <c r="L5" s="20" t="s">
        <v>172</v>
      </c>
      <c r="M5" s="20" t="s">
        <v>172</v>
      </c>
      <c r="N5" s="19" t="s">
        <v>173</v>
      </c>
      <c r="O5" s="20" t="s">
        <v>174</v>
      </c>
      <c r="P5" s="20" t="s">
        <v>175</v>
      </c>
      <c r="Q5" s="25" t="s">
        <v>288</v>
      </c>
      <c r="R5" s="25" t="s">
        <v>292</v>
      </c>
    </row>
    <row r="6" spans="1:18" ht="16">
      <c r="A6" s="32" t="s">
        <v>70</v>
      </c>
      <c r="B6" s="39">
        <v>29708360.823001862</v>
      </c>
      <c r="C6" s="39">
        <v>7395211.3744896948</v>
      </c>
      <c r="D6" s="39">
        <v>4509443.3220366538</v>
      </c>
      <c r="E6" s="39">
        <v>6120402.7138194144</v>
      </c>
      <c r="F6" s="39">
        <v>2264326.9172669947</v>
      </c>
      <c r="G6" s="39">
        <v>1598758.5457332432</v>
      </c>
      <c r="H6" s="39">
        <v>1384142.8979265094</v>
      </c>
      <c r="I6" s="39"/>
      <c r="J6" s="19" t="s">
        <v>176</v>
      </c>
      <c r="K6" s="20" t="s">
        <v>171</v>
      </c>
      <c r="L6" s="20" t="s">
        <v>177</v>
      </c>
      <c r="M6" s="20" t="s">
        <v>177</v>
      </c>
      <c r="N6" s="20" t="s">
        <v>177</v>
      </c>
      <c r="O6" s="20" t="s">
        <v>178</v>
      </c>
      <c r="P6" s="20" t="s">
        <v>179</v>
      </c>
      <c r="Q6" s="25" t="s">
        <v>291</v>
      </c>
      <c r="R6" s="25" t="s">
        <v>293</v>
      </c>
    </row>
    <row r="7" spans="1:18" ht="16">
      <c r="A7" s="32" t="s">
        <v>65</v>
      </c>
      <c r="B7" s="39">
        <v>117241201.00010066</v>
      </c>
      <c r="C7" s="39">
        <v>11770854.587424323</v>
      </c>
      <c r="D7" s="39">
        <v>12997458.304041132</v>
      </c>
      <c r="E7" s="39">
        <v>11487577.128581032</v>
      </c>
      <c r="F7" s="39">
        <v>9981293.3220153898</v>
      </c>
      <c r="G7" s="39">
        <v>9927055.3988841772</v>
      </c>
      <c r="H7" s="39">
        <v>10317710.926752925</v>
      </c>
      <c r="I7" s="39"/>
      <c r="J7" s="19" t="s">
        <v>5</v>
      </c>
      <c r="K7" s="20" t="s">
        <v>171</v>
      </c>
      <c r="L7" s="20" t="s">
        <v>184</v>
      </c>
      <c r="M7" s="20" t="s">
        <v>184</v>
      </c>
      <c r="N7" s="19" t="s">
        <v>173</v>
      </c>
      <c r="O7" s="20" t="s">
        <v>189</v>
      </c>
      <c r="P7" s="20" t="s">
        <v>175</v>
      </c>
      <c r="Q7" s="25" t="s">
        <v>288</v>
      </c>
      <c r="R7" s="25" t="s">
        <v>293</v>
      </c>
    </row>
    <row r="8" spans="1:18" ht="16">
      <c r="A8" s="32" t="s">
        <v>63</v>
      </c>
      <c r="B8" s="39">
        <v>130872245.45708227</v>
      </c>
      <c r="C8" s="39">
        <v>7737371.2552047819</v>
      </c>
      <c r="D8" s="39">
        <v>8827655.9228551686</v>
      </c>
      <c r="E8" s="39">
        <v>8222788.4411506653</v>
      </c>
      <c r="F8" s="39">
        <v>8143345.2504931688</v>
      </c>
      <c r="G8" s="39">
        <v>8296105.1777146906</v>
      </c>
      <c r="H8" s="39">
        <v>8271780.0541976541</v>
      </c>
      <c r="I8" s="39"/>
      <c r="J8" s="19" t="s">
        <v>6</v>
      </c>
      <c r="K8" s="20" t="s">
        <v>171</v>
      </c>
      <c r="L8" s="20" t="s">
        <v>172</v>
      </c>
      <c r="M8" s="20" t="s">
        <v>186</v>
      </c>
      <c r="N8" s="20" t="s">
        <v>190</v>
      </c>
      <c r="O8" s="20" t="s">
        <v>191</v>
      </c>
      <c r="P8" s="20" t="s">
        <v>183</v>
      </c>
      <c r="Q8" s="25" t="s">
        <v>288</v>
      </c>
      <c r="R8" s="25" t="s">
        <v>293</v>
      </c>
    </row>
    <row r="9" spans="1:18" ht="16">
      <c r="A9" s="32" t="s">
        <v>302</v>
      </c>
      <c r="B9" s="39">
        <v>310179163.47940356</v>
      </c>
      <c r="C9" s="39">
        <v>32115515.087113917</v>
      </c>
      <c r="D9" s="39">
        <v>29291067.965925142</v>
      </c>
      <c r="E9" s="39">
        <v>29180642.257183924</v>
      </c>
      <c r="F9" s="39">
        <v>24241977.389433756</v>
      </c>
      <c r="G9" s="39">
        <v>21659274.327654377</v>
      </c>
      <c r="H9" s="39">
        <v>25633889.09030287</v>
      </c>
      <c r="I9" s="39"/>
      <c r="J9" s="19" t="s">
        <v>7</v>
      </c>
      <c r="K9" s="20" t="s">
        <v>171</v>
      </c>
      <c r="L9" s="20" t="s">
        <v>172</v>
      </c>
      <c r="M9" s="20" t="s">
        <v>172</v>
      </c>
      <c r="N9" s="19" t="s">
        <v>173</v>
      </c>
      <c r="O9" s="20" t="s">
        <v>192</v>
      </c>
      <c r="P9" s="20" t="s">
        <v>193</v>
      </c>
      <c r="Q9" s="25" t="s">
        <v>291</v>
      </c>
      <c r="R9" s="25" t="s">
        <v>293</v>
      </c>
    </row>
    <row r="10" spans="1:18" ht="16">
      <c r="J10" s="19" t="s">
        <v>9</v>
      </c>
      <c r="K10" s="20" t="s">
        <v>171</v>
      </c>
      <c r="L10" s="20" t="s">
        <v>172</v>
      </c>
      <c r="M10" s="20" t="s">
        <v>172</v>
      </c>
      <c r="N10" s="21">
        <v>43952</v>
      </c>
      <c r="O10" s="20" t="s">
        <v>197</v>
      </c>
      <c r="P10" s="20" t="s">
        <v>193</v>
      </c>
      <c r="Q10" s="25" t="s">
        <v>291</v>
      </c>
      <c r="R10" s="25" t="s">
        <v>293</v>
      </c>
    </row>
    <row r="11" spans="1:18" ht="16">
      <c r="J11" s="19" t="s">
        <v>10</v>
      </c>
      <c r="K11" s="20" t="s">
        <v>171</v>
      </c>
      <c r="L11" s="20" t="s">
        <v>172</v>
      </c>
      <c r="M11" s="20" t="s">
        <v>172</v>
      </c>
      <c r="N11" s="19" t="s">
        <v>173</v>
      </c>
      <c r="O11" s="20" t="s">
        <v>198</v>
      </c>
      <c r="P11" s="20" t="s">
        <v>199</v>
      </c>
      <c r="Q11" s="25" t="s">
        <v>288</v>
      </c>
      <c r="R11" s="25" t="s">
        <v>293</v>
      </c>
    </row>
    <row r="12" spans="1:18" ht="16">
      <c r="J12" s="19" t="s">
        <v>11</v>
      </c>
      <c r="K12" s="20" t="s">
        <v>171</v>
      </c>
      <c r="L12" s="20" t="s">
        <v>172</v>
      </c>
      <c r="M12" s="20" t="s">
        <v>172</v>
      </c>
      <c r="N12" s="21">
        <v>44013</v>
      </c>
      <c r="O12" s="20" t="s">
        <v>200</v>
      </c>
      <c r="P12" s="20" t="s">
        <v>201</v>
      </c>
      <c r="Q12" s="25" t="s">
        <v>288</v>
      </c>
      <c r="R12" s="25" t="s">
        <v>293</v>
      </c>
    </row>
    <row r="13" spans="1:18" ht="16">
      <c r="J13" s="19" t="s">
        <v>12</v>
      </c>
      <c r="K13" s="20" t="s">
        <v>171</v>
      </c>
      <c r="L13" s="20" t="s">
        <v>184</v>
      </c>
      <c r="M13" s="20" t="s">
        <v>184</v>
      </c>
      <c r="N13" s="19" t="s">
        <v>173</v>
      </c>
      <c r="O13" s="20" t="s">
        <v>202</v>
      </c>
      <c r="P13" s="20" t="s">
        <v>175</v>
      </c>
      <c r="Q13" s="25" t="s">
        <v>288</v>
      </c>
      <c r="R13" s="25" t="s">
        <v>293</v>
      </c>
    </row>
    <row r="14" spans="1:18" ht="16">
      <c r="J14" s="19" t="s">
        <v>203</v>
      </c>
      <c r="K14" s="20" t="s">
        <v>171</v>
      </c>
      <c r="L14" s="20" t="s">
        <v>184</v>
      </c>
      <c r="M14" s="20" t="s">
        <v>184</v>
      </c>
      <c r="N14" s="19" t="s">
        <v>173</v>
      </c>
      <c r="O14" s="20" t="s">
        <v>204</v>
      </c>
      <c r="P14" s="20" t="s">
        <v>175</v>
      </c>
      <c r="Q14" s="25" t="s">
        <v>288</v>
      </c>
      <c r="R14" s="25" t="s">
        <v>293</v>
      </c>
    </row>
    <row r="15" spans="1:18" ht="16">
      <c r="J15" s="19" t="s">
        <v>205</v>
      </c>
      <c r="K15" s="20" t="s">
        <v>171</v>
      </c>
      <c r="L15" s="20" t="s">
        <v>206</v>
      </c>
      <c r="M15" s="20" t="s">
        <v>206</v>
      </c>
      <c r="N15" s="19" t="s">
        <v>207</v>
      </c>
      <c r="O15" s="20" t="s">
        <v>208</v>
      </c>
      <c r="P15" s="20" t="s">
        <v>209</v>
      </c>
      <c r="Q15" s="25" t="s">
        <v>288</v>
      </c>
      <c r="R15" s="25" t="s">
        <v>293</v>
      </c>
    </row>
    <row r="16" spans="1:18" ht="16">
      <c r="J16" s="19" t="s">
        <v>210</v>
      </c>
      <c r="K16" s="20" t="s">
        <v>171</v>
      </c>
      <c r="L16" s="20" t="s">
        <v>184</v>
      </c>
      <c r="M16" s="20" t="s">
        <v>184</v>
      </c>
      <c r="N16" s="19" t="s">
        <v>173</v>
      </c>
      <c r="O16" s="20" t="s">
        <v>211</v>
      </c>
      <c r="P16" s="20" t="s">
        <v>212</v>
      </c>
      <c r="Q16" s="25" t="s">
        <v>291</v>
      </c>
      <c r="R16" s="25" t="s">
        <v>293</v>
      </c>
    </row>
    <row r="17" spans="10:18" ht="16">
      <c r="J17" s="19" t="s">
        <v>15</v>
      </c>
      <c r="K17" s="20" t="s">
        <v>171</v>
      </c>
      <c r="L17" s="20" t="s">
        <v>172</v>
      </c>
      <c r="M17" s="20" t="s">
        <v>172</v>
      </c>
      <c r="N17" s="21">
        <v>43952</v>
      </c>
      <c r="O17" s="20" t="s">
        <v>213</v>
      </c>
      <c r="P17" s="20" t="s">
        <v>214</v>
      </c>
      <c r="Q17" s="25" t="s">
        <v>291</v>
      </c>
      <c r="R17" s="25" t="s">
        <v>292</v>
      </c>
    </row>
    <row r="18" spans="10:18" ht="16">
      <c r="J18" s="19" t="s">
        <v>16</v>
      </c>
      <c r="K18" s="20" t="s">
        <v>171</v>
      </c>
      <c r="L18" s="20" t="s">
        <v>172</v>
      </c>
      <c r="M18" s="20" t="s">
        <v>186</v>
      </c>
      <c r="N18" s="22">
        <v>43344</v>
      </c>
      <c r="O18" s="20" t="s">
        <v>215</v>
      </c>
      <c r="P18" s="20" t="s">
        <v>193</v>
      </c>
      <c r="Q18" s="25" t="s">
        <v>290</v>
      </c>
      <c r="R18" s="25" t="s">
        <v>294</v>
      </c>
    </row>
    <row r="19" spans="10:18" ht="16">
      <c r="J19" s="19" t="s">
        <v>17</v>
      </c>
      <c r="K19" s="20" t="s">
        <v>171</v>
      </c>
      <c r="L19" s="20" t="s">
        <v>172</v>
      </c>
      <c r="M19" s="20" t="s">
        <v>172</v>
      </c>
      <c r="N19" s="19" t="s">
        <v>173</v>
      </c>
      <c r="O19" s="20" t="s">
        <v>216</v>
      </c>
      <c r="P19" s="20" t="s">
        <v>201</v>
      </c>
      <c r="Q19" s="25" t="s">
        <v>288</v>
      </c>
      <c r="R19" s="25" t="s">
        <v>293</v>
      </c>
    </row>
    <row r="20" spans="10:18" ht="16">
      <c r="J20" s="19" t="s">
        <v>217</v>
      </c>
      <c r="K20" s="20" t="s">
        <v>171</v>
      </c>
      <c r="L20" s="20" t="s">
        <v>177</v>
      </c>
      <c r="M20" s="20" t="s">
        <v>177</v>
      </c>
      <c r="N20" s="20" t="s">
        <v>177</v>
      </c>
      <c r="O20" s="20" t="s">
        <v>218</v>
      </c>
      <c r="P20" s="20" t="s">
        <v>175</v>
      </c>
      <c r="Q20" s="25" t="s">
        <v>290</v>
      </c>
      <c r="R20" s="25" t="s">
        <v>289</v>
      </c>
    </row>
    <row r="21" spans="10:18" ht="16">
      <c r="J21" s="19" t="s">
        <v>219</v>
      </c>
      <c r="K21" s="20" t="s">
        <v>171</v>
      </c>
      <c r="L21" s="20" t="s">
        <v>172</v>
      </c>
      <c r="M21" s="20" t="s">
        <v>172</v>
      </c>
      <c r="N21" s="19" t="s">
        <v>173</v>
      </c>
      <c r="O21" s="20" t="s">
        <v>220</v>
      </c>
      <c r="P21" s="20" t="s">
        <v>193</v>
      </c>
      <c r="Q21" s="25" t="s">
        <v>288</v>
      </c>
      <c r="R21" s="25" t="s">
        <v>293</v>
      </c>
    </row>
    <row r="22" spans="10:18" ht="16">
      <c r="J22" s="19" t="s">
        <v>21</v>
      </c>
      <c r="K22" s="20" t="s">
        <v>171</v>
      </c>
      <c r="L22" s="20" t="s">
        <v>206</v>
      </c>
      <c r="M22" s="20" t="s">
        <v>206</v>
      </c>
      <c r="N22" s="19" t="s">
        <v>173</v>
      </c>
      <c r="O22" s="20" t="s">
        <v>222</v>
      </c>
      <c r="P22" s="20" t="s">
        <v>223</v>
      </c>
      <c r="Q22" s="25" t="s">
        <v>290</v>
      </c>
      <c r="R22" s="25" t="s">
        <v>294</v>
      </c>
    </row>
    <row r="23" spans="10:18" ht="16">
      <c r="J23" s="19" t="s">
        <v>22</v>
      </c>
      <c r="K23" s="20" t="s">
        <v>171</v>
      </c>
      <c r="L23" s="20" t="s">
        <v>184</v>
      </c>
      <c r="M23" s="20" t="s">
        <v>184</v>
      </c>
      <c r="N23" s="21">
        <v>43983</v>
      </c>
      <c r="O23" s="20" t="s">
        <v>224</v>
      </c>
      <c r="P23" s="20" t="s">
        <v>225</v>
      </c>
      <c r="Q23" s="25" t="s">
        <v>288</v>
      </c>
      <c r="R23" s="25" t="s">
        <v>293</v>
      </c>
    </row>
    <row r="24" spans="10:18" ht="16">
      <c r="J24" s="19" t="s">
        <v>29</v>
      </c>
      <c r="K24" s="20" t="s">
        <v>171</v>
      </c>
      <c r="L24" s="20" t="s">
        <v>184</v>
      </c>
      <c r="M24" s="20" t="s">
        <v>184</v>
      </c>
      <c r="N24" s="21">
        <v>43891</v>
      </c>
      <c r="O24" s="20" t="s">
        <v>235</v>
      </c>
      <c r="P24" s="20" t="s">
        <v>223</v>
      </c>
      <c r="Q24" s="25" t="s">
        <v>291</v>
      </c>
      <c r="R24" s="25" t="s">
        <v>292</v>
      </c>
    </row>
    <row r="25" spans="10:18" ht="16">
      <c r="J25" s="19" t="s">
        <v>30</v>
      </c>
      <c r="K25" s="20" t="s">
        <v>171</v>
      </c>
      <c r="L25" s="20" t="s">
        <v>184</v>
      </c>
      <c r="M25" s="20" t="s">
        <v>184</v>
      </c>
      <c r="N25" s="19" t="s">
        <v>239</v>
      </c>
      <c r="O25" s="20" t="s">
        <v>240</v>
      </c>
      <c r="P25" s="20" t="s">
        <v>199</v>
      </c>
      <c r="Q25" s="25" t="s">
        <v>291</v>
      </c>
      <c r="R25" s="25" t="s">
        <v>293</v>
      </c>
    </row>
    <row r="26" spans="10:18" ht="16">
      <c r="J26" s="19" t="s">
        <v>31</v>
      </c>
      <c r="K26" s="20" t="s">
        <v>296</v>
      </c>
      <c r="L26" s="20" t="s">
        <v>184</v>
      </c>
      <c r="M26" s="20" t="s">
        <v>172</v>
      </c>
      <c r="N26" s="21">
        <v>43983</v>
      </c>
      <c r="O26" s="20" t="s">
        <v>241</v>
      </c>
      <c r="P26" s="20" t="s">
        <v>183</v>
      </c>
      <c r="Q26" s="25" t="s">
        <v>288</v>
      </c>
      <c r="R26" s="25" t="s">
        <v>293</v>
      </c>
    </row>
    <row r="27" spans="10:18" ht="16">
      <c r="J27" s="19" t="s">
        <v>32</v>
      </c>
      <c r="K27" s="20" t="s">
        <v>171</v>
      </c>
      <c r="L27" s="20" t="s">
        <v>184</v>
      </c>
      <c r="M27" s="20" t="s">
        <v>184</v>
      </c>
      <c r="N27" s="21">
        <v>44013</v>
      </c>
      <c r="O27" s="20" t="s">
        <v>242</v>
      </c>
      <c r="P27" s="20" t="s">
        <v>175</v>
      </c>
      <c r="Q27" s="25" t="s">
        <v>288</v>
      </c>
      <c r="R27" s="25" t="s">
        <v>293</v>
      </c>
    </row>
    <row r="28" spans="10:18" ht="16">
      <c r="J28" s="19" t="s">
        <v>33</v>
      </c>
      <c r="K28" s="20" t="s">
        <v>171</v>
      </c>
      <c r="L28" s="20" t="s">
        <v>184</v>
      </c>
      <c r="M28" s="20" t="s">
        <v>172</v>
      </c>
      <c r="N28" s="21">
        <v>43952</v>
      </c>
      <c r="O28" s="20" t="s">
        <v>243</v>
      </c>
      <c r="P28" s="20" t="s">
        <v>175</v>
      </c>
      <c r="Q28" s="25" t="s">
        <v>288</v>
      </c>
      <c r="R28" s="25" t="s">
        <v>293</v>
      </c>
    </row>
    <row r="29" spans="10:18" ht="16">
      <c r="J29" s="19" t="s">
        <v>34</v>
      </c>
      <c r="K29" s="20" t="s">
        <v>171</v>
      </c>
      <c r="L29" s="20" t="s">
        <v>172</v>
      </c>
      <c r="M29" s="20" t="s">
        <v>172</v>
      </c>
      <c r="N29" s="19" t="s">
        <v>173</v>
      </c>
      <c r="O29" s="20" t="s">
        <v>244</v>
      </c>
      <c r="P29" s="20" t="s">
        <v>223</v>
      </c>
      <c r="Q29" s="25" t="s">
        <v>290</v>
      </c>
      <c r="R29" s="25" t="s">
        <v>289</v>
      </c>
    </row>
    <row r="30" spans="10:18" ht="16">
      <c r="J30" s="19" t="s">
        <v>35</v>
      </c>
      <c r="K30" s="20" t="s">
        <v>171</v>
      </c>
      <c r="L30" s="20" t="s">
        <v>184</v>
      </c>
      <c r="M30" s="20" t="s">
        <v>184</v>
      </c>
      <c r="N30" s="19" t="s">
        <v>173</v>
      </c>
      <c r="O30" s="20" t="s">
        <v>245</v>
      </c>
      <c r="P30" s="20" t="s">
        <v>199</v>
      </c>
      <c r="Q30" s="25" t="s">
        <v>288</v>
      </c>
      <c r="R30" s="25" t="s">
        <v>293</v>
      </c>
    </row>
    <row r="31" spans="10:18" ht="16">
      <c r="J31" s="19" t="s">
        <v>36</v>
      </c>
      <c r="K31" s="20" t="s">
        <v>171</v>
      </c>
      <c r="L31" s="20" t="s">
        <v>172</v>
      </c>
      <c r="M31" s="20" t="s">
        <v>172</v>
      </c>
      <c r="N31" s="19" t="s">
        <v>173</v>
      </c>
      <c r="O31" s="20" t="s">
        <v>247</v>
      </c>
      <c r="P31" s="20" t="s">
        <v>248</v>
      </c>
      <c r="Q31" s="25" t="s">
        <v>291</v>
      </c>
      <c r="R31" s="25" t="s">
        <v>292</v>
      </c>
    </row>
    <row r="32" spans="10:18" ht="16">
      <c r="J32" s="19" t="s">
        <v>39</v>
      </c>
      <c r="K32" s="20" t="s">
        <v>171</v>
      </c>
      <c r="L32" s="20" t="s">
        <v>206</v>
      </c>
      <c r="M32" s="20" t="s">
        <v>206</v>
      </c>
      <c r="N32" s="19" t="s">
        <v>173</v>
      </c>
      <c r="O32" s="20" t="s">
        <v>253</v>
      </c>
      <c r="P32" s="20" t="s">
        <v>254</v>
      </c>
      <c r="Q32" s="25" t="s">
        <v>288</v>
      </c>
      <c r="R32" s="25" t="s">
        <v>293</v>
      </c>
    </row>
    <row r="33" spans="10:18" ht="16">
      <c r="J33" s="19" t="s">
        <v>40</v>
      </c>
      <c r="K33" s="20" t="s">
        <v>171</v>
      </c>
      <c r="L33" s="20" t="s">
        <v>181</v>
      </c>
      <c r="M33" s="20" t="s">
        <v>181</v>
      </c>
      <c r="N33" s="21">
        <v>43891</v>
      </c>
      <c r="O33" s="20" t="s">
        <v>255</v>
      </c>
      <c r="P33" s="20" t="s">
        <v>201</v>
      </c>
      <c r="Q33" s="25" t="s">
        <v>291</v>
      </c>
      <c r="R33" s="25" t="s">
        <v>289</v>
      </c>
    </row>
    <row r="34" spans="10:18" ht="16">
      <c r="J34" s="19" t="s">
        <v>41</v>
      </c>
      <c r="K34" s="20" t="s">
        <v>171</v>
      </c>
      <c r="L34" s="20" t="s">
        <v>181</v>
      </c>
      <c r="M34" s="20" t="s">
        <v>181</v>
      </c>
      <c r="N34" s="21">
        <v>43952</v>
      </c>
      <c r="O34" s="20" t="s">
        <v>256</v>
      </c>
      <c r="P34" s="20" t="s">
        <v>183</v>
      </c>
      <c r="Q34" s="25" t="s">
        <v>288</v>
      </c>
      <c r="R34" s="25" t="s">
        <v>289</v>
      </c>
    </row>
    <row r="35" spans="10:18" ht="16">
      <c r="J35" s="19" t="s">
        <v>43</v>
      </c>
      <c r="K35" s="20" t="s">
        <v>171</v>
      </c>
      <c r="L35" s="20" t="s">
        <v>184</v>
      </c>
      <c r="M35" s="20" t="s">
        <v>184</v>
      </c>
      <c r="N35" s="19" t="s">
        <v>173</v>
      </c>
      <c r="O35" s="20" t="s">
        <v>258</v>
      </c>
      <c r="P35" s="20" t="s">
        <v>175</v>
      </c>
      <c r="Q35" s="25" t="s">
        <v>288</v>
      </c>
      <c r="R35" s="25" t="s">
        <v>293</v>
      </c>
    </row>
    <row r="36" spans="10:18" ht="16">
      <c r="J36" s="19" t="s">
        <v>262</v>
      </c>
      <c r="K36" s="20" t="s">
        <v>171</v>
      </c>
      <c r="L36" s="20" t="s">
        <v>177</v>
      </c>
      <c r="M36" s="20" t="s">
        <v>177</v>
      </c>
      <c r="N36" s="20" t="s">
        <v>177</v>
      </c>
      <c r="O36" s="20" t="s">
        <v>263</v>
      </c>
      <c r="P36" s="20" t="s">
        <v>264</v>
      </c>
      <c r="Q36" s="25" t="s">
        <v>291</v>
      </c>
      <c r="R36" s="25" t="s">
        <v>292</v>
      </c>
    </row>
    <row r="37" spans="10:18" ht="16">
      <c r="J37" s="19" t="s">
        <v>46</v>
      </c>
      <c r="K37" s="20" t="s">
        <v>171</v>
      </c>
      <c r="L37" s="20" t="s">
        <v>172</v>
      </c>
      <c r="M37" s="20" t="s">
        <v>172</v>
      </c>
      <c r="N37" s="21">
        <v>43983</v>
      </c>
      <c r="O37" s="20" t="s">
        <v>265</v>
      </c>
      <c r="P37" s="20" t="s">
        <v>183</v>
      </c>
      <c r="Q37" s="25" t="s">
        <v>291</v>
      </c>
      <c r="R37" s="25" t="s">
        <v>289</v>
      </c>
    </row>
    <row r="38" spans="10:18" ht="16">
      <c r="J38" s="19" t="s">
        <v>48</v>
      </c>
      <c r="K38" s="20" t="s">
        <v>171</v>
      </c>
      <c r="L38" s="20" t="s">
        <v>172</v>
      </c>
      <c r="M38" s="20" t="s">
        <v>172</v>
      </c>
      <c r="N38" s="19" t="s">
        <v>173</v>
      </c>
      <c r="O38" s="20" t="s">
        <v>267</v>
      </c>
      <c r="P38" s="20" t="s">
        <v>248</v>
      </c>
      <c r="Q38" s="25" t="s">
        <v>290</v>
      </c>
      <c r="R38" s="25" t="s">
        <v>289</v>
      </c>
    </row>
    <row r="39" spans="10:18" ht="16">
      <c r="J39" s="19" t="s">
        <v>268</v>
      </c>
      <c r="K39" s="20" t="s">
        <v>171</v>
      </c>
      <c r="L39" s="20" t="s">
        <v>206</v>
      </c>
      <c r="M39" s="20" t="s">
        <v>206</v>
      </c>
      <c r="N39" s="19" t="s">
        <v>173</v>
      </c>
      <c r="O39" s="20" t="s">
        <v>269</v>
      </c>
      <c r="P39" s="20" t="s">
        <v>201</v>
      </c>
      <c r="Q39" s="25" t="s">
        <v>291</v>
      </c>
      <c r="R39" s="25" t="s">
        <v>293</v>
      </c>
    </row>
    <row r="40" spans="10:18" ht="16">
      <c r="J40" s="19" t="s">
        <v>49</v>
      </c>
      <c r="K40" s="20" t="s">
        <v>171</v>
      </c>
      <c r="L40" s="20" t="s">
        <v>184</v>
      </c>
      <c r="M40" s="20" t="s">
        <v>184</v>
      </c>
      <c r="N40" s="19" t="s">
        <v>173</v>
      </c>
      <c r="O40" s="20" t="s">
        <v>270</v>
      </c>
      <c r="P40" s="20" t="s">
        <v>223</v>
      </c>
      <c r="Q40" s="25" t="s">
        <v>291</v>
      </c>
      <c r="R40" s="25" t="s">
        <v>293</v>
      </c>
    </row>
    <row r="41" spans="10:18" ht="16">
      <c r="J41" s="19" t="s">
        <v>50</v>
      </c>
      <c r="K41" s="20" t="s">
        <v>171</v>
      </c>
      <c r="L41" s="20" t="s">
        <v>172</v>
      </c>
      <c r="M41" s="20" t="s">
        <v>172</v>
      </c>
      <c r="N41" s="21">
        <v>43983</v>
      </c>
      <c r="O41" s="20" t="s">
        <v>222</v>
      </c>
      <c r="P41" s="20" t="s">
        <v>175</v>
      </c>
      <c r="Q41" s="25" t="s">
        <v>288</v>
      </c>
      <c r="R41" s="25" t="s">
        <v>293</v>
      </c>
    </row>
    <row r="42" spans="10:18" ht="16">
      <c r="J42" s="19" t="s">
        <v>274</v>
      </c>
      <c r="K42" s="20" t="s">
        <v>171</v>
      </c>
      <c r="L42" s="20" t="s">
        <v>177</v>
      </c>
      <c r="M42" s="20" t="s">
        <v>177</v>
      </c>
      <c r="N42" s="20" t="s">
        <v>177</v>
      </c>
      <c r="O42" s="20" t="s">
        <v>275</v>
      </c>
      <c r="P42" s="20" t="s">
        <v>175</v>
      </c>
      <c r="Q42" s="25" t="s">
        <v>290</v>
      </c>
      <c r="R42" s="25" t="s">
        <v>294</v>
      </c>
    </row>
    <row r="43" spans="10:18" ht="16">
      <c r="J43" s="19" t="s">
        <v>54</v>
      </c>
      <c r="K43" s="20" t="s">
        <v>171</v>
      </c>
      <c r="L43" s="20" t="s">
        <v>172</v>
      </c>
      <c r="M43" s="20" t="s">
        <v>172</v>
      </c>
      <c r="N43" s="21">
        <v>43952</v>
      </c>
      <c r="O43" s="20" t="s">
        <v>277</v>
      </c>
      <c r="P43" s="20" t="s">
        <v>196</v>
      </c>
      <c r="Q43" s="25" t="s">
        <v>288</v>
      </c>
      <c r="R43" s="25" t="s">
        <v>292</v>
      </c>
    </row>
    <row r="44" spans="10:18" ht="16">
      <c r="J44" s="19" t="s">
        <v>55</v>
      </c>
      <c r="K44" s="20" t="s">
        <v>171</v>
      </c>
      <c r="L44" s="20" t="s">
        <v>181</v>
      </c>
      <c r="M44" s="20" t="s">
        <v>186</v>
      </c>
      <c r="N44" s="20" t="s">
        <v>278</v>
      </c>
      <c r="O44" s="20" t="s">
        <v>279</v>
      </c>
      <c r="P44" s="20" t="s">
        <v>175</v>
      </c>
      <c r="Q44" s="25" t="s">
        <v>291</v>
      </c>
      <c r="R44" s="25" t="s">
        <v>293</v>
      </c>
    </row>
    <row r="45" spans="10:18" ht="16">
      <c r="J45" s="19" t="s">
        <v>57</v>
      </c>
      <c r="K45" s="20" t="s">
        <v>171</v>
      </c>
      <c r="L45" s="20" t="s">
        <v>184</v>
      </c>
      <c r="M45" s="20" t="s">
        <v>172</v>
      </c>
      <c r="N45" s="19" t="s">
        <v>173</v>
      </c>
      <c r="O45" s="20" t="s">
        <v>258</v>
      </c>
      <c r="P45" s="20" t="s">
        <v>201</v>
      </c>
      <c r="Q45" s="25" t="s">
        <v>288</v>
      </c>
      <c r="R45" s="25" t="s">
        <v>293</v>
      </c>
    </row>
    <row r="46" spans="10:18" ht="16">
      <c r="J46" s="19" t="s">
        <v>58</v>
      </c>
      <c r="K46" s="20" t="s">
        <v>171</v>
      </c>
      <c r="L46" s="20" t="s">
        <v>172</v>
      </c>
      <c r="M46" s="20" t="s">
        <v>186</v>
      </c>
      <c r="N46" s="20" t="s">
        <v>278</v>
      </c>
      <c r="O46" s="20" t="s">
        <v>280</v>
      </c>
      <c r="P46" s="20" t="s">
        <v>238</v>
      </c>
      <c r="Q46" s="25" t="s">
        <v>290</v>
      </c>
      <c r="R46" s="25" t="s">
        <v>289</v>
      </c>
    </row>
    <row r="47" spans="10:18" ht="16">
      <c r="J47" s="19" t="s">
        <v>59</v>
      </c>
      <c r="K47" s="20" t="s">
        <v>171</v>
      </c>
      <c r="L47" s="20" t="s">
        <v>181</v>
      </c>
      <c r="M47" s="20" t="s">
        <v>181</v>
      </c>
      <c r="N47" s="21">
        <v>43952</v>
      </c>
      <c r="O47" s="20" t="s">
        <v>282</v>
      </c>
      <c r="P47" s="20" t="s">
        <v>199</v>
      </c>
      <c r="Q47" s="25" t="s">
        <v>288</v>
      </c>
      <c r="R47" s="25" t="s">
        <v>293</v>
      </c>
    </row>
    <row r="48" spans="10:18" ht="16">
      <c r="J48" s="19" t="s">
        <v>285</v>
      </c>
      <c r="K48" s="20" t="s">
        <v>171</v>
      </c>
      <c r="L48" s="20" t="s">
        <v>177</v>
      </c>
      <c r="M48" s="20" t="s">
        <v>186</v>
      </c>
      <c r="N48" s="20" t="s">
        <v>177</v>
      </c>
      <c r="O48" s="20" t="s">
        <v>286</v>
      </c>
      <c r="P48" s="20" t="s">
        <v>201</v>
      </c>
      <c r="Q48" s="25" t="s">
        <v>288</v>
      </c>
      <c r="R48" s="25" t="s">
        <v>292</v>
      </c>
    </row>
    <row r="49" spans="10:18" ht="16">
      <c r="J49" s="19" t="s">
        <v>62</v>
      </c>
      <c r="K49" s="20" t="s">
        <v>171</v>
      </c>
      <c r="L49" s="20" t="s">
        <v>172</v>
      </c>
      <c r="M49" s="20" t="s">
        <v>172</v>
      </c>
      <c r="N49" s="19" t="s">
        <v>236</v>
      </c>
      <c r="O49" s="20" t="s">
        <v>287</v>
      </c>
      <c r="P49" s="20" t="s">
        <v>223</v>
      </c>
      <c r="Q49" s="25" t="s">
        <v>291</v>
      </c>
      <c r="R49" s="25" t="s">
        <v>293</v>
      </c>
    </row>
  </sheetData>
  <hyperlinks>
    <hyperlink ref="J5" r:id="rId2" display="https://datatopics.worldbank.org/debt/ids/DSSIMTables/M-DSSI-AFG.htm" xr:uid="{27544CA9-6C03-8B44-8656-F20386B90310}"/>
    <hyperlink ref="N5" r:id="rId3" display="http://documents.worldbank.org/curated/en/637211593180551644/Afghanistan-Joint-World-Bank-IMF-Debt-Sustainability-Analysis" xr:uid="{528E968A-6903-8E45-A664-0A119DFF6B9E}"/>
    <hyperlink ref="J6" r:id="rId4" display="https://datatopics.worldbank.org/debt/ids/DSSIMTables/M-DSSI-AGO.htm" xr:uid="{5A126534-261C-F947-B7FB-040327D94AEF}"/>
    <hyperlink ref="J7" r:id="rId5" display="https://datatopics.worldbank.org/debt/ids/DSSIMTables/M-DSSI-BFA.htm" xr:uid="{C224F3F4-B971-DD4D-8830-B93375E3BF79}"/>
    <hyperlink ref="N7" r:id="rId6" display="https://documents.worldbank.org/curated/en/842241592859942799/Burkina-Faso-Joint-World-Bank-IMF-Debt-Sustainability-Analysis" xr:uid="{EF199488-9F07-F543-88F9-A94EC3C7CBF2}"/>
    <hyperlink ref="J8" r:id="rId7" display="https://datatopics.worldbank.org/debt/ids/DSSIMTables/M-DSSI-BDI.htm" xr:uid="{6AE211A2-065F-A941-9586-FCB459C97A93}"/>
    <hyperlink ref="J9" r:id="rId8" display="https://datatopics.worldbank.org/debt/ids/DSSIMTables/M-DSSI-CPV.htm" xr:uid="{B7917810-C316-2E41-86AB-DEA0ACC66BE0}"/>
    <hyperlink ref="N9" r:id="rId9" display="https://documents.worldbank.org/curated/en/907141591986077999/Cabo-Verde-Joint-World-Bank-IMF-Debt-Sustainability-Analysis" xr:uid="{ED570F0A-3F21-034E-B159-8E11FBB43043}"/>
    <hyperlink ref="J10" r:id="rId10" display="https://datatopics.worldbank.org/debt/ids/DSSIMTables/M-DSSI-CMR.htm" xr:uid="{3A9FD71E-B086-0146-929E-D0062B2A4592}"/>
    <hyperlink ref="N10" r:id="rId11" display="http://documents.worldbank.org/curated/en/488481593180628253/Cameroon-Joint-World-Bank-IMF-Debt-Sustainability-Analysis" xr:uid="{F1A5FC3B-8C79-8540-8E4E-6AF475574F56}"/>
    <hyperlink ref="J11" r:id="rId12" display="https://datatopics.worldbank.org/debt/ids/DSSIMTables/M-DSSI-CAF.htm" xr:uid="{E84B96E4-42BE-C54A-8C26-A52751DBA33D}"/>
    <hyperlink ref="N11" r:id="rId13" display="https://documents.worldbank.org/curated/en/723511592860005040/Central-African-Republic-Joint-World-Bank-IMF-Debt-Sustainability-Analysis" xr:uid="{551E2D21-4442-624E-8F9A-95D491BE6CB5}"/>
    <hyperlink ref="J12" r:id="rId14" display="https://datatopics.worldbank.org/debt/ids/DSSIMTables/M-DSSI-TCD.htm" xr:uid="{614FA14C-84F1-0A4F-BAD0-17722C3D86DF}"/>
    <hyperlink ref="N12" r:id="rId15" display="http://documents1.worldbank.org/curated/en/916501597159873011/pdf/Chad-Joint-World-Bank-IMF-Debt-Sustainability-Analysis.pdf" xr:uid="{0CB882F9-F577-8142-BCCB-A4A921F75F64}"/>
    <hyperlink ref="J13" r:id="rId16" display="https://datatopics.worldbank.org/debt/ids/DSSIMTables/M-DSSI-COM.htm" xr:uid="{F0FA05D5-4FAE-2545-AB76-BCC4D293F9A2}"/>
    <hyperlink ref="N13" r:id="rId17" display="https://documents.worldbank.org/en/publication/documents-reports/documentdetail/718751595278640147/comoros-joint-world-bank-imf-debt-sustainability-analysis" xr:uid="{E9A67B41-4560-784F-9356-1FFB1FE551D9}"/>
    <hyperlink ref="J14" r:id="rId18" display="https://datatopics.worldbank.org/debt/ids/DSSIMTables/M-DSSI-COD.htm" xr:uid="{1F1E217C-EBAB-474C-9F73-49B5F495AE99}"/>
    <hyperlink ref="N14" r:id="rId19" display="https://documents.worldbank.org/curated/en/537681592860415761/Congo-Democratic-Republic-of-Joint-World-Bank-IMF-Debt-Sustainability-Analysis" xr:uid="{F9722850-F6D6-1A4F-ADB3-EF71C2254EA1}"/>
    <hyperlink ref="J15" r:id="rId20" display="https://datatopics.worldbank.org/debt/ids/DSSIMTables/M-DSSI-COG.htm" xr:uid="{18969F53-10DE-C44A-B721-F5D95D2F8B62}"/>
    <hyperlink ref="N15" r:id="rId21" display="https://documents.worldbank.org/curated/en/918921586279973999/Republic-of-Congo-Joint-World-Bank-IMF-Debt-Sustainability-Analysis" xr:uid="{299D5A7B-8160-EF4E-9E5F-D6DDFADEF70F}"/>
    <hyperlink ref="J16" r:id="rId22" display="https://datatopics.worldbank.org/debt/ids/DSSIMTables/M-DSSI-CIV.htm" xr:uid="{7333C62D-B9F2-5149-945F-5585B2A34044}"/>
    <hyperlink ref="N16" r:id="rId23" display="https://documents.worldbank.org/curated/en/863621592860323825/Cote-d-Ivoire-Joint-World-Bank-IMF-Debt-Sustainability-Analysis" xr:uid="{99F0D11B-0FC3-3E44-A407-7C6AC5CD04E7}"/>
    <hyperlink ref="J17" r:id="rId24" display="https://datatopics.worldbank.org/debt/ids/DSSIMTables/M-DSSI-DJI.htm" xr:uid="{652D2143-EA47-7747-A748-3E14A67026DC}"/>
    <hyperlink ref="N17" r:id="rId25" display="http://documents1.worldbank.org/curated/en/649601596487780040/pdf/Djibouti-Joint-World-Bank-IMF-Debt-Sustainability-Analysis.pdf" xr:uid="{965DC626-824F-E645-B49F-0AA01FA112A2}"/>
    <hyperlink ref="J18" r:id="rId26" display="https://datatopics.worldbank.org/debt/ids/DSSIMTables/M-DSSI-DMA.htm" xr:uid="{EEBA9D58-B8A2-7E4F-A4A5-25C37D02A30D}"/>
    <hyperlink ref="J19" r:id="rId27" display="https://datatopics.worldbank.org/debt/ids/DSSIMTables/M-DSSI-ETH.htm" xr:uid="{55B6B4E7-5896-C344-B0EA-16FD5DA77F7C}"/>
    <hyperlink ref="N19" r:id="rId28" display="http://documents.worldbank.org/curated/en/589301593446701627/Ethiopia-Joint-World-Bank-IMF-Debt-Sustainability-Analysis" xr:uid="{B2ADCEAB-8B43-2642-B155-3C999C18F556}"/>
    <hyperlink ref="J20" r:id="rId29" display="https://datatopics.worldbank.org/debt/ids/DSSIMTables/M-DSSI-FJI.htm" xr:uid="{1005E9CF-1CCD-9C48-902A-1E58CD82C5F1}"/>
    <hyperlink ref="J21" r:id="rId30" display="https://datatopics.worldbank.org/debt/ids/DSSIMTables/M-DSSI-GMB.htm" xr:uid="{B45E8777-6F86-6044-8B12-C524E4B523B7}"/>
    <hyperlink ref="N21" r:id="rId31" display="https://documents.worldbank.org/curated/en/809151591638104435/The-Gambia-Joint-World-Bank-IMF-Debt-Sustainability-Analysis" xr:uid="{A12FB68D-FA48-B44B-AE5F-E4D51CE90178}"/>
    <hyperlink ref="J22" r:id="rId32" display="https://datatopics.worldbank.org/debt/ids/DSSIMTables/M-DSSI-GRD.htm" xr:uid="{2FA7658D-9BE5-1048-82A7-6647DF0C904E}"/>
    <hyperlink ref="N22" r:id="rId33" display="http://documents.worldbank.org/curated/en/536691593446824404/Grenada-Joint-World-Bank-IMF-Debt-Sustainability-Analysis" xr:uid="{9A9D4667-18FD-4B40-895B-D55E73EA7322}"/>
    <hyperlink ref="J23" r:id="rId34" display="https://datatopics.worldbank.org/debt/ids/DSSIMTables/M-DSSI-GIN.htm" xr:uid="{125725C4-CB14-A242-8795-F706806C14CA}"/>
    <hyperlink ref="N23" r:id="rId35" display="http://documents1.worldbank.org/curated/en/449131597434770871/pdf/Guinea-Joint-World-Bank-IMF-Debt-Sustainability-Analysis.pdf" xr:uid="{B0908E8F-0D4C-4143-BDA4-ECA27244B7EE}"/>
    <hyperlink ref="J24" r:id="rId36" display="https://datatopics.worldbank.org/debt/ids/DSSIMTables/M-DSSI-KGZ.htm" xr:uid="{7D0A92B7-5F3F-3A4B-9A59-CA26EF58930C}"/>
    <hyperlink ref="N24" r:id="rId37" display="https://documents.worldbank.org/curated/en/729991587656335744/Kyrgyz-Republic-Joint-World-Bank-IMF-Debt-Sustainability-Analysis-March-2020" xr:uid="{D95D601B-6678-2440-A250-DE94B4C1C575}"/>
    <hyperlink ref="J25" r:id="rId38" display="https://datatopics.worldbank.org/debt/ids/DSSIMTables/M-DSSI-LSO.htm" xr:uid="{25D747BF-EBA1-5249-B82A-A41B07D60D71}"/>
    <hyperlink ref="N25" r:id="rId39" display="https://documents.worldbank.org/curated/en/421421562012541734/Lesotho-Joint-Bank-Fund-Debt-Sustainability-Analysis-2018-Update" xr:uid="{CA500C19-0E02-C546-9649-29128E20CCB8}"/>
    <hyperlink ref="J26" r:id="rId40" display="https://datatopics.worldbank.org/debt/ids/DSSIMTables/M-DSSI-LBR.htm" xr:uid="{115DAC68-53A4-CF40-A4DF-7A967BDCAC8E}"/>
    <hyperlink ref="N26" r:id="rId41" display="https://documents.worldbank.org/en/publication/documents-reports/documentdetail/336731595079731561/liberia-joint-world-bank-imf-debt-sustainability-analysis" xr:uid="{2F093027-706B-F64D-9FDE-0D1DE370E02B}"/>
    <hyperlink ref="J27" r:id="rId42" display="https://datatopics.worldbank.org/debt/ids/DSSIMTables/M-DSSI-MDG.htm" xr:uid="{2FD900AD-F329-704C-859B-42375A68B7D5}"/>
    <hyperlink ref="N27" r:id="rId43" display="http://documents1.worldbank.org/curated/en/417261600791267130/pdf/Madagascar-Joint-World-Bank-IMF-Debt-Sustainability-Analysis.pdf" xr:uid="{FD609942-86E0-EE40-949B-B6EEE9A84F31}"/>
    <hyperlink ref="J28" r:id="rId44" display="https://datatopics.worldbank.org/debt/ids/DSSIMTables/M-DSSI-MWI.htm" xr:uid="{08BAA41C-6F6B-4A46-9598-0E44F0F06D01}"/>
    <hyperlink ref="N28" r:id="rId45" display="https://documents.worldbank.org/en/publication/documents-reports/documentdetail/554341595279554970/malawi-joint-world-bank-imf-debt-sustainability-analysis" xr:uid="{73820954-FCBC-3144-AA30-D46D70E662F7}"/>
    <hyperlink ref="J29" r:id="rId46" display="https://datatopics.worldbank.org/debt/ids/DSSIMTables/M-DSSI-MDV.htm" xr:uid="{8A75E6D9-9728-5E4C-91F1-69544530A7E7}"/>
    <hyperlink ref="N29" r:id="rId47" display="https://documents.worldbank.org/curated/en/293831592861168276/Maldives-Joint-World-Bank-IMF-Debt-Sustainability-Analysis" xr:uid="{B725AEE4-DA7C-F54A-838A-6F145E58E44A}"/>
    <hyperlink ref="J30" r:id="rId48" display="https://datatopics.worldbank.org/debt/ids/DSSIMTables/M-DSSI-MLI.htm" xr:uid="{4AAACF03-0F35-8F42-AD19-B0C8F62139A8}"/>
    <hyperlink ref="N30" r:id="rId49" display="https://documents.worldbank.org/en/publication/documents-reports/documentdetail/335761595279913708/mali-joint-world-bank-imf-debt-sustainability-analysis" xr:uid="{6DEF6E67-070D-064A-89CE-2CFB983896A9}"/>
    <hyperlink ref="J31" r:id="rId50" display="https://datatopics.worldbank.org/debt/ids/DSSIMTables/M-DSSI-MRT.htm" xr:uid="{998D8F17-AAD2-7C4F-9C81-270E3B150E66}"/>
    <hyperlink ref="N31" r:id="rId51" display="https://documents.worldbank.org/curated/en/597291592861226908/Mauritania-Joint-World-Bank-IMF-Debt-Sustainability-Analysis" xr:uid="{D857EB5E-1F31-7644-B2FE-8174E672CE92}"/>
    <hyperlink ref="J32" r:id="rId52" display="https://datatopics.worldbank.org/debt/ids/DSSIMTables/M-DSSI-MOZ.htm" xr:uid="{DDEE25A0-8A03-3043-B847-CC68342BD854}"/>
    <hyperlink ref="N32" r:id="rId53" display="http://documents1.worldbank.org/curated/en/775751595863074749/pdf/Mozambique-Joint-World-Bank-IMF-Debt-Sustainability-Analysis.pdf" xr:uid="{09F74BCF-E0A9-F84C-91DB-4C2113FBA5A7}"/>
    <hyperlink ref="J33" r:id="rId54" display="https://datatopics.worldbank.org/debt/ids/DSSIMTables/M-DSSI-MMR.htm" xr:uid="{C560979B-2BBA-674F-8BDD-AEA3917CEAD0}"/>
    <hyperlink ref="N33" r:id="rId55" display="https://documents.worldbank.org/curated/en/700671586542971494/Myanmar-Joint-World-Bank-IMF-Debt-Sustainability-Analysis" xr:uid="{A0FF0596-7B96-8248-9A29-AED0AF6613B0}"/>
    <hyperlink ref="J34" r:id="rId56" display="https://datatopics.worldbank.org/debt/ids/DSSIMTables/M-DSSI-NPL.htm" xr:uid="{D81D516A-A9FC-0D44-9D01-86E77557F024}"/>
    <hyperlink ref="N34" r:id="rId57" display="https://documents.worldbank.org/en/publication/documents-reports/documentdetail/359541595079918075/nepal-joint-world-bank-imf-debt-sustainability-analysis" xr:uid="{CE3CB7C9-8703-9742-8C87-5466FB026E88}"/>
    <hyperlink ref="J35" r:id="rId58" display="https://datatopics.worldbank.org/debt/ids/DSSIMTables/M-DSSI-NER.htm" xr:uid="{C45A18A4-6903-6340-BCCE-D583D50238EB}"/>
    <hyperlink ref="N35" r:id="rId59" display="https://documents.worldbank.org/curated/en/987811591986456047/Niger-Joint-World-Bank-IMF-Debt-Sustainability-Analysis" xr:uid="{32B6338C-0405-A042-A870-904F3F45C912}"/>
    <hyperlink ref="J36" r:id="rId60" display="https://datatopics.worldbank.org/debt/ids/DSSIMTables/M-DSSI-PAK.htm" xr:uid="{D7122A8C-C2AD-C144-9FF7-67C8F407D3DB}"/>
    <hyperlink ref="J37" r:id="rId61" display="https://datatopics.worldbank.org/debt/ids/DSSIMTables/M-DSSI-PNG.htm" xr:uid="{2CD1CCE6-2F06-104C-A7E9-AD10F7860129}"/>
    <hyperlink ref="N37" r:id="rId62" display="http://documents1.worldbank.org/curated/en/672821597432840208/pdf/Papua-New-Guinea-Joint-World-Bank-IMF-Debt-Sustainability-Analysis.pdf" xr:uid="{ABAEC85A-819A-5542-A913-F5B4680A7D22}"/>
    <hyperlink ref="J38" r:id="rId63" display="https://datatopics.worldbank.org/debt/ids/DSSIMTables/M-DSSI-WSM.htm" xr:uid="{2930EE13-6D37-6643-8E66-2937E5B8A4F0}"/>
    <hyperlink ref="N38" r:id="rId64" display="https://documents.worldbank.org/curated/en/322971591637896886/Samoa-Joint-World-Bank-IMF-Debt-Sustainability-Analysis" xr:uid="{D8612392-FD83-C247-81DE-70CC5ED70D1B}"/>
    <hyperlink ref="J39" r:id="rId65" display="https://datatopics.worldbank.org/debt/ids/DSSITables/DSSI-STP.htm" xr:uid="{E1C33825-ACCB-B944-B2E5-8C94C15CB534}"/>
    <hyperlink ref="N39" r:id="rId66" display="https://documents.worldbank.org/curated/en/681101591637738774/S%C3%A3o-Tom%C3%A9-And-Pr%C3%ADncipe-Joint-World-Bank-IMF-Debt-Sustainability-Analysis" xr:uid="{7A2F8B20-7093-1044-A26A-233AC969209A}"/>
    <hyperlink ref="J40" r:id="rId67" display="https://datatopics.worldbank.org/debt/ids/DSSIMTables/M-DSSI-SEN.htm" xr:uid="{39A4FB7C-A25A-8747-B899-FA420ACD543E}"/>
    <hyperlink ref="N40" r:id="rId68" display="https://documents.worldbank.org/curated/en/368031592861328551/Senegal-Joint-World-Bank-IMF-Debt-Sustainability-Analysis" xr:uid="{2F500935-6E69-444B-9173-DA36BB957D39}"/>
    <hyperlink ref="J41" r:id="rId69" display="https://datatopics.worldbank.org/debt/ids/DSSIMTables/M-DSSI-SLE.htm" xr:uid="{39C9A674-D1E8-C24A-84CF-1ADDB53D140E}"/>
    <hyperlink ref="N41" r:id="rId70" display="http://documents1.worldbank.org/curated/en/188151596488076341/pdf/Sierra-Leone-Joint-World-Bank-IMF-Debt-Sustainability-Analysis.pdf" xr:uid="{A4DF1550-0C00-CF43-AEEA-D915CC6423D3}"/>
    <hyperlink ref="N42" r:id="rId71" display="https://documents.worldbank.org/curated/en/778011561648036805/South-Sudan-Joint-Bank-Fund-Debt-Sustainability-Analysis-2019-Update" xr:uid="{CEF05E45-5A25-0644-99F1-A87F2FC77F51}"/>
    <hyperlink ref="J42" r:id="rId72" display="https://datatopics.worldbank.org/debt/ids/DSSIMTables/M-DSSI-LCA.htm" xr:uid="{AA5F1746-3C2F-1A44-86B1-68299D26999F}"/>
    <hyperlink ref="J43" r:id="rId73" display="https://datatopics.worldbank.org/debt/ids/DSSIMTables/M-DSSI-TJK.htm" xr:uid="{B320F84C-A517-F54D-A084-756421240141}"/>
    <hyperlink ref="N43" r:id="rId74" display="https://documents.worldbank.org/en/publication/documents-reports/documentdetail/209181595281237113/tajikistan-joint-world-bank-imf-debt-sustainability-analysis" xr:uid="{08DD687F-D9E3-644E-8430-E884A333D9EE}"/>
    <hyperlink ref="J44" r:id="rId75" display="https://datatopics.worldbank.org/debt/ids/DSSIMTables/M-DSSI-TZA.htm" xr:uid="{CDF6F3CA-DD3D-2143-B40A-CE2493E8D515}"/>
    <hyperlink ref="J45" r:id="rId76" display="https://datatopics.worldbank.org/debt/ids/DSSIMTables/M-DSSI-TGO.htm" xr:uid="{570CD5BD-F94B-144C-A58F-7F004143F17B}"/>
    <hyperlink ref="N45" r:id="rId77" display="https://documents.worldbank.org/en/publication/documents-reports/documentdetail/836781594937297351/togo-joint-world-bank-imf-debt-sustainability-analysis" xr:uid="{8892C204-37D6-E74D-8030-F942665B3F56}"/>
    <hyperlink ref="J46" r:id="rId78" display="https://datatopics.worldbank.org/debt/ids/DSSIMTables/M-DSSI-TON.htm" xr:uid="{455C8F1C-D6EF-6548-A20B-ABE55E2FBC21}"/>
    <hyperlink ref="J47" r:id="rId79" display="https://datatopics.worldbank.org/debt/ids/DSSIMTables/M-DSSI-UGA.htm" xr:uid="{F1450602-A129-A542-A238-3CC1C7091D2C}"/>
    <hyperlink ref="N47" r:id="rId80" display="http://documents1.worldbank.org/curated/en/687621596233318202/pdf/Uganda-Joint-World-Bank-IMF-Debt-Sustainability-Analysis.pdf" xr:uid="{91DCAB48-1039-0B4D-BADC-7852DC0352A5}"/>
    <hyperlink ref="J48" r:id="rId81" display="https://datatopics.worldbank.org/debt/ids/DSSIMTables/M-DSSI-YEM.htm" xr:uid="{688E9225-D6B8-994C-BB3A-44A8021EAB7A}"/>
    <hyperlink ref="J49" r:id="rId82" display="https://datatopics.worldbank.org/debt/ids/DSSIMTables/M-DSSI-ZMB.htm" xr:uid="{9350498F-1122-6C4F-987C-C3CEC65D8642}"/>
    <hyperlink ref="N49" r:id="rId83" display="https://documents.worldbank.org/en/publication/documents-reports/documentdetail/548351570791173632/zambia-joint-world-bank-imf-debt-sustainability-analysis-august-2019" xr:uid="{AC3EC966-B126-174D-8A05-259A7961C9F7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34B7A-E2C7-3446-83A3-3A06728A69D0}">
  <sheetPr>
    <tabColor rgb="FFC00000"/>
  </sheetPr>
  <dimension ref="A1:W1541"/>
  <sheetViews>
    <sheetView workbookViewId="0">
      <selection activeCell="A3" sqref="A3:W1541"/>
    </sheetView>
  </sheetViews>
  <sheetFormatPr baseColWidth="10" defaultColWidth="8.83203125" defaultRowHeight="13"/>
  <cols>
    <col min="1" max="1" width="18.6640625" customWidth="1"/>
    <col min="2" max="2" width="23.33203125" customWidth="1"/>
    <col min="3" max="3" width="39.83203125" customWidth="1"/>
    <col min="4" max="4" width="9" bestFit="1" customWidth="1"/>
    <col min="5" max="5" width="9.1640625" bestFit="1" customWidth="1"/>
    <col min="6" max="9" width="9" bestFit="1" customWidth="1"/>
    <col min="10" max="10" width="9.1640625" bestFit="1" customWidth="1"/>
    <col min="11" max="11" width="9.1640625" customWidth="1"/>
    <col min="12" max="15" width="9" bestFit="1" customWidth="1"/>
    <col min="16" max="17" width="9.1640625" bestFit="1" customWidth="1"/>
    <col min="18" max="20" width="9" bestFit="1" customWidth="1"/>
    <col min="21" max="21" width="9.1640625" bestFit="1" customWidth="1"/>
    <col min="22" max="22" width="9" bestFit="1" customWidth="1"/>
    <col min="23" max="23" width="9.1640625" bestFit="1" customWidth="1"/>
  </cols>
  <sheetData>
    <row r="1" spans="1:23">
      <c r="A1" s="1" t="s">
        <v>163</v>
      </c>
      <c r="B1" s="1" t="s">
        <v>133</v>
      </c>
      <c r="C1" s="1" t="s">
        <v>134</v>
      </c>
    </row>
    <row r="2" spans="1:23" ht="16">
      <c r="D2" s="107">
        <v>2020</v>
      </c>
      <c r="E2" s="107"/>
      <c r="F2" s="107"/>
      <c r="G2" s="107"/>
      <c r="H2" s="107"/>
      <c r="I2" s="107"/>
      <c r="J2" s="107"/>
      <c r="K2" s="108"/>
      <c r="L2" s="111">
        <v>2021</v>
      </c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8"/>
    </row>
    <row r="3" spans="1:23" ht="16">
      <c r="A3" s="17" t="s">
        <v>141</v>
      </c>
      <c r="B3" s="17" t="s">
        <v>142</v>
      </c>
      <c r="C3" s="17" t="s">
        <v>143</v>
      </c>
      <c r="D3" s="53" t="s">
        <v>158</v>
      </c>
      <c r="E3" s="53" t="s">
        <v>157</v>
      </c>
      <c r="F3" s="53" t="s">
        <v>156</v>
      </c>
      <c r="G3" s="53" t="s">
        <v>155</v>
      </c>
      <c r="H3" s="53" t="s">
        <v>154</v>
      </c>
      <c r="I3" s="53" t="s">
        <v>153</v>
      </c>
      <c r="J3" s="53" t="s">
        <v>152</v>
      </c>
      <c r="K3" s="53" t="s">
        <v>151</v>
      </c>
      <c r="L3" s="54" t="s">
        <v>162</v>
      </c>
      <c r="M3" s="53" t="s">
        <v>161</v>
      </c>
      <c r="N3" s="53" t="s">
        <v>160</v>
      </c>
      <c r="O3" s="53" t="s">
        <v>159</v>
      </c>
      <c r="P3" s="53" t="s">
        <v>158</v>
      </c>
      <c r="Q3" s="53" t="s">
        <v>157</v>
      </c>
      <c r="R3" s="53" t="s">
        <v>156</v>
      </c>
      <c r="S3" s="53" t="s">
        <v>155</v>
      </c>
      <c r="T3" s="53" t="s">
        <v>154</v>
      </c>
      <c r="U3" s="53" t="s">
        <v>153</v>
      </c>
      <c r="V3" s="53" t="s">
        <v>152</v>
      </c>
      <c r="W3" s="53" t="s">
        <v>151</v>
      </c>
    </row>
    <row r="4" spans="1:23">
      <c r="A4" t="s">
        <v>0</v>
      </c>
      <c r="B4" t="s">
        <v>63</v>
      </c>
      <c r="C4" t="s">
        <v>72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</row>
    <row r="5" spans="1:23">
      <c r="A5" t="s">
        <v>0</v>
      </c>
      <c r="B5" t="s">
        <v>63</v>
      </c>
      <c r="C5" t="s">
        <v>73</v>
      </c>
      <c r="D5" s="10">
        <v>1043.5400390625</v>
      </c>
      <c r="E5" s="10">
        <v>4064.170166015625</v>
      </c>
      <c r="F5" s="10">
        <v>0</v>
      </c>
      <c r="G5" s="10">
        <v>10171.7099609375</v>
      </c>
      <c r="H5" s="10">
        <v>0</v>
      </c>
      <c r="I5" s="10">
        <v>1308.2650146484375</v>
      </c>
      <c r="J5" s="10">
        <v>1035.304931640625</v>
      </c>
      <c r="K5" s="10">
        <v>4002.260009765625</v>
      </c>
      <c r="L5" s="10">
        <v>0</v>
      </c>
      <c r="M5" s="10">
        <v>10171.7099609375</v>
      </c>
      <c r="N5" s="10">
        <v>0</v>
      </c>
      <c r="O5" s="10">
        <v>1308.2650146484375</v>
      </c>
      <c r="P5" s="10">
        <v>1035.304931640625</v>
      </c>
      <c r="Q5" s="10">
        <v>4002.260009765625</v>
      </c>
      <c r="R5" s="10">
        <v>0</v>
      </c>
      <c r="S5" s="10">
        <v>10064.3798828125</v>
      </c>
      <c r="T5" s="10">
        <v>0</v>
      </c>
      <c r="U5" s="10">
        <v>1293.875</v>
      </c>
      <c r="V5" s="10">
        <v>1027.074951171875</v>
      </c>
      <c r="W5" s="10">
        <v>3940.34521484375</v>
      </c>
    </row>
    <row r="6" spans="1:23">
      <c r="A6" t="s">
        <v>0</v>
      </c>
      <c r="B6" t="s">
        <v>63</v>
      </c>
      <c r="C6" t="s">
        <v>74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</row>
    <row r="7" spans="1:23">
      <c r="A7" t="s">
        <v>0</v>
      </c>
      <c r="B7" t="s">
        <v>63</v>
      </c>
      <c r="C7" t="s">
        <v>75</v>
      </c>
      <c r="D7" s="10">
        <v>0</v>
      </c>
      <c r="E7" s="10">
        <v>4884.93994140625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3861.614990234375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3861.614990234375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3452.760009765625</v>
      </c>
    </row>
    <row r="8" spans="1:23">
      <c r="A8" t="s">
        <v>0</v>
      </c>
      <c r="B8" t="s">
        <v>63</v>
      </c>
      <c r="C8" t="s">
        <v>76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</row>
    <row r="9" spans="1:23">
      <c r="A9" t="s">
        <v>0</v>
      </c>
      <c r="B9" t="s">
        <v>63</v>
      </c>
      <c r="C9" t="s">
        <v>77</v>
      </c>
      <c r="D9" s="10">
        <v>71.845001220703125</v>
      </c>
      <c r="E9" s="10">
        <v>4996.05517578125</v>
      </c>
      <c r="F9" s="10">
        <v>550.70501708984375</v>
      </c>
      <c r="G9" s="10">
        <v>1406.97998046875</v>
      </c>
      <c r="H9" s="10">
        <v>277.635009765625</v>
      </c>
      <c r="I9" s="10">
        <v>0</v>
      </c>
      <c r="J9" s="10">
        <v>70.275001525878906</v>
      </c>
      <c r="K9" s="10">
        <v>4994.5302734375</v>
      </c>
      <c r="L9" s="10">
        <v>550.70501708984375</v>
      </c>
      <c r="M9" s="10">
        <v>1406.97998046875</v>
      </c>
      <c r="N9" s="10">
        <v>277.635009765625</v>
      </c>
      <c r="O9" s="10">
        <v>0</v>
      </c>
      <c r="P9" s="10">
        <v>70.275001525878906</v>
      </c>
      <c r="Q9" s="10">
        <v>4994.5302734375</v>
      </c>
      <c r="R9" s="10">
        <v>529.989990234375</v>
      </c>
      <c r="S9" s="10">
        <v>1393.6500244140625</v>
      </c>
      <c r="T9" s="10">
        <v>269.58999633789062</v>
      </c>
      <c r="U9" s="10">
        <v>0</v>
      </c>
      <c r="V9" s="10">
        <v>68.639999389648438</v>
      </c>
      <c r="W9" s="10">
        <v>4993.01025390625</v>
      </c>
    </row>
    <row r="10" spans="1:23">
      <c r="A10" t="s">
        <v>0</v>
      </c>
      <c r="B10" t="s">
        <v>63</v>
      </c>
      <c r="C10" t="s">
        <v>78</v>
      </c>
      <c r="D10" s="10">
        <v>0</v>
      </c>
      <c r="E10" s="10">
        <v>1513.1099853515625</v>
      </c>
      <c r="F10" s="10">
        <v>32.979999542236328</v>
      </c>
      <c r="G10" s="10">
        <v>0</v>
      </c>
      <c r="H10" s="10">
        <v>480.83499145507812</v>
      </c>
      <c r="I10" s="10">
        <v>0</v>
      </c>
      <c r="J10" s="10">
        <v>0</v>
      </c>
      <c r="K10" s="10">
        <v>1484.02001953125</v>
      </c>
      <c r="L10" s="10">
        <v>32.979999542236328</v>
      </c>
      <c r="M10" s="10">
        <v>0</v>
      </c>
      <c r="N10" s="10">
        <v>480.83499145507812</v>
      </c>
      <c r="O10" s="10">
        <v>0</v>
      </c>
      <c r="P10" s="10">
        <v>0</v>
      </c>
      <c r="Q10" s="10">
        <v>1484.02001953125</v>
      </c>
      <c r="R10" s="10">
        <v>32.979999542236328</v>
      </c>
      <c r="S10" s="10">
        <v>0</v>
      </c>
      <c r="T10" s="10">
        <v>480.83499145507812</v>
      </c>
      <c r="U10" s="10">
        <v>0</v>
      </c>
      <c r="V10" s="10">
        <v>0</v>
      </c>
      <c r="W10" s="10">
        <v>1454.925048828125</v>
      </c>
    </row>
    <row r="11" spans="1:23">
      <c r="A11" t="s">
        <v>0</v>
      </c>
      <c r="B11" t="s">
        <v>64</v>
      </c>
      <c r="C11" t="s">
        <v>79</v>
      </c>
      <c r="D11" s="10">
        <v>1115.3850402832031</v>
      </c>
      <c r="E11" s="10">
        <v>15458.275268554688</v>
      </c>
      <c r="F11" s="10">
        <v>583.68501663208008</v>
      </c>
      <c r="G11" s="10">
        <v>11578.68994140625</v>
      </c>
      <c r="H11" s="10">
        <v>758.47000122070312</v>
      </c>
      <c r="I11" s="10">
        <v>1308.2650146484375</v>
      </c>
      <c r="J11" s="10">
        <v>1105.5799331665039</v>
      </c>
      <c r="K11" s="10">
        <v>14342.42529296875</v>
      </c>
      <c r="L11" s="10">
        <v>583.68501663208008</v>
      </c>
      <c r="M11" s="10">
        <v>11578.68994140625</v>
      </c>
      <c r="N11" s="10">
        <v>758.47000122070312</v>
      </c>
      <c r="O11" s="10">
        <v>1308.2650146484375</v>
      </c>
      <c r="P11" s="10">
        <v>1105.5799331665039</v>
      </c>
      <c r="Q11" s="10">
        <v>14342.42529296875</v>
      </c>
      <c r="R11" s="10">
        <v>562.96998977661133</v>
      </c>
      <c r="S11" s="10">
        <v>11458.029907226562</v>
      </c>
      <c r="T11" s="10">
        <v>750.42498779296875</v>
      </c>
      <c r="U11" s="10">
        <v>1293.875</v>
      </c>
      <c r="V11" s="10">
        <v>1095.7149505615234</v>
      </c>
      <c r="W11" s="10">
        <v>13841.04052734375</v>
      </c>
    </row>
    <row r="12" spans="1:23">
      <c r="A12" t="s">
        <v>0</v>
      </c>
      <c r="B12" t="s">
        <v>65</v>
      </c>
      <c r="C12" t="s">
        <v>81</v>
      </c>
      <c r="D12" s="10">
        <v>57.014999389648438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57.014999389648438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57.014999389648438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57.014999389648438</v>
      </c>
      <c r="W12" s="10">
        <v>0</v>
      </c>
    </row>
    <row r="13" spans="1:23">
      <c r="A13" t="s">
        <v>0</v>
      </c>
      <c r="B13" t="s">
        <v>65</v>
      </c>
      <c r="C13" t="s">
        <v>82</v>
      </c>
      <c r="D13" s="10">
        <v>0</v>
      </c>
      <c r="E13" s="10">
        <v>1440.570068359375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1440.570068359375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1440.570068359375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1440.570068359375</v>
      </c>
    </row>
    <row r="14" spans="1:23">
      <c r="A14" t="s">
        <v>0</v>
      </c>
      <c r="B14" t="s">
        <v>65</v>
      </c>
      <c r="C14" t="s">
        <v>83</v>
      </c>
      <c r="D14" s="10">
        <v>0</v>
      </c>
      <c r="E14" s="10">
        <v>373</v>
      </c>
      <c r="F14" s="10">
        <v>0</v>
      </c>
      <c r="G14" s="10">
        <v>0</v>
      </c>
      <c r="H14" s="10">
        <v>85.514999389648438</v>
      </c>
      <c r="I14" s="10">
        <v>35230.015625</v>
      </c>
      <c r="J14" s="10">
        <v>0</v>
      </c>
      <c r="K14" s="10">
        <v>373</v>
      </c>
      <c r="L14" s="10">
        <v>0</v>
      </c>
      <c r="M14" s="10">
        <v>0</v>
      </c>
      <c r="N14" s="10">
        <v>85.514999389648438</v>
      </c>
      <c r="O14" s="10">
        <v>35230.015625</v>
      </c>
      <c r="P14" s="10">
        <v>0</v>
      </c>
      <c r="Q14" s="10">
        <v>373</v>
      </c>
      <c r="R14" s="10">
        <v>0</v>
      </c>
      <c r="S14" s="10">
        <v>0</v>
      </c>
      <c r="T14" s="10">
        <v>85.514999389648438</v>
      </c>
      <c r="U14" s="10">
        <v>33938.91015625</v>
      </c>
      <c r="V14" s="10">
        <v>0</v>
      </c>
      <c r="W14" s="10">
        <v>373</v>
      </c>
    </row>
    <row r="15" spans="1:23">
      <c r="A15" t="s">
        <v>0</v>
      </c>
      <c r="B15" t="s">
        <v>66</v>
      </c>
      <c r="C15" t="s">
        <v>79</v>
      </c>
      <c r="D15" s="10">
        <v>57.014999389648438</v>
      </c>
      <c r="E15" s="10">
        <v>1813.570068359375</v>
      </c>
      <c r="F15" s="10">
        <v>0</v>
      </c>
      <c r="G15" s="10">
        <v>0</v>
      </c>
      <c r="H15" s="10">
        <v>85.514999389648438</v>
      </c>
      <c r="I15" s="10">
        <v>35230.015625</v>
      </c>
      <c r="J15" s="10">
        <v>57.014999389648438</v>
      </c>
      <c r="K15" s="10">
        <v>1813.570068359375</v>
      </c>
      <c r="L15" s="10">
        <v>0</v>
      </c>
      <c r="M15" s="10">
        <v>0</v>
      </c>
      <c r="N15" s="10">
        <v>85.514999389648438</v>
      </c>
      <c r="O15" s="10">
        <v>35230.015625</v>
      </c>
      <c r="P15" s="10">
        <v>57.014999389648438</v>
      </c>
      <c r="Q15" s="10">
        <v>1813.570068359375</v>
      </c>
      <c r="R15" s="10">
        <v>0</v>
      </c>
      <c r="S15" s="10">
        <v>0</v>
      </c>
      <c r="T15" s="10">
        <v>85.514999389648438</v>
      </c>
      <c r="U15" s="10">
        <v>33938.91015625</v>
      </c>
      <c r="V15" s="10">
        <v>57.014999389648438</v>
      </c>
      <c r="W15" s="10">
        <v>1813.570068359375</v>
      </c>
    </row>
    <row r="16" spans="1:23">
      <c r="A16" t="s">
        <v>0</v>
      </c>
      <c r="B16" t="s">
        <v>67</v>
      </c>
      <c r="C16" t="s">
        <v>79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</row>
    <row r="17" spans="1:23">
      <c r="A17" t="s">
        <v>0</v>
      </c>
      <c r="B17" t="s">
        <v>68</v>
      </c>
      <c r="C17" t="s">
        <v>79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</row>
    <row r="18" spans="1:23">
      <c r="A18" t="s">
        <v>0</v>
      </c>
      <c r="B18" t="s">
        <v>69</v>
      </c>
      <c r="C18" t="s">
        <v>79</v>
      </c>
      <c r="D18" s="10">
        <v>1172.4000396728516</v>
      </c>
      <c r="E18" s="10">
        <v>17271.845336914062</v>
      </c>
      <c r="F18" s="10">
        <v>583.68501663208008</v>
      </c>
      <c r="G18" s="10">
        <v>11578.68994140625</v>
      </c>
      <c r="H18" s="10">
        <v>843.98500061035156</v>
      </c>
      <c r="I18" s="10">
        <v>36538.280639648438</v>
      </c>
      <c r="J18" s="10">
        <v>1162.5949325561523</v>
      </c>
      <c r="K18" s="10">
        <v>16155.995361328125</v>
      </c>
      <c r="L18" s="10">
        <v>583.68501663208008</v>
      </c>
      <c r="M18" s="10">
        <v>11578.68994140625</v>
      </c>
      <c r="N18" s="10">
        <v>843.98500061035156</v>
      </c>
      <c r="O18" s="10">
        <v>36538.280639648438</v>
      </c>
      <c r="P18" s="10">
        <v>1162.5949325561523</v>
      </c>
      <c r="Q18" s="10">
        <v>16155.995361328125</v>
      </c>
      <c r="R18" s="10">
        <v>562.96998977661133</v>
      </c>
      <c r="S18" s="10">
        <v>11458.029907226562</v>
      </c>
      <c r="T18" s="10">
        <v>835.93998718261719</v>
      </c>
      <c r="U18" s="10">
        <v>35232.78515625</v>
      </c>
      <c r="V18" s="10">
        <v>1152.7299499511719</v>
      </c>
      <c r="W18" s="10">
        <v>15654.610595703125</v>
      </c>
    </row>
    <row r="19" spans="1:23">
      <c r="A19" t="s">
        <v>1</v>
      </c>
      <c r="B19" t="s">
        <v>63</v>
      </c>
      <c r="C19" t="s">
        <v>72</v>
      </c>
      <c r="D19" s="10">
        <v>0</v>
      </c>
      <c r="E19" s="10">
        <v>81.610000610351562</v>
      </c>
      <c r="F19" s="10">
        <v>14494.16015625</v>
      </c>
      <c r="G19" s="10">
        <v>9118.3154296875</v>
      </c>
      <c r="H19" s="10">
        <v>0</v>
      </c>
      <c r="I19" s="10">
        <v>34185.0078125</v>
      </c>
      <c r="J19" s="10">
        <v>0</v>
      </c>
      <c r="K19" s="10">
        <v>81.610000610351562</v>
      </c>
      <c r="L19" s="10">
        <v>14494.16015625</v>
      </c>
      <c r="M19" s="10">
        <v>9118.3154296875</v>
      </c>
      <c r="N19" s="10">
        <v>0</v>
      </c>
      <c r="O19" s="10">
        <v>34185.0078125</v>
      </c>
      <c r="P19" s="10">
        <v>0</v>
      </c>
      <c r="Q19" s="10">
        <v>81.610000610351562</v>
      </c>
      <c r="R19" s="10">
        <v>13544.1044921875</v>
      </c>
      <c r="S19" s="10">
        <v>8898.73046875</v>
      </c>
      <c r="T19" s="10">
        <v>0</v>
      </c>
      <c r="U19" s="10">
        <v>34446.42578125</v>
      </c>
      <c r="V19" s="10">
        <v>0</v>
      </c>
      <c r="W19" s="10">
        <v>81.489997863769531</v>
      </c>
    </row>
    <row r="20" spans="1:23">
      <c r="A20" t="s">
        <v>1</v>
      </c>
      <c r="B20" t="s">
        <v>63</v>
      </c>
      <c r="C20" t="s">
        <v>73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</row>
    <row r="21" spans="1:23">
      <c r="A21" t="s">
        <v>1</v>
      </c>
      <c r="B21" t="s">
        <v>63</v>
      </c>
      <c r="C21" t="s">
        <v>74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</row>
    <row r="22" spans="1:23">
      <c r="A22" t="s">
        <v>1</v>
      </c>
      <c r="B22" t="s">
        <v>63</v>
      </c>
      <c r="C22" t="s">
        <v>75</v>
      </c>
      <c r="D22" s="10">
        <v>0</v>
      </c>
      <c r="E22" s="10">
        <v>9934.30078125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9411.8896484375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9411.8896484375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</row>
    <row r="23" spans="1:23">
      <c r="A23" t="s">
        <v>1</v>
      </c>
      <c r="B23" t="s">
        <v>63</v>
      </c>
      <c r="C23" t="s">
        <v>76</v>
      </c>
      <c r="D23" s="10">
        <v>0</v>
      </c>
      <c r="E23" s="10">
        <v>0</v>
      </c>
      <c r="F23" s="10">
        <v>157.36500549316406</v>
      </c>
      <c r="G23" s="10">
        <v>143.17500305175781</v>
      </c>
      <c r="H23" s="10">
        <v>2727.824951171875</v>
      </c>
      <c r="I23" s="10">
        <v>10280.0947265625</v>
      </c>
      <c r="J23" s="10">
        <v>0</v>
      </c>
      <c r="K23" s="10">
        <v>0</v>
      </c>
      <c r="L23" s="10">
        <v>157.36500549316406</v>
      </c>
      <c r="M23" s="10">
        <v>143.17500305175781</v>
      </c>
      <c r="N23" s="10">
        <v>2727.824951171875</v>
      </c>
      <c r="O23" s="10">
        <v>10280.0947265625</v>
      </c>
      <c r="P23" s="10">
        <v>0</v>
      </c>
      <c r="Q23" s="10">
        <v>0</v>
      </c>
      <c r="R23" s="10">
        <v>157.36500549316406</v>
      </c>
      <c r="S23" s="10">
        <v>143.17500305175781</v>
      </c>
      <c r="T23" s="10">
        <v>2727.824951171875</v>
      </c>
      <c r="U23" s="10">
        <v>10183.029296875</v>
      </c>
      <c r="V23" s="10">
        <v>0</v>
      </c>
      <c r="W23" s="10">
        <v>0</v>
      </c>
    </row>
    <row r="24" spans="1:23">
      <c r="A24" t="s">
        <v>1</v>
      </c>
      <c r="B24" t="s">
        <v>63</v>
      </c>
      <c r="C24" t="s">
        <v>77</v>
      </c>
      <c r="D24" s="10">
        <v>2056.155029296875</v>
      </c>
      <c r="E24" s="10">
        <v>3289.365234375</v>
      </c>
      <c r="F24" s="10">
        <v>95.175003051757812</v>
      </c>
      <c r="G24" s="10">
        <v>580.780029296875</v>
      </c>
      <c r="H24" s="10">
        <v>3092.90478515625</v>
      </c>
      <c r="I24" s="10">
        <v>4334.76513671875</v>
      </c>
      <c r="J24" s="10">
        <v>2038.260009765625</v>
      </c>
      <c r="K24" s="10">
        <v>3234.3798828125</v>
      </c>
      <c r="L24" s="10">
        <v>95.175003051757812</v>
      </c>
      <c r="M24" s="10">
        <v>580.780029296875</v>
      </c>
      <c r="N24" s="10">
        <v>3092.90478515625</v>
      </c>
      <c r="O24" s="10">
        <v>4334.76513671875</v>
      </c>
      <c r="P24" s="10">
        <v>2038.260009765625</v>
      </c>
      <c r="Q24" s="10">
        <v>3234.3798828125</v>
      </c>
      <c r="R24" s="10">
        <v>92.19000244140625</v>
      </c>
      <c r="S24" s="10">
        <v>561.19000244140625</v>
      </c>
      <c r="T24" s="10">
        <v>3022.22509765625</v>
      </c>
      <c r="U24" s="10">
        <v>7130.38037109375</v>
      </c>
      <c r="V24" s="10">
        <v>2921.409912109375</v>
      </c>
      <c r="W24" s="10">
        <v>3179.39013671875</v>
      </c>
    </row>
    <row r="25" spans="1:23">
      <c r="A25" t="s">
        <v>1</v>
      </c>
      <c r="B25" t="s">
        <v>63</v>
      </c>
      <c r="C25" t="s">
        <v>78</v>
      </c>
      <c r="D25" s="10">
        <v>364.56500244140625</v>
      </c>
      <c r="E25" s="10">
        <v>0</v>
      </c>
      <c r="F25" s="10">
        <v>0</v>
      </c>
      <c r="G25" s="10">
        <v>0</v>
      </c>
      <c r="H25" s="10">
        <v>0</v>
      </c>
      <c r="I25" s="10">
        <v>395.08001708984375</v>
      </c>
      <c r="J25" s="10">
        <v>363.10498046875</v>
      </c>
      <c r="K25" s="10">
        <v>0</v>
      </c>
      <c r="L25" s="10">
        <v>0</v>
      </c>
      <c r="M25" s="10">
        <v>0</v>
      </c>
      <c r="N25" s="10">
        <v>0</v>
      </c>
      <c r="O25" s="10">
        <v>395.08001708984375</v>
      </c>
      <c r="P25" s="10">
        <v>363.10498046875</v>
      </c>
      <c r="Q25" s="10">
        <v>0</v>
      </c>
      <c r="R25" s="10">
        <v>0</v>
      </c>
      <c r="S25" s="10">
        <v>0</v>
      </c>
      <c r="T25" s="10">
        <v>0</v>
      </c>
      <c r="U25" s="10">
        <v>382.8900146484375</v>
      </c>
      <c r="V25" s="10">
        <v>361.64498901367188</v>
      </c>
      <c r="W25" s="10">
        <v>0</v>
      </c>
    </row>
    <row r="26" spans="1:23">
      <c r="A26" t="s">
        <v>1</v>
      </c>
      <c r="B26" t="s">
        <v>64</v>
      </c>
      <c r="C26" t="s">
        <v>79</v>
      </c>
      <c r="D26" s="10">
        <v>2420.7200317382812</v>
      </c>
      <c r="E26" s="10">
        <v>13305.276016235352</v>
      </c>
      <c r="F26" s="10">
        <v>14746.700164794922</v>
      </c>
      <c r="G26" s="10">
        <v>9842.2704620361328</v>
      </c>
      <c r="H26" s="10">
        <v>5820.729736328125</v>
      </c>
      <c r="I26" s="10">
        <v>49194.947692871094</v>
      </c>
      <c r="J26" s="10">
        <v>2401.364990234375</v>
      </c>
      <c r="K26" s="10">
        <v>12727.879531860352</v>
      </c>
      <c r="L26" s="10">
        <v>14746.700164794922</v>
      </c>
      <c r="M26" s="10">
        <v>9842.2704620361328</v>
      </c>
      <c r="N26" s="10">
        <v>5820.729736328125</v>
      </c>
      <c r="O26" s="10">
        <v>49194.947692871094</v>
      </c>
      <c r="P26" s="10">
        <v>2401.364990234375</v>
      </c>
      <c r="Q26" s="10">
        <v>12727.879531860352</v>
      </c>
      <c r="R26" s="10">
        <v>13793.65950012207</v>
      </c>
      <c r="S26" s="10">
        <v>9603.0954742431641</v>
      </c>
      <c r="T26" s="10">
        <v>5750.050048828125</v>
      </c>
      <c r="U26" s="10">
        <v>52142.725463867188</v>
      </c>
      <c r="V26" s="10">
        <v>3283.0549011230469</v>
      </c>
      <c r="W26" s="10">
        <v>3260.8801345825195</v>
      </c>
    </row>
    <row r="27" spans="1:23">
      <c r="A27" t="s">
        <v>1</v>
      </c>
      <c r="B27" t="s">
        <v>65</v>
      </c>
      <c r="C27" t="s">
        <v>84</v>
      </c>
      <c r="D27" s="10">
        <v>0</v>
      </c>
      <c r="E27" s="10">
        <v>99.725006103515625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36.585002899169922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36.585002899169922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</row>
    <row r="28" spans="1:23">
      <c r="A28" t="s">
        <v>1</v>
      </c>
      <c r="B28" t="s">
        <v>65</v>
      </c>
      <c r="C28" t="s">
        <v>85</v>
      </c>
      <c r="D28" s="10">
        <v>0</v>
      </c>
      <c r="E28" s="10">
        <v>87844.3984375</v>
      </c>
      <c r="F28" s="10">
        <v>7138.23486328125</v>
      </c>
      <c r="G28" s="10">
        <v>1113.5799560546875</v>
      </c>
      <c r="H28" s="10">
        <v>0</v>
      </c>
      <c r="I28" s="10">
        <v>1379.324951171875</v>
      </c>
      <c r="J28" s="10">
        <v>0</v>
      </c>
      <c r="K28" s="10">
        <v>87844.3984375</v>
      </c>
      <c r="L28" s="10">
        <v>7138.23486328125</v>
      </c>
      <c r="M28" s="10">
        <v>1113.5799560546875</v>
      </c>
      <c r="N28" s="10">
        <v>0</v>
      </c>
      <c r="O28" s="10">
        <v>1379.324951171875</v>
      </c>
      <c r="P28" s="10">
        <v>0</v>
      </c>
      <c r="Q28" s="10">
        <v>87844.3984375</v>
      </c>
      <c r="R28" s="10">
        <v>1963.0150146484375</v>
      </c>
      <c r="S28" s="10">
        <v>0</v>
      </c>
      <c r="T28" s="10">
        <v>0</v>
      </c>
      <c r="U28" s="10">
        <v>0</v>
      </c>
      <c r="V28" s="10">
        <v>0</v>
      </c>
      <c r="W28" s="10">
        <v>43922.19921875</v>
      </c>
    </row>
    <row r="29" spans="1:23">
      <c r="A29" t="s">
        <v>1</v>
      </c>
      <c r="B29" t="s">
        <v>65</v>
      </c>
      <c r="C29" t="s">
        <v>86</v>
      </c>
      <c r="D29" s="10">
        <v>0</v>
      </c>
      <c r="E29" s="10">
        <v>15321.509765625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14997.0751953125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14997.0751953125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14672.64453125</v>
      </c>
    </row>
    <row r="30" spans="1:23">
      <c r="A30" t="s">
        <v>1</v>
      </c>
      <c r="B30" t="s">
        <v>65</v>
      </c>
      <c r="C30" t="s">
        <v>87</v>
      </c>
      <c r="D30" s="10">
        <v>9558.96484375</v>
      </c>
      <c r="E30" s="10">
        <v>986183.9375</v>
      </c>
      <c r="F30" s="10">
        <v>301849.40625</v>
      </c>
      <c r="G30" s="10">
        <v>0</v>
      </c>
      <c r="H30" s="10">
        <v>68203.6484375</v>
      </c>
      <c r="I30" s="10">
        <v>0</v>
      </c>
      <c r="J30" s="10">
        <v>12309.6845703125</v>
      </c>
      <c r="K30" s="10">
        <v>952745</v>
      </c>
      <c r="L30" s="10">
        <v>301849.40625</v>
      </c>
      <c r="M30" s="10">
        <v>0</v>
      </c>
      <c r="N30" s="10">
        <v>68203.6484375</v>
      </c>
      <c r="O30" s="10">
        <v>0</v>
      </c>
      <c r="P30" s="10">
        <v>12309.6845703125</v>
      </c>
      <c r="Q30" s="10">
        <v>952745</v>
      </c>
      <c r="R30" s="10">
        <v>292660.78125</v>
      </c>
      <c r="S30" s="10">
        <v>0</v>
      </c>
      <c r="T30" s="10">
        <v>68203.6484375</v>
      </c>
      <c r="U30" s="10">
        <v>0</v>
      </c>
      <c r="V30" s="10">
        <v>11799.294921875</v>
      </c>
      <c r="W30" s="10">
        <v>919306.0625</v>
      </c>
    </row>
    <row r="31" spans="1:23">
      <c r="A31" t="s">
        <v>1</v>
      </c>
      <c r="B31" t="s">
        <v>65</v>
      </c>
      <c r="C31" t="s">
        <v>88</v>
      </c>
      <c r="D31" s="10">
        <v>0</v>
      </c>
      <c r="E31" s="10">
        <v>0</v>
      </c>
      <c r="F31" s="10">
        <v>2146.81005859375</v>
      </c>
      <c r="G31" s="10">
        <v>0</v>
      </c>
      <c r="H31" s="10">
        <v>1406.1649169921875</v>
      </c>
      <c r="I31" s="10">
        <v>0</v>
      </c>
      <c r="J31" s="10">
        <v>0</v>
      </c>
      <c r="K31" s="10">
        <v>0</v>
      </c>
      <c r="L31" s="10">
        <v>2146.81005859375</v>
      </c>
      <c r="M31" s="10">
        <v>0</v>
      </c>
      <c r="N31" s="10">
        <v>1406.1649169921875</v>
      </c>
      <c r="O31" s="10">
        <v>0</v>
      </c>
      <c r="P31" s="10">
        <v>0</v>
      </c>
      <c r="Q31" s="10">
        <v>0</v>
      </c>
      <c r="R31" s="10">
        <v>2102.580078125</v>
      </c>
      <c r="S31" s="10">
        <v>0</v>
      </c>
      <c r="T31" s="10">
        <v>1383.6300048828125</v>
      </c>
      <c r="U31" s="10">
        <v>0</v>
      </c>
      <c r="V31" s="10">
        <v>0</v>
      </c>
      <c r="W31" s="10">
        <v>0</v>
      </c>
    </row>
    <row r="32" spans="1:23">
      <c r="A32" t="s">
        <v>1</v>
      </c>
      <c r="B32" t="s">
        <v>65</v>
      </c>
      <c r="C32" t="s">
        <v>80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9.9149999618530273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9.9149999618530273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9.9149999618530273</v>
      </c>
      <c r="V32" s="10">
        <v>0</v>
      </c>
      <c r="W32" s="10">
        <v>0</v>
      </c>
    </row>
    <row r="33" spans="1:23">
      <c r="A33" t="s">
        <v>1</v>
      </c>
      <c r="B33" t="s">
        <v>65</v>
      </c>
      <c r="C33" t="s">
        <v>89</v>
      </c>
      <c r="D33" s="10">
        <v>0</v>
      </c>
      <c r="E33" s="10">
        <v>11118.400390625</v>
      </c>
      <c r="F33" s="10">
        <v>0</v>
      </c>
      <c r="G33" s="10">
        <v>20854.525390625</v>
      </c>
      <c r="H33" s="10">
        <v>21880.130859375</v>
      </c>
      <c r="I33" s="10">
        <v>0</v>
      </c>
      <c r="J33" s="10">
        <v>0</v>
      </c>
      <c r="K33" s="10">
        <v>10561.044921875</v>
      </c>
      <c r="L33" s="10">
        <v>0</v>
      </c>
      <c r="M33" s="10">
        <v>20854.525390625</v>
      </c>
      <c r="N33" s="10">
        <v>21880.130859375</v>
      </c>
      <c r="O33" s="10">
        <v>0</v>
      </c>
      <c r="P33" s="10">
        <v>0</v>
      </c>
      <c r="Q33" s="10">
        <v>10561.044921875</v>
      </c>
      <c r="R33" s="10">
        <v>0</v>
      </c>
      <c r="S33" s="10">
        <v>20182.935546875</v>
      </c>
      <c r="T33" s="10">
        <v>21186.681640625</v>
      </c>
      <c r="U33" s="10">
        <v>0</v>
      </c>
      <c r="V33" s="10">
        <v>0</v>
      </c>
      <c r="W33" s="10">
        <v>10003.6953125</v>
      </c>
    </row>
    <row r="34" spans="1:23">
      <c r="A34" t="s">
        <v>1</v>
      </c>
      <c r="B34" t="s">
        <v>65</v>
      </c>
      <c r="C34" t="s">
        <v>90</v>
      </c>
      <c r="D34" s="10">
        <v>0</v>
      </c>
      <c r="E34" s="10">
        <v>157.51499938964844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156.36500549316406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156.36500549316406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155.22000122070312</v>
      </c>
    </row>
    <row r="35" spans="1:23">
      <c r="A35" t="s">
        <v>1</v>
      </c>
      <c r="B35" t="s">
        <v>65</v>
      </c>
      <c r="C35" t="s">
        <v>91</v>
      </c>
      <c r="D35" s="10">
        <v>0</v>
      </c>
      <c r="E35" s="10">
        <v>0</v>
      </c>
      <c r="F35" s="10">
        <v>0</v>
      </c>
      <c r="G35" s="10">
        <v>15911.2099609375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15911.2099609375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15771.634765625</v>
      </c>
      <c r="T35" s="10">
        <v>0</v>
      </c>
      <c r="U35" s="10">
        <v>0</v>
      </c>
      <c r="V35" s="10">
        <v>0</v>
      </c>
      <c r="W35" s="10">
        <v>0</v>
      </c>
    </row>
    <row r="36" spans="1:23">
      <c r="A36" t="s">
        <v>1</v>
      </c>
      <c r="B36" t="s">
        <v>65</v>
      </c>
      <c r="C36" t="s">
        <v>92</v>
      </c>
      <c r="D36" s="10">
        <v>0</v>
      </c>
      <c r="E36" s="10">
        <v>454.88998413085938</v>
      </c>
      <c r="F36" s="10">
        <v>0</v>
      </c>
      <c r="G36" s="10">
        <v>0</v>
      </c>
      <c r="H36" s="10">
        <v>440.39999389648438</v>
      </c>
      <c r="I36" s="10">
        <v>2222.52001953125</v>
      </c>
      <c r="J36" s="10">
        <v>0</v>
      </c>
      <c r="K36" s="10">
        <v>448.8699951171875</v>
      </c>
      <c r="L36" s="10">
        <v>0</v>
      </c>
      <c r="M36" s="10">
        <v>0</v>
      </c>
      <c r="N36" s="10">
        <v>440.39999389648438</v>
      </c>
      <c r="O36" s="10">
        <v>2222.52001953125</v>
      </c>
      <c r="P36" s="10">
        <v>0</v>
      </c>
      <c r="Q36" s="10">
        <v>448.8699951171875</v>
      </c>
      <c r="R36" s="10">
        <v>0</v>
      </c>
      <c r="S36" s="10">
        <v>0</v>
      </c>
      <c r="T36" s="10">
        <v>438.2449951171875</v>
      </c>
      <c r="U36" s="10">
        <v>2188.875</v>
      </c>
      <c r="V36" s="10">
        <v>0</v>
      </c>
      <c r="W36" s="10">
        <v>442.844970703125</v>
      </c>
    </row>
    <row r="37" spans="1:23">
      <c r="A37" t="s">
        <v>1</v>
      </c>
      <c r="B37" t="s">
        <v>65</v>
      </c>
      <c r="C37" t="s">
        <v>93</v>
      </c>
      <c r="D37" s="10">
        <v>508.77001953125</v>
      </c>
      <c r="E37" s="10">
        <v>119.04000091552734</v>
      </c>
      <c r="F37" s="10">
        <v>104.73000335693359</v>
      </c>
      <c r="G37" s="10">
        <v>351.73001098632812</v>
      </c>
      <c r="H37" s="10">
        <v>0</v>
      </c>
      <c r="I37" s="10">
        <v>86.354995727539062</v>
      </c>
      <c r="J37" s="10">
        <v>499.73501586914062</v>
      </c>
      <c r="K37" s="10">
        <v>116.16000366210938</v>
      </c>
      <c r="L37" s="10">
        <v>104.73000335693359</v>
      </c>
      <c r="M37" s="10">
        <v>351.73001098632812</v>
      </c>
      <c r="N37" s="10">
        <v>0</v>
      </c>
      <c r="O37" s="10">
        <v>86.354995727539062</v>
      </c>
      <c r="P37" s="10">
        <v>499.73501586914062</v>
      </c>
      <c r="Q37" s="10">
        <v>116.16000366210938</v>
      </c>
      <c r="R37" s="10">
        <v>102.98500061035156</v>
      </c>
      <c r="S37" s="10">
        <v>345.81002807617188</v>
      </c>
      <c r="T37" s="10">
        <v>0</v>
      </c>
      <c r="U37" s="10">
        <v>84.839996337890625</v>
      </c>
      <c r="V37" s="10">
        <v>490.70501708984375</v>
      </c>
      <c r="W37" s="10">
        <v>113.27999877929688</v>
      </c>
    </row>
    <row r="38" spans="1:23">
      <c r="A38" t="s">
        <v>1</v>
      </c>
      <c r="B38" t="s">
        <v>65</v>
      </c>
      <c r="C38" t="s">
        <v>83</v>
      </c>
      <c r="D38" s="10">
        <v>936.8199462890625</v>
      </c>
      <c r="E38" s="10">
        <v>3438.284912109375</v>
      </c>
      <c r="F38" s="10">
        <v>0</v>
      </c>
      <c r="G38" s="10">
        <v>0</v>
      </c>
      <c r="H38" s="10">
        <v>2990.85009765625</v>
      </c>
      <c r="I38" s="10">
        <v>0</v>
      </c>
      <c r="J38" s="10">
        <v>932.72998046875</v>
      </c>
      <c r="K38" s="10">
        <v>1105.2550048828125</v>
      </c>
      <c r="L38" s="10">
        <v>0</v>
      </c>
      <c r="M38" s="10">
        <v>0</v>
      </c>
      <c r="N38" s="10">
        <v>2990.85009765625</v>
      </c>
      <c r="O38" s="10">
        <v>0</v>
      </c>
      <c r="P38" s="10">
        <v>932.72998046875</v>
      </c>
      <c r="Q38" s="10">
        <v>1105.2550048828125</v>
      </c>
      <c r="R38" s="10">
        <v>0</v>
      </c>
      <c r="S38" s="10">
        <v>0</v>
      </c>
      <c r="T38" s="10">
        <v>2990.85009765625</v>
      </c>
      <c r="U38" s="10">
        <v>0</v>
      </c>
      <c r="V38" s="10">
        <v>928.64495849609375</v>
      </c>
      <c r="W38" s="10">
        <v>1100.875</v>
      </c>
    </row>
    <row r="39" spans="1:23">
      <c r="A39" t="s">
        <v>1</v>
      </c>
      <c r="B39" t="s">
        <v>66</v>
      </c>
      <c r="C39" t="s">
        <v>79</v>
      </c>
      <c r="D39" s="10">
        <v>11004.554809570312</v>
      </c>
      <c r="E39" s="10">
        <v>1104737.7009963989</v>
      </c>
      <c r="F39" s="10">
        <v>311239.18117523193</v>
      </c>
      <c r="G39" s="10">
        <v>38231.045318603516</v>
      </c>
      <c r="H39" s="10">
        <v>94921.194305419922</v>
      </c>
      <c r="I39" s="10">
        <v>3698.1149663925171</v>
      </c>
      <c r="J39" s="10">
        <v>13742.149566650391</v>
      </c>
      <c r="K39" s="10">
        <v>1068010.7535667419</v>
      </c>
      <c r="L39" s="10">
        <v>311239.18117523193</v>
      </c>
      <c r="M39" s="10">
        <v>38231.045318603516</v>
      </c>
      <c r="N39" s="10">
        <v>94921.194305419922</v>
      </c>
      <c r="O39" s="10">
        <v>3698.1149663925171</v>
      </c>
      <c r="P39" s="10">
        <v>13742.149566650391</v>
      </c>
      <c r="Q39" s="10">
        <v>1068010.7535667419</v>
      </c>
      <c r="R39" s="10">
        <v>296829.36134338379</v>
      </c>
      <c r="S39" s="10">
        <v>36300.380340576172</v>
      </c>
      <c r="T39" s="10">
        <v>94203.05517578125</v>
      </c>
      <c r="U39" s="10">
        <v>2283.6299962997437</v>
      </c>
      <c r="V39" s="10">
        <v>13218.644897460938</v>
      </c>
      <c r="W39" s="10">
        <v>989716.82153320312</v>
      </c>
    </row>
    <row r="40" spans="1:23">
      <c r="A40" t="s">
        <v>1</v>
      </c>
      <c r="B40" t="s">
        <v>70</v>
      </c>
      <c r="C40" t="s">
        <v>84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</row>
    <row r="41" spans="1:23">
      <c r="A41" t="s">
        <v>1</v>
      </c>
      <c r="B41" t="s">
        <v>70</v>
      </c>
      <c r="C41" t="s">
        <v>85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</row>
    <row r="42" spans="1:23">
      <c r="A42" t="s">
        <v>1</v>
      </c>
      <c r="B42" t="s">
        <v>70</v>
      </c>
      <c r="C42" t="s">
        <v>86</v>
      </c>
      <c r="D42" s="10">
        <v>28767.25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27643.705078125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27643.705078125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26520.16015625</v>
      </c>
      <c r="W42" s="10">
        <v>0</v>
      </c>
    </row>
    <row r="43" spans="1:23">
      <c r="A43" t="s">
        <v>1</v>
      </c>
      <c r="B43" t="s">
        <v>70</v>
      </c>
      <c r="C43" t="s">
        <v>87</v>
      </c>
      <c r="D43" s="10">
        <v>0</v>
      </c>
      <c r="E43" s="10">
        <v>731461.0625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4028.635009765625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4028.635009765625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6035.490234375</v>
      </c>
    </row>
    <row r="44" spans="1:23">
      <c r="A44" t="s">
        <v>1</v>
      </c>
      <c r="B44" t="s">
        <v>70</v>
      </c>
      <c r="C44" t="s">
        <v>94</v>
      </c>
      <c r="D44" s="10">
        <v>0</v>
      </c>
      <c r="E44" s="10">
        <v>0</v>
      </c>
      <c r="F44" s="10">
        <v>0</v>
      </c>
      <c r="G44" s="10">
        <v>2086.909912109375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2086.909912109375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2086.909912109375</v>
      </c>
      <c r="T44" s="10">
        <v>0</v>
      </c>
      <c r="U44" s="10">
        <v>0</v>
      </c>
      <c r="V44" s="10">
        <v>0</v>
      </c>
      <c r="W44" s="10">
        <v>0</v>
      </c>
    </row>
    <row r="45" spans="1:23">
      <c r="A45" t="s">
        <v>1</v>
      </c>
      <c r="B45" t="s">
        <v>70</v>
      </c>
      <c r="C45" t="s">
        <v>95</v>
      </c>
      <c r="D45" s="10">
        <v>0</v>
      </c>
      <c r="E45" s="10">
        <v>6953.474609375</v>
      </c>
      <c r="F45" s="10">
        <v>30.014999389648438</v>
      </c>
      <c r="G45" s="10">
        <v>0</v>
      </c>
      <c r="H45" s="10">
        <v>0</v>
      </c>
      <c r="I45" s="10">
        <v>0</v>
      </c>
      <c r="J45" s="10">
        <v>0</v>
      </c>
      <c r="K45" s="10">
        <v>6952.8798828125</v>
      </c>
      <c r="L45" s="10">
        <v>30.014999389648438</v>
      </c>
      <c r="M45" s="10">
        <v>0</v>
      </c>
      <c r="N45" s="10">
        <v>0</v>
      </c>
      <c r="O45" s="10">
        <v>0</v>
      </c>
      <c r="P45" s="10">
        <v>0</v>
      </c>
      <c r="Q45" s="10">
        <v>6952.8798828125</v>
      </c>
      <c r="R45" s="10">
        <v>16.165000915527344</v>
      </c>
      <c r="S45" s="10">
        <v>0</v>
      </c>
      <c r="T45" s="10">
        <v>0</v>
      </c>
      <c r="U45" s="10">
        <v>0</v>
      </c>
      <c r="V45" s="10">
        <v>0</v>
      </c>
      <c r="W45" s="10">
        <v>6779.1103515625</v>
      </c>
    </row>
    <row r="46" spans="1:23">
      <c r="A46" t="s">
        <v>1</v>
      </c>
      <c r="B46" t="s">
        <v>70</v>
      </c>
      <c r="C46" t="s">
        <v>96</v>
      </c>
      <c r="D46" s="10">
        <v>34219.5</v>
      </c>
      <c r="E46" s="10">
        <v>0</v>
      </c>
      <c r="F46" s="10">
        <v>0</v>
      </c>
      <c r="G46" s="10">
        <v>0</v>
      </c>
      <c r="H46" s="10">
        <v>0</v>
      </c>
      <c r="I46" s="10">
        <v>894.92999267578125</v>
      </c>
      <c r="J46" s="10">
        <v>56453.6484375</v>
      </c>
      <c r="K46" s="10">
        <v>1884.06494140625</v>
      </c>
      <c r="L46" s="10">
        <v>0</v>
      </c>
      <c r="M46" s="10">
        <v>0</v>
      </c>
      <c r="N46" s="10">
        <v>0</v>
      </c>
      <c r="O46" s="10">
        <v>894.92999267578125</v>
      </c>
      <c r="P46" s="10">
        <v>56453.6484375</v>
      </c>
      <c r="Q46" s="10">
        <v>1884.06494140625</v>
      </c>
      <c r="R46" s="10">
        <v>0</v>
      </c>
      <c r="S46" s="10">
        <v>0</v>
      </c>
      <c r="T46" s="10">
        <v>0</v>
      </c>
      <c r="U46" s="10">
        <v>715.94500732421875</v>
      </c>
      <c r="V46" s="10">
        <v>52765.8515625</v>
      </c>
      <c r="W46" s="10">
        <v>3768.125</v>
      </c>
    </row>
    <row r="47" spans="1:23">
      <c r="A47" t="s">
        <v>1</v>
      </c>
      <c r="B47" t="s">
        <v>70</v>
      </c>
      <c r="C47" t="s">
        <v>97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</row>
    <row r="48" spans="1:23">
      <c r="A48" t="s">
        <v>1</v>
      </c>
      <c r="B48" t="s">
        <v>70</v>
      </c>
      <c r="C48" t="s">
        <v>80</v>
      </c>
      <c r="D48" s="10">
        <v>25.404998779296875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25.079999923706055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25.079999923706055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24.744998931884766</v>
      </c>
      <c r="W48" s="10">
        <v>0</v>
      </c>
    </row>
    <row r="49" spans="1:23">
      <c r="A49" t="s">
        <v>1</v>
      </c>
      <c r="B49" t="s">
        <v>70</v>
      </c>
      <c r="C49" t="s">
        <v>90</v>
      </c>
      <c r="D49" s="10">
        <v>8286.85546875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8286.765625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8286.765625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8286.6806640625</v>
      </c>
      <c r="W49" s="10">
        <v>0</v>
      </c>
    </row>
    <row r="50" spans="1:23">
      <c r="A50" t="s">
        <v>1</v>
      </c>
      <c r="B50" t="s">
        <v>70</v>
      </c>
      <c r="C50" t="s">
        <v>91</v>
      </c>
      <c r="D50" s="10">
        <v>2786.070068359375</v>
      </c>
      <c r="E50" s="10">
        <v>0</v>
      </c>
      <c r="F50" s="10">
        <v>56.849998474121094</v>
      </c>
      <c r="G50" s="10">
        <v>13078.380859375</v>
      </c>
      <c r="H50" s="10">
        <v>0</v>
      </c>
      <c r="I50" s="10">
        <v>0</v>
      </c>
      <c r="J50" s="10">
        <v>2600.3349609375</v>
      </c>
      <c r="K50" s="10">
        <v>0</v>
      </c>
      <c r="L50" s="10">
        <v>56.849998474121094</v>
      </c>
      <c r="M50" s="10">
        <v>13078.380859375</v>
      </c>
      <c r="N50" s="10">
        <v>0</v>
      </c>
      <c r="O50" s="10">
        <v>0</v>
      </c>
      <c r="P50" s="10">
        <v>2600.3349609375</v>
      </c>
      <c r="Q50" s="10">
        <v>0</v>
      </c>
      <c r="R50" s="10">
        <v>49.380001068115234</v>
      </c>
      <c r="S50" s="10">
        <v>13078.380859375</v>
      </c>
      <c r="T50" s="10">
        <v>0</v>
      </c>
      <c r="U50" s="10">
        <v>0</v>
      </c>
      <c r="V50" s="10">
        <v>2228.860107421875</v>
      </c>
      <c r="W50" s="10">
        <v>0</v>
      </c>
    </row>
    <row r="51" spans="1:23">
      <c r="A51" t="s">
        <v>1</v>
      </c>
      <c r="B51" t="s">
        <v>70</v>
      </c>
      <c r="C51" t="s">
        <v>92</v>
      </c>
      <c r="D51" s="10">
        <v>3670.44482421875</v>
      </c>
      <c r="E51" s="10">
        <v>7660.1748046875</v>
      </c>
      <c r="F51" s="10">
        <v>10624.599609375</v>
      </c>
      <c r="G51" s="10">
        <v>943.07501220703125</v>
      </c>
      <c r="H51" s="10">
        <v>74512.234375</v>
      </c>
      <c r="I51" s="10">
        <v>0</v>
      </c>
      <c r="J51" s="10">
        <v>3468.94482421875</v>
      </c>
      <c r="K51" s="10">
        <v>3354.719970703125</v>
      </c>
      <c r="L51" s="10">
        <v>10624.599609375</v>
      </c>
      <c r="M51" s="10">
        <v>943.07501220703125</v>
      </c>
      <c r="N51" s="10">
        <v>74512.234375</v>
      </c>
      <c r="O51" s="10">
        <v>0</v>
      </c>
      <c r="P51" s="10">
        <v>3468.94482421875</v>
      </c>
      <c r="Q51" s="10">
        <v>3354.719970703125</v>
      </c>
      <c r="R51" s="10">
        <v>10331.5498046875</v>
      </c>
      <c r="S51" s="10">
        <v>943.07501220703125</v>
      </c>
      <c r="T51" s="10">
        <v>15750.1650390625</v>
      </c>
      <c r="U51" s="10">
        <v>0</v>
      </c>
      <c r="V51" s="10">
        <v>3267.43505859375</v>
      </c>
      <c r="W51" s="10">
        <v>3214.244873046875</v>
      </c>
    </row>
    <row r="52" spans="1:23">
      <c r="A52" t="s">
        <v>1</v>
      </c>
      <c r="B52" t="s">
        <v>70</v>
      </c>
      <c r="C52" t="s">
        <v>99</v>
      </c>
      <c r="D52" s="10">
        <v>150611.96875</v>
      </c>
      <c r="E52" s="10">
        <v>0</v>
      </c>
      <c r="F52" s="10">
        <v>18478.28515625</v>
      </c>
      <c r="G52" s="10">
        <v>51444.83984375</v>
      </c>
      <c r="H52" s="10">
        <v>24830.400390625</v>
      </c>
      <c r="I52" s="10">
        <v>4282.71484375</v>
      </c>
      <c r="J52" s="10">
        <v>146048.96875</v>
      </c>
      <c r="K52" s="10">
        <v>0</v>
      </c>
      <c r="L52" s="10">
        <v>18478.28515625</v>
      </c>
      <c r="M52" s="10">
        <v>51444.83984375</v>
      </c>
      <c r="N52" s="10">
        <v>24830.400390625</v>
      </c>
      <c r="O52" s="10">
        <v>4282.71484375</v>
      </c>
      <c r="P52" s="10">
        <v>146048.96875</v>
      </c>
      <c r="Q52" s="10">
        <v>0</v>
      </c>
      <c r="R52" s="10">
        <v>400543.15625</v>
      </c>
      <c r="S52" s="10">
        <v>247767.71875</v>
      </c>
      <c r="T52" s="10">
        <v>12415.2001953125</v>
      </c>
      <c r="U52" s="10">
        <v>404236.1875</v>
      </c>
      <c r="V52" s="10">
        <v>451938.71875</v>
      </c>
      <c r="W52" s="10">
        <v>0</v>
      </c>
    </row>
    <row r="53" spans="1:23">
      <c r="A53" t="s">
        <v>1</v>
      </c>
      <c r="B53" t="s">
        <v>70</v>
      </c>
      <c r="C53" t="s">
        <v>93</v>
      </c>
      <c r="D53" s="10">
        <v>263.58499145507812</v>
      </c>
      <c r="E53" s="10">
        <v>0</v>
      </c>
      <c r="F53" s="10">
        <v>0</v>
      </c>
      <c r="G53" s="10">
        <v>77521.40625</v>
      </c>
      <c r="H53" s="10">
        <v>0</v>
      </c>
      <c r="I53" s="10">
        <v>0</v>
      </c>
      <c r="J53" s="10">
        <v>263.58499145507812</v>
      </c>
      <c r="K53" s="10">
        <v>0</v>
      </c>
      <c r="L53" s="10">
        <v>0</v>
      </c>
      <c r="M53" s="10">
        <v>77521.40625</v>
      </c>
      <c r="N53" s="10">
        <v>0</v>
      </c>
      <c r="O53" s="10">
        <v>0</v>
      </c>
      <c r="P53" s="10">
        <v>263.58499145507812</v>
      </c>
      <c r="Q53" s="10">
        <v>0</v>
      </c>
      <c r="R53" s="10">
        <v>0</v>
      </c>
      <c r="S53" s="10">
        <v>73383.8359375</v>
      </c>
      <c r="T53" s="10">
        <v>3708.5</v>
      </c>
      <c r="U53" s="10">
        <v>0</v>
      </c>
      <c r="V53" s="10">
        <v>131.79499816894531</v>
      </c>
      <c r="W53" s="10">
        <v>0</v>
      </c>
    </row>
    <row r="54" spans="1:23">
      <c r="A54" t="s">
        <v>1</v>
      </c>
      <c r="B54" t="s">
        <v>67</v>
      </c>
      <c r="C54" t="s">
        <v>79</v>
      </c>
      <c r="D54" s="10">
        <v>228631.0791015625</v>
      </c>
      <c r="E54" s="10">
        <v>746074.7119140625</v>
      </c>
      <c r="F54" s="10">
        <v>29189.74976348877</v>
      </c>
      <c r="G54" s="10">
        <v>145074.61187744141</v>
      </c>
      <c r="H54" s="10">
        <v>99342.634765625</v>
      </c>
      <c r="I54" s="10">
        <v>5177.6448364257812</v>
      </c>
      <c r="J54" s="10">
        <v>244791.03266716003</v>
      </c>
      <c r="K54" s="10">
        <v>16220.2998046875</v>
      </c>
      <c r="L54" s="10">
        <v>29189.74976348877</v>
      </c>
      <c r="M54" s="10">
        <v>145074.61187744141</v>
      </c>
      <c r="N54" s="10">
        <v>99342.634765625</v>
      </c>
      <c r="O54" s="10">
        <v>5177.6448364257812</v>
      </c>
      <c r="P54" s="10">
        <v>244791.03266716003</v>
      </c>
      <c r="Q54" s="10">
        <v>16220.2998046875</v>
      </c>
      <c r="R54" s="10">
        <v>410940.25105667114</v>
      </c>
      <c r="S54" s="10">
        <v>337259.92047119141</v>
      </c>
      <c r="T54" s="10">
        <v>31873.865234375</v>
      </c>
      <c r="U54" s="10">
        <v>404952.13250732422</v>
      </c>
      <c r="V54" s="10">
        <v>545164.24629592896</v>
      </c>
      <c r="W54" s="10">
        <v>19796.970458984375</v>
      </c>
    </row>
    <row r="55" spans="1:23">
      <c r="A55" t="s">
        <v>1</v>
      </c>
      <c r="B55" t="s">
        <v>71</v>
      </c>
      <c r="C55" t="s">
        <v>100</v>
      </c>
      <c r="D55" s="10">
        <v>0</v>
      </c>
      <c r="E55" s="10">
        <v>154218.75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154218.75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154218.75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154218.75</v>
      </c>
    </row>
    <row r="56" spans="1:23">
      <c r="A56" t="s">
        <v>1</v>
      </c>
      <c r="B56" t="s">
        <v>68</v>
      </c>
      <c r="C56" t="s">
        <v>79</v>
      </c>
      <c r="D56" s="10">
        <v>0</v>
      </c>
      <c r="E56" s="10">
        <v>154218.75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154218.75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154218.75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154218.75</v>
      </c>
    </row>
    <row r="57" spans="1:23">
      <c r="A57" t="s">
        <v>1</v>
      </c>
      <c r="B57" t="s">
        <v>69</v>
      </c>
      <c r="C57" t="s">
        <v>79</v>
      </c>
      <c r="D57" s="10">
        <v>242056.35394287109</v>
      </c>
      <c r="E57" s="10">
        <v>2018336.4389266968</v>
      </c>
      <c r="F57" s="10">
        <v>355175.63110351562</v>
      </c>
      <c r="G57" s="10">
        <v>193147.92765808105</v>
      </c>
      <c r="H57" s="10">
        <v>200084.55880737305</v>
      </c>
      <c r="I57" s="10">
        <v>58070.707495689392</v>
      </c>
      <c r="J57" s="10">
        <v>260934.5472240448</v>
      </c>
      <c r="K57" s="10">
        <v>1251177.6829032898</v>
      </c>
      <c r="L57" s="10">
        <v>355175.63110351562</v>
      </c>
      <c r="M57" s="10">
        <v>193147.92765808105</v>
      </c>
      <c r="N57" s="10">
        <v>200084.55880737305</v>
      </c>
      <c r="O57" s="10">
        <v>58070.707495689392</v>
      </c>
      <c r="P57" s="10">
        <v>260934.5472240448</v>
      </c>
      <c r="Q57" s="10">
        <v>1251177.6829032898</v>
      </c>
      <c r="R57" s="10">
        <v>721563.271900177</v>
      </c>
      <c r="S57" s="10">
        <v>383163.39628601074</v>
      </c>
      <c r="T57" s="10">
        <v>131826.97045898438</v>
      </c>
      <c r="U57" s="10">
        <v>459378.48796749115</v>
      </c>
      <c r="V57" s="10">
        <v>561665.94609451294</v>
      </c>
      <c r="W57" s="10">
        <v>1166993.42212677</v>
      </c>
    </row>
    <row r="58" spans="1:23">
      <c r="A58" t="s">
        <v>2</v>
      </c>
      <c r="B58" t="s">
        <v>63</v>
      </c>
      <c r="C58" t="s">
        <v>72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</row>
    <row r="59" spans="1:23">
      <c r="A59" t="s">
        <v>2</v>
      </c>
      <c r="B59" t="s">
        <v>63</v>
      </c>
      <c r="C59" t="s">
        <v>73</v>
      </c>
      <c r="D59" s="10">
        <v>48863.60546875</v>
      </c>
      <c r="E59" s="10">
        <v>53866.96875</v>
      </c>
      <c r="F59" s="10">
        <v>47693.87890625</v>
      </c>
      <c r="G59" s="10">
        <v>71240.1796875</v>
      </c>
      <c r="H59" s="10">
        <v>58018.7578125</v>
      </c>
      <c r="I59" s="10">
        <v>79931.6171875</v>
      </c>
      <c r="J59" s="10">
        <v>49389.5625</v>
      </c>
      <c r="K59" s="10">
        <v>57137.5546875</v>
      </c>
      <c r="L59" s="10">
        <v>47693.87890625</v>
      </c>
      <c r="M59" s="10">
        <v>71240.1796875</v>
      </c>
      <c r="N59" s="10">
        <v>58018.7578125</v>
      </c>
      <c r="O59" s="10">
        <v>79931.6171875</v>
      </c>
      <c r="P59" s="10">
        <v>49389.5625</v>
      </c>
      <c r="Q59" s="10">
        <v>57137.5546875</v>
      </c>
      <c r="R59" s="10">
        <v>47966.58203125</v>
      </c>
      <c r="S59" s="10">
        <v>69824.9609375</v>
      </c>
      <c r="T59" s="10">
        <v>61973.87890625</v>
      </c>
      <c r="U59" s="10">
        <v>86207.234375</v>
      </c>
      <c r="V59" s="10">
        <v>57839.78125</v>
      </c>
      <c r="W59" s="10">
        <v>61659.99609375</v>
      </c>
    </row>
    <row r="60" spans="1:23">
      <c r="A60" t="s">
        <v>2</v>
      </c>
      <c r="B60" t="s">
        <v>63</v>
      </c>
      <c r="C60" t="s">
        <v>74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</row>
    <row r="61" spans="1:23">
      <c r="A61" t="s">
        <v>2</v>
      </c>
      <c r="B61" t="s">
        <v>63</v>
      </c>
      <c r="C61" t="s">
        <v>75</v>
      </c>
      <c r="D61" s="10">
        <v>0</v>
      </c>
      <c r="E61" s="10">
        <v>56869.390625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63158.63671875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63158.63671875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88422.2421875</v>
      </c>
    </row>
    <row r="62" spans="1:23">
      <c r="A62" t="s">
        <v>2</v>
      </c>
      <c r="B62" t="s">
        <v>63</v>
      </c>
      <c r="C62" t="s">
        <v>76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</row>
    <row r="63" spans="1:23">
      <c r="A63" t="s">
        <v>2</v>
      </c>
      <c r="B63" t="s">
        <v>63</v>
      </c>
      <c r="C63" t="s">
        <v>77</v>
      </c>
      <c r="D63" s="10">
        <v>30550.21484375</v>
      </c>
      <c r="E63" s="10">
        <v>58023.0703125</v>
      </c>
      <c r="F63" s="10">
        <v>36927.72265625</v>
      </c>
      <c r="G63" s="10">
        <v>55314.54296875</v>
      </c>
      <c r="H63" s="10">
        <v>37735.4296875</v>
      </c>
      <c r="I63" s="10">
        <v>43526.91015625</v>
      </c>
      <c r="J63" s="10">
        <v>32081.9609375</v>
      </c>
      <c r="K63" s="10">
        <v>58447.1875</v>
      </c>
      <c r="L63" s="10">
        <v>36927.72265625</v>
      </c>
      <c r="M63" s="10">
        <v>55314.54296875</v>
      </c>
      <c r="N63" s="10">
        <v>37735.4296875</v>
      </c>
      <c r="O63" s="10">
        <v>43526.91015625</v>
      </c>
      <c r="P63" s="10">
        <v>32081.9609375</v>
      </c>
      <c r="Q63" s="10">
        <v>58447.1875</v>
      </c>
      <c r="R63" s="10">
        <v>42297.75</v>
      </c>
      <c r="S63" s="10">
        <v>60202.51171875</v>
      </c>
      <c r="T63" s="10">
        <v>42972.296875</v>
      </c>
      <c r="U63" s="10">
        <v>43289.84375</v>
      </c>
      <c r="V63" s="10">
        <v>37005.921875</v>
      </c>
      <c r="W63" s="10">
        <v>66133.53125</v>
      </c>
    </row>
    <row r="64" spans="1:23">
      <c r="A64" t="s">
        <v>2</v>
      </c>
      <c r="B64" t="s">
        <v>63</v>
      </c>
      <c r="C64" t="s">
        <v>78</v>
      </c>
      <c r="D64" s="10">
        <v>3367.705078125</v>
      </c>
      <c r="E64" s="10">
        <v>17739.48046875</v>
      </c>
      <c r="F64" s="10">
        <v>13347.0302734375</v>
      </c>
      <c r="G64" s="10">
        <v>2257.830078125</v>
      </c>
      <c r="H64" s="10">
        <v>6012.3701171875</v>
      </c>
      <c r="I64" s="10">
        <v>2333.18994140625</v>
      </c>
      <c r="J64" s="10">
        <v>3337.929931640625</v>
      </c>
      <c r="K64" s="10">
        <v>17443.14453125</v>
      </c>
      <c r="L64" s="10">
        <v>13347.0302734375</v>
      </c>
      <c r="M64" s="10">
        <v>2257.830078125</v>
      </c>
      <c r="N64" s="10">
        <v>6012.3701171875</v>
      </c>
      <c r="O64" s="10">
        <v>2333.18994140625</v>
      </c>
      <c r="P64" s="10">
        <v>3337.929931640625</v>
      </c>
      <c r="Q64" s="10">
        <v>17443.14453125</v>
      </c>
      <c r="R64" s="10">
        <v>13117.6650390625</v>
      </c>
      <c r="S64" s="10">
        <v>2860.64990234375</v>
      </c>
      <c r="T64" s="10">
        <v>7611.669921875</v>
      </c>
      <c r="U64" s="10">
        <v>2938.159912109375</v>
      </c>
      <c r="V64" s="10">
        <v>3505.01513671875</v>
      </c>
      <c r="W64" s="10">
        <v>17110.31640625</v>
      </c>
    </row>
    <row r="65" spans="1:23">
      <c r="A65" t="s">
        <v>2</v>
      </c>
      <c r="B65" t="s">
        <v>64</v>
      </c>
      <c r="C65" t="s">
        <v>79</v>
      </c>
      <c r="D65" s="10">
        <v>82781.525390625</v>
      </c>
      <c r="E65" s="10">
        <v>186498.91015625</v>
      </c>
      <c r="F65" s="10">
        <v>97968.6318359375</v>
      </c>
      <c r="G65" s="10">
        <v>128812.552734375</v>
      </c>
      <c r="H65" s="10">
        <v>101766.5576171875</v>
      </c>
      <c r="I65" s="10">
        <v>125791.71728515625</v>
      </c>
      <c r="J65" s="10">
        <v>84809.453369140625</v>
      </c>
      <c r="K65" s="10">
        <v>196186.5234375</v>
      </c>
      <c r="L65" s="10">
        <v>97968.6318359375</v>
      </c>
      <c r="M65" s="10">
        <v>128812.552734375</v>
      </c>
      <c r="N65" s="10">
        <v>101766.5576171875</v>
      </c>
      <c r="O65" s="10">
        <v>125791.71728515625</v>
      </c>
      <c r="P65" s="10">
        <v>84809.453369140625</v>
      </c>
      <c r="Q65" s="10">
        <v>196186.5234375</v>
      </c>
      <c r="R65" s="10">
        <v>103381.9970703125</v>
      </c>
      <c r="S65" s="10">
        <v>132888.12255859375</v>
      </c>
      <c r="T65" s="10">
        <v>112557.845703125</v>
      </c>
      <c r="U65" s="10">
        <v>132435.23803710938</v>
      </c>
      <c r="V65" s="10">
        <v>98350.71826171875</v>
      </c>
      <c r="W65" s="10">
        <v>233326.0859375</v>
      </c>
    </row>
    <row r="66" spans="1:23">
      <c r="A66" t="s">
        <v>2</v>
      </c>
      <c r="B66" t="s">
        <v>65</v>
      </c>
      <c r="C66" t="s">
        <v>84</v>
      </c>
      <c r="D66" s="10">
        <v>0</v>
      </c>
      <c r="E66" s="10">
        <v>58.590000152587891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58.590000152587891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58.590000152587891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58.590000152587891</v>
      </c>
    </row>
    <row r="67" spans="1:23">
      <c r="A67" t="s">
        <v>2</v>
      </c>
      <c r="B67" t="s">
        <v>65</v>
      </c>
      <c r="C67" t="s">
        <v>87</v>
      </c>
      <c r="D67" s="10">
        <v>4820.1298828125</v>
      </c>
      <c r="E67" s="10">
        <v>0</v>
      </c>
      <c r="F67" s="10">
        <v>22193.34375</v>
      </c>
      <c r="G67" s="10">
        <v>0</v>
      </c>
      <c r="H67" s="10">
        <v>28762.625</v>
      </c>
      <c r="I67" s="10">
        <v>0</v>
      </c>
      <c r="J67" s="10">
        <v>4820.1298828125</v>
      </c>
      <c r="K67" s="10">
        <v>0</v>
      </c>
      <c r="L67" s="10">
        <v>22193.34375</v>
      </c>
      <c r="M67" s="10">
        <v>0</v>
      </c>
      <c r="N67" s="10">
        <v>28762.625</v>
      </c>
      <c r="O67" s="10">
        <v>0</v>
      </c>
      <c r="P67" s="10">
        <v>4820.1298828125</v>
      </c>
      <c r="Q67" s="10">
        <v>0</v>
      </c>
      <c r="R67" s="10">
        <v>22070.890625</v>
      </c>
      <c r="S67" s="10">
        <v>0</v>
      </c>
      <c r="T67" s="10">
        <v>32127.564453125</v>
      </c>
      <c r="U67" s="10">
        <v>0</v>
      </c>
      <c r="V67" s="10">
        <v>4820.1298828125</v>
      </c>
      <c r="W67" s="10">
        <v>0</v>
      </c>
    </row>
    <row r="68" spans="1:23">
      <c r="A68" t="s">
        <v>2</v>
      </c>
      <c r="B68" t="s">
        <v>65</v>
      </c>
      <c r="C68" t="s">
        <v>94</v>
      </c>
      <c r="D68" s="10">
        <v>561.5150146484375</v>
      </c>
      <c r="E68" s="10">
        <v>2407.14990234375</v>
      </c>
      <c r="F68" s="10">
        <v>411.7650146484375</v>
      </c>
      <c r="G68" s="10">
        <v>0</v>
      </c>
      <c r="H68" s="10">
        <v>1892.7750244140625</v>
      </c>
      <c r="I68" s="10">
        <v>0</v>
      </c>
      <c r="J68" s="10">
        <v>561.5150146484375</v>
      </c>
      <c r="K68" s="10">
        <v>2379.655029296875</v>
      </c>
      <c r="L68" s="10">
        <v>411.7650146484375</v>
      </c>
      <c r="M68" s="10">
        <v>0</v>
      </c>
      <c r="N68" s="10">
        <v>1892.7750244140625</v>
      </c>
      <c r="O68" s="10">
        <v>0</v>
      </c>
      <c r="P68" s="10">
        <v>561.5150146484375</v>
      </c>
      <c r="Q68" s="10">
        <v>2379.655029296875</v>
      </c>
      <c r="R68" s="10">
        <v>405.10000610351562</v>
      </c>
      <c r="S68" s="10">
        <v>0</v>
      </c>
      <c r="T68" s="10">
        <v>1254.570068359375</v>
      </c>
      <c r="U68" s="10">
        <v>0</v>
      </c>
      <c r="V68" s="10">
        <v>561.5150146484375</v>
      </c>
      <c r="W68" s="10">
        <v>2352.1650390625</v>
      </c>
    </row>
    <row r="69" spans="1:23">
      <c r="A69" t="s">
        <v>2</v>
      </c>
      <c r="B69" t="s">
        <v>65</v>
      </c>
      <c r="C69" t="s">
        <v>95</v>
      </c>
      <c r="D69" s="10">
        <v>88.595001220703125</v>
      </c>
      <c r="E69" s="10">
        <v>528.33001708984375</v>
      </c>
      <c r="F69" s="10">
        <v>0</v>
      </c>
      <c r="G69" s="10">
        <v>0</v>
      </c>
      <c r="H69" s="10">
        <v>0</v>
      </c>
      <c r="I69" s="10">
        <v>0</v>
      </c>
      <c r="J69" s="10">
        <v>88.595001220703125</v>
      </c>
      <c r="K69" s="10">
        <v>696.2750244140625</v>
      </c>
      <c r="L69" s="10">
        <v>0</v>
      </c>
      <c r="M69" s="10">
        <v>0</v>
      </c>
      <c r="N69" s="10">
        <v>0</v>
      </c>
      <c r="O69" s="10">
        <v>0</v>
      </c>
      <c r="P69" s="10">
        <v>88.595001220703125</v>
      </c>
      <c r="Q69" s="10">
        <v>696.2750244140625</v>
      </c>
      <c r="R69" s="10">
        <v>0</v>
      </c>
      <c r="S69" s="10">
        <v>0</v>
      </c>
      <c r="T69" s="10">
        <v>0</v>
      </c>
      <c r="U69" s="10">
        <v>0</v>
      </c>
      <c r="V69" s="10">
        <v>88.595001220703125</v>
      </c>
      <c r="W69" s="10">
        <v>703.3900146484375</v>
      </c>
    </row>
    <row r="70" spans="1:23">
      <c r="A70" t="s">
        <v>2</v>
      </c>
      <c r="B70" t="s">
        <v>65</v>
      </c>
      <c r="C70" t="s">
        <v>88</v>
      </c>
      <c r="D70" s="10">
        <v>2640.639892578125</v>
      </c>
      <c r="E70" s="10">
        <v>0</v>
      </c>
      <c r="F70" s="10">
        <v>0</v>
      </c>
      <c r="G70" s="10">
        <v>0</v>
      </c>
      <c r="H70" s="10">
        <v>13408.259765625</v>
      </c>
      <c r="I70" s="10">
        <v>5000.4150390625</v>
      </c>
      <c r="J70" s="10">
        <v>2506.56005859375</v>
      </c>
      <c r="K70" s="10">
        <v>0</v>
      </c>
      <c r="L70" s="10">
        <v>0</v>
      </c>
      <c r="M70" s="10">
        <v>0</v>
      </c>
      <c r="N70" s="10">
        <v>13408.259765625</v>
      </c>
      <c r="O70" s="10">
        <v>5000.4150390625</v>
      </c>
      <c r="P70" s="10">
        <v>2506.56005859375</v>
      </c>
      <c r="Q70" s="10">
        <v>0</v>
      </c>
      <c r="R70" s="10">
        <v>0</v>
      </c>
      <c r="S70" s="10">
        <v>0</v>
      </c>
      <c r="T70" s="10">
        <v>13408.259765625</v>
      </c>
      <c r="U70" s="10">
        <v>5000.40478515625</v>
      </c>
      <c r="V70" s="10">
        <v>2372.47509765625</v>
      </c>
      <c r="W70" s="10">
        <v>5.3550000190734863</v>
      </c>
    </row>
    <row r="71" spans="1:23">
      <c r="A71" t="s">
        <v>2</v>
      </c>
      <c r="B71" t="s">
        <v>65</v>
      </c>
      <c r="C71" t="s">
        <v>89</v>
      </c>
      <c r="D71" s="10">
        <v>10973.884765625</v>
      </c>
      <c r="E71" s="10">
        <v>15857.01953125</v>
      </c>
      <c r="F71" s="10">
        <v>12503.990234375</v>
      </c>
      <c r="G71" s="10">
        <v>10645.7099609375</v>
      </c>
      <c r="H71" s="10">
        <v>19255.58984375</v>
      </c>
      <c r="I71" s="10">
        <v>1035.7149658203125</v>
      </c>
      <c r="J71" s="10">
        <v>6828.64990234375</v>
      </c>
      <c r="K71" s="10">
        <v>15787.7900390625</v>
      </c>
      <c r="L71" s="10">
        <v>12503.990234375</v>
      </c>
      <c r="M71" s="10">
        <v>10645.7099609375</v>
      </c>
      <c r="N71" s="10">
        <v>19255.58984375</v>
      </c>
      <c r="O71" s="10">
        <v>1035.7149658203125</v>
      </c>
      <c r="P71" s="10">
        <v>6828.64990234375</v>
      </c>
      <c r="Q71" s="10">
        <v>15787.7900390625</v>
      </c>
      <c r="R71" s="10">
        <v>12428.724609375</v>
      </c>
      <c r="S71" s="10">
        <v>9030.419921875</v>
      </c>
      <c r="T71" s="10">
        <v>18976.365234375</v>
      </c>
      <c r="U71" s="10">
        <v>193.82499694824219</v>
      </c>
      <c r="V71" s="10">
        <v>10126.2998046875</v>
      </c>
      <c r="W71" s="10">
        <v>15718.5595703125</v>
      </c>
    </row>
    <row r="72" spans="1:23">
      <c r="A72" t="s">
        <v>2</v>
      </c>
      <c r="B72" t="s">
        <v>65</v>
      </c>
      <c r="C72" t="s">
        <v>81</v>
      </c>
      <c r="D72" s="10">
        <v>0</v>
      </c>
      <c r="E72" s="10">
        <v>1708.8299560546875</v>
      </c>
      <c r="F72" s="10">
        <v>5768.39990234375</v>
      </c>
      <c r="G72" s="10">
        <v>886.64996337890625</v>
      </c>
      <c r="H72" s="10">
        <v>490.69000244140625</v>
      </c>
      <c r="I72" s="10">
        <v>2548.0400390625</v>
      </c>
      <c r="J72" s="10">
        <v>0</v>
      </c>
      <c r="K72" s="10">
        <v>848.16998291015625</v>
      </c>
      <c r="L72" s="10">
        <v>5768.39990234375</v>
      </c>
      <c r="M72" s="10">
        <v>886.64996337890625</v>
      </c>
      <c r="N72" s="10">
        <v>490.69000244140625</v>
      </c>
      <c r="O72" s="10">
        <v>2548.0400390625</v>
      </c>
      <c r="P72" s="10">
        <v>0</v>
      </c>
      <c r="Q72" s="10">
        <v>848.16998291015625</v>
      </c>
      <c r="R72" s="10">
        <v>1852.2799072265625</v>
      </c>
      <c r="S72" s="10">
        <v>871.55499267578125</v>
      </c>
      <c r="T72" s="10">
        <v>158.80000305175781</v>
      </c>
      <c r="U72" s="10">
        <v>2621.83984375</v>
      </c>
      <c r="V72" s="10">
        <v>0</v>
      </c>
      <c r="W72" s="10">
        <v>813.05999755859375</v>
      </c>
    </row>
    <row r="73" spans="1:23">
      <c r="A73" t="s">
        <v>2</v>
      </c>
      <c r="B73" t="s">
        <v>65</v>
      </c>
      <c r="C73" t="s">
        <v>82</v>
      </c>
      <c r="D73" s="10">
        <v>418.989990234375</v>
      </c>
      <c r="E73" s="10">
        <v>352.625</v>
      </c>
      <c r="F73" s="10">
        <v>0</v>
      </c>
      <c r="G73" s="10">
        <v>0</v>
      </c>
      <c r="H73" s="10">
        <v>4278.0947265625</v>
      </c>
      <c r="I73" s="10">
        <v>0</v>
      </c>
      <c r="J73" s="10">
        <v>375.26998901367188</v>
      </c>
      <c r="K73" s="10">
        <v>0</v>
      </c>
      <c r="L73" s="10">
        <v>0</v>
      </c>
      <c r="M73" s="10">
        <v>0</v>
      </c>
      <c r="N73" s="10">
        <v>4278.0947265625</v>
      </c>
      <c r="O73" s="10">
        <v>0</v>
      </c>
      <c r="P73" s="10">
        <v>375.26998901367188</v>
      </c>
      <c r="Q73" s="10">
        <v>0</v>
      </c>
      <c r="R73" s="10">
        <v>0</v>
      </c>
      <c r="S73" s="10">
        <v>0</v>
      </c>
      <c r="T73" s="10">
        <v>4361.44970703125</v>
      </c>
      <c r="U73" s="10">
        <v>0</v>
      </c>
      <c r="V73" s="10">
        <v>331.54501342773438</v>
      </c>
      <c r="W73" s="10">
        <v>0</v>
      </c>
    </row>
    <row r="74" spans="1:23">
      <c r="A74" t="s">
        <v>2</v>
      </c>
      <c r="B74" t="s">
        <v>65</v>
      </c>
      <c r="C74" t="s">
        <v>92</v>
      </c>
      <c r="D74" s="10">
        <v>0</v>
      </c>
      <c r="E74" s="10">
        <v>0</v>
      </c>
      <c r="F74" s="10">
        <v>230.54499816894531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230.54499816894531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228.30000305175781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</row>
    <row r="75" spans="1:23">
      <c r="A75" t="s">
        <v>2</v>
      </c>
      <c r="B75" t="s">
        <v>65</v>
      </c>
      <c r="C75" t="s">
        <v>101</v>
      </c>
      <c r="D75" s="10">
        <v>43.270000457763672</v>
      </c>
      <c r="E75" s="10">
        <v>116.41000366210938</v>
      </c>
      <c r="F75" s="10">
        <v>0</v>
      </c>
      <c r="G75" s="10">
        <v>0</v>
      </c>
      <c r="H75" s="10">
        <v>0</v>
      </c>
      <c r="I75" s="10">
        <v>0</v>
      </c>
      <c r="J75" s="10">
        <v>40.150001525878906</v>
      </c>
      <c r="K75" s="10">
        <v>116.16000366210938</v>
      </c>
      <c r="L75" s="10">
        <v>0</v>
      </c>
      <c r="M75" s="10">
        <v>0</v>
      </c>
      <c r="N75" s="10">
        <v>0</v>
      </c>
      <c r="O75" s="10">
        <v>0</v>
      </c>
      <c r="P75" s="10">
        <v>40.150001525878906</v>
      </c>
      <c r="Q75" s="10">
        <v>116.16000366210938</v>
      </c>
      <c r="R75" s="10">
        <v>0</v>
      </c>
      <c r="S75" s="10">
        <v>0</v>
      </c>
      <c r="T75" s="10">
        <v>0</v>
      </c>
      <c r="U75" s="10">
        <v>0</v>
      </c>
      <c r="V75" s="10">
        <v>36.895000457763672</v>
      </c>
      <c r="W75" s="10">
        <v>115.90500640869141</v>
      </c>
    </row>
    <row r="76" spans="1:23">
      <c r="A76" t="s">
        <v>2</v>
      </c>
      <c r="B76" t="s">
        <v>65</v>
      </c>
      <c r="C76" t="s">
        <v>102</v>
      </c>
      <c r="D76" s="10">
        <v>0</v>
      </c>
      <c r="E76" s="10">
        <v>0</v>
      </c>
      <c r="F76" s="10">
        <v>0</v>
      </c>
      <c r="G76" s="10">
        <v>1193.945068359375</v>
      </c>
      <c r="H76" s="10">
        <v>948.5050048828125</v>
      </c>
      <c r="I76" s="10">
        <v>0</v>
      </c>
      <c r="J76" s="10">
        <v>0</v>
      </c>
      <c r="K76" s="10">
        <v>0</v>
      </c>
      <c r="L76" s="10">
        <v>0</v>
      </c>
      <c r="M76" s="10">
        <v>1193.945068359375</v>
      </c>
      <c r="N76" s="10">
        <v>948.5050048828125</v>
      </c>
      <c r="O76" s="10">
        <v>0</v>
      </c>
      <c r="P76" s="10">
        <v>0</v>
      </c>
      <c r="Q76" s="10">
        <v>0</v>
      </c>
      <c r="R76" s="10">
        <v>0</v>
      </c>
      <c r="S76" s="10">
        <v>1174.455078125</v>
      </c>
      <c r="T76" s="10">
        <v>948.31500244140625</v>
      </c>
      <c r="U76" s="10">
        <v>0</v>
      </c>
      <c r="V76" s="10">
        <v>0</v>
      </c>
      <c r="W76" s="10">
        <v>0</v>
      </c>
    </row>
    <row r="77" spans="1:23">
      <c r="A77" t="s">
        <v>2</v>
      </c>
      <c r="B77" t="s">
        <v>65</v>
      </c>
      <c r="C77" t="s">
        <v>93</v>
      </c>
      <c r="D77" s="10">
        <v>80.800003051757812</v>
      </c>
      <c r="E77" s="10">
        <v>4485.47509765625</v>
      </c>
      <c r="F77" s="10">
        <v>73.455001831054688</v>
      </c>
      <c r="G77" s="10">
        <v>0</v>
      </c>
      <c r="H77" s="10">
        <v>57.994998931884766</v>
      </c>
      <c r="I77" s="10">
        <v>0</v>
      </c>
      <c r="J77" s="10">
        <v>79.470001220703125</v>
      </c>
      <c r="K77" s="10">
        <v>4374.634765625</v>
      </c>
      <c r="L77" s="10">
        <v>73.455001831054688</v>
      </c>
      <c r="M77" s="10">
        <v>0</v>
      </c>
      <c r="N77" s="10">
        <v>57.994998931884766</v>
      </c>
      <c r="O77" s="10">
        <v>0</v>
      </c>
      <c r="P77" s="10">
        <v>79.470001220703125</v>
      </c>
      <c r="Q77" s="10">
        <v>4374.634765625</v>
      </c>
      <c r="R77" s="10">
        <v>35.930000305175781</v>
      </c>
      <c r="S77" s="10">
        <v>0</v>
      </c>
      <c r="T77" s="10">
        <v>56.584999084472656</v>
      </c>
      <c r="U77" s="10">
        <v>0</v>
      </c>
      <c r="V77" s="10">
        <v>78.139999389648438</v>
      </c>
      <c r="W77" s="10">
        <v>4220.1201171875</v>
      </c>
    </row>
    <row r="78" spans="1:23">
      <c r="A78" t="s">
        <v>2</v>
      </c>
      <c r="B78" t="s">
        <v>65</v>
      </c>
      <c r="C78" t="s">
        <v>83</v>
      </c>
      <c r="D78" s="10">
        <v>2.5299999713897705</v>
      </c>
      <c r="E78" s="10">
        <v>2910.44482421875</v>
      </c>
      <c r="F78" s="10">
        <v>1859.6949462890625</v>
      </c>
      <c r="G78" s="10">
        <v>0.49000000953674316</v>
      </c>
      <c r="H78" s="10">
        <v>91891</v>
      </c>
      <c r="I78" s="10">
        <v>3924.545166015625</v>
      </c>
      <c r="J78" s="10">
        <v>2.5299999713897705</v>
      </c>
      <c r="K78" s="10">
        <v>2873.52001953125</v>
      </c>
      <c r="L78" s="10">
        <v>1859.6949462890625</v>
      </c>
      <c r="M78" s="10">
        <v>0.49000000953674316</v>
      </c>
      <c r="N78" s="10">
        <v>91891</v>
      </c>
      <c r="O78" s="10">
        <v>3924.545166015625</v>
      </c>
      <c r="P78" s="10">
        <v>2.5299999713897705</v>
      </c>
      <c r="Q78" s="10">
        <v>2873.52001953125</v>
      </c>
      <c r="R78" s="10">
        <v>2629.419921875</v>
      </c>
      <c r="S78" s="10">
        <v>0.49000000953674316</v>
      </c>
      <c r="T78" s="10">
        <v>90742.390625</v>
      </c>
      <c r="U78" s="10">
        <v>3924.545166015625</v>
      </c>
      <c r="V78" s="10">
        <v>2.5299999713897705</v>
      </c>
      <c r="W78" s="10">
        <v>2832.9248046875</v>
      </c>
    </row>
    <row r="79" spans="1:23">
      <c r="A79" t="s">
        <v>2</v>
      </c>
      <c r="B79" t="s">
        <v>66</v>
      </c>
      <c r="C79" t="s">
        <v>79</v>
      </c>
      <c r="D79" s="10">
        <v>19630.354550600052</v>
      </c>
      <c r="E79" s="10">
        <v>28424.874332427979</v>
      </c>
      <c r="F79" s="10">
        <v>43041.19384765625</v>
      </c>
      <c r="G79" s="10">
        <v>12726.794992685318</v>
      </c>
      <c r="H79" s="10">
        <v>160985.53436660767</v>
      </c>
      <c r="I79" s="10">
        <v>12508.715209960938</v>
      </c>
      <c r="J79" s="10">
        <v>15302.869851350784</v>
      </c>
      <c r="K79" s="10">
        <v>27134.794864654541</v>
      </c>
      <c r="L79" s="10">
        <v>43041.19384765625</v>
      </c>
      <c r="M79" s="10">
        <v>12726.794992685318</v>
      </c>
      <c r="N79" s="10">
        <v>160985.53436660767</v>
      </c>
      <c r="O79" s="10">
        <v>12508.715209960938</v>
      </c>
      <c r="P79" s="10">
        <v>15302.869851350784</v>
      </c>
      <c r="Q79" s="10">
        <v>27134.794864654541</v>
      </c>
      <c r="R79" s="10">
        <v>39650.645072937012</v>
      </c>
      <c r="S79" s="10">
        <v>11076.919992685318</v>
      </c>
      <c r="T79" s="10">
        <v>162034.29985809326</v>
      </c>
      <c r="U79" s="10">
        <v>11740.614791870117</v>
      </c>
      <c r="V79" s="10">
        <v>18418.124814271927</v>
      </c>
      <c r="W79" s="10">
        <v>26820.069550037384</v>
      </c>
    </row>
    <row r="80" spans="1:23">
      <c r="A80" t="s">
        <v>2</v>
      </c>
      <c r="B80" t="s">
        <v>70</v>
      </c>
      <c r="C80" t="s">
        <v>87</v>
      </c>
      <c r="D80" s="10">
        <v>908.03997802734375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870.15997314453125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870.15997314453125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</row>
    <row r="81" spans="1:23">
      <c r="A81" t="s">
        <v>2</v>
      </c>
      <c r="B81" t="s">
        <v>70</v>
      </c>
      <c r="C81" t="s">
        <v>103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1948.675048828125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1948.675048828125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1948.675048828125</v>
      </c>
      <c r="V81" s="10">
        <v>0</v>
      </c>
      <c r="W81" s="10">
        <v>0</v>
      </c>
    </row>
    <row r="82" spans="1:23">
      <c r="A82" t="s">
        <v>2</v>
      </c>
      <c r="B82" t="s">
        <v>67</v>
      </c>
      <c r="C82" t="s">
        <v>79</v>
      </c>
      <c r="D82" s="10">
        <v>908.03997802734375</v>
      </c>
      <c r="E82" s="10">
        <v>0</v>
      </c>
      <c r="F82" s="10">
        <v>0</v>
      </c>
      <c r="G82" s="10">
        <v>0</v>
      </c>
      <c r="H82" s="10">
        <v>0</v>
      </c>
      <c r="I82" s="10">
        <v>1948.675048828125</v>
      </c>
      <c r="J82" s="10">
        <v>870.15997314453125</v>
      </c>
      <c r="K82" s="10">
        <v>0</v>
      </c>
      <c r="L82" s="10">
        <v>0</v>
      </c>
      <c r="M82" s="10">
        <v>0</v>
      </c>
      <c r="N82" s="10">
        <v>0</v>
      </c>
      <c r="O82" s="10">
        <v>1948.675048828125</v>
      </c>
      <c r="P82" s="10">
        <v>870.15997314453125</v>
      </c>
      <c r="Q82" s="10">
        <v>0</v>
      </c>
      <c r="R82" s="10">
        <v>0</v>
      </c>
      <c r="S82" s="10">
        <v>0</v>
      </c>
      <c r="T82" s="10">
        <v>0</v>
      </c>
      <c r="U82" s="10">
        <v>1948.675048828125</v>
      </c>
      <c r="V82" s="10">
        <v>0</v>
      </c>
      <c r="W82" s="10">
        <v>0</v>
      </c>
    </row>
    <row r="83" spans="1:23">
      <c r="A83" t="s">
        <v>2</v>
      </c>
      <c r="B83" t="s">
        <v>68</v>
      </c>
      <c r="C83" t="s">
        <v>79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</row>
    <row r="84" spans="1:23">
      <c r="A84" t="s">
        <v>2</v>
      </c>
      <c r="B84" t="s">
        <v>69</v>
      </c>
      <c r="C84" t="s">
        <v>79</v>
      </c>
      <c r="D84" s="10">
        <v>103319.9199192524</v>
      </c>
      <c r="E84" s="10">
        <v>214923.78448867798</v>
      </c>
      <c r="F84" s="10">
        <v>141009.82568359375</v>
      </c>
      <c r="G84" s="10">
        <v>141539.34772706032</v>
      </c>
      <c r="H84" s="10">
        <v>262752.09198379517</v>
      </c>
      <c r="I84" s="10">
        <v>140249.10754394531</v>
      </c>
      <c r="J84" s="10">
        <v>100982.48319363594</v>
      </c>
      <c r="K84" s="10">
        <v>223321.31830215454</v>
      </c>
      <c r="L84" s="10">
        <v>141009.82568359375</v>
      </c>
      <c r="M84" s="10">
        <v>141539.34772706032</v>
      </c>
      <c r="N84" s="10">
        <v>262752.09198379517</v>
      </c>
      <c r="O84" s="10">
        <v>140249.10754394531</v>
      </c>
      <c r="P84" s="10">
        <v>100982.48319363594</v>
      </c>
      <c r="Q84" s="10">
        <v>223321.31830215454</v>
      </c>
      <c r="R84" s="10">
        <v>143032.64214324951</v>
      </c>
      <c r="S84" s="10">
        <v>143965.04255127907</v>
      </c>
      <c r="T84" s="10">
        <v>274592.14556121826</v>
      </c>
      <c r="U84" s="10">
        <v>146124.52787780762</v>
      </c>
      <c r="V84" s="10">
        <v>116768.84307599068</v>
      </c>
      <c r="W84" s="10">
        <v>260146.15548753738</v>
      </c>
    </row>
    <row r="85" spans="1:23">
      <c r="A85" t="s">
        <v>3</v>
      </c>
      <c r="B85" t="s">
        <v>63</v>
      </c>
      <c r="C85" t="s">
        <v>72</v>
      </c>
      <c r="D85" s="10">
        <v>569.0150146484375</v>
      </c>
      <c r="E85" s="10">
        <v>1838.6500244140625</v>
      </c>
      <c r="F85" s="10">
        <v>319.83502197265625</v>
      </c>
      <c r="G85" s="10">
        <v>760.780029296875</v>
      </c>
      <c r="H85" s="10">
        <v>217.07499694824219</v>
      </c>
      <c r="I85" s="10">
        <v>2405.764892578125</v>
      </c>
      <c r="J85" s="10">
        <v>565.780029296875</v>
      </c>
      <c r="K85" s="10">
        <v>1827.8701171875</v>
      </c>
      <c r="L85" s="10">
        <v>319.83502197265625</v>
      </c>
      <c r="M85" s="10">
        <v>760.780029296875</v>
      </c>
      <c r="N85" s="10">
        <v>217.07499694824219</v>
      </c>
      <c r="O85" s="10">
        <v>2405.764892578125</v>
      </c>
      <c r="P85" s="10">
        <v>565.780029296875</v>
      </c>
      <c r="Q85" s="10">
        <v>1827.8701171875</v>
      </c>
      <c r="R85" s="10">
        <v>317.83502197265625</v>
      </c>
      <c r="S85" s="10">
        <v>1003.3499755859375</v>
      </c>
      <c r="T85" s="10">
        <v>208.92500305175781</v>
      </c>
      <c r="U85" s="10">
        <v>2611.27490234375</v>
      </c>
      <c r="V85" s="10">
        <v>562.54498291015625</v>
      </c>
      <c r="W85" s="10">
        <v>1817.0850830078125</v>
      </c>
    </row>
    <row r="86" spans="1:23">
      <c r="A86" t="s">
        <v>3</v>
      </c>
      <c r="B86" t="s">
        <v>63</v>
      </c>
      <c r="C86" t="s">
        <v>73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</row>
    <row r="87" spans="1:23">
      <c r="A87" t="s">
        <v>3</v>
      </c>
      <c r="B87" t="s">
        <v>63</v>
      </c>
      <c r="C87" t="s">
        <v>74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</row>
    <row r="88" spans="1:23">
      <c r="A88" t="s">
        <v>3</v>
      </c>
      <c r="B88" t="s">
        <v>63</v>
      </c>
      <c r="C88" t="s">
        <v>75</v>
      </c>
      <c r="D88" s="10">
        <v>0</v>
      </c>
      <c r="E88" s="10">
        <v>10237.5849609375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9529.4697265625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9529.4697265625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8062.81494140625</v>
      </c>
    </row>
    <row r="89" spans="1:23">
      <c r="A89" t="s">
        <v>3</v>
      </c>
      <c r="B89" t="s">
        <v>63</v>
      </c>
      <c r="C89" t="s">
        <v>76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</row>
    <row r="90" spans="1:23">
      <c r="A90" t="s">
        <v>3</v>
      </c>
      <c r="B90" t="s">
        <v>63</v>
      </c>
      <c r="C90" t="s">
        <v>77</v>
      </c>
      <c r="D90" s="10">
        <v>1714.72509765625</v>
      </c>
      <c r="E90" s="10">
        <v>281.95999145507812</v>
      </c>
      <c r="F90" s="10">
        <v>1204.800048828125</v>
      </c>
      <c r="G90" s="10">
        <v>1024.3349609375</v>
      </c>
      <c r="H90" s="10">
        <v>765.9000244140625</v>
      </c>
      <c r="I90" s="10">
        <v>5713.7900390625</v>
      </c>
      <c r="J90" s="10">
        <v>1704.6700439453125</v>
      </c>
      <c r="K90" s="10">
        <v>281.95999145507812</v>
      </c>
      <c r="L90" s="10">
        <v>1204.800048828125</v>
      </c>
      <c r="M90" s="10">
        <v>1024.3349609375</v>
      </c>
      <c r="N90" s="10">
        <v>765.9000244140625</v>
      </c>
      <c r="O90" s="10">
        <v>5713.7900390625</v>
      </c>
      <c r="P90" s="10">
        <v>1704.6700439453125</v>
      </c>
      <c r="Q90" s="10">
        <v>281.95999145507812</v>
      </c>
      <c r="R90" s="10">
        <v>1137.875</v>
      </c>
      <c r="S90" s="10">
        <v>1180.0999755859375</v>
      </c>
      <c r="T90" s="10">
        <v>901.9400634765625</v>
      </c>
      <c r="U90" s="10">
        <v>6358.9248046875</v>
      </c>
      <c r="V90" s="10">
        <v>1693.0350341796875</v>
      </c>
      <c r="W90" s="10">
        <v>281.95999145507812</v>
      </c>
    </row>
    <row r="91" spans="1:23">
      <c r="A91" t="s">
        <v>3</v>
      </c>
      <c r="B91" t="s">
        <v>63</v>
      </c>
      <c r="C91" t="s">
        <v>78</v>
      </c>
      <c r="D91" s="10">
        <v>2330.794921875</v>
      </c>
      <c r="E91" s="10">
        <v>6845.52490234375</v>
      </c>
      <c r="F91" s="10">
        <v>3939.15478515625</v>
      </c>
      <c r="G91" s="10">
        <v>987.42498779296875</v>
      </c>
      <c r="H91" s="10">
        <v>1916.425048828125</v>
      </c>
      <c r="I91" s="10">
        <v>8698.0751953125</v>
      </c>
      <c r="J91" s="10">
        <v>2330.679931640625</v>
      </c>
      <c r="K91" s="10">
        <v>6677.33984375</v>
      </c>
      <c r="L91" s="10">
        <v>3939.15478515625</v>
      </c>
      <c r="M91" s="10">
        <v>987.42498779296875</v>
      </c>
      <c r="N91" s="10">
        <v>1916.425048828125</v>
      </c>
      <c r="O91" s="10">
        <v>8698.0751953125</v>
      </c>
      <c r="P91" s="10">
        <v>2330.679931640625</v>
      </c>
      <c r="Q91" s="10">
        <v>6677.33984375</v>
      </c>
      <c r="R91" s="10">
        <v>3899.31494140625</v>
      </c>
      <c r="S91" s="10">
        <v>445.40499877929688</v>
      </c>
      <c r="T91" s="10">
        <v>1897.0150146484375</v>
      </c>
      <c r="U91" s="10">
        <v>8996.6748046875</v>
      </c>
      <c r="V91" s="10">
        <v>1250.8399658203125</v>
      </c>
      <c r="W91" s="10">
        <v>6465.60498046875</v>
      </c>
    </row>
    <row r="92" spans="1:23">
      <c r="A92" t="s">
        <v>3</v>
      </c>
      <c r="B92" t="s">
        <v>64</v>
      </c>
      <c r="C92" t="s">
        <v>79</v>
      </c>
      <c r="D92" s="10">
        <v>4614.5350341796875</v>
      </c>
      <c r="E92" s="10">
        <v>19203.719879150391</v>
      </c>
      <c r="F92" s="10">
        <v>5463.7898559570312</v>
      </c>
      <c r="G92" s="10">
        <v>2772.5399780273438</v>
      </c>
      <c r="H92" s="10">
        <v>2899.4000701904297</v>
      </c>
      <c r="I92" s="10">
        <v>16817.630126953125</v>
      </c>
      <c r="J92" s="10">
        <v>4601.1300048828125</v>
      </c>
      <c r="K92" s="10">
        <v>18316.639678955078</v>
      </c>
      <c r="L92" s="10">
        <v>5463.7898559570312</v>
      </c>
      <c r="M92" s="10">
        <v>2772.5399780273438</v>
      </c>
      <c r="N92" s="10">
        <v>2899.4000701904297</v>
      </c>
      <c r="O92" s="10">
        <v>16817.630126953125</v>
      </c>
      <c r="P92" s="10">
        <v>4601.1300048828125</v>
      </c>
      <c r="Q92" s="10">
        <v>18316.639678955078</v>
      </c>
      <c r="R92" s="10">
        <v>5355.0249633789062</v>
      </c>
      <c r="S92" s="10">
        <v>2628.8549499511719</v>
      </c>
      <c r="T92" s="10">
        <v>3007.8800811767578</v>
      </c>
      <c r="U92" s="10">
        <v>17966.87451171875</v>
      </c>
      <c r="V92" s="10">
        <v>3506.4199829101562</v>
      </c>
      <c r="W92" s="10">
        <v>16627.464996337891</v>
      </c>
    </row>
    <row r="93" spans="1:23">
      <c r="A93" t="s">
        <v>3</v>
      </c>
      <c r="B93" t="s">
        <v>65</v>
      </c>
      <c r="C93" t="s">
        <v>87</v>
      </c>
      <c r="D93" s="10">
        <v>0</v>
      </c>
      <c r="E93" s="10">
        <v>58</v>
      </c>
      <c r="F93" s="10">
        <v>0</v>
      </c>
      <c r="G93" s="10">
        <v>0</v>
      </c>
      <c r="H93" s="10">
        <v>6337.9599609375</v>
      </c>
      <c r="I93" s="10">
        <v>0</v>
      </c>
      <c r="J93" s="10">
        <v>0</v>
      </c>
      <c r="K93" s="10">
        <v>47.455001831054688</v>
      </c>
      <c r="L93" s="10">
        <v>0</v>
      </c>
      <c r="M93" s="10">
        <v>0</v>
      </c>
      <c r="N93" s="10">
        <v>6337.9599609375</v>
      </c>
      <c r="O93" s="10">
        <v>0</v>
      </c>
      <c r="P93" s="10">
        <v>0</v>
      </c>
      <c r="Q93" s="10">
        <v>47.455001831054688</v>
      </c>
      <c r="R93" s="10">
        <v>74.625</v>
      </c>
      <c r="S93" s="10">
        <v>0</v>
      </c>
      <c r="T93" s="10">
        <v>8689.4951171875</v>
      </c>
      <c r="U93" s="10">
        <v>0</v>
      </c>
      <c r="V93" s="10">
        <v>0</v>
      </c>
      <c r="W93" s="10">
        <v>36.909999847412109</v>
      </c>
    </row>
    <row r="94" spans="1:23">
      <c r="A94" t="s">
        <v>3</v>
      </c>
      <c r="B94" t="s">
        <v>65</v>
      </c>
      <c r="C94" t="s">
        <v>94</v>
      </c>
      <c r="D94" s="10">
        <v>0</v>
      </c>
      <c r="E94" s="10">
        <v>0</v>
      </c>
      <c r="F94" s="10">
        <v>208.73001098632812</v>
      </c>
      <c r="G94" s="10">
        <v>0</v>
      </c>
      <c r="H94" s="10">
        <v>156.51499938964844</v>
      </c>
      <c r="I94" s="10">
        <v>227.68499755859375</v>
      </c>
      <c r="J94" s="10">
        <v>0</v>
      </c>
      <c r="K94" s="10">
        <v>0</v>
      </c>
      <c r="L94" s="10">
        <v>208.73001098632812</v>
      </c>
      <c r="M94" s="10">
        <v>0</v>
      </c>
      <c r="N94" s="10">
        <v>156.51499938964844</v>
      </c>
      <c r="O94" s="10">
        <v>227.68499755859375</v>
      </c>
      <c r="P94" s="10">
        <v>0</v>
      </c>
      <c r="Q94" s="10">
        <v>0</v>
      </c>
      <c r="R94" s="10">
        <v>252.40501403808594</v>
      </c>
      <c r="S94" s="10">
        <v>0</v>
      </c>
      <c r="T94" s="10">
        <v>156.51499938964844</v>
      </c>
      <c r="U94" s="10">
        <v>227.68499755859375</v>
      </c>
      <c r="V94" s="10">
        <v>0</v>
      </c>
      <c r="W94" s="10">
        <v>0</v>
      </c>
    </row>
    <row r="95" spans="1:23">
      <c r="A95" t="s">
        <v>3</v>
      </c>
      <c r="B95" t="s">
        <v>65</v>
      </c>
      <c r="C95" t="s">
        <v>88</v>
      </c>
      <c r="D95" s="10">
        <v>0</v>
      </c>
      <c r="E95" s="10">
        <v>312.41000366210938</v>
      </c>
      <c r="F95" s="10">
        <v>0</v>
      </c>
      <c r="G95" s="10">
        <v>0</v>
      </c>
      <c r="H95" s="10">
        <v>684.14996337890625</v>
      </c>
      <c r="I95" s="10">
        <v>0</v>
      </c>
      <c r="J95" s="10">
        <v>0</v>
      </c>
      <c r="K95" s="10">
        <v>308.58502197265625</v>
      </c>
      <c r="L95" s="10">
        <v>0</v>
      </c>
      <c r="M95" s="10">
        <v>0</v>
      </c>
      <c r="N95" s="10">
        <v>684.14996337890625</v>
      </c>
      <c r="O95" s="10">
        <v>0</v>
      </c>
      <c r="P95" s="10">
        <v>0</v>
      </c>
      <c r="Q95" s="10">
        <v>308.58502197265625</v>
      </c>
      <c r="R95" s="10">
        <v>0</v>
      </c>
      <c r="S95" s="10">
        <v>0</v>
      </c>
      <c r="T95" s="10">
        <v>674.35498046875</v>
      </c>
      <c r="U95" s="10">
        <v>0</v>
      </c>
      <c r="V95" s="10">
        <v>0</v>
      </c>
      <c r="W95" s="10">
        <v>304.7550048828125</v>
      </c>
    </row>
    <row r="96" spans="1:23">
      <c r="A96" t="s">
        <v>3</v>
      </c>
      <c r="B96" t="s">
        <v>65</v>
      </c>
      <c r="C96" t="s">
        <v>81</v>
      </c>
      <c r="D96" s="10">
        <v>1224.7349853515625</v>
      </c>
      <c r="E96" s="10">
        <v>117.09500122070312</v>
      </c>
      <c r="F96" s="10">
        <v>0</v>
      </c>
      <c r="G96" s="10">
        <v>309.760009765625</v>
      </c>
      <c r="H96" s="10">
        <v>0</v>
      </c>
      <c r="I96" s="10">
        <v>1428.1650390625</v>
      </c>
      <c r="J96" s="10">
        <v>1213.0999755859375</v>
      </c>
      <c r="K96" s="10">
        <v>103.77000427246094</v>
      </c>
      <c r="L96" s="10">
        <v>0</v>
      </c>
      <c r="M96" s="10">
        <v>309.760009765625</v>
      </c>
      <c r="N96" s="10">
        <v>0</v>
      </c>
      <c r="O96" s="10">
        <v>1428.1650390625</v>
      </c>
      <c r="P96" s="10">
        <v>1213.0999755859375</v>
      </c>
      <c r="Q96" s="10">
        <v>103.77000427246094</v>
      </c>
      <c r="R96" s="10">
        <v>0</v>
      </c>
      <c r="S96" s="10">
        <v>303.91998291015625</v>
      </c>
      <c r="T96" s="10">
        <v>0</v>
      </c>
      <c r="U96" s="10">
        <v>1276.510009765625</v>
      </c>
      <c r="V96" s="10">
        <v>1201.4649658203125</v>
      </c>
      <c r="W96" s="10">
        <v>89.894996643066406</v>
      </c>
    </row>
    <row r="97" spans="1:23">
      <c r="A97" t="s">
        <v>3</v>
      </c>
      <c r="B97" t="s">
        <v>65</v>
      </c>
      <c r="C97" t="s">
        <v>82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463.48001098632812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463.48001098632812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727.4150390625</v>
      </c>
      <c r="V97" s="10">
        <v>0</v>
      </c>
      <c r="W97" s="10">
        <v>0</v>
      </c>
    </row>
    <row r="98" spans="1:23">
      <c r="A98" t="s">
        <v>3</v>
      </c>
      <c r="B98" t="s">
        <v>65</v>
      </c>
      <c r="C98" t="s">
        <v>102</v>
      </c>
      <c r="D98" s="10">
        <v>0</v>
      </c>
      <c r="E98" s="10">
        <v>249.83999633789062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244.23500061035156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244.23500061035156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238.6300048828125</v>
      </c>
    </row>
    <row r="99" spans="1:23">
      <c r="A99" t="s">
        <v>3</v>
      </c>
      <c r="B99" t="s">
        <v>66</v>
      </c>
      <c r="C99" t="s">
        <v>79</v>
      </c>
      <c r="D99" s="10">
        <v>1224.7349853515625</v>
      </c>
      <c r="E99" s="10">
        <v>737.34500122070312</v>
      </c>
      <c r="F99" s="10">
        <v>208.73001098632812</v>
      </c>
      <c r="G99" s="10">
        <v>309.760009765625</v>
      </c>
      <c r="H99" s="10">
        <v>7178.6249237060547</v>
      </c>
      <c r="I99" s="10">
        <v>2119.3300476074219</v>
      </c>
      <c r="J99" s="10">
        <v>1213.0999755859375</v>
      </c>
      <c r="K99" s="10">
        <v>704.04502868652344</v>
      </c>
      <c r="L99" s="10">
        <v>208.73001098632812</v>
      </c>
      <c r="M99" s="10">
        <v>309.760009765625</v>
      </c>
      <c r="N99" s="10">
        <v>7178.6249237060547</v>
      </c>
      <c r="O99" s="10">
        <v>2119.3300476074219</v>
      </c>
      <c r="P99" s="10">
        <v>1213.0999755859375</v>
      </c>
      <c r="Q99" s="10">
        <v>704.04502868652344</v>
      </c>
      <c r="R99" s="10">
        <v>327.03001403808594</v>
      </c>
      <c r="S99" s="10">
        <v>303.91998291015625</v>
      </c>
      <c r="T99" s="10">
        <v>9520.3650970458984</v>
      </c>
      <c r="U99" s="10">
        <v>2231.6100463867188</v>
      </c>
      <c r="V99" s="10">
        <v>1201.4649658203125</v>
      </c>
      <c r="W99" s="10">
        <v>670.19000625610352</v>
      </c>
    </row>
    <row r="100" spans="1:23">
      <c r="A100" t="s">
        <v>3</v>
      </c>
      <c r="B100" t="s">
        <v>70</v>
      </c>
      <c r="C100" t="s">
        <v>95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11596.9697265625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11596.9697265625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37074.51171875</v>
      </c>
      <c r="V100" s="10">
        <v>0</v>
      </c>
      <c r="W100" s="10">
        <v>0</v>
      </c>
    </row>
    <row r="101" spans="1:23">
      <c r="A101" t="s">
        <v>3</v>
      </c>
      <c r="B101" t="s">
        <v>70</v>
      </c>
      <c r="C101" t="s">
        <v>90</v>
      </c>
      <c r="D101" s="10">
        <v>0</v>
      </c>
      <c r="E101" s="10">
        <v>2945.68505859375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6812.205078125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6812.205078125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6749.3701171875</v>
      </c>
    </row>
    <row r="102" spans="1:23">
      <c r="A102" t="s">
        <v>3</v>
      </c>
      <c r="B102" t="s">
        <v>70</v>
      </c>
      <c r="C102" t="s">
        <v>99</v>
      </c>
      <c r="D102" s="10">
        <v>0</v>
      </c>
      <c r="E102" s="10">
        <v>0</v>
      </c>
      <c r="F102" s="10">
        <v>0</v>
      </c>
      <c r="G102" s="10">
        <v>0</v>
      </c>
      <c r="H102" s="10">
        <v>12800.1796875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12800.1796875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19383.505859375</v>
      </c>
      <c r="U102" s="10">
        <v>0</v>
      </c>
      <c r="V102" s="10">
        <v>0</v>
      </c>
      <c r="W102" s="10">
        <v>0</v>
      </c>
    </row>
    <row r="103" spans="1:23">
      <c r="A103" t="s">
        <v>3</v>
      </c>
      <c r="B103" t="s">
        <v>67</v>
      </c>
      <c r="C103" t="s">
        <v>79</v>
      </c>
      <c r="D103" s="10">
        <v>0</v>
      </c>
      <c r="E103" s="10">
        <v>2945.68505859375</v>
      </c>
      <c r="F103" s="10">
        <v>0</v>
      </c>
      <c r="G103" s="10">
        <v>0</v>
      </c>
      <c r="H103" s="10">
        <v>12800.1796875</v>
      </c>
      <c r="I103" s="10">
        <v>11596.9697265625</v>
      </c>
      <c r="J103" s="10">
        <v>0</v>
      </c>
      <c r="K103" s="10">
        <v>6812.205078125</v>
      </c>
      <c r="L103" s="10">
        <v>0</v>
      </c>
      <c r="M103" s="10">
        <v>0</v>
      </c>
      <c r="N103" s="10">
        <v>12800.1796875</v>
      </c>
      <c r="O103" s="10">
        <v>11596.9697265625</v>
      </c>
      <c r="P103" s="10">
        <v>0</v>
      </c>
      <c r="Q103" s="10">
        <v>6812.205078125</v>
      </c>
      <c r="R103" s="10">
        <v>0</v>
      </c>
      <c r="S103" s="10">
        <v>0</v>
      </c>
      <c r="T103" s="10">
        <v>19383.505859375</v>
      </c>
      <c r="U103" s="10">
        <v>37074.51171875</v>
      </c>
      <c r="V103" s="10">
        <v>0</v>
      </c>
      <c r="W103" s="10">
        <v>6749.3701171875</v>
      </c>
    </row>
    <row r="104" spans="1:23">
      <c r="A104" t="s">
        <v>3</v>
      </c>
      <c r="B104" t="s">
        <v>68</v>
      </c>
      <c r="C104" t="s">
        <v>79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</row>
    <row r="105" spans="1:23">
      <c r="A105" t="s">
        <v>3</v>
      </c>
      <c r="B105" t="s">
        <v>69</v>
      </c>
      <c r="C105" t="s">
        <v>79</v>
      </c>
      <c r="D105" s="10">
        <v>5839.27001953125</v>
      </c>
      <c r="E105" s="10">
        <v>22886.749938964844</v>
      </c>
      <c r="F105" s="10">
        <v>5672.5198669433594</v>
      </c>
      <c r="G105" s="10">
        <v>3082.2999877929688</v>
      </c>
      <c r="H105" s="10">
        <v>22878.204681396484</v>
      </c>
      <c r="I105" s="10">
        <v>30533.929901123047</v>
      </c>
      <c r="J105" s="10">
        <v>5814.22998046875</v>
      </c>
      <c r="K105" s="10">
        <v>25832.889785766602</v>
      </c>
      <c r="L105" s="10">
        <v>5672.5198669433594</v>
      </c>
      <c r="M105" s="10">
        <v>3082.2999877929688</v>
      </c>
      <c r="N105" s="10">
        <v>22878.204681396484</v>
      </c>
      <c r="O105" s="10">
        <v>30533.929901123047</v>
      </c>
      <c r="P105" s="10">
        <v>5814.22998046875</v>
      </c>
      <c r="Q105" s="10">
        <v>25832.889785766602</v>
      </c>
      <c r="R105" s="10">
        <v>5682.0549774169922</v>
      </c>
      <c r="S105" s="10">
        <v>2932.7749328613281</v>
      </c>
      <c r="T105" s="10">
        <v>31911.751037597656</v>
      </c>
      <c r="U105" s="10">
        <v>57272.996276855469</v>
      </c>
      <c r="V105" s="10">
        <v>4707.8849487304688</v>
      </c>
      <c r="W105" s="10">
        <v>24047.025119781494</v>
      </c>
    </row>
    <row r="106" spans="1:23">
      <c r="A106" t="s">
        <v>4</v>
      </c>
      <c r="B106" t="s">
        <v>63</v>
      </c>
      <c r="C106" t="s">
        <v>72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</row>
    <row r="107" spans="1:23">
      <c r="A107" t="s">
        <v>4</v>
      </c>
      <c r="B107" t="s">
        <v>63</v>
      </c>
      <c r="C107" t="s">
        <v>73</v>
      </c>
      <c r="D107" s="10">
        <v>762.7149658203125</v>
      </c>
      <c r="E107" s="10">
        <v>370.45999145507812</v>
      </c>
      <c r="F107" s="10">
        <v>46.025001525878906</v>
      </c>
      <c r="G107" s="10">
        <v>1913.364990234375</v>
      </c>
      <c r="H107" s="10">
        <v>300.05499267578125</v>
      </c>
      <c r="I107" s="10">
        <v>4789.740234375</v>
      </c>
      <c r="J107" s="10">
        <v>1166.6199951171875</v>
      </c>
      <c r="K107" s="10">
        <v>368.29998779296875</v>
      </c>
      <c r="L107" s="10">
        <v>46.025001525878906</v>
      </c>
      <c r="M107" s="10">
        <v>1913.364990234375</v>
      </c>
      <c r="N107" s="10">
        <v>300.05499267578125</v>
      </c>
      <c r="O107" s="10">
        <v>4789.740234375</v>
      </c>
      <c r="P107" s="10">
        <v>1166.6199951171875</v>
      </c>
      <c r="Q107" s="10">
        <v>368.29998779296875</v>
      </c>
      <c r="R107" s="10">
        <v>45.604999542236328</v>
      </c>
      <c r="S107" s="10">
        <v>1882.659912109375</v>
      </c>
      <c r="T107" s="10">
        <v>550.27496337890625</v>
      </c>
      <c r="U107" s="10">
        <v>4711.7802734375</v>
      </c>
      <c r="V107" s="10">
        <v>1370.5050048828125</v>
      </c>
      <c r="W107" s="10">
        <v>650.739990234375</v>
      </c>
    </row>
    <row r="108" spans="1:23">
      <c r="A108" t="s">
        <v>4</v>
      </c>
      <c r="B108" t="s">
        <v>63</v>
      </c>
      <c r="C108" t="s">
        <v>74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</row>
    <row r="109" spans="1:23">
      <c r="A109" t="s">
        <v>4</v>
      </c>
      <c r="B109" t="s">
        <v>63</v>
      </c>
      <c r="C109" t="s">
        <v>75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</row>
    <row r="110" spans="1:23">
      <c r="A110" t="s">
        <v>4</v>
      </c>
      <c r="B110" t="s">
        <v>63</v>
      </c>
      <c r="C110" t="s">
        <v>76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</row>
    <row r="111" spans="1:23">
      <c r="A111" t="s">
        <v>4</v>
      </c>
      <c r="B111" t="s">
        <v>63</v>
      </c>
      <c r="C111" t="s">
        <v>77</v>
      </c>
      <c r="D111" s="10">
        <v>702.02001953125</v>
      </c>
      <c r="E111" s="10">
        <v>265.85498046875</v>
      </c>
      <c r="F111" s="10">
        <v>904.239990234375</v>
      </c>
      <c r="G111" s="10">
        <v>580.17498779296875</v>
      </c>
      <c r="H111" s="10">
        <v>725.8499755859375</v>
      </c>
      <c r="I111" s="10">
        <v>1337.719970703125</v>
      </c>
      <c r="J111" s="10">
        <v>950.030029296875</v>
      </c>
      <c r="K111" s="10">
        <v>377.989990234375</v>
      </c>
      <c r="L111" s="10">
        <v>904.239990234375</v>
      </c>
      <c r="M111" s="10">
        <v>580.17498779296875</v>
      </c>
      <c r="N111" s="10">
        <v>725.8499755859375</v>
      </c>
      <c r="O111" s="10">
        <v>1337.719970703125</v>
      </c>
      <c r="P111" s="10">
        <v>950.030029296875</v>
      </c>
      <c r="Q111" s="10">
        <v>377.989990234375</v>
      </c>
      <c r="R111" s="10">
        <v>894.3199462890625</v>
      </c>
      <c r="S111" s="10">
        <v>854.7449951171875</v>
      </c>
      <c r="T111" s="10">
        <v>791.98004150390625</v>
      </c>
      <c r="U111" s="10">
        <v>1319.2999267578125</v>
      </c>
      <c r="V111" s="10">
        <v>1191.199951171875</v>
      </c>
      <c r="W111" s="10">
        <v>490.01998901367188</v>
      </c>
    </row>
    <row r="112" spans="1:23">
      <c r="A112" t="s">
        <v>4</v>
      </c>
      <c r="B112" t="s">
        <v>63</v>
      </c>
      <c r="C112" t="s">
        <v>78</v>
      </c>
      <c r="D112" s="10">
        <v>0</v>
      </c>
      <c r="E112" s="10">
        <v>127.18000793457031</v>
      </c>
      <c r="F112" s="10">
        <v>60.439998626708984</v>
      </c>
      <c r="G112" s="10">
        <v>0</v>
      </c>
      <c r="H112" s="10">
        <v>181.42500305175781</v>
      </c>
      <c r="I112" s="10">
        <v>400.614990234375</v>
      </c>
      <c r="J112" s="10">
        <v>0</v>
      </c>
      <c r="K112" s="10">
        <v>126.06500244140625</v>
      </c>
      <c r="L112" s="10">
        <v>60.439998626708984</v>
      </c>
      <c r="M112" s="10">
        <v>0</v>
      </c>
      <c r="N112" s="10">
        <v>181.42500305175781</v>
      </c>
      <c r="O112" s="10">
        <v>400.614990234375</v>
      </c>
      <c r="P112" s="10">
        <v>0</v>
      </c>
      <c r="Q112" s="10">
        <v>126.06500244140625</v>
      </c>
      <c r="R112" s="10">
        <v>59.944999694824219</v>
      </c>
      <c r="S112" s="10">
        <v>0</v>
      </c>
      <c r="T112" s="10">
        <v>180.24000549316406</v>
      </c>
      <c r="U112" s="10">
        <v>576.9649658203125</v>
      </c>
      <c r="V112" s="10">
        <v>0</v>
      </c>
      <c r="W112" s="10">
        <v>124.94500732421875</v>
      </c>
    </row>
    <row r="113" spans="1:23">
      <c r="A113" t="s">
        <v>4</v>
      </c>
      <c r="B113" t="s">
        <v>64</v>
      </c>
      <c r="C113" t="s">
        <v>79</v>
      </c>
      <c r="D113" s="10">
        <v>1464.7349853515625</v>
      </c>
      <c r="E113" s="10">
        <v>763.49497985839844</v>
      </c>
      <c r="F113" s="10">
        <v>1010.7049903869629</v>
      </c>
      <c r="G113" s="10">
        <v>2493.5399780273438</v>
      </c>
      <c r="H113" s="10">
        <v>1207.3299713134766</v>
      </c>
      <c r="I113" s="10">
        <v>6528.0751953125</v>
      </c>
      <c r="J113" s="10">
        <v>2116.6500244140625</v>
      </c>
      <c r="K113" s="10">
        <v>872.35498046875</v>
      </c>
      <c r="L113" s="10">
        <v>1010.7049903869629</v>
      </c>
      <c r="M113" s="10">
        <v>2493.5399780273438</v>
      </c>
      <c r="N113" s="10">
        <v>1207.3299713134766</v>
      </c>
      <c r="O113" s="10">
        <v>6528.0751953125</v>
      </c>
      <c r="P113" s="10">
        <v>2116.6500244140625</v>
      </c>
      <c r="Q113" s="10">
        <v>872.35498046875</v>
      </c>
      <c r="R113" s="10">
        <v>999.86994552612305</v>
      </c>
      <c r="S113" s="10">
        <v>2737.4049072265625</v>
      </c>
      <c r="T113" s="10">
        <v>1522.4950103759766</v>
      </c>
      <c r="U113" s="10">
        <v>6608.045166015625</v>
      </c>
      <c r="V113" s="10">
        <v>2561.7049560546875</v>
      </c>
      <c r="W113" s="10">
        <v>1265.7049865722656</v>
      </c>
    </row>
    <row r="114" spans="1:23">
      <c r="A114" t="s">
        <v>4</v>
      </c>
      <c r="B114" t="s">
        <v>65</v>
      </c>
      <c r="C114" t="s">
        <v>104</v>
      </c>
      <c r="D114" s="10">
        <v>0</v>
      </c>
      <c r="E114" s="10">
        <v>1767.719970703125</v>
      </c>
      <c r="F114" s="10">
        <v>0</v>
      </c>
      <c r="G114" s="10">
        <v>0</v>
      </c>
      <c r="H114" s="10">
        <v>54.569999694824219</v>
      </c>
      <c r="I114" s="10">
        <v>0</v>
      </c>
      <c r="J114" s="10">
        <v>0</v>
      </c>
      <c r="K114" s="10">
        <v>1766.3800048828125</v>
      </c>
      <c r="L114" s="10">
        <v>0</v>
      </c>
      <c r="M114" s="10">
        <v>0</v>
      </c>
      <c r="N114" s="10">
        <v>54.569999694824219</v>
      </c>
      <c r="O114" s="10">
        <v>0</v>
      </c>
      <c r="P114" s="10">
        <v>0</v>
      </c>
      <c r="Q114" s="10">
        <v>1766.3800048828125</v>
      </c>
      <c r="R114" s="10">
        <v>0</v>
      </c>
      <c r="S114" s="10">
        <v>0</v>
      </c>
      <c r="T114" s="10">
        <v>45.080001831054688</v>
      </c>
      <c r="U114" s="10">
        <v>0</v>
      </c>
      <c r="V114" s="10">
        <v>0</v>
      </c>
      <c r="W114" s="10">
        <v>1765.0400390625</v>
      </c>
    </row>
    <row r="115" spans="1:23">
      <c r="A115" t="s">
        <v>4</v>
      </c>
      <c r="B115" t="s">
        <v>65</v>
      </c>
      <c r="C115" t="s">
        <v>95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</row>
    <row r="116" spans="1:23">
      <c r="A116" t="s">
        <v>4</v>
      </c>
      <c r="B116" t="s">
        <v>65</v>
      </c>
      <c r="C116" t="s">
        <v>88</v>
      </c>
      <c r="D116" s="10">
        <v>40287.265625</v>
      </c>
      <c r="E116" s="10">
        <v>1275.2950439453125</v>
      </c>
      <c r="F116" s="10">
        <v>71933.125</v>
      </c>
      <c r="G116" s="10">
        <v>0</v>
      </c>
      <c r="H116" s="10">
        <v>48509.765625</v>
      </c>
      <c r="I116" s="10">
        <v>0</v>
      </c>
      <c r="J116" s="10">
        <v>38625.9375</v>
      </c>
      <c r="K116" s="10">
        <v>1275.2950439453125</v>
      </c>
      <c r="L116" s="10">
        <v>71933.125</v>
      </c>
      <c r="M116" s="10">
        <v>0</v>
      </c>
      <c r="N116" s="10">
        <v>48509.765625</v>
      </c>
      <c r="O116" s="10">
        <v>0</v>
      </c>
      <c r="P116" s="10">
        <v>38625.9375</v>
      </c>
      <c r="Q116" s="10">
        <v>1275.2950439453125</v>
      </c>
      <c r="R116" s="10">
        <v>67701.765625</v>
      </c>
      <c r="S116" s="10">
        <v>0</v>
      </c>
      <c r="T116" s="10">
        <v>46329.55078125</v>
      </c>
      <c r="U116" s="10">
        <v>0</v>
      </c>
      <c r="V116" s="10">
        <v>36964.60546875</v>
      </c>
      <c r="W116" s="10">
        <v>1275.2950439453125</v>
      </c>
    </row>
    <row r="117" spans="1:23">
      <c r="A117" t="s">
        <v>4</v>
      </c>
      <c r="B117" t="s">
        <v>65</v>
      </c>
      <c r="C117" t="s">
        <v>89</v>
      </c>
      <c r="D117" s="10">
        <v>482.10498046875</v>
      </c>
      <c r="E117" s="10">
        <v>15.979999542236328</v>
      </c>
      <c r="F117" s="10">
        <v>0</v>
      </c>
      <c r="G117" s="10">
        <v>0</v>
      </c>
      <c r="H117" s="10">
        <v>0</v>
      </c>
      <c r="I117" s="10">
        <v>0</v>
      </c>
      <c r="J117" s="10">
        <v>482.05499267578125</v>
      </c>
      <c r="K117" s="10">
        <v>15.979999542236328</v>
      </c>
      <c r="L117" s="10">
        <v>0</v>
      </c>
      <c r="M117" s="10">
        <v>0</v>
      </c>
      <c r="N117" s="10">
        <v>0</v>
      </c>
      <c r="O117" s="10">
        <v>0</v>
      </c>
      <c r="P117" s="10">
        <v>482.05499267578125</v>
      </c>
      <c r="Q117" s="10">
        <v>15.979999542236328</v>
      </c>
      <c r="R117" s="10">
        <v>0</v>
      </c>
      <c r="S117" s="10">
        <v>0</v>
      </c>
      <c r="T117" s="10">
        <v>0</v>
      </c>
      <c r="U117" s="10">
        <v>0</v>
      </c>
      <c r="V117" s="10">
        <v>482.0050048828125</v>
      </c>
      <c r="W117" s="10">
        <v>215.46501159667969</v>
      </c>
    </row>
    <row r="118" spans="1:23">
      <c r="A118" t="s">
        <v>4</v>
      </c>
      <c r="B118" t="s">
        <v>66</v>
      </c>
      <c r="C118" t="s">
        <v>79</v>
      </c>
      <c r="D118" s="10">
        <v>40769.37060546875</v>
      </c>
      <c r="E118" s="10">
        <v>3058.9950141906738</v>
      </c>
      <c r="F118" s="10">
        <v>71933.125</v>
      </c>
      <c r="G118" s="10">
        <v>0</v>
      </c>
      <c r="H118" s="10">
        <v>48564.335624694824</v>
      </c>
      <c r="I118" s="10">
        <v>0</v>
      </c>
      <c r="J118" s="10">
        <v>39107.992492675781</v>
      </c>
      <c r="K118" s="10">
        <v>3057.6550483703613</v>
      </c>
      <c r="L118" s="10">
        <v>71933.125</v>
      </c>
      <c r="M118" s="10">
        <v>0</v>
      </c>
      <c r="N118" s="10">
        <v>48564.335624694824</v>
      </c>
      <c r="O118" s="10">
        <v>0</v>
      </c>
      <c r="P118" s="10">
        <v>39107.992492675781</v>
      </c>
      <c r="Q118" s="10">
        <v>3057.6550483703613</v>
      </c>
      <c r="R118" s="10">
        <v>67701.765625</v>
      </c>
      <c r="S118" s="10">
        <v>0</v>
      </c>
      <c r="T118" s="10">
        <v>46374.630783081055</v>
      </c>
      <c r="U118" s="10">
        <v>0</v>
      </c>
      <c r="V118" s="10">
        <v>37446.610473632812</v>
      </c>
      <c r="W118" s="10">
        <v>3255.8000946044922</v>
      </c>
    </row>
    <row r="119" spans="1:23">
      <c r="A119" t="s">
        <v>4</v>
      </c>
      <c r="B119" t="s">
        <v>70</v>
      </c>
      <c r="C119" t="s">
        <v>104</v>
      </c>
      <c r="D119" s="10">
        <v>0</v>
      </c>
      <c r="E119" s="10">
        <v>3367.794921875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3219.05517578125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3219.05517578125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3070.31005859375</v>
      </c>
    </row>
    <row r="120" spans="1:23">
      <c r="A120" t="s">
        <v>4</v>
      </c>
      <c r="B120" t="s">
        <v>67</v>
      </c>
      <c r="C120" t="s">
        <v>79</v>
      </c>
      <c r="D120" s="10">
        <v>0</v>
      </c>
      <c r="E120" s="10">
        <v>3367.794921875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3219.05517578125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3219.05517578125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3070.31005859375</v>
      </c>
    </row>
    <row r="121" spans="1:23">
      <c r="A121" t="s">
        <v>4</v>
      </c>
      <c r="B121" t="s">
        <v>68</v>
      </c>
      <c r="C121" t="s">
        <v>79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</row>
    <row r="122" spans="1:23">
      <c r="A122" t="s">
        <v>4</v>
      </c>
      <c r="B122" t="s">
        <v>69</v>
      </c>
      <c r="C122" t="s">
        <v>79</v>
      </c>
      <c r="D122" s="10">
        <v>42234.105590820312</v>
      </c>
      <c r="E122" s="10">
        <v>7190.2849159240723</v>
      </c>
      <c r="F122" s="10">
        <v>72943.829990386963</v>
      </c>
      <c r="G122" s="10">
        <v>2493.5399780273438</v>
      </c>
      <c r="H122" s="10">
        <v>49771.665596008301</v>
      </c>
      <c r="I122" s="10">
        <v>6528.0751953125</v>
      </c>
      <c r="J122" s="10">
        <v>41224.642517089844</v>
      </c>
      <c r="K122" s="10">
        <v>7149.0652046203613</v>
      </c>
      <c r="L122" s="10">
        <v>72943.829990386963</v>
      </c>
      <c r="M122" s="10">
        <v>2493.5399780273438</v>
      </c>
      <c r="N122" s="10">
        <v>49771.665596008301</v>
      </c>
      <c r="O122" s="10">
        <v>6528.0751953125</v>
      </c>
      <c r="P122" s="10">
        <v>41224.642517089844</v>
      </c>
      <c r="Q122" s="10">
        <v>7149.0652046203613</v>
      </c>
      <c r="R122" s="10">
        <v>68701.635570526123</v>
      </c>
      <c r="S122" s="10">
        <v>2737.4049072265625</v>
      </c>
      <c r="T122" s="10">
        <v>47897.125793457031</v>
      </c>
      <c r="U122" s="10">
        <v>6608.045166015625</v>
      </c>
      <c r="V122" s="10">
        <v>40008.3154296875</v>
      </c>
      <c r="W122" s="10">
        <v>7591.8151397705078</v>
      </c>
    </row>
    <row r="123" spans="1:23">
      <c r="A123" t="s">
        <v>5</v>
      </c>
      <c r="B123" t="s">
        <v>63</v>
      </c>
      <c r="C123" t="s">
        <v>72</v>
      </c>
      <c r="D123" s="10">
        <v>3313.169921875</v>
      </c>
      <c r="E123" s="10">
        <v>1291.135009765625</v>
      </c>
      <c r="F123" s="10">
        <v>95.069999694824219</v>
      </c>
      <c r="G123" s="10">
        <v>228.44500732421875</v>
      </c>
      <c r="H123" s="10">
        <v>2158.304931640625</v>
      </c>
      <c r="I123" s="10">
        <v>1296.4549560546875</v>
      </c>
      <c r="J123" s="10">
        <v>3294.454833984375</v>
      </c>
      <c r="K123" s="10">
        <v>1283.5849609375</v>
      </c>
      <c r="L123" s="10">
        <v>95.069999694824219</v>
      </c>
      <c r="M123" s="10">
        <v>228.44500732421875</v>
      </c>
      <c r="N123" s="10">
        <v>2158.304931640625</v>
      </c>
      <c r="O123" s="10">
        <v>1296.4549560546875</v>
      </c>
      <c r="P123" s="10">
        <v>3294.454833984375</v>
      </c>
      <c r="Q123" s="10">
        <v>1283.5849609375</v>
      </c>
      <c r="R123" s="10">
        <v>94.475006103515625</v>
      </c>
      <c r="S123" s="10">
        <v>228.44500732421875</v>
      </c>
      <c r="T123" s="10">
        <v>2145.89990234375</v>
      </c>
      <c r="U123" s="10">
        <v>1289.929931640625</v>
      </c>
      <c r="V123" s="10">
        <v>3366.27001953125</v>
      </c>
      <c r="W123" s="10">
        <v>1276.034912109375</v>
      </c>
    </row>
    <row r="124" spans="1:23">
      <c r="A124" t="s">
        <v>5</v>
      </c>
      <c r="B124" t="s">
        <v>63</v>
      </c>
      <c r="C124" t="s">
        <v>73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</row>
    <row r="125" spans="1:23">
      <c r="A125" t="s">
        <v>5</v>
      </c>
      <c r="B125" t="s">
        <v>63</v>
      </c>
      <c r="C125" t="s">
        <v>74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</row>
    <row r="126" spans="1:23">
      <c r="A126" t="s">
        <v>5</v>
      </c>
      <c r="B126" t="s">
        <v>63</v>
      </c>
      <c r="C126" t="s">
        <v>75</v>
      </c>
      <c r="D126" s="10">
        <v>0</v>
      </c>
      <c r="E126" s="10">
        <v>16329.4248046875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13148.650390625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13148.650390625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14616.0595703125</v>
      </c>
    </row>
    <row r="127" spans="1:23">
      <c r="A127" t="s">
        <v>5</v>
      </c>
      <c r="B127" t="s">
        <v>63</v>
      </c>
      <c r="C127" t="s">
        <v>76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</row>
    <row r="128" spans="1:23">
      <c r="A128" t="s">
        <v>5</v>
      </c>
      <c r="B128" t="s">
        <v>63</v>
      </c>
      <c r="C128" t="s">
        <v>77</v>
      </c>
      <c r="D128" s="10">
        <v>6301.39990234375</v>
      </c>
      <c r="E128" s="10">
        <v>3051.27001953125</v>
      </c>
      <c r="F128" s="10">
        <v>368.8900146484375</v>
      </c>
      <c r="G128" s="10">
        <v>1497.4150390625</v>
      </c>
      <c r="H128" s="10">
        <v>1156.6650390625</v>
      </c>
      <c r="I128" s="10">
        <v>4883.97509765625</v>
      </c>
      <c r="J128" s="10">
        <v>6299.60986328125</v>
      </c>
      <c r="K128" s="10">
        <v>3034.530029296875</v>
      </c>
      <c r="L128" s="10">
        <v>368.8900146484375</v>
      </c>
      <c r="M128" s="10">
        <v>1497.4150390625</v>
      </c>
      <c r="N128" s="10">
        <v>1156.6650390625</v>
      </c>
      <c r="O128" s="10">
        <v>4883.97509765625</v>
      </c>
      <c r="P128" s="10">
        <v>6299.60986328125</v>
      </c>
      <c r="Q128" s="10">
        <v>3034.530029296875</v>
      </c>
      <c r="R128" s="10">
        <v>360.66000366210938</v>
      </c>
      <c r="S128" s="10">
        <v>1833.5849609375</v>
      </c>
      <c r="T128" s="10">
        <v>1153.965087890625</v>
      </c>
      <c r="U128" s="10">
        <v>5419.884765625</v>
      </c>
      <c r="V128" s="10">
        <v>8183.580078125</v>
      </c>
      <c r="W128" s="10">
        <v>3017.7900390625</v>
      </c>
    </row>
    <row r="129" spans="1:23">
      <c r="A129" t="s">
        <v>5</v>
      </c>
      <c r="B129" t="s">
        <v>63</v>
      </c>
      <c r="C129" t="s">
        <v>78</v>
      </c>
      <c r="D129" s="10">
        <v>3596.534912109375</v>
      </c>
      <c r="E129" s="10">
        <v>11938.3955078125</v>
      </c>
      <c r="F129" s="10">
        <v>5023.33984375</v>
      </c>
      <c r="G129" s="10">
        <v>861.15997314453125</v>
      </c>
      <c r="H129" s="10">
        <v>3073.66015625</v>
      </c>
      <c r="I129" s="10">
        <v>6227.94482421875</v>
      </c>
      <c r="J129" s="10">
        <v>3593.56494140625</v>
      </c>
      <c r="K129" s="10">
        <v>11260.734375</v>
      </c>
      <c r="L129" s="10">
        <v>5023.33984375</v>
      </c>
      <c r="M129" s="10">
        <v>861.15997314453125</v>
      </c>
      <c r="N129" s="10">
        <v>3073.66015625</v>
      </c>
      <c r="O129" s="10">
        <v>6227.94482421875</v>
      </c>
      <c r="P129" s="10">
        <v>3593.56494140625</v>
      </c>
      <c r="Q129" s="10">
        <v>11260.734375</v>
      </c>
      <c r="R129" s="10">
        <v>5371.26513671875</v>
      </c>
      <c r="S129" s="10">
        <v>850.1500244140625</v>
      </c>
      <c r="T129" s="10">
        <v>3035.419921875</v>
      </c>
      <c r="U129" s="10">
        <v>6116.365234375</v>
      </c>
      <c r="V129" s="10">
        <v>3668.26513671875</v>
      </c>
      <c r="W129" s="10">
        <v>11403.5849609375</v>
      </c>
    </row>
    <row r="130" spans="1:23">
      <c r="A130" t="s">
        <v>5</v>
      </c>
      <c r="B130" t="s">
        <v>64</v>
      </c>
      <c r="C130" t="s">
        <v>79</v>
      </c>
      <c r="D130" s="10">
        <v>13211.104736328125</v>
      </c>
      <c r="E130" s="10">
        <v>32610.225341796875</v>
      </c>
      <c r="F130" s="10">
        <v>5487.2998580932617</v>
      </c>
      <c r="G130" s="10">
        <v>2587.02001953125</v>
      </c>
      <c r="H130" s="10">
        <v>6388.630126953125</v>
      </c>
      <c r="I130" s="10">
        <v>12408.374877929688</v>
      </c>
      <c r="J130" s="10">
        <v>13187.629638671875</v>
      </c>
      <c r="K130" s="10">
        <v>28727.499755859375</v>
      </c>
      <c r="L130" s="10">
        <v>5487.2998580932617</v>
      </c>
      <c r="M130" s="10">
        <v>2587.02001953125</v>
      </c>
      <c r="N130" s="10">
        <v>6388.630126953125</v>
      </c>
      <c r="O130" s="10">
        <v>12408.374877929688</v>
      </c>
      <c r="P130" s="10">
        <v>13187.629638671875</v>
      </c>
      <c r="Q130" s="10">
        <v>28727.499755859375</v>
      </c>
      <c r="R130" s="10">
        <v>5826.400146484375</v>
      </c>
      <c r="S130" s="10">
        <v>2912.1799926757812</v>
      </c>
      <c r="T130" s="10">
        <v>6335.284912109375</v>
      </c>
      <c r="U130" s="10">
        <v>12826.179931640625</v>
      </c>
      <c r="V130" s="10">
        <v>15218.115234375</v>
      </c>
      <c r="W130" s="10">
        <v>30313.469482421875</v>
      </c>
    </row>
    <row r="131" spans="1:23">
      <c r="A131" t="s">
        <v>5</v>
      </c>
      <c r="B131" t="s">
        <v>65</v>
      </c>
      <c r="C131" t="s">
        <v>84</v>
      </c>
      <c r="D131" s="10">
        <v>0</v>
      </c>
      <c r="E131" s="10">
        <v>1428.64990234375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1416.4449462890625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1416.4449462890625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187.05999755859375</v>
      </c>
    </row>
    <row r="132" spans="1:23">
      <c r="A132" t="s">
        <v>5</v>
      </c>
      <c r="B132" t="s">
        <v>65</v>
      </c>
      <c r="C132" t="s">
        <v>87</v>
      </c>
      <c r="D132" s="10">
        <v>0</v>
      </c>
      <c r="E132" s="10">
        <v>888.239990234375</v>
      </c>
      <c r="F132" s="10">
        <v>0</v>
      </c>
      <c r="G132" s="10">
        <v>0</v>
      </c>
      <c r="H132" s="10">
        <v>2157.4150390625</v>
      </c>
      <c r="I132" s="10">
        <v>0</v>
      </c>
      <c r="J132" s="10">
        <v>0</v>
      </c>
      <c r="K132" s="10">
        <v>871.8150634765625</v>
      </c>
      <c r="L132" s="10">
        <v>0</v>
      </c>
      <c r="M132" s="10">
        <v>0</v>
      </c>
      <c r="N132" s="10">
        <v>2157.4150390625</v>
      </c>
      <c r="O132" s="10">
        <v>0</v>
      </c>
      <c r="P132" s="10">
        <v>0</v>
      </c>
      <c r="Q132" s="10">
        <v>871.8150634765625</v>
      </c>
      <c r="R132" s="10">
        <v>0</v>
      </c>
      <c r="S132" s="10">
        <v>0</v>
      </c>
      <c r="T132" s="10">
        <v>2116.9150390625</v>
      </c>
      <c r="U132" s="10">
        <v>0</v>
      </c>
      <c r="V132" s="10">
        <v>0</v>
      </c>
      <c r="W132" s="10">
        <v>855.39501953125</v>
      </c>
    </row>
    <row r="133" spans="1:23">
      <c r="A133" t="s">
        <v>5</v>
      </c>
      <c r="B133" t="s">
        <v>65</v>
      </c>
      <c r="C133" t="s">
        <v>94</v>
      </c>
      <c r="D133" s="10">
        <v>1850.2900390625</v>
      </c>
      <c r="E133" s="10">
        <v>0</v>
      </c>
      <c r="F133" s="10">
        <v>0</v>
      </c>
      <c r="G133" s="10">
        <v>0</v>
      </c>
      <c r="H133" s="10">
        <v>1663.6199951171875</v>
      </c>
      <c r="I133" s="10">
        <v>1567.43505859375</v>
      </c>
      <c r="J133" s="10">
        <v>1791.85009765625</v>
      </c>
      <c r="K133" s="10">
        <v>0</v>
      </c>
      <c r="L133" s="10">
        <v>0</v>
      </c>
      <c r="M133" s="10">
        <v>0</v>
      </c>
      <c r="N133" s="10">
        <v>1663.6199951171875</v>
      </c>
      <c r="O133" s="10">
        <v>1567.43505859375</v>
      </c>
      <c r="P133" s="10">
        <v>1791.85009765625</v>
      </c>
      <c r="Q133" s="10">
        <v>0</v>
      </c>
      <c r="R133" s="10">
        <v>0</v>
      </c>
      <c r="S133" s="10">
        <v>0</v>
      </c>
      <c r="T133" s="10">
        <v>1609.044921875</v>
      </c>
      <c r="U133" s="10">
        <v>1558.2349853515625</v>
      </c>
      <c r="V133" s="10">
        <v>1733.4100341796875</v>
      </c>
      <c r="W133" s="10">
        <v>0</v>
      </c>
    </row>
    <row r="134" spans="1:23">
      <c r="A134" t="s">
        <v>5</v>
      </c>
      <c r="B134" t="s">
        <v>65</v>
      </c>
      <c r="C134" t="s">
        <v>88</v>
      </c>
      <c r="D134" s="10">
        <v>0</v>
      </c>
      <c r="E134" s="10">
        <v>1280.905029296875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1260.864990234375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1260.864990234375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1240.8250732421875</v>
      </c>
    </row>
    <row r="135" spans="1:23">
      <c r="A135" t="s">
        <v>5</v>
      </c>
      <c r="B135" t="s">
        <v>65</v>
      </c>
      <c r="C135" t="s">
        <v>81</v>
      </c>
      <c r="D135" s="10">
        <v>2186.929931640625</v>
      </c>
      <c r="E135" s="10">
        <v>0</v>
      </c>
      <c r="F135" s="10">
        <v>786.3099365234375</v>
      </c>
      <c r="G135" s="10">
        <v>355.60000610351562</v>
      </c>
      <c r="H135" s="10">
        <v>0</v>
      </c>
      <c r="I135" s="10">
        <v>0</v>
      </c>
      <c r="J135" s="10">
        <v>2151.52001953125</v>
      </c>
      <c r="K135" s="10">
        <v>0</v>
      </c>
      <c r="L135" s="10">
        <v>786.3099365234375</v>
      </c>
      <c r="M135" s="10">
        <v>355.60000610351562</v>
      </c>
      <c r="N135" s="10">
        <v>0</v>
      </c>
      <c r="O135" s="10">
        <v>0</v>
      </c>
      <c r="P135" s="10">
        <v>2151.52001953125</v>
      </c>
      <c r="Q135" s="10">
        <v>0</v>
      </c>
      <c r="R135" s="10">
        <v>778.18994140625</v>
      </c>
      <c r="S135" s="10">
        <v>352.13998413085938</v>
      </c>
      <c r="T135" s="10">
        <v>0</v>
      </c>
      <c r="U135" s="10">
        <v>0</v>
      </c>
      <c r="V135" s="10">
        <v>1544.3900146484375</v>
      </c>
      <c r="W135" s="10">
        <v>0</v>
      </c>
    </row>
    <row r="136" spans="1:23">
      <c r="A136" t="s">
        <v>5</v>
      </c>
      <c r="B136" t="s">
        <v>65</v>
      </c>
      <c r="C136" t="s">
        <v>82</v>
      </c>
      <c r="D136" s="10">
        <v>38.454998016357422</v>
      </c>
      <c r="E136" s="10">
        <v>0</v>
      </c>
      <c r="F136" s="10">
        <v>0</v>
      </c>
      <c r="G136" s="10">
        <v>0</v>
      </c>
      <c r="H136" s="10">
        <v>1477.1099853515625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1477.1099853515625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1460.885009765625</v>
      </c>
      <c r="U136" s="10">
        <v>0</v>
      </c>
      <c r="V136" s="10">
        <v>0</v>
      </c>
      <c r="W136" s="10">
        <v>0</v>
      </c>
    </row>
    <row r="137" spans="1:23">
      <c r="A137" t="s">
        <v>5</v>
      </c>
      <c r="B137" t="s">
        <v>65</v>
      </c>
      <c r="C137" t="s">
        <v>102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76.819999694824219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76.819999694824219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75.995002746582031</v>
      </c>
      <c r="V137" s="10">
        <v>0</v>
      </c>
      <c r="W137" s="10">
        <v>0</v>
      </c>
    </row>
    <row r="138" spans="1:23">
      <c r="A138" t="s">
        <v>5</v>
      </c>
      <c r="B138" t="s">
        <v>66</v>
      </c>
      <c r="C138" t="s">
        <v>79</v>
      </c>
      <c r="D138" s="10">
        <v>4075.6749687194824</v>
      </c>
      <c r="E138" s="10">
        <v>3597.794921875</v>
      </c>
      <c r="F138" s="10">
        <v>786.3099365234375</v>
      </c>
      <c r="G138" s="10">
        <v>355.60000610351562</v>
      </c>
      <c r="H138" s="10">
        <v>5298.14501953125</v>
      </c>
      <c r="I138" s="10">
        <v>1644.2550582885742</v>
      </c>
      <c r="J138" s="10">
        <v>3943.3701171875</v>
      </c>
      <c r="K138" s="10">
        <v>3549.125</v>
      </c>
      <c r="L138" s="10">
        <v>786.3099365234375</v>
      </c>
      <c r="M138" s="10">
        <v>355.60000610351562</v>
      </c>
      <c r="N138" s="10">
        <v>5298.14501953125</v>
      </c>
      <c r="O138" s="10">
        <v>1644.2550582885742</v>
      </c>
      <c r="P138" s="10">
        <v>3943.3701171875</v>
      </c>
      <c r="Q138" s="10">
        <v>3549.125</v>
      </c>
      <c r="R138" s="10">
        <v>778.18994140625</v>
      </c>
      <c r="S138" s="10">
        <v>352.13998413085938</v>
      </c>
      <c r="T138" s="10">
        <v>5186.844970703125</v>
      </c>
      <c r="U138" s="10">
        <v>1634.2299880981445</v>
      </c>
      <c r="V138" s="10">
        <v>3277.800048828125</v>
      </c>
      <c r="W138" s="10">
        <v>2283.2800903320312</v>
      </c>
    </row>
    <row r="139" spans="1:23">
      <c r="A139" t="s">
        <v>5</v>
      </c>
      <c r="B139" t="s">
        <v>67</v>
      </c>
      <c r="C139" t="s">
        <v>79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</row>
    <row r="140" spans="1:23">
      <c r="A140" t="s">
        <v>5</v>
      </c>
      <c r="B140" t="s">
        <v>68</v>
      </c>
      <c r="C140" t="s">
        <v>79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</row>
    <row r="141" spans="1:23">
      <c r="A141" t="s">
        <v>5</v>
      </c>
      <c r="B141" t="s">
        <v>69</v>
      </c>
      <c r="C141" t="s">
        <v>79</v>
      </c>
      <c r="D141" s="10">
        <v>17286.779705047607</v>
      </c>
      <c r="E141" s="10">
        <v>36208.020263671875</v>
      </c>
      <c r="F141" s="10">
        <v>6273.6097946166992</v>
      </c>
      <c r="G141" s="10">
        <v>2942.6200256347656</v>
      </c>
      <c r="H141" s="10">
        <v>11686.775146484375</v>
      </c>
      <c r="I141" s="10">
        <v>14052.629936218262</v>
      </c>
      <c r="J141" s="10">
        <v>17130.999755859375</v>
      </c>
      <c r="K141" s="10">
        <v>32276.624755859375</v>
      </c>
      <c r="L141" s="10">
        <v>6273.6097946166992</v>
      </c>
      <c r="M141" s="10">
        <v>2942.6200256347656</v>
      </c>
      <c r="N141" s="10">
        <v>11686.775146484375</v>
      </c>
      <c r="O141" s="10">
        <v>14052.629936218262</v>
      </c>
      <c r="P141" s="10">
        <v>17130.999755859375</v>
      </c>
      <c r="Q141" s="10">
        <v>32276.624755859375</v>
      </c>
      <c r="R141" s="10">
        <v>6604.590087890625</v>
      </c>
      <c r="S141" s="10">
        <v>3264.3199768066406</v>
      </c>
      <c r="T141" s="10">
        <v>11522.1298828125</v>
      </c>
      <c r="U141" s="10">
        <v>14460.40991973877</v>
      </c>
      <c r="V141" s="10">
        <v>18495.915283203125</v>
      </c>
      <c r="W141" s="10">
        <v>32596.749572753906</v>
      </c>
    </row>
    <row r="142" spans="1:23">
      <c r="A142" t="s">
        <v>6</v>
      </c>
      <c r="B142" t="s">
        <v>63</v>
      </c>
      <c r="C142" t="s">
        <v>72</v>
      </c>
      <c r="D142" s="10">
        <v>0</v>
      </c>
      <c r="E142" s="10">
        <v>0</v>
      </c>
      <c r="F142" s="10">
        <v>0</v>
      </c>
      <c r="G142" s="10">
        <v>197.56999206542969</v>
      </c>
      <c r="H142" s="10">
        <v>0</v>
      </c>
      <c r="I142" s="10">
        <v>462.35000610351562</v>
      </c>
      <c r="J142" s="10">
        <v>0</v>
      </c>
      <c r="K142" s="10">
        <v>0</v>
      </c>
      <c r="L142" s="10">
        <v>0</v>
      </c>
      <c r="M142" s="10">
        <v>197.56999206542969</v>
      </c>
      <c r="N142" s="10">
        <v>0</v>
      </c>
      <c r="O142" s="10">
        <v>462.35000610351562</v>
      </c>
      <c r="P142" s="10">
        <v>0</v>
      </c>
      <c r="Q142" s="10">
        <v>0</v>
      </c>
      <c r="R142" s="10">
        <v>0</v>
      </c>
      <c r="S142" s="10">
        <v>196.3800048828125</v>
      </c>
      <c r="T142" s="10">
        <v>0</v>
      </c>
      <c r="U142" s="10">
        <v>459.45001220703125</v>
      </c>
      <c r="V142" s="10">
        <v>0</v>
      </c>
      <c r="W142" s="10">
        <v>0</v>
      </c>
    </row>
    <row r="143" spans="1:23">
      <c r="A143" t="s">
        <v>6</v>
      </c>
      <c r="B143" t="s">
        <v>63</v>
      </c>
      <c r="C143" t="s">
        <v>73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</row>
    <row r="144" spans="1:23">
      <c r="A144" t="s">
        <v>6</v>
      </c>
      <c r="B144" t="s">
        <v>63</v>
      </c>
      <c r="C144" t="s">
        <v>74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</row>
    <row r="145" spans="1:23">
      <c r="A145" t="s">
        <v>6</v>
      </c>
      <c r="B145" t="s">
        <v>63</v>
      </c>
      <c r="C145" t="s">
        <v>75</v>
      </c>
      <c r="D145" s="10">
        <v>0</v>
      </c>
      <c r="E145" s="10">
        <v>8127.7548828125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7682.16015625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7682.16015625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6203.759765625</v>
      </c>
    </row>
    <row r="146" spans="1:23">
      <c r="A146" t="s">
        <v>6</v>
      </c>
      <c r="B146" t="s">
        <v>63</v>
      </c>
      <c r="C146" t="s">
        <v>76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</row>
    <row r="147" spans="1:23">
      <c r="A147" t="s">
        <v>6</v>
      </c>
      <c r="B147" t="s">
        <v>63</v>
      </c>
      <c r="C147" t="s">
        <v>77</v>
      </c>
      <c r="D147" s="10">
        <v>0</v>
      </c>
      <c r="E147" s="10">
        <v>0</v>
      </c>
      <c r="F147" s="10">
        <v>743.1199951171875</v>
      </c>
      <c r="G147" s="10">
        <v>620.08502197265625</v>
      </c>
      <c r="H147" s="10">
        <v>1384.31494140625</v>
      </c>
      <c r="I147" s="10">
        <v>156.89999389648438</v>
      </c>
      <c r="J147" s="10">
        <v>0</v>
      </c>
      <c r="K147" s="10">
        <v>0</v>
      </c>
      <c r="L147" s="10">
        <v>743.1199951171875</v>
      </c>
      <c r="M147" s="10">
        <v>620.08502197265625</v>
      </c>
      <c r="N147" s="10">
        <v>1384.31494140625</v>
      </c>
      <c r="O147" s="10">
        <v>156.89999389648438</v>
      </c>
      <c r="P147" s="10">
        <v>0</v>
      </c>
      <c r="Q147" s="10">
        <v>0</v>
      </c>
      <c r="R147" s="10">
        <v>739.85504150390625</v>
      </c>
      <c r="S147" s="10">
        <v>618.20001220703125</v>
      </c>
      <c r="T147" s="10">
        <v>1460.9300537109375</v>
      </c>
      <c r="U147" s="10">
        <v>153.06500244140625</v>
      </c>
      <c r="V147" s="10">
        <v>0</v>
      </c>
      <c r="W147" s="10">
        <v>0</v>
      </c>
    </row>
    <row r="148" spans="1:23">
      <c r="A148" t="s">
        <v>6</v>
      </c>
      <c r="B148" t="s">
        <v>63</v>
      </c>
      <c r="C148" t="s">
        <v>78</v>
      </c>
      <c r="D148" s="10">
        <v>1032.125</v>
      </c>
      <c r="E148" s="10">
        <v>495.8800048828125</v>
      </c>
      <c r="F148" s="10">
        <v>0</v>
      </c>
      <c r="G148" s="10">
        <v>936.199951171875</v>
      </c>
      <c r="H148" s="10">
        <v>23.664999008178711</v>
      </c>
      <c r="I148" s="10">
        <v>2522.690185546875</v>
      </c>
      <c r="J148" s="10">
        <v>1213.4749755859375</v>
      </c>
      <c r="K148" s="10">
        <v>492.405029296875</v>
      </c>
      <c r="L148" s="10">
        <v>0</v>
      </c>
      <c r="M148" s="10">
        <v>936.199951171875</v>
      </c>
      <c r="N148" s="10">
        <v>23.664999008178711</v>
      </c>
      <c r="O148" s="10">
        <v>2522.690185546875</v>
      </c>
      <c r="P148" s="10">
        <v>1213.4749755859375</v>
      </c>
      <c r="Q148" s="10">
        <v>492.405029296875</v>
      </c>
      <c r="R148" s="10">
        <v>0</v>
      </c>
      <c r="S148" s="10">
        <v>934.1199951171875</v>
      </c>
      <c r="T148" s="10">
        <v>55.114997863769531</v>
      </c>
      <c r="U148" s="10">
        <v>2507.26513671875</v>
      </c>
      <c r="V148" s="10">
        <v>1204.2750244140625</v>
      </c>
      <c r="W148" s="10">
        <v>488.93002319335938</v>
      </c>
    </row>
    <row r="149" spans="1:23">
      <c r="A149" t="s">
        <v>6</v>
      </c>
      <c r="B149" t="s">
        <v>64</v>
      </c>
      <c r="C149" t="s">
        <v>79</v>
      </c>
      <c r="D149" s="10">
        <v>1032.125</v>
      </c>
      <c r="E149" s="10">
        <v>8623.6348876953125</v>
      </c>
      <c r="F149" s="10">
        <v>743.1199951171875</v>
      </c>
      <c r="G149" s="10">
        <v>1753.8549652099609</v>
      </c>
      <c r="H149" s="10">
        <v>1407.9799404144287</v>
      </c>
      <c r="I149" s="10">
        <v>3141.940185546875</v>
      </c>
      <c r="J149" s="10">
        <v>1213.4749755859375</v>
      </c>
      <c r="K149" s="10">
        <v>8174.565185546875</v>
      </c>
      <c r="L149" s="10">
        <v>743.1199951171875</v>
      </c>
      <c r="M149" s="10">
        <v>1753.8549652099609</v>
      </c>
      <c r="N149" s="10">
        <v>1407.9799404144287</v>
      </c>
      <c r="O149" s="10">
        <v>3141.940185546875</v>
      </c>
      <c r="P149" s="10">
        <v>1213.4749755859375</v>
      </c>
      <c r="Q149" s="10">
        <v>8174.565185546875</v>
      </c>
      <c r="R149" s="10">
        <v>739.85504150390625</v>
      </c>
      <c r="S149" s="10">
        <v>1748.7000122070312</v>
      </c>
      <c r="T149" s="10">
        <v>1516.045051574707</v>
      </c>
      <c r="U149" s="10">
        <v>3119.7801513671875</v>
      </c>
      <c r="V149" s="10">
        <v>1204.2750244140625</v>
      </c>
      <c r="W149" s="10">
        <v>6692.6897888183594</v>
      </c>
    </row>
    <row r="150" spans="1:23">
      <c r="A150" t="s">
        <v>6</v>
      </c>
      <c r="B150" t="s">
        <v>65</v>
      </c>
      <c r="C150" t="s">
        <v>87</v>
      </c>
      <c r="D150" s="10">
        <v>0</v>
      </c>
      <c r="E150" s="10">
        <v>0</v>
      </c>
      <c r="F150" s="10">
        <v>0</v>
      </c>
      <c r="G150" s="10">
        <v>0</v>
      </c>
      <c r="H150" s="10">
        <v>0.69499999284744263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0.69499999284744263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0.69499999284744263</v>
      </c>
      <c r="U150" s="10">
        <v>0</v>
      </c>
      <c r="V150" s="10">
        <v>0</v>
      </c>
      <c r="W150" s="10">
        <v>0</v>
      </c>
    </row>
    <row r="151" spans="1:23">
      <c r="A151" t="s">
        <v>6</v>
      </c>
      <c r="B151" t="s">
        <v>65</v>
      </c>
      <c r="C151" t="s">
        <v>88</v>
      </c>
      <c r="D151" s="10">
        <v>0</v>
      </c>
      <c r="E151" s="10">
        <v>1365.219970703125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1364.989990234375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1364.989990234375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1364.760009765625</v>
      </c>
    </row>
    <row r="152" spans="1:23">
      <c r="A152" t="s">
        <v>6</v>
      </c>
      <c r="B152" t="s">
        <v>65</v>
      </c>
      <c r="C152" t="s">
        <v>81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53.790000915527344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53.790000915527344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53.790000915527344</v>
      </c>
      <c r="V152" s="10">
        <v>0</v>
      </c>
      <c r="W152" s="10">
        <v>0</v>
      </c>
    </row>
    <row r="153" spans="1:23">
      <c r="A153" t="s">
        <v>6</v>
      </c>
      <c r="B153" t="s">
        <v>65</v>
      </c>
      <c r="C153" t="s">
        <v>82</v>
      </c>
      <c r="D153" s="10">
        <v>0.69999998807907104</v>
      </c>
      <c r="E153" s="10">
        <v>0</v>
      </c>
      <c r="F153" s="10">
        <v>0</v>
      </c>
      <c r="G153" s="10">
        <v>0</v>
      </c>
      <c r="H153" s="10">
        <v>985.125</v>
      </c>
      <c r="I153" s="10">
        <v>0</v>
      </c>
      <c r="J153" s="10">
        <v>0.69999998807907104</v>
      </c>
      <c r="K153" s="10">
        <v>0</v>
      </c>
      <c r="L153" s="10">
        <v>0</v>
      </c>
      <c r="M153" s="10">
        <v>0</v>
      </c>
      <c r="N153" s="10">
        <v>985.125</v>
      </c>
      <c r="O153" s="10">
        <v>0</v>
      </c>
      <c r="P153" s="10">
        <v>0.69999998807907104</v>
      </c>
      <c r="Q153" s="10">
        <v>0</v>
      </c>
      <c r="R153" s="10">
        <v>0</v>
      </c>
      <c r="S153" s="10">
        <v>0</v>
      </c>
      <c r="T153" s="10">
        <v>969.16998291015625</v>
      </c>
      <c r="U153" s="10">
        <v>0</v>
      </c>
      <c r="V153" s="10">
        <v>0.69999998807907104</v>
      </c>
      <c r="W153" s="10">
        <v>0</v>
      </c>
    </row>
    <row r="154" spans="1:23">
      <c r="A154" t="s">
        <v>6</v>
      </c>
      <c r="B154" t="s">
        <v>65</v>
      </c>
      <c r="C154" t="s">
        <v>102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148.41000366210938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148.41000366210938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144.30000305175781</v>
      </c>
      <c r="V154" s="10">
        <v>0</v>
      </c>
      <c r="W154" s="10">
        <v>0</v>
      </c>
    </row>
    <row r="155" spans="1:23">
      <c r="A155" t="s">
        <v>6</v>
      </c>
      <c r="B155" t="s">
        <v>66</v>
      </c>
      <c r="C155" t="s">
        <v>79</v>
      </c>
      <c r="D155" s="10">
        <v>0.69999998807907104</v>
      </c>
      <c r="E155" s="10">
        <v>1365.219970703125</v>
      </c>
      <c r="F155" s="10">
        <v>0</v>
      </c>
      <c r="G155" s="10">
        <v>0</v>
      </c>
      <c r="H155" s="10">
        <v>985.81999999284744</v>
      </c>
      <c r="I155" s="10">
        <v>202.20000457763672</v>
      </c>
      <c r="J155" s="10">
        <v>0.69999998807907104</v>
      </c>
      <c r="K155" s="10">
        <v>1364.989990234375</v>
      </c>
      <c r="L155" s="10">
        <v>0</v>
      </c>
      <c r="M155" s="10">
        <v>0</v>
      </c>
      <c r="N155" s="10">
        <v>985.81999999284744</v>
      </c>
      <c r="O155" s="10">
        <v>202.20000457763672</v>
      </c>
      <c r="P155" s="10">
        <v>0.69999998807907104</v>
      </c>
      <c r="Q155" s="10">
        <v>1364.989990234375</v>
      </c>
      <c r="R155" s="10">
        <v>0</v>
      </c>
      <c r="S155" s="10">
        <v>0</v>
      </c>
      <c r="T155" s="10">
        <v>969.86498290300369</v>
      </c>
      <c r="U155" s="10">
        <v>198.09000396728516</v>
      </c>
      <c r="V155" s="10">
        <v>0.69999998807907104</v>
      </c>
      <c r="W155" s="10">
        <v>1364.760009765625</v>
      </c>
    </row>
    <row r="156" spans="1:23">
      <c r="A156" t="s">
        <v>6</v>
      </c>
      <c r="B156" t="s">
        <v>67</v>
      </c>
      <c r="C156" t="s">
        <v>79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</row>
    <row r="157" spans="1:23">
      <c r="A157" t="s">
        <v>6</v>
      </c>
      <c r="B157" t="s">
        <v>68</v>
      </c>
      <c r="C157" t="s">
        <v>79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</row>
    <row r="158" spans="1:23">
      <c r="A158" t="s">
        <v>6</v>
      </c>
      <c r="B158" t="s">
        <v>69</v>
      </c>
      <c r="C158" t="s">
        <v>79</v>
      </c>
      <c r="D158" s="10">
        <v>1032.8249999880791</v>
      </c>
      <c r="E158" s="10">
        <v>9988.8548583984375</v>
      </c>
      <c r="F158" s="10">
        <v>743.1199951171875</v>
      </c>
      <c r="G158" s="10">
        <v>1753.8549652099609</v>
      </c>
      <c r="H158" s="10">
        <v>2393.7999404072762</v>
      </c>
      <c r="I158" s="10">
        <v>3344.1401901245117</v>
      </c>
      <c r="J158" s="10">
        <v>1214.1749755740166</v>
      </c>
      <c r="K158" s="10">
        <v>9539.55517578125</v>
      </c>
      <c r="L158" s="10">
        <v>743.1199951171875</v>
      </c>
      <c r="M158" s="10">
        <v>1753.8549652099609</v>
      </c>
      <c r="N158" s="10">
        <v>2393.7999404072762</v>
      </c>
      <c r="O158" s="10">
        <v>3344.1401901245117</v>
      </c>
      <c r="P158" s="10">
        <v>1214.1749755740166</v>
      </c>
      <c r="Q158" s="10">
        <v>9539.55517578125</v>
      </c>
      <c r="R158" s="10">
        <v>739.85504150390625</v>
      </c>
      <c r="S158" s="10">
        <v>1748.7000122070312</v>
      </c>
      <c r="T158" s="10">
        <v>2485.9100344777107</v>
      </c>
      <c r="U158" s="10">
        <v>3317.8701553344727</v>
      </c>
      <c r="V158" s="10">
        <v>1204.9750244021416</v>
      </c>
      <c r="W158" s="10">
        <v>8057.4497985839844</v>
      </c>
    </row>
    <row r="159" spans="1:23">
      <c r="A159" t="s">
        <v>7</v>
      </c>
      <c r="B159" t="s">
        <v>63</v>
      </c>
      <c r="C159" t="s">
        <v>72</v>
      </c>
      <c r="D159" s="10">
        <v>332.3900146484375</v>
      </c>
      <c r="E159" s="10">
        <v>849.4400634765625</v>
      </c>
      <c r="F159" s="10">
        <v>1018.9700317382812</v>
      </c>
      <c r="G159" s="10">
        <v>2531.2548828125</v>
      </c>
      <c r="H159" s="10">
        <v>1198.0849609375</v>
      </c>
      <c r="I159" s="10">
        <v>1462.824951171875</v>
      </c>
      <c r="J159" s="10">
        <v>334.65499877929688</v>
      </c>
      <c r="K159" s="10">
        <v>848.9200439453125</v>
      </c>
      <c r="L159" s="10">
        <v>1018.9700317382812</v>
      </c>
      <c r="M159" s="10">
        <v>2531.2548828125</v>
      </c>
      <c r="N159" s="10">
        <v>1198.0849609375</v>
      </c>
      <c r="O159" s="10">
        <v>1462.824951171875</v>
      </c>
      <c r="P159" s="10">
        <v>334.65499877929688</v>
      </c>
      <c r="Q159" s="10">
        <v>848.9200439453125</v>
      </c>
      <c r="R159" s="10">
        <v>1012.4800415039062</v>
      </c>
      <c r="S159" s="10">
        <v>2517.195068359375</v>
      </c>
      <c r="T159" s="10">
        <v>1778.9400634765625</v>
      </c>
      <c r="U159" s="10">
        <v>1458.97998046875</v>
      </c>
      <c r="V159" s="10">
        <v>336.864990234375</v>
      </c>
      <c r="W159" s="10">
        <v>848.4000244140625</v>
      </c>
    </row>
    <row r="160" spans="1:23">
      <c r="A160" t="s">
        <v>7</v>
      </c>
      <c r="B160" t="s">
        <v>63</v>
      </c>
      <c r="C160" t="s">
        <v>73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</row>
    <row r="161" spans="1:23">
      <c r="A161" t="s">
        <v>7</v>
      </c>
      <c r="B161" t="s">
        <v>63</v>
      </c>
      <c r="C161" t="s">
        <v>74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</row>
    <row r="162" spans="1:23">
      <c r="A162" t="s">
        <v>7</v>
      </c>
      <c r="B162" t="s">
        <v>63</v>
      </c>
      <c r="C162" t="s">
        <v>75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</row>
    <row r="163" spans="1:23">
      <c r="A163" t="s">
        <v>7</v>
      </c>
      <c r="B163" t="s">
        <v>63</v>
      </c>
      <c r="C163" t="s">
        <v>76</v>
      </c>
      <c r="D163" s="10">
        <v>1177.074951171875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1167.0999755859375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1167.0999755859375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1157.1199951171875</v>
      </c>
      <c r="W163" s="10">
        <v>0</v>
      </c>
    </row>
    <row r="164" spans="1:23">
      <c r="A164" t="s">
        <v>7</v>
      </c>
      <c r="B164" t="s">
        <v>63</v>
      </c>
      <c r="C164" t="s">
        <v>77</v>
      </c>
      <c r="D164" s="10">
        <v>670.42498779296875</v>
      </c>
      <c r="E164" s="10">
        <v>589.40997314453125</v>
      </c>
      <c r="F164" s="10">
        <v>321.94500732421875</v>
      </c>
      <c r="G164" s="10">
        <v>1244.0499267578125</v>
      </c>
      <c r="H164" s="10">
        <v>1003.6099853515625</v>
      </c>
      <c r="I164" s="10">
        <v>1684.8948974609375</v>
      </c>
      <c r="J164" s="10">
        <v>693.15496826171875</v>
      </c>
      <c r="K164" s="10">
        <v>723.625</v>
      </c>
      <c r="L164" s="10">
        <v>321.94500732421875</v>
      </c>
      <c r="M164" s="10">
        <v>1244.0499267578125</v>
      </c>
      <c r="N164" s="10">
        <v>1003.6099853515625</v>
      </c>
      <c r="O164" s="10">
        <v>1684.8948974609375</v>
      </c>
      <c r="P164" s="10">
        <v>693.15496826171875</v>
      </c>
      <c r="Q164" s="10">
        <v>723.625</v>
      </c>
      <c r="R164" s="10">
        <v>319.0250244140625</v>
      </c>
      <c r="S164" s="10">
        <v>1237.885009765625</v>
      </c>
      <c r="T164" s="10">
        <v>997.93499755859375</v>
      </c>
      <c r="U164" s="10">
        <v>1709.5950927734375</v>
      </c>
      <c r="V164" s="10">
        <v>752.885009765625</v>
      </c>
      <c r="W164" s="10">
        <v>811.675048828125</v>
      </c>
    </row>
    <row r="165" spans="1:23">
      <c r="A165" t="s">
        <v>7</v>
      </c>
      <c r="B165" t="s">
        <v>63</v>
      </c>
      <c r="C165" t="s">
        <v>78</v>
      </c>
      <c r="D165" s="10">
        <v>567.260009765625</v>
      </c>
      <c r="E165" s="10">
        <v>502.66998291015625</v>
      </c>
      <c r="F165" s="10">
        <v>878.41497802734375</v>
      </c>
      <c r="G165" s="10">
        <v>755.16497802734375</v>
      </c>
      <c r="H165" s="10">
        <v>2249.85498046875</v>
      </c>
      <c r="I165" s="10">
        <v>1012.719970703125</v>
      </c>
      <c r="J165" s="10">
        <v>559.5400390625</v>
      </c>
      <c r="K165" s="10">
        <v>471.8900146484375</v>
      </c>
      <c r="L165" s="10">
        <v>878.41497802734375</v>
      </c>
      <c r="M165" s="10">
        <v>755.16497802734375</v>
      </c>
      <c r="N165" s="10">
        <v>2249.85498046875</v>
      </c>
      <c r="O165" s="10">
        <v>1012.719970703125</v>
      </c>
      <c r="P165" s="10">
        <v>559.5400390625</v>
      </c>
      <c r="Q165" s="10">
        <v>471.8900146484375</v>
      </c>
      <c r="R165" s="10">
        <v>847.9649658203125</v>
      </c>
      <c r="S165" s="10">
        <v>741.9599609375</v>
      </c>
      <c r="T165" s="10">
        <v>2240.300048828125</v>
      </c>
      <c r="U165" s="10">
        <v>1129.375</v>
      </c>
      <c r="V165" s="10">
        <v>551.82501220703125</v>
      </c>
      <c r="W165" s="10">
        <v>441.1199951171875</v>
      </c>
    </row>
    <row r="166" spans="1:23">
      <c r="A166" t="s">
        <v>7</v>
      </c>
      <c r="B166" t="s">
        <v>64</v>
      </c>
      <c r="C166" t="s">
        <v>79</v>
      </c>
      <c r="D166" s="10">
        <v>2747.1499633789062</v>
      </c>
      <c r="E166" s="10">
        <v>1941.52001953125</v>
      </c>
      <c r="F166" s="10">
        <v>2219.3300170898438</v>
      </c>
      <c r="G166" s="10">
        <v>4530.4697875976562</v>
      </c>
      <c r="H166" s="10">
        <v>4451.5499267578125</v>
      </c>
      <c r="I166" s="10">
        <v>4160.4398193359375</v>
      </c>
      <c r="J166" s="10">
        <v>2754.4499816894531</v>
      </c>
      <c r="K166" s="10">
        <v>2044.43505859375</v>
      </c>
      <c r="L166" s="10">
        <v>2219.3300170898438</v>
      </c>
      <c r="M166" s="10">
        <v>4530.4697875976562</v>
      </c>
      <c r="N166" s="10">
        <v>4451.5499267578125</v>
      </c>
      <c r="O166" s="10">
        <v>4160.4398193359375</v>
      </c>
      <c r="P166" s="10">
        <v>2754.4499816894531</v>
      </c>
      <c r="Q166" s="10">
        <v>2044.43505859375</v>
      </c>
      <c r="R166" s="10">
        <v>2179.4700317382812</v>
      </c>
      <c r="S166" s="10">
        <v>4497.0400390625</v>
      </c>
      <c r="T166" s="10">
        <v>5017.1751098632812</v>
      </c>
      <c r="U166" s="10">
        <v>4297.9500732421875</v>
      </c>
      <c r="V166" s="10">
        <v>2798.6950073242188</v>
      </c>
      <c r="W166" s="10">
        <v>2101.195068359375</v>
      </c>
    </row>
    <row r="167" spans="1:23">
      <c r="A167" t="s">
        <v>7</v>
      </c>
      <c r="B167" t="s">
        <v>65</v>
      </c>
      <c r="C167" t="s">
        <v>104</v>
      </c>
      <c r="D167" s="10">
        <v>0</v>
      </c>
      <c r="E167" s="10">
        <v>0</v>
      </c>
      <c r="F167" s="10">
        <v>0</v>
      </c>
      <c r="G167" s="10">
        <v>0</v>
      </c>
      <c r="H167" s="10">
        <v>12.614999771118164</v>
      </c>
      <c r="I167" s="10">
        <v>302.55499267578125</v>
      </c>
      <c r="J167" s="10">
        <v>0</v>
      </c>
      <c r="K167" s="10">
        <v>0</v>
      </c>
      <c r="L167" s="10">
        <v>0</v>
      </c>
      <c r="M167" s="10">
        <v>0</v>
      </c>
      <c r="N167" s="10">
        <v>12.614999771118164</v>
      </c>
      <c r="O167" s="10">
        <v>302.55499267578125</v>
      </c>
      <c r="P167" s="10">
        <v>0</v>
      </c>
      <c r="Q167" s="10">
        <v>0</v>
      </c>
      <c r="R167" s="10">
        <v>0</v>
      </c>
      <c r="S167" s="10">
        <v>0</v>
      </c>
      <c r="T167" s="10">
        <v>12.449999809265137</v>
      </c>
      <c r="U167" s="10">
        <v>300.70999145507812</v>
      </c>
      <c r="V167" s="10">
        <v>252.31500244140625</v>
      </c>
      <c r="W167" s="10">
        <v>0</v>
      </c>
    </row>
    <row r="168" spans="1:23">
      <c r="A168" t="s">
        <v>7</v>
      </c>
      <c r="B168" t="s">
        <v>65</v>
      </c>
      <c r="C168" t="s">
        <v>84</v>
      </c>
      <c r="D168" s="10">
        <v>0</v>
      </c>
      <c r="E168" s="10">
        <v>26.360000610351562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25.959999084472656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25.959999084472656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25.555000305175781</v>
      </c>
    </row>
    <row r="169" spans="1:23">
      <c r="A169" t="s">
        <v>7</v>
      </c>
      <c r="B169" t="s">
        <v>65</v>
      </c>
      <c r="C169" t="s">
        <v>87</v>
      </c>
      <c r="D169" s="10">
        <v>588.239990234375</v>
      </c>
      <c r="E169" s="10">
        <v>115.23000335693359</v>
      </c>
      <c r="F169" s="10">
        <v>0</v>
      </c>
      <c r="G169" s="10">
        <v>0</v>
      </c>
      <c r="H169" s="10">
        <v>606.469970703125</v>
      </c>
      <c r="I169" s="10">
        <v>0</v>
      </c>
      <c r="J169" s="10">
        <v>578.2249755859375</v>
      </c>
      <c r="K169" s="10">
        <v>103.09999847412109</v>
      </c>
      <c r="L169" s="10">
        <v>0</v>
      </c>
      <c r="M169" s="10">
        <v>0</v>
      </c>
      <c r="N169" s="10">
        <v>606.469970703125</v>
      </c>
      <c r="O169" s="10">
        <v>0</v>
      </c>
      <c r="P169" s="10">
        <v>578.2249755859375</v>
      </c>
      <c r="Q169" s="10">
        <v>103.09999847412109</v>
      </c>
      <c r="R169" s="10">
        <v>0</v>
      </c>
      <c r="S169" s="10">
        <v>0</v>
      </c>
      <c r="T169" s="10">
        <v>606.469970703125</v>
      </c>
      <c r="U169" s="10">
        <v>0</v>
      </c>
      <c r="V169" s="10">
        <v>568.21502685546875</v>
      </c>
      <c r="W169" s="10">
        <v>90.970001220703125</v>
      </c>
    </row>
    <row r="170" spans="1:23">
      <c r="A170" t="s">
        <v>7</v>
      </c>
      <c r="B170" t="s">
        <v>65</v>
      </c>
      <c r="C170" t="s">
        <v>94</v>
      </c>
      <c r="D170" s="10">
        <v>380.77499389648438</v>
      </c>
      <c r="E170" s="10">
        <v>0</v>
      </c>
      <c r="F170" s="10">
        <v>0</v>
      </c>
      <c r="G170" s="10">
        <v>0</v>
      </c>
      <c r="H170" s="10">
        <v>102.55000305175781</v>
      </c>
      <c r="I170" s="10">
        <v>0</v>
      </c>
      <c r="J170" s="10">
        <v>380.77499389648438</v>
      </c>
      <c r="K170" s="10">
        <v>665.6600341796875</v>
      </c>
      <c r="L170" s="10">
        <v>0</v>
      </c>
      <c r="M170" s="10">
        <v>0</v>
      </c>
      <c r="N170" s="10">
        <v>102.55000305175781</v>
      </c>
      <c r="O170" s="10">
        <v>0</v>
      </c>
      <c r="P170" s="10">
        <v>380.77499389648438</v>
      </c>
      <c r="Q170" s="10">
        <v>665.6600341796875</v>
      </c>
      <c r="R170" s="10">
        <v>0</v>
      </c>
      <c r="S170" s="10">
        <v>0</v>
      </c>
      <c r="T170" s="10">
        <v>93.944999694824219</v>
      </c>
      <c r="U170" s="10">
        <v>563.57501220703125</v>
      </c>
      <c r="V170" s="10">
        <v>380.77499389648438</v>
      </c>
      <c r="W170" s="10">
        <v>1312.445068359375</v>
      </c>
    </row>
    <row r="171" spans="1:23">
      <c r="A171" t="s">
        <v>7</v>
      </c>
      <c r="B171" t="s">
        <v>65</v>
      </c>
      <c r="C171" t="s">
        <v>89</v>
      </c>
      <c r="D171" s="10">
        <v>25.569999694824219</v>
      </c>
      <c r="E171" s="10">
        <v>95.470001220703125</v>
      </c>
      <c r="F171" s="10">
        <v>0</v>
      </c>
      <c r="G171" s="10">
        <v>0</v>
      </c>
      <c r="H171" s="10">
        <v>610.46002197265625</v>
      </c>
      <c r="I171" s="10">
        <v>0</v>
      </c>
      <c r="J171" s="10">
        <v>25.569999694824219</v>
      </c>
      <c r="K171" s="10">
        <v>92.180000305175781</v>
      </c>
      <c r="L171" s="10">
        <v>0</v>
      </c>
      <c r="M171" s="10">
        <v>0</v>
      </c>
      <c r="N171" s="10">
        <v>610.46002197265625</v>
      </c>
      <c r="O171" s="10">
        <v>0</v>
      </c>
      <c r="P171" s="10">
        <v>25.569999694824219</v>
      </c>
      <c r="Q171" s="10">
        <v>92.180000305175781</v>
      </c>
      <c r="R171" s="10">
        <v>0</v>
      </c>
      <c r="S171" s="10">
        <v>0</v>
      </c>
      <c r="T171" s="10">
        <v>610.46002197265625</v>
      </c>
      <c r="U171" s="10">
        <v>0</v>
      </c>
      <c r="V171" s="10">
        <v>25.569999694824219</v>
      </c>
      <c r="W171" s="10">
        <v>88.885002136230469</v>
      </c>
    </row>
    <row r="172" spans="1:23">
      <c r="A172" t="s">
        <v>7</v>
      </c>
      <c r="B172" t="s">
        <v>65</v>
      </c>
      <c r="C172" t="s">
        <v>81</v>
      </c>
      <c r="D172" s="10">
        <v>0</v>
      </c>
      <c r="E172" s="10">
        <v>277.83499145507812</v>
      </c>
      <c r="F172" s="10">
        <v>54.875</v>
      </c>
      <c r="G172" s="10">
        <v>90.950004577636719</v>
      </c>
      <c r="H172" s="10">
        <v>0</v>
      </c>
      <c r="I172" s="10">
        <v>0</v>
      </c>
      <c r="J172" s="10">
        <v>0</v>
      </c>
      <c r="K172" s="10">
        <v>277.83499145507812</v>
      </c>
      <c r="L172" s="10">
        <v>54.875</v>
      </c>
      <c r="M172" s="10">
        <v>90.950004577636719</v>
      </c>
      <c r="N172" s="10">
        <v>0</v>
      </c>
      <c r="O172" s="10">
        <v>0</v>
      </c>
      <c r="P172" s="10">
        <v>0</v>
      </c>
      <c r="Q172" s="10">
        <v>277.83499145507812</v>
      </c>
      <c r="R172" s="10">
        <v>50.705001831054688</v>
      </c>
      <c r="S172" s="10">
        <v>89.655006408691406</v>
      </c>
      <c r="T172" s="10">
        <v>0</v>
      </c>
      <c r="U172" s="10">
        <v>0</v>
      </c>
      <c r="V172" s="10">
        <v>0</v>
      </c>
      <c r="W172" s="10">
        <v>277.83499145507812</v>
      </c>
    </row>
    <row r="173" spans="1:23">
      <c r="A173" t="s">
        <v>7</v>
      </c>
      <c r="B173" t="s">
        <v>65</v>
      </c>
      <c r="C173" t="s">
        <v>44</v>
      </c>
      <c r="D173" s="10">
        <v>0</v>
      </c>
      <c r="E173" s="10">
        <v>0</v>
      </c>
      <c r="F173" s="10">
        <v>17.770000457763672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17.770000457763672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17.770000457763672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</row>
    <row r="174" spans="1:23">
      <c r="A174" t="s">
        <v>7</v>
      </c>
      <c r="B174" t="s">
        <v>65</v>
      </c>
      <c r="C174" t="s">
        <v>91</v>
      </c>
      <c r="D174" s="10">
        <v>434.96499633789062</v>
      </c>
      <c r="E174" s="10">
        <v>487.17999267578125</v>
      </c>
      <c r="F174" s="10">
        <v>478.95501708984375</v>
      </c>
      <c r="G174" s="10">
        <v>138.71499633789062</v>
      </c>
      <c r="H174" s="10">
        <v>45.134998321533203</v>
      </c>
      <c r="I174" s="10">
        <v>1282.52001953125</v>
      </c>
      <c r="J174" s="10">
        <v>3150.925048828125</v>
      </c>
      <c r="K174" s="10">
        <v>459.47500610351562</v>
      </c>
      <c r="L174" s="10">
        <v>478.95501708984375</v>
      </c>
      <c r="M174" s="10">
        <v>138.71499633789062</v>
      </c>
      <c r="N174" s="10">
        <v>45.134998321533203</v>
      </c>
      <c r="O174" s="10">
        <v>1282.52001953125</v>
      </c>
      <c r="P174" s="10">
        <v>3150.925048828125</v>
      </c>
      <c r="Q174" s="10">
        <v>459.47500610351562</v>
      </c>
      <c r="R174" s="10">
        <v>451.3900146484375</v>
      </c>
      <c r="S174" s="10">
        <v>138.71499633789062</v>
      </c>
      <c r="T174" s="10">
        <v>45.134998321533203</v>
      </c>
      <c r="U174" s="10">
        <v>1250.794921875</v>
      </c>
      <c r="V174" s="10">
        <v>5866.8798828125</v>
      </c>
      <c r="W174" s="10">
        <v>497.7550048828125</v>
      </c>
    </row>
    <row r="175" spans="1:23">
      <c r="A175" t="s">
        <v>7</v>
      </c>
      <c r="B175" t="s">
        <v>65</v>
      </c>
      <c r="C175" t="s">
        <v>82</v>
      </c>
      <c r="D175" s="10">
        <v>49.544998168945312</v>
      </c>
      <c r="E175" s="10">
        <v>0</v>
      </c>
      <c r="F175" s="10">
        <v>249.81500244140625</v>
      </c>
      <c r="G175" s="10">
        <v>0</v>
      </c>
      <c r="H175" s="10">
        <v>0</v>
      </c>
      <c r="I175" s="10">
        <v>0</v>
      </c>
      <c r="J175" s="10">
        <v>47.255001068115234</v>
      </c>
      <c r="K175" s="10">
        <v>0</v>
      </c>
      <c r="L175" s="10">
        <v>249.81500244140625</v>
      </c>
      <c r="M175" s="10">
        <v>0</v>
      </c>
      <c r="N175" s="10">
        <v>0</v>
      </c>
      <c r="O175" s="10">
        <v>0</v>
      </c>
      <c r="P175" s="10">
        <v>47.255001068115234</v>
      </c>
      <c r="Q175" s="10">
        <v>0</v>
      </c>
      <c r="R175" s="10">
        <v>249.81500244140625</v>
      </c>
      <c r="S175" s="10">
        <v>281.2650146484375</v>
      </c>
      <c r="T175" s="10">
        <v>0</v>
      </c>
      <c r="U175" s="10">
        <v>0</v>
      </c>
      <c r="V175" s="10">
        <v>44.759998321533203</v>
      </c>
      <c r="W175" s="10">
        <v>0</v>
      </c>
    </row>
    <row r="176" spans="1:23">
      <c r="A176" t="s">
        <v>7</v>
      </c>
      <c r="B176" t="s">
        <v>65</v>
      </c>
      <c r="C176" t="s">
        <v>92</v>
      </c>
      <c r="D176" s="10">
        <v>14.960000038146973</v>
      </c>
      <c r="E176" s="10">
        <v>784.0650634765625</v>
      </c>
      <c r="F176" s="10">
        <v>267.9849853515625</v>
      </c>
      <c r="G176" s="10">
        <v>0</v>
      </c>
      <c r="H176" s="10">
        <v>0</v>
      </c>
      <c r="I176" s="10">
        <v>358.4849853515625</v>
      </c>
      <c r="J176" s="10">
        <v>14.314999580383301</v>
      </c>
      <c r="K176" s="10">
        <v>1154.669921875</v>
      </c>
      <c r="L176" s="10">
        <v>267.9849853515625</v>
      </c>
      <c r="M176" s="10">
        <v>0</v>
      </c>
      <c r="N176" s="10">
        <v>0</v>
      </c>
      <c r="O176" s="10">
        <v>358.4849853515625</v>
      </c>
      <c r="P176" s="10">
        <v>14.314999580383301</v>
      </c>
      <c r="Q176" s="10">
        <v>1154.669921875</v>
      </c>
      <c r="R176" s="10">
        <v>267.9849853515625</v>
      </c>
      <c r="S176" s="10">
        <v>0</v>
      </c>
      <c r="T176" s="10">
        <v>0</v>
      </c>
      <c r="U176" s="10">
        <v>352.14498901367188</v>
      </c>
      <c r="V176" s="10">
        <v>13.645000457763672</v>
      </c>
      <c r="W176" s="10">
        <v>1152.554931640625</v>
      </c>
    </row>
    <row r="177" spans="1:23">
      <c r="A177" t="s">
        <v>7</v>
      </c>
      <c r="B177" t="s">
        <v>66</v>
      </c>
      <c r="C177" t="s">
        <v>79</v>
      </c>
      <c r="D177" s="10">
        <v>1494.0549783706665</v>
      </c>
      <c r="E177" s="10">
        <v>1786.1400527954102</v>
      </c>
      <c r="F177" s="10">
        <v>1069.4000053405762</v>
      </c>
      <c r="G177" s="10">
        <v>229.66500091552734</v>
      </c>
      <c r="H177" s="10">
        <v>1377.2299938201904</v>
      </c>
      <c r="I177" s="10">
        <v>1943.5599975585938</v>
      </c>
      <c r="J177" s="10">
        <v>4197.0650186538696</v>
      </c>
      <c r="K177" s="10">
        <v>2778.8799514770508</v>
      </c>
      <c r="L177" s="10">
        <v>1069.4000053405762</v>
      </c>
      <c r="M177" s="10">
        <v>229.66500091552734</v>
      </c>
      <c r="N177" s="10">
        <v>1377.2299938201904</v>
      </c>
      <c r="O177" s="10">
        <v>1943.5599975585938</v>
      </c>
      <c r="P177" s="10">
        <v>4197.0650186538696</v>
      </c>
      <c r="Q177" s="10">
        <v>2778.8799514770508</v>
      </c>
      <c r="R177" s="10">
        <v>1037.6650047302246</v>
      </c>
      <c r="S177" s="10">
        <v>509.63501739501953</v>
      </c>
      <c r="T177" s="10">
        <v>1368.4599905014038</v>
      </c>
      <c r="U177" s="10">
        <v>2467.2249145507812</v>
      </c>
      <c r="V177" s="10">
        <v>7152.1599044799805</v>
      </c>
      <c r="W177" s="10">
        <v>3446</v>
      </c>
    </row>
    <row r="178" spans="1:23">
      <c r="A178" t="s">
        <v>7</v>
      </c>
      <c r="B178" t="s">
        <v>70</v>
      </c>
      <c r="C178" t="s">
        <v>91</v>
      </c>
      <c r="D178" s="10">
        <v>9565.490234375</v>
      </c>
      <c r="E178" s="10">
        <v>0</v>
      </c>
      <c r="F178" s="10">
        <v>236.23500061035156</v>
      </c>
      <c r="G178" s="10">
        <v>790.635009765625</v>
      </c>
      <c r="H178" s="10">
        <v>1588.0699462890625</v>
      </c>
      <c r="I178" s="10">
        <v>0</v>
      </c>
      <c r="J178" s="10">
        <v>9441.7294921875</v>
      </c>
      <c r="K178" s="10">
        <v>0</v>
      </c>
      <c r="L178" s="10">
        <v>236.23500061035156</v>
      </c>
      <c r="M178" s="10">
        <v>790.635009765625</v>
      </c>
      <c r="N178" s="10">
        <v>1588.0699462890625</v>
      </c>
      <c r="O178" s="10">
        <v>0</v>
      </c>
      <c r="P178" s="10">
        <v>9441.7294921875</v>
      </c>
      <c r="Q178" s="10">
        <v>0</v>
      </c>
      <c r="R178" s="10">
        <v>236.23500061035156</v>
      </c>
      <c r="S178" s="10">
        <v>790.635009765625</v>
      </c>
      <c r="T178" s="10">
        <v>1588.0699462890625</v>
      </c>
      <c r="U178" s="10">
        <v>0</v>
      </c>
      <c r="V178" s="10">
        <v>9317.9697265625</v>
      </c>
      <c r="W178" s="10">
        <v>0</v>
      </c>
    </row>
    <row r="179" spans="1:23">
      <c r="A179" t="s">
        <v>7</v>
      </c>
      <c r="B179" t="s">
        <v>67</v>
      </c>
      <c r="C179" t="s">
        <v>79</v>
      </c>
      <c r="D179" s="10">
        <v>9565.490234375</v>
      </c>
      <c r="E179" s="10">
        <v>0</v>
      </c>
      <c r="F179" s="10">
        <v>236.23500061035156</v>
      </c>
      <c r="G179" s="10">
        <v>790.635009765625</v>
      </c>
      <c r="H179" s="10">
        <v>1588.0699462890625</v>
      </c>
      <c r="I179" s="10">
        <v>0</v>
      </c>
      <c r="J179" s="10">
        <v>9441.7294921875</v>
      </c>
      <c r="K179" s="10">
        <v>0</v>
      </c>
      <c r="L179" s="10">
        <v>236.23500061035156</v>
      </c>
      <c r="M179" s="10">
        <v>790.635009765625</v>
      </c>
      <c r="N179" s="10">
        <v>1588.0699462890625</v>
      </c>
      <c r="O179" s="10">
        <v>0</v>
      </c>
      <c r="P179" s="10">
        <v>9441.7294921875</v>
      </c>
      <c r="Q179" s="10">
        <v>0</v>
      </c>
      <c r="R179" s="10">
        <v>236.23500061035156</v>
      </c>
      <c r="S179" s="10">
        <v>790.635009765625</v>
      </c>
      <c r="T179" s="10">
        <v>1588.0699462890625</v>
      </c>
      <c r="U179" s="10">
        <v>0</v>
      </c>
      <c r="V179" s="10">
        <v>9317.9697265625</v>
      </c>
      <c r="W179" s="10">
        <v>0</v>
      </c>
    </row>
    <row r="180" spans="1:23">
      <c r="A180" t="s">
        <v>7</v>
      </c>
      <c r="B180" t="s">
        <v>68</v>
      </c>
      <c r="C180" t="s">
        <v>79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</row>
    <row r="181" spans="1:23">
      <c r="A181" t="s">
        <v>7</v>
      </c>
      <c r="B181" t="s">
        <v>69</v>
      </c>
      <c r="C181" t="s">
        <v>79</v>
      </c>
      <c r="D181" s="10">
        <v>13806.695176124573</v>
      </c>
      <c r="E181" s="10">
        <v>3727.6600723266602</v>
      </c>
      <c r="F181" s="10">
        <v>3524.9650230407715</v>
      </c>
      <c r="G181" s="10">
        <v>5550.7697982788086</v>
      </c>
      <c r="H181" s="10">
        <v>7416.8498668670654</v>
      </c>
      <c r="I181" s="10">
        <v>6103.9998168945312</v>
      </c>
      <c r="J181" s="10">
        <v>16393.244492530823</v>
      </c>
      <c r="K181" s="10">
        <v>4823.3150100708008</v>
      </c>
      <c r="L181" s="10">
        <v>3524.9650230407715</v>
      </c>
      <c r="M181" s="10">
        <v>5550.7697982788086</v>
      </c>
      <c r="N181" s="10">
        <v>7416.8498668670654</v>
      </c>
      <c r="O181" s="10">
        <v>6103.9998168945312</v>
      </c>
      <c r="P181" s="10">
        <v>16393.244492530823</v>
      </c>
      <c r="Q181" s="10">
        <v>4823.3150100708008</v>
      </c>
      <c r="R181" s="10">
        <v>3453.3700370788574</v>
      </c>
      <c r="S181" s="10">
        <v>5797.3100662231445</v>
      </c>
      <c r="T181" s="10">
        <v>7973.7050466537476</v>
      </c>
      <c r="U181" s="10">
        <v>6765.1749877929688</v>
      </c>
      <c r="V181" s="10">
        <v>19268.824638366699</v>
      </c>
      <c r="W181" s="10">
        <v>5547.195068359375</v>
      </c>
    </row>
    <row r="182" spans="1:23">
      <c r="A182" t="s">
        <v>8</v>
      </c>
      <c r="B182" t="s">
        <v>63</v>
      </c>
      <c r="C182" t="s">
        <v>72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</row>
    <row r="183" spans="1:23">
      <c r="A183" t="s">
        <v>8</v>
      </c>
      <c r="B183" t="s">
        <v>63</v>
      </c>
      <c r="C183" t="s">
        <v>73</v>
      </c>
      <c r="D183" s="10">
        <v>9064.955078125</v>
      </c>
      <c r="E183" s="10">
        <v>4186.72998046875</v>
      </c>
      <c r="F183" s="10">
        <v>0</v>
      </c>
      <c r="G183" s="10">
        <v>4739.740234375</v>
      </c>
      <c r="H183" s="10">
        <v>8670.1796875</v>
      </c>
      <c r="I183" s="10">
        <v>8069.919921875</v>
      </c>
      <c r="J183" s="10">
        <v>9918.76953125</v>
      </c>
      <c r="K183" s="10">
        <v>4140.75</v>
      </c>
      <c r="L183" s="10">
        <v>0</v>
      </c>
      <c r="M183" s="10">
        <v>4739.740234375</v>
      </c>
      <c r="N183" s="10">
        <v>8670.1796875</v>
      </c>
      <c r="O183" s="10">
        <v>8069.919921875</v>
      </c>
      <c r="P183" s="10">
        <v>9918.76953125</v>
      </c>
      <c r="Q183" s="10">
        <v>4140.75</v>
      </c>
      <c r="R183" s="10">
        <v>0</v>
      </c>
      <c r="S183" s="10">
        <v>7131.705078125</v>
      </c>
      <c r="T183" s="10">
        <v>8567.5146484375</v>
      </c>
      <c r="U183" s="10">
        <v>7959.93994140625</v>
      </c>
      <c r="V183" s="10">
        <v>10878.150390625</v>
      </c>
      <c r="W183" s="10">
        <v>4412.669921875</v>
      </c>
    </row>
    <row r="184" spans="1:23">
      <c r="A184" t="s">
        <v>8</v>
      </c>
      <c r="B184" t="s">
        <v>63</v>
      </c>
      <c r="C184" t="s">
        <v>74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</row>
    <row r="185" spans="1:23">
      <c r="A185" t="s">
        <v>8</v>
      </c>
      <c r="B185" t="s">
        <v>63</v>
      </c>
      <c r="C185" t="s">
        <v>75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</row>
    <row r="186" spans="1:23">
      <c r="A186" t="s">
        <v>8</v>
      </c>
      <c r="B186" t="s">
        <v>63</v>
      </c>
      <c r="C186" t="s">
        <v>76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</row>
    <row r="187" spans="1:23">
      <c r="A187" t="s">
        <v>8</v>
      </c>
      <c r="B187" t="s">
        <v>63</v>
      </c>
      <c r="C187" t="s">
        <v>77</v>
      </c>
      <c r="D187" s="10">
        <v>2014.9949951171875</v>
      </c>
      <c r="E187" s="10">
        <v>2411.050048828125</v>
      </c>
      <c r="F187" s="10">
        <v>1613.830078125</v>
      </c>
      <c r="G187" s="10">
        <v>1158.52001953125</v>
      </c>
      <c r="H187" s="10">
        <v>2305.465087890625</v>
      </c>
      <c r="I187" s="10">
        <v>2468.53515625</v>
      </c>
      <c r="J187" s="10">
        <v>2189.625</v>
      </c>
      <c r="K187" s="10">
        <v>2445.0849609375</v>
      </c>
      <c r="L187" s="10">
        <v>1613.830078125</v>
      </c>
      <c r="M187" s="10">
        <v>1158.52001953125</v>
      </c>
      <c r="N187" s="10">
        <v>2305.465087890625</v>
      </c>
      <c r="O187" s="10">
        <v>2468.53515625</v>
      </c>
      <c r="P187" s="10">
        <v>2189.625</v>
      </c>
      <c r="Q187" s="10">
        <v>2445.0849609375</v>
      </c>
      <c r="R187" s="10">
        <v>1603.0150146484375</v>
      </c>
      <c r="S187" s="10">
        <v>1259.7449951171875</v>
      </c>
      <c r="T187" s="10">
        <v>2486.06494140625</v>
      </c>
      <c r="U187" s="10">
        <v>2456.860107421875</v>
      </c>
      <c r="V187" s="10">
        <v>2573.530029296875</v>
      </c>
      <c r="W187" s="10">
        <v>2427.06494140625</v>
      </c>
    </row>
    <row r="188" spans="1:23">
      <c r="A188" t="s">
        <v>8</v>
      </c>
      <c r="B188" t="s">
        <v>63</v>
      </c>
      <c r="C188" t="s">
        <v>78</v>
      </c>
      <c r="D188" s="10">
        <v>409.57000732421875</v>
      </c>
      <c r="E188" s="10">
        <v>1153.9949951171875</v>
      </c>
      <c r="F188" s="10">
        <v>267.79998779296875</v>
      </c>
      <c r="G188" s="10">
        <v>0</v>
      </c>
      <c r="H188" s="10">
        <v>1531.5250244140625</v>
      </c>
      <c r="I188" s="10">
        <v>101.29499816894531</v>
      </c>
      <c r="J188" s="10">
        <v>275.92999267578125</v>
      </c>
      <c r="K188" s="10">
        <v>1233.85498046875</v>
      </c>
      <c r="L188" s="10">
        <v>267.79998779296875</v>
      </c>
      <c r="M188" s="10">
        <v>0</v>
      </c>
      <c r="N188" s="10">
        <v>1531.5250244140625</v>
      </c>
      <c r="O188" s="10">
        <v>101.29499816894531</v>
      </c>
      <c r="P188" s="10">
        <v>275.92999267578125</v>
      </c>
      <c r="Q188" s="10">
        <v>1233.85498046875</v>
      </c>
      <c r="R188" s="10">
        <v>262.80999755859375</v>
      </c>
      <c r="S188" s="10">
        <v>0</v>
      </c>
      <c r="T188" s="10">
        <v>1511.364990234375</v>
      </c>
      <c r="U188" s="10">
        <v>100.7449951171875</v>
      </c>
      <c r="V188" s="10">
        <v>146.14500427246094</v>
      </c>
      <c r="W188" s="10">
        <v>1212.9200439453125</v>
      </c>
    </row>
    <row r="189" spans="1:23">
      <c r="A189" t="s">
        <v>8</v>
      </c>
      <c r="B189" t="s">
        <v>64</v>
      </c>
      <c r="C189" t="s">
        <v>79</v>
      </c>
      <c r="D189" s="10">
        <v>11489.520080566406</v>
      </c>
      <c r="E189" s="10">
        <v>7751.7750244140625</v>
      </c>
      <c r="F189" s="10">
        <v>1881.6300659179688</v>
      </c>
      <c r="G189" s="10">
        <v>5898.26025390625</v>
      </c>
      <c r="H189" s="10">
        <v>12507.169799804688</v>
      </c>
      <c r="I189" s="10">
        <v>10639.750076293945</v>
      </c>
      <c r="J189" s="10">
        <v>12384.324523925781</v>
      </c>
      <c r="K189" s="10">
        <v>7819.68994140625</v>
      </c>
      <c r="L189" s="10">
        <v>1881.6300659179688</v>
      </c>
      <c r="M189" s="10">
        <v>5898.26025390625</v>
      </c>
      <c r="N189" s="10">
        <v>12507.169799804688</v>
      </c>
      <c r="O189" s="10">
        <v>10639.750076293945</v>
      </c>
      <c r="P189" s="10">
        <v>12384.324523925781</v>
      </c>
      <c r="Q189" s="10">
        <v>7819.68994140625</v>
      </c>
      <c r="R189" s="10">
        <v>1865.8250122070312</v>
      </c>
      <c r="S189" s="10">
        <v>8391.4500732421875</v>
      </c>
      <c r="T189" s="10">
        <v>12564.944580078125</v>
      </c>
      <c r="U189" s="10">
        <v>10517.545043945312</v>
      </c>
      <c r="V189" s="10">
        <v>13597.825424194336</v>
      </c>
      <c r="W189" s="10">
        <v>8052.6549072265625</v>
      </c>
    </row>
    <row r="190" spans="1:23">
      <c r="A190" t="s">
        <v>8</v>
      </c>
      <c r="B190" t="s">
        <v>65</v>
      </c>
      <c r="C190" t="s">
        <v>87</v>
      </c>
      <c r="D190" s="10">
        <v>0</v>
      </c>
      <c r="E190" s="10">
        <v>1434.9349365234375</v>
      </c>
      <c r="F190" s="10">
        <v>29420.1015625</v>
      </c>
      <c r="G190" s="10">
        <v>47634.78125</v>
      </c>
      <c r="H190" s="10">
        <v>30739.275390625</v>
      </c>
      <c r="I190" s="10">
        <v>0</v>
      </c>
      <c r="J190" s="10">
        <v>3411.820068359375</v>
      </c>
      <c r="K190" s="10">
        <v>1692.554931640625</v>
      </c>
      <c r="L190" s="10">
        <v>29420.1015625</v>
      </c>
      <c r="M190" s="10">
        <v>47634.78125</v>
      </c>
      <c r="N190" s="10">
        <v>30739.275390625</v>
      </c>
      <c r="O190" s="10">
        <v>0</v>
      </c>
      <c r="P190" s="10">
        <v>3411.820068359375</v>
      </c>
      <c r="Q190" s="10">
        <v>1692.554931640625</v>
      </c>
      <c r="R190" s="10">
        <v>29012.970703125</v>
      </c>
      <c r="S190" s="10">
        <v>47168.765625</v>
      </c>
      <c r="T190" s="10">
        <v>30300.541015625</v>
      </c>
      <c r="U190" s="10">
        <v>0</v>
      </c>
      <c r="V190" s="10">
        <v>3411.820068359375</v>
      </c>
      <c r="W190" s="10">
        <v>1692.554931640625</v>
      </c>
    </row>
    <row r="191" spans="1:23">
      <c r="A191" t="s">
        <v>8</v>
      </c>
      <c r="B191" t="s">
        <v>65</v>
      </c>
      <c r="C191" t="s">
        <v>94</v>
      </c>
      <c r="D191" s="10">
        <v>337.89999389648438</v>
      </c>
      <c r="E191" s="10">
        <v>0</v>
      </c>
      <c r="F191" s="10">
        <v>44.294998168945312</v>
      </c>
      <c r="G191" s="10">
        <v>0</v>
      </c>
      <c r="H191" s="10">
        <v>774.0350341796875</v>
      </c>
      <c r="I191" s="10">
        <v>58.110000610351562</v>
      </c>
      <c r="J191" s="10">
        <v>337.89999389648438</v>
      </c>
      <c r="K191" s="10">
        <v>0</v>
      </c>
      <c r="L191" s="10">
        <v>44.294998168945312</v>
      </c>
      <c r="M191" s="10">
        <v>0</v>
      </c>
      <c r="N191" s="10">
        <v>774.0350341796875</v>
      </c>
      <c r="O191" s="10">
        <v>58.110000610351562</v>
      </c>
      <c r="P191" s="10">
        <v>337.89999389648438</v>
      </c>
      <c r="Q191" s="10">
        <v>0</v>
      </c>
      <c r="R191" s="10">
        <v>44.294998168945312</v>
      </c>
      <c r="S191" s="10">
        <v>0</v>
      </c>
      <c r="T191" s="10">
        <v>1219.6099853515625</v>
      </c>
      <c r="U191" s="10">
        <v>58.110000610351562</v>
      </c>
      <c r="V191" s="10">
        <v>337.89999389648438</v>
      </c>
      <c r="W191" s="10">
        <v>0</v>
      </c>
    </row>
    <row r="192" spans="1:23">
      <c r="A192" t="s">
        <v>8</v>
      </c>
      <c r="B192" t="s">
        <v>65</v>
      </c>
      <c r="C192" t="s">
        <v>95</v>
      </c>
      <c r="D192" s="10">
        <v>0</v>
      </c>
      <c r="E192" s="10">
        <v>0</v>
      </c>
      <c r="F192" s="10">
        <v>0</v>
      </c>
      <c r="G192" s="10">
        <v>0</v>
      </c>
      <c r="H192" s="10">
        <v>137.55499267578125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137.55499267578125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149.83000183105469</v>
      </c>
      <c r="U192" s="10">
        <v>0</v>
      </c>
      <c r="V192" s="10">
        <v>0</v>
      </c>
      <c r="W192" s="10">
        <v>0</v>
      </c>
    </row>
    <row r="193" spans="1:23">
      <c r="A193" t="s">
        <v>8</v>
      </c>
      <c r="B193" t="s">
        <v>65</v>
      </c>
      <c r="C193" t="s">
        <v>88</v>
      </c>
      <c r="D193" s="10">
        <v>1654.35009765625</v>
      </c>
      <c r="E193" s="10">
        <v>1207.8699951171875</v>
      </c>
      <c r="F193" s="10">
        <v>0</v>
      </c>
      <c r="G193" s="10">
        <v>262.52499389648438</v>
      </c>
      <c r="H193" s="10">
        <v>0</v>
      </c>
      <c r="I193" s="10">
        <v>0</v>
      </c>
      <c r="J193" s="10">
        <v>1628.4600830078125</v>
      </c>
      <c r="K193" s="10">
        <v>1188.824951171875</v>
      </c>
      <c r="L193" s="10">
        <v>0</v>
      </c>
      <c r="M193" s="10">
        <v>262.52499389648438</v>
      </c>
      <c r="N193" s="10">
        <v>0</v>
      </c>
      <c r="O193" s="10">
        <v>0</v>
      </c>
      <c r="P193" s="10">
        <v>1628.4600830078125</v>
      </c>
      <c r="Q193" s="10">
        <v>1188.824951171875</v>
      </c>
      <c r="R193" s="10">
        <v>0</v>
      </c>
      <c r="S193" s="10">
        <v>258.7449951171875</v>
      </c>
      <c r="T193" s="10">
        <v>0</v>
      </c>
      <c r="U193" s="10">
        <v>0</v>
      </c>
      <c r="V193" s="10">
        <v>1602.5650634765625</v>
      </c>
      <c r="W193" s="10">
        <v>1169.7750244140625</v>
      </c>
    </row>
    <row r="194" spans="1:23">
      <c r="A194" t="s">
        <v>8</v>
      </c>
      <c r="B194" t="s">
        <v>65</v>
      </c>
      <c r="C194" t="s">
        <v>89</v>
      </c>
      <c r="D194" s="10">
        <v>958.6400146484375</v>
      </c>
      <c r="E194" s="10">
        <v>611.864990234375</v>
      </c>
      <c r="F194" s="10">
        <v>0.72500002384185791</v>
      </c>
      <c r="G194" s="10">
        <v>865.719970703125</v>
      </c>
      <c r="H194" s="10">
        <v>2849.045166015625</v>
      </c>
      <c r="I194" s="10">
        <v>148.78500366210938</v>
      </c>
      <c r="J194" s="10">
        <v>951.08502197265625</v>
      </c>
      <c r="K194" s="10">
        <v>611.864990234375</v>
      </c>
      <c r="L194" s="10">
        <v>0.72500002384185791</v>
      </c>
      <c r="M194" s="10">
        <v>865.719970703125</v>
      </c>
      <c r="N194" s="10">
        <v>2849.045166015625</v>
      </c>
      <c r="O194" s="10">
        <v>148.78500366210938</v>
      </c>
      <c r="P194" s="10">
        <v>951.08502197265625</v>
      </c>
      <c r="Q194" s="10">
        <v>611.864990234375</v>
      </c>
      <c r="R194" s="10">
        <v>0.72500002384185791</v>
      </c>
      <c r="S194" s="10">
        <v>1042.5</v>
      </c>
      <c r="T194" s="10">
        <v>2834.380126953125</v>
      </c>
      <c r="U194" s="10">
        <v>148.77000427246094</v>
      </c>
      <c r="V194" s="10">
        <v>943.530029296875</v>
      </c>
      <c r="W194" s="10">
        <v>611.864990234375</v>
      </c>
    </row>
    <row r="195" spans="1:23">
      <c r="A195" t="s">
        <v>8</v>
      </c>
      <c r="B195" t="s">
        <v>65</v>
      </c>
      <c r="C195" t="s">
        <v>106</v>
      </c>
      <c r="D195" s="10">
        <v>0</v>
      </c>
      <c r="E195" s="10">
        <v>0</v>
      </c>
      <c r="F195" s="10">
        <v>783.4000244140625</v>
      </c>
      <c r="G195" s="10">
        <v>0</v>
      </c>
      <c r="H195" s="10">
        <v>0</v>
      </c>
      <c r="I195" s="10">
        <v>1181.2750244140625</v>
      </c>
      <c r="J195" s="10">
        <v>0</v>
      </c>
      <c r="K195" s="10">
        <v>0</v>
      </c>
      <c r="L195" s="10">
        <v>783.4000244140625</v>
      </c>
      <c r="M195" s="10">
        <v>0</v>
      </c>
      <c r="N195" s="10">
        <v>0</v>
      </c>
      <c r="O195" s="10">
        <v>1181.2750244140625</v>
      </c>
      <c r="P195" s="10">
        <v>0</v>
      </c>
      <c r="Q195" s="10">
        <v>0</v>
      </c>
      <c r="R195" s="10">
        <v>773.655029296875</v>
      </c>
      <c r="S195" s="10">
        <v>0</v>
      </c>
      <c r="T195" s="10">
        <v>0</v>
      </c>
      <c r="U195" s="10">
        <v>1167.135009765625</v>
      </c>
      <c r="V195" s="10">
        <v>0</v>
      </c>
      <c r="W195" s="10">
        <v>0</v>
      </c>
    </row>
    <row r="196" spans="1:23">
      <c r="A196" t="s">
        <v>8</v>
      </c>
      <c r="B196" t="s">
        <v>65</v>
      </c>
      <c r="C196" t="s">
        <v>83</v>
      </c>
      <c r="D196" s="10">
        <v>36941.7734375</v>
      </c>
      <c r="E196" s="10">
        <v>533.33502197265625</v>
      </c>
      <c r="F196" s="10">
        <v>0.38499999046325684</v>
      </c>
      <c r="G196" s="10">
        <v>635.93499755859375</v>
      </c>
      <c r="H196" s="10">
        <v>699.62994384765625</v>
      </c>
      <c r="I196" s="10">
        <v>5.2199997901916504</v>
      </c>
      <c r="J196" s="10">
        <v>35966.66796875</v>
      </c>
      <c r="K196" s="10">
        <v>528.635009765625</v>
      </c>
      <c r="L196" s="10">
        <v>0.38499999046325684</v>
      </c>
      <c r="M196" s="10">
        <v>635.93499755859375</v>
      </c>
      <c r="N196" s="10">
        <v>699.62994384765625</v>
      </c>
      <c r="O196" s="10">
        <v>5.2199997901916504</v>
      </c>
      <c r="P196" s="10">
        <v>35966.66796875</v>
      </c>
      <c r="Q196" s="10">
        <v>528.635009765625</v>
      </c>
      <c r="R196" s="10">
        <v>4.6599998474121094</v>
      </c>
      <c r="S196" s="10">
        <v>631.41998291015625</v>
      </c>
      <c r="T196" s="10">
        <v>696.4449462890625</v>
      </c>
      <c r="U196" s="10">
        <v>5.2199997901916504</v>
      </c>
      <c r="V196" s="10">
        <v>35012.5546875</v>
      </c>
      <c r="W196" s="10">
        <v>523.94000244140625</v>
      </c>
    </row>
    <row r="197" spans="1:23">
      <c r="A197" t="s">
        <v>8</v>
      </c>
      <c r="B197" t="s">
        <v>66</v>
      </c>
      <c r="C197" t="s">
        <v>79</v>
      </c>
      <c r="D197" s="10">
        <v>39892.663543701172</v>
      </c>
      <c r="E197" s="10">
        <v>3788.0049438476562</v>
      </c>
      <c r="F197" s="10">
        <v>30248.906585097313</v>
      </c>
      <c r="G197" s="10">
        <v>49398.961212158203</v>
      </c>
      <c r="H197" s="10">
        <v>35199.54052734375</v>
      </c>
      <c r="I197" s="10">
        <v>1393.3900284767151</v>
      </c>
      <c r="J197" s="10">
        <v>42295.933135986328</v>
      </c>
      <c r="K197" s="10">
        <v>4021.8798828125</v>
      </c>
      <c r="L197" s="10">
        <v>30248.906585097313</v>
      </c>
      <c r="M197" s="10">
        <v>49398.961212158203</v>
      </c>
      <c r="N197" s="10">
        <v>35199.54052734375</v>
      </c>
      <c r="O197" s="10">
        <v>1393.3900284767151</v>
      </c>
      <c r="P197" s="10">
        <v>42295.933135986328</v>
      </c>
      <c r="Q197" s="10">
        <v>4021.8798828125</v>
      </c>
      <c r="R197" s="10">
        <v>29836.305730462074</v>
      </c>
      <c r="S197" s="10">
        <v>49101.430603027344</v>
      </c>
      <c r="T197" s="10">
        <v>35200.806076049805</v>
      </c>
      <c r="U197" s="10">
        <v>1379.2350144386292</v>
      </c>
      <c r="V197" s="10">
        <v>41308.369842529297</v>
      </c>
      <c r="W197" s="10">
        <v>3998.1349487304688</v>
      </c>
    </row>
    <row r="198" spans="1:23">
      <c r="A198" t="s">
        <v>8</v>
      </c>
      <c r="B198" t="s">
        <v>67</v>
      </c>
      <c r="C198" t="s">
        <v>79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</row>
    <row r="199" spans="1:23">
      <c r="A199" t="s">
        <v>8</v>
      </c>
      <c r="B199" t="s">
        <v>68</v>
      </c>
      <c r="C199" t="s">
        <v>79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</row>
    <row r="200" spans="1:23">
      <c r="A200" t="s">
        <v>8</v>
      </c>
      <c r="B200" t="s">
        <v>69</v>
      </c>
      <c r="C200" t="s">
        <v>79</v>
      </c>
      <c r="D200" s="10">
        <v>51382.183624267578</v>
      </c>
      <c r="E200" s="10">
        <v>11539.779968261719</v>
      </c>
      <c r="F200" s="10">
        <v>32130.536651015282</v>
      </c>
      <c r="G200" s="10">
        <v>55297.221466064453</v>
      </c>
      <c r="H200" s="10">
        <v>47706.710327148438</v>
      </c>
      <c r="I200" s="10">
        <v>12033.14010477066</v>
      </c>
      <c r="J200" s="10">
        <v>54680.257659912109</v>
      </c>
      <c r="K200" s="10">
        <v>11841.56982421875</v>
      </c>
      <c r="L200" s="10">
        <v>32130.536651015282</v>
      </c>
      <c r="M200" s="10">
        <v>55297.221466064453</v>
      </c>
      <c r="N200" s="10">
        <v>47706.710327148438</v>
      </c>
      <c r="O200" s="10">
        <v>12033.14010477066</v>
      </c>
      <c r="P200" s="10">
        <v>54680.257659912109</v>
      </c>
      <c r="Q200" s="10">
        <v>11841.56982421875</v>
      </c>
      <c r="R200" s="10">
        <v>31702.130742669106</v>
      </c>
      <c r="S200" s="10">
        <v>57492.880676269531</v>
      </c>
      <c r="T200" s="10">
        <v>47765.75065612793</v>
      </c>
      <c r="U200" s="10">
        <v>11896.780058383942</v>
      </c>
      <c r="V200" s="10">
        <v>54906.195266723633</v>
      </c>
      <c r="W200" s="10">
        <v>12050.789855957031</v>
      </c>
    </row>
    <row r="201" spans="1:23">
      <c r="A201" t="s">
        <v>9</v>
      </c>
      <c r="B201" t="s">
        <v>63</v>
      </c>
      <c r="C201" t="s">
        <v>72</v>
      </c>
      <c r="D201" s="10">
        <v>1262.6500244140625</v>
      </c>
      <c r="E201" s="10">
        <v>434.17001342773438</v>
      </c>
      <c r="F201" s="10">
        <v>255.79000854492188</v>
      </c>
      <c r="G201" s="10">
        <v>4188.17529296875</v>
      </c>
      <c r="H201" s="10">
        <v>2992.469970703125</v>
      </c>
      <c r="I201" s="10">
        <v>3666.06494140625</v>
      </c>
      <c r="J201" s="10">
        <v>1283.9150390625</v>
      </c>
      <c r="K201" s="10">
        <v>431.1400146484375</v>
      </c>
      <c r="L201" s="10">
        <v>255.79000854492188</v>
      </c>
      <c r="M201" s="10">
        <v>4188.17529296875</v>
      </c>
      <c r="N201" s="10">
        <v>2992.469970703125</v>
      </c>
      <c r="O201" s="10">
        <v>3666.06494140625</v>
      </c>
      <c r="P201" s="10">
        <v>1283.9150390625</v>
      </c>
      <c r="Q201" s="10">
        <v>431.1400146484375</v>
      </c>
      <c r="R201" s="10">
        <v>340.16998291015625</v>
      </c>
      <c r="S201" s="10">
        <v>4364.08984375</v>
      </c>
      <c r="T201" s="10">
        <v>3497.830078125</v>
      </c>
      <c r="U201" s="10">
        <v>3961.18505859375</v>
      </c>
      <c r="V201" s="10">
        <v>1492.550048828125</v>
      </c>
      <c r="W201" s="10">
        <v>428.114990234375</v>
      </c>
    </row>
    <row r="202" spans="1:23">
      <c r="A202" t="s">
        <v>9</v>
      </c>
      <c r="B202" t="s">
        <v>63</v>
      </c>
      <c r="C202" t="s">
        <v>73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</row>
    <row r="203" spans="1:23">
      <c r="A203" t="s">
        <v>9</v>
      </c>
      <c r="B203" t="s">
        <v>63</v>
      </c>
      <c r="C203" t="s">
        <v>74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</row>
    <row r="204" spans="1:23">
      <c r="A204" t="s">
        <v>9</v>
      </c>
      <c r="B204" t="s">
        <v>63</v>
      </c>
      <c r="C204" t="s">
        <v>75</v>
      </c>
      <c r="D204" s="10">
        <v>0</v>
      </c>
      <c r="E204" s="10">
        <v>8.9799995422363281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</row>
    <row r="205" spans="1:23">
      <c r="A205" t="s">
        <v>9</v>
      </c>
      <c r="B205" t="s">
        <v>63</v>
      </c>
      <c r="C205" t="s">
        <v>76</v>
      </c>
      <c r="D205" s="10">
        <v>1794.0400390625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1794.0400390625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1794.0400390625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1794.0400390625</v>
      </c>
      <c r="W205" s="10">
        <v>0</v>
      </c>
    </row>
    <row r="206" spans="1:23">
      <c r="A206" t="s">
        <v>9</v>
      </c>
      <c r="B206" t="s">
        <v>63</v>
      </c>
      <c r="C206" t="s">
        <v>77</v>
      </c>
      <c r="D206" s="10">
        <v>3133.625</v>
      </c>
      <c r="E206" s="10">
        <v>4004.66015625</v>
      </c>
      <c r="F206" s="10">
        <v>1024.27001953125</v>
      </c>
      <c r="G206" s="10">
        <v>2879.320068359375</v>
      </c>
      <c r="H206" s="10">
        <v>7113.73974609375</v>
      </c>
      <c r="I206" s="10">
        <v>316.36502075195312</v>
      </c>
      <c r="J206" s="10">
        <v>4139.525390625</v>
      </c>
      <c r="K206" s="10">
        <v>3983.76513671875</v>
      </c>
      <c r="L206" s="10">
        <v>1024.27001953125</v>
      </c>
      <c r="M206" s="10">
        <v>2879.320068359375</v>
      </c>
      <c r="N206" s="10">
        <v>7113.73974609375</v>
      </c>
      <c r="O206" s="10">
        <v>316.36502075195312</v>
      </c>
      <c r="P206" s="10">
        <v>4139.525390625</v>
      </c>
      <c r="Q206" s="10">
        <v>3983.76513671875</v>
      </c>
      <c r="R206" s="10">
        <v>1198.0250244140625</v>
      </c>
      <c r="S206" s="10">
        <v>2991.85498046875</v>
      </c>
      <c r="T206" s="10">
        <v>9827.7998046875</v>
      </c>
      <c r="U206" s="10">
        <v>309.61001586914062</v>
      </c>
      <c r="V206" s="10">
        <v>4315.85009765625</v>
      </c>
      <c r="W206" s="10">
        <v>4013.56494140625</v>
      </c>
    </row>
    <row r="207" spans="1:23">
      <c r="A207" t="s">
        <v>9</v>
      </c>
      <c r="B207" t="s">
        <v>63</v>
      </c>
      <c r="C207" t="s">
        <v>78</v>
      </c>
      <c r="D207" s="10">
        <v>598.49005126953125</v>
      </c>
      <c r="E207" s="10">
        <v>11500.5751953125</v>
      </c>
      <c r="F207" s="10">
        <v>4569.0205078125</v>
      </c>
      <c r="G207" s="10">
        <v>2966.77001953125</v>
      </c>
      <c r="H207" s="10">
        <v>5047.73486328125</v>
      </c>
      <c r="I207" s="10">
        <v>10358.234375</v>
      </c>
      <c r="J207" s="10">
        <v>592.25</v>
      </c>
      <c r="K207" s="10">
        <v>11928.1953125</v>
      </c>
      <c r="L207" s="10">
        <v>4569.0205078125</v>
      </c>
      <c r="M207" s="10">
        <v>2966.77001953125</v>
      </c>
      <c r="N207" s="10">
        <v>5047.73486328125</v>
      </c>
      <c r="O207" s="10">
        <v>10358.234375</v>
      </c>
      <c r="P207" s="10">
        <v>592.25</v>
      </c>
      <c r="Q207" s="10">
        <v>11928.1953125</v>
      </c>
      <c r="R207" s="10">
        <v>4556.10009765625</v>
      </c>
      <c r="S207" s="10">
        <v>3002.64501953125</v>
      </c>
      <c r="T207" s="10">
        <v>4950.0205078125</v>
      </c>
      <c r="U207" s="10">
        <v>10243.6494140625</v>
      </c>
      <c r="V207" s="10">
        <v>586.010009765625</v>
      </c>
      <c r="W207" s="10">
        <v>12779.9501953125</v>
      </c>
    </row>
    <row r="208" spans="1:23">
      <c r="A208" t="s">
        <v>9</v>
      </c>
      <c r="B208" t="s">
        <v>64</v>
      </c>
      <c r="C208" t="s">
        <v>79</v>
      </c>
      <c r="D208" s="10">
        <v>6788.8051147460938</v>
      </c>
      <c r="E208" s="10">
        <v>15948.385364532471</v>
      </c>
      <c r="F208" s="10">
        <v>5849.0805358886719</v>
      </c>
      <c r="G208" s="10">
        <v>10034.265380859375</v>
      </c>
      <c r="H208" s="10">
        <v>15153.944580078125</v>
      </c>
      <c r="I208" s="10">
        <v>14340.664337158203</v>
      </c>
      <c r="J208" s="10">
        <v>7809.73046875</v>
      </c>
      <c r="K208" s="10">
        <v>16343.100463867188</v>
      </c>
      <c r="L208" s="10">
        <v>5849.0805358886719</v>
      </c>
      <c r="M208" s="10">
        <v>10034.265380859375</v>
      </c>
      <c r="N208" s="10">
        <v>15153.944580078125</v>
      </c>
      <c r="O208" s="10">
        <v>14340.664337158203</v>
      </c>
      <c r="P208" s="10">
        <v>7809.73046875</v>
      </c>
      <c r="Q208" s="10">
        <v>16343.100463867188</v>
      </c>
      <c r="R208" s="10">
        <v>6094.2951049804688</v>
      </c>
      <c r="S208" s="10">
        <v>10358.58984375</v>
      </c>
      <c r="T208" s="10">
        <v>18275.650390625</v>
      </c>
      <c r="U208" s="10">
        <v>14514.444488525391</v>
      </c>
      <c r="V208" s="10">
        <v>8188.4501953125</v>
      </c>
      <c r="W208" s="10">
        <v>17221.630126953125</v>
      </c>
    </row>
    <row r="209" spans="1:23">
      <c r="A209" t="s">
        <v>9</v>
      </c>
      <c r="B209" t="s">
        <v>65</v>
      </c>
      <c r="C209" t="s">
        <v>84</v>
      </c>
      <c r="D209" s="10">
        <v>0</v>
      </c>
      <c r="E209" s="10">
        <v>548.54498291015625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548.54498291015625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548.54498291015625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548.54498291015625</v>
      </c>
    </row>
    <row r="210" spans="1:23">
      <c r="A210" t="s">
        <v>9</v>
      </c>
      <c r="B210" t="s">
        <v>65</v>
      </c>
      <c r="C210" t="s">
        <v>87</v>
      </c>
      <c r="D210" s="10">
        <v>285.07998657226562</v>
      </c>
      <c r="E210" s="10">
        <v>2392.280029296875</v>
      </c>
      <c r="F210" s="10">
        <v>117778.8125</v>
      </c>
      <c r="G210" s="10">
        <v>4407.40478515625</v>
      </c>
      <c r="H210" s="10">
        <v>40603.671875</v>
      </c>
      <c r="I210" s="10">
        <v>13735.650390625</v>
      </c>
      <c r="J210" s="10">
        <v>0</v>
      </c>
      <c r="K210" s="10">
        <v>2281.72998046875</v>
      </c>
      <c r="L210" s="10">
        <v>117778.8125</v>
      </c>
      <c r="M210" s="10">
        <v>4407.40478515625</v>
      </c>
      <c r="N210" s="10">
        <v>40603.671875</v>
      </c>
      <c r="O210" s="10">
        <v>13735.650390625</v>
      </c>
      <c r="P210" s="10">
        <v>0</v>
      </c>
      <c r="Q210" s="10">
        <v>2281.72998046875</v>
      </c>
      <c r="R210" s="10">
        <v>121985.328125</v>
      </c>
      <c r="S210" s="10">
        <v>5360.8046875</v>
      </c>
      <c r="T210" s="10">
        <v>40379.13671875</v>
      </c>
      <c r="U210" s="10">
        <v>15543.935546875</v>
      </c>
      <c r="V210" s="10">
        <v>0</v>
      </c>
      <c r="W210" s="10">
        <v>4972.27001953125</v>
      </c>
    </row>
    <row r="211" spans="1:23">
      <c r="A211" t="s">
        <v>9</v>
      </c>
      <c r="B211" t="s">
        <v>65</v>
      </c>
      <c r="C211" t="s">
        <v>94</v>
      </c>
      <c r="D211" s="10">
        <v>0</v>
      </c>
      <c r="E211" s="10">
        <v>1163.60498046875</v>
      </c>
      <c r="F211" s="10">
        <v>570.2349853515625</v>
      </c>
      <c r="G211" s="10">
        <v>0</v>
      </c>
      <c r="H211" s="10">
        <v>6461.9453125</v>
      </c>
      <c r="I211" s="10">
        <v>43867.83203125</v>
      </c>
      <c r="J211" s="10">
        <v>0</v>
      </c>
      <c r="K211" s="10">
        <v>1163.60498046875</v>
      </c>
      <c r="L211" s="10">
        <v>570.2349853515625</v>
      </c>
      <c r="M211" s="10">
        <v>0</v>
      </c>
      <c r="N211" s="10">
        <v>6461.9453125</v>
      </c>
      <c r="O211" s="10">
        <v>43867.83203125</v>
      </c>
      <c r="P211" s="10">
        <v>0</v>
      </c>
      <c r="Q211" s="10">
        <v>1163.60498046875</v>
      </c>
      <c r="R211" s="10">
        <v>557.530029296875</v>
      </c>
      <c r="S211" s="10">
        <v>0</v>
      </c>
      <c r="T211" s="10">
        <v>7880.52490234375</v>
      </c>
      <c r="U211" s="10">
        <v>45647.3046875</v>
      </c>
      <c r="V211" s="10">
        <v>0</v>
      </c>
      <c r="W211" s="10">
        <v>1163.60498046875</v>
      </c>
    </row>
    <row r="212" spans="1:23">
      <c r="A212" t="s">
        <v>9</v>
      </c>
      <c r="B212" t="s">
        <v>65</v>
      </c>
      <c r="C212" t="s">
        <v>95</v>
      </c>
      <c r="D212" s="10">
        <v>0</v>
      </c>
      <c r="E212" s="10">
        <v>1130</v>
      </c>
      <c r="F212" s="10">
        <v>33.389999389648438</v>
      </c>
      <c r="G212" s="10">
        <v>0</v>
      </c>
      <c r="H212" s="10">
        <v>0</v>
      </c>
      <c r="I212" s="10">
        <v>0</v>
      </c>
      <c r="J212" s="10">
        <v>0</v>
      </c>
      <c r="K212" s="10">
        <v>1103.1500244140625</v>
      </c>
      <c r="L212" s="10">
        <v>33.389999389648438</v>
      </c>
      <c r="M212" s="10">
        <v>0</v>
      </c>
      <c r="N212" s="10">
        <v>0</v>
      </c>
      <c r="O212" s="10">
        <v>0</v>
      </c>
      <c r="P212" s="10">
        <v>0</v>
      </c>
      <c r="Q212" s="10">
        <v>1103.1500244140625</v>
      </c>
      <c r="R212" s="10">
        <v>32.020000457763672</v>
      </c>
      <c r="S212" s="10">
        <v>0</v>
      </c>
      <c r="T212" s="10">
        <v>0</v>
      </c>
      <c r="U212" s="10">
        <v>0</v>
      </c>
      <c r="V212" s="10">
        <v>0</v>
      </c>
      <c r="W212" s="10">
        <v>1076.3150634765625</v>
      </c>
    </row>
    <row r="213" spans="1:23">
      <c r="A213" t="s">
        <v>9</v>
      </c>
      <c r="B213" t="s">
        <v>65</v>
      </c>
      <c r="C213" t="s">
        <v>88</v>
      </c>
      <c r="D213" s="10">
        <v>0</v>
      </c>
      <c r="E213" s="10">
        <v>1538.8450927734375</v>
      </c>
      <c r="F213" s="10">
        <v>525.9949951171875</v>
      </c>
      <c r="G213" s="10">
        <v>0</v>
      </c>
      <c r="H213" s="10">
        <v>0</v>
      </c>
      <c r="I213" s="10">
        <v>0</v>
      </c>
      <c r="J213" s="10">
        <v>0</v>
      </c>
      <c r="K213" s="10">
        <v>1515.840087890625</v>
      </c>
      <c r="L213" s="10">
        <v>525.9949951171875</v>
      </c>
      <c r="M213" s="10">
        <v>0</v>
      </c>
      <c r="N213" s="10">
        <v>0</v>
      </c>
      <c r="O213" s="10">
        <v>0</v>
      </c>
      <c r="P213" s="10">
        <v>0</v>
      </c>
      <c r="Q213" s="10">
        <v>1515.840087890625</v>
      </c>
      <c r="R213" s="10">
        <v>525.9949951171875</v>
      </c>
      <c r="S213" s="10">
        <v>0</v>
      </c>
      <c r="T213" s="10">
        <v>0</v>
      </c>
      <c r="U213" s="10">
        <v>0</v>
      </c>
      <c r="V213" s="10">
        <v>0</v>
      </c>
      <c r="W213" s="10">
        <v>1492.8350830078125</v>
      </c>
    </row>
    <row r="214" spans="1:23">
      <c r="A214" t="s">
        <v>9</v>
      </c>
      <c r="B214" t="s">
        <v>65</v>
      </c>
      <c r="C214" t="s">
        <v>89</v>
      </c>
      <c r="D214" s="10">
        <v>702.54998779296875</v>
      </c>
      <c r="E214" s="10">
        <v>0</v>
      </c>
      <c r="F214" s="10">
        <v>0.14000000059604645</v>
      </c>
      <c r="G214" s="10">
        <v>0</v>
      </c>
      <c r="H214" s="10">
        <v>5.2150001525878906</v>
      </c>
      <c r="I214" s="10">
        <v>715.125</v>
      </c>
      <c r="J214" s="10">
        <v>702.54998779296875</v>
      </c>
      <c r="K214" s="10">
        <v>0</v>
      </c>
      <c r="L214" s="10">
        <v>0.14000000059604645</v>
      </c>
      <c r="M214" s="10">
        <v>0</v>
      </c>
      <c r="N214" s="10">
        <v>5.2150001525878906</v>
      </c>
      <c r="O214" s="10">
        <v>715.125</v>
      </c>
      <c r="P214" s="10">
        <v>702.54998779296875</v>
      </c>
      <c r="Q214" s="10">
        <v>0</v>
      </c>
      <c r="R214" s="10">
        <v>0.14000000059604645</v>
      </c>
      <c r="S214" s="10">
        <v>0</v>
      </c>
      <c r="T214" s="10">
        <v>270.739990234375</v>
      </c>
      <c r="U214" s="10">
        <v>711.2249755859375</v>
      </c>
      <c r="V214" s="10">
        <v>702.54998779296875</v>
      </c>
      <c r="W214" s="10">
        <v>0</v>
      </c>
    </row>
    <row r="215" spans="1:23">
      <c r="A215" t="s">
        <v>9</v>
      </c>
      <c r="B215" t="s">
        <v>65</v>
      </c>
      <c r="C215" t="s">
        <v>81</v>
      </c>
      <c r="D215" s="10">
        <v>1380.3349609375</v>
      </c>
      <c r="E215" s="10">
        <v>0</v>
      </c>
      <c r="F215" s="10">
        <v>324.61001586914062</v>
      </c>
      <c r="G215" s="10">
        <v>126.18499755859375</v>
      </c>
      <c r="H215" s="10">
        <v>0</v>
      </c>
      <c r="I215" s="10">
        <v>0</v>
      </c>
      <c r="J215" s="10">
        <v>1359.594970703125</v>
      </c>
      <c r="K215" s="10">
        <v>0</v>
      </c>
      <c r="L215" s="10">
        <v>324.61001586914062</v>
      </c>
      <c r="M215" s="10">
        <v>126.18499755859375</v>
      </c>
      <c r="N215" s="10">
        <v>0</v>
      </c>
      <c r="O215" s="10">
        <v>0</v>
      </c>
      <c r="P215" s="10">
        <v>1359.594970703125</v>
      </c>
      <c r="Q215" s="10">
        <v>0</v>
      </c>
      <c r="R215" s="10">
        <v>320.08502197265625</v>
      </c>
      <c r="S215" s="10">
        <v>124.56499481201172</v>
      </c>
      <c r="T215" s="10">
        <v>0</v>
      </c>
      <c r="U215" s="10">
        <v>0</v>
      </c>
      <c r="V215" s="10">
        <v>868.24005126953125</v>
      </c>
      <c r="W215" s="10">
        <v>0</v>
      </c>
    </row>
    <row r="216" spans="1:23">
      <c r="A216" t="s">
        <v>9</v>
      </c>
      <c r="B216" t="s">
        <v>65</v>
      </c>
      <c r="C216" t="s">
        <v>107</v>
      </c>
      <c r="D216" s="10">
        <v>0</v>
      </c>
      <c r="E216" s="10">
        <v>2893.030029296875</v>
      </c>
      <c r="F216" s="10">
        <v>1049.1099853515625</v>
      </c>
      <c r="G216" s="10">
        <v>0</v>
      </c>
      <c r="H216" s="10">
        <v>0</v>
      </c>
      <c r="I216" s="10">
        <v>0</v>
      </c>
      <c r="J216" s="10">
        <v>0</v>
      </c>
      <c r="K216" s="10">
        <v>2893.030029296875</v>
      </c>
      <c r="L216" s="10">
        <v>1049.1099853515625</v>
      </c>
      <c r="M216" s="10">
        <v>0</v>
      </c>
      <c r="N216" s="10">
        <v>0</v>
      </c>
      <c r="O216" s="10">
        <v>0</v>
      </c>
      <c r="P216" s="10">
        <v>0</v>
      </c>
      <c r="Q216" s="10">
        <v>2893.030029296875</v>
      </c>
      <c r="R216" s="10">
        <v>912.27001953125</v>
      </c>
      <c r="S216" s="10">
        <v>0</v>
      </c>
      <c r="T216" s="10">
        <v>0</v>
      </c>
      <c r="U216" s="10">
        <v>0</v>
      </c>
      <c r="V216" s="10">
        <v>0</v>
      </c>
      <c r="W216" s="10">
        <v>2893.030029296875</v>
      </c>
    </row>
    <row r="217" spans="1:23">
      <c r="A217" t="s">
        <v>9</v>
      </c>
      <c r="B217" t="s">
        <v>65</v>
      </c>
      <c r="C217" t="s">
        <v>82</v>
      </c>
      <c r="D217" s="10">
        <v>303.3900146484375</v>
      </c>
      <c r="E217" s="10">
        <v>0</v>
      </c>
      <c r="F217" s="10">
        <v>125.33499908447266</v>
      </c>
      <c r="G217" s="10">
        <v>0</v>
      </c>
      <c r="H217" s="10">
        <v>186.864990234375</v>
      </c>
      <c r="I217" s="10">
        <v>0</v>
      </c>
      <c r="J217" s="10">
        <v>297.69500732421875</v>
      </c>
      <c r="K217" s="10">
        <v>0</v>
      </c>
      <c r="L217" s="10">
        <v>125.33499908447266</v>
      </c>
      <c r="M217" s="10">
        <v>0</v>
      </c>
      <c r="N217" s="10">
        <v>186.864990234375</v>
      </c>
      <c r="O217" s="10">
        <v>0</v>
      </c>
      <c r="P217" s="10">
        <v>297.69500732421875</v>
      </c>
      <c r="Q217" s="10">
        <v>0</v>
      </c>
      <c r="R217" s="10">
        <v>125.33499908447266</v>
      </c>
      <c r="S217" s="10">
        <v>0</v>
      </c>
      <c r="T217" s="10">
        <v>185.30499267578125</v>
      </c>
      <c r="U217" s="10">
        <v>0</v>
      </c>
      <c r="V217" s="10">
        <v>291.9949951171875</v>
      </c>
      <c r="W217" s="10">
        <v>0</v>
      </c>
    </row>
    <row r="218" spans="1:23">
      <c r="A218" t="s">
        <v>9</v>
      </c>
      <c r="B218" t="s">
        <v>65</v>
      </c>
      <c r="C218" t="s">
        <v>92</v>
      </c>
      <c r="D218" s="10">
        <v>0</v>
      </c>
      <c r="E218" s="10">
        <v>0</v>
      </c>
      <c r="F218" s="10">
        <v>0</v>
      </c>
      <c r="G218" s="10">
        <v>0</v>
      </c>
      <c r="H218" s="10">
        <v>1021.3150024414062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1021.3150024414062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1012.844970703125</v>
      </c>
      <c r="U218" s="10">
        <v>0</v>
      </c>
      <c r="V218" s="10">
        <v>0</v>
      </c>
      <c r="W218" s="10">
        <v>0</v>
      </c>
    </row>
    <row r="219" spans="1:23">
      <c r="A219" t="s">
        <v>9</v>
      </c>
      <c r="B219" t="s">
        <v>65</v>
      </c>
      <c r="C219" t="s">
        <v>108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1692.89501953125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1692.89501953125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1668.364990234375</v>
      </c>
      <c r="V219" s="10">
        <v>0</v>
      </c>
      <c r="W219" s="10">
        <v>5100.25</v>
      </c>
    </row>
    <row r="220" spans="1:23">
      <c r="A220" t="s">
        <v>9</v>
      </c>
      <c r="B220" t="s">
        <v>65</v>
      </c>
      <c r="C220" t="s">
        <v>93</v>
      </c>
      <c r="D220" s="10">
        <v>6231.83984375</v>
      </c>
      <c r="E220" s="10">
        <v>2597.8349609375</v>
      </c>
      <c r="F220" s="10">
        <v>0</v>
      </c>
      <c r="G220" s="10">
        <v>0</v>
      </c>
      <c r="H220" s="10">
        <v>0</v>
      </c>
      <c r="I220" s="10">
        <v>0</v>
      </c>
      <c r="J220" s="10">
        <v>6042.40478515625</v>
      </c>
      <c r="K220" s="10">
        <v>2514.28515625</v>
      </c>
      <c r="L220" s="10">
        <v>0</v>
      </c>
      <c r="M220" s="10">
        <v>0</v>
      </c>
      <c r="N220" s="10">
        <v>0</v>
      </c>
      <c r="O220" s="10">
        <v>0</v>
      </c>
      <c r="P220" s="10">
        <v>6042.40478515625</v>
      </c>
      <c r="Q220" s="10">
        <v>2514.28515625</v>
      </c>
      <c r="R220" s="10">
        <v>0</v>
      </c>
      <c r="S220" s="10">
        <v>0</v>
      </c>
      <c r="T220" s="10">
        <v>0</v>
      </c>
      <c r="U220" s="10">
        <v>0</v>
      </c>
      <c r="V220" s="10">
        <v>5852.97509765625</v>
      </c>
      <c r="W220" s="10">
        <v>2430.735107421875</v>
      </c>
    </row>
    <row r="221" spans="1:23">
      <c r="A221" t="s">
        <v>9</v>
      </c>
      <c r="B221" t="s">
        <v>65</v>
      </c>
      <c r="C221" t="s">
        <v>83</v>
      </c>
      <c r="D221" s="10">
        <v>243.38999938964844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1051.6500244140625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1051.6500244140625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1039.47998046875</v>
      </c>
      <c r="W221" s="10">
        <v>0</v>
      </c>
    </row>
    <row r="222" spans="1:23">
      <c r="A222" t="s">
        <v>9</v>
      </c>
      <c r="B222" t="s">
        <v>66</v>
      </c>
      <c r="C222" t="s">
        <v>79</v>
      </c>
      <c r="D222" s="10">
        <v>9146.5847930908203</v>
      </c>
      <c r="E222" s="10">
        <v>12264.140075683594</v>
      </c>
      <c r="F222" s="10">
        <v>120407.62748016417</v>
      </c>
      <c r="G222" s="10">
        <v>4533.5897827148438</v>
      </c>
      <c r="H222" s="10">
        <v>48279.012180328369</v>
      </c>
      <c r="I222" s="10">
        <v>60011.50244140625</v>
      </c>
      <c r="J222" s="10">
        <v>9453.894775390625</v>
      </c>
      <c r="K222" s="10">
        <v>12020.185241699219</v>
      </c>
      <c r="L222" s="10">
        <v>120407.62748016417</v>
      </c>
      <c r="M222" s="10">
        <v>4533.5897827148438</v>
      </c>
      <c r="N222" s="10">
        <v>48279.012180328369</v>
      </c>
      <c r="O222" s="10">
        <v>60011.50244140625</v>
      </c>
      <c r="P222" s="10">
        <v>9453.894775390625</v>
      </c>
      <c r="Q222" s="10">
        <v>12020.185241699219</v>
      </c>
      <c r="R222" s="10">
        <v>124458.7031904608</v>
      </c>
      <c r="S222" s="10">
        <v>5485.3696823120117</v>
      </c>
      <c r="T222" s="10">
        <v>49728.551574707031</v>
      </c>
      <c r="U222" s="10">
        <v>63570.830200195312</v>
      </c>
      <c r="V222" s="10">
        <v>8755.2401123046875</v>
      </c>
      <c r="W222" s="10">
        <v>19677.585266113281</v>
      </c>
    </row>
    <row r="223" spans="1:23">
      <c r="A223" t="s">
        <v>9</v>
      </c>
      <c r="B223" t="s">
        <v>70</v>
      </c>
      <c r="C223" t="s">
        <v>104</v>
      </c>
      <c r="D223" s="10">
        <v>0</v>
      </c>
      <c r="E223" s="10">
        <v>11.814999580383301</v>
      </c>
      <c r="F223" s="10">
        <v>0</v>
      </c>
      <c r="G223" s="10">
        <v>0</v>
      </c>
      <c r="H223" s="10">
        <v>0</v>
      </c>
      <c r="I223" s="10">
        <v>229.94999694824219</v>
      </c>
      <c r="J223" s="10">
        <v>0</v>
      </c>
      <c r="K223" s="10">
        <v>11.814999580383301</v>
      </c>
      <c r="L223" s="10">
        <v>0</v>
      </c>
      <c r="M223" s="10">
        <v>0</v>
      </c>
      <c r="N223" s="10">
        <v>0</v>
      </c>
      <c r="O223" s="10">
        <v>229.94999694824219</v>
      </c>
      <c r="P223" s="10">
        <v>0</v>
      </c>
      <c r="Q223" s="10">
        <v>11.814999580383301</v>
      </c>
      <c r="R223" s="10">
        <v>0</v>
      </c>
      <c r="S223" s="10">
        <v>0</v>
      </c>
      <c r="T223" s="10">
        <v>0</v>
      </c>
      <c r="U223" s="10">
        <v>229.71998596191406</v>
      </c>
      <c r="V223" s="10">
        <v>0</v>
      </c>
      <c r="W223" s="10">
        <v>11.814999580383301</v>
      </c>
    </row>
    <row r="224" spans="1:23">
      <c r="A224" t="s">
        <v>9</v>
      </c>
      <c r="B224" t="s">
        <v>70</v>
      </c>
      <c r="C224" t="s">
        <v>84</v>
      </c>
      <c r="D224" s="10">
        <v>0</v>
      </c>
      <c r="E224" s="10">
        <v>0</v>
      </c>
      <c r="F224" s="10">
        <v>1409.449951171875</v>
      </c>
      <c r="G224" s="10">
        <v>1434.0450439453125</v>
      </c>
      <c r="H224" s="10">
        <v>615.17999267578125</v>
      </c>
      <c r="I224" s="10">
        <v>4545.705078125</v>
      </c>
      <c r="J224" s="10">
        <v>0</v>
      </c>
      <c r="K224" s="10">
        <v>0</v>
      </c>
      <c r="L224" s="10">
        <v>1409.449951171875</v>
      </c>
      <c r="M224" s="10">
        <v>1434.0450439453125</v>
      </c>
      <c r="N224" s="10">
        <v>615.17999267578125</v>
      </c>
      <c r="O224" s="10">
        <v>4545.705078125</v>
      </c>
      <c r="P224" s="10">
        <v>0</v>
      </c>
      <c r="Q224" s="10">
        <v>0</v>
      </c>
      <c r="R224" s="10">
        <v>1144.06494140625</v>
      </c>
      <c r="S224" s="10">
        <v>1434.0450439453125</v>
      </c>
      <c r="T224" s="10">
        <v>615.17999267578125</v>
      </c>
      <c r="U224" s="10">
        <v>2272.85009765625</v>
      </c>
      <c r="V224" s="10">
        <v>0</v>
      </c>
      <c r="W224" s="10">
        <v>0</v>
      </c>
    </row>
    <row r="225" spans="1:23">
      <c r="A225" t="s">
        <v>9</v>
      </c>
      <c r="B225" t="s">
        <v>70</v>
      </c>
      <c r="C225" t="s">
        <v>87</v>
      </c>
      <c r="D225" s="10">
        <v>0</v>
      </c>
      <c r="E225" s="10">
        <v>0</v>
      </c>
      <c r="F225" s="10">
        <v>1386.2850341796875</v>
      </c>
      <c r="G225" s="10">
        <v>0</v>
      </c>
      <c r="H225" s="10">
        <v>6873.5751953125</v>
      </c>
      <c r="I225" s="10">
        <v>0</v>
      </c>
      <c r="J225" s="10">
        <v>0</v>
      </c>
      <c r="K225" s="10">
        <v>0</v>
      </c>
      <c r="L225" s="10">
        <v>1386.2850341796875</v>
      </c>
      <c r="M225" s="10">
        <v>0</v>
      </c>
      <c r="N225" s="10">
        <v>6873.5751953125</v>
      </c>
      <c r="O225" s="10">
        <v>0</v>
      </c>
      <c r="P225" s="10">
        <v>0</v>
      </c>
      <c r="Q225" s="10">
        <v>0</v>
      </c>
      <c r="R225" s="10">
        <v>1211.175048828125</v>
      </c>
      <c r="S225" s="10">
        <v>0</v>
      </c>
      <c r="T225" s="10">
        <v>6764.80029296875</v>
      </c>
      <c r="U225" s="10">
        <v>0</v>
      </c>
      <c r="V225" s="10">
        <v>0</v>
      </c>
      <c r="W225" s="10">
        <v>0</v>
      </c>
    </row>
    <row r="226" spans="1:23">
      <c r="A226" t="s">
        <v>9</v>
      </c>
      <c r="B226" t="s">
        <v>70</v>
      </c>
      <c r="C226" t="s">
        <v>94</v>
      </c>
      <c r="D226" s="10">
        <v>0</v>
      </c>
      <c r="E226" s="10">
        <v>0</v>
      </c>
      <c r="F226" s="10">
        <v>2632.1298828125</v>
      </c>
      <c r="G226" s="10">
        <v>0</v>
      </c>
      <c r="H226" s="10">
        <v>612.70001220703125</v>
      </c>
      <c r="I226" s="10">
        <v>0</v>
      </c>
      <c r="J226" s="10">
        <v>0</v>
      </c>
      <c r="K226" s="10">
        <v>0</v>
      </c>
      <c r="L226" s="10">
        <v>2632.1298828125</v>
      </c>
      <c r="M226" s="10">
        <v>0</v>
      </c>
      <c r="N226" s="10">
        <v>612.70001220703125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</row>
    <row r="227" spans="1:23">
      <c r="A227" t="s">
        <v>9</v>
      </c>
      <c r="B227" t="s">
        <v>70</v>
      </c>
      <c r="C227" t="s">
        <v>95</v>
      </c>
      <c r="D227" s="10">
        <v>2443.614990234375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2373.050048828125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2373.050048828125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2302.48486328125</v>
      </c>
      <c r="W227" s="10">
        <v>0</v>
      </c>
    </row>
    <row r="228" spans="1:23">
      <c r="A228" t="s">
        <v>9</v>
      </c>
      <c r="B228" t="s">
        <v>70</v>
      </c>
      <c r="C228" t="s">
        <v>92</v>
      </c>
      <c r="D228" s="10">
        <v>4714.4052734375</v>
      </c>
      <c r="E228" s="10">
        <v>0</v>
      </c>
      <c r="F228" s="10">
        <v>3112.005126953125</v>
      </c>
      <c r="G228" s="10">
        <v>0</v>
      </c>
      <c r="H228" s="10">
        <v>75.029998779296875</v>
      </c>
      <c r="I228" s="10">
        <v>0</v>
      </c>
      <c r="J228" s="10">
        <v>4599.400390625</v>
      </c>
      <c r="K228" s="10">
        <v>0</v>
      </c>
      <c r="L228" s="10">
        <v>3112.005126953125</v>
      </c>
      <c r="M228" s="10">
        <v>0</v>
      </c>
      <c r="N228" s="10">
        <v>75.029998779296875</v>
      </c>
      <c r="O228" s="10">
        <v>0</v>
      </c>
      <c r="P228" s="10">
        <v>4599.400390625</v>
      </c>
      <c r="Q228" s="10">
        <v>0</v>
      </c>
      <c r="R228" s="10">
        <v>3028.219970703125</v>
      </c>
      <c r="S228" s="10">
        <v>0</v>
      </c>
      <c r="T228" s="10">
        <v>75.029998779296875</v>
      </c>
      <c r="U228" s="10">
        <v>0</v>
      </c>
      <c r="V228" s="10">
        <v>4484.400390625</v>
      </c>
      <c r="W228" s="10">
        <v>0</v>
      </c>
    </row>
    <row r="229" spans="1:23">
      <c r="A229" t="s">
        <v>9</v>
      </c>
      <c r="B229" t="s">
        <v>70</v>
      </c>
      <c r="C229" t="s">
        <v>101</v>
      </c>
      <c r="D229" s="10">
        <v>0</v>
      </c>
      <c r="E229" s="10">
        <v>135.34500122070312</v>
      </c>
      <c r="F229" s="10">
        <v>0</v>
      </c>
      <c r="G229" s="10">
        <v>0</v>
      </c>
      <c r="H229" s="10">
        <v>124.53500366210938</v>
      </c>
      <c r="I229" s="10">
        <v>0</v>
      </c>
      <c r="J229" s="10">
        <v>0</v>
      </c>
      <c r="K229" s="10">
        <v>141.09999084472656</v>
      </c>
      <c r="L229" s="10">
        <v>0</v>
      </c>
      <c r="M229" s="10">
        <v>0</v>
      </c>
      <c r="N229" s="10">
        <v>124.53500366210938</v>
      </c>
      <c r="O229" s="10">
        <v>0</v>
      </c>
      <c r="P229" s="10">
        <v>0</v>
      </c>
      <c r="Q229" s="10">
        <v>141.09999084472656</v>
      </c>
      <c r="R229" s="10">
        <v>0</v>
      </c>
      <c r="S229" s="10">
        <v>0</v>
      </c>
      <c r="T229" s="10">
        <v>124.80000305175781</v>
      </c>
      <c r="U229" s="10">
        <v>0</v>
      </c>
      <c r="V229" s="10">
        <v>0</v>
      </c>
      <c r="W229" s="10">
        <v>148.01998901367188</v>
      </c>
    </row>
    <row r="230" spans="1:23">
      <c r="A230" t="s">
        <v>9</v>
      </c>
      <c r="B230" t="s">
        <v>70</v>
      </c>
      <c r="C230" t="s">
        <v>102</v>
      </c>
      <c r="D230" s="10">
        <v>0</v>
      </c>
      <c r="E230" s="10">
        <v>0</v>
      </c>
      <c r="F230" s="10">
        <v>0</v>
      </c>
      <c r="G230" s="10">
        <v>0</v>
      </c>
      <c r="H230" s="10">
        <v>22091.380859375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22091.380859375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21630.3359375</v>
      </c>
      <c r="U230" s="10">
        <v>0</v>
      </c>
      <c r="V230" s="10">
        <v>0</v>
      </c>
      <c r="W230" s="10">
        <v>0</v>
      </c>
    </row>
    <row r="231" spans="1:23">
      <c r="A231" t="s">
        <v>9</v>
      </c>
      <c r="B231" t="s">
        <v>70</v>
      </c>
      <c r="C231" t="s">
        <v>99</v>
      </c>
      <c r="D231" s="10">
        <v>0</v>
      </c>
      <c r="E231" s="10">
        <v>0</v>
      </c>
      <c r="F231" s="10">
        <v>0</v>
      </c>
      <c r="G231" s="10">
        <v>0</v>
      </c>
      <c r="H231" s="10">
        <v>270.260009765625</v>
      </c>
      <c r="I231" s="10">
        <v>0</v>
      </c>
      <c r="J231" s="10">
        <v>0</v>
      </c>
      <c r="K231" s="10">
        <v>1501.43994140625</v>
      </c>
      <c r="L231" s="10">
        <v>0</v>
      </c>
      <c r="M231" s="10">
        <v>0</v>
      </c>
      <c r="N231" s="10">
        <v>270.260009765625</v>
      </c>
      <c r="O231" s="10">
        <v>0</v>
      </c>
      <c r="P231" s="10">
        <v>0</v>
      </c>
      <c r="Q231" s="10">
        <v>1501.43994140625</v>
      </c>
      <c r="R231" s="10">
        <v>0</v>
      </c>
      <c r="S231" s="10">
        <v>0</v>
      </c>
      <c r="T231" s="10">
        <v>240.22999572753906</v>
      </c>
      <c r="U231" s="10">
        <v>0</v>
      </c>
      <c r="V231" s="10">
        <v>0</v>
      </c>
      <c r="W231" s="10">
        <v>3002.8798828125</v>
      </c>
    </row>
    <row r="232" spans="1:23">
      <c r="A232" t="s">
        <v>9</v>
      </c>
      <c r="B232" t="s">
        <v>70</v>
      </c>
      <c r="C232" t="s">
        <v>109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0.70499998331069946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0.70499998331069946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0.70499998331069946</v>
      </c>
      <c r="V232" s="10">
        <v>0</v>
      </c>
      <c r="W232" s="10">
        <v>0</v>
      </c>
    </row>
    <row r="233" spans="1:23">
      <c r="A233" t="s">
        <v>9</v>
      </c>
      <c r="B233" t="s">
        <v>67</v>
      </c>
      <c r="C233" t="s">
        <v>79</v>
      </c>
      <c r="D233" s="10">
        <v>7158.020263671875</v>
      </c>
      <c r="E233" s="10">
        <v>147.16000080108643</v>
      </c>
      <c r="F233" s="10">
        <v>8539.8699951171875</v>
      </c>
      <c r="G233" s="10">
        <v>1434.0450439453125</v>
      </c>
      <c r="H233" s="10">
        <v>30662.661071777344</v>
      </c>
      <c r="I233" s="10">
        <v>4776.3600750565529</v>
      </c>
      <c r="J233" s="10">
        <v>6972.450439453125</v>
      </c>
      <c r="K233" s="10">
        <v>1654.3549318313599</v>
      </c>
      <c r="L233" s="10">
        <v>8539.8699951171875</v>
      </c>
      <c r="M233" s="10">
        <v>1434.0450439453125</v>
      </c>
      <c r="N233" s="10">
        <v>30662.661071777344</v>
      </c>
      <c r="O233" s="10">
        <v>4776.3600750565529</v>
      </c>
      <c r="P233" s="10">
        <v>6972.450439453125</v>
      </c>
      <c r="Q233" s="10">
        <v>1654.3549318313599</v>
      </c>
      <c r="R233" s="10">
        <v>5383.4599609375</v>
      </c>
      <c r="S233" s="10">
        <v>1434.0450439453125</v>
      </c>
      <c r="T233" s="10">
        <v>29450.376220703125</v>
      </c>
      <c r="U233" s="10">
        <v>2503.2750836014748</v>
      </c>
      <c r="V233" s="10">
        <v>6786.88525390625</v>
      </c>
      <c r="W233" s="10">
        <v>3162.7148714065552</v>
      </c>
    </row>
    <row r="234" spans="1:23">
      <c r="A234" t="s">
        <v>9</v>
      </c>
      <c r="B234" t="s">
        <v>71</v>
      </c>
      <c r="C234" t="s">
        <v>100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v>32611.6953125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32611.6953125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32611.6953125</v>
      </c>
      <c r="V234" s="10">
        <v>0</v>
      </c>
      <c r="W234" s="10">
        <v>0</v>
      </c>
    </row>
    <row r="235" spans="1:23">
      <c r="A235" t="s">
        <v>9</v>
      </c>
      <c r="B235" t="s">
        <v>68</v>
      </c>
      <c r="C235" t="s">
        <v>79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32611.6953125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32611.6953125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32611.6953125</v>
      </c>
      <c r="V235" s="10">
        <v>0</v>
      </c>
      <c r="W235" s="10">
        <v>0</v>
      </c>
    </row>
    <row r="236" spans="1:23">
      <c r="A236" t="s">
        <v>9</v>
      </c>
      <c r="B236" t="s">
        <v>69</v>
      </c>
      <c r="C236" t="s">
        <v>79</v>
      </c>
      <c r="D236" s="10">
        <v>23093.410171508789</v>
      </c>
      <c r="E236" s="10">
        <v>28359.685441017151</v>
      </c>
      <c r="F236" s="10">
        <v>134796.57801117003</v>
      </c>
      <c r="G236" s="10">
        <v>16001.900207519531</v>
      </c>
      <c r="H236" s="10">
        <v>94095.617832183838</v>
      </c>
      <c r="I236" s="10">
        <v>111740.22216612101</v>
      </c>
      <c r="J236" s="10">
        <v>24236.07568359375</v>
      </c>
      <c r="K236" s="10">
        <v>30017.640637397766</v>
      </c>
      <c r="L236" s="10">
        <v>134796.57801117003</v>
      </c>
      <c r="M236" s="10">
        <v>16001.900207519531</v>
      </c>
      <c r="N236" s="10">
        <v>94095.617832183838</v>
      </c>
      <c r="O236" s="10">
        <v>111740.22216612101</v>
      </c>
      <c r="P236" s="10">
        <v>24236.07568359375</v>
      </c>
      <c r="Q236" s="10">
        <v>30017.640637397766</v>
      </c>
      <c r="R236" s="10">
        <v>135936.45825637877</v>
      </c>
      <c r="S236" s="10">
        <v>17278.004570007324</v>
      </c>
      <c r="T236" s="10">
        <v>97454.578186035156</v>
      </c>
      <c r="U236" s="10">
        <v>113200.24508482218</v>
      </c>
      <c r="V236" s="10">
        <v>23730.575561523438</v>
      </c>
      <c r="W236" s="10">
        <v>40061.930264472961</v>
      </c>
    </row>
    <row r="237" spans="1:23">
      <c r="A237" t="s">
        <v>10</v>
      </c>
      <c r="B237" t="s">
        <v>63</v>
      </c>
      <c r="C237" t="s">
        <v>72</v>
      </c>
      <c r="D237" s="10">
        <v>0</v>
      </c>
      <c r="E237" s="10">
        <v>0</v>
      </c>
      <c r="F237" s="10">
        <v>0</v>
      </c>
      <c r="G237" s="10">
        <v>5.5949997901916504</v>
      </c>
      <c r="H237" s="10">
        <v>0</v>
      </c>
      <c r="I237" s="10">
        <v>14.585000038146973</v>
      </c>
      <c r="J237" s="10">
        <v>0</v>
      </c>
      <c r="K237" s="10">
        <v>0</v>
      </c>
      <c r="L237" s="10">
        <v>0</v>
      </c>
      <c r="M237" s="10">
        <v>5.5949997901916504</v>
      </c>
      <c r="N237" s="10">
        <v>0</v>
      </c>
      <c r="O237" s="10">
        <v>14.585000038146973</v>
      </c>
      <c r="P237" s="10">
        <v>0</v>
      </c>
      <c r="Q237" s="10">
        <v>0</v>
      </c>
      <c r="R237" s="10">
        <v>0</v>
      </c>
      <c r="S237" s="10">
        <v>5.5949997901916504</v>
      </c>
      <c r="T237" s="10">
        <v>0</v>
      </c>
      <c r="U237" s="10">
        <v>14.585000038146973</v>
      </c>
      <c r="V237" s="10">
        <v>0</v>
      </c>
      <c r="W237" s="10">
        <v>0</v>
      </c>
    </row>
    <row r="238" spans="1:23">
      <c r="A238" t="s">
        <v>10</v>
      </c>
      <c r="B238" t="s">
        <v>63</v>
      </c>
      <c r="C238" t="s">
        <v>73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</row>
    <row r="239" spans="1:23">
      <c r="A239" t="s">
        <v>10</v>
      </c>
      <c r="B239" t="s">
        <v>63</v>
      </c>
      <c r="C239" t="s">
        <v>74</v>
      </c>
      <c r="D239" s="10">
        <v>0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</row>
    <row r="240" spans="1:23">
      <c r="A240" t="s">
        <v>10</v>
      </c>
      <c r="B240" t="s">
        <v>63</v>
      </c>
      <c r="C240" t="s">
        <v>75</v>
      </c>
      <c r="D240" s="10">
        <v>0</v>
      </c>
      <c r="E240" s="10">
        <v>6287.35009765625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3891.56494140625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3891.56494140625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3313.804931640625</v>
      </c>
    </row>
    <row r="241" spans="1:23">
      <c r="A241" t="s">
        <v>10</v>
      </c>
      <c r="B241" t="s">
        <v>63</v>
      </c>
      <c r="C241" t="s">
        <v>76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</row>
    <row r="242" spans="1:23">
      <c r="A242" t="s">
        <v>10</v>
      </c>
      <c r="B242" t="s">
        <v>63</v>
      </c>
      <c r="C242" t="s">
        <v>77</v>
      </c>
      <c r="D242" s="10">
        <v>0</v>
      </c>
      <c r="E242" s="10">
        <v>617.739990234375</v>
      </c>
      <c r="F242" s="10">
        <v>0</v>
      </c>
      <c r="G242" s="10">
        <v>0</v>
      </c>
      <c r="H242" s="10">
        <v>0</v>
      </c>
      <c r="I242" s="10">
        <v>88.709999084472656</v>
      </c>
      <c r="J242" s="10">
        <v>0</v>
      </c>
      <c r="K242" s="10">
        <v>651.199951171875</v>
      </c>
      <c r="L242" s="10">
        <v>0</v>
      </c>
      <c r="M242" s="10">
        <v>0</v>
      </c>
      <c r="N242" s="10">
        <v>0</v>
      </c>
      <c r="O242" s="10">
        <v>88.709999084472656</v>
      </c>
      <c r="P242" s="10">
        <v>0</v>
      </c>
      <c r="Q242" s="10">
        <v>651.199951171875</v>
      </c>
      <c r="R242" s="10">
        <v>0</v>
      </c>
      <c r="S242" s="10">
        <v>0</v>
      </c>
      <c r="T242" s="10">
        <v>0</v>
      </c>
      <c r="U242" s="10">
        <v>91.585006713867188</v>
      </c>
      <c r="V242" s="10">
        <v>0</v>
      </c>
      <c r="W242" s="10">
        <v>684.6650390625</v>
      </c>
    </row>
    <row r="243" spans="1:23">
      <c r="A243" t="s">
        <v>10</v>
      </c>
      <c r="B243" t="s">
        <v>63</v>
      </c>
      <c r="C243" t="s">
        <v>78</v>
      </c>
      <c r="D243" s="10">
        <v>0</v>
      </c>
      <c r="E243" s="10">
        <v>0</v>
      </c>
      <c r="F243" s="10">
        <v>5.195000171661377</v>
      </c>
      <c r="G243" s="10">
        <v>0</v>
      </c>
      <c r="H243" s="10">
        <v>4.7699999809265137</v>
      </c>
      <c r="I243" s="10">
        <v>466.760009765625</v>
      </c>
      <c r="J243" s="10">
        <v>0</v>
      </c>
      <c r="K243" s="10">
        <v>0</v>
      </c>
      <c r="L243" s="10">
        <v>5.195000171661377</v>
      </c>
      <c r="M243" s="10">
        <v>0</v>
      </c>
      <c r="N243" s="10">
        <v>4.7699999809265137</v>
      </c>
      <c r="O243" s="10">
        <v>466.760009765625</v>
      </c>
      <c r="P243" s="10">
        <v>0</v>
      </c>
      <c r="Q243" s="10">
        <v>0</v>
      </c>
      <c r="R243" s="10">
        <v>5.1500000953674316</v>
      </c>
      <c r="S243" s="10">
        <v>0</v>
      </c>
      <c r="T243" s="10">
        <v>4.7300000190734863</v>
      </c>
      <c r="U243" s="10">
        <v>528.29998779296875</v>
      </c>
      <c r="V243" s="10">
        <v>0</v>
      </c>
      <c r="W243" s="10">
        <v>0</v>
      </c>
    </row>
    <row r="244" spans="1:23">
      <c r="A244" t="s">
        <v>10</v>
      </c>
      <c r="B244" t="s">
        <v>64</v>
      </c>
      <c r="C244" t="s">
        <v>79</v>
      </c>
      <c r="D244" s="10">
        <v>0</v>
      </c>
      <c r="E244" s="10">
        <v>6905.090087890625</v>
      </c>
      <c r="F244" s="10">
        <v>5.195000171661377</v>
      </c>
      <c r="G244" s="10">
        <v>5.5949997901916504</v>
      </c>
      <c r="H244" s="10">
        <v>4.7699999809265137</v>
      </c>
      <c r="I244" s="10">
        <v>570.05500888824463</v>
      </c>
      <c r="J244" s="10">
        <v>0</v>
      </c>
      <c r="K244" s="10">
        <v>4542.764892578125</v>
      </c>
      <c r="L244" s="10">
        <v>5.195000171661377</v>
      </c>
      <c r="M244" s="10">
        <v>5.5949997901916504</v>
      </c>
      <c r="N244" s="10">
        <v>4.7699999809265137</v>
      </c>
      <c r="O244" s="10">
        <v>570.05500888824463</v>
      </c>
      <c r="P244" s="10">
        <v>0</v>
      </c>
      <c r="Q244" s="10">
        <v>4542.764892578125</v>
      </c>
      <c r="R244" s="10">
        <v>5.1500000953674316</v>
      </c>
      <c r="S244" s="10">
        <v>5.5949997901916504</v>
      </c>
      <c r="T244" s="10">
        <v>4.7300000190734863</v>
      </c>
      <c r="U244" s="10">
        <v>634.46999454498291</v>
      </c>
      <c r="V244" s="10">
        <v>0</v>
      </c>
      <c r="W244" s="10">
        <v>3998.469970703125</v>
      </c>
    </row>
    <row r="245" spans="1:23">
      <c r="A245" t="s">
        <v>10</v>
      </c>
      <c r="B245" t="s">
        <v>65</v>
      </c>
      <c r="C245" t="s">
        <v>87</v>
      </c>
      <c r="D245" s="10">
        <v>0</v>
      </c>
      <c r="E245" s="10">
        <v>578.27001953125</v>
      </c>
      <c r="F245" s="10">
        <v>125.33499908447266</v>
      </c>
      <c r="G245" s="10">
        <v>66.525001525878906</v>
      </c>
      <c r="H245" s="10">
        <v>306.98001098632812</v>
      </c>
      <c r="I245" s="10">
        <v>1564.14990234375</v>
      </c>
      <c r="J245" s="10">
        <v>908.21502685546875</v>
      </c>
      <c r="K245" s="10">
        <v>578.27001953125</v>
      </c>
      <c r="L245" s="10">
        <v>125.33499908447266</v>
      </c>
      <c r="M245" s="10">
        <v>66.525001525878906</v>
      </c>
      <c r="N245" s="10">
        <v>306.98001098632812</v>
      </c>
      <c r="O245" s="10">
        <v>1564.14990234375</v>
      </c>
      <c r="P245" s="10">
        <v>908.21502685546875</v>
      </c>
      <c r="Q245" s="10">
        <v>578.27001953125</v>
      </c>
      <c r="R245" s="10">
        <v>125.33499908447266</v>
      </c>
      <c r="S245" s="10">
        <v>66.525001525878906</v>
      </c>
      <c r="T245" s="10">
        <v>306.98001098632812</v>
      </c>
      <c r="U245" s="10">
        <v>1564.14990234375</v>
      </c>
      <c r="V245" s="10">
        <v>908.21502685546875</v>
      </c>
      <c r="W245" s="10">
        <v>1335.114990234375</v>
      </c>
    </row>
    <row r="246" spans="1:23">
      <c r="A246" t="s">
        <v>10</v>
      </c>
      <c r="B246" t="s">
        <v>65</v>
      </c>
      <c r="C246" t="s">
        <v>94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</row>
    <row r="247" spans="1:23">
      <c r="A247" t="s">
        <v>10</v>
      </c>
      <c r="B247" t="s">
        <v>65</v>
      </c>
      <c r="C247" t="s">
        <v>88</v>
      </c>
      <c r="D247" s="10">
        <v>0</v>
      </c>
      <c r="E247" s="10">
        <v>0</v>
      </c>
      <c r="F247" s="10">
        <v>0</v>
      </c>
      <c r="G247" s="10">
        <v>0</v>
      </c>
      <c r="H247" s="10">
        <v>2077.655029296875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2077.655029296875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2046.364990234375</v>
      </c>
      <c r="U247" s="10">
        <v>0</v>
      </c>
      <c r="V247" s="10">
        <v>0</v>
      </c>
      <c r="W247" s="10">
        <v>0</v>
      </c>
    </row>
    <row r="248" spans="1:23">
      <c r="A248" t="s">
        <v>10</v>
      </c>
      <c r="B248" t="s">
        <v>65</v>
      </c>
      <c r="C248" t="s">
        <v>81</v>
      </c>
      <c r="D248" s="10">
        <v>0</v>
      </c>
      <c r="E248" s="10">
        <v>0</v>
      </c>
      <c r="F248" s="10">
        <v>0</v>
      </c>
      <c r="G248" s="10">
        <v>0</v>
      </c>
      <c r="H248" s="10">
        <v>52.435001373291016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52.435001373291016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52.435001373291016</v>
      </c>
      <c r="U248" s="10">
        <v>0</v>
      </c>
      <c r="V248" s="10">
        <v>0</v>
      </c>
      <c r="W248" s="10">
        <v>0</v>
      </c>
    </row>
    <row r="249" spans="1:23">
      <c r="A249" t="s">
        <v>10</v>
      </c>
      <c r="B249" t="s">
        <v>65</v>
      </c>
      <c r="C249" t="s">
        <v>82</v>
      </c>
      <c r="D249" s="10">
        <v>0</v>
      </c>
      <c r="E249" s="10">
        <v>0</v>
      </c>
      <c r="F249" s="10">
        <v>0</v>
      </c>
      <c r="G249" s="10">
        <v>0</v>
      </c>
      <c r="H249" s="10">
        <v>58.209999084472656</v>
      </c>
      <c r="I249" s="10">
        <v>0</v>
      </c>
      <c r="J249" s="10">
        <v>0</v>
      </c>
      <c r="K249" s="10">
        <v>28.270000457763672</v>
      </c>
      <c r="L249" s="10">
        <v>0</v>
      </c>
      <c r="M249" s="10">
        <v>0</v>
      </c>
      <c r="N249" s="10">
        <v>58.209999084472656</v>
      </c>
      <c r="O249" s="10">
        <v>0</v>
      </c>
      <c r="P249" s="10">
        <v>0</v>
      </c>
      <c r="Q249" s="10">
        <v>28.270000457763672</v>
      </c>
      <c r="R249" s="10">
        <v>0</v>
      </c>
      <c r="S249" s="10">
        <v>0</v>
      </c>
      <c r="T249" s="10">
        <v>58.209999084472656</v>
      </c>
      <c r="U249" s="10">
        <v>0</v>
      </c>
      <c r="V249" s="10">
        <v>0</v>
      </c>
      <c r="W249" s="10">
        <v>28.270000457763672</v>
      </c>
    </row>
    <row r="250" spans="1:23">
      <c r="A250" t="s">
        <v>10</v>
      </c>
      <c r="B250" t="s">
        <v>65</v>
      </c>
      <c r="C250" t="s">
        <v>83</v>
      </c>
      <c r="D250" s="10">
        <v>0</v>
      </c>
      <c r="E250" s="10">
        <v>0.60500001907348633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0.60500001907348633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0.60500001907348633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0.60000002384185791</v>
      </c>
    </row>
    <row r="251" spans="1:23">
      <c r="A251" t="s">
        <v>10</v>
      </c>
      <c r="B251" t="s">
        <v>66</v>
      </c>
      <c r="C251" t="s">
        <v>79</v>
      </c>
      <c r="D251" s="10">
        <v>0</v>
      </c>
      <c r="E251" s="10">
        <v>578.87501955032349</v>
      </c>
      <c r="F251" s="10">
        <v>125.33499908447266</v>
      </c>
      <c r="G251" s="10">
        <v>66.525001525878906</v>
      </c>
      <c r="H251" s="10">
        <v>2495.2800407409668</v>
      </c>
      <c r="I251" s="10">
        <v>1564.14990234375</v>
      </c>
      <c r="J251" s="10">
        <v>908.21502685546875</v>
      </c>
      <c r="K251" s="10">
        <v>607.14502000808716</v>
      </c>
      <c r="L251" s="10">
        <v>125.33499908447266</v>
      </c>
      <c r="M251" s="10">
        <v>66.525001525878906</v>
      </c>
      <c r="N251" s="10">
        <v>2495.2800407409668</v>
      </c>
      <c r="O251" s="10">
        <v>1564.14990234375</v>
      </c>
      <c r="P251" s="10">
        <v>908.21502685546875</v>
      </c>
      <c r="Q251" s="10">
        <v>607.14502000808716</v>
      </c>
      <c r="R251" s="10">
        <v>125.33499908447266</v>
      </c>
      <c r="S251" s="10">
        <v>66.525001525878906</v>
      </c>
      <c r="T251" s="10">
        <v>2463.9900016784668</v>
      </c>
      <c r="U251" s="10">
        <v>1564.14990234375</v>
      </c>
      <c r="V251" s="10">
        <v>908.21502685546875</v>
      </c>
      <c r="W251" s="10">
        <v>1363.9849907159805</v>
      </c>
    </row>
    <row r="252" spans="1:23">
      <c r="A252" t="s">
        <v>10</v>
      </c>
      <c r="B252" t="s">
        <v>70</v>
      </c>
      <c r="C252" t="s">
        <v>1</v>
      </c>
      <c r="D252" s="10">
        <v>0</v>
      </c>
      <c r="E252" s="10">
        <v>0</v>
      </c>
      <c r="F252" s="10">
        <v>0</v>
      </c>
      <c r="G252" s="10">
        <v>0</v>
      </c>
      <c r="H252" s="10">
        <v>457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457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453</v>
      </c>
      <c r="U252" s="10">
        <v>0</v>
      </c>
      <c r="V252" s="10">
        <v>0</v>
      </c>
      <c r="W252" s="10">
        <v>0</v>
      </c>
    </row>
    <row r="253" spans="1:23">
      <c r="A253" t="s">
        <v>10</v>
      </c>
      <c r="B253" t="s">
        <v>67</v>
      </c>
      <c r="C253" t="s">
        <v>79</v>
      </c>
      <c r="D253" s="10">
        <v>0</v>
      </c>
      <c r="E253" s="10">
        <v>0</v>
      </c>
      <c r="F253" s="10">
        <v>0</v>
      </c>
      <c r="G253" s="10">
        <v>0</v>
      </c>
      <c r="H253" s="10">
        <v>457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457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453</v>
      </c>
      <c r="U253" s="10">
        <v>0</v>
      </c>
      <c r="V253" s="10">
        <v>0</v>
      </c>
      <c r="W253" s="10">
        <v>0</v>
      </c>
    </row>
    <row r="254" spans="1:23">
      <c r="A254" t="s">
        <v>10</v>
      </c>
      <c r="B254" t="s">
        <v>68</v>
      </c>
      <c r="C254" t="s">
        <v>79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</row>
    <row r="255" spans="1:23">
      <c r="A255" t="s">
        <v>10</v>
      </c>
      <c r="B255" t="s">
        <v>69</v>
      </c>
      <c r="C255" t="s">
        <v>79</v>
      </c>
      <c r="D255" s="10">
        <v>0</v>
      </c>
      <c r="E255" s="10">
        <v>7483.9651074409485</v>
      </c>
      <c r="F255" s="10">
        <v>130.52999925613403</v>
      </c>
      <c r="G255" s="10">
        <v>72.120001316070557</v>
      </c>
      <c r="H255" s="10">
        <v>2957.0500407218933</v>
      </c>
      <c r="I255" s="10">
        <v>2134.2049112319946</v>
      </c>
      <c r="J255" s="10">
        <v>908.21502685546875</v>
      </c>
      <c r="K255" s="10">
        <v>5149.9099125862122</v>
      </c>
      <c r="L255" s="10">
        <v>130.52999925613403</v>
      </c>
      <c r="M255" s="10">
        <v>72.120001316070557</v>
      </c>
      <c r="N255" s="10">
        <v>2957.0500407218933</v>
      </c>
      <c r="O255" s="10">
        <v>2134.2049112319946</v>
      </c>
      <c r="P255" s="10">
        <v>908.21502685546875</v>
      </c>
      <c r="Q255" s="10">
        <v>5149.9099125862122</v>
      </c>
      <c r="R255" s="10">
        <v>130.48499917984009</v>
      </c>
      <c r="S255" s="10">
        <v>72.120001316070557</v>
      </c>
      <c r="T255" s="10">
        <v>2921.7200016975403</v>
      </c>
      <c r="U255" s="10">
        <v>2198.6198968887329</v>
      </c>
      <c r="V255" s="10">
        <v>908.21502685546875</v>
      </c>
      <c r="W255" s="10">
        <v>5362.4549614191055</v>
      </c>
    </row>
    <row r="256" spans="1:23">
      <c r="A256" t="s">
        <v>11</v>
      </c>
      <c r="B256" t="s">
        <v>63</v>
      </c>
      <c r="C256" t="s">
        <v>72</v>
      </c>
      <c r="D256" s="10">
        <v>338.6500244140625</v>
      </c>
      <c r="E256" s="10">
        <v>0</v>
      </c>
      <c r="F256" s="10">
        <v>86.759994506835938</v>
      </c>
      <c r="G256" s="10">
        <v>42.404998779296875</v>
      </c>
      <c r="H256" s="10">
        <v>701.25</v>
      </c>
      <c r="I256" s="10">
        <v>685.4649658203125</v>
      </c>
      <c r="J256" s="10">
        <v>337.29998779296875</v>
      </c>
      <c r="K256" s="10">
        <v>0</v>
      </c>
      <c r="L256" s="10">
        <v>86.759994506835938</v>
      </c>
      <c r="M256" s="10">
        <v>42.404998779296875</v>
      </c>
      <c r="N256" s="10">
        <v>701.25</v>
      </c>
      <c r="O256" s="10">
        <v>685.4649658203125</v>
      </c>
      <c r="P256" s="10">
        <v>337.29998779296875</v>
      </c>
      <c r="Q256" s="10">
        <v>0</v>
      </c>
      <c r="R256" s="10">
        <v>84.764999389648438</v>
      </c>
      <c r="S256" s="10">
        <v>42.404998779296875</v>
      </c>
      <c r="T256" s="10">
        <v>776.03997802734375</v>
      </c>
      <c r="U256" s="10">
        <v>682.88995361328125</v>
      </c>
      <c r="V256" s="10">
        <v>381.54998779296875</v>
      </c>
      <c r="W256" s="10">
        <v>0</v>
      </c>
    </row>
    <row r="257" spans="1:23">
      <c r="A257" t="s">
        <v>11</v>
      </c>
      <c r="B257" t="s">
        <v>63</v>
      </c>
      <c r="C257" t="s">
        <v>73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</row>
    <row r="258" spans="1:23">
      <c r="A258" t="s">
        <v>11</v>
      </c>
      <c r="B258" t="s">
        <v>63</v>
      </c>
      <c r="C258" t="s">
        <v>74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</row>
    <row r="259" spans="1:23">
      <c r="A259" t="s">
        <v>11</v>
      </c>
      <c r="B259" t="s">
        <v>63</v>
      </c>
      <c r="C259" t="s">
        <v>75</v>
      </c>
      <c r="D259" s="10">
        <v>0</v>
      </c>
      <c r="E259" s="10">
        <v>2.7650001049041748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1379.6099853515625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1379.6099853515625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5612.39501953125</v>
      </c>
    </row>
    <row r="260" spans="1:23">
      <c r="A260" t="s">
        <v>11</v>
      </c>
      <c r="B260" t="s">
        <v>63</v>
      </c>
      <c r="C260" t="s">
        <v>76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</row>
    <row r="261" spans="1:23">
      <c r="A261" t="s">
        <v>11</v>
      </c>
      <c r="B261" t="s">
        <v>63</v>
      </c>
      <c r="C261" t="s">
        <v>77</v>
      </c>
      <c r="D261" s="10">
        <v>475.989990234375</v>
      </c>
      <c r="E261" s="10">
        <v>933.635009765625</v>
      </c>
      <c r="F261" s="10">
        <v>0</v>
      </c>
      <c r="G261" s="10">
        <v>1203.300048828125</v>
      </c>
      <c r="H261" s="10">
        <v>441.47000122070312</v>
      </c>
      <c r="I261" s="10">
        <v>126.91499328613281</v>
      </c>
      <c r="J261" s="10">
        <v>466.1500244140625</v>
      </c>
      <c r="K261" s="10">
        <v>1148.925048828125</v>
      </c>
      <c r="L261" s="10">
        <v>0</v>
      </c>
      <c r="M261" s="10">
        <v>1203.300048828125</v>
      </c>
      <c r="N261" s="10">
        <v>441.47000122070312</v>
      </c>
      <c r="O261" s="10">
        <v>126.91499328613281</v>
      </c>
      <c r="P261" s="10">
        <v>466.1500244140625</v>
      </c>
      <c r="Q261" s="10">
        <v>1148.925048828125</v>
      </c>
      <c r="R261" s="10">
        <v>0</v>
      </c>
      <c r="S261" s="10">
        <v>1550.6199951171875</v>
      </c>
      <c r="T261" s="10">
        <v>467.89498901367188</v>
      </c>
      <c r="U261" s="10">
        <v>62.494998931884766</v>
      </c>
      <c r="V261" s="10">
        <v>453.33001708984375</v>
      </c>
      <c r="W261" s="10">
        <v>1364.215087890625</v>
      </c>
    </row>
    <row r="262" spans="1:23">
      <c r="A262" t="s">
        <v>11</v>
      </c>
      <c r="B262" t="s">
        <v>63</v>
      </c>
      <c r="C262" t="s">
        <v>78</v>
      </c>
      <c r="D262" s="10">
        <v>902.8050537109375</v>
      </c>
      <c r="E262" s="10">
        <v>11738.9697265625</v>
      </c>
      <c r="F262" s="10">
        <v>416.26998901367188</v>
      </c>
      <c r="G262" s="10">
        <v>21956.7265625</v>
      </c>
      <c r="H262" s="10">
        <v>1981.6600341796875</v>
      </c>
      <c r="I262" s="10">
        <v>3051.8798828125</v>
      </c>
      <c r="J262" s="10">
        <v>885.7750244140625</v>
      </c>
      <c r="K262" s="10">
        <v>11506.224609375</v>
      </c>
      <c r="L262" s="10">
        <v>416.26998901367188</v>
      </c>
      <c r="M262" s="10">
        <v>21956.7265625</v>
      </c>
      <c r="N262" s="10">
        <v>1981.6600341796875</v>
      </c>
      <c r="O262" s="10">
        <v>3051.8798828125</v>
      </c>
      <c r="P262" s="10">
        <v>885.7750244140625</v>
      </c>
      <c r="Q262" s="10">
        <v>11506.224609375</v>
      </c>
      <c r="R262" s="10">
        <v>413.42498779296875</v>
      </c>
      <c r="S262" s="10">
        <v>12284.095703125</v>
      </c>
      <c r="T262" s="10">
        <v>1687.6199951171875</v>
      </c>
      <c r="U262" s="10">
        <v>2959.844970703125</v>
      </c>
      <c r="V262" s="10">
        <v>868.75006103515625</v>
      </c>
      <c r="W262" s="10">
        <v>8418.4453125</v>
      </c>
    </row>
    <row r="263" spans="1:23">
      <c r="A263" t="s">
        <v>11</v>
      </c>
      <c r="B263" t="s">
        <v>64</v>
      </c>
      <c r="C263" t="s">
        <v>79</v>
      </c>
      <c r="D263" s="10">
        <v>1717.445068359375</v>
      </c>
      <c r="E263" s="10">
        <v>12675.369736433029</v>
      </c>
      <c r="F263" s="10">
        <v>503.02998352050781</v>
      </c>
      <c r="G263" s="10">
        <v>23202.431610107422</v>
      </c>
      <c r="H263" s="10">
        <v>3124.3800354003906</v>
      </c>
      <c r="I263" s="10">
        <v>3864.2598419189453</v>
      </c>
      <c r="J263" s="10">
        <v>1689.2250366210938</v>
      </c>
      <c r="K263" s="10">
        <v>14034.759643554688</v>
      </c>
      <c r="L263" s="10">
        <v>503.02998352050781</v>
      </c>
      <c r="M263" s="10">
        <v>23202.431610107422</v>
      </c>
      <c r="N263" s="10">
        <v>3124.3800354003906</v>
      </c>
      <c r="O263" s="10">
        <v>3864.2598419189453</v>
      </c>
      <c r="P263" s="10">
        <v>1689.2250366210938</v>
      </c>
      <c r="Q263" s="10">
        <v>14034.759643554688</v>
      </c>
      <c r="R263" s="10">
        <v>498.18998718261719</v>
      </c>
      <c r="S263" s="10">
        <v>13877.120697021484</v>
      </c>
      <c r="T263" s="10">
        <v>2931.5549621582031</v>
      </c>
      <c r="U263" s="10">
        <v>3705.229923248291</v>
      </c>
      <c r="V263" s="10">
        <v>1703.6300659179688</v>
      </c>
      <c r="W263" s="10">
        <v>15395.055419921875</v>
      </c>
    </row>
    <row r="264" spans="1:23">
      <c r="A264" t="s">
        <v>11</v>
      </c>
      <c r="B264" t="s">
        <v>65</v>
      </c>
      <c r="C264" t="s">
        <v>87</v>
      </c>
      <c r="D264" s="10">
        <v>1073</v>
      </c>
      <c r="E264" s="10">
        <v>0</v>
      </c>
      <c r="F264" s="10">
        <v>5334.9150390625</v>
      </c>
      <c r="G264" s="10">
        <v>0</v>
      </c>
      <c r="H264" s="10">
        <v>7011.97998046875</v>
      </c>
      <c r="I264" s="10">
        <v>0</v>
      </c>
      <c r="J264" s="10">
        <v>1045</v>
      </c>
      <c r="K264" s="10">
        <v>0</v>
      </c>
      <c r="L264" s="10">
        <v>5334.9150390625</v>
      </c>
      <c r="M264" s="10">
        <v>0</v>
      </c>
      <c r="N264" s="10">
        <v>7011.97998046875</v>
      </c>
      <c r="O264" s="10">
        <v>0</v>
      </c>
      <c r="P264" s="10">
        <v>1045</v>
      </c>
      <c r="Q264" s="10">
        <v>0</v>
      </c>
      <c r="R264" s="10">
        <v>5248.52001953125</v>
      </c>
      <c r="S264" s="10">
        <v>0</v>
      </c>
      <c r="T264" s="10">
        <v>6915.8203125</v>
      </c>
      <c r="U264" s="10">
        <v>0</v>
      </c>
      <c r="V264" s="10">
        <v>1017</v>
      </c>
      <c r="W264" s="10">
        <v>0</v>
      </c>
    </row>
    <row r="265" spans="1:23">
      <c r="A265" t="s">
        <v>11</v>
      </c>
      <c r="B265" t="s">
        <v>65</v>
      </c>
      <c r="C265" t="s">
        <v>94</v>
      </c>
      <c r="D265" s="10">
        <v>3050.784912109375</v>
      </c>
      <c r="E265" s="10">
        <v>0</v>
      </c>
      <c r="F265" s="10">
        <v>0</v>
      </c>
      <c r="G265" s="10">
        <v>28.225000381469727</v>
      </c>
      <c r="H265" s="10">
        <v>0</v>
      </c>
      <c r="I265" s="10">
        <v>0</v>
      </c>
      <c r="J265" s="10">
        <v>1272.405029296875</v>
      </c>
      <c r="K265" s="10">
        <v>0</v>
      </c>
      <c r="L265" s="10">
        <v>0</v>
      </c>
      <c r="M265" s="10">
        <v>28.225000381469727</v>
      </c>
      <c r="N265" s="10">
        <v>0</v>
      </c>
      <c r="O265" s="10">
        <v>0</v>
      </c>
      <c r="P265" s="10">
        <v>1272.405029296875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519.75</v>
      </c>
      <c r="W265" s="10">
        <v>0</v>
      </c>
    </row>
    <row r="266" spans="1:23">
      <c r="A266" t="s">
        <v>11</v>
      </c>
      <c r="B266" t="s">
        <v>65</v>
      </c>
      <c r="C266" t="s">
        <v>95</v>
      </c>
      <c r="D266" s="10">
        <v>51.505001068115234</v>
      </c>
      <c r="E266" s="10">
        <v>0</v>
      </c>
      <c r="F266" s="10">
        <v>0</v>
      </c>
      <c r="G266" s="10">
        <v>0</v>
      </c>
      <c r="H266" s="10">
        <v>0</v>
      </c>
      <c r="I266" s="10">
        <v>1.5399999618530273</v>
      </c>
      <c r="J266" s="10">
        <v>24.475000381469727</v>
      </c>
      <c r="K266" s="10">
        <v>0</v>
      </c>
      <c r="L266" s="10">
        <v>0</v>
      </c>
      <c r="M266" s="10">
        <v>0</v>
      </c>
      <c r="N266" s="10">
        <v>0</v>
      </c>
      <c r="O266" s="10">
        <v>1.5399999618530273</v>
      </c>
      <c r="P266" s="10">
        <v>24.475000381469727</v>
      </c>
      <c r="Q266" s="10">
        <v>0</v>
      </c>
      <c r="R266" s="10">
        <v>0</v>
      </c>
      <c r="S266" s="10">
        <v>0</v>
      </c>
      <c r="T266" s="10">
        <v>0</v>
      </c>
      <c r="U266" s="10">
        <v>1.4699999094009399</v>
      </c>
      <c r="V266" s="10">
        <v>0</v>
      </c>
      <c r="W266" s="10">
        <v>0</v>
      </c>
    </row>
    <row r="267" spans="1:23">
      <c r="A267" t="s">
        <v>11</v>
      </c>
      <c r="B267" t="s">
        <v>65</v>
      </c>
      <c r="C267" t="s">
        <v>88</v>
      </c>
      <c r="D267" s="10">
        <v>0</v>
      </c>
      <c r="E267" s="10">
        <v>1859.804931640625</v>
      </c>
      <c r="F267" s="10">
        <v>602.97998046875</v>
      </c>
      <c r="G267" s="10">
        <v>0</v>
      </c>
      <c r="H267" s="10">
        <v>0</v>
      </c>
      <c r="I267" s="10">
        <v>0</v>
      </c>
      <c r="J267" s="10">
        <v>0</v>
      </c>
      <c r="K267" s="10">
        <v>1837.3299560546875</v>
      </c>
      <c r="L267" s="10">
        <v>602.97998046875</v>
      </c>
      <c r="M267" s="10">
        <v>0</v>
      </c>
      <c r="N267" s="10">
        <v>0</v>
      </c>
      <c r="O267" s="10">
        <v>0</v>
      </c>
      <c r="P267" s="10">
        <v>0</v>
      </c>
      <c r="Q267" s="10">
        <v>1837.3299560546875</v>
      </c>
      <c r="R267" s="10">
        <v>595.0899658203125</v>
      </c>
      <c r="S267" s="10">
        <v>0</v>
      </c>
      <c r="T267" s="10">
        <v>0</v>
      </c>
      <c r="U267" s="10">
        <v>0</v>
      </c>
      <c r="V267" s="10">
        <v>0</v>
      </c>
      <c r="W267" s="10">
        <v>1807.3599853515625</v>
      </c>
    </row>
    <row r="268" spans="1:23">
      <c r="A268" t="s">
        <v>11</v>
      </c>
      <c r="B268" t="s">
        <v>65</v>
      </c>
      <c r="C268" t="s">
        <v>80</v>
      </c>
      <c r="D268" s="10">
        <v>75.014999389648438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73.06500244140625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73.06500244140625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71.110000610351562</v>
      </c>
      <c r="W268" s="10">
        <v>0</v>
      </c>
    </row>
    <row r="269" spans="1:23">
      <c r="A269" t="s">
        <v>11</v>
      </c>
      <c r="B269" t="s">
        <v>65</v>
      </c>
      <c r="C269" t="s">
        <v>81</v>
      </c>
      <c r="D269" s="10">
        <v>0</v>
      </c>
      <c r="E269" s="10">
        <v>0</v>
      </c>
      <c r="F269" s="10">
        <v>337.135009765625</v>
      </c>
      <c r="G269" s="10">
        <v>154.04499816894531</v>
      </c>
      <c r="H269" s="10">
        <v>0</v>
      </c>
      <c r="I269" s="10">
        <v>0</v>
      </c>
      <c r="J269" s="10">
        <v>0</v>
      </c>
      <c r="K269" s="10">
        <v>0</v>
      </c>
      <c r="L269" s="10">
        <v>337.135009765625</v>
      </c>
      <c r="M269" s="10">
        <v>154.04499816894531</v>
      </c>
      <c r="N269" s="10">
        <v>0</v>
      </c>
      <c r="O269" s="10">
        <v>0</v>
      </c>
      <c r="P269" s="10">
        <v>0</v>
      </c>
      <c r="Q269" s="10">
        <v>0</v>
      </c>
      <c r="R269" s="10">
        <v>331.51498413085938</v>
      </c>
      <c r="S269" s="10">
        <v>151.875</v>
      </c>
      <c r="T269" s="10">
        <v>0</v>
      </c>
      <c r="U269" s="10">
        <v>0</v>
      </c>
      <c r="V269" s="10">
        <v>0</v>
      </c>
      <c r="W269" s="10">
        <v>0</v>
      </c>
    </row>
    <row r="270" spans="1:23">
      <c r="A270" t="s">
        <v>11</v>
      </c>
      <c r="B270" t="s">
        <v>65</v>
      </c>
      <c r="C270" t="s">
        <v>105</v>
      </c>
      <c r="D270" s="10">
        <v>11545.1650390625</v>
      </c>
      <c r="E270" s="10">
        <v>0</v>
      </c>
      <c r="F270" s="10">
        <v>0</v>
      </c>
      <c r="G270" s="10">
        <v>0</v>
      </c>
      <c r="H270" s="10">
        <v>1827.9849853515625</v>
      </c>
      <c r="I270" s="10">
        <v>0</v>
      </c>
      <c r="J270" s="10">
        <v>11545.1650390625</v>
      </c>
      <c r="K270" s="10">
        <v>0</v>
      </c>
      <c r="L270" s="10">
        <v>0</v>
      </c>
      <c r="M270" s="10">
        <v>0</v>
      </c>
      <c r="N270" s="10">
        <v>1827.9849853515625</v>
      </c>
      <c r="O270" s="10">
        <v>0</v>
      </c>
      <c r="P270" s="10">
        <v>11545.1650390625</v>
      </c>
      <c r="Q270" s="10">
        <v>0</v>
      </c>
      <c r="R270" s="10">
        <v>0</v>
      </c>
      <c r="S270" s="10">
        <v>0</v>
      </c>
      <c r="T270" s="10">
        <v>1597.0799560546875</v>
      </c>
      <c r="U270" s="10">
        <v>0</v>
      </c>
      <c r="V270" s="10">
        <v>11545.1650390625</v>
      </c>
      <c r="W270" s="10">
        <v>0</v>
      </c>
    </row>
    <row r="271" spans="1:23">
      <c r="A271" t="s">
        <v>11</v>
      </c>
      <c r="B271" t="s">
        <v>65</v>
      </c>
      <c r="C271" t="s">
        <v>82</v>
      </c>
      <c r="D271" s="10">
        <v>0</v>
      </c>
      <c r="E271" s="10">
        <v>0</v>
      </c>
      <c r="F271" s="10">
        <v>72.93499755859375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72.93499755859375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72.319999694824219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</row>
    <row r="272" spans="1:23">
      <c r="A272" t="s">
        <v>11</v>
      </c>
      <c r="B272" t="s">
        <v>65</v>
      </c>
      <c r="C272" t="s">
        <v>83</v>
      </c>
      <c r="D272" s="10">
        <v>4.6700000762939453</v>
      </c>
      <c r="E272" s="10">
        <v>3756.3798828125</v>
      </c>
      <c r="F272" s="10">
        <v>0</v>
      </c>
      <c r="G272" s="10">
        <v>0</v>
      </c>
      <c r="H272" s="10">
        <v>0</v>
      </c>
      <c r="I272" s="10">
        <v>4764.0654296875</v>
      </c>
      <c r="J272" s="10">
        <v>4.5850000381469727</v>
      </c>
      <c r="K272" s="10">
        <v>3655.0849609375</v>
      </c>
      <c r="L272" s="10">
        <v>0</v>
      </c>
      <c r="M272" s="10">
        <v>0</v>
      </c>
      <c r="N272" s="10">
        <v>0</v>
      </c>
      <c r="O272" s="10">
        <v>4764.0654296875</v>
      </c>
      <c r="P272" s="10">
        <v>4.5850000381469727</v>
      </c>
      <c r="Q272" s="10">
        <v>3655.0849609375</v>
      </c>
      <c r="R272" s="10">
        <v>0</v>
      </c>
      <c r="S272" s="10">
        <v>0</v>
      </c>
      <c r="T272" s="10">
        <v>0</v>
      </c>
      <c r="U272" s="10">
        <v>6417.39990234375</v>
      </c>
      <c r="V272" s="10">
        <v>4.5</v>
      </c>
      <c r="W272" s="10">
        <v>3553.784912109375</v>
      </c>
    </row>
    <row r="273" spans="1:23">
      <c r="A273" t="s">
        <v>11</v>
      </c>
      <c r="B273" t="s">
        <v>66</v>
      </c>
      <c r="C273" t="s">
        <v>79</v>
      </c>
      <c r="D273" s="10">
        <v>15800.139951705933</v>
      </c>
      <c r="E273" s="10">
        <v>5616.184814453125</v>
      </c>
      <c r="F273" s="10">
        <v>6347.9650268554688</v>
      </c>
      <c r="G273" s="10">
        <v>182.26999855041504</v>
      </c>
      <c r="H273" s="10">
        <v>8839.9649658203125</v>
      </c>
      <c r="I273" s="10">
        <v>4765.605429649353</v>
      </c>
      <c r="J273" s="10">
        <v>13964.695071220398</v>
      </c>
      <c r="K273" s="10">
        <v>5492.4149169921875</v>
      </c>
      <c r="L273" s="10">
        <v>6347.9650268554688</v>
      </c>
      <c r="M273" s="10">
        <v>182.26999855041504</v>
      </c>
      <c r="N273" s="10">
        <v>8839.9649658203125</v>
      </c>
      <c r="O273" s="10">
        <v>4765.605429649353</v>
      </c>
      <c r="P273" s="10">
        <v>13964.695071220398</v>
      </c>
      <c r="Q273" s="10">
        <v>5492.4149169921875</v>
      </c>
      <c r="R273" s="10">
        <v>6247.4449691772461</v>
      </c>
      <c r="S273" s="10">
        <v>151.875</v>
      </c>
      <c r="T273" s="10">
        <v>8512.9002685546875</v>
      </c>
      <c r="U273" s="10">
        <v>6418.8699022531509</v>
      </c>
      <c r="V273" s="10">
        <v>13157.525039672852</v>
      </c>
      <c r="W273" s="10">
        <v>5361.1448974609375</v>
      </c>
    </row>
    <row r="274" spans="1:23">
      <c r="A274" t="s">
        <v>11</v>
      </c>
      <c r="B274" t="s">
        <v>70</v>
      </c>
      <c r="C274" t="s">
        <v>90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8.0799999237060547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8.0799999237060547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7.7350001335144043</v>
      </c>
      <c r="V274" s="10">
        <v>0</v>
      </c>
      <c r="W274" s="10">
        <v>0</v>
      </c>
    </row>
    <row r="275" spans="1:23">
      <c r="A275" t="s">
        <v>11</v>
      </c>
      <c r="B275" t="s">
        <v>70</v>
      </c>
      <c r="C275" t="s">
        <v>99</v>
      </c>
      <c r="D275" s="10">
        <v>0</v>
      </c>
      <c r="E275" s="10">
        <v>63783.5234375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</row>
    <row r="276" spans="1:23">
      <c r="A276" t="s">
        <v>11</v>
      </c>
      <c r="B276" t="s">
        <v>67</v>
      </c>
      <c r="C276" t="s">
        <v>79</v>
      </c>
      <c r="D276" s="10">
        <v>0</v>
      </c>
      <c r="E276" s="10">
        <v>63783.5234375</v>
      </c>
      <c r="F276" s="10">
        <v>0</v>
      </c>
      <c r="G276" s="10">
        <v>0</v>
      </c>
      <c r="H276" s="10">
        <v>0</v>
      </c>
      <c r="I276" s="10">
        <v>8.0799999237060547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8.0799999237060547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7.7350001335144043</v>
      </c>
      <c r="V276" s="10">
        <v>0</v>
      </c>
      <c r="W276" s="10">
        <v>0</v>
      </c>
    </row>
    <row r="277" spans="1:23">
      <c r="A277" t="s">
        <v>11</v>
      </c>
      <c r="B277" t="s">
        <v>68</v>
      </c>
      <c r="C277" t="s">
        <v>79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</row>
    <row r="278" spans="1:23">
      <c r="A278" t="s">
        <v>11</v>
      </c>
      <c r="B278" t="s">
        <v>69</v>
      </c>
      <c r="C278" t="s">
        <v>79</v>
      </c>
      <c r="D278" s="10">
        <v>17517.585020065308</v>
      </c>
      <c r="E278" s="10">
        <v>82075.077988386154</v>
      </c>
      <c r="F278" s="10">
        <v>6850.9950103759766</v>
      </c>
      <c r="G278" s="10">
        <v>23384.701608657837</v>
      </c>
      <c r="H278" s="10">
        <v>11964.345001220703</v>
      </c>
      <c r="I278" s="10">
        <v>8637.9452714920044</v>
      </c>
      <c r="J278" s="10">
        <v>15653.920107841492</v>
      </c>
      <c r="K278" s="10">
        <v>19527.174560546875</v>
      </c>
      <c r="L278" s="10">
        <v>6850.9950103759766</v>
      </c>
      <c r="M278" s="10">
        <v>23384.701608657837</v>
      </c>
      <c r="N278" s="10">
        <v>11964.345001220703</v>
      </c>
      <c r="O278" s="10">
        <v>8637.9452714920044</v>
      </c>
      <c r="P278" s="10">
        <v>15653.920107841492</v>
      </c>
      <c r="Q278" s="10">
        <v>19527.174560546875</v>
      </c>
      <c r="R278" s="10">
        <v>6745.6349563598633</v>
      </c>
      <c r="S278" s="10">
        <v>14028.995697021484</v>
      </c>
      <c r="T278" s="10">
        <v>11444.455230712891</v>
      </c>
      <c r="U278" s="10">
        <v>10131.834825634956</v>
      </c>
      <c r="V278" s="10">
        <v>14861.15510559082</v>
      </c>
      <c r="W278" s="10">
        <v>20756.200317382812</v>
      </c>
    </row>
    <row r="279" spans="1:23">
      <c r="A279" t="s">
        <v>12</v>
      </c>
      <c r="B279" t="s">
        <v>63</v>
      </c>
      <c r="C279" t="s">
        <v>72</v>
      </c>
      <c r="D279" s="10">
        <v>0</v>
      </c>
      <c r="E279" s="10">
        <v>10.460000038146973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10.460000038146973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10.460000038146973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10.460000038146973</v>
      </c>
    </row>
    <row r="280" spans="1:23">
      <c r="A280" t="s">
        <v>12</v>
      </c>
      <c r="B280" t="s">
        <v>63</v>
      </c>
      <c r="C280" t="s">
        <v>73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</row>
    <row r="281" spans="1:23">
      <c r="A281" t="s">
        <v>12</v>
      </c>
      <c r="B281" t="s">
        <v>63</v>
      </c>
      <c r="C281" t="s">
        <v>74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</row>
    <row r="282" spans="1:23">
      <c r="A282" t="s">
        <v>12</v>
      </c>
      <c r="B282" t="s">
        <v>63</v>
      </c>
      <c r="C282" t="s">
        <v>75</v>
      </c>
      <c r="D282" s="10">
        <v>0</v>
      </c>
      <c r="E282" s="10">
        <v>1896.3599853515625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1367.169921875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1367.169921875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968.344970703125</v>
      </c>
    </row>
    <row r="283" spans="1:23">
      <c r="A283" t="s">
        <v>12</v>
      </c>
      <c r="B283" t="s">
        <v>63</v>
      </c>
      <c r="C283" t="s">
        <v>76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</row>
    <row r="284" spans="1:23">
      <c r="A284" t="s">
        <v>12</v>
      </c>
      <c r="B284" t="s">
        <v>63</v>
      </c>
      <c r="C284" t="s">
        <v>77</v>
      </c>
      <c r="D284" s="10">
        <v>245.98500061035156</v>
      </c>
      <c r="E284" s="10">
        <v>0</v>
      </c>
      <c r="F284" s="10">
        <v>0</v>
      </c>
      <c r="G284" s="10">
        <v>174.7550048828125</v>
      </c>
      <c r="H284" s="10">
        <v>133</v>
      </c>
      <c r="I284" s="10">
        <v>0</v>
      </c>
      <c r="J284" s="10">
        <v>41.299999237060547</v>
      </c>
      <c r="K284" s="10">
        <v>0</v>
      </c>
      <c r="L284" s="10">
        <v>0</v>
      </c>
      <c r="M284" s="10">
        <v>174.7550048828125</v>
      </c>
      <c r="N284" s="10">
        <v>133</v>
      </c>
      <c r="O284" s="10">
        <v>0</v>
      </c>
      <c r="P284" s="10">
        <v>41.299999237060547</v>
      </c>
      <c r="Q284" s="10">
        <v>0</v>
      </c>
      <c r="R284" s="10">
        <v>0</v>
      </c>
      <c r="S284" s="10">
        <v>123.73999786376953</v>
      </c>
      <c r="T284" s="10">
        <v>133</v>
      </c>
      <c r="U284" s="10">
        <v>0</v>
      </c>
      <c r="V284" s="10">
        <v>40.299999237060547</v>
      </c>
      <c r="W284" s="10">
        <v>0</v>
      </c>
    </row>
    <row r="285" spans="1:23">
      <c r="A285" t="s">
        <v>12</v>
      </c>
      <c r="B285" t="s">
        <v>63</v>
      </c>
      <c r="C285" t="s">
        <v>78</v>
      </c>
      <c r="D285" s="10">
        <v>0</v>
      </c>
      <c r="E285" s="10">
        <v>808.33001708984375</v>
      </c>
      <c r="F285" s="10">
        <v>54.780002593994141</v>
      </c>
      <c r="G285" s="10">
        <v>0</v>
      </c>
      <c r="H285" s="10">
        <v>26.950000762939453</v>
      </c>
      <c r="I285" s="10">
        <v>0</v>
      </c>
      <c r="J285" s="10">
        <v>0</v>
      </c>
      <c r="K285" s="10">
        <v>808.2349853515625</v>
      </c>
      <c r="L285" s="10">
        <v>54.780002593994141</v>
      </c>
      <c r="M285" s="10">
        <v>0</v>
      </c>
      <c r="N285" s="10">
        <v>26.950000762939453</v>
      </c>
      <c r="O285" s="10">
        <v>0</v>
      </c>
      <c r="P285" s="10">
        <v>0</v>
      </c>
      <c r="Q285" s="10">
        <v>808.2349853515625</v>
      </c>
      <c r="R285" s="10">
        <v>54.160003662109375</v>
      </c>
      <c r="S285" s="10">
        <v>0</v>
      </c>
      <c r="T285" s="10">
        <v>26.950000762939453</v>
      </c>
      <c r="U285" s="10">
        <v>0</v>
      </c>
      <c r="V285" s="10">
        <v>0</v>
      </c>
      <c r="W285" s="10">
        <v>808.1400146484375</v>
      </c>
    </row>
    <row r="286" spans="1:23">
      <c r="A286" t="s">
        <v>12</v>
      </c>
      <c r="B286" t="s">
        <v>64</v>
      </c>
      <c r="C286" t="s">
        <v>79</v>
      </c>
      <c r="D286" s="10">
        <v>245.98500061035156</v>
      </c>
      <c r="E286" s="10">
        <v>2715.1500024795532</v>
      </c>
      <c r="F286" s="10">
        <v>54.780002593994141</v>
      </c>
      <c r="G286" s="10">
        <v>174.7550048828125</v>
      </c>
      <c r="H286" s="10">
        <v>159.95000076293945</v>
      </c>
      <c r="I286" s="10">
        <v>0</v>
      </c>
      <c r="J286" s="10">
        <v>41.299999237060547</v>
      </c>
      <c r="K286" s="10">
        <v>2185.8649072647095</v>
      </c>
      <c r="L286" s="10">
        <v>54.780002593994141</v>
      </c>
      <c r="M286" s="10">
        <v>174.7550048828125</v>
      </c>
      <c r="N286" s="10">
        <v>159.95000076293945</v>
      </c>
      <c r="O286" s="10">
        <v>0</v>
      </c>
      <c r="P286" s="10">
        <v>41.299999237060547</v>
      </c>
      <c r="Q286" s="10">
        <v>2185.8649072647095</v>
      </c>
      <c r="R286" s="10">
        <v>54.160003662109375</v>
      </c>
      <c r="S286" s="10">
        <v>123.73999786376953</v>
      </c>
      <c r="T286" s="10">
        <v>159.95000076293945</v>
      </c>
      <c r="U286" s="10">
        <v>0</v>
      </c>
      <c r="V286" s="10">
        <v>40.299999237060547</v>
      </c>
      <c r="W286" s="10">
        <v>1786.9449853897095</v>
      </c>
    </row>
    <row r="287" spans="1:23">
      <c r="A287" t="s">
        <v>12</v>
      </c>
      <c r="B287" t="s">
        <v>65</v>
      </c>
      <c r="C287" t="s">
        <v>87</v>
      </c>
      <c r="D287" s="10">
        <v>0</v>
      </c>
      <c r="E287" s="10">
        <v>0</v>
      </c>
      <c r="F287" s="10">
        <v>0</v>
      </c>
      <c r="G287" s="10">
        <v>0</v>
      </c>
      <c r="H287" s="10">
        <v>1050.030029296875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1050.030029296875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1050.030029296875</v>
      </c>
      <c r="U287" s="10">
        <v>0</v>
      </c>
      <c r="V287" s="10">
        <v>0</v>
      </c>
      <c r="W287" s="10">
        <v>0</v>
      </c>
    </row>
    <row r="288" spans="1:23">
      <c r="A288" t="s">
        <v>12</v>
      </c>
      <c r="B288" t="s">
        <v>65</v>
      </c>
      <c r="C288" t="s">
        <v>94</v>
      </c>
      <c r="D288" s="10">
        <v>0</v>
      </c>
      <c r="E288" s="10">
        <v>209.22000122070312</v>
      </c>
      <c r="F288" s="10">
        <v>0</v>
      </c>
      <c r="G288" s="10">
        <v>24.799999237060547</v>
      </c>
      <c r="H288" s="10">
        <v>0</v>
      </c>
      <c r="I288" s="10">
        <v>0</v>
      </c>
      <c r="J288" s="10">
        <v>0</v>
      </c>
      <c r="K288" s="10">
        <v>203.78999328613281</v>
      </c>
      <c r="L288" s="10">
        <v>0</v>
      </c>
      <c r="M288" s="10">
        <v>24.799999237060547</v>
      </c>
      <c r="N288" s="10">
        <v>0</v>
      </c>
      <c r="O288" s="10">
        <v>0</v>
      </c>
      <c r="P288" s="10">
        <v>0</v>
      </c>
      <c r="Q288" s="10">
        <v>203.78999328613281</v>
      </c>
      <c r="R288" s="10">
        <v>0</v>
      </c>
      <c r="S288" s="10">
        <v>24.799999237060547</v>
      </c>
      <c r="T288" s="10">
        <v>0</v>
      </c>
      <c r="U288" s="10">
        <v>0</v>
      </c>
      <c r="V288" s="10">
        <v>0</v>
      </c>
      <c r="W288" s="10">
        <v>198.36000061035156</v>
      </c>
    </row>
    <row r="289" spans="1:23">
      <c r="A289" t="s">
        <v>12</v>
      </c>
      <c r="B289" t="s">
        <v>65</v>
      </c>
      <c r="C289" t="s">
        <v>88</v>
      </c>
      <c r="D289" s="10">
        <v>0</v>
      </c>
      <c r="E289" s="10">
        <v>184.91999816894531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184.91999816894531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184.91999816894531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184.91999816894531</v>
      </c>
    </row>
    <row r="290" spans="1:23">
      <c r="A290" t="s">
        <v>12</v>
      </c>
      <c r="B290" t="s">
        <v>65</v>
      </c>
      <c r="C290" t="s">
        <v>81</v>
      </c>
      <c r="D290" s="10">
        <v>0</v>
      </c>
      <c r="E290" s="10">
        <v>0</v>
      </c>
      <c r="F290" s="10">
        <v>0</v>
      </c>
      <c r="G290" s="10">
        <v>0</v>
      </c>
      <c r="H290" s="10">
        <v>125.53500366210938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125.53500366210938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125.53500366210938</v>
      </c>
      <c r="U290" s="10">
        <v>0</v>
      </c>
      <c r="V290" s="10">
        <v>0</v>
      </c>
      <c r="W290" s="10">
        <v>0</v>
      </c>
    </row>
    <row r="291" spans="1:23">
      <c r="A291" t="s">
        <v>12</v>
      </c>
      <c r="B291" t="s">
        <v>65</v>
      </c>
      <c r="C291" t="s">
        <v>82</v>
      </c>
      <c r="D291" s="10">
        <v>0</v>
      </c>
      <c r="E291" s="10">
        <v>0</v>
      </c>
      <c r="F291" s="10">
        <v>0</v>
      </c>
      <c r="G291" s="10">
        <v>0</v>
      </c>
      <c r="H291" s="10">
        <v>285.739990234375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285.739990234375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283.30999755859375</v>
      </c>
      <c r="U291" s="10">
        <v>0</v>
      </c>
      <c r="V291" s="10">
        <v>0</v>
      </c>
      <c r="W291" s="10">
        <v>0</v>
      </c>
    </row>
    <row r="292" spans="1:23">
      <c r="A292" t="s">
        <v>12</v>
      </c>
      <c r="B292" t="s">
        <v>66</v>
      </c>
      <c r="C292" t="s">
        <v>79</v>
      </c>
      <c r="D292" s="10">
        <v>0</v>
      </c>
      <c r="E292" s="10">
        <v>394.13999938964844</v>
      </c>
      <c r="F292" s="10">
        <v>0</v>
      </c>
      <c r="G292" s="10">
        <v>24.799999237060547</v>
      </c>
      <c r="H292" s="10">
        <v>1461.3050231933594</v>
      </c>
      <c r="I292" s="10">
        <v>0</v>
      </c>
      <c r="J292" s="10">
        <v>0</v>
      </c>
      <c r="K292" s="10">
        <v>388.70999145507812</v>
      </c>
      <c r="L292" s="10">
        <v>0</v>
      </c>
      <c r="M292" s="10">
        <v>24.799999237060547</v>
      </c>
      <c r="N292" s="10">
        <v>1461.3050231933594</v>
      </c>
      <c r="O292" s="10">
        <v>0</v>
      </c>
      <c r="P292" s="10">
        <v>0</v>
      </c>
      <c r="Q292" s="10">
        <v>388.70999145507812</v>
      </c>
      <c r="R292" s="10">
        <v>0</v>
      </c>
      <c r="S292" s="10">
        <v>24.799999237060547</v>
      </c>
      <c r="T292" s="10">
        <v>1458.8750305175781</v>
      </c>
      <c r="U292" s="10">
        <v>0</v>
      </c>
      <c r="V292" s="10">
        <v>0</v>
      </c>
      <c r="W292" s="10">
        <v>383.27999877929688</v>
      </c>
    </row>
    <row r="293" spans="1:23">
      <c r="A293" t="s">
        <v>12</v>
      </c>
      <c r="B293" t="s">
        <v>67</v>
      </c>
      <c r="C293" t="s">
        <v>79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</row>
    <row r="294" spans="1:23">
      <c r="A294" t="s">
        <v>12</v>
      </c>
      <c r="B294" t="s">
        <v>68</v>
      </c>
      <c r="C294" t="s">
        <v>79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</row>
    <row r="295" spans="1:23">
      <c r="A295" t="s">
        <v>12</v>
      </c>
      <c r="B295" t="s">
        <v>69</v>
      </c>
      <c r="C295" t="s">
        <v>79</v>
      </c>
      <c r="D295" s="10">
        <v>245.98500061035156</v>
      </c>
      <c r="E295" s="10">
        <v>3109.2900018692017</v>
      </c>
      <c r="F295" s="10">
        <v>54.780002593994141</v>
      </c>
      <c r="G295" s="10">
        <v>199.55500411987305</v>
      </c>
      <c r="H295" s="10">
        <v>1621.2550239562988</v>
      </c>
      <c r="I295" s="10">
        <v>0</v>
      </c>
      <c r="J295" s="10">
        <v>41.299999237060547</v>
      </c>
      <c r="K295" s="10">
        <v>2574.5748987197876</v>
      </c>
      <c r="L295" s="10">
        <v>54.780002593994141</v>
      </c>
      <c r="M295" s="10">
        <v>199.55500411987305</v>
      </c>
      <c r="N295" s="10">
        <v>1621.2550239562988</v>
      </c>
      <c r="O295" s="10">
        <v>0</v>
      </c>
      <c r="P295" s="10">
        <v>41.299999237060547</v>
      </c>
      <c r="Q295" s="10">
        <v>2574.5748987197876</v>
      </c>
      <c r="R295" s="10">
        <v>54.160003662109375</v>
      </c>
      <c r="S295" s="10">
        <v>148.53999710083008</v>
      </c>
      <c r="T295" s="10">
        <v>1618.8250312805176</v>
      </c>
      <c r="U295" s="10">
        <v>0</v>
      </c>
      <c r="V295" s="10">
        <v>40.299999237060547</v>
      </c>
      <c r="W295" s="10">
        <v>2170.2249841690063</v>
      </c>
    </row>
    <row r="296" spans="1:23">
      <c r="A296" t="s">
        <v>13</v>
      </c>
      <c r="B296" t="s">
        <v>63</v>
      </c>
      <c r="C296" t="s">
        <v>72</v>
      </c>
      <c r="D296" s="10">
        <v>1063.2249755859375</v>
      </c>
      <c r="E296" s="10">
        <v>495.96499633789062</v>
      </c>
      <c r="F296" s="10">
        <v>53697.74609375</v>
      </c>
      <c r="G296" s="10">
        <v>38.155002593994141</v>
      </c>
      <c r="H296" s="10">
        <v>0.10999999940395355</v>
      </c>
      <c r="I296" s="10">
        <v>1021.324951171875</v>
      </c>
      <c r="J296" s="10">
        <v>1056.885009765625</v>
      </c>
      <c r="K296" s="10">
        <v>493.05499267578125</v>
      </c>
      <c r="L296" s="10">
        <v>53697.74609375</v>
      </c>
      <c r="M296" s="10">
        <v>38.155002593994141</v>
      </c>
      <c r="N296" s="10">
        <v>0.10999999940395355</v>
      </c>
      <c r="O296" s="10">
        <v>1021.324951171875</v>
      </c>
      <c r="P296" s="10">
        <v>1056.885009765625</v>
      </c>
      <c r="Q296" s="10">
        <v>493.05499267578125</v>
      </c>
      <c r="R296" s="10">
        <v>49968.29296875</v>
      </c>
      <c r="S296" s="10">
        <v>2.755000114440918</v>
      </c>
      <c r="T296" s="10">
        <v>0</v>
      </c>
      <c r="U296" s="10">
        <v>1017.530029296875</v>
      </c>
      <c r="V296" s="10">
        <v>1050.544921875</v>
      </c>
      <c r="W296" s="10">
        <v>490.14999389648438</v>
      </c>
    </row>
    <row r="297" spans="1:23">
      <c r="A297" t="s">
        <v>13</v>
      </c>
      <c r="B297" t="s">
        <v>63</v>
      </c>
      <c r="C297" t="s">
        <v>73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</row>
    <row r="298" spans="1:23">
      <c r="A298" t="s">
        <v>13</v>
      </c>
      <c r="B298" t="s">
        <v>63</v>
      </c>
      <c r="C298" t="s">
        <v>74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</row>
    <row r="299" spans="1:23">
      <c r="A299" t="s">
        <v>13</v>
      </c>
      <c r="B299" t="s">
        <v>63</v>
      </c>
      <c r="C299" t="s">
        <v>75</v>
      </c>
      <c r="D299" s="10">
        <v>0</v>
      </c>
      <c r="E299" s="10">
        <v>36584.8984375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373767.78125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373767.78125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6838.34521484375</v>
      </c>
    </row>
    <row r="300" spans="1:23">
      <c r="A300" t="s">
        <v>13</v>
      </c>
      <c r="B300" t="s">
        <v>63</v>
      </c>
      <c r="C300" t="s">
        <v>76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</row>
    <row r="301" spans="1:23">
      <c r="A301" t="s">
        <v>13</v>
      </c>
      <c r="B301" t="s">
        <v>63</v>
      </c>
      <c r="C301" t="s">
        <v>77</v>
      </c>
      <c r="D301" s="10">
        <v>5634.5703125</v>
      </c>
      <c r="E301" s="10">
        <v>1819.2550048828125</v>
      </c>
      <c r="F301" s="10">
        <v>1082.469970703125</v>
      </c>
      <c r="G301" s="10">
        <v>1697.215087890625</v>
      </c>
      <c r="H301" s="10">
        <v>2728.179931640625</v>
      </c>
      <c r="I301" s="10">
        <v>669.02996826171875</v>
      </c>
      <c r="J301" s="10">
        <v>5634.5703125</v>
      </c>
      <c r="K301" s="10">
        <v>1819.2550048828125</v>
      </c>
      <c r="L301" s="10">
        <v>1082.469970703125</v>
      </c>
      <c r="M301" s="10">
        <v>1697.215087890625</v>
      </c>
      <c r="N301" s="10">
        <v>2728.179931640625</v>
      </c>
      <c r="O301" s="10">
        <v>669.02996826171875</v>
      </c>
      <c r="P301" s="10">
        <v>5634.5703125</v>
      </c>
      <c r="Q301" s="10">
        <v>1819.2550048828125</v>
      </c>
      <c r="R301" s="10">
        <v>706.75</v>
      </c>
      <c r="S301" s="10">
        <v>1659.3299560546875</v>
      </c>
      <c r="T301" s="10">
        <v>2709.9599609375</v>
      </c>
      <c r="U301" s="10">
        <v>4311.08984375</v>
      </c>
      <c r="V301" s="10">
        <v>5985.9599609375</v>
      </c>
      <c r="W301" s="10">
        <v>2141.389892578125</v>
      </c>
    </row>
    <row r="302" spans="1:23">
      <c r="A302" t="s">
        <v>13</v>
      </c>
      <c r="B302" t="s">
        <v>63</v>
      </c>
      <c r="C302" t="s">
        <v>78</v>
      </c>
      <c r="D302" s="10">
        <v>12404.6943359375</v>
      </c>
      <c r="E302" s="10">
        <v>173.34999084472656</v>
      </c>
      <c r="F302" s="10">
        <v>16735.4296875</v>
      </c>
      <c r="G302" s="10">
        <v>399.1500244140625</v>
      </c>
      <c r="H302" s="10">
        <v>0</v>
      </c>
      <c r="I302" s="10">
        <v>21.295000076293945</v>
      </c>
      <c r="J302" s="10">
        <v>12321.6748046875</v>
      </c>
      <c r="K302" s="10">
        <v>171.76998901367188</v>
      </c>
      <c r="L302" s="10">
        <v>16735.4296875</v>
      </c>
      <c r="M302" s="10">
        <v>399.1500244140625</v>
      </c>
      <c r="N302" s="10">
        <v>0</v>
      </c>
      <c r="O302" s="10">
        <v>21.295000076293945</v>
      </c>
      <c r="P302" s="10">
        <v>12321.6748046875</v>
      </c>
      <c r="Q302" s="10">
        <v>171.76998901367188</v>
      </c>
      <c r="R302" s="10">
        <v>15570.1005859375</v>
      </c>
      <c r="S302" s="10">
        <v>395.7550048828125</v>
      </c>
      <c r="T302" s="10">
        <v>0</v>
      </c>
      <c r="U302" s="10">
        <v>21.295000076293945</v>
      </c>
      <c r="V302" s="10">
        <v>12238.6591796875</v>
      </c>
      <c r="W302" s="10">
        <v>170.19000244140625</v>
      </c>
    </row>
    <row r="303" spans="1:23">
      <c r="A303" t="s">
        <v>13</v>
      </c>
      <c r="B303" t="s">
        <v>64</v>
      </c>
      <c r="C303" t="s">
        <v>79</v>
      </c>
      <c r="D303" s="10">
        <v>19102.489624023438</v>
      </c>
      <c r="E303" s="10">
        <v>39073.46842956543</v>
      </c>
      <c r="F303" s="10">
        <v>71515.645751953125</v>
      </c>
      <c r="G303" s="10">
        <v>2134.5201148986816</v>
      </c>
      <c r="H303" s="10">
        <v>2728.289931640029</v>
      </c>
      <c r="I303" s="10">
        <v>1711.6499195098877</v>
      </c>
      <c r="J303" s="10">
        <v>19013.130126953125</v>
      </c>
      <c r="K303" s="10">
        <v>376251.86123657227</v>
      </c>
      <c r="L303" s="10">
        <v>71515.645751953125</v>
      </c>
      <c r="M303" s="10">
        <v>2134.5201148986816</v>
      </c>
      <c r="N303" s="10">
        <v>2728.289931640029</v>
      </c>
      <c r="O303" s="10">
        <v>1711.6499195098877</v>
      </c>
      <c r="P303" s="10">
        <v>19013.130126953125</v>
      </c>
      <c r="Q303" s="10">
        <v>376251.86123657227</v>
      </c>
      <c r="R303" s="10">
        <v>66245.1435546875</v>
      </c>
      <c r="S303" s="10">
        <v>2057.8399610519409</v>
      </c>
      <c r="T303" s="10">
        <v>2709.9599609375</v>
      </c>
      <c r="U303" s="10">
        <v>5349.9148731231689</v>
      </c>
      <c r="V303" s="10">
        <v>19275.1640625</v>
      </c>
      <c r="W303" s="10">
        <v>9640.0751037597656</v>
      </c>
    </row>
    <row r="304" spans="1:23">
      <c r="A304" t="s">
        <v>13</v>
      </c>
      <c r="B304" t="s">
        <v>65</v>
      </c>
      <c r="C304" t="s">
        <v>87</v>
      </c>
      <c r="D304" s="10">
        <v>0</v>
      </c>
      <c r="E304" s="10">
        <v>0</v>
      </c>
      <c r="F304" s="10">
        <v>23875.814453125</v>
      </c>
      <c r="G304" s="10">
        <v>0</v>
      </c>
      <c r="H304" s="10">
        <v>14353.169921875</v>
      </c>
      <c r="I304" s="10">
        <v>0</v>
      </c>
      <c r="J304" s="10">
        <v>0</v>
      </c>
      <c r="K304" s="10">
        <v>0</v>
      </c>
      <c r="L304" s="10">
        <v>23875.814453125</v>
      </c>
      <c r="M304" s="10">
        <v>0</v>
      </c>
      <c r="N304" s="10">
        <v>14353.169921875</v>
      </c>
      <c r="O304" s="10">
        <v>0</v>
      </c>
      <c r="P304" s="10">
        <v>0</v>
      </c>
      <c r="Q304" s="10">
        <v>0</v>
      </c>
      <c r="R304" s="10">
        <v>23439.568359375</v>
      </c>
      <c r="S304" s="10">
        <v>0</v>
      </c>
      <c r="T304" s="10">
        <v>14187.060546875</v>
      </c>
      <c r="U304" s="10">
        <v>0</v>
      </c>
      <c r="V304" s="10">
        <v>0</v>
      </c>
      <c r="W304" s="10">
        <v>0</v>
      </c>
    </row>
    <row r="305" spans="1:23">
      <c r="A305" t="s">
        <v>13</v>
      </c>
      <c r="B305" t="s">
        <v>65</v>
      </c>
      <c r="C305" t="s">
        <v>94</v>
      </c>
      <c r="D305" s="10">
        <v>0</v>
      </c>
      <c r="E305" s="10">
        <v>0.32999998331069946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0.31999999284744263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0.31999999284744263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0.3099999725818634</v>
      </c>
    </row>
    <row r="306" spans="1:23">
      <c r="A306" t="s">
        <v>13</v>
      </c>
      <c r="B306" t="s">
        <v>65</v>
      </c>
      <c r="C306" t="s">
        <v>88</v>
      </c>
      <c r="D306" s="10">
        <v>0</v>
      </c>
      <c r="E306" s="10">
        <v>0</v>
      </c>
      <c r="F306" s="10">
        <v>4623.96484375</v>
      </c>
      <c r="G306" s="10">
        <v>3472.56982421875</v>
      </c>
      <c r="H306" s="10">
        <v>192.510009765625</v>
      </c>
      <c r="I306" s="10">
        <v>0</v>
      </c>
      <c r="J306" s="10">
        <v>0</v>
      </c>
      <c r="K306" s="10">
        <v>0</v>
      </c>
      <c r="L306" s="10">
        <v>4623.96484375</v>
      </c>
      <c r="M306" s="10">
        <v>3472.56982421875</v>
      </c>
      <c r="N306" s="10">
        <v>192.510009765625</v>
      </c>
      <c r="O306" s="10">
        <v>0</v>
      </c>
      <c r="P306" s="10">
        <v>0</v>
      </c>
      <c r="Q306" s="10">
        <v>0</v>
      </c>
      <c r="R306" s="10">
        <v>4623.96484375</v>
      </c>
      <c r="S306" s="10">
        <v>3420.039794921875</v>
      </c>
      <c r="T306" s="10">
        <v>315.42999267578125</v>
      </c>
      <c r="U306" s="10">
        <v>0</v>
      </c>
      <c r="V306" s="10">
        <v>0</v>
      </c>
      <c r="W306" s="10">
        <v>0</v>
      </c>
    </row>
    <row r="307" spans="1:23">
      <c r="A307" t="s">
        <v>13</v>
      </c>
      <c r="B307" t="s">
        <v>65</v>
      </c>
      <c r="C307" t="s">
        <v>81</v>
      </c>
      <c r="D307" s="10">
        <v>0.27000001072883606</v>
      </c>
      <c r="E307" s="10">
        <v>0</v>
      </c>
      <c r="F307" s="10">
        <v>0</v>
      </c>
      <c r="G307" s="10">
        <v>485.70999145507812</v>
      </c>
      <c r="H307" s="10">
        <v>0</v>
      </c>
      <c r="I307" s="10">
        <v>0</v>
      </c>
      <c r="J307" s="10">
        <v>0.27000001072883606</v>
      </c>
      <c r="K307" s="10">
        <v>0</v>
      </c>
      <c r="L307" s="10">
        <v>0</v>
      </c>
      <c r="M307" s="10">
        <v>485.70999145507812</v>
      </c>
      <c r="N307" s="10">
        <v>0</v>
      </c>
      <c r="O307" s="10">
        <v>0</v>
      </c>
      <c r="P307" s="10">
        <v>0.27000001072883606</v>
      </c>
      <c r="Q307" s="10">
        <v>0</v>
      </c>
      <c r="R307" s="10">
        <v>0</v>
      </c>
      <c r="S307" s="10">
        <v>476.08999633789062</v>
      </c>
      <c r="T307" s="10">
        <v>0</v>
      </c>
      <c r="U307" s="10">
        <v>0</v>
      </c>
      <c r="V307" s="10">
        <v>0.27000001072883606</v>
      </c>
      <c r="W307" s="10">
        <v>0</v>
      </c>
    </row>
    <row r="308" spans="1:23">
      <c r="A308" t="s">
        <v>13</v>
      </c>
      <c r="B308" t="s">
        <v>65</v>
      </c>
      <c r="C308" t="s">
        <v>82</v>
      </c>
      <c r="D308" s="10">
        <v>620.969970703125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611.6300048828125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611.6300048828125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602.29498291015625</v>
      </c>
      <c r="W308" s="10">
        <v>0</v>
      </c>
    </row>
    <row r="309" spans="1:23">
      <c r="A309" t="s">
        <v>13</v>
      </c>
      <c r="B309" t="s">
        <v>65</v>
      </c>
      <c r="C309" t="s">
        <v>93</v>
      </c>
      <c r="D309" s="10">
        <v>0</v>
      </c>
      <c r="E309" s="10">
        <v>2300.52001953125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2300.2900390625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2300.2900390625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1150.06005859375</v>
      </c>
    </row>
    <row r="310" spans="1:23">
      <c r="A310" t="s">
        <v>13</v>
      </c>
      <c r="B310" t="s">
        <v>65</v>
      </c>
      <c r="C310" t="s">
        <v>109</v>
      </c>
      <c r="D310" s="10">
        <v>25754.87890625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25754.87890625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25754.87890625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25754.87890625</v>
      </c>
      <c r="W310" s="10">
        <v>0</v>
      </c>
    </row>
    <row r="311" spans="1:23">
      <c r="A311" t="s">
        <v>13</v>
      </c>
      <c r="B311" t="s">
        <v>65</v>
      </c>
      <c r="C311" t="s">
        <v>83</v>
      </c>
      <c r="D311" s="10">
        <v>0</v>
      </c>
      <c r="E311" s="10">
        <v>33.955001831054688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33.955001831054688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33.955001831054688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33.955001831054688</v>
      </c>
    </row>
    <row r="312" spans="1:23">
      <c r="A312" t="s">
        <v>13</v>
      </c>
      <c r="B312" t="s">
        <v>66</v>
      </c>
      <c r="C312" t="s">
        <v>79</v>
      </c>
      <c r="D312" s="10">
        <v>26376.118876963854</v>
      </c>
      <c r="E312" s="10">
        <v>2334.8050213456154</v>
      </c>
      <c r="F312" s="10">
        <v>28499.779296875</v>
      </c>
      <c r="G312" s="10">
        <v>3958.2798156738281</v>
      </c>
      <c r="H312" s="10">
        <v>14545.679931640625</v>
      </c>
      <c r="I312" s="10">
        <v>0</v>
      </c>
      <c r="J312" s="10">
        <v>26366.778911143541</v>
      </c>
      <c r="K312" s="10">
        <v>2334.5650408864021</v>
      </c>
      <c r="L312" s="10">
        <v>28499.779296875</v>
      </c>
      <c r="M312" s="10">
        <v>3958.2798156738281</v>
      </c>
      <c r="N312" s="10">
        <v>14545.679931640625</v>
      </c>
      <c r="O312" s="10">
        <v>0</v>
      </c>
      <c r="P312" s="10">
        <v>26366.778911143541</v>
      </c>
      <c r="Q312" s="10">
        <v>2334.5650408864021</v>
      </c>
      <c r="R312" s="10">
        <v>28063.533203125</v>
      </c>
      <c r="S312" s="10">
        <v>3896.1297912597656</v>
      </c>
      <c r="T312" s="10">
        <v>14502.490539550781</v>
      </c>
      <c r="U312" s="10">
        <v>0</v>
      </c>
      <c r="V312" s="10">
        <v>26357.443889170885</v>
      </c>
      <c r="W312" s="10">
        <v>1184.3250603973866</v>
      </c>
    </row>
    <row r="313" spans="1:23">
      <c r="A313" t="s">
        <v>13</v>
      </c>
      <c r="B313" t="s">
        <v>70</v>
      </c>
      <c r="C313" t="s">
        <v>84</v>
      </c>
      <c r="D313" s="10">
        <v>0.20999999344348907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0.20999999344348907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0.20999999344348907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0.20999999344348907</v>
      </c>
      <c r="W313" s="10">
        <v>0</v>
      </c>
    </row>
    <row r="314" spans="1:23">
      <c r="A314" t="s">
        <v>13</v>
      </c>
      <c r="B314" t="s">
        <v>70</v>
      </c>
      <c r="C314" t="s">
        <v>85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137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137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137</v>
      </c>
      <c r="V314" s="10">
        <v>0</v>
      </c>
      <c r="W314" s="10">
        <v>0</v>
      </c>
    </row>
    <row r="315" spans="1:23">
      <c r="A315" t="s">
        <v>13</v>
      </c>
      <c r="B315" t="s">
        <v>70</v>
      </c>
      <c r="C315" t="s">
        <v>99</v>
      </c>
      <c r="D315" s="10">
        <v>0</v>
      </c>
      <c r="E315" s="10">
        <v>0</v>
      </c>
      <c r="F315" s="10">
        <v>0</v>
      </c>
      <c r="G315" s="10">
        <v>0.6600000262260437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0.6600000262260437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0.6600000262260437</v>
      </c>
      <c r="T315" s="10">
        <v>0</v>
      </c>
      <c r="U315" s="10">
        <v>0</v>
      </c>
      <c r="V315" s="10">
        <v>0</v>
      </c>
      <c r="W315" s="10">
        <v>0</v>
      </c>
    </row>
    <row r="316" spans="1:23">
      <c r="A316" t="s">
        <v>13</v>
      </c>
      <c r="B316" t="s">
        <v>67</v>
      </c>
      <c r="C316" t="s">
        <v>79</v>
      </c>
      <c r="D316" s="10">
        <v>0.20999999344348907</v>
      </c>
      <c r="E316" s="10">
        <v>0</v>
      </c>
      <c r="F316" s="10">
        <v>0</v>
      </c>
      <c r="G316" s="10">
        <v>0.6600000262260437</v>
      </c>
      <c r="H316" s="10">
        <v>0</v>
      </c>
      <c r="I316" s="10">
        <v>137</v>
      </c>
      <c r="J316" s="10">
        <v>0.20999999344348907</v>
      </c>
      <c r="K316" s="10">
        <v>0</v>
      </c>
      <c r="L316" s="10">
        <v>0</v>
      </c>
      <c r="M316" s="10">
        <v>0.6600000262260437</v>
      </c>
      <c r="N316" s="10">
        <v>0</v>
      </c>
      <c r="O316" s="10">
        <v>137</v>
      </c>
      <c r="P316" s="10">
        <v>0.20999999344348907</v>
      </c>
      <c r="Q316" s="10">
        <v>0</v>
      </c>
      <c r="R316" s="10">
        <v>0</v>
      </c>
      <c r="S316" s="10">
        <v>0.6600000262260437</v>
      </c>
      <c r="T316" s="10">
        <v>0</v>
      </c>
      <c r="U316" s="10">
        <v>137</v>
      </c>
      <c r="V316" s="10">
        <v>0.20999999344348907</v>
      </c>
      <c r="W316" s="10">
        <v>0</v>
      </c>
    </row>
    <row r="317" spans="1:23">
      <c r="A317" t="s">
        <v>13</v>
      </c>
      <c r="B317" t="s">
        <v>68</v>
      </c>
      <c r="C317" t="s">
        <v>79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  <c r="N317" s="10">
        <v>0</v>
      </c>
      <c r="O317" s="10">
        <v>0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</row>
    <row r="318" spans="1:23">
      <c r="A318" t="s">
        <v>13</v>
      </c>
      <c r="B318" t="s">
        <v>69</v>
      </c>
      <c r="C318" t="s">
        <v>79</v>
      </c>
      <c r="D318" s="10">
        <v>45478.818500980735</v>
      </c>
      <c r="E318" s="10">
        <v>41408.273450911045</v>
      </c>
      <c r="F318" s="10">
        <v>100015.42504882812</v>
      </c>
      <c r="G318" s="10">
        <v>6093.4599305987358</v>
      </c>
      <c r="H318" s="10">
        <v>17273.969863280654</v>
      </c>
      <c r="I318" s="10">
        <v>1848.6499195098877</v>
      </c>
      <c r="J318" s="10">
        <v>45380.11903809011</v>
      </c>
      <c r="K318" s="10">
        <v>378586.42627745867</v>
      </c>
      <c r="L318" s="10">
        <v>100015.42504882812</v>
      </c>
      <c r="M318" s="10">
        <v>6093.4599305987358</v>
      </c>
      <c r="N318" s="10">
        <v>17273.969863280654</v>
      </c>
      <c r="O318" s="10">
        <v>1848.6499195098877</v>
      </c>
      <c r="P318" s="10">
        <v>45380.11903809011</v>
      </c>
      <c r="Q318" s="10">
        <v>378586.42627745867</v>
      </c>
      <c r="R318" s="10">
        <v>94308.6767578125</v>
      </c>
      <c r="S318" s="10">
        <v>5954.6297523379326</v>
      </c>
      <c r="T318" s="10">
        <v>17212.450500488281</v>
      </c>
      <c r="U318" s="10">
        <v>5486.9148731231689</v>
      </c>
      <c r="V318" s="10">
        <v>45632.817951664329</v>
      </c>
      <c r="W318" s="10">
        <v>10824.400164157152</v>
      </c>
    </row>
    <row r="319" spans="1:23">
      <c r="A319" t="s">
        <v>14</v>
      </c>
      <c r="B319" t="s">
        <v>63</v>
      </c>
      <c r="C319" t="s">
        <v>72</v>
      </c>
      <c r="D319" s="10">
        <v>166.625</v>
      </c>
      <c r="E319" s="10">
        <v>0</v>
      </c>
      <c r="F319" s="10">
        <v>0</v>
      </c>
      <c r="G319" s="10">
        <v>0</v>
      </c>
      <c r="H319" s="10">
        <v>3.5399999618530273</v>
      </c>
      <c r="I319" s="10">
        <v>250.7550048828125</v>
      </c>
      <c r="J319" s="10">
        <v>165.63999938964844</v>
      </c>
      <c r="K319" s="10">
        <v>0</v>
      </c>
      <c r="L319" s="10">
        <v>0</v>
      </c>
      <c r="M319" s="10">
        <v>0</v>
      </c>
      <c r="N319" s="10">
        <v>3.5399999618530273</v>
      </c>
      <c r="O319" s="10">
        <v>250.7550048828125</v>
      </c>
      <c r="P319" s="10">
        <v>165.63999938964844</v>
      </c>
      <c r="Q319" s="10">
        <v>0</v>
      </c>
      <c r="R319" s="10">
        <v>0</v>
      </c>
      <c r="S319" s="10">
        <v>0</v>
      </c>
      <c r="T319" s="10">
        <v>19.279998779296875</v>
      </c>
      <c r="U319" s="10">
        <v>2400.2548828125</v>
      </c>
      <c r="V319" s="10">
        <v>187.16999816894531</v>
      </c>
      <c r="W319" s="10">
        <v>0</v>
      </c>
    </row>
    <row r="320" spans="1:23">
      <c r="A320" t="s">
        <v>14</v>
      </c>
      <c r="B320" t="s">
        <v>63</v>
      </c>
      <c r="C320" t="s">
        <v>73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</row>
    <row r="321" spans="1:23">
      <c r="A321" t="s">
        <v>14</v>
      </c>
      <c r="B321" t="s">
        <v>63</v>
      </c>
      <c r="C321" t="s">
        <v>74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</row>
    <row r="322" spans="1:23">
      <c r="A322" t="s">
        <v>14</v>
      </c>
      <c r="B322" t="s">
        <v>63</v>
      </c>
      <c r="C322" t="s">
        <v>75</v>
      </c>
      <c r="D322" s="10">
        <v>0</v>
      </c>
      <c r="E322" s="10">
        <v>922.2750244140625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667.655029296875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667.655029296875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417.47000122070312</v>
      </c>
    </row>
    <row r="323" spans="1:23">
      <c r="A323" t="s">
        <v>14</v>
      </c>
      <c r="B323" t="s">
        <v>63</v>
      </c>
      <c r="C323" t="s">
        <v>76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680.125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680.125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680.125</v>
      </c>
      <c r="V323" s="10">
        <v>0</v>
      </c>
      <c r="W323" s="10">
        <v>0</v>
      </c>
    </row>
    <row r="324" spans="1:23">
      <c r="A324" t="s">
        <v>14</v>
      </c>
      <c r="B324" t="s">
        <v>63</v>
      </c>
      <c r="C324" t="s">
        <v>77</v>
      </c>
      <c r="D324" s="10">
        <v>271.82000732421875</v>
      </c>
      <c r="E324" s="10">
        <v>330.31500244140625</v>
      </c>
      <c r="F324" s="10">
        <v>635.7900390625</v>
      </c>
      <c r="G324" s="10">
        <v>536.9949951171875</v>
      </c>
      <c r="H324" s="10">
        <v>239.48001098632812</v>
      </c>
      <c r="I324" s="10">
        <v>1038.199951171875</v>
      </c>
      <c r="J324" s="10">
        <v>331.20001220703125</v>
      </c>
      <c r="K324" s="10">
        <v>325.35501098632812</v>
      </c>
      <c r="L324" s="10">
        <v>635.7900390625</v>
      </c>
      <c r="M324" s="10">
        <v>536.9949951171875</v>
      </c>
      <c r="N324" s="10">
        <v>239.48001098632812</v>
      </c>
      <c r="O324" s="10">
        <v>1038.199951171875</v>
      </c>
      <c r="P324" s="10">
        <v>331.20001220703125</v>
      </c>
      <c r="Q324" s="10">
        <v>325.35501098632812</v>
      </c>
      <c r="R324" s="10">
        <v>635.7900390625</v>
      </c>
      <c r="S324" s="10">
        <v>536.19000244140625</v>
      </c>
      <c r="T324" s="10">
        <v>354.88998413085938</v>
      </c>
      <c r="U324" s="10">
        <v>1430.4749755859375</v>
      </c>
      <c r="V324" s="10">
        <v>326.47998046875</v>
      </c>
      <c r="W324" s="10">
        <v>320.3900146484375</v>
      </c>
    </row>
    <row r="325" spans="1:23">
      <c r="A325" t="s">
        <v>14</v>
      </c>
      <c r="B325" t="s">
        <v>63</v>
      </c>
      <c r="C325" t="s">
        <v>78</v>
      </c>
      <c r="D325" s="10">
        <v>0</v>
      </c>
      <c r="E325" s="10">
        <v>5134.72998046875</v>
      </c>
      <c r="F325" s="10">
        <v>537.1700439453125</v>
      </c>
      <c r="G325" s="10">
        <v>175.13499450683594</v>
      </c>
      <c r="H325" s="10">
        <v>0</v>
      </c>
      <c r="I325" s="10">
        <v>29623.458984375</v>
      </c>
      <c r="J325" s="10">
        <v>0</v>
      </c>
      <c r="K325" s="10">
        <v>4911.39990234375</v>
      </c>
      <c r="L325" s="10">
        <v>537.1700439453125</v>
      </c>
      <c r="M325" s="10">
        <v>175.13499450683594</v>
      </c>
      <c r="N325" s="10">
        <v>0</v>
      </c>
      <c r="O325" s="10">
        <v>29623.458984375</v>
      </c>
      <c r="P325" s="10">
        <v>0</v>
      </c>
      <c r="Q325" s="10">
        <v>4911.39990234375</v>
      </c>
      <c r="R325" s="10">
        <v>532.34002685546875</v>
      </c>
      <c r="S325" s="10">
        <v>173.97000122070312</v>
      </c>
      <c r="T325" s="10">
        <v>0</v>
      </c>
      <c r="U325" s="10">
        <v>27471.9453125</v>
      </c>
      <c r="V325" s="10">
        <v>0</v>
      </c>
      <c r="W325" s="10">
        <v>2454.760009765625</v>
      </c>
    </row>
    <row r="326" spans="1:23">
      <c r="A326" t="s">
        <v>14</v>
      </c>
      <c r="B326" t="s">
        <v>64</v>
      </c>
      <c r="C326" t="s">
        <v>79</v>
      </c>
      <c r="D326" s="10">
        <v>438.44500732421875</v>
      </c>
      <c r="E326" s="10">
        <v>6387.3200073242188</v>
      </c>
      <c r="F326" s="10">
        <v>1172.9600830078125</v>
      </c>
      <c r="G326" s="10">
        <v>712.12998962402344</v>
      </c>
      <c r="H326" s="10">
        <v>243.02001094818115</v>
      </c>
      <c r="I326" s="10">
        <v>31592.538940429688</v>
      </c>
      <c r="J326" s="10">
        <v>496.84001159667969</v>
      </c>
      <c r="K326" s="10">
        <v>5904.4099426269531</v>
      </c>
      <c r="L326" s="10">
        <v>1172.9600830078125</v>
      </c>
      <c r="M326" s="10">
        <v>712.12998962402344</v>
      </c>
      <c r="N326" s="10">
        <v>243.02001094818115</v>
      </c>
      <c r="O326" s="10">
        <v>31592.538940429688</v>
      </c>
      <c r="P326" s="10">
        <v>496.84001159667969</v>
      </c>
      <c r="Q326" s="10">
        <v>5904.4099426269531</v>
      </c>
      <c r="R326" s="10">
        <v>1168.1300659179688</v>
      </c>
      <c r="S326" s="10">
        <v>710.16000366210938</v>
      </c>
      <c r="T326" s="10">
        <v>374.16998291015625</v>
      </c>
      <c r="U326" s="10">
        <v>31982.800170898438</v>
      </c>
      <c r="V326" s="10">
        <v>513.64997863769531</v>
      </c>
      <c r="W326" s="10">
        <v>3192.6200256347656</v>
      </c>
    </row>
    <row r="327" spans="1:23">
      <c r="A327" t="s">
        <v>14</v>
      </c>
      <c r="B327" t="s">
        <v>65</v>
      </c>
      <c r="C327" t="s">
        <v>87</v>
      </c>
      <c r="D327" s="10">
        <v>1059.5849609375</v>
      </c>
      <c r="E327" s="10">
        <v>32558.548828125</v>
      </c>
      <c r="F327" s="10">
        <v>8819.1748046875</v>
      </c>
      <c r="G327" s="10">
        <v>1542.7099609375</v>
      </c>
      <c r="H327" s="10">
        <v>12895.705078125</v>
      </c>
      <c r="I327" s="10">
        <v>0</v>
      </c>
      <c r="J327" s="10">
        <v>529.79498291015625</v>
      </c>
      <c r="K327" s="10">
        <v>31804.59375</v>
      </c>
      <c r="L327" s="10">
        <v>8819.1748046875</v>
      </c>
      <c r="M327" s="10">
        <v>1542.7099609375</v>
      </c>
      <c r="N327" s="10">
        <v>12895.705078125</v>
      </c>
      <c r="O327" s="10">
        <v>0</v>
      </c>
      <c r="P327" s="10">
        <v>529.79498291015625</v>
      </c>
      <c r="Q327" s="10">
        <v>31804.59375</v>
      </c>
      <c r="R327" s="10">
        <v>8706.4501953125</v>
      </c>
      <c r="S327" s="10">
        <v>1538.199951171875</v>
      </c>
      <c r="T327" s="10">
        <v>12743.46484375</v>
      </c>
      <c r="U327" s="10">
        <v>0</v>
      </c>
      <c r="V327" s="10">
        <v>0</v>
      </c>
      <c r="W327" s="10">
        <v>52562.6015625</v>
      </c>
    </row>
    <row r="328" spans="1:23">
      <c r="A328" t="s">
        <v>14</v>
      </c>
      <c r="B328" t="s">
        <v>65</v>
      </c>
      <c r="C328" t="s">
        <v>94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434.155029296875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434.155029296875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1188.794921875</v>
      </c>
      <c r="V328" s="10">
        <v>0</v>
      </c>
      <c r="W328" s="10">
        <v>0</v>
      </c>
    </row>
    <row r="329" spans="1:23">
      <c r="A329" t="s">
        <v>14</v>
      </c>
      <c r="B329" t="s">
        <v>65</v>
      </c>
      <c r="C329" t="s">
        <v>88</v>
      </c>
      <c r="D329" s="10">
        <v>0</v>
      </c>
      <c r="E329" s="10">
        <v>0</v>
      </c>
      <c r="F329" s="10">
        <v>2589.31494140625</v>
      </c>
      <c r="G329" s="10">
        <v>16.755001068115234</v>
      </c>
      <c r="H329" s="10">
        <v>842.23004150390625</v>
      </c>
      <c r="I329" s="10">
        <v>0</v>
      </c>
      <c r="J329" s="10">
        <v>0</v>
      </c>
      <c r="K329" s="10">
        <v>0</v>
      </c>
      <c r="L329" s="10">
        <v>2589.31494140625</v>
      </c>
      <c r="M329" s="10">
        <v>16.755001068115234</v>
      </c>
      <c r="N329" s="10">
        <v>842.23004150390625</v>
      </c>
      <c r="O329" s="10">
        <v>0</v>
      </c>
      <c r="P329" s="10">
        <v>0</v>
      </c>
      <c r="Q329" s="10">
        <v>0</v>
      </c>
      <c r="R329" s="10">
        <v>2551.1298828125</v>
      </c>
      <c r="S329" s="10">
        <v>33.419998168945312</v>
      </c>
      <c r="T329" s="10">
        <v>842.08502197265625</v>
      </c>
      <c r="U329" s="10">
        <v>0</v>
      </c>
      <c r="V329" s="10">
        <v>0</v>
      </c>
      <c r="W329" s="10">
        <v>0</v>
      </c>
    </row>
    <row r="330" spans="1:23">
      <c r="A330" t="s">
        <v>14</v>
      </c>
      <c r="B330" t="s">
        <v>65</v>
      </c>
      <c r="C330" t="s">
        <v>81</v>
      </c>
      <c r="D330" s="10">
        <v>0</v>
      </c>
      <c r="E330" s="10">
        <v>0</v>
      </c>
      <c r="F330" s="10">
        <v>0</v>
      </c>
      <c r="G330" s="10">
        <v>137.24000549316406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137.24000549316406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137.24000549316406</v>
      </c>
      <c r="T330" s="10">
        <v>0</v>
      </c>
      <c r="U330" s="10">
        <v>0</v>
      </c>
      <c r="V330" s="10">
        <v>0</v>
      </c>
      <c r="W330" s="10">
        <v>0</v>
      </c>
    </row>
    <row r="331" spans="1:23">
      <c r="A331" t="s">
        <v>14</v>
      </c>
      <c r="B331" t="s">
        <v>65</v>
      </c>
      <c r="C331" t="s">
        <v>82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589.8900146484375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589.8900146484375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589.8900146484375</v>
      </c>
      <c r="V331" s="10">
        <v>0</v>
      </c>
      <c r="W331" s="10">
        <v>0</v>
      </c>
    </row>
    <row r="332" spans="1:23">
      <c r="A332" t="s">
        <v>14</v>
      </c>
      <c r="B332" t="s">
        <v>65</v>
      </c>
      <c r="C332" t="s">
        <v>108</v>
      </c>
      <c r="D332" s="10">
        <v>14787.7548828125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14370.2197265625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14370.2197265625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13952.6796875</v>
      </c>
      <c r="W332" s="10">
        <v>0</v>
      </c>
    </row>
    <row r="333" spans="1:23">
      <c r="A333" t="s">
        <v>14</v>
      </c>
      <c r="B333" t="s">
        <v>65</v>
      </c>
      <c r="C333" t="s">
        <v>109</v>
      </c>
      <c r="D333" s="10">
        <v>0</v>
      </c>
      <c r="E333" s="10">
        <v>11663.16015625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11540.4951171875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11540.4951171875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11417.8349609375</v>
      </c>
    </row>
    <row r="334" spans="1:23">
      <c r="A334" t="s">
        <v>14</v>
      </c>
      <c r="B334" t="s">
        <v>66</v>
      </c>
      <c r="C334" t="s">
        <v>79</v>
      </c>
      <c r="D334" s="10">
        <v>15847.33984375</v>
      </c>
      <c r="E334" s="10">
        <v>44221.708984375</v>
      </c>
      <c r="F334" s="10">
        <v>11408.48974609375</v>
      </c>
      <c r="G334" s="10">
        <v>1696.7049674987793</v>
      </c>
      <c r="H334" s="10">
        <v>13737.935119628906</v>
      </c>
      <c r="I334" s="10">
        <v>1024.0450439453125</v>
      </c>
      <c r="J334" s="10">
        <v>14900.014709472656</v>
      </c>
      <c r="K334" s="10">
        <v>43345.0888671875</v>
      </c>
      <c r="L334" s="10">
        <v>11408.48974609375</v>
      </c>
      <c r="M334" s="10">
        <v>1696.7049674987793</v>
      </c>
      <c r="N334" s="10">
        <v>13737.935119628906</v>
      </c>
      <c r="O334" s="10">
        <v>1024.0450439453125</v>
      </c>
      <c r="P334" s="10">
        <v>14900.014709472656</v>
      </c>
      <c r="Q334" s="10">
        <v>43345.0888671875</v>
      </c>
      <c r="R334" s="10">
        <v>11257.580078125</v>
      </c>
      <c r="S334" s="10">
        <v>1708.8599548339844</v>
      </c>
      <c r="T334" s="10">
        <v>13585.549865722656</v>
      </c>
      <c r="U334" s="10">
        <v>1778.6849365234375</v>
      </c>
      <c r="V334" s="10">
        <v>13952.6796875</v>
      </c>
      <c r="W334" s="10">
        <v>63980.4365234375</v>
      </c>
    </row>
    <row r="335" spans="1:23">
      <c r="A335" t="s">
        <v>14</v>
      </c>
      <c r="B335" t="s">
        <v>70</v>
      </c>
      <c r="C335" t="s">
        <v>85</v>
      </c>
      <c r="D335" s="10">
        <v>24916.1796875</v>
      </c>
      <c r="E335" s="10">
        <v>130.01499938964844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</row>
    <row r="336" spans="1:23">
      <c r="A336" t="s">
        <v>14</v>
      </c>
      <c r="B336" t="s">
        <v>70</v>
      </c>
      <c r="C336" t="s">
        <v>80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</row>
    <row r="337" spans="1:23">
      <c r="A337" t="s">
        <v>14</v>
      </c>
      <c r="B337" t="s">
        <v>67</v>
      </c>
      <c r="C337" t="s">
        <v>79</v>
      </c>
      <c r="D337" s="10">
        <v>24916.1796875</v>
      </c>
      <c r="E337" s="10">
        <v>130.01499938964844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</row>
    <row r="338" spans="1:23">
      <c r="A338" t="s">
        <v>14</v>
      </c>
      <c r="B338" t="s">
        <v>71</v>
      </c>
      <c r="C338" t="s">
        <v>100</v>
      </c>
      <c r="D338" s="10">
        <v>0</v>
      </c>
      <c r="E338" s="10">
        <v>4028.364990234375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4028.364990234375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4028.364990234375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4028.364990234375</v>
      </c>
    </row>
    <row r="339" spans="1:23">
      <c r="A339" t="s">
        <v>14</v>
      </c>
      <c r="B339" t="s">
        <v>68</v>
      </c>
      <c r="C339" t="s">
        <v>79</v>
      </c>
      <c r="D339" s="10">
        <v>0</v>
      </c>
      <c r="E339" s="10">
        <v>4028.364990234375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4028.364990234375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4028.364990234375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4028.364990234375</v>
      </c>
    </row>
    <row r="340" spans="1:23">
      <c r="A340" t="s">
        <v>14</v>
      </c>
      <c r="B340" t="s">
        <v>69</v>
      </c>
      <c r="C340" t="s">
        <v>79</v>
      </c>
      <c r="D340" s="10">
        <v>41201.964538574219</v>
      </c>
      <c r="E340" s="10">
        <v>54767.408981323242</v>
      </c>
      <c r="F340" s="10">
        <v>12581.449829101562</v>
      </c>
      <c r="G340" s="10">
        <v>2408.8349571228027</v>
      </c>
      <c r="H340" s="10">
        <v>13980.955130577087</v>
      </c>
      <c r="I340" s="10">
        <v>32616.583984375</v>
      </c>
      <c r="J340" s="10">
        <v>15396.854721069336</v>
      </c>
      <c r="K340" s="10">
        <v>53277.863800048828</v>
      </c>
      <c r="L340" s="10">
        <v>12581.449829101562</v>
      </c>
      <c r="M340" s="10">
        <v>2408.8349571228027</v>
      </c>
      <c r="N340" s="10">
        <v>13980.955130577087</v>
      </c>
      <c r="O340" s="10">
        <v>32616.583984375</v>
      </c>
      <c r="P340" s="10">
        <v>15396.854721069336</v>
      </c>
      <c r="Q340" s="10">
        <v>53277.863800048828</v>
      </c>
      <c r="R340" s="10">
        <v>12425.710144042969</v>
      </c>
      <c r="S340" s="10">
        <v>2419.0199584960938</v>
      </c>
      <c r="T340" s="10">
        <v>13959.719848632812</v>
      </c>
      <c r="U340" s="10">
        <v>33761.485107421875</v>
      </c>
      <c r="V340" s="10">
        <v>14466.329666137695</v>
      </c>
      <c r="W340" s="10">
        <v>71201.421539306641</v>
      </c>
    </row>
    <row r="341" spans="1:23">
      <c r="A341" t="s">
        <v>135</v>
      </c>
      <c r="B341" t="s">
        <v>63</v>
      </c>
      <c r="C341" t="s">
        <v>72</v>
      </c>
      <c r="D341" s="10">
        <v>295.22998046875</v>
      </c>
      <c r="E341" s="10">
        <v>258.82000732421875</v>
      </c>
      <c r="F341" s="10">
        <v>891.95501708984375</v>
      </c>
      <c r="G341" s="10">
        <v>110.50499725341797</v>
      </c>
      <c r="H341" s="10">
        <v>0</v>
      </c>
      <c r="I341" s="10">
        <v>617.58001708984375</v>
      </c>
      <c r="J341" s="10">
        <v>295.22998046875</v>
      </c>
      <c r="K341" s="10">
        <v>255.41000366210938</v>
      </c>
      <c r="L341" s="10">
        <v>891.95501708984375</v>
      </c>
      <c r="M341" s="10">
        <v>110.50499725341797</v>
      </c>
      <c r="N341" s="10">
        <v>0</v>
      </c>
      <c r="O341" s="10">
        <v>617.58001708984375</v>
      </c>
      <c r="P341" s="10">
        <v>295.22998046875</v>
      </c>
      <c r="Q341" s="10">
        <v>255.41000366210938</v>
      </c>
      <c r="R341" s="10">
        <v>1318.8599853515625</v>
      </c>
      <c r="S341" s="10">
        <v>133.25999450683594</v>
      </c>
      <c r="T341" s="10">
        <v>0</v>
      </c>
      <c r="U341" s="10">
        <v>617.58001708984375</v>
      </c>
      <c r="V341" s="10">
        <v>295.22998046875</v>
      </c>
      <c r="W341" s="10">
        <v>252.6300048828125</v>
      </c>
    </row>
    <row r="342" spans="1:23">
      <c r="A342" t="s">
        <v>135</v>
      </c>
      <c r="B342" t="s">
        <v>63</v>
      </c>
      <c r="C342" t="s">
        <v>73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</row>
    <row r="343" spans="1:23">
      <c r="A343" t="s">
        <v>135</v>
      </c>
      <c r="B343" t="s">
        <v>63</v>
      </c>
      <c r="C343" t="s">
        <v>74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</row>
    <row r="344" spans="1:23">
      <c r="A344" t="s">
        <v>135</v>
      </c>
      <c r="B344" t="s">
        <v>63</v>
      </c>
      <c r="C344" t="s">
        <v>75</v>
      </c>
      <c r="D344" s="10">
        <v>0</v>
      </c>
      <c r="E344" s="10">
        <v>78198.4375</v>
      </c>
      <c r="F344" s="10">
        <v>0</v>
      </c>
      <c r="G344" s="10">
        <v>0</v>
      </c>
      <c r="H344" s="10">
        <v>5478.3798828125</v>
      </c>
      <c r="I344" s="10">
        <v>0</v>
      </c>
      <c r="J344" s="10">
        <v>0</v>
      </c>
      <c r="K344" s="10">
        <v>196175.359375</v>
      </c>
      <c r="L344" s="10">
        <v>0</v>
      </c>
      <c r="M344" s="10">
        <v>0</v>
      </c>
      <c r="N344" s="10">
        <v>5478.3798828125</v>
      </c>
      <c r="O344" s="10">
        <v>0</v>
      </c>
      <c r="P344" s="10">
        <v>0</v>
      </c>
      <c r="Q344" s="10">
        <v>196175.359375</v>
      </c>
      <c r="R344" s="10">
        <v>0</v>
      </c>
      <c r="S344" s="10">
        <v>0</v>
      </c>
      <c r="T344" s="10">
        <v>6276.884765625</v>
      </c>
      <c r="U344" s="10">
        <v>0</v>
      </c>
      <c r="V344" s="10">
        <v>0</v>
      </c>
      <c r="W344" s="10">
        <v>189395.046875</v>
      </c>
    </row>
    <row r="345" spans="1:23">
      <c r="A345" t="s">
        <v>135</v>
      </c>
      <c r="B345" t="s">
        <v>63</v>
      </c>
      <c r="C345" t="s">
        <v>76</v>
      </c>
      <c r="D345" s="10">
        <v>0</v>
      </c>
      <c r="E345" s="10">
        <v>0</v>
      </c>
      <c r="F345" s="10">
        <v>0</v>
      </c>
      <c r="G345" s="10">
        <v>339.7650146484375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339.7650146484375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2188.080078125</v>
      </c>
      <c r="T345" s="10">
        <v>0</v>
      </c>
      <c r="U345" s="10">
        <v>0</v>
      </c>
      <c r="V345" s="10">
        <v>0</v>
      </c>
      <c r="W345" s="10">
        <v>0</v>
      </c>
    </row>
    <row r="346" spans="1:23">
      <c r="A346" t="s">
        <v>135</v>
      </c>
      <c r="B346" t="s">
        <v>63</v>
      </c>
      <c r="C346" t="s">
        <v>77</v>
      </c>
      <c r="D346" s="10">
        <v>625.05999755859375</v>
      </c>
      <c r="E346" s="10">
        <v>2955.639892578125</v>
      </c>
      <c r="F346" s="10">
        <v>4737.64990234375</v>
      </c>
      <c r="G346" s="10">
        <v>1583.39501953125</v>
      </c>
      <c r="H346" s="10">
        <v>1486.5400390625</v>
      </c>
      <c r="I346" s="10">
        <v>784.10498046875</v>
      </c>
      <c r="J346" s="10">
        <v>625.05999755859375</v>
      </c>
      <c r="K346" s="10">
        <v>2734.759765625</v>
      </c>
      <c r="L346" s="10">
        <v>4737.64990234375</v>
      </c>
      <c r="M346" s="10">
        <v>1583.39501953125</v>
      </c>
      <c r="N346" s="10">
        <v>1486.5400390625</v>
      </c>
      <c r="O346" s="10">
        <v>784.10498046875</v>
      </c>
      <c r="P346" s="10">
        <v>625.05999755859375</v>
      </c>
      <c r="Q346" s="10">
        <v>2734.759765625</v>
      </c>
      <c r="R346" s="10">
        <v>4733.9404296875</v>
      </c>
      <c r="S346" s="10">
        <v>1408.0999755859375</v>
      </c>
      <c r="T346" s="10">
        <v>5166.09521484375</v>
      </c>
      <c r="U346" s="10">
        <v>783.885009765625</v>
      </c>
      <c r="V346" s="10">
        <v>2945.3701171875</v>
      </c>
      <c r="W346" s="10">
        <v>3278.36474609375</v>
      </c>
    </row>
    <row r="347" spans="1:23">
      <c r="A347" t="s">
        <v>135</v>
      </c>
      <c r="B347" t="s">
        <v>63</v>
      </c>
      <c r="C347" t="s">
        <v>78</v>
      </c>
      <c r="D347" s="10">
        <v>2084.719970703125</v>
      </c>
      <c r="E347" s="10">
        <v>8437.7001953125</v>
      </c>
      <c r="F347" s="10">
        <v>11028.0498046875</v>
      </c>
      <c r="G347" s="10">
        <v>809.80499267578125</v>
      </c>
      <c r="H347" s="10">
        <v>3779.419921875</v>
      </c>
      <c r="I347" s="10">
        <v>6437.4599609375</v>
      </c>
      <c r="J347" s="10">
        <v>1783.6500244140625</v>
      </c>
      <c r="K347" s="10">
        <v>7028.47998046875</v>
      </c>
      <c r="L347" s="10">
        <v>11028.0498046875</v>
      </c>
      <c r="M347" s="10">
        <v>809.80499267578125</v>
      </c>
      <c r="N347" s="10">
        <v>3779.419921875</v>
      </c>
      <c r="O347" s="10">
        <v>6437.4599609375</v>
      </c>
      <c r="P347" s="10">
        <v>1783.6500244140625</v>
      </c>
      <c r="Q347" s="10">
        <v>7028.47998046875</v>
      </c>
      <c r="R347" s="10">
        <v>11324.5244140625</v>
      </c>
      <c r="S347" s="10">
        <v>800.3499755859375</v>
      </c>
      <c r="T347" s="10">
        <v>5165.875</v>
      </c>
      <c r="U347" s="10">
        <v>6959.03515625</v>
      </c>
      <c r="V347" s="10">
        <v>1060.4649658203125</v>
      </c>
      <c r="W347" s="10">
        <v>7024.794921875</v>
      </c>
    </row>
    <row r="348" spans="1:23">
      <c r="A348" t="s">
        <v>135</v>
      </c>
      <c r="B348" t="s">
        <v>64</v>
      </c>
      <c r="C348" t="s">
        <v>79</v>
      </c>
      <c r="D348" s="10">
        <v>3005.0099487304688</v>
      </c>
      <c r="E348" s="10">
        <v>89850.597595214844</v>
      </c>
      <c r="F348" s="10">
        <v>16657.654724121094</v>
      </c>
      <c r="G348" s="10">
        <v>2843.4700241088867</v>
      </c>
      <c r="H348" s="10">
        <v>10744.33984375</v>
      </c>
      <c r="I348" s="10">
        <v>7839.1449584960938</v>
      </c>
      <c r="J348" s="10">
        <v>2703.9400024414062</v>
      </c>
      <c r="K348" s="10">
        <v>206194.00912475586</v>
      </c>
      <c r="L348" s="10">
        <v>16657.654724121094</v>
      </c>
      <c r="M348" s="10">
        <v>2843.4700241088867</v>
      </c>
      <c r="N348" s="10">
        <v>10744.33984375</v>
      </c>
      <c r="O348" s="10">
        <v>7839.1449584960938</v>
      </c>
      <c r="P348" s="10">
        <v>2703.9400024414062</v>
      </c>
      <c r="Q348" s="10">
        <v>206194.00912475586</v>
      </c>
      <c r="R348" s="10">
        <v>17377.324829101562</v>
      </c>
      <c r="S348" s="10">
        <v>4529.7900238037109</v>
      </c>
      <c r="T348" s="10">
        <v>16608.85498046875</v>
      </c>
      <c r="U348" s="10">
        <v>8360.5001831054688</v>
      </c>
      <c r="V348" s="10">
        <v>4301.0650634765625</v>
      </c>
      <c r="W348" s="10">
        <v>199950.83654785156</v>
      </c>
    </row>
    <row r="349" spans="1:23">
      <c r="A349" t="s">
        <v>135</v>
      </c>
      <c r="B349" t="s">
        <v>65</v>
      </c>
      <c r="C349" t="s">
        <v>87</v>
      </c>
      <c r="D349" s="10">
        <v>1037.2349853515625</v>
      </c>
      <c r="E349" s="10">
        <v>3716.159912109375</v>
      </c>
      <c r="F349" s="10">
        <v>17030.10546875</v>
      </c>
      <c r="G349" s="10">
        <v>0</v>
      </c>
      <c r="H349" s="10">
        <v>10339.01953125</v>
      </c>
      <c r="I349" s="10">
        <v>588.42999267578125</v>
      </c>
      <c r="J349" s="10">
        <v>431.760009765625</v>
      </c>
      <c r="K349" s="10">
        <v>3640.474853515625</v>
      </c>
      <c r="L349" s="10">
        <v>17030.10546875</v>
      </c>
      <c r="M349" s="10">
        <v>0</v>
      </c>
      <c r="N349" s="10">
        <v>10339.01953125</v>
      </c>
      <c r="O349" s="10">
        <v>588.42999267578125</v>
      </c>
      <c r="P349" s="10">
        <v>431.760009765625</v>
      </c>
      <c r="Q349" s="10">
        <v>3640.474853515625</v>
      </c>
      <c r="R349" s="10">
        <v>17023.900390625</v>
      </c>
      <c r="S349" s="10">
        <v>0</v>
      </c>
      <c r="T349" s="10">
        <v>10277.14453125</v>
      </c>
      <c r="U349" s="10">
        <v>588.42999267578125</v>
      </c>
      <c r="V349" s="10">
        <v>431.760009765625</v>
      </c>
      <c r="W349" s="10">
        <v>3640.474853515625</v>
      </c>
    </row>
    <row r="350" spans="1:23">
      <c r="A350" t="s">
        <v>135</v>
      </c>
      <c r="B350" t="s">
        <v>65</v>
      </c>
      <c r="C350" t="s">
        <v>94</v>
      </c>
      <c r="D350" s="10">
        <v>0</v>
      </c>
      <c r="E350" s="10">
        <v>94.705001831054688</v>
      </c>
      <c r="F350" s="10">
        <v>4502.8251953125</v>
      </c>
      <c r="G350" s="10">
        <v>0</v>
      </c>
      <c r="H350" s="10">
        <v>4371.43994140625</v>
      </c>
      <c r="I350" s="10">
        <v>165557.6875</v>
      </c>
      <c r="J350" s="10">
        <v>0</v>
      </c>
      <c r="K350" s="10">
        <v>113.22000122070312</v>
      </c>
      <c r="L350" s="10">
        <v>4502.8251953125</v>
      </c>
      <c r="M350" s="10">
        <v>0</v>
      </c>
      <c r="N350" s="10">
        <v>4371.43994140625</v>
      </c>
      <c r="O350" s="10">
        <v>165557.6875</v>
      </c>
      <c r="P350" s="10">
        <v>0</v>
      </c>
      <c r="Q350" s="10">
        <v>113.22000122070312</v>
      </c>
      <c r="R350" s="10">
        <v>4502.8251953125</v>
      </c>
      <c r="S350" s="10">
        <v>0</v>
      </c>
      <c r="T350" s="10">
        <v>4411.08984375</v>
      </c>
      <c r="U350" s="10">
        <v>4671.044921875</v>
      </c>
      <c r="V350" s="10">
        <v>0</v>
      </c>
      <c r="W350" s="10">
        <v>113.22000122070312</v>
      </c>
    </row>
    <row r="351" spans="1:23">
      <c r="A351" t="s">
        <v>135</v>
      </c>
      <c r="B351" t="s">
        <v>65</v>
      </c>
      <c r="C351" t="s">
        <v>95</v>
      </c>
      <c r="D351" s="10">
        <v>0</v>
      </c>
      <c r="E351" s="10">
        <v>401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401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401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401</v>
      </c>
    </row>
    <row r="352" spans="1:23">
      <c r="A352" t="s">
        <v>135</v>
      </c>
      <c r="B352" t="s">
        <v>65</v>
      </c>
      <c r="C352" t="s">
        <v>88</v>
      </c>
      <c r="D352" s="10">
        <v>0</v>
      </c>
      <c r="E352" s="10">
        <v>0</v>
      </c>
      <c r="F352" s="10">
        <v>4729.30029296875</v>
      </c>
      <c r="G352" s="10">
        <v>3257.744873046875</v>
      </c>
      <c r="H352" s="10">
        <v>192.3699951171875</v>
      </c>
      <c r="I352" s="10">
        <v>4586.0849609375</v>
      </c>
      <c r="J352" s="10">
        <v>0</v>
      </c>
      <c r="K352" s="10">
        <v>0</v>
      </c>
      <c r="L352" s="10">
        <v>4729.30029296875</v>
      </c>
      <c r="M352" s="10">
        <v>3257.744873046875</v>
      </c>
      <c r="N352" s="10">
        <v>192.3699951171875</v>
      </c>
      <c r="O352" s="10">
        <v>4586.0849609375</v>
      </c>
      <c r="P352" s="10">
        <v>0</v>
      </c>
      <c r="Q352" s="10">
        <v>0</v>
      </c>
      <c r="R352" s="10">
        <v>4657.7451171875</v>
      </c>
      <c r="S352" s="10">
        <v>3214</v>
      </c>
      <c r="T352" s="10">
        <v>922</v>
      </c>
      <c r="U352" s="10">
        <v>4525.5</v>
      </c>
      <c r="V352" s="10">
        <v>0</v>
      </c>
      <c r="W352" s="10">
        <v>0</v>
      </c>
    </row>
    <row r="353" spans="1:23">
      <c r="A353" t="s">
        <v>135</v>
      </c>
      <c r="B353" t="s">
        <v>65</v>
      </c>
      <c r="C353" t="s">
        <v>81</v>
      </c>
      <c r="D353" s="10">
        <v>0</v>
      </c>
      <c r="E353" s="10">
        <v>455.75</v>
      </c>
      <c r="F353" s="10">
        <v>0</v>
      </c>
      <c r="G353" s="10">
        <v>433.780029296875</v>
      </c>
      <c r="H353" s="10">
        <v>238.72500610351562</v>
      </c>
      <c r="I353" s="10">
        <v>23.545000076293945</v>
      </c>
      <c r="J353" s="10">
        <v>0</v>
      </c>
      <c r="K353" s="10">
        <v>450.1199951171875</v>
      </c>
      <c r="L353" s="10">
        <v>0</v>
      </c>
      <c r="M353" s="10">
        <v>433.780029296875</v>
      </c>
      <c r="N353" s="10">
        <v>238.72500610351562</v>
      </c>
      <c r="O353" s="10">
        <v>23.545000076293945</v>
      </c>
      <c r="P353" s="10">
        <v>0</v>
      </c>
      <c r="Q353" s="10">
        <v>450.1199951171875</v>
      </c>
      <c r="R353" s="10">
        <v>0</v>
      </c>
      <c r="S353" s="10">
        <v>428.17501831054688</v>
      </c>
      <c r="T353" s="10">
        <v>233.20500183105469</v>
      </c>
      <c r="U353" s="10">
        <v>24.715000152587891</v>
      </c>
      <c r="V353" s="10">
        <v>0</v>
      </c>
      <c r="W353" s="10">
        <v>444.4849853515625</v>
      </c>
    </row>
    <row r="354" spans="1:23">
      <c r="A354" t="s">
        <v>135</v>
      </c>
      <c r="B354" t="s">
        <v>65</v>
      </c>
      <c r="C354" t="s">
        <v>82</v>
      </c>
      <c r="D354" s="10">
        <v>0</v>
      </c>
      <c r="E354" s="10">
        <v>0</v>
      </c>
      <c r="F354" s="10">
        <v>0</v>
      </c>
      <c r="G354" s="10">
        <v>882.2349853515625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882.2349853515625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872.79498291015625</v>
      </c>
      <c r="T354" s="10">
        <v>0</v>
      </c>
      <c r="U354" s="10">
        <v>0</v>
      </c>
      <c r="V354" s="10">
        <v>0</v>
      </c>
      <c r="W354" s="10">
        <v>0</v>
      </c>
    </row>
    <row r="355" spans="1:23">
      <c r="A355" t="s">
        <v>135</v>
      </c>
      <c r="B355" t="s">
        <v>65</v>
      </c>
      <c r="C355" t="s">
        <v>92</v>
      </c>
      <c r="D355" s="10">
        <v>0</v>
      </c>
      <c r="E355" s="10">
        <v>603.93505859375</v>
      </c>
      <c r="F355" s="10">
        <v>537.35498046875</v>
      </c>
      <c r="G355" s="10">
        <v>257.53500366210938</v>
      </c>
      <c r="H355" s="10">
        <v>712.32501220703125</v>
      </c>
      <c r="I355" s="10">
        <v>0</v>
      </c>
      <c r="J355" s="10">
        <v>0</v>
      </c>
      <c r="K355" s="10">
        <v>601.94000244140625</v>
      </c>
      <c r="L355" s="10">
        <v>537.35498046875</v>
      </c>
      <c r="M355" s="10">
        <v>257.53500366210938</v>
      </c>
      <c r="N355" s="10">
        <v>712.32501220703125</v>
      </c>
      <c r="O355" s="10">
        <v>0</v>
      </c>
      <c r="P355" s="10">
        <v>0</v>
      </c>
      <c r="Q355" s="10">
        <v>601.94000244140625</v>
      </c>
      <c r="R355" s="10">
        <v>534.10003662109375</v>
      </c>
      <c r="S355" s="10">
        <v>256.78500366210938</v>
      </c>
      <c r="T355" s="10">
        <v>704.46002197265625</v>
      </c>
      <c r="U355" s="10">
        <v>0</v>
      </c>
      <c r="V355" s="10">
        <v>0</v>
      </c>
      <c r="W355" s="10">
        <v>599.94500732421875</v>
      </c>
    </row>
    <row r="356" spans="1:23">
      <c r="A356" t="s">
        <v>135</v>
      </c>
      <c r="B356" t="s">
        <v>65</v>
      </c>
      <c r="C356" t="s">
        <v>93</v>
      </c>
      <c r="D356" s="10">
        <v>0</v>
      </c>
      <c r="E356" s="10">
        <v>112.57499694824219</v>
      </c>
      <c r="F356" s="10">
        <v>0</v>
      </c>
      <c r="G356" s="10">
        <v>8.1850004196166992</v>
      </c>
      <c r="H356" s="10">
        <v>0</v>
      </c>
      <c r="I356" s="10">
        <v>0</v>
      </c>
      <c r="J356" s="10">
        <v>0</v>
      </c>
      <c r="K356" s="10">
        <v>110.73000335693359</v>
      </c>
      <c r="L356" s="10">
        <v>0</v>
      </c>
      <c r="M356" s="10">
        <v>8.1850004196166992</v>
      </c>
      <c r="N356" s="10">
        <v>0</v>
      </c>
      <c r="O356" s="10">
        <v>0</v>
      </c>
      <c r="P356" s="10">
        <v>0</v>
      </c>
      <c r="Q356" s="10">
        <v>110.73000335693359</v>
      </c>
      <c r="R356" s="10">
        <v>0</v>
      </c>
      <c r="S356" s="10">
        <v>8.0399999618530273</v>
      </c>
      <c r="T356" s="10">
        <v>0</v>
      </c>
      <c r="U356" s="10">
        <v>0</v>
      </c>
      <c r="V356" s="10">
        <v>0</v>
      </c>
      <c r="W356" s="10">
        <v>108.88500213623047</v>
      </c>
    </row>
    <row r="357" spans="1:23">
      <c r="A357" t="s">
        <v>135</v>
      </c>
      <c r="B357" t="s">
        <v>65</v>
      </c>
      <c r="C357" t="s">
        <v>83</v>
      </c>
      <c r="D357" s="10">
        <v>0</v>
      </c>
      <c r="E357" s="10">
        <v>0</v>
      </c>
      <c r="F357" s="10">
        <v>1640.739990234375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1640.739990234375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</row>
    <row r="358" spans="1:23">
      <c r="A358" t="s">
        <v>135</v>
      </c>
      <c r="B358" t="s">
        <v>66</v>
      </c>
      <c r="C358" t="s">
        <v>79</v>
      </c>
      <c r="D358" s="10">
        <v>1037.2349853515625</v>
      </c>
      <c r="E358" s="10">
        <v>5384.1249694824219</v>
      </c>
      <c r="F358" s="10">
        <v>28440.325927734375</v>
      </c>
      <c r="G358" s="10">
        <v>4839.4798917770386</v>
      </c>
      <c r="H358" s="10">
        <v>15853.879486083984</v>
      </c>
      <c r="I358" s="10">
        <v>170755.74745368958</v>
      </c>
      <c r="J358" s="10">
        <v>431.760009765625</v>
      </c>
      <c r="K358" s="10">
        <v>5317.4848556518555</v>
      </c>
      <c r="L358" s="10">
        <v>28440.325927734375</v>
      </c>
      <c r="M358" s="10">
        <v>4839.4798917770386</v>
      </c>
      <c r="N358" s="10">
        <v>15853.879486083984</v>
      </c>
      <c r="O358" s="10">
        <v>170755.74745368958</v>
      </c>
      <c r="P358" s="10">
        <v>431.760009765625</v>
      </c>
      <c r="Q358" s="10">
        <v>5317.4848556518555</v>
      </c>
      <c r="R358" s="10">
        <v>26718.570739746094</v>
      </c>
      <c r="S358" s="10">
        <v>4779.7950048446655</v>
      </c>
      <c r="T358" s="10">
        <v>16547.899398803711</v>
      </c>
      <c r="U358" s="10">
        <v>9809.6899147033691</v>
      </c>
      <c r="V358" s="10">
        <v>431.760009765625</v>
      </c>
      <c r="W358" s="10">
        <v>5308.0098495483398</v>
      </c>
    </row>
    <row r="359" spans="1:23">
      <c r="A359" t="s">
        <v>135</v>
      </c>
      <c r="B359" t="s">
        <v>70</v>
      </c>
      <c r="C359" t="s">
        <v>87</v>
      </c>
      <c r="D359" s="10">
        <v>12781.875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</row>
    <row r="360" spans="1:23">
      <c r="A360" t="s">
        <v>135</v>
      </c>
      <c r="B360" t="s">
        <v>70</v>
      </c>
      <c r="C360" t="s">
        <v>112</v>
      </c>
      <c r="D360" s="10">
        <v>0</v>
      </c>
      <c r="E360" s="10">
        <v>0</v>
      </c>
      <c r="F360" s="10">
        <v>168.09500122070312</v>
      </c>
      <c r="G360" s="10">
        <v>1762.7149658203125</v>
      </c>
      <c r="H360" s="10">
        <v>0</v>
      </c>
      <c r="I360" s="10">
        <v>0</v>
      </c>
      <c r="J360" s="10">
        <v>0</v>
      </c>
      <c r="K360" s="10">
        <v>0</v>
      </c>
      <c r="L360" s="10">
        <v>168.09500122070312</v>
      </c>
      <c r="M360" s="10">
        <v>1762.7149658203125</v>
      </c>
      <c r="N360" s="10">
        <v>0</v>
      </c>
      <c r="O360" s="10">
        <v>0</v>
      </c>
      <c r="P360" s="10">
        <v>0</v>
      </c>
      <c r="Q360" s="10">
        <v>0</v>
      </c>
      <c r="R360" s="10">
        <v>134.47500610351562</v>
      </c>
      <c r="S360" s="10">
        <v>1759.6700439453125</v>
      </c>
      <c r="T360" s="10">
        <v>0</v>
      </c>
      <c r="U360" s="10">
        <v>0</v>
      </c>
      <c r="V360" s="10">
        <v>0</v>
      </c>
      <c r="W360" s="10">
        <v>0</v>
      </c>
    </row>
    <row r="361" spans="1:23">
      <c r="A361" t="s">
        <v>135</v>
      </c>
      <c r="B361" t="s">
        <v>70</v>
      </c>
      <c r="C361" t="s">
        <v>94</v>
      </c>
      <c r="D361" s="10">
        <v>0</v>
      </c>
      <c r="E361" s="10">
        <v>1843.2950439453125</v>
      </c>
      <c r="F361" s="10">
        <v>3960.929931640625</v>
      </c>
      <c r="G361" s="10">
        <v>0</v>
      </c>
      <c r="H361" s="10">
        <v>391.58502197265625</v>
      </c>
      <c r="I361" s="10">
        <v>0</v>
      </c>
      <c r="J361" s="10">
        <v>0</v>
      </c>
      <c r="K361" s="10">
        <v>1843.2950439453125</v>
      </c>
      <c r="L361" s="10">
        <v>3960.929931640625</v>
      </c>
      <c r="M361" s="10">
        <v>0</v>
      </c>
      <c r="N361" s="10">
        <v>391.58502197265625</v>
      </c>
      <c r="O361" s="10">
        <v>0</v>
      </c>
      <c r="P361" s="10">
        <v>0</v>
      </c>
      <c r="Q361" s="10">
        <v>1843.2950439453125</v>
      </c>
      <c r="R361" s="10">
        <v>3235.205078125</v>
      </c>
      <c r="S361" s="10">
        <v>0</v>
      </c>
      <c r="T361" s="10">
        <v>614.949951171875</v>
      </c>
      <c r="U361" s="10">
        <v>0</v>
      </c>
      <c r="V361" s="10">
        <v>0</v>
      </c>
      <c r="W361" s="10">
        <v>2733.89013671875</v>
      </c>
    </row>
    <row r="362" spans="1:23">
      <c r="A362" t="s">
        <v>135</v>
      </c>
      <c r="B362" t="s">
        <v>70</v>
      </c>
      <c r="C362" t="s">
        <v>99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4476.06982421875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4476.06982421875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4476.06982421875</v>
      </c>
      <c r="V362" s="10">
        <v>0</v>
      </c>
      <c r="W362" s="10">
        <v>0</v>
      </c>
    </row>
    <row r="363" spans="1:23">
      <c r="A363" t="s">
        <v>135</v>
      </c>
      <c r="B363" t="s">
        <v>67</v>
      </c>
      <c r="C363" t="s">
        <v>79</v>
      </c>
      <c r="D363" s="10">
        <v>12781.875</v>
      </c>
      <c r="E363" s="10">
        <v>1843.2950439453125</v>
      </c>
      <c r="F363" s="10">
        <v>4129.0249328613281</v>
      </c>
      <c r="G363" s="10">
        <v>1762.7149658203125</v>
      </c>
      <c r="H363" s="10">
        <v>391.58502197265625</v>
      </c>
      <c r="I363" s="10">
        <v>4476.06982421875</v>
      </c>
      <c r="J363" s="10">
        <v>0</v>
      </c>
      <c r="K363" s="10">
        <v>1843.2950439453125</v>
      </c>
      <c r="L363" s="10">
        <v>4129.0249328613281</v>
      </c>
      <c r="M363" s="10">
        <v>1762.7149658203125</v>
      </c>
      <c r="N363" s="10">
        <v>391.58502197265625</v>
      </c>
      <c r="O363" s="10">
        <v>4476.06982421875</v>
      </c>
      <c r="P363" s="10">
        <v>0</v>
      </c>
      <c r="Q363" s="10">
        <v>1843.2950439453125</v>
      </c>
      <c r="R363" s="10">
        <v>3369.6800842285156</v>
      </c>
      <c r="S363" s="10">
        <v>1759.6700439453125</v>
      </c>
      <c r="T363" s="10">
        <v>614.949951171875</v>
      </c>
      <c r="U363" s="10">
        <v>4476.06982421875</v>
      </c>
      <c r="V363" s="10">
        <v>0</v>
      </c>
      <c r="W363" s="10">
        <v>2733.89013671875</v>
      </c>
    </row>
    <row r="364" spans="1:23">
      <c r="A364" t="s">
        <v>135</v>
      </c>
      <c r="B364" t="s">
        <v>71</v>
      </c>
      <c r="C364" t="s">
        <v>100</v>
      </c>
      <c r="D364" s="10">
        <v>0</v>
      </c>
      <c r="E364" s="10">
        <v>169883.625</v>
      </c>
      <c r="F364" s="10">
        <v>13437.6904296875</v>
      </c>
      <c r="G364" s="10">
        <v>0</v>
      </c>
      <c r="H364" s="10">
        <v>91491.4453125</v>
      </c>
      <c r="I364" s="10">
        <v>0</v>
      </c>
      <c r="J364" s="10">
        <v>0</v>
      </c>
      <c r="K364" s="10">
        <v>166410.1875</v>
      </c>
      <c r="L364" s="10">
        <v>13437.6904296875</v>
      </c>
      <c r="M364" s="10">
        <v>0</v>
      </c>
      <c r="N364" s="10">
        <v>91491.4453125</v>
      </c>
      <c r="O364" s="10">
        <v>0</v>
      </c>
      <c r="P364" s="10">
        <v>0</v>
      </c>
      <c r="Q364" s="10">
        <v>166410.1875</v>
      </c>
      <c r="R364" s="10">
        <v>13437.6904296875</v>
      </c>
      <c r="S364" s="10">
        <v>0</v>
      </c>
      <c r="T364" s="10">
        <v>91491.4453125</v>
      </c>
      <c r="U364" s="10">
        <v>0</v>
      </c>
      <c r="V364" s="10">
        <v>0</v>
      </c>
      <c r="W364" s="10">
        <v>162936.75</v>
      </c>
    </row>
    <row r="365" spans="1:23">
      <c r="A365" t="s">
        <v>135</v>
      </c>
      <c r="B365" t="s">
        <v>68</v>
      </c>
      <c r="C365" t="s">
        <v>79</v>
      </c>
      <c r="D365" s="10">
        <v>0</v>
      </c>
      <c r="E365" s="10">
        <v>169883.625</v>
      </c>
      <c r="F365" s="10">
        <v>13437.6904296875</v>
      </c>
      <c r="G365" s="10">
        <v>0</v>
      </c>
      <c r="H365" s="10">
        <v>91491.4453125</v>
      </c>
      <c r="I365" s="10">
        <v>0</v>
      </c>
      <c r="J365" s="10">
        <v>0</v>
      </c>
      <c r="K365" s="10">
        <v>166410.1875</v>
      </c>
      <c r="L365" s="10">
        <v>13437.6904296875</v>
      </c>
      <c r="M365" s="10">
        <v>0</v>
      </c>
      <c r="N365" s="10">
        <v>91491.4453125</v>
      </c>
      <c r="O365" s="10">
        <v>0</v>
      </c>
      <c r="P365" s="10">
        <v>0</v>
      </c>
      <c r="Q365" s="10">
        <v>166410.1875</v>
      </c>
      <c r="R365" s="10">
        <v>13437.6904296875</v>
      </c>
      <c r="S365" s="10">
        <v>0</v>
      </c>
      <c r="T365" s="10">
        <v>91491.4453125</v>
      </c>
      <c r="U365" s="10">
        <v>0</v>
      </c>
      <c r="V365" s="10">
        <v>0</v>
      </c>
      <c r="W365" s="10">
        <v>162936.75</v>
      </c>
    </row>
    <row r="366" spans="1:23">
      <c r="A366" t="s">
        <v>135</v>
      </c>
      <c r="B366" t="s">
        <v>69</v>
      </c>
      <c r="C366" t="s">
        <v>79</v>
      </c>
      <c r="D366" s="10">
        <v>16824.119934082031</v>
      </c>
      <c r="E366" s="10">
        <v>266961.64260864258</v>
      </c>
      <c r="F366" s="10">
        <v>62664.696014404297</v>
      </c>
      <c r="G366" s="10">
        <v>9445.6648817062378</v>
      </c>
      <c r="H366" s="10">
        <v>118481.24966430664</v>
      </c>
      <c r="I366" s="10">
        <v>183070.96223640442</v>
      </c>
      <c r="J366" s="10">
        <v>3135.7000122070312</v>
      </c>
      <c r="K366" s="10">
        <v>379764.97652435303</v>
      </c>
      <c r="L366" s="10">
        <v>62664.696014404297</v>
      </c>
      <c r="M366" s="10">
        <v>9445.6648817062378</v>
      </c>
      <c r="N366" s="10">
        <v>118481.24966430664</v>
      </c>
      <c r="O366" s="10">
        <v>183070.96223640442</v>
      </c>
      <c r="P366" s="10">
        <v>3135.7000122070312</v>
      </c>
      <c r="Q366" s="10">
        <v>379764.97652435303</v>
      </c>
      <c r="R366" s="10">
        <v>60903.266082763672</v>
      </c>
      <c r="S366" s="10">
        <v>11069.255072593689</v>
      </c>
      <c r="T366" s="10">
        <v>125263.14964294434</v>
      </c>
      <c r="U366" s="10">
        <v>22646.259922027588</v>
      </c>
      <c r="V366" s="10">
        <v>4732.8250732421875</v>
      </c>
      <c r="W366" s="10">
        <v>370929.48653411865</v>
      </c>
    </row>
    <row r="367" spans="1:23">
      <c r="A367" t="s">
        <v>15</v>
      </c>
      <c r="B367" t="s">
        <v>63</v>
      </c>
      <c r="C367" t="s">
        <v>72</v>
      </c>
      <c r="D367" s="10">
        <v>0</v>
      </c>
      <c r="E367" s="10">
        <v>49.255001068115234</v>
      </c>
      <c r="F367" s="10">
        <v>2504.489990234375</v>
      </c>
      <c r="G367" s="10">
        <v>0</v>
      </c>
      <c r="H367" s="10">
        <v>57.06500244140625</v>
      </c>
      <c r="I367" s="10">
        <v>0</v>
      </c>
      <c r="J367" s="10">
        <v>0</v>
      </c>
      <c r="K367" s="10">
        <v>62.950000762939453</v>
      </c>
      <c r="L367" s="10">
        <v>2504.489990234375</v>
      </c>
      <c r="M367" s="10">
        <v>0</v>
      </c>
      <c r="N367" s="10">
        <v>57.06500244140625</v>
      </c>
      <c r="O367" s="10">
        <v>0</v>
      </c>
      <c r="P367" s="10">
        <v>0</v>
      </c>
      <c r="Q367" s="10">
        <v>62.950000762939453</v>
      </c>
      <c r="R367" s="10">
        <v>2503.98486328125</v>
      </c>
      <c r="S367" s="10">
        <v>0</v>
      </c>
      <c r="T367" s="10">
        <v>58.169998168945312</v>
      </c>
      <c r="U367" s="10">
        <v>0</v>
      </c>
      <c r="V367" s="10">
        <v>0</v>
      </c>
      <c r="W367" s="10">
        <v>76.279998779296875</v>
      </c>
    </row>
    <row r="368" spans="1:23">
      <c r="A368" t="s">
        <v>15</v>
      </c>
      <c r="B368" t="s">
        <v>63</v>
      </c>
      <c r="C368" t="s">
        <v>73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</row>
    <row r="369" spans="1:23">
      <c r="A369" t="s">
        <v>15</v>
      </c>
      <c r="B369" t="s">
        <v>63</v>
      </c>
      <c r="C369" t="s">
        <v>74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</row>
    <row r="370" spans="1:23">
      <c r="A370" t="s">
        <v>15</v>
      </c>
      <c r="B370" t="s">
        <v>63</v>
      </c>
      <c r="C370" t="s">
        <v>75</v>
      </c>
      <c r="D370" s="10">
        <v>0</v>
      </c>
      <c r="E370" s="10">
        <v>2440.744873046875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2337.655029296875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2337.655029296875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2133.97998046875</v>
      </c>
    </row>
    <row r="371" spans="1:23">
      <c r="A371" t="s">
        <v>15</v>
      </c>
      <c r="B371" t="s">
        <v>63</v>
      </c>
      <c r="C371" t="s">
        <v>76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</row>
    <row r="372" spans="1:23">
      <c r="A372" t="s">
        <v>15</v>
      </c>
      <c r="B372" t="s">
        <v>63</v>
      </c>
      <c r="C372" t="s">
        <v>77</v>
      </c>
      <c r="D372" s="10">
        <v>580.344970703125</v>
      </c>
      <c r="E372" s="10">
        <v>809.3599853515625</v>
      </c>
      <c r="F372" s="10">
        <v>206.25498962402344</v>
      </c>
      <c r="G372" s="10">
        <v>636.10498046875</v>
      </c>
      <c r="H372" s="10">
        <v>705.7249755859375</v>
      </c>
      <c r="I372" s="10">
        <v>572.6500244140625</v>
      </c>
      <c r="J372" s="10">
        <v>587.91497802734375</v>
      </c>
      <c r="K372" s="10">
        <v>802.8599853515625</v>
      </c>
      <c r="L372" s="10">
        <v>206.25498962402344</v>
      </c>
      <c r="M372" s="10">
        <v>636.10498046875</v>
      </c>
      <c r="N372" s="10">
        <v>705.7249755859375</v>
      </c>
      <c r="O372" s="10">
        <v>572.6500244140625</v>
      </c>
      <c r="P372" s="10">
        <v>587.91497802734375</v>
      </c>
      <c r="Q372" s="10">
        <v>802.8599853515625</v>
      </c>
      <c r="R372" s="10">
        <v>205.34999084472656</v>
      </c>
      <c r="S372" s="10">
        <v>681.4200439453125</v>
      </c>
      <c r="T372" s="10">
        <v>981.60498046875</v>
      </c>
      <c r="U372" s="10">
        <v>651.489990234375</v>
      </c>
      <c r="V372" s="10">
        <v>581.80499267578125</v>
      </c>
      <c r="W372" s="10">
        <v>957.10003662109375</v>
      </c>
    </row>
    <row r="373" spans="1:23">
      <c r="A373" t="s">
        <v>15</v>
      </c>
      <c r="B373" t="s">
        <v>63</v>
      </c>
      <c r="C373" t="s">
        <v>78</v>
      </c>
      <c r="D373" s="10">
        <v>1343.905029296875</v>
      </c>
      <c r="E373" s="10">
        <v>6003.97509765625</v>
      </c>
      <c r="F373" s="10">
        <v>4178.93994140625</v>
      </c>
      <c r="G373" s="10">
        <v>1155.844970703125</v>
      </c>
      <c r="H373" s="10">
        <v>519.905029296875</v>
      </c>
      <c r="I373" s="10">
        <v>1731.580078125</v>
      </c>
      <c r="J373" s="10">
        <v>1047.3798828125</v>
      </c>
      <c r="K373" s="10">
        <v>5414.08984375</v>
      </c>
      <c r="L373" s="10">
        <v>4178.93994140625</v>
      </c>
      <c r="M373" s="10">
        <v>1155.844970703125</v>
      </c>
      <c r="N373" s="10">
        <v>519.905029296875</v>
      </c>
      <c r="O373" s="10">
        <v>1731.580078125</v>
      </c>
      <c r="P373" s="10">
        <v>1047.3798828125</v>
      </c>
      <c r="Q373" s="10">
        <v>5414.08984375</v>
      </c>
      <c r="R373" s="10">
        <v>4097.580078125</v>
      </c>
      <c r="S373" s="10">
        <v>1128.31494140625</v>
      </c>
      <c r="T373" s="10">
        <v>509.9100341796875</v>
      </c>
      <c r="U373" s="10">
        <v>1698.485107421875</v>
      </c>
      <c r="V373" s="10">
        <v>752.51495361328125</v>
      </c>
      <c r="W373" s="10">
        <v>4757.57470703125</v>
      </c>
    </row>
    <row r="374" spans="1:23">
      <c r="A374" t="s">
        <v>15</v>
      </c>
      <c r="B374" t="s">
        <v>64</v>
      </c>
      <c r="C374" t="s">
        <v>79</v>
      </c>
      <c r="D374" s="10">
        <v>1924.25</v>
      </c>
      <c r="E374" s="10">
        <v>9303.3349571228027</v>
      </c>
      <c r="F374" s="10">
        <v>6889.6849212646484</v>
      </c>
      <c r="G374" s="10">
        <v>1791.949951171875</v>
      </c>
      <c r="H374" s="10">
        <v>1282.6950073242188</v>
      </c>
      <c r="I374" s="10">
        <v>2304.2301025390625</v>
      </c>
      <c r="J374" s="10">
        <v>1635.2948608398438</v>
      </c>
      <c r="K374" s="10">
        <v>8617.554859161377</v>
      </c>
      <c r="L374" s="10">
        <v>6889.6849212646484</v>
      </c>
      <c r="M374" s="10">
        <v>1791.949951171875</v>
      </c>
      <c r="N374" s="10">
        <v>1282.6950073242188</v>
      </c>
      <c r="O374" s="10">
        <v>2304.2301025390625</v>
      </c>
      <c r="P374" s="10">
        <v>1635.2948608398438</v>
      </c>
      <c r="Q374" s="10">
        <v>8617.554859161377</v>
      </c>
      <c r="R374" s="10">
        <v>6806.9149322509766</v>
      </c>
      <c r="S374" s="10">
        <v>1809.7349853515625</v>
      </c>
      <c r="T374" s="10">
        <v>1549.6850128173828</v>
      </c>
      <c r="U374" s="10">
        <v>2349.97509765625</v>
      </c>
      <c r="V374" s="10">
        <v>1334.3199462890625</v>
      </c>
      <c r="W374" s="10">
        <v>7924.9347229003906</v>
      </c>
    </row>
    <row r="375" spans="1:23">
      <c r="A375" t="s">
        <v>15</v>
      </c>
      <c r="B375" t="s">
        <v>65</v>
      </c>
      <c r="C375" t="s">
        <v>84</v>
      </c>
      <c r="D375" s="10">
        <v>0</v>
      </c>
      <c r="E375" s="10">
        <v>0</v>
      </c>
      <c r="F375" s="10">
        <v>0</v>
      </c>
      <c r="G375" s="10">
        <v>0</v>
      </c>
      <c r="H375" s="10">
        <v>2.7149999141693115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2.7149999141693115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5.434999942779541</v>
      </c>
      <c r="U375" s="10">
        <v>0</v>
      </c>
      <c r="V375" s="10">
        <v>0</v>
      </c>
      <c r="W375" s="10">
        <v>0</v>
      </c>
    </row>
    <row r="376" spans="1:23">
      <c r="A376" t="s">
        <v>15</v>
      </c>
      <c r="B376" t="s">
        <v>65</v>
      </c>
      <c r="C376" t="s">
        <v>87</v>
      </c>
      <c r="D376" s="10">
        <v>0</v>
      </c>
      <c r="E376" s="10">
        <v>0</v>
      </c>
      <c r="F376" s="10">
        <v>43752.484375</v>
      </c>
      <c r="G376" s="10">
        <v>0</v>
      </c>
      <c r="H376" s="10">
        <v>2700.14990234375</v>
      </c>
      <c r="I376" s="10">
        <v>0</v>
      </c>
      <c r="J376" s="10">
        <v>0</v>
      </c>
      <c r="K376" s="10">
        <v>0</v>
      </c>
      <c r="L376" s="10">
        <v>43752.484375</v>
      </c>
      <c r="M376" s="10">
        <v>0</v>
      </c>
      <c r="N376" s="10">
        <v>2700.14990234375</v>
      </c>
      <c r="O376" s="10">
        <v>0</v>
      </c>
      <c r="P376" s="10">
        <v>0</v>
      </c>
      <c r="Q376" s="10">
        <v>0</v>
      </c>
      <c r="R376" s="10">
        <v>54661.640625</v>
      </c>
      <c r="S376" s="10">
        <v>0</v>
      </c>
      <c r="T376" s="10">
        <v>2657.4599609375</v>
      </c>
      <c r="U376" s="10">
        <v>0</v>
      </c>
      <c r="V376" s="10">
        <v>0</v>
      </c>
      <c r="W376" s="10">
        <v>0</v>
      </c>
    </row>
    <row r="377" spans="1:23">
      <c r="A377" t="s">
        <v>15</v>
      </c>
      <c r="B377" t="s">
        <v>65</v>
      </c>
      <c r="C377" t="s">
        <v>94</v>
      </c>
      <c r="D377" s="10">
        <v>0</v>
      </c>
      <c r="E377" s="10">
        <v>0</v>
      </c>
      <c r="F377" s="10">
        <v>0</v>
      </c>
      <c r="G377" s="10">
        <v>0</v>
      </c>
      <c r="H377" s="10">
        <v>394.36001586914062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394.36001586914062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373.58999633789062</v>
      </c>
      <c r="U377" s="10">
        <v>0</v>
      </c>
      <c r="V377" s="10">
        <v>0</v>
      </c>
      <c r="W377" s="10">
        <v>0</v>
      </c>
    </row>
    <row r="378" spans="1:23">
      <c r="A378" t="s">
        <v>15</v>
      </c>
      <c r="B378" t="s">
        <v>65</v>
      </c>
      <c r="C378" t="s">
        <v>88</v>
      </c>
      <c r="D378" s="10">
        <v>544.54498291015625</v>
      </c>
      <c r="E378" s="10">
        <v>0</v>
      </c>
      <c r="F378" s="10">
        <v>1032.175048828125</v>
      </c>
      <c r="G378" s="10">
        <v>0</v>
      </c>
      <c r="H378" s="10">
        <v>899.77996826171875</v>
      </c>
      <c r="I378" s="10">
        <v>0</v>
      </c>
      <c r="J378" s="10">
        <v>529.780029296875</v>
      </c>
      <c r="K378" s="10">
        <v>0</v>
      </c>
      <c r="L378" s="10">
        <v>1032.175048828125</v>
      </c>
      <c r="M378" s="10">
        <v>0</v>
      </c>
      <c r="N378" s="10">
        <v>899.77996826171875</v>
      </c>
      <c r="O378" s="10">
        <v>0</v>
      </c>
      <c r="P378" s="10">
        <v>529.780029296875</v>
      </c>
      <c r="Q378" s="10">
        <v>0</v>
      </c>
      <c r="R378" s="10">
        <v>1007.3049926757812</v>
      </c>
      <c r="S378" s="10">
        <v>0</v>
      </c>
      <c r="T378" s="10">
        <v>883.92498779296875</v>
      </c>
      <c r="U378" s="10">
        <v>0</v>
      </c>
      <c r="V378" s="10">
        <v>515.010009765625</v>
      </c>
      <c r="W378" s="10">
        <v>0</v>
      </c>
    </row>
    <row r="379" spans="1:23">
      <c r="A379" t="s">
        <v>15</v>
      </c>
      <c r="B379" t="s">
        <v>65</v>
      </c>
      <c r="C379" t="s">
        <v>80</v>
      </c>
      <c r="D379" s="10">
        <v>0</v>
      </c>
      <c r="E379" s="10">
        <v>0</v>
      </c>
      <c r="F379" s="10">
        <v>0</v>
      </c>
      <c r="G379" s="10">
        <v>0</v>
      </c>
      <c r="H379" s="10">
        <v>1458.7301025390625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1458.7301025390625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2469.43017578125</v>
      </c>
      <c r="U379" s="10">
        <v>0</v>
      </c>
      <c r="V379" s="10">
        <v>0</v>
      </c>
      <c r="W379" s="10">
        <v>0</v>
      </c>
    </row>
    <row r="380" spans="1:23">
      <c r="A380" t="s">
        <v>15</v>
      </c>
      <c r="B380" t="s">
        <v>65</v>
      </c>
      <c r="C380" t="s">
        <v>81</v>
      </c>
      <c r="D380" s="10">
        <v>0</v>
      </c>
      <c r="E380" s="10">
        <v>0</v>
      </c>
      <c r="F380" s="10">
        <v>926.72998046875</v>
      </c>
      <c r="G380" s="10">
        <v>0</v>
      </c>
      <c r="H380" s="10">
        <v>2828.06982421875</v>
      </c>
      <c r="I380" s="10">
        <v>66</v>
      </c>
      <c r="J380" s="10">
        <v>0</v>
      </c>
      <c r="K380" s="10">
        <v>0</v>
      </c>
      <c r="L380" s="10">
        <v>926.72998046875</v>
      </c>
      <c r="M380" s="10">
        <v>0</v>
      </c>
      <c r="N380" s="10">
        <v>2828.06982421875</v>
      </c>
      <c r="O380" s="10">
        <v>66</v>
      </c>
      <c r="P380" s="10">
        <v>0</v>
      </c>
      <c r="Q380" s="10">
        <v>0</v>
      </c>
      <c r="R380" s="10">
        <v>908.64501953125</v>
      </c>
      <c r="S380" s="10">
        <v>0</v>
      </c>
      <c r="T380" s="10">
        <v>2785.31982421875</v>
      </c>
      <c r="U380" s="10">
        <v>65.709999084472656</v>
      </c>
      <c r="V380" s="10">
        <v>0</v>
      </c>
      <c r="W380" s="10">
        <v>0</v>
      </c>
    </row>
    <row r="381" spans="1:23">
      <c r="A381" t="s">
        <v>15</v>
      </c>
      <c r="B381" t="s">
        <v>65</v>
      </c>
      <c r="C381" t="s">
        <v>82</v>
      </c>
      <c r="D381" s="10">
        <v>18.75</v>
      </c>
      <c r="E381" s="10">
        <v>0</v>
      </c>
      <c r="F381" s="10">
        <v>0</v>
      </c>
      <c r="G381" s="10">
        <v>0</v>
      </c>
      <c r="H381" s="10">
        <v>1013.2149658203125</v>
      </c>
      <c r="I381" s="10">
        <v>335.58499145507812</v>
      </c>
      <c r="J381" s="10">
        <v>18.75</v>
      </c>
      <c r="K381" s="10">
        <v>0</v>
      </c>
      <c r="L381" s="10">
        <v>0</v>
      </c>
      <c r="M381" s="10">
        <v>0</v>
      </c>
      <c r="N381" s="10">
        <v>1013.2149658203125</v>
      </c>
      <c r="O381" s="10">
        <v>335.58499145507812</v>
      </c>
      <c r="P381" s="10">
        <v>18.75</v>
      </c>
      <c r="Q381" s="10">
        <v>0</v>
      </c>
      <c r="R381" s="10">
        <v>0</v>
      </c>
      <c r="S381" s="10">
        <v>0</v>
      </c>
      <c r="T381" s="10">
        <v>999.2049560546875</v>
      </c>
      <c r="U381" s="10">
        <v>331.83499145507812</v>
      </c>
      <c r="V381" s="10">
        <v>18.75</v>
      </c>
      <c r="W381" s="10">
        <v>0</v>
      </c>
    </row>
    <row r="382" spans="1:23">
      <c r="A382" t="s">
        <v>15</v>
      </c>
      <c r="B382" t="s">
        <v>65</v>
      </c>
      <c r="C382" t="s">
        <v>108</v>
      </c>
      <c r="D382" s="10">
        <v>0</v>
      </c>
      <c r="E382" s="10">
        <v>1198.7449951171875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1140.0799560546875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1140.0799560546875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1081.419921875</v>
      </c>
    </row>
    <row r="383" spans="1:23">
      <c r="A383" t="s">
        <v>15</v>
      </c>
      <c r="B383" t="s">
        <v>65</v>
      </c>
      <c r="C383" t="s">
        <v>102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365.48001098632812</v>
      </c>
      <c r="J383" s="10">
        <v>0</v>
      </c>
      <c r="K383" s="10">
        <v>0</v>
      </c>
      <c r="L383" s="10">
        <v>0</v>
      </c>
      <c r="M383" s="10">
        <v>0</v>
      </c>
      <c r="N383" s="10">
        <v>0</v>
      </c>
      <c r="O383" s="10">
        <v>365.48001098632812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358.55999755859375</v>
      </c>
      <c r="V383" s="10">
        <v>0</v>
      </c>
      <c r="W383" s="10">
        <v>0</v>
      </c>
    </row>
    <row r="384" spans="1:23">
      <c r="A384" t="s">
        <v>15</v>
      </c>
      <c r="B384" t="s">
        <v>66</v>
      </c>
      <c r="C384" t="s">
        <v>79</v>
      </c>
      <c r="D384" s="10">
        <v>563.29498291015625</v>
      </c>
      <c r="E384" s="10">
        <v>1198.7449951171875</v>
      </c>
      <c r="F384" s="10">
        <v>45711.389404296875</v>
      </c>
      <c r="G384" s="10">
        <v>0</v>
      </c>
      <c r="H384" s="10">
        <v>9297.0197789669037</v>
      </c>
      <c r="I384" s="10">
        <v>767.06500244140625</v>
      </c>
      <c r="J384" s="10">
        <v>548.530029296875</v>
      </c>
      <c r="K384" s="10">
        <v>1140.0799560546875</v>
      </c>
      <c r="L384" s="10">
        <v>45711.389404296875</v>
      </c>
      <c r="M384" s="10">
        <v>0</v>
      </c>
      <c r="N384" s="10">
        <v>9297.0197789669037</v>
      </c>
      <c r="O384" s="10">
        <v>767.06500244140625</v>
      </c>
      <c r="P384" s="10">
        <v>548.530029296875</v>
      </c>
      <c r="Q384" s="10">
        <v>1140.0799560546875</v>
      </c>
      <c r="R384" s="10">
        <v>56577.590637207031</v>
      </c>
      <c r="S384" s="10">
        <v>0</v>
      </c>
      <c r="T384" s="10">
        <v>10174.364901065826</v>
      </c>
      <c r="U384" s="10">
        <v>756.10498809814453</v>
      </c>
      <c r="V384" s="10">
        <v>533.760009765625</v>
      </c>
      <c r="W384" s="10">
        <v>1081.419921875</v>
      </c>
    </row>
    <row r="385" spans="1:23">
      <c r="A385" t="s">
        <v>15</v>
      </c>
      <c r="B385" t="s">
        <v>70</v>
      </c>
      <c r="C385" t="s">
        <v>92</v>
      </c>
      <c r="D385" s="10">
        <v>0</v>
      </c>
      <c r="E385" s="10">
        <v>0</v>
      </c>
      <c r="F385" s="10">
        <v>0</v>
      </c>
      <c r="G385" s="10">
        <v>68.419998168945312</v>
      </c>
      <c r="H385" s="10">
        <v>160.91500854492188</v>
      </c>
      <c r="I385" s="10">
        <v>0</v>
      </c>
      <c r="J385" s="10">
        <v>0</v>
      </c>
      <c r="K385" s="10">
        <v>0</v>
      </c>
      <c r="L385" s="10">
        <v>0</v>
      </c>
      <c r="M385" s="10">
        <v>68.419998168945312</v>
      </c>
      <c r="N385" s="10">
        <v>160.91500854492188</v>
      </c>
      <c r="O385" s="10">
        <v>0</v>
      </c>
      <c r="P385" s="10">
        <v>0</v>
      </c>
      <c r="Q385" s="10">
        <v>0</v>
      </c>
      <c r="R385" s="10">
        <v>0</v>
      </c>
      <c r="S385" s="10">
        <v>67.785003662109375</v>
      </c>
      <c r="T385" s="10">
        <v>156.30000305175781</v>
      </c>
      <c r="U385" s="10">
        <v>0</v>
      </c>
      <c r="V385" s="10">
        <v>0</v>
      </c>
      <c r="W385" s="10">
        <v>0</v>
      </c>
    </row>
    <row r="386" spans="1:23">
      <c r="A386" t="s">
        <v>15</v>
      </c>
      <c r="B386" t="s">
        <v>67</v>
      </c>
      <c r="C386" t="s">
        <v>79</v>
      </c>
      <c r="D386" s="10">
        <v>0</v>
      </c>
      <c r="E386" s="10">
        <v>0</v>
      </c>
      <c r="F386" s="10">
        <v>0</v>
      </c>
      <c r="G386" s="10">
        <v>68.419998168945312</v>
      </c>
      <c r="H386" s="10">
        <v>160.91500854492188</v>
      </c>
      <c r="I386" s="10">
        <v>0</v>
      </c>
      <c r="J386" s="10">
        <v>0</v>
      </c>
      <c r="K386" s="10">
        <v>0</v>
      </c>
      <c r="L386" s="10">
        <v>0</v>
      </c>
      <c r="M386" s="10">
        <v>68.419998168945312</v>
      </c>
      <c r="N386" s="10">
        <v>160.91500854492188</v>
      </c>
      <c r="O386" s="10">
        <v>0</v>
      </c>
      <c r="P386" s="10">
        <v>0</v>
      </c>
      <c r="Q386" s="10">
        <v>0</v>
      </c>
      <c r="R386" s="10">
        <v>0</v>
      </c>
      <c r="S386" s="10">
        <v>67.785003662109375</v>
      </c>
      <c r="T386" s="10">
        <v>156.30000305175781</v>
      </c>
      <c r="U386" s="10">
        <v>0</v>
      </c>
      <c r="V386" s="10">
        <v>0</v>
      </c>
      <c r="W386" s="10">
        <v>0</v>
      </c>
    </row>
    <row r="387" spans="1:23">
      <c r="A387" t="s">
        <v>15</v>
      </c>
      <c r="B387" t="s">
        <v>68</v>
      </c>
      <c r="C387" t="s">
        <v>79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</row>
    <row r="388" spans="1:23">
      <c r="A388" t="s">
        <v>15</v>
      </c>
      <c r="B388" t="s">
        <v>69</v>
      </c>
      <c r="C388" t="s">
        <v>79</v>
      </c>
      <c r="D388" s="10">
        <v>2487.5449829101562</v>
      </c>
      <c r="E388" s="10">
        <v>10502.07995223999</v>
      </c>
      <c r="F388" s="10">
        <v>52601.074325561523</v>
      </c>
      <c r="G388" s="10">
        <v>1860.3699493408203</v>
      </c>
      <c r="H388" s="10">
        <v>10740.629794836044</v>
      </c>
      <c r="I388" s="10">
        <v>3071.2951049804688</v>
      </c>
      <c r="J388" s="10">
        <v>2183.8248901367188</v>
      </c>
      <c r="K388" s="10">
        <v>9757.6348152160645</v>
      </c>
      <c r="L388" s="10">
        <v>52601.074325561523</v>
      </c>
      <c r="M388" s="10">
        <v>1860.3699493408203</v>
      </c>
      <c r="N388" s="10">
        <v>10740.629794836044</v>
      </c>
      <c r="O388" s="10">
        <v>3071.2951049804688</v>
      </c>
      <c r="P388" s="10">
        <v>2183.8248901367188</v>
      </c>
      <c r="Q388" s="10">
        <v>9757.6348152160645</v>
      </c>
      <c r="R388" s="10">
        <v>63384.505569458008</v>
      </c>
      <c r="S388" s="10">
        <v>1877.5199890136719</v>
      </c>
      <c r="T388" s="10">
        <v>11880.349916934967</v>
      </c>
      <c r="U388" s="10">
        <v>3106.0800857543945</v>
      </c>
      <c r="V388" s="10">
        <v>1868.0799560546875</v>
      </c>
      <c r="W388" s="10">
        <v>9006.3546447753906</v>
      </c>
    </row>
    <row r="389" spans="1:23">
      <c r="A389" t="s">
        <v>16</v>
      </c>
      <c r="B389" t="s">
        <v>63</v>
      </c>
      <c r="C389" t="s">
        <v>72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</row>
    <row r="390" spans="1:23">
      <c r="A390" t="s">
        <v>16</v>
      </c>
      <c r="B390" t="s">
        <v>63</v>
      </c>
      <c r="C390" t="s">
        <v>73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</row>
    <row r="391" spans="1:23">
      <c r="A391" t="s">
        <v>16</v>
      </c>
      <c r="B391" t="s">
        <v>63</v>
      </c>
      <c r="C391" t="s">
        <v>74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</row>
    <row r="392" spans="1:23">
      <c r="A392" t="s">
        <v>16</v>
      </c>
      <c r="B392" t="s">
        <v>63</v>
      </c>
      <c r="C392" t="s">
        <v>75</v>
      </c>
      <c r="D392" s="10">
        <v>0</v>
      </c>
      <c r="E392" s="10">
        <v>737.125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283.2449951171875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283.2449951171875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1132.97998046875</v>
      </c>
    </row>
    <row r="393" spans="1:23">
      <c r="A393" t="s">
        <v>16</v>
      </c>
      <c r="B393" t="s">
        <v>63</v>
      </c>
      <c r="C393" t="s">
        <v>76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</row>
    <row r="394" spans="1:23">
      <c r="A394" t="s">
        <v>16</v>
      </c>
      <c r="B394" t="s">
        <v>63</v>
      </c>
      <c r="C394" t="s">
        <v>77</v>
      </c>
      <c r="D394" s="10">
        <v>135.87001037597656</v>
      </c>
      <c r="E394" s="10">
        <v>119.91000366210938</v>
      </c>
      <c r="F394" s="10">
        <v>60.455001831054688</v>
      </c>
      <c r="G394" s="10">
        <v>148</v>
      </c>
      <c r="H394" s="10">
        <v>167.01499938964844</v>
      </c>
      <c r="I394" s="10">
        <v>14.239999771118164</v>
      </c>
      <c r="J394" s="10">
        <v>135.30500793457031</v>
      </c>
      <c r="K394" s="10">
        <v>118.94999694824219</v>
      </c>
      <c r="L394" s="10">
        <v>60.455001831054688</v>
      </c>
      <c r="M394" s="10">
        <v>148</v>
      </c>
      <c r="N394" s="10">
        <v>167.01499938964844</v>
      </c>
      <c r="O394" s="10">
        <v>14.239999771118164</v>
      </c>
      <c r="P394" s="10">
        <v>135.30500793457031</v>
      </c>
      <c r="Q394" s="10">
        <v>118.94999694824219</v>
      </c>
      <c r="R394" s="10">
        <v>59.800003051757812</v>
      </c>
      <c r="S394" s="10">
        <v>147.6199951171875</v>
      </c>
      <c r="T394" s="10">
        <v>166.21499633789062</v>
      </c>
      <c r="U394" s="10">
        <v>14.034999847412109</v>
      </c>
      <c r="V394" s="10">
        <v>134.74501037597656</v>
      </c>
      <c r="W394" s="10">
        <v>117.98500061035156</v>
      </c>
    </row>
    <row r="395" spans="1:23">
      <c r="A395" t="s">
        <v>16</v>
      </c>
      <c r="B395" t="s">
        <v>63</v>
      </c>
      <c r="C395" t="s">
        <v>78</v>
      </c>
      <c r="D395" s="10">
        <v>52.654998779296875</v>
      </c>
      <c r="E395" s="10">
        <v>1338.9200439453125</v>
      </c>
      <c r="F395" s="10">
        <v>1349.3050537109375</v>
      </c>
      <c r="G395" s="10">
        <v>67.199996948242188</v>
      </c>
      <c r="H395" s="10">
        <v>616.94000244140625</v>
      </c>
      <c r="I395" s="10">
        <v>2566.2451171875</v>
      </c>
      <c r="J395" s="10">
        <v>51.340000152587891</v>
      </c>
      <c r="K395" s="10">
        <v>1225.3599853515625</v>
      </c>
      <c r="L395" s="10">
        <v>1349.3050537109375</v>
      </c>
      <c r="M395" s="10">
        <v>67.199996948242188</v>
      </c>
      <c r="N395" s="10">
        <v>616.94000244140625</v>
      </c>
      <c r="O395" s="10">
        <v>2566.2451171875</v>
      </c>
      <c r="P395" s="10">
        <v>51.340000152587891</v>
      </c>
      <c r="Q395" s="10">
        <v>1225.3599853515625</v>
      </c>
      <c r="R395" s="10">
        <v>1319.8599853515625</v>
      </c>
      <c r="S395" s="10">
        <v>64.209999084472656</v>
      </c>
      <c r="T395" s="10">
        <v>112.48000335693359</v>
      </c>
      <c r="U395" s="10">
        <v>2453.0400390625</v>
      </c>
      <c r="V395" s="10">
        <v>50.029998779296875</v>
      </c>
      <c r="W395" s="10">
        <v>1189.1900634765625</v>
      </c>
    </row>
    <row r="396" spans="1:23">
      <c r="A396" t="s">
        <v>16</v>
      </c>
      <c r="B396" t="s">
        <v>64</v>
      </c>
      <c r="C396" t="s">
        <v>79</v>
      </c>
      <c r="D396" s="10">
        <v>188.52500915527344</v>
      </c>
      <c r="E396" s="10">
        <v>2195.9550476074219</v>
      </c>
      <c r="F396" s="10">
        <v>1409.7600555419922</v>
      </c>
      <c r="G396" s="10">
        <v>215.19999694824219</v>
      </c>
      <c r="H396" s="10">
        <v>783.95500183105469</v>
      </c>
      <c r="I396" s="10">
        <v>2580.4851169586182</v>
      </c>
      <c r="J396" s="10">
        <v>186.6450080871582</v>
      </c>
      <c r="K396" s="10">
        <v>1627.5549774169922</v>
      </c>
      <c r="L396" s="10">
        <v>1409.7600555419922</v>
      </c>
      <c r="M396" s="10">
        <v>215.19999694824219</v>
      </c>
      <c r="N396" s="10">
        <v>783.95500183105469</v>
      </c>
      <c r="O396" s="10">
        <v>2580.4851169586182</v>
      </c>
      <c r="P396" s="10">
        <v>186.6450080871582</v>
      </c>
      <c r="Q396" s="10">
        <v>1627.5549774169922</v>
      </c>
      <c r="R396" s="10">
        <v>1379.6599884033203</v>
      </c>
      <c r="S396" s="10">
        <v>211.82999420166016</v>
      </c>
      <c r="T396" s="10">
        <v>278.69499969482422</v>
      </c>
      <c r="U396" s="10">
        <v>2467.0750389099121</v>
      </c>
      <c r="V396" s="10">
        <v>184.77500915527344</v>
      </c>
      <c r="W396" s="10">
        <v>2440.1550445556641</v>
      </c>
    </row>
    <row r="397" spans="1:23">
      <c r="A397" t="s">
        <v>16</v>
      </c>
      <c r="B397" t="s">
        <v>65</v>
      </c>
      <c r="C397" t="s">
        <v>87</v>
      </c>
      <c r="D397" s="10">
        <v>0</v>
      </c>
      <c r="E397" s="10">
        <v>0</v>
      </c>
      <c r="F397" s="10">
        <v>265.6300048828125</v>
      </c>
      <c r="G397" s="10">
        <v>0</v>
      </c>
      <c r="H397" s="10">
        <v>1665.260009765625</v>
      </c>
      <c r="I397" s="10">
        <v>0</v>
      </c>
      <c r="J397" s="10">
        <v>0</v>
      </c>
      <c r="K397" s="10">
        <v>0</v>
      </c>
      <c r="L397" s="10">
        <v>265.6300048828125</v>
      </c>
      <c r="M397" s="10">
        <v>0</v>
      </c>
      <c r="N397" s="10">
        <v>1665.260009765625</v>
      </c>
      <c r="O397" s="10">
        <v>0</v>
      </c>
      <c r="P397" s="10">
        <v>0</v>
      </c>
      <c r="Q397" s="10">
        <v>0</v>
      </c>
      <c r="R397" s="10">
        <v>190.42500305175781</v>
      </c>
      <c r="S397" s="10">
        <v>0</v>
      </c>
      <c r="T397" s="10">
        <v>1638.070068359375</v>
      </c>
      <c r="U397" s="10">
        <v>0</v>
      </c>
      <c r="V397" s="10">
        <v>0</v>
      </c>
      <c r="W397" s="10">
        <v>0</v>
      </c>
    </row>
    <row r="398" spans="1:23">
      <c r="A398" t="s">
        <v>16</v>
      </c>
      <c r="B398" t="s">
        <v>65</v>
      </c>
      <c r="C398" t="s">
        <v>94</v>
      </c>
      <c r="D398" s="10">
        <v>0</v>
      </c>
      <c r="E398" s="10">
        <v>0</v>
      </c>
      <c r="F398" s="10">
        <v>777.6300048828125</v>
      </c>
      <c r="G398" s="10">
        <v>0</v>
      </c>
      <c r="H398" s="10">
        <v>0</v>
      </c>
      <c r="I398" s="10">
        <v>629.0849609375</v>
      </c>
      <c r="J398" s="10">
        <v>0</v>
      </c>
      <c r="K398" s="10">
        <v>0</v>
      </c>
      <c r="L398" s="10">
        <v>777.6300048828125</v>
      </c>
      <c r="M398" s="10">
        <v>0</v>
      </c>
      <c r="N398" s="10">
        <v>0</v>
      </c>
      <c r="O398" s="10">
        <v>629.0849609375</v>
      </c>
      <c r="P398" s="10">
        <v>0</v>
      </c>
      <c r="Q398" s="10">
        <v>0</v>
      </c>
      <c r="R398" s="10">
        <v>777.6300048828125</v>
      </c>
      <c r="S398" s="10">
        <v>0</v>
      </c>
      <c r="T398" s="10">
        <v>0</v>
      </c>
      <c r="U398" s="10">
        <v>609.8599853515625</v>
      </c>
      <c r="V398" s="10">
        <v>0</v>
      </c>
      <c r="W398" s="10">
        <v>0</v>
      </c>
    </row>
    <row r="399" spans="1:23">
      <c r="A399" t="s">
        <v>16</v>
      </c>
      <c r="B399" t="s">
        <v>65</v>
      </c>
      <c r="C399" t="s">
        <v>81</v>
      </c>
      <c r="D399" s="10">
        <v>0</v>
      </c>
      <c r="E399" s="10">
        <v>216.85499572753906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210.25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210.25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203.63999938964844</v>
      </c>
    </row>
    <row r="400" spans="1:23">
      <c r="A400" t="s">
        <v>16</v>
      </c>
      <c r="B400" t="s">
        <v>65</v>
      </c>
      <c r="C400" t="s">
        <v>113</v>
      </c>
      <c r="D400" s="10">
        <v>0</v>
      </c>
      <c r="E400" s="10">
        <v>321.16998291015625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313.05999755859375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313.05999755859375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304.94500732421875</v>
      </c>
    </row>
    <row r="401" spans="1:23">
      <c r="A401" t="s">
        <v>16</v>
      </c>
      <c r="B401" t="s">
        <v>65</v>
      </c>
      <c r="C401" t="s">
        <v>83</v>
      </c>
      <c r="D401" s="10">
        <v>0</v>
      </c>
      <c r="E401" s="10">
        <v>15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15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15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15</v>
      </c>
    </row>
    <row r="402" spans="1:23">
      <c r="A402" t="s">
        <v>16</v>
      </c>
      <c r="B402" t="s">
        <v>66</v>
      </c>
      <c r="C402" t="s">
        <v>79</v>
      </c>
      <c r="D402" s="10">
        <v>0</v>
      </c>
      <c r="E402" s="10">
        <v>553.02497863769531</v>
      </c>
      <c r="F402" s="10">
        <v>1043.260009765625</v>
      </c>
      <c r="G402" s="10">
        <v>0</v>
      </c>
      <c r="H402" s="10">
        <v>1665.260009765625</v>
      </c>
      <c r="I402" s="10">
        <v>629.0849609375</v>
      </c>
      <c r="J402" s="10">
        <v>0</v>
      </c>
      <c r="K402" s="10">
        <v>538.30999755859375</v>
      </c>
      <c r="L402" s="10">
        <v>1043.260009765625</v>
      </c>
      <c r="M402" s="10">
        <v>0</v>
      </c>
      <c r="N402" s="10">
        <v>1665.260009765625</v>
      </c>
      <c r="O402" s="10">
        <v>629.0849609375</v>
      </c>
      <c r="P402" s="10">
        <v>0</v>
      </c>
      <c r="Q402" s="10">
        <v>538.30999755859375</v>
      </c>
      <c r="R402" s="10">
        <v>968.05500793457031</v>
      </c>
      <c r="S402" s="10">
        <v>0</v>
      </c>
      <c r="T402" s="10">
        <v>1638.070068359375</v>
      </c>
      <c r="U402" s="10">
        <v>609.8599853515625</v>
      </c>
      <c r="V402" s="10">
        <v>0</v>
      </c>
      <c r="W402" s="10">
        <v>523.58500671386719</v>
      </c>
    </row>
    <row r="403" spans="1:23">
      <c r="A403" t="s">
        <v>16</v>
      </c>
      <c r="B403" t="s">
        <v>70</v>
      </c>
      <c r="C403" t="s">
        <v>114</v>
      </c>
      <c r="D403" s="10">
        <v>1.1399999856948853</v>
      </c>
      <c r="E403" s="10">
        <v>0</v>
      </c>
      <c r="F403" s="10">
        <v>21.545000076293945</v>
      </c>
      <c r="G403" s="10">
        <v>0</v>
      </c>
      <c r="H403" s="10">
        <v>0</v>
      </c>
      <c r="I403" s="10">
        <v>0</v>
      </c>
      <c r="J403" s="10">
        <v>1.1399999856948853</v>
      </c>
      <c r="K403" s="10">
        <v>0</v>
      </c>
      <c r="L403" s="10">
        <v>21.545000076293945</v>
      </c>
      <c r="M403" s="10">
        <v>0</v>
      </c>
      <c r="N403" s="10">
        <v>0</v>
      </c>
      <c r="O403" s="10">
        <v>0</v>
      </c>
      <c r="P403" s="10">
        <v>1.1399999856948853</v>
      </c>
      <c r="Q403" s="10">
        <v>0</v>
      </c>
      <c r="R403" s="10">
        <v>21.025001525878906</v>
      </c>
      <c r="S403" s="10">
        <v>0</v>
      </c>
      <c r="T403" s="10">
        <v>0</v>
      </c>
      <c r="U403" s="10">
        <v>0</v>
      </c>
      <c r="V403" s="10">
        <v>1.1399999856948853</v>
      </c>
      <c r="W403" s="10">
        <v>0</v>
      </c>
    </row>
    <row r="404" spans="1:23">
      <c r="A404" t="s">
        <v>16</v>
      </c>
      <c r="B404" t="s">
        <v>70</v>
      </c>
      <c r="C404" t="s">
        <v>21</v>
      </c>
      <c r="D404" s="10">
        <v>48.805000305175781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47.369998931884766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47.369998931884766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45.939998626708984</v>
      </c>
      <c r="W404" s="10">
        <v>0</v>
      </c>
    </row>
    <row r="405" spans="1:23">
      <c r="A405" t="s">
        <v>16</v>
      </c>
      <c r="B405" t="s">
        <v>70</v>
      </c>
      <c r="C405" t="s">
        <v>115</v>
      </c>
      <c r="D405" s="10">
        <v>12.180000305175781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11.824999809265137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11.824999809265137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11.465000152587891</v>
      </c>
      <c r="W405" s="10">
        <v>0</v>
      </c>
    </row>
    <row r="406" spans="1:23">
      <c r="A406" t="s">
        <v>16</v>
      </c>
      <c r="B406" t="s">
        <v>70</v>
      </c>
      <c r="C406" t="s">
        <v>116</v>
      </c>
      <c r="D406" s="10">
        <v>2.244999885559082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2.1800000667572021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2.1800000667572021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2.1150000095367432</v>
      </c>
      <c r="W406" s="10">
        <v>0</v>
      </c>
    </row>
    <row r="407" spans="1:23">
      <c r="A407" t="s">
        <v>16</v>
      </c>
      <c r="B407" t="s">
        <v>70</v>
      </c>
      <c r="C407" t="s">
        <v>53</v>
      </c>
      <c r="D407" s="10">
        <v>5.9650001525878906</v>
      </c>
      <c r="E407" s="10">
        <v>0</v>
      </c>
      <c r="F407" s="10">
        <v>29.165000915527344</v>
      </c>
      <c r="G407" s="10">
        <v>0</v>
      </c>
      <c r="H407" s="10">
        <v>0</v>
      </c>
      <c r="I407" s="10">
        <v>0</v>
      </c>
      <c r="J407" s="10">
        <v>5.7899999618530273</v>
      </c>
      <c r="K407" s="10">
        <v>0</v>
      </c>
      <c r="L407" s="10">
        <v>29.165000915527344</v>
      </c>
      <c r="M407" s="10">
        <v>0</v>
      </c>
      <c r="N407" s="10">
        <v>0</v>
      </c>
      <c r="O407" s="10">
        <v>0</v>
      </c>
      <c r="P407" s="10">
        <v>5.7899999618530273</v>
      </c>
      <c r="Q407" s="10">
        <v>0</v>
      </c>
      <c r="R407" s="10">
        <v>28.460000991821289</v>
      </c>
      <c r="S407" s="10">
        <v>0</v>
      </c>
      <c r="T407" s="10">
        <v>0</v>
      </c>
      <c r="U407" s="10">
        <v>0</v>
      </c>
      <c r="V407" s="10">
        <v>5.6149997711181641</v>
      </c>
      <c r="W407" s="10">
        <v>0</v>
      </c>
    </row>
    <row r="408" spans="1:23">
      <c r="A408" t="s">
        <v>16</v>
      </c>
      <c r="B408" t="s">
        <v>70</v>
      </c>
      <c r="C408" t="s">
        <v>137</v>
      </c>
      <c r="D408" s="10">
        <v>213.30499267578125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207.05999755859375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207.05999755859375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200.81500244140625</v>
      </c>
      <c r="W408" s="10">
        <v>0</v>
      </c>
    </row>
    <row r="409" spans="1:23">
      <c r="A409" t="s">
        <v>16</v>
      </c>
      <c r="B409" t="s">
        <v>70</v>
      </c>
      <c r="C409" t="s">
        <v>138</v>
      </c>
      <c r="D409" s="10">
        <v>577.739990234375</v>
      </c>
      <c r="E409" s="10">
        <v>0</v>
      </c>
      <c r="F409" s="10">
        <v>17.590000152587891</v>
      </c>
      <c r="G409" s="10">
        <v>0</v>
      </c>
      <c r="H409" s="10">
        <v>0</v>
      </c>
      <c r="I409" s="10">
        <v>0</v>
      </c>
      <c r="J409" s="10">
        <v>560.739990234375</v>
      </c>
      <c r="K409" s="10">
        <v>0</v>
      </c>
      <c r="L409" s="10">
        <v>17.590000152587891</v>
      </c>
      <c r="M409" s="10">
        <v>0</v>
      </c>
      <c r="N409" s="10">
        <v>0</v>
      </c>
      <c r="O409" s="10">
        <v>0</v>
      </c>
      <c r="P409" s="10">
        <v>560.739990234375</v>
      </c>
      <c r="Q409" s="10">
        <v>0</v>
      </c>
      <c r="R409" s="10">
        <v>17.590000152587891</v>
      </c>
      <c r="S409" s="10">
        <v>0</v>
      </c>
      <c r="T409" s="10">
        <v>0</v>
      </c>
      <c r="U409" s="10">
        <v>0</v>
      </c>
      <c r="V409" s="10">
        <v>543.780029296875</v>
      </c>
      <c r="W409" s="10">
        <v>0</v>
      </c>
    </row>
    <row r="410" spans="1:23">
      <c r="A410" t="s">
        <v>16</v>
      </c>
      <c r="B410" t="s">
        <v>70</v>
      </c>
      <c r="C410" t="s">
        <v>99</v>
      </c>
      <c r="D410" s="10">
        <v>0</v>
      </c>
      <c r="E410" s="10">
        <v>0</v>
      </c>
      <c r="F410" s="10">
        <v>0</v>
      </c>
      <c r="G410" s="10">
        <v>0</v>
      </c>
      <c r="H410" s="10">
        <v>114.55000305175781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114.55000305175781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114.55000305175781</v>
      </c>
      <c r="U410" s="10">
        <v>0</v>
      </c>
      <c r="V410" s="10">
        <v>0</v>
      </c>
      <c r="W410" s="10">
        <v>0</v>
      </c>
    </row>
    <row r="411" spans="1:23">
      <c r="A411" t="s">
        <v>16</v>
      </c>
      <c r="B411" t="s">
        <v>70</v>
      </c>
      <c r="C411" t="s">
        <v>93</v>
      </c>
      <c r="D411" s="10">
        <v>52.654998779296875</v>
      </c>
      <c r="E411" s="10">
        <v>0</v>
      </c>
      <c r="F411" s="10">
        <v>110.08000183105469</v>
      </c>
      <c r="G411" s="10">
        <v>0</v>
      </c>
      <c r="H411" s="10">
        <v>0</v>
      </c>
      <c r="I411" s="10">
        <v>0</v>
      </c>
      <c r="J411" s="10">
        <v>48.799999237060547</v>
      </c>
      <c r="K411" s="10">
        <v>0</v>
      </c>
      <c r="L411" s="10">
        <v>110.08000183105469</v>
      </c>
      <c r="M411" s="10">
        <v>0</v>
      </c>
      <c r="N411" s="10">
        <v>0</v>
      </c>
      <c r="O411" s="10">
        <v>0</v>
      </c>
      <c r="P411" s="10">
        <v>48.799999237060547</v>
      </c>
      <c r="Q411" s="10">
        <v>0</v>
      </c>
      <c r="R411" s="10">
        <v>110.08000183105469</v>
      </c>
      <c r="S411" s="10">
        <v>0</v>
      </c>
      <c r="T411" s="10">
        <v>0</v>
      </c>
      <c r="U411" s="10">
        <v>0</v>
      </c>
      <c r="V411" s="10">
        <v>44.950000762939453</v>
      </c>
      <c r="W411" s="10">
        <v>0</v>
      </c>
    </row>
    <row r="412" spans="1:23">
      <c r="A412" t="s">
        <v>16</v>
      </c>
      <c r="B412" t="s">
        <v>67</v>
      </c>
      <c r="C412" t="s">
        <v>79</v>
      </c>
      <c r="D412" s="10">
        <v>914.03498232364655</v>
      </c>
      <c r="E412" s="10">
        <v>0</v>
      </c>
      <c r="F412" s="10">
        <v>178.38000297546387</v>
      </c>
      <c r="G412" s="10">
        <v>0</v>
      </c>
      <c r="H412" s="10">
        <v>114.55000305175781</v>
      </c>
      <c r="I412" s="10">
        <v>0</v>
      </c>
      <c r="J412" s="10">
        <v>884.90498578548431</v>
      </c>
      <c r="K412" s="10">
        <v>0</v>
      </c>
      <c r="L412" s="10">
        <v>178.38000297546387</v>
      </c>
      <c r="M412" s="10">
        <v>0</v>
      </c>
      <c r="N412" s="10">
        <v>114.55000305175781</v>
      </c>
      <c r="O412" s="10">
        <v>0</v>
      </c>
      <c r="P412" s="10">
        <v>884.90498578548431</v>
      </c>
      <c r="Q412" s="10">
        <v>0</v>
      </c>
      <c r="R412" s="10">
        <v>177.15500450134277</v>
      </c>
      <c r="S412" s="10">
        <v>0</v>
      </c>
      <c r="T412" s="10">
        <v>114.55000305175781</v>
      </c>
      <c r="U412" s="10">
        <v>0</v>
      </c>
      <c r="V412" s="10">
        <v>855.82003104686737</v>
      </c>
      <c r="W412" s="10">
        <v>0</v>
      </c>
    </row>
    <row r="413" spans="1:23">
      <c r="A413" t="s">
        <v>16</v>
      </c>
      <c r="B413" t="s">
        <v>71</v>
      </c>
      <c r="C413" t="s">
        <v>100</v>
      </c>
      <c r="D413" s="10">
        <v>6.8649997711181641</v>
      </c>
      <c r="E413" s="10">
        <v>117.81500244140625</v>
      </c>
      <c r="F413" s="10">
        <v>780.21002197265625</v>
      </c>
      <c r="G413" s="10">
        <v>0</v>
      </c>
      <c r="H413" s="10">
        <v>0</v>
      </c>
      <c r="I413" s="10">
        <v>0</v>
      </c>
      <c r="J413" s="10">
        <v>6.8649997711181641</v>
      </c>
      <c r="K413" s="10">
        <v>116.16000366210938</v>
      </c>
      <c r="L413" s="10">
        <v>780.21002197265625</v>
      </c>
      <c r="M413" s="10">
        <v>0</v>
      </c>
      <c r="N413" s="10">
        <v>0</v>
      </c>
      <c r="O413" s="10">
        <v>0</v>
      </c>
      <c r="P413" s="10">
        <v>6.8649997711181641</v>
      </c>
      <c r="Q413" s="10">
        <v>116.16000366210938</v>
      </c>
      <c r="R413" s="10">
        <v>780.1199951171875</v>
      </c>
      <c r="S413" s="10">
        <v>0</v>
      </c>
      <c r="T413" s="10">
        <v>0</v>
      </c>
      <c r="U413" s="10">
        <v>0</v>
      </c>
      <c r="V413" s="10">
        <v>6.8649997711181641</v>
      </c>
      <c r="W413" s="10">
        <v>114.50999450683594</v>
      </c>
    </row>
    <row r="414" spans="1:23">
      <c r="A414" t="s">
        <v>16</v>
      </c>
      <c r="B414" t="s">
        <v>68</v>
      </c>
      <c r="C414" t="s">
        <v>79</v>
      </c>
      <c r="D414" s="10">
        <v>6.8649997711181641</v>
      </c>
      <c r="E414" s="10">
        <v>117.81500244140625</v>
      </c>
      <c r="F414" s="10">
        <v>780.21002197265625</v>
      </c>
      <c r="G414" s="10">
        <v>0</v>
      </c>
      <c r="H414" s="10">
        <v>0</v>
      </c>
      <c r="I414" s="10">
        <v>0</v>
      </c>
      <c r="J414" s="10">
        <v>6.8649997711181641</v>
      </c>
      <c r="K414" s="10">
        <v>116.16000366210938</v>
      </c>
      <c r="L414" s="10">
        <v>780.21002197265625</v>
      </c>
      <c r="M414" s="10">
        <v>0</v>
      </c>
      <c r="N414" s="10">
        <v>0</v>
      </c>
      <c r="O414" s="10">
        <v>0</v>
      </c>
      <c r="P414" s="10">
        <v>6.8649997711181641</v>
      </c>
      <c r="Q414" s="10">
        <v>116.16000366210938</v>
      </c>
      <c r="R414" s="10">
        <v>780.1199951171875</v>
      </c>
      <c r="S414" s="10">
        <v>0</v>
      </c>
      <c r="T414" s="10">
        <v>0</v>
      </c>
      <c r="U414" s="10">
        <v>0</v>
      </c>
      <c r="V414" s="10">
        <v>6.8649997711181641</v>
      </c>
      <c r="W414" s="10">
        <v>114.50999450683594</v>
      </c>
    </row>
    <row r="415" spans="1:23">
      <c r="A415" t="s">
        <v>16</v>
      </c>
      <c r="B415" t="s">
        <v>69</v>
      </c>
      <c r="C415" t="s">
        <v>79</v>
      </c>
      <c r="D415" s="10">
        <v>1109.4249912500381</v>
      </c>
      <c r="E415" s="10">
        <v>2866.7950286865234</v>
      </c>
      <c r="F415" s="10">
        <v>3411.6100902557373</v>
      </c>
      <c r="G415" s="10">
        <v>215.19999694824219</v>
      </c>
      <c r="H415" s="10">
        <v>2563.7650146484375</v>
      </c>
      <c r="I415" s="10">
        <v>3209.5700778961182</v>
      </c>
      <c r="J415" s="10">
        <v>1078.4149936437607</v>
      </c>
      <c r="K415" s="10">
        <v>2282.0249786376953</v>
      </c>
      <c r="L415" s="10">
        <v>3411.6100902557373</v>
      </c>
      <c r="M415" s="10">
        <v>215.19999694824219</v>
      </c>
      <c r="N415" s="10">
        <v>2563.7650146484375</v>
      </c>
      <c r="O415" s="10">
        <v>3209.5700778961182</v>
      </c>
      <c r="P415" s="10">
        <v>1078.4149936437607</v>
      </c>
      <c r="Q415" s="10">
        <v>2282.0249786376953</v>
      </c>
      <c r="R415" s="10">
        <v>3304.9899959564209</v>
      </c>
      <c r="S415" s="10">
        <v>211.82999420166016</v>
      </c>
      <c r="T415" s="10">
        <v>2031.315071105957</v>
      </c>
      <c r="U415" s="10">
        <v>3076.9350242614746</v>
      </c>
      <c r="V415" s="10">
        <v>1047.460039973259</v>
      </c>
      <c r="W415" s="10">
        <v>3078.2500457763672</v>
      </c>
    </row>
    <row r="416" spans="1:23">
      <c r="A416" t="s">
        <v>17</v>
      </c>
      <c r="B416" t="s">
        <v>63</v>
      </c>
      <c r="C416" t="s">
        <v>72</v>
      </c>
      <c r="D416" s="10">
        <v>9923.2353515625</v>
      </c>
      <c r="E416" s="10">
        <v>933.9200439453125</v>
      </c>
      <c r="F416" s="10">
        <v>112.40499877929688</v>
      </c>
      <c r="G416" s="10">
        <v>1285.6400146484375</v>
      </c>
      <c r="H416" s="10">
        <v>4281.35986328125</v>
      </c>
      <c r="I416" s="10">
        <v>10332.015625</v>
      </c>
      <c r="J416" s="10">
        <v>9723.599609375</v>
      </c>
      <c r="K416" s="10">
        <v>933.9200439453125</v>
      </c>
      <c r="L416" s="10">
        <v>112.40499877929688</v>
      </c>
      <c r="M416" s="10">
        <v>1285.6400146484375</v>
      </c>
      <c r="N416" s="10">
        <v>4281.35986328125</v>
      </c>
      <c r="O416" s="10">
        <v>10332.015625</v>
      </c>
      <c r="P416" s="10">
        <v>9723.599609375</v>
      </c>
      <c r="Q416" s="10">
        <v>933.9200439453125</v>
      </c>
      <c r="R416" s="10">
        <v>112.40499877929688</v>
      </c>
      <c r="S416" s="10">
        <v>1314.6650390625</v>
      </c>
      <c r="T416" s="10">
        <v>4617.5400390625</v>
      </c>
      <c r="U416" s="10">
        <v>10286.01953125</v>
      </c>
      <c r="V416" s="10">
        <v>11999.2109375</v>
      </c>
      <c r="W416" s="10">
        <v>930.2750244140625</v>
      </c>
    </row>
    <row r="417" spans="1:23">
      <c r="A417" t="s">
        <v>17</v>
      </c>
      <c r="B417" t="s">
        <v>63</v>
      </c>
      <c r="C417" t="s">
        <v>73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</row>
    <row r="418" spans="1:23">
      <c r="A418" t="s">
        <v>17</v>
      </c>
      <c r="B418" t="s">
        <v>63</v>
      </c>
      <c r="C418" t="s">
        <v>74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</row>
    <row r="419" spans="1:23">
      <c r="A419" t="s">
        <v>17</v>
      </c>
      <c r="B419" t="s">
        <v>63</v>
      </c>
      <c r="C419" t="s">
        <v>75</v>
      </c>
      <c r="D419" s="10">
        <v>0</v>
      </c>
      <c r="E419" s="10">
        <v>23559.775390625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686.66998291015625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686.66998291015625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</row>
    <row r="420" spans="1:23">
      <c r="A420" t="s">
        <v>17</v>
      </c>
      <c r="B420" t="s">
        <v>63</v>
      </c>
      <c r="C420" t="s">
        <v>76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</row>
    <row r="421" spans="1:23">
      <c r="A421" t="s">
        <v>17</v>
      </c>
      <c r="B421" t="s">
        <v>63</v>
      </c>
      <c r="C421" t="s">
        <v>77</v>
      </c>
      <c r="D421" s="10">
        <v>25024.2265625</v>
      </c>
      <c r="E421" s="10">
        <v>15461.25</v>
      </c>
      <c r="F421" s="10">
        <v>2087.8701171875</v>
      </c>
      <c r="G421" s="10">
        <v>9293.9853515625</v>
      </c>
      <c r="H421" s="10">
        <v>7776.18994140625</v>
      </c>
      <c r="I421" s="10">
        <v>21161.3203125</v>
      </c>
      <c r="J421" s="10">
        <v>28691.458984375</v>
      </c>
      <c r="K421" s="10">
        <v>15370.7353515625</v>
      </c>
      <c r="L421" s="10">
        <v>2087.8701171875</v>
      </c>
      <c r="M421" s="10">
        <v>9293.9853515625</v>
      </c>
      <c r="N421" s="10">
        <v>7776.18994140625</v>
      </c>
      <c r="O421" s="10">
        <v>21161.3203125</v>
      </c>
      <c r="P421" s="10">
        <v>28691.458984375</v>
      </c>
      <c r="Q421" s="10">
        <v>15370.7353515625</v>
      </c>
      <c r="R421" s="10">
        <v>2729.35986328125</v>
      </c>
      <c r="S421" s="10">
        <v>10400.0703125</v>
      </c>
      <c r="T421" s="10">
        <v>14687.494140625</v>
      </c>
      <c r="U421" s="10">
        <v>23622.685546875</v>
      </c>
      <c r="V421" s="10">
        <v>33556.875</v>
      </c>
      <c r="W421" s="10">
        <v>15364.4150390625</v>
      </c>
    </row>
    <row r="422" spans="1:23">
      <c r="A422" t="s">
        <v>17</v>
      </c>
      <c r="B422" t="s">
        <v>63</v>
      </c>
      <c r="C422" t="s">
        <v>78</v>
      </c>
      <c r="D422" s="10">
        <v>3339.85498046875</v>
      </c>
      <c r="E422" s="10">
        <v>3729.759765625</v>
      </c>
      <c r="F422" s="10">
        <v>2639.27978515625</v>
      </c>
      <c r="G422" s="10">
        <v>2060.85009765625</v>
      </c>
      <c r="H422" s="10">
        <v>3681.18994140625</v>
      </c>
      <c r="I422" s="10">
        <v>1831.199951171875</v>
      </c>
      <c r="J422" s="10">
        <v>3685.719970703125</v>
      </c>
      <c r="K422" s="10">
        <v>3705.8349609375</v>
      </c>
      <c r="L422" s="10">
        <v>2639.27978515625</v>
      </c>
      <c r="M422" s="10">
        <v>2060.85009765625</v>
      </c>
      <c r="N422" s="10">
        <v>3681.18994140625</v>
      </c>
      <c r="O422" s="10">
        <v>1831.199951171875</v>
      </c>
      <c r="P422" s="10">
        <v>3685.719970703125</v>
      </c>
      <c r="Q422" s="10">
        <v>3705.8349609375</v>
      </c>
      <c r="R422" s="10">
        <v>2610.19482421875</v>
      </c>
      <c r="S422" s="10">
        <v>2028.4949951171875</v>
      </c>
      <c r="T422" s="10">
        <v>3798.070068359375</v>
      </c>
      <c r="U422" s="10">
        <v>1761.3900146484375</v>
      </c>
      <c r="V422" s="10">
        <v>3636.760009765625</v>
      </c>
      <c r="W422" s="10">
        <v>3681.905029296875</v>
      </c>
    </row>
    <row r="423" spans="1:23">
      <c r="A423" t="s">
        <v>17</v>
      </c>
      <c r="B423" t="s">
        <v>64</v>
      </c>
      <c r="C423" t="s">
        <v>79</v>
      </c>
      <c r="D423" s="10">
        <v>38287.31689453125</v>
      </c>
      <c r="E423" s="10">
        <v>43684.705200195312</v>
      </c>
      <c r="F423" s="10">
        <v>4839.5549011230469</v>
      </c>
      <c r="G423" s="10">
        <v>12640.475463867188</v>
      </c>
      <c r="H423" s="10">
        <v>15738.73974609375</v>
      </c>
      <c r="I423" s="10">
        <v>33324.535888671875</v>
      </c>
      <c r="J423" s="10">
        <v>42100.778564453125</v>
      </c>
      <c r="K423" s="10">
        <v>20697.160339355469</v>
      </c>
      <c r="L423" s="10">
        <v>4839.5549011230469</v>
      </c>
      <c r="M423" s="10">
        <v>12640.475463867188</v>
      </c>
      <c r="N423" s="10">
        <v>15738.73974609375</v>
      </c>
      <c r="O423" s="10">
        <v>33324.535888671875</v>
      </c>
      <c r="P423" s="10">
        <v>42100.778564453125</v>
      </c>
      <c r="Q423" s="10">
        <v>20697.160339355469</v>
      </c>
      <c r="R423" s="10">
        <v>5451.9596862792969</v>
      </c>
      <c r="S423" s="10">
        <v>13743.230346679688</v>
      </c>
      <c r="T423" s="10">
        <v>23103.104248046875</v>
      </c>
      <c r="U423" s="10">
        <v>35670.095092773438</v>
      </c>
      <c r="V423" s="10">
        <v>49192.845947265625</v>
      </c>
      <c r="W423" s="10">
        <v>19976.595092773438</v>
      </c>
    </row>
    <row r="424" spans="1:23">
      <c r="A424" t="s">
        <v>17</v>
      </c>
      <c r="B424" t="s">
        <v>65</v>
      </c>
      <c r="C424" t="s">
        <v>86</v>
      </c>
      <c r="D424" s="10">
        <v>0</v>
      </c>
      <c r="E424" s="10">
        <v>3781.8349609375</v>
      </c>
      <c r="F424" s="10">
        <v>0</v>
      </c>
      <c r="G424" s="10">
        <v>0</v>
      </c>
      <c r="H424" s="10">
        <v>7359.7646484375</v>
      </c>
      <c r="I424" s="10">
        <v>0</v>
      </c>
      <c r="J424" s="10">
        <v>0</v>
      </c>
      <c r="K424" s="10">
        <v>3781.8349609375</v>
      </c>
      <c r="L424" s="10">
        <v>0</v>
      </c>
      <c r="M424" s="10">
        <v>0</v>
      </c>
      <c r="N424" s="10">
        <v>7359.7646484375</v>
      </c>
      <c r="O424" s="10">
        <v>0</v>
      </c>
      <c r="P424" s="10">
        <v>0</v>
      </c>
      <c r="Q424" s="10">
        <v>3781.8349609375</v>
      </c>
      <c r="R424" s="10">
        <v>0</v>
      </c>
      <c r="S424" s="10">
        <v>0</v>
      </c>
      <c r="T424" s="10">
        <v>7042.90478515625</v>
      </c>
      <c r="U424" s="10">
        <v>0</v>
      </c>
      <c r="V424" s="10">
        <v>0</v>
      </c>
      <c r="W424" s="10">
        <v>3781.8349609375</v>
      </c>
    </row>
    <row r="425" spans="1:23">
      <c r="A425" t="s">
        <v>17</v>
      </c>
      <c r="B425" t="s">
        <v>65</v>
      </c>
      <c r="C425" t="s">
        <v>87</v>
      </c>
      <c r="D425" s="10">
        <v>46930.09375</v>
      </c>
      <c r="E425" s="10">
        <v>36076.3359375</v>
      </c>
      <c r="F425" s="10">
        <v>179680.5625</v>
      </c>
      <c r="G425" s="10">
        <v>0</v>
      </c>
      <c r="H425" s="10">
        <v>22290.05078125</v>
      </c>
      <c r="I425" s="10">
        <v>45.715000152587891</v>
      </c>
      <c r="J425" s="10">
        <v>45971.890625</v>
      </c>
      <c r="K425" s="10">
        <v>35725.23046875</v>
      </c>
      <c r="L425" s="10">
        <v>179680.5625</v>
      </c>
      <c r="M425" s="10">
        <v>0</v>
      </c>
      <c r="N425" s="10">
        <v>22290.05078125</v>
      </c>
      <c r="O425" s="10">
        <v>45.715000152587891</v>
      </c>
      <c r="P425" s="10">
        <v>45971.890625</v>
      </c>
      <c r="Q425" s="10">
        <v>35725.23046875</v>
      </c>
      <c r="R425" s="10">
        <v>191184.875</v>
      </c>
      <c r="S425" s="10">
        <v>0</v>
      </c>
      <c r="T425" s="10">
        <v>21725.400390625</v>
      </c>
      <c r="U425" s="10">
        <v>45.715000152587891</v>
      </c>
      <c r="V425" s="10">
        <v>41243.64453125</v>
      </c>
      <c r="W425" s="10">
        <v>35374.125</v>
      </c>
    </row>
    <row r="426" spans="1:23">
      <c r="A426" t="s">
        <v>17</v>
      </c>
      <c r="B426" t="s">
        <v>65</v>
      </c>
      <c r="C426" t="s">
        <v>94</v>
      </c>
      <c r="D426" s="10">
        <v>5467.205078125</v>
      </c>
      <c r="E426" s="10">
        <v>869.89501953125</v>
      </c>
      <c r="F426" s="10">
        <v>68.099998474121094</v>
      </c>
      <c r="G426" s="10">
        <v>3491.829833984375</v>
      </c>
      <c r="H426" s="10">
        <v>1986.0450439453125</v>
      </c>
      <c r="I426" s="10">
        <v>92.044998168945312</v>
      </c>
      <c r="J426" s="10">
        <v>5324.72021484375</v>
      </c>
      <c r="K426" s="10">
        <v>862.45501708984375</v>
      </c>
      <c r="L426" s="10">
        <v>68.099998474121094</v>
      </c>
      <c r="M426" s="10">
        <v>3491.829833984375</v>
      </c>
      <c r="N426" s="10">
        <v>1986.0450439453125</v>
      </c>
      <c r="O426" s="10">
        <v>92.044998168945312</v>
      </c>
      <c r="P426" s="10">
        <v>5324.72021484375</v>
      </c>
      <c r="Q426" s="10">
        <v>862.45501708984375</v>
      </c>
      <c r="R426" s="10">
        <v>68.089996337890625</v>
      </c>
      <c r="S426" s="10">
        <v>3427.46484375</v>
      </c>
      <c r="T426" s="10">
        <v>1933.760009765625</v>
      </c>
      <c r="U426" s="10">
        <v>92.040000915527344</v>
      </c>
      <c r="V426" s="10">
        <v>5182.2353515625</v>
      </c>
      <c r="W426" s="10">
        <v>902.33001708984375</v>
      </c>
    </row>
    <row r="427" spans="1:23">
      <c r="A427" t="s">
        <v>17</v>
      </c>
      <c r="B427" t="s">
        <v>65</v>
      </c>
      <c r="C427" t="s">
        <v>95</v>
      </c>
      <c r="D427" s="10">
        <v>2312.06494140625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2266.070068359375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2266.070068359375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2220.074951171875</v>
      </c>
      <c r="W427" s="10">
        <v>0</v>
      </c>
    </row>
    <row r="428" spans="1:23">
      <c r="A428" t="s">
        <v>17</v>
      </c>
      <c r="B428" t="s">
        <v>65</v>
      </c>
      <c r="C428" t="s">
        <v>88</v>
      </c>
      <c r="D428" s="10">
        <v>6558.2451171875</v>
      </c>
      <c r="E428" s="10">
        <v>2064.71484375</v>
      </c>
      <c r="F428" s="10">
        <v>5863.740234375</v>
      </c>
      <c r="G428" s="10">
        <v>7596.66015625</v>
      </c>
      <c r="H428" s="10">
        <v>0</v>
      </c>
      <c r="I428" s="10">
        <v>0</v>
      </c>
      <c r="J428" s="10">
        <v>6458.2451171875</v>
      </c>
      <c r="K428" s="10">
        <v>2034.7449951171875</v>
      </c>
      <c r="L428" s="10">
        <v>5863.740234375</v>
      </c>
      <c r="M428" s="10">
        <v>7596.66015625</v>
      </c>
      <c r="N428" s="10">
        <v>0</v>
      </c>
      <c r="O428" s="10">
        <v>0</v>
      </c>
      <c r="P428" s="10">
        <v>6458.2451171875</v>
      </c>
      <c r="Q428" s="10">
        <v>2034.7449951171875</v>
      </c>
      <c r="R428" s="10">
        <v>5778.6748046875</v>
      </c>
      <c r="S428" s="10">
        <v>7482.85498046875</v>
      </c>
      <c r="T428" s="10">
        <v>0</v>
      </c>
      <c r="U428" s="10">
        <v>0</v>
      </c>
      <c r="V428" s="10">
        <v>6358.2451171875</v>
      </c>
      <c r="W428" s="10">
        <v>2004.780029296875</v>
      </c>
    </row>
    <row r="429" spans="1:23">
      <c r="A429" t="s">
        <v>17</v>
      </c>
      <c r="B429" t="s">
        <v>65</v>
      </c>
      <c r="C429" t="s">
        <v>80</v>
      </c>
      <c r="D429" s="10">
        <v>9281.28515625</v>
      </c>
      <c r="E429" s="10">
        <v>8745.0703125</v>
      </c>
      <c r="F429" s="10">
        <v>0</v>
      </c>
      <c r="G429" s="10">
        <v>0</v>
      </c>
      <c r="H429" s="10">
        <v>0</v>
      </c>
      <c r="I429" s="10">
        <v>0</v>
      </c>
      <c r="J429" s="10">
        <v>9281.28515625</v>
      </c>
      <c r="K429" s="10">
        <v>8366.439453125</v>
      </c>
      <c r="L429" s="10">
        <v>0</v>
      </c>
      <c r="M429" s="10">
        <v>0</v>
      </c>
      <c r="N429" s="10">
        <v>0</v>
      </c>
      <c r="O429" s="10">
        <v>0</v>
      </c>
      <c r="P429" s="10">
        <v>9281.28515625</v>
      </c>
      <c r="Q429" s="10">
        <v>8366.439453125</v>
      </c>
      <c r="R429" s="10">
        <v>0</v>
      </c>
      <c r="S429" s="10">
        <v>0</v>
      </c>
      <c r="T429" s="10">
        <v>0</v>
      </c>
      <c r="U429" s="10">
        <v>0</v>
      </c>
      <c r="V429" s="10">
        <v>9281.28515625</v>
      </c>
      <c r="W429" s="10">
        <v>7987.80517578125</v>
      </c>
    </row>
    <row r="430" spans="1:23">
      <c r="A430" t="s">
        <v>17</v>
      </c>
      <c r="B430" t="s">
        <v>65</v>
      </c>
      <c r="C430" t="s">
        <v>89</v>
      </c>
      <c r="D430" s="10">
        <v>0</v>
      </c>
      <c r="E430" s="10">
        <v>0</v>
      </c>
      <c r="F430" s="10">
        <v>0</v>
      </c>
      <c r="G430" s="10">
        <v>1.7899999618530273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1.7899999618530273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1.7899999618530273</v>
      </c>
      <c r="T430" s="10">
        <v>0</v>
      </c>
      <c r="U430" s="10">
        <v>0</v>
      </c>
      <c r="V430" s="10">
        <v>0</v>
      </c>
      <c r="W430" s="10">
        <v>0</v>
      </c>
    </row>
    <row r="431" spans="1:23">
      <c r="A431" t="s">
        <v>17</v>
      </c>
      <c r="B431" t="s">
        <v>65</v>
      </c>
      <c r="C431" t="s">
        <v>81</v>
      </c>
      <c r="D431" s="10">
        <v>2538.425048828125</v>
      </c>
      <c r="E431" s="10">
        <v>0</v>
      </c>
      <c r="F431" s="10">
        <v>0</v>
      </c>
      <c r="G431" s="10">
        <v>0</v>
      </c>
      <c r="H431" s="10">
        <v>3969.630126953125</v>
      </c>
      <c r="I431" s="10">
        <v>0</v>
      </c>
      <c r="J431" s="10">
        <v>2502.985107421875</v>
      </c>
      <c r="K431" s="10">
        <v>0</v>
      </c>
      <c r="L431" s="10">
        <v>0</v>
      </c>
      <c r="M431" s="10">
        <v>0</v>
      </c>
      <c r="N431" s="10">
        <v>3969.630126953125</v>
      </c>
      <c r="O431" s="10">
        <v>0</v>
      </c>
      <c r="P431" s="10">
        <v>2502.985107421875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2467.544921875</v>
      </c>
      <c r="W431" s="10">
        <v>0</v>
      </c>
    </row>
    <row r="432" spans="1:23">
      <c r="A432" t="s">
        <v>17</v>
      </c>
      <c r="B432" t="s">
        <v>65</v>
      </c>
      <c r="C432" t="s">
        <v>82</v>
      </c>
      <c r="D432" s="10">
        <v>0</v>
      </c>
      <c r="E432" s="10">
        <v>0</v>
      </c>
      <c r="F432" s="10">
        <v>0</v>
      </c>
      <c r="G432" s="10">
        <v>0</v>
      </c>
      <c r="H432" s="10">
        <v>388.08999633789062</v>
      </c>
      <c r="I432" s="10">
        <v>1403.9200439453125</v>
      </c>
      <c r="J432" s="10">
        <v>0</v>
      </c>
      <c r="K432" s="10">
        <v>0</v>
      </c>
      <c r="L432" s="10">
        <v>0</v>
      </c>
      <c r="M432" s="10">
        <v>0</v>
      </c>
      <c r="N432" s="10">
        <v>388.08999633789062</v>
      </c>
      <c r="O432" s="10">
        <v>1403.9200439453125</v>
      </c>
      <c r="P432" s="10">
        <v>0</v>
      </c>
      <c r="Q432" s="10">
        <v>0</v>
      </c>
      <c r="R432" s="10">
        <v>0</v>
      </c>
      <c r="S432" s="10">
        <v>0</v>
      </c>
      <c r="T432" s="10">
        <v>385.010009765625</v>
      </c>
      <c r="U432" s="10">
        <v>1379.614990234375</v>
      </c>
      <c r="V432" s="10">
        <v>0</v>
      </c>
      <c r="W432" s="10">
        <v>0</v>
      </c>
    </row>
    <row r="433" spans="1:23">
      <c r="A433" t="s">
        <v>17</v>
      </c>
      <c r="B433" t="s">
        <v>65</v>
      </c>
      <c r="C433" t="s">
        <v>108</v>
      </c>
      <c r="D433" s="10">
        <v>0</v>
      </c>
      <c r="E433" s="10">
        <v>9012.0595703125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9012.0595703125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9012.0595703125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9012.0595703125</v>
      </c>
    </row>
    <row r="434" spans="1:23">
      <c r="A434" t="s">
        <v>17</v>
      </c>
      <c r="B434" t="s">
        <v>65</v>
      </c>
      <c r="C434" t="s">
        <v>102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54.055000305175781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54.055000305175781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53.645000457763672</v>
      </c>
      <c r="V434" s="10">
        <v>0</v>
      </c>
      <c r="W434" s="10">
        <v>0</v>
      </c>
    </row>
    <row r="435" spans="1:23">
      <c r="A435" t="s">
        <v>17</v>
      </c>
      <c r="B435" t="s">
        <v>65</v>
      </c>
      <c r="C435" t="s">
        <v>83</v>
      </c>
      <c r="D435" s="10">
        <v>0</v>
      </c>
      <c r="E435" s="10">
        <v>1343.8350830078125</v>
      </c>
      <c r="F435" s="10">
        <v>0</v>
      </c>
      <c r="G435" s="10">
        <v>729.8050537109375</v>
      </c>
      <c r="H435" s="10">
        <v>8376.845703125</v>
      </c>
      <c r="I435" s="10">
        <v>0</v>
      </c>
      <c r="J435" s="10">
        <v>0</v>
      </c>
      <c r="K435" s="10">
        <v>1343.7000732421875</v>
      </c>
      <c r="L435" s="10">
        <v>0</v>
      </c>
      <c r="M435" s="10">
        <v>729.8050537109375</v>
      </c>
      <c r="N435" s="10">
        <v>8376.845703125</v>
      </c>
      <c r="O435" s="10">
        <v>0</v>
      </c>
      <c r="P435" s="10">
        <v>0</v>
      </c>
      <c r="Q435" s="10">
        <v>1343.7000732421875</v>
      </c>
      <c r="R435" s="10">
        <v>0</v>
      </c>
      <c r="S435" s="10">
        <v>729.73504638671875</v>
      </c>
      <c r="T435" s="10">
        <v>8473.41015625</v>
      </c>
      <c r="U435" s="10">
        <v>0</v>
      </c>
      <c r="V435" s="10">
        <v>0</v>
      </c>
      <c r="W435" s="10">
        <v>1343.5650634765625</v>
      </c>
    </row>
    <row r="436" spans="1:23">
      <c r="A436" t="s">
        <v>17</v>
      </c>
      <c r="B436" t="s">
        <v>66</v>
      </c>
      <c r="C436" t="s">
        <v>79</v>
      </c>
      <c r="D436" s="10">
        <v>73087.319091796875</v>
      </c>
      <c r="E436" s="10">
        <v>61893.745727539062</v>
      </c>
      <c r="F436" s="10">
        <v>185612.40273284912</v>
      </c>
      <c r="G436" s="10">
        <v>11820.085043907166</v>
      </c>
      <c r="H436" s="10">
        <v>44370.426300048828</v>
      </c>
      <c r="I436" s="10">
        <v>1595.7350425720215</v>
      </c>
      <c r="J436" s="10">
        <v>71805.1962890625</v>
      </c>
      <c r="K436" s="10">
        <v>61126.464538574219</v>
      </c>
      <c r="L436" s="10">
        <v>185612.40273284912</v>
      </c>
      <c r="M436" s="10">
        <v>11820.085043907166</v>
      </c>
      <c r="N436" s="10">
        <v>44370.426300048828</v>
      </c>
      <c r="O436" s="10">
        <v>1595.7350425720215</v>
      </c>
      <c r="P436" s="10">
        <v>71805.1962890625</v>
      </c>
      <c r="Q436" s="10">
        <v>61126.464538574219</v>
      </c>
      <c r="R436" s="10">
        <v>197031.63980102539</v>
      </c>
      <c r="S436" s="10">
        <v>11641.844870567322</v>
      </c>
      <c r="T436" s="10">
        <v>39560.4853515625</v>
      </c>
      <c r="U436" s="10">
        <v>1571.0149917602539</v>
      </c>
      <c r="V436" s="10">
        <v>66753.030029296875</v>
      </c>
      <c r="W436" s="10">
        <v>60406.499816894531</v>
      </c>
    </row>
    <row r="437" spans="1:23">
      <c r="A437" t="s">
        <v>17</v>
      </c>
      <c r="B437" t="s">
        <v>70</v>
      </c>
      <c r="C437" t="s">
        <v>87</v>
      </c>
      <c r="D437" s="10">
        <v>0</v>
      </c>
      <c r="E437" s="10">
        <v>95953.9296875</v>
      </c>
      <c r="F437" s="10">
        <v>0</v>
      </c>
      <c r="G437" s="10">
        <v>0</v>
      </c>
      <c r="H437" s="10">
        <v>108894.4375</v>
      </c>
      <c r="I437" s="10">
        <v>0</v>
      </c>
      <c r="J437" s="10">
        <v>0</v>
      </c>
      <c r="K437" s="10">
        <v>92720.5625</v>
      </c>
      <c r="L437" s="10">
        <v>0</v>
      </c>
      <c r="M437" s="10">
        <v>0</v>
      </c>
      <c r="N437" s="10">
        <v>108894.4375</v>
      </c>
      <c r="O437" s="10">
        <v>0</v>
      </c>
      <c r="P437" s="10">
        <v>0</v>
      </c>
      <c r="Q437" s="10">
        <v>92720.5625</v>
      </c>
      <c r="R437" s="10">
        <v>0</v>
      </c>
      <c r="S437" s="10">
        <v>0</v>
      </c>
      <c r="T437" s="10">
        <v>105281.09375</v>
      </c>
      <c r="U437" s="10">
        <v>0</v>
      </c>
      <c r="V437" s="10">
        <v>0</v>
      </c>
      <c r="W437" s="10">
        <v>89487.1875</v>
      </c>
    </row>
    <row r="438" spans="1:23">
      <c r="A438" t="s">
        <v>17</v>
      </c>
      <c r="B438" t="s">
        <v>70</v>
      </c>
      <c r="C438" t="s">
        <v>117</v>
      </c>
      <c r="D438" s="10">
        <v>0</v>
      </c>
      <c r="E438" s="10">
        <v>50.485000610351562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47.724998474121094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47.724998474121094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</row>
    <row r="439" spans="1:23">
      <c r="A439" t="s">
        <v>17</v>
      </c>
      <c r="B439" t="s">
        <v>70</v>
      </c>
      <c r="C439" t="s">
        <v>94</v>
      </c>
      <c r="D439" s="10">
        <v>13478.8447265625</v>
      </c>
      <c r="E439" s="10">
        <v>524.885009765625</v>
      </c>
      <c r="F439" s="10">
        <v>0</v>
      </c>
      <c r="G439" s="10">
        <v>0</v>
      </c>
      <c r="H439" s="10">
        <v>1661.1300048828125</v>
      </c>
      <c r="I439" s="10">
        <v>0</v>
      </c>
      <c r="J439" s="10">
        <v>13218.384765625</v>
      </c>
      <c r="K439" s="10">
        <v>470.58999633789062</v>
      </c>
      <c r="L439" s="10">
        <v>0</v>
      </c>
      <c r="M439" s="10">
        <v>0</v>
      </c>
      <c r="N439" s="10">
        <v>1661.1300048828125</v>
      </c>
      <c r="O439" s="10">
        <v>0</v>
      </c>
      <c r="P439" s="10">
        <v>13218.384765625</v>
      </c>
      <c r="Q439" s="10">
        <v>470.58999633789062</v>
      </c>
      <c r="R439" s="10">
        <v>0</v>
      </c>
      <c r="S439" s="10">
        <v>0</v>
      </c>
      <c r="T439" s="10">
        <v>1661.1300048828125</v>
      </c>
      <c r="U439" s="10">
        <v>0</v>
      </c>
      <c r="V439" s="10">
        <v>0</v>
      </c>
      <c r="W439" s="10">
        <v>416.29998779296875</v>
      </c>
    </row>
    <row r="440" spans="1:23">
      <c r="A440" t="s">
        <v>17</v>
      </c>
      <c r="B440" t="s">
        <v>70</v>
      </c>
      <c r="C440" t="s">
        <v>97</v>
      </c>
      <c r="D440" s="10">
        <v>0</v>
      </c>
      <c r="E440" s="10">
        <v>0</v>
      </c>
      <c r="F440" s="10">
        <v>11818.330078125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10">
        <v>11818.330078125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11520.830078125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</row>
    <row r="441" spans="1:23">
      <c r="A441" t="s">
        <v>17</v>
      </c>
      <c r="B441" t="s">
        <v>70</v>
      </c>
      <c r="C441" t="s">
        <v>80</v>
      </c>
      <c r="D441" s="10">
        <v>0</v>
      </c>
      <c r="E441" s="10">
        <v>3313.419921875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3313.419921875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3313.419921875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3313.419921875</v>
      </c>
    </row>
    <row r="442" spans="1:23">
      <c r="A442" t="s">
        <v>17</v>
      </c>
      <c r="B442" t="s">
        <v>70</v>
      </c>
      <c r="C442" t="s">
        <v>89</v>
      </c>
      <c r="D442" s="10">
        <v>0</v>
      </c>
      <c r="E442" s="10">
        <v>0</v>
      </c>
      <c r="F442" s="10">
        <v>0</v>
      </c>
      <c r="G442" s="10">
        <v>8399.3447265625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8399.3447265625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8097.564453125</v>
      </c>
      <c r="T442" s="10">
        <v>0</v>
      </c>
      <c r="U442" s="10">
        <v>0</v>
      </c>
      <c r="V442" s="10">
        <v>0</v>
      </c>
      <c r="W442" s="10">
        <v>0</v>
      </c>
    </row>
    <row r="443" spans="1:23">
      <c r="A443" t="s">
        <v>17</v>
      </c>
      <c r="B443" t="s">
        <v>70</v>
      </c>
      <c r="C443" t="s">
        <v>118</v>
      </c>
      <c r="D443" s="10">
        <v>0</v>
      </c>
      <c r="E443" s="10">
        <v>912.22998046875</v>
      </c>
      <c r="F443" s="10">
        <v>0</v>
      </c>
      <c r="G443" s="10">
        <v>6006.96484375</v>
      </c>
      <c r="H443" s="10">
        <v>941.135009765625</v>
      </c>
      <c r="I443" s="10">
        <v>0</v>
      </c>
      <c r="J443" s="10">
        <v>0</v>
      </c>
      <c r="K443" s="10">
        <v>871.1199951171875</v>
      </c>
      <c r="L443" s="10">
        <v>0</v>
      </c>
      <c r="M443" s="10">
        <v>6006.96484375</v>
      </c>
      <c r="N443" s="10">
        <v>941.135009765625</v>
      </c>
      <c r="O443" s="10">
        <v>0</v>
      </c>
      <c r="P443" s="10">
        <v>0</v>
      </c>
      <c r="Q443" s="10">
        <v>871.1199951171875</v>
      </c>
      <c r="R443" s="10">
        <v>0</v>
      </c>
      <c r="S443" s="10">
        <v>5807.419921875</v>
      </c>
      <c r="T443" s="10">
        <v>895.5400390625</v>
      </c>
      <c r="U443" s="10">
        <v>0</v>
      </c>
      <c r="V443" s="10">
        <v>0</v>
      </c>
      <c r="W443" s="10">
        <v>830.010009765625</v>
      </c>
    </row>
    <row r="444" spans="1:23">
      <c r="A444" t="s">
        <v>17</v>
      </c>
      <c r="B444" t="s">
        <v>70</v>
      </c>
      <c r="C444" t="s">
        <v>119</v>
      </c>
      <c r="D444" s="10">
        <v>0</v>
      </c>
      <c r="E444" s="10">
        <v>3474.239990234375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3474.239990234375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3474.239990234375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3474.239990234375</v>
      </c>
    </row>
    <row r="445" spans="1:23">
      <c r="A445" t="s">
        <v>17</v>
      </c>
      <c r="B445" t="s">
        <v>70</v>
      </c>
      <c r="C445" t="s">
        <v>101</v>
      </c>
      <c r="D445" s="10">
        <v>0</v>
      </c>
      <c r="E445" s="10">
        <v>0</v>
      </c>
      <c r="F445" s="10">
        <v>160013.40625</v>
      </c>
      <c r="G445" s="10">
        <v>9644.2353515625</v>
      </c>
      <c r="H445" s="10">
        <v>37367.78515625</v>
      </c>
      <c r="I445" s="10">
        <v>0</v>
      </c>
      <c r="J445" s="10">
        <v>0</v>
      </c>
      <c r="K445" s="10">
        <v>0</v>
      </c>
      <c r="L445" s="10">
        <v>160013.40625</v>
      </c>
      <c r="M445" s="10">
        <v>9644.2353515625</v>
      </c>
      <c r="N445" s="10">
        <v>37367.78515625</v>
      </c>
      <c r="O445" s="10">
        <v>0</v>
      </c>
      <c r="P445" s="10">
        <v>0</v>
      </c>
      <c r="Q445" s="10">
        <v>0</v>
      </c>
      <c r="R445" s="10">
        <v>0</v>
      </c>
      <c r="S445" s="10">
        <v>12509.435546875</v>
      </c>
      <c r="T445" s="10">
        <v>36279.9609375</v>
      </c>
      <c r="U445" s="10">
        <v>0</v>
      </c>
      <c r="V445" s="10">
        <v>0</v>
      </c>
      <c r="W445" s="10">
        <v>0</v>
      </c>
    </row>
    <row r="446" spans="1:23">
      <c r="A446" t="s">
        <v>17</v>
      </c>
      <c r="B446" t="s">
        <v>70</v>
      </c>
      <c r="C446" t="s">
        <v>102</v>
      </c>
      <c r="D446" s="10">
        <v>0</v>
      </c>
      <c r="E446" s="10">
        <v>492.85501098632812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492.85501098632812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492.85501098632812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7131</v>
      </c>
    </row>
    <row r="447" spans="1:23">
      <c r="A447" t="s">
        <v>17</v>
      </c>
      <c r="B447" t="s">
        <v>70</v>
      </c>
      <c r="C447" t="s">
        <v>99</v>
      </c>
      <c r="D447" s="10">
        <v>0</v>
      </c>
      <c r="E447" s="10">
        <v>0</v>
      </c>
      <c r="F447" s="10">
        <v>12223.58984375</v>
      </c>
      <c r="G447" s="10">
        <v>10788.595703125</v>
      </c>
      <c r="H447" s="10">
        <v>8301.240234375</v>
      </c>
      <c r="I447" s="10">
        <v>0</v>
      </c>
      <c r="J447" s="10">
        <v>0</v>
      </c>
      <c r="K447" s="10">
        <v>0</v>
      </c>
      <c r="L447" s="10">
        <v>12223.58984375</v>
      </c>
      <c r="M447" s="10">
        <v>10788.595703125</v>
      </c>
      <c r="N447" s="10">
        <v>8301.240234375</v>
      </c>
      <c r="O447" s="10">
        <v>0</v>
      </c>
      <c r="P447" s="10">
        <v>0</v>
      </c>
      <c r="Q447" s="10">
        <v>0</v>
      </c>
      <c r="R447" s="10">
        <v>20762.279296875</v>
      </c>
      <c r="S447" s="10">
        <v>10300.9453125</v>
      </c>
      <c r="T447" s="10">
        <v>8052.669921875</v>
      </c>
      <c r="U447" s="10">
        <v>0</v>
      </c>
      <c r="V447" s="10">
        <v>0</v>
      </c>
      <c r="W447" s="10">
        <v>0</v>
      </c>
    </row>
    <row r="448" spans="1:23">
      <c r="A448" t="s">
        <v>17</v>
      </c>
      <c r="B448" t="s">
        <v>70</v>
      </c>
      <c r="C448" t="s">
        <v>93</v>
      </c>
      <c r="D448" s="10">
        <v>5768.72509765625</v>
      </c>
      <c r="E448" s="10">
        <v>95735.171875</v>
      </c>
      <c r="F448" s="10">
        <v>0</v>
      </c>
      <c r="G448" s="10">
        <v>1577.75</v>
      </c>
      <c r="H448" s="10">
        <v>29785.83984375</v>
      </c>
      <c r="I448" s="10">
        <v>0</v>
      </c>
      <c r="J448" s="10">
        <v>5096.64013671875</v>
      </c>
      <c r="K448" s="10">
        <v>94401.1640625</v>
      </c>
      <c r="L448" s="10">
        <v>0</v>
      </c>
      <c r="M448" s="10">
        <v>1577.75</v>
      </c>
      <c r="N448" s="10">
        <v>29785.83984375</v>
      </c>
      <c r="O448" s="10">
        <v>0</v>
      </c>
      <c r="P448" s="10">
        <v>5096.64013671875</v>
      </c>
      <c r="Q448" s="10">
        <v>94401.1640625</v>
      </c>
      <c r="R448" s="10">
        <v>0</v>
      </c>
      <c r="S448" s="10">
        <v>1546.0599365234375</v>
      </c>
      <c r="T448" s="10">
        <v>27725.1640625</v>
      </c>
      <c r="U448" s="10">
        <v>0</v>
      </c>
      <c r="V448" s="10">
        <v>4424.55517578125</v>
      </c>
      <c r="W448" s="10">
        <v>93067.1484375</v>
      </c>
    </row>
    <row r="449" spans="1:23">
      <c r="A449" t="s">
        <v>17</v>
      </c>
      <c r="B449" t="s">
        <v>67</v>
      </c>
      <c r="C449" t="s">
        <v>79</v>
      </c>
      <c r="D449" s="10">
        <v>19247.56982421875</v>
      </c>
      <c r="E449" s="10">
        <v>200457.21647644043</v>
      </c>
      <c r="F449" s="10">
        <v>184055.326171875</v>
      </c>
      <c r="G449" s="10">
        <v>36416.890625</v>
      </c>
      <c r="H449" s="10">
        <v>186951.56774902344</v>
      </c>
      <c r="I449" s="10">
        <v>0</v>
      </c>
      <c r="J449" s="10">
        <v>18315.02490234375</v>
      </c>
      <c r="K449" s="10">
        <v>195791.6764755249</v>
      </c>
      <c r="L449" s="10">
        <v>184055.326171875</v>
      </c>
      <c r="M449" s="10">
        <v>36416.890625</v>
      </c>
      <c r="N449" s="10">
        <v>186951.56774902344</v>
      </c>
      <c r="O449" s="10">
        <v>0</v>
      </c>
      <c r="P449" s="10">
        <v>18315.02490234375</v>
      </c>
      <c r="Q449" s="10">
        <v>195791.6764755249</v>
      </c>
      <c r="R449" s="10">
        <v>32283.109375</v>
      </c>
      <c r="S449" s="10">
        <v>38261.425170898438</v>
      </c>
      <c r="T449" s="10">
        <v>179895.55871582031</v>
      </c>
      <c r="U449" s="10">
        <v>0</v>
      </c>
      <c r="V449" s="10">
        <v>4424.55517578125</v>
      </c>
      <c r="W449" s="10">
        <v>197719.30584716797</v>
      </c>
    </row>
    <row r="450" spans="1:23">
      <c r="A450" t="s">
        <v>17</v>
      </c>
      <c r="B450" t="s">
        <v>71</v>
      </c>
      <c r="C450" t="s">
        <v>100</v>
      </c>
      <c r="D450" s="10">
        <v>0</v>
      </c>
      <c r="E450" s="10">
        <v>33000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33000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33000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33000</v>
      </c>
    </row>
    <row r="451" spans="1:23">
      <c r="A451" t="s">
        <v>17</v>
      </c>
      <c r="B451" t="s">
        <v>68</v>
      </c>
      <c r="C451" t="s">
        <v>79</v>
      </c>
      <c r="D451" s="10">
        <v>0</v>
      </c>
      <c r="E451" s="10">
        <v>33000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33000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33000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33000</v>
      </c>
    </row>
    <row r="452" spans="1:23">
      <c r="A452" t="s">
        <v>17</v>
      </c>
      <c r="B452" t="s">
        <v>69</v>
      </c>
      <c r="C452" t="s">
        <v>79</v>
      </c>
      <c r="D452" s="10">
        <v>130622.20581054688</v>
      </c>
      <c r="E452" s="10">
        <v>339035.6674041748</v>
      </c>
      <c r="F452" s="10">
        <v>374507.28380584717</v>
      </c>
      <c r="G452" s="10">
        <v>60877.451132774353</v>
      </c>
      <c r="H452" s="10">
        <v>247060.73379516602</v>
      </c>
      <c r="I452" s="10">
        <v>34920.270931243896</v>
      </c>
      <c r="J452" s="10">
        <v>132220.99975585938</v>
      </c>
      <c r="K452" s="10">
        <v>310615.30135345459</v>
      </c>
      <c r="L452" s="10">
        <v>374507.28380584717</v>
      </c>
      <c r="M452" s="10">
        <v>60877.451132774353</v>
      </c>
      <c r="N452" s="10">
        <v>247060.73379516602</v>
      </c>
      <c r="O452" s="10">
        <v>34920.270931243896</v>
      </c>
      <c r="P452" s="10">
        <v>132220.99975585938</v>
      </c>
      <c r="Q452" s="10">
        <v>310615.30135345459</v>
      </c>
      <c r="R452" s="10">
        <v>234766.70886230469</v>
      </c>
      <c r="S452" s="10">
        <v>63646.500388145447</v>
      </c>
      <c r="T452" s="10">
        <v>242559.14831542969</v>
      </c>
      <c r="U452" s="10">
        <v>37241.110084533691</v>
      </c>
      <c r="V452" s="10">
        <v>120370.43115234375</v>
      </c>
      <c r="W452" s="10">
        <v>311102.40075683594</v>
      </c>
    </row>
    <row r="453" spans="1:23">
      <c r="A453" t="s">
        <v>18</v>
      </c>
      <c r="B453" t="s">
        <v>63</v>
      </c>
      <c r="C453" t="s">
        <v>72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</row>
    <row r="454" spans="1:23">
      <c r="A454" t="s">
        <v>18</v>
      </c>
      <c r="B454" t="s">
        <v>63</v>
      </c>
      <c r="C454" t="s">
        <v>73</v>
      </c>
      <c r="D454" s="10">
        <v>843.9000244140625</v>
      </c>
      <c r="E454" s="10">
        <v>1033.969970703125</v>
      </c>
      <c r="F454" s="10">
        <v>0</v>
      </c>
      <c r="G454" s="10">
        <v>3175.43994140625</v>
      </c>
      <c r="H454" s="10">
        <v>2387.300048828125</v>
      </c>
      <c r="I454" s="10">
        <v>1287.199951171875</v>
      </c>
      <c r="J454" s="10">
        <v>843.9000244140625</v>
      </c>
      <c r="K454" s="10">
        <v>1184.9150390625</v>
      </c>
      <c r="L454" s="10">
        <v>0</v>
      </c>
      <c r="M454" s="10">
        <v>3175.43994140625</v>
      </c>
      <c r="N454" s="10">
        <v>2387.300048828125</v>
      </c>
      <c r="O454" s="10">
        <v>1287.199951171875</v>
      </c>
      <c r="P454" s="10">
        <v>843.9000244140625</v>
      </c>
      <c r="Q454" s="10">
        <v>1184.9150390625</v>
      </c>
      <c r="R454" s="10">
        <v>0</v>
      </c>
      <c r="S454" s="10">
        <v>3095.9248046875</v>
      </c>
      <c r="T454" s="10">
        <v>2263.669921875</v>
      </c>
      <c r="U454" s="10">
        <v>1568.5050048828125</v>
      </c>
      <c r="V454" s="10">
        <v>1677.235107421875</v>
      </c>
      <c r="W454" s="10">
        <v>1166.18505859375</v>
      </c>
    </row>
    <row r="455" spans="1:23">
      <c r="A455" t="s">
        <v>18</v>
      </c>
      <c r="B455" t="s">
        <v>63</v>
      </c>
      <c r="C455" t="s">
        <v>74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</row>
    <row r="456" spans="1:23">
      <c r="A456" t="s">
        <v>18</v>
      </c>
      <c r="B456" t="s">
        <v>63</v>
      </c>
      <c r="C456" t="s">
        <v>75</v>
      </c>
      <c r="D456" s="10">
        <v>0</v>
      </c>
      <c r="E456" s="10">
        <v>3.4549999237060547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</row>
    <row r="457" spans="1:23">
      <c r="A457" t="s">
        <v>18</v>
      </c>
      <c r="B457" t="s">
        <v>63</v>
      </c>
      <c r="C457" t="s">
        <v>76</v>
      </c>
      <c r="D457" s="10">
        <v>1224.2000732421875</v>
      </c>
      <c r="E457" s="10">
        <v>0</v>
      </c>
      <c r="F457" s="10">
        <v>76.535003662109375</v>
      </c>
      <c r="G457" s="10">
        <v>0</v>
      </c>
      <c r="H457" s="10">
        <v>0</v>
      </c>
      <c r="I457" s="10">
        <v>0</v>
      </c>
      <c r="J457" s="10">
        <v>1224.2000732421875</v>
      </c>
      <c r="K457" s="10">
        <v>0</v>
      </c>
      <c r="L457" s="10">
        <v>76.535003662109375</v>
      </c>
      <c r="M457" s="10">
        <v>0</v>
      </c>
      <c r="N457" s="10">
        <v>0</v>
      </c>
      <c r="O457" s="10">
        <v>0</v>
      </c>
      <c r="P457" s="10">
        <v>1224.2000732421875</v>
      </c>
      <c r="Q457" s="10">
        <v>0</v>
      </c>
      <c r="R457" s="10">
        <v>76.535003662109375</v>
      </c>
      <c r="S457" s="10">
        <v>0</v>
      </c>
      <c r="T457" s="10">
        <v>0</v>
      </c>
      <c r="U457" s="10">
        <v>0</v>
      </c>
      <c r="V457" s="10">
        <v>2516.739990234375</v>
      </c>
      <c r="W457" s="10">
        <v>0</v>
      </c>
    </row>
    <row r="458" spans="1:23">
      <c r="A458" t="s">
        <v>18</v>
      </c>
      <c r="B458" t="s">
        <v>63</v>
      </c>
      <c r="C458" t="s">
        <v>77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</row>
    <row r="459" spans="1:23">
      <c r="A459" t="s">
        <v>18</v>
      </c>
      <c r="B459" t="s">
        <v>63</v>
      </c>
      <c r="C459" t="s">
        <v>78</v>
      </c>
      <c r="D459" s="10">
        <v>0</v>
      </c>
      <c r="E459" s="10">
        <v>102.51499938964844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102.51499938964844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102.51499938964844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102.51499938964844</v>
      </c>
    </row>
    <row r="460" spans="1:23">
      <c r="A460" t="s">
        <v>18</v>
      </c>
      <c r="B460" t="s">
        <v>64</v>
      </c>
      <c r="C460" t="s">
        <v>79</v>
      </c>
      <c r="D460" s="10">
        <v>2068.10009765625</v>
      </c>
      <c r="E460" s="10">
        <v>1139.9399700164795</v>
      </c>
      <c r="F460" s="10">
        <v>76.535003662109375</v>
      </c>
      <c r="G460" s="10">
        <v>3175.43994140625</v>
      </c>
      <c r="H460" s="10">
        <v>2387.300048828125</v>
      </c>
      <c r="I460" s="10">
        <v>1287.199951171875</v>
      </c>
      <c r="J460" s="10">
        <v>2068.10009765625</v>
      </c>
      <c r="K460" s="10">
        <v>1287.4300384521484</v>
      </c>
      <c r="L460" s="10">
        <v>76.535003662109375</v>
      </c>
      <c r="M460" s="10">
        <v>3175.43994140625</v>
      </c>
      <c r="N460" s="10">
        <v>2387.300048828125</v>
      </c>
      <c r="O460" s="10">
        <v>1287.199951171875</v>
      </c>
      <c r="P460" s="10">
        <v>2068.10009765625</v>
      </c>
      <c r="Q460" s="10">
        <v>1287.4300384521484</v>
      </c>
      <c r="R460" s="10">
        <v>76.535003662109375</v>
      </c>
      <c r="S460" s="10">
        <v>3095.9248046875</v>
      </c>
      <c r="T460" s="10">
        <v>2263.669921875</v>
      </c>
      <c r="U460" s="10">
        <v>1568.5050048828125</v>
      </c>
      <c r="V460" s="10">
        <v>4193.97509765625</v>
      </c>
      <c r="W460" s="10">
        <v>1268.7000579833984</v>
      </c>
    </row>
    <row r="461" spans="1:23">
      <c r="A461" t="s">
        <v>18</v>
      </c>
      <c r="B461" t="s">
        <v>65</v>
      </c>
      <c r="C461" t="s">
        <v>87</v>
      </c>
      <c r="D461" s="10">
        <v>0</v>
      </c>
      <c r="E461" s="10">
        <v>0</v>
      </c>
      <c r="F461" s="10">
        <v>0</v>
      </c>
      <c r="G461" s="10">
        <v>0</v>
      </c>
      <c r="H461" s="10">
        <v>8547.6796875</v>
      </c>
      <c r="I461" s="10">
        <v>4190.14013671875</v>
      </c>
      <c r="J461" s="10">
        <v>0</v>
      </c>
      <c r="K461" s="10">
        <v>0</v>
      </c>
      <c r="L461" s="10">
        <v>0</v>
      </c>
      <c r="M461" s="10">
        <v>0</v>
      </c>
      <c r="N461" s="10">
        <v>8547.6796875</v>
      </c>
      <c r="O461" s="10">
        <v>4190.14013671875</v>
      </c>
      <c r="P461" s="10">
        <v>0</v>
      </c>
      <c r="Q461" s="10">
        <v>0</v>
      </c>
      <c r="R461" s="10">
        <v>0</v>
      </c>
      <c r="S461" s="10">
        <v>0</v>
      </c>
      <c r="T461" s="10">
        <v>8333.9697265625</v>
      </c>
      <c r="U461" s="10">
        <v>4190.14013671875</v>
      </c>
      <c r="V461" s="10">
        <v>0</v>
      </c>
      <c r="W461" s="10">
        <v>0</v>
      </c>
    </row>
    <row r="462" spans="1:23">
      <c r="A462" t="s">
        <v>18</v>
      </c>
      <c r="B462" t="s">
        <v>65</v>
      </c>
      <c r="C462" t="s">
        <v>88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</row>
    <row r="463" spans="1:23">
      <c r="A463" t="s">
        <v>18</v>
      </c>
      <c r="B463" t="s">
        <v>65</v>
      </c>
      <c r="C463" t="s">
        <v>89</v>
      </c>
      <c r="D463" s="10">
        <v>0</v>
      </c>
      <c r="E463" s="10">
        <v>0</v>
      </c>
      <c r="F463" s="10">
        <v>0</v>
      </c>
      <c r="G463" s="10">
        <v>594.21002197265625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594.21002197265625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580.4749755859375</v>
      </c>
      <c r="T463" s="10">
        <v>0</v>
      </c>
      <c r="U463" s="10">
        <v>0</v>
      </c>
      <c r="V463" s="10">
        <v>0</v>
      </c>
      <c r="W463" s="10">
        <v>0</v>
      </c>
    </row>
    <row r="464" spans="1:23">
      <c r="A464" t="s">
        <v>18</v>
      </c>
      <c r="B464" t="s">
        <v>66</v>
      </c>
      <c r="C464" t="s">
        <v>79</v>
      </c>
      <c r="D464" s="10">
        <v>0</v>
      </c>
      <c r="E464" s="10">
        <v>0</v>
      </c>
      <c r="F464" s="10">
        <v>0</v>
      </c>
      <c r="G464" s="10">
        <v>594.21002197265625</v>
      </c>
      <c r="H464" s="10">
        <v>8547.6796875</v>
      </c>
      <c r="I464" s="10">
        <v>4190.14013671875</v>
      </c>
      <c r="J464" s="10">
        <v>0</v>
      </c>
      <c r="K464" s="10">
        <v>0</v>
      </c>
      <c r="L464" s="10">
        <v>0</v>
      </c>
      <c r="M464" s="10">
        <v>594.21002197265625</v>
      </c>
      <c r="N464" s="10">
        <v>8547.6796875</v>
      </c>
      <c r="O464" s="10">
        <v>4190.14013671875</v>
      </c>
      <c r="P464" s="10">
        <v>0</v>
      </c>
      <c r="Q464" s="10">
        <v>0</v>
      </c>
      <c r="R464" s="10">
        <v>0</v>
      </c>
      <c r="S464" s="10">
        <v>580.4749755859375</v>
      </c>
      <c r="T464" s="10">
        <v>8333.9697265625</v>
      </c>
      <c r="U464" s="10">
        <v>4190.14013671875</v>
      </c>
      <c r="V464" s="10">
        <v>0</v>
      </c>
      <c r="W464" s="10">
        <v>0</v>
      </c>
    </row>
    <row r="465" spans="1:23">
      <c r="A465" t="s">
        <v>18</v>
      </c>
      <c r="B465" t="s">
        <v>67</v>
      </c>
      <c r="C465" t="s">
        <v>79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</row>
    <row r="466" spans="1:23">
      <c r="A466" t="s">
        <v>18</v>
      </c>
      <c r="B466" t="s">
        <v>71</v>
      </c>
      <c r="C466" t="s">
        <v>100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106625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106625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</row>
    <row r="467" spans="1:23">
      <c r="A467" t="s">
        <v>18</v>
      </c>
      <c r="B467" t="s">
        <v>68</v>
      </c>
      <c r="C467" t="s">
        <v>79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106625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106625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</row>
    <row r="468" spans="1:23">
      <c r="A468" t="s">
        <v>18</v>
      </c>
      <c r="B468" t="s">
        <v>69</v>
      </c>
      <c r="C468" t="s">
        <v>79</v>
      </c>
      <c r="D468" s="10">
        <v>2068.10009765625</v>
      </c>
      <c r="E468" s="10">
        <v>1139.9399700164795</v>
      </c>
      <c r="F468" s="10">
        <v>76.535003662109375</v>
      </c>
      <c r="G468" s="10">
        <v>3769.6499633789062</v>
      </c>
      <c r="H468" s="10">
        <v>10934.979736328125</v>
      </c>
      <c r="I468" s="10">
        <v>112102.34008789062</v>
      </c>
      <c r="J468" s="10">
        <v>2068.10009765625</v>
      </c>
      <c r="K468" s="10">
        <v>1287.4300384521484</v>
      </c>
      <c r="L468" s="10">
        <v>76.535003662109375</v>
      </c>
      <c r="M468" s="10">
        <v>3769.6499633789062</v>
      </c>
      <c r="N468" s="10">
        <v>10934.979736328125</v>
      </c>
      <c r="O468" s="10">
        <v>112102.34008789062</v>
      </c>
      <c r="P468" s="10">
        <v>2068.10009765625</v>
      </c>
      <c r="Q468" s="10">
        <v>1287.4300384521484</v>
      </c>
      <c r="R468" s="10">
        <v>76.535003662109375</v>
      </c>
      <c r="S468" s="10">
        <v>3676.3997802734375</v>
      </c>
      <c r="T468" s="10">
        <v>10597.6396484375</v>
      </c>
      <c r="U468" s="10">
        <v>5758.6451416015625</v>
      </c>
      <c r="V468" s="10">
        <v>4193.97509765625</v>
      </c>
      <c r="W468" s="10">
        <v>1268.7000579833984</v>
      </c>
    </row>
    <row r="469" spans="1:23">
      <c r="A469" t="s">
        <v>19</v>
      </c>
      <c r="B469" t="s">
        <v>63</v>
      </c>
      <c r="C469" t="s">
        <v>72</v>
      </c>
      <c r="D469" s="10">
        <v>91.904998779296875</v>
      </c>
      <c r="E469" s="10">
        <v>2.4549999237060547</v>
      </c>
      <c r="F469" s="10">
        <v>0</v>
      </c>
      <c r="G469" s="10">
        <v>24.145000457763672</v>
      </c>
      <c r="H469" s="10">
        <v>619.155029296875</v>
      </c>
      <c r="I469" s="10">
        <v>611.905029296875</v>
      </c>
      <c r="J469" s="10">
        <v>91.455001831054688</v>
      </c>
      <c r="K469" s="10">
        <v>0</v>
      </c>
      <c r="L469" s="10">
        <v>0</v>
      </c>
      <c r="M469" s="10">
        <v>24.145000457763672</v>
      </c>
      <c r="N469" s="10">
        <v>619.155029296875</v>
      </c>
      <c r="O469" s="10">
        <v>611.905029296875</v>
      </c>
      <c r="P469" s="10">
        <v>91.455001831054688</v>
      </c>
      <c r="Q469" s="10">
        <v>0</v>
      </c>
      <c r="R469" s="10">
        <v>0</v>
      </c>
      <c r="S469" s="10">
        <v>24.145000457763672</v>
      </c>
      <c r="T469" s="10">
        <v>660.70501708984375</v>
      </c>
      <c r="U469" s="10">
        <v>604.14501953125</v>
      </c>
      <c r="V469" s="10">
        <v>91.0050048828125</v>
      </c>
      <c r="W469" s="10">
        <v>0</v>
      </c>
    </row>
    <row r="470" spans="1:23">
      <c r="A470" t="s">
        <v>19</v>
      </c>
      <c r="B470" t="s">
        <v>63</v>
      </c>
      <c r="C470" t="s">
        <v>73</v>
      </c>
      <c r="D470" s="10">
        <v>0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10">
        <v>0</v>
      </c>
      <c r="M470" s="10">
        <v>0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</row>
    <row r="471" spans="1:23">
      <c r="A471" t="s">
        <v>19</v>
      </c>
      <c r="B471" t="s">
        <v>63</v>
      </c>
      <c r="C471" t="s">
        <v>74</v>
      </c>
      <c r="D471" s="10">
        <v>0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</row>
    <row r="472" spans="1:23">
      <c r="A472" t="s">
        <v>19</v>
      </c>
      <c r="B472" t="s">
        <v>63</v>
      </c>
      <c r="C472" t="s">
        <v>75</v>
      </c>
      <c r="D472" s="10">
        <v>0</v>
      </c>
      <c r="E472" s="10">
        <v>3162.669921875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17347.349609375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17347.349609375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7633.14501953125</v>
      </c>
    </row>
    <row r="473" spans="1:23">
      <c r="A473" t="s">
        <v>19</v>
      </c>
      <c r="B473" t="s">
        <v>63</v>
      </c>
      <c r="C473" t="s">
        <v>76</v>
      </c>
      <c r="D473" s="10"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</row>
    <row r="474" spans="1:23">
      <c r="A474" t="s">
        <v>19</v>
      </c>
      <c r="B474" t="s">
        <v>63</v>
      </c>
      <c r="C474" t="s">
        <v>77</v>
      </c>
      <c r="D474" s="10">
        <v>0</v>
      </c>
      <c r="E474" s="10">
        <v>755.87994384765625</v>
      </c>
      <c r="F474" s="10">
        <v>12.635000228881836</v>
      </c>
      <c r="G474" s="10">
        <v>464.01498413085938</v>
      </c>
      <c r="H474" s="10">
        <v>781.3900146484375</v>
      </c>
      <c r="I474" s="10">
        <v>0</v>
      </c>
      <c r="J474" s="10">
        <v>0</v>
      </c>
      <c r="K474" s="10">
        <v>830.114990234375</v>
      </c>
      <c r="L474" s="10">
        <v>12.635000228881836</v>
      </c>
      <c r="M474" s="10">
        <v>464.01498413085938</v>
      </c>
      <c r="N474" s="10">
        <v>781.3900146484375</v>
      </c>
      <c r="O474" s="10">
        <v>0</v>
      </c>
      <c r="P474" s="10">
        <v>0</v>
      </c>
      <c r="Q474" s="10">
        <v>830.114990234375</v>
      </c>
      <c r="R474" s="10">
        <v>12.345000267028809</v>
      </c>
      <c r="S474" s="10">
        <v>280.16000366210938</v>
      </c>
      <c r="T474" s="10">
        <v>777.3349609375</v>
      </c>
      <c r="U474" s="10">
        <v>0</v>
      </c>
      <c r="V474" s="10">
        <v>0</v>
      </c>
      <c r="W474" s="10">
        <v>1862.7249755859375</v>
      </c>
    </row>
    <row r="475" spans="1:23">
      <c r="A475" t="s">
        <v>19</v>
      </c>
      <c r="B475" t="s">
        <v>63</v>
      </c>
      <c r="C475" t="s">
        <v>78</v>
      </c>
      <c r="D475" s="10">
        <v>3376.27978515625</v>
      </c>
      <c r="E475" s="10">
        <v>6310.8203125</v>
      </c>
      <c r="F475" s="10">
        <v>1043.625</v>
      </c>
      <c r="G475" s="10">
        <v>521.78997802734375</v>
      </c>
      <c r="H475" s="10">
        <v>929.2349853515625</v>
      </c>
      <c r="I475" s="10">
        <v>759.760009765625</v>
      </c>
      <c r="J475" s="10">
        <v>1830.5599365234375</v>
      </c>
      <c r="K475" s="10">
        <v>6285.0703125</v>
      </c>
      <c r="L475" s="10">
        <v>1043.625</v>
      </c>
      <c r="M475" s="10">
        <v>521.78997802734375</v>
      </c>
      <c r="N475" s="10">
        <v>929.2349853515625</v>
      </c>
      <c r="O475" s="10">
        <v>759.760009765625</v>
      </c>
      <c r="P475" s="10">
        <v>1830.5599365234375</v>
      </c>
      <c r="Q475" s="10">
        <v>6285.0703125</v>
      </c>
      <c r="R475" s="10">
        <v>1117.074951171875</v>
      </c>
      <c r="S475" s="10">
        <v>815.260009765625</v>
      </c>
      <c r="T475" s="10">
        <v>908.52001953125</v>
      </c>
      <c r="U475" s="10">
        <v>751.4150390625</v>
      </c>
      <c r="V475" s="10">
        <v>1810.945068359375</v>
      </c>
      <c r="W475" s="10">
        <v>5989.8046875</v>
      </c>
    </row>
    <row r="476" spans="1:23">
      <c r="A476" t="s">
        <v>19</v>
      </c>
      <c r="B476" t="s">
        <v>64</v>
      </c>
      <c r="C476" t="s">
        <v>79</v>
      </c>
      <c r="D476" s="10">
        <v>3468.1847839355469</v>
      </c>
      <c r="E476" s="10">
        <v>10231.825178146362</v>
      </c>
      <c r="F476" s="10">
        <v>1056.2600002288818</v>
      </c>
      <c r="G476" s="10">
        <v>1009.9499626159668</v>
      </c>
      <c r="H476" s="10">
        <v>2329.780029296875</v>
      </c>
      <c r="I476" s="10">
        <v>1371.6650390625</v>
      </c>
      <c r="J476" s="10">
        <v>1922.0149383544922</v>
      </c>
      <c r="K476" s="10">
        <v>24462.534912109375</v>
      </c>
      <c r="L476" s="10">
        <v>1056.2600002288818</v>
      </c>
      <c r="M476" s="10">
        <v>1009.9499626159668</v>
      </c>
      <c r="N476" s="10">
        <v>2329.780029296875</v>
      </c>
      <c r="O476" s="10">
        <v>1371.6650390625</v>
      </c>
      <c r="P476" s="10">
        <v>1922.0149383544922</v>
      </c>
      <c r="Q476" s="10">
        <v>24462.534912109375</v>
      </c>
      <c r="R476" s="10">
        <v>1129.4199514389038</v>
      </c>
      <c r="S476" s="10">
        <v>1119.565013885498</v>
      </c>
      <c r="T476" s="10">
        <v>2346.5599975585938</v>
      </c>
      <c r="U476" s="10">
        <v>1355.56005859375</v>
      </c>
      <c r="V476" s="10">
        <v>1901.9500732421875</v>
      </c>
      <c r="W476" s="10">
        <v>15485.674682617188</v>
      </c>
    </row>
    <row r="477" spans="1:23">
      <c r="A477" t="s">
        <v>19</v>
      </c>
      <c r="B477" t="s">
        <v>65</v>
      </c>
      <c r="C477" t="s">
        <v>104</v>
      </c>
      <c r="D477" s="10">
        <v>0</v>
      </c>
      <c r="E477" s="10">
        <v>46.634998321533203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45.849998474121094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45.849998474121094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45.05999755859375</v>
      </c>
    </row>
    <row r="478" spans="1:23">
      <c r="A478" t="s">
        <v>19</v>
      </c>
      <c r="B478" t="s">
        <v>65</v>
      </c>
      <c r="C478" t="s">
        <v>84</v>
      </c>
      <c r="D478" s="10">
        <v>0</v>
      </c>
      <c r="E478" s="10">
        <v>16.569999694824219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16.569999694824219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16.569999694824219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16.569999694824219</v>
      </c>
    </row>
    <row r="479" spans="1:23">
      <c r="A479" t="s">
        <v>19</v>
      </c>
      <c r="B479" t="s">
        <v>65</v>
      </c>
      <c r="C479" t="s">
        <v>87</v>
      </c>
      <c r="D479" s="10">
        <v>0</v>
      </c>
      <c r="E479" s="10">
        <v>1180.465087890625</v>
      </c>
      <c r="F479" s="10">
        <v>129.71000671386719</v>
      </c>
      <c r="G479" s="10">
        <v>0</v>
      </c>
      <c r="H479" s="10">
        <v>0</v>
      </c>
      <c r="I479" s="10">
        <v>0</v>
      </c>
      <c r="J479" s="10">
        <v>0</v>
      </c>
      <c r="K479" s="10">
        <v>1144.60498046875</v>
      </c>
      <c r="L479" s="10">
        <v>129.71000671386719</v>
      </c>
      <c r="M479" s="10">
        <v>0</v>
      </c>
      <c r="N479" s="10">
        <v>0</v>
      </c>
      <c r="O479" s="10">
        <v>0</v>
      </c>
      <c r="P479" s="10">
        <v>0</v>
      </c>
      <c r="Q479" s="10">
        <v>1144.60498046875</v>
      </c>
      <c r="R479" s="10">
        <v>124.94999694824219</v>
      </c>
      <c r="S479" s="10">
        <v>0</v>
      </c>
      <c r="T479" s="10">
        <v>0</v>
      </c>
      <c r="U479" s="10">
        <v>0</v>
      </c>
      <c r="V479" s="10">
        <v>0</v>
      </c>
      <c r="W479" s="10">
        <v>1108.75</v>
      </c>
    </row>
    <row r="480" spans="1:23">
      <c r="A480" t="s">
        <v>19</v>
      </c>
      <c r="B480" t="s">
        <v>65</v>
      </c>
      <c r="C480" t="s">
        <v>88</v>
      </c>
      <c r="D480" s="10">
        <v>0</v>
      </c>
      <c r="E480" s="10">
        <v>112.43499755859375</v>
      </c>
      <c r="F480" s="10">
        <v>55.474998474121094</v>
      </c>
      <c r="G480" s="10">
        <v>422.79498291015625</v>
      </c>
      <c r="H480" s="10">
        <v>0</v>
      </c>
      <c r="I480" s="10">
        <v>700.425048828125</v>
      </c>
      <c r="J480" s="10">
        <v>0</v>
      </c>
      <c r="K480" s="10">
        <v>112.43499755859375</v>
      </c>
      <c r="L480" s="10">
        <v>55.474998474121094</v>
      </c>
      <c r="M480" s="10">
        <v>422.79498291015625</v>
      </c>
      <c r="N480" s="10">
        <v>0</v>
      </c>
      <c r="O480" s="10">
        <v>700.425048828125</v>
      </c>
      <c r="P480" s="10">
        <v>0</v>
      </c>
      <c r="Q480" s="10">
        <v>112.43499755859375</v>
      </c>
      <c r="R480" s="10">
        <v>50.275001525878906</v>
      </c>
      <c r="S480" s="10">
        <v>416.375</v>
      </c>
      <c r="T480" s="10">
        <v>0</v>
      </c>
      <c r="U480" s="10">
        <v>690.33502197265625</v>
      </c>
      <c r="V480" s="10">
        <v>0</v>
      </c>
      <c r="W480" s="10">
        <v>112.43499755859375</v>
      </c>
    </row>
    <row r="481" spans="1:23">
      <c r="A481" t="s">
        <v>19</v>
      </c>
      <c r="B481" t="s">
        <v>65</v>
      </c>
      <c r="C481" t="s">
        <v>81</v>
      </c>
      <c r="D481" s="10">
        <v>773.79998779296875</v>
      </c>
      <c r="E481" s="10">
        <v>1663.5</v>
      </c>
      <c r="F481" s="10">
        <v>0</v>
      </c>
      <c r="G481" s="10">
        <v>164.66499328613281</v>
      </c>
      <c r="H481" s="10">
        <v>4.7849998474121094</v>
      </c>
      <c r="I481" s="10">
        <v>236.90499877929688</v>
      </c>
      <c r="J481" s="10">
        <v>904.469970703125</v>
      </c>
      <c r="K481" s="10">
        <v>700.25</v>
      </c>
      <c r="L481" s="10">
        <v>0</v>
      </c>
      <c r="M481" s="10">
        <v>164.66499328613281</v>
      </c>
      <c r="N481" s="10">
        <v>4.7849998474121094</v>
      </c>
      <c r="O481" s="10">
        <v>236.90499877929688</v>
      </c>
      <c r="P481" s="10">
        <v>904.469970703125</v>
      </c>
      <c r="Q481" s="10">
        <v>700.25</v>
      </c>
      <c r="R481" s="10">
        <v>0</v>
      </c>
      <c r="S481" s="10">
        <v>186.22000122070312</v>
      </c>
      <c r="T481" s="10">
        <v>4.7049999237060547</v>
      </c>
      <c r="U481" s="10">
        <v>233.97999572753906</v>
      </c>
      <c r="V481" s="10">
        <v>888.469970703125</v>
      </c>
      <c r="W481" s="10">
        <v>380.89501953125</v>
      </c>
    </row>
    <row r="482" spans="1:23">
      <c r="A482" t="s">
        <v>19</v>
      </c>
      <c r="B482" t="s">
        <v>65</v>
      </c>
      <c r="C482" t="s">
        <v>105</v>
      </c>
      <c r="D482" s="10">
        <v>0</v>
      </c>
      <c r="E482" s="10">
        <v>0</v>
      </c>
      <c r="F482" s="10">
        <v>0</v>
      </c>
      <c r="G482" s="10">
        <v>0</v>
      </c>
      <c r="H482" s="10">
        <v>987.5</v>
      </c>
      <c r="I482" s="10">
        <v>0</v>
      </c>
      <c r="J482" s="10">
        <v>0</v>
      </c>
      <c r="K482" s="10">
        <v>0</v>
      </c>
      <c r="L482" s="10">
        <v>0</v>
      </c>
      <c r="M482" s="10">
        <v>0</v>
      </c>
      <c r="N482" s="10">
        <v>987.5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</row>
    <row r="483" spans="1:23">
      <c r="A483" t="s">
        <v>19</v>
      </c>
      <c r="B483" t="s">
        <v>65</v>
      </c>
      <c r="C483" t="s">
        <v>82</v>
      </c>
      <c r="D483" s="10">
        <v>0</v>
      </c>
      <c r="E483" s="10">
        <v>242.78500366210938</v>
      </c>
      <c r="F483" s="10">
        <v>529.4549560546875</v>
      </c>
      <c r="G483" s="10">
        <v>0</v>
      </c>
      <c r="H483" s="10">
        <v>265</v>
      </c>
      <c r="I483" s="10">
        <v>0</v>
      </c>
      <c r="J483" s="10">
        <v>0</v>
      </c>
      <c r="K483" s="10">
        <v>242.78500366210938</v>
      </c>
      <c r="L483" s="10">
        <v>529.4549560546875</v>
      </c>
      <c r="M483" s="10">
        <v>0</v>
      </c>
      <c r="N483" s="10">
        <v>265</v>
      </c>
      <c r="O483" s="10">
        <v>0</v>
      </c>
      <c r="P483" s="10">
        <v>0</v>
      </c>
      <c r="Q483" s="10">
        <v>242.78500366210938</v>
      </c>
      <c r="R483" s="10">
        <v>511.41998291015625</v>
      </c>
      <c r="S483" s="10">
        <v>0</v>
      </c>
      <c r="T483" s="10">
        <v>263.67001342773438</v>
      </c>
      <c r="U483" s="10">
        <v>0</v>
      </c>
      <c r="V483" s="10">
        <v>0</v>
      </c>
      <c r="W483" s="10">
        <v>242.78500366210938</v>
      </c>
    </row>
    <row r="484" spans="1:23">
      <c r="A484" t="s">
        <v>19</v>
      </c>
      <c r="B484" t="s">
        <v>65</v>
      </c>
      <c r="C484" t="s">
        <v>102</v>
      </c>
      <c r="D484" s="10">
        <v>0</v>
      </c>
      <c r="E484" s="10">
        <v>0</v>
      </c>
      <c r="F484" s="10">
        <v>333.3800048828125</v>
      </c>
      <c r="G484" s="10">
        <v>0</v>
      </c>
      <c r="H484" s="10">
        <v>93.900001525878906</v>
      </c>
      <c r="I484" s="10">
        <v>351.16500854492188</v>
      </c>
      <c r="J484" s="10">
        <v>0</v>
      </c>
      <c r="K484" s="10">
        <v>0</v>
      </c>
      <c r="L484" s="10">
        <v>333.3800048828125</v>
      </c>
      <c r="M484" s="10">
        <v>0</v>
      </c>
      <c r="N484" s="10">
        <v>93.900001525878906</v>
      </c>
      <c r="O484" s="10">
        <v>351.16500854492188</v>
      </c>
      <c r="P484" s="10">
        <v>0</v>
      </c>
      <c r="Q484" s="10">
        <v>0</v>
      </c>
      <c r="R484" s="10">
        <v>333.3800048828125</v>
      </c>
      <c r="S484" s="10">
        <v>0</v>
      </c>
      <c r="T484" s="10">
        <v>87.235000610351562</v>
      </c>
      <c r="U484" s="10">
        <v>349.5</v>
      </c>
      <c r="V484" s="10">
        <v>0</v>
      </c>
      <c r="W484" s="10">
        <v>0</v>
      </c>
    </row>
    <row r="485" spans="1:23">
      <c r="A485" t="s">
        <v>19</v>
      </c>
      <c r="B485" t="s">
        <v>66</v>
      </c>
      <c r="C485" t="s">
        <v>79</v>
      </c>
      <c r="D485" s="10">
        <v>773.79998779296875</v>
      </c>
      <c r="E485" s="10">
        <v>3262.3900871276855</v>
      </c>
      <c r="F485" s="10">
        <v>1048.0199661254883</v>
      </c>
      <c r="G485" s="10">
        <v>587.45997619628906</v>
      </c>
      <c r="H485" s="10">
        <v>1351.185001373291</v>
      </c>
      <c r="I485" s="10">
        <v>1288.4950561523438</v>
      </c>
      <c r="J485" s="10">
        <v>904.469970703125</v>
      </c>
      <c r="K485" s="10">
        <v>2262.4949798583984</v>
      </c>
      <c r="L485" s="10">
        <v>1048.0199661254883</v>
      </c>
      <c r="M485" s="10">
        <v>587.45997619628906</v>
      </c>
      <c r="N485" s="10">
        <v>1351.185001373291</v>
      </c>
      <c r="O485" s="10">
        <v>1288.4950561523438</v>
      </c>
      <c r="P485" s="10">
        <v>904.469970703125</v>
      </c>
      <c r="Q485" s="10">
        <v>2262.4949798583984</v>
      </c>
      <c r="R485" s="10">
        <v>1020.0249862670898</v>
      </c>
      <c r="S485" s="10">
        <v>602.59500122070312</v>
      </c>
      <c r="T485" s="10">
        <v>355.61001396179199</v>
      </c>
      <c r="U485" s="10">
        <v>1273.8150177001953</v>
      </c>
      <c r="V485" s="10">
        <v>888.469970703125</v>
      </c>
      <c r="W485" s="10">
        <v>1906.4950180053711</v>
      </c>
    </row>
    <row r="486" spans="1:23">
      <c r="A486" t="s">
        <v>19</v>
      </c>
      <c r="B486" t="s">
        <v>70</v>
      </c>
      <c r="C486" t="s">
        <v>90</v>
      </c>
      <c r="D486" s="10">
        <v>0</v>
      </c>
      <c r="E486" s="10">
        <v>481.38998413085938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</row>
    <row r="487" spans="1:23">
      <c r="A487" t="s">
        <v>19</v>
      </c>
      <c r="B487" t="s">
        <v>67</v>
      </c>
      <c r="C487" t="s">
        <v>79</v>
      </c>
      <c r="D487" s="10">
        <v>0</v>
      </c>
      <c r="E487" s="10">
        <v>481.38998413085938</v>
      </c>
      <c r="F487" s="10">
        <v>0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</row>
    <row r="488" spans="1:23">
      <c r="A488" t="s">
        <v>19</v>
      </c>
      <c r="B488" t="s">
        <v>68</v>
      </c>
      <c r="C488" t="s">
        <v>79</v>
      </c>
      <c r="D488" s="10">
        <v>0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</row>
    <row r="489" spans="1:23">
      <c r="A489" t="s">
        <v>19</v>
      </c>
      <c r="B489" t="s">
        <v>69</v>
      </c>
      <c r="C489" t="s">
        <v>79</v>
      </c>
      <c r="D489" s="10">
        <v>4241.9847717285156</v>
      </c>
      <c r="E489" s="10">
        <v>13975.605249404907</v>
      </c>
      <c r="F489" s="10">
        <v>2104.2799663543701</v>
      </c>
      <c r="G489" s="10">
        <v>1597.4099388122559</v>
      </c>
      <c r="H489" s="10">
        <v>3680.965030670166</v>
      </c>
      <c r="I489" s="10">
        <v>2660.1600952148438</v>
      </c>
      <c r="J489" s="10">
        <v>2826.4849090576172</v>
      </c>
      <c r="K489" s="10">
        <v>26725.029891967773</v>
      </c>
      <c r="L489" s="10">
        <v>2104.2799663543701</v>
      </c>
      <c r="M489" s="10">
        <v>1597.4099388122559</v>
      </c>
      <c r="N489" s="10">
        <v>3680.965030670166</v>
      </c>
      <c r="O489" s="10">
        <v>2660.1600952148438</v>
      </c>
      <c r="P489" s="10">
        <v>2826.4849090576172</v>
      </c>
      <c r="Q489" s="10">
        <v>26725.029891967773</v>
      </c>
      <c r="R489" s="10">
        <v>2149.4449377059937</v>
      </c>
      <c r="S489" s="10">
        <v>1722.1600151062012</v>
      </c>
      <c r="T489" s="10">
        <v>2702.1700115203857</v>
      </c>
      <c r="U489" s="10">
        <v>2629.3750762939453</v>
      </c>
      <c r="V489" s="10">
        <v>2790.4200439453125</v>
      </c>
      <c r="W489" s="10">
        <v>17392.169700622559</v>
      </c>
    </row>
    <row r="490" spans="1:23">
      <c r="A490" t="s">
        <v>20</v>
      </c>
      <c r="B490" t="s">
        <v>63</v>
      </c>
      <c r="C490" t="s">
        <v>72</v>
      </c>
      <c r="D490" s="10">
        <v>4322.205078125</v>
      </c>
      <c r="E490" s="10">
        <v>522.875</v>
      </c>
      <c r="F490" s="10">
        <v>8145.47998046875</v>
      </c>
      <c r="G490" s="10">
        <v>0</v>
      </c>
      <c r="H490" s="10">
        <v>1970.0250244140625</v>
      </c>
      <c r="I490" s="10">
        <v>1446.429931640625</v>
      </c>
      <c r="J490" s="10">
        <v>4294.7802734375</v>
      </c>
      <c r="K490" s="10">
        <v>519.7650146484375</v>
      </c>
      <c r="L490" s="10">
        <v>8145.47998046875</v>
      </c>
      <c r="M490" s="10">
        <v>0</v>
      </c>
      <c r="N490" s="10">
        <v>1970.0250244140625</v>
      </c>
      <c r="O490" s="10">
        <v>1446.429931640625</v>
      </c>
      <c r="P490" s="10">
        <v>4294.7802734375</v>
      </c>
      <c r="Q490" s="10">
        <v>519.7650146484375</v>
      </c>
      <c r="R490" s="10">
        <v>8603.875</v>
      </c>
      <c r="S490" s="10">
        <v>0</v>
      </c>
      <c r="T490" s="10">
        <v>3792.744873046875</v>
      </c>
      <c r="U490" s="10">
        <v>1440.7548828125</v>
      </c>
      <c r="V490" s="10">
        <v>4404.5400390625</v>
      </c>
      <c r="W490" s="10">
        <v>516.65496826171875</v>
      </c>
    </row>
    <row r="491" spans="1:23">
      <c r="A491" t="s">
        <v>20</v>
      </c>
      <c r="B491" t="s">
        <v>63</v>
      </c>
      <c r="C491" t="s">
        <v>73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</row>
    <row r="492" spans="1:23">
      <c r="A492" t="s">
        <v>20</v>
      </c>
      <c r="B492" t="s">
        <v>63</v>
      </c>
      <c r="C492" t="s">
        <v>74</v>
      </c>
      <c r="D492" s="10">
        <v>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</row>
    <row r="493" spans="1:23">
      <c r="A493" t="s">
        <v>20</v>
      </c>
      <c r="B493" t="s">
        <v>63</v>
      </c>
      <c r="C493" t="s">
        <v>75</v>
      </c>
      <c r="D493" s="10">
        <v>0</v>
      </c>
      <c r="E493" s="10">
        <v>53551.28125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44291.5546875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44291.5546875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57488.00390625</v>
      </c>
    </row>
    <row r="494" spans="1:23">
      <c r="A494" t="s">
        <v>20</v>
      </c>
      <c r="B494" t="s">
        <v>63</v>
      </c>
      <c r="C494" t="s">
        <v>76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</row>
    <row r="495" spans="1:23">
      <c r="A495" t="s">
        <v>20</v>
      </c>
      <c r="B495" t="s">
        <v>63</v>
      </c>
      <c r="C495" t="s">
        <v>77</v>
      </c>
      <c r="D495" s="10">
        <v>5185.625</v>
      </c>
      <c r="E495" s="10">
        <v>12254.599609375</v>
      </c>
      <c r="F495" s="10">
        <v>14724.5146484375</v>
      </c>
      <c r="G495" s="10">
        <v>7828.7353515625</v>
      </c>
      <c r="H495" s="10">
        <v>8611.53515625</v>
      </c>
      <c r="I495" s="10">
        <v>16811.984375</v>
      </c>
      <c r="J495" s="10">
        <v>6094.115234375</v>
      </c>
      <c r="K495" s="10">
        <v>13968.875</v>
      </c>
      <c r="L495" s="10">
        <v>14724.5146484375</v>
      </c>
      <c r="M495" s="10">
        <v>7828.7353515625</v>
      </c>
      <c r="N495" s="10">
        <v>8611.53515625</v>
      </c>
      <c r="O495" s="10">
        <v>16811.984375</v>
      </c>
      <c r="P495" s="10">
        <v>6094.115234375</v>
      </c>
      <c r="Q495" s="10">
        <v>13968.875</v>
      </c>
      <c r="R495" s="10">
        <v>17644.009765625</v>
      </c>
      <c r="S495" s="10">
        <v>10287.884765625</v>
      </c>
      <c r="T495" s="10">
        <v>8572.759765625</v>
      </c>
      <c r="U495" s="10">
        <v>18496.59375</v>
      </c>
      <c r="V495" s="10">
        <v>6460.384765625</v>
      </c>
      <c r="W495" s="10">
        <v>10567.5498046875</v>
      </c>
    </row>
    <row r="496" spans="1:23">
      <c r="A496" t="s">
        <v>20</v>
      </c>
      <c r="B496" t="s">
        <v>63</v>
      </c>
      <c r="C496" t="s">
        <v>78</v>
      </c>
      <c r="D496" s="10">
        <v>1479.4100341796875</v>
      </c>
      <c r="E496" s="10">
        <v>4323.25</v>
      </c>
      <c r="F496" s="10">
        <v>2861.93505859375</v>
      </c>
      <c r="G496" s="10">
        <v>1849.4649658203125</v>
      </c>
      <c r="H496" s="10">
        <v>4325.1396484375</v>
      </c>
      <c r="I496" s="10">
        <v>0</v>
      </c>
      <c r="J496" s="10">
        <v>1464.2249755859375</v>
      </c>
      <c r="K496" s="10">
        <v>3815.3349609375</v>
      </c>
      <c r="L496" s="10">
        <v>2861.93505859375</v>
      </c>
      <c r="M496" s="10">
        <v>1849.4649658203125</v>
      </c>
      <c r="N496" s="10">
        <v>4325.1396484375</v>
      </c>
      <c r="O496" s="10">
        <v>0</v>
      </c>
      <c r="P496" s="10">
        <v>1464.2249755859375</v>
      </c>
      <c r="Q496" s="10">
        <v>3815.3349609375</v>
      </c>
      <c r="R496" s="10">
        <v>2810.044921875</v>
      </c>
      <c r="S496" s="10">
        <v>1830.169921875</v>
      </c>
      <c r="T496" s="10">
        <v>4267.3896484375</v>
      </c>
      <c r="U496" s="10">
        <v>0</v>
      </c>
      <c r="V496" s="10">
        <v>1381.010009765625</v>
      </c>
      <c r="W496" s="10">
        <v>2838.864990234375</v>
      </c>
    </row>
    <row r="497" spans="1:23">
      <c r="A497" t="s">
        <v>20</v>
      </c>
      <c r="B497" t="s">
        <v>64</v>
      </c>
      <c r="C497" t="s">
        <v>79</v>
      </c>
      <c r="D497" s="10">
        <v>10987.240112304688</v>
      </c>
      <c r="E497" s="10">
        <v>70652.005859375</v>
      </c>
      <c r="F497" s="10">
        <v>25731.9296875</v>
      </c>
      <c r="G497" s="10">
        <v>9678.2003173828125</v>
      </c>
      <c r="H497" s="10">
        <v>14906.699829101562</v>
      </c>
      <c r="I497" s="10">
        <v>18258.414306640625</v>
      </c>
      <c r="J497" s="10">
        <v>11853.120483398438</v>
      </c>
      <c r="K497" s="10">
        <v>62595.529663085938</v>
      </c>
      <c r="L497" s="10">
        <v>25731.9296875</v>
      </c>
      <c r="M497" s="10">
        <v>9678.2003173828125</v>
      </c>
      <c r="N497" s="10">
        <v>14906.699829101562</v>
      </c>
      <c r="O497" s="10">
        <v>18258.414306640625</v>
      </c>
      <c r="P497" s="10">
        <v>11853.120483398438</v>
      </c>
      <c r="Q497" s="10">
        <v>62595.529663085938</v>
      </c>
      <c r="R497" s="10">
        <v>29057.9296875</v>
      </c>
      <c r="S497" s="10">
        <v>12118.0546875</v>
      </c>
      <c r="T497" s="10">
        <v>16632.894287109375</v>
      </c>
      <c r="U497" s="10">
        <v>19937.3486328125</v>
      </c>
      <c r="V497" s="10">
        <v>12245.934814453125</v>
      </c>
      <c r="W497" s="10">
        <v>71411.073669433594</v>
      </c>
    </row>
    <row r="498" spans="1:23">
      <c r="A498" t="s">
        <v>20</v>
      </c>
      <c r="B498" t="s">
        <v>65</v>
      </c>
      <c r="C498" t="s">
        <v>104</v>
      </c>
      <c r="D498" s="10">
        <v>146.42500305175781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146.42500305175781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146.42500305175781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146.42500305175781</v>
      </c>
      <c r="W498" s="10">
        <v>0</v>
      </c>
    </row>
    <row r="499" spans="1:23">
      <c r="A499" t="s">
        <v>20</v>
      </c>
      <c r="B499" t="s">
        <v>65</v>
      </c>
      <c r="C499" t="s">
        <v>84</v>
      </c>
      <c r="D499" s="10">
        <v>0</v>
      </c>
      <c r="E499" s="10">
        <v>244.58999633789062</v>
      </c>
      <c r="F499" s="10">
        <v>0</v>
      </c>
      <c r="G499" s="10">
        <v>449.14498901367188</v>
      </c>
      <c r="H499" s="10">
        <v>0</v>
      </c>
      <c r="I499" s="10">
        <v>0</v>
      </c>
      <c r="J499" s="10">
        <v>0</v>
      </c>
      <c r="K499" s="10">
        <v>317.97500610351562</v>
      </c>
      <c r="L499" s="10">
        <v>0</v>
      </c>
      <c r="M499" s="10">
        <v>449.14498901367188</v>
      </c>
      <c r="N499" s="10">
        <v>0</v>
      </c>
      <c r="O499" s="10">
        <v>0</v>
      </c>
      <c r="P499" s="10">
        <v>0</v>
      </c>
      <c r="Q499" s="10">
        <v>317.97500610351562</v>
      </c>
      <c r="R499" s="10">
        <v>0</v>
      </c>
      <c r="S499" s="10">
        <v>449.14498901367188</v>
      </c>
      <c r="T499" s="10">
        <v>0</v>
      </c>
      <c r="U499" s="10">
        <v>0</v>
      </c>
      <c r="V499" s="10">
        <v>0</v>
      </c>
      <c r="W499" s="10">
        <v>317.97500610351562</v>
      </c>
    </row>
    <row r="500" spans="1:23">
      <c r="A500" t="s">
        <v>20</v>
      </c>
      <c r="B500" t="s">
        <v>65</v>
      </c>
      <c r="C500" t="s">
        <v>85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865.58502197265625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865.58502197265625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838.60504150390625</v>
      </c>
      <c r="V500" s="10">
        <v>0</v>
      </c>
      <c r="W500" s="10">
        <v>0</v>
      </c>
    </row>
    <row r="501" spans="1:23">
      <c r="A501" t="s">
        <v>20</v>
      </c>
      <c r="B501" t="s">
        <v>65</v>
      </c>
      <c r="C501" t="s">
        <v>87</v>
      </c>
      <c r="D501" s="10">
        <v>41014.7734375</v>
      </c>
      <c r="E501" s="10">
        <v>16614.095703125</v>
      </c>
      <c r="F501" s="10">
        <v>24498.43359375</v>
      </c>
      <c r="G501" s="10">
        <v>4392.3251953125</v>
      </c>
      <c r="H501" s="10">
        <v>26002.361328125</v>
      </c>
      <c r="I501" s="10">
        <v>79.31500244140625</v>
      </c>
      <c r="J501" s="10">
        <v>39342.33984375</v>
      </c>
      <c r="K501" s="10">
        <v>15792.240234375</v>
      </c>
      <c r="L501" s="10">
        <v>24498.43359375</v>
      </c>
      <c r="M501" s="10">
        <v>4392.3251953125</v>
      </c>
      <c r="N501" s="10">
        <v>26002.361328125</v>
      </c>
      <c r="O501" s="10">
        <v>79.31500244140625</v>
      </c>
      <c r="P501" s="10">
        <v>39342.33984375</v>
      </c>
      <c r="Q501" s="10">
        <v>15792.240234375</v>
      </c>
      <c r="R501" s="10">
        <v>24116.134765625</v>
      </c>
      <c r="S501" s="10">
        <v>4256.9951171875</v>
      </c>
      <c r="T501" s="10">
        <v>25288.2109375</v>
      </c>
      <c r="U501" s="10">
        <v>0</v>
      </c>
      <c r="V501" s="10">
        <v>37669.90625</v>
      </c>
      <c r="W501" s="10">
        <v>14970.3896484375</v>
      </c>
    </row>
    <row r="502" spans="1:23">
      <c r="A502" t="s">
        <v>20</v>
      </c>
      <c r="B502" t="s">
        <v>65</v>
      </c>
      <c r="C502" t="s">
        <v>117</v>
      </c>
      <c r="D502" s="10">
        <v>0</v>
      </c>
      <c r="E502" s="10">
        <v>1659.449951171875</v>
      </c>
      <c r="F502" s="10">
        <v>23621.994140625</v>
      </c>
      <c r="G502" s="10">
        <v>0</v>
      </c>
      <c r="H502" s="10">
        <v>0</v>
      </c>
      <c r="I502" s="10">
        <v>0</v>
      </c>
      <c r="J502" s="10">
        <v>0</v>
      </c>
      <c r="K502" s="10">
        <v>1397.4300537109375</v>
      </c>
      <c r="L502" s="10">
        <v>23621.994140625</v>
      </c>
      <c r="M502" s="10">
        <v>0</v>
      </c>
      <c r="N502" s="10">
        <v>0</v>
      </c>
      <c r="O502" s="10">
        <v>0</v>
      </c>
      <c r="P502" s="10">
        <v>0</v>
      </c>
      <c r="Q502" s="10">
        <v>1397.4300537109375</v>
      </c>
      <c r="R502" s="10">
        <v>23516.599609375</v>
      </c>
      <c r="S502" s="10">
        <v>0</v>
      </c>
      <c r="T502" s="10">
        <v>0</v>
      </c>
      <c r="U502" s="10">
        <v>0</v>
      </c>
      <c r="V502" s="10">
        <v>0</v>
      </c>
      <c r="W502" s="10">
        <v>1135.4150390625</v>
      </c>
    </row>
    <row r="503" spans="1:23">
      <c r="A503" t="s">
        <v>20</v>
      </c>
      <c r="B503" t="s">
        <v>65</v>
      </c>
      <c r="C503" t="s">
        <v>94</v>
      </c>
      <c r="D503" s="10">
        <v>58.569999694824219</v>
      </c>
      <c r="E503" s="10">
        <v>242.02499389648438</v>
      </c>
      <c r="F503" s="10">
        <v>217.66000366210938</v>
      </c>
      <c r="G503" s="10">
        <v>0</v>
      </c>
      <c r="H503" s="10">
        <v>609.42999267578125</v>
      </c>
      <c r="I503" s="10">
        <v>6306.10498046875</v>
      </c>
      <c r="J503" s="10">
        <v>1859.6300048828125</v>
      </c>
      <c r="K503" s="10">
        <v>625.45501708984375</v>
      </c>
      <c r="L503" s="10">
        <v>217.66000366210938</v>
      </c>
      <c r="M503" s="10">
        <v>0</v>
      </c>
      <c r="N503" s="10">
        <v>609.42999267578125</v>
      </c>
      <c r="O503" s="10">
        <v>6306.10498046875</v>
      </c>
      <c r="P503" s="10">
        <v>1859.6300048828125</v>
      </c>
      <c r="Q503" s="10">
        <v>625.45501708984375</v>
      </c>
      <c r="R503" s="10">
        <v>217.66000366210938</v>
      </c>
      <c r="S503" s="10">
        <v>0</v>
      </c>
      <c r="T503" s="10">
        <v>1038.2099609375</v>
      </c>
      <c r="U503" s="10">
        <v>6405.669921875</v>
      </c>
      <c r="V503" s="10">
        <v>1855.125</v>
      </c>
      <c r="W503" s="10">
        <v>586.68499755859375</v>
      </c>
    </row>
    <row r="504" spans="1:23">
      <c r="A504" t="s">
        <v>20</v>
      </c>
      <c r="B504" t="s">
        <v>65</v>
      </c>
      <c r="C504" t="s">
        <v>95</v>
      </c>
      <c r="D504" s="10">
        <v>0</v>
      </c>
      <c r="E504" s="10">
        <v>3176.349853515625</v>
      </c>
      <c r="F504" s="10">
        <v>0</v>
      </c>
      <c r="G504" s="10">
        <v>91.355003356933594</v>
      </c>
      <c r="H504" s="10">
        <v>18.270000457763672</v>
      </c>
      <c r="I504" s="10">
        <v>0</v>
      </c>
      <c r="J504" s="10">
        <v>0</v>
      </c>
      <c r="K504" s="10">
        <v>3207.55517578125</v>
      </c>
      <c r="L504" s="10">
        <v>0</v>
      </c>
      <c r="M504" s="10">
        <v>91.355003356933594</v>
      </c>
      <c r="N504" s="10">
        <v>18.270000457763672</v>
      </c>
      <c r="O504" s="10">
        <v>0</v>
      </c>
      <c r="P504" s="10">
        <v>0</v>
      </c>
      <c r="Q504" s="10">
        <v>3207.55517578125</v>
      </c>
      <c r="R504" s="10">
        <v>0</v>
      </c>
      <c r="S504" s="10">
        <v>230.80001831054688</v>
      </c>
      <c r="T504" s="10">
        <v>17.584999084472656</v>
      </c>
      <c r="U504" s="10">
        <v>0</v>
      </c>
      <c r="V504" s="10">
        <v>0</v>
      </c>
      <c r="W504" s="10">
        <v>4229.47509765625</v>
      </c>
    </row>
    <row r="505" spans="1:23">
      <c r="A505" t="s">
        <v>20</v>
      </c>
      <c r="B505" t="s">
        <v>65</v>
      </c>
      <c r="C505" t="s">
        <v>88</v>
      </c>
      <c r="D505" s="10">
        <v>1444.199951171875</v>
      </c>
      <c r="E505" s="10">
        <v>61.349998474121094</v>
      </c>
      <c r="F505" s="10">
        <v>0</v>
      </c>
      <c r="G505" s="10">
        <v>1202.35498046875</v>
      </c>
      <c r="H505" s="10">
        <v>6387.9599609375</v>
      </c>
      <c r="I505" s="10">
        <v>0</v>
      </c>
      <c r="J505" s="10">
        <v>1444.199951171875</v>
      </c>
      <c r="K505" s="10">
        <v>7415.6298828125</v>
      </c>
      <c r="L505" s="10">
        <v>0</v>
      </c>
      <c r="M505" s="10">
        <v>1202.35498046875</v>
      </c>
      <c r="N505" s="10">
        <v>6387.9599609375</v>
      </c>
      <c r="O505" s="10">
        <v>0</v>
      </c>
      <c r="P505" s="10">
        <v>1444.199951171875</v>
      </c>
      <c r="Q505" s="10">
        <v>7415.6298828125</v>
      </c>
      <c r="R505" s="10">
        <v>0</v>
      </c>
      <c r="S505" s="10">
        <v>1136.864990234375</v>
      </c>
      <c r="T505" s="10">
        <v>6077.044921875</v>
      </c>
      <c r="U505" s="10">
        <v>0</v>
      </c>
      <c r="V505" s="10">
        <v>1444.199951171875</v>
      </c>
      <c r="W505" s="10">
        <v>7415.6298828125</v>
      </c>
    </row>
    <row r="506" spans="1:23">
      <c r="A506" t="s">
        <v>20</v>
      </c>
      <c r="B506" t="s">
        <v>65</v>
      </c>
      <c r="C506" t="s">
        <v>80</v>
      </c>
      <c r="D506" s="10">
        <v>0</v>
      </c>
      <c r="E506" s="10">
        <v>0</v>
      </c>
      <c r="F506" s="10">
        <v>0</v>
      </c>
      <c r="G506" s="10">
        <v>3.0399999618530273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3.0399999618530273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73.680000305175781</v>
      </c>
      <c r="T506" s="10">
        <v>0</v>
      </c>
      <c r="U506" s="10">
        <v>0</v>
      </c>
      <c r="V506" s="10">
        <v>0</v>
      </c>
      <c r="W506" s="10">
        <v>0</v>
      </c>
    </row>
    <row r="507" spans="1:23">
      <c r="A507" t="s">
        <v>20</v>
      </c>
      <c r="B507" t="s">
        <v>65</v>
      </c>
      <c r="C507" t="s">
        <v>81</v>
      </c>
      <c r="D507" s="10">
        <v>419.70001220703125</v>
      </c>
      <c r="E507" s="10">
        <v>1356.580078125</v>
      </c>
      <c r="F507" s="10">
        <v>0</v>
      </c>
      <c r="G507" s="10">
        <v>0</v>
      </c>
      <c r="H507" s="10">
        <v>0</v>
      </c>
      <c r="I507" s="10">
        <v>0</v>
      </c>
      <c r="J507" s="10">
        <v>409.79998779296875</v>
      </c>
      <c r="K507" s="10">
        <v>1330.31005859375</v>
      </c>
      <c r="L507" s="10">
        <v>0</v>
      </c>
      <c r="M507" s="10">
        <v>0</v>
      </c>
      <c r="N507" s="10">
        <v>0</v>
      </c>
      <c r="O507" s="10">
        <v>0</v>
      </c>
      <c r="P507" s="10">
        <v>409.79998779296875</v>
      </c>
      <c r="Q507" s="10">
        <v>1330.31005859375</v>
      </c>
      <c r="R507" s="10">
        <v>0</v>
      </c>
      <c r="S507" s="10">
        <v>0</v>
      </c>
      <c r="T507" s="10">
        <v>0</v>
      </c>
      <c r="U507" s="10">
        <v>0</v>
      </c>
      <c r="V507" s="10">
        <v>399.90499877929688</v>
      </c>
      <c r="W507" s="10">
        <v>998.30999755859375</v>
      </c>
    </row>
    <row r="508" spans="1:23">
      <c r="A508" t="s">
        <v>20</v>
      </c>
      <c r="B508" t="s">
        <v>65</v>
      </c>
      <c r="C508" t="s">
        <v>44</v>
      </c>
      <c r="D508" s="10">
        <v>81.870002746582031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79.514999389648438</v>
      </c>
      <c r="K508" s="10">
        <v>0</v>
      </c>
      <c r="L508" s="10">
        <v>0</v>
      </c>
      <c r="M508" s="10">
        <v>0</v>
      </c>
      <c r="N508" s="10">
        <v>0</v>
      </c>
      <c r="O508" s="10">
        <v>0</v>
      </c>
      <c r="P508" s="10">
        <v>79.514999389648438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77.160003662109375</v>
      </c>
      <c r="W508" s="10">
        <v>0</v>
      </c>
    </row>
    <row r="509" spans="1:23">
      <c r="A509" t="s">
        <v>20</v>
      </c>
      <c r="B509" t="s">
        <v>65</v>
      </c>
      <c r="C509" t="s">
        <v>82</v>
      </c>
      <c r="D509" s="10">
        <v>0</v>
      </c>
      <c r="E509" s="10">
        <v>0</v>
      </c>
      <c r="F509" s="10">
        <v>135.625</v>
      </c>
      <c r="G509" s="10">
        <v>184.63499450683594</v>
      </c>
      <c r="H509" s="10">
        <v>446.44000244140625</v>
      </c>
      <c r="I509" s="10">
        <v>0</v>
      </c>
      <c r="J509" s="10">
        <v>0</v>
      </c>
      <c r="K509" s="10">
        <v>0</v>
      </c>
      <c r="L509" s="10">
        <v>135.625</v>
      </c>
      <c r="M509" s="10">
        <v>184.63499450683594</v>
      </c>
      <c r="N509" s="10">
        <v>446.44000244140625</v>
      </c>
      <c r="O509" s="10">
        <v>0</v>
      </c>
      <c r="P509" s="10">
        <v>0</v>
      </c>
      <c r="Q509" s="10">
        <v>0</v>
      </c>
      <c r="R509" s="10">
        <v>135.625</v>
      </c>
      <c r="S509" s="10">
        <v>183.08000183105469</v>
      </c>
      <c r="T509" s="10">
        <v>438.20999145507812</v>
      </c>
      <c r="U509" s="10">
        <v>0</v>
      </c>
      <c r="V509" s="10">
        <v>0</v>
      </c>
      <c r="W509" s="10">
        <v>0</v>
      </c>
    </row>
    <row r="510" spans="1:23">
      <c r="A510" t="s">
        <v>20</v>
      </c>
      <c r="B510" t="s">
        <v>65</v>
      </c>
      <c r="C510" t="s">
        <v>92</v>
      </c>
      <c r="D510" s="10">
        <v>0</v>
      </c>
      <c r="E510" s="10">
        <v>90.4949951171875</v>
      </c>
      <c r="F510" s="10">
        <v>46.204998016357422</v>
      </c>
      <c r="G510" s="10">
        <v>711.405029296875</v>
      </c>
      <c r="H510" s="10">
        <v>722.92999267578125</v>
      </c>
      <c r="I510" s="10">
        <v>1354.5150146484375</v>
      </c>
      <c r="J510" s="10">
        <v>0</v>
      </c>
      <c r="K510" s="10">
        <v>89.875</v>
      </c>
      <c r="L510" s="10">
        <v>46.204998016357422</v>
      </c>
      <c r="M510" s="10">
        <v>711.405029296875</v>
      </c>
      <c r="N510" s="10">
        <v>722.92999267578125</v>
      </c>
      <c r="O510" s="10">
        <v>1354.5150146484375</v>
      </c>
      <c r="P510" s="10">
        <v>0</v>
      </c>
      <c r="Q510" s="10">
        <v>89.875</v>
      </c>
      <c r="R510" s="10">
        <v>36.810001373291016</v>
      </c>
      <c r="S510" s="10">
        <v>145.41000366210938</v>
      </c>
      <c r="T510" s="10">
        <v>722.92999267578125</v>
      </c>
      <c r="U510" s="10">
        <v>1338.469970703125</v>
      </c>
      <c r="V510" s="10">
        <v>0</v>
      </c>
      <c r="W510" s="10">
        <v>89.25</v>
      </c>
    </row>
    <row r="511" spans="1:23">
      <c r="A511" t="s">
        <v>20</v>
      </c>
      <c r="B511" t="s">
        <v>65</v>
      </c>
      <c r="C511" t="s">
        <v>119</v>
      </c>
      <c r="D511" s="10">
        <v>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</row>
    <row r="512" spans="1:23">
      <c r="A512" t="s">
        <v>20</v>
      </c>
      <c r="B512" t="s">
        <v>65</v>
      </c>
      <c r="C512" t="s">
        <v>108</v>
      </c>
      <c r="D512" s="10">
        <v>8923.810546875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8591.4853515625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8591.4853515625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8259.1552734375</v>
      </c>
      <c r="W512" s="10">
        <v>0</v>
      </c>
    </row>
    <row r="513" spans="1:23">
      <c r="A513" t="s">
        <v>20</v>
      </c>
      <c r="B513" t="s">
        <v>65</v>
      </c>
      <c r="C513" t="s">
        <v>93</v>
      </c>
      <c r="D513" s="10">
        <v>40357.33984375</v>
      </c>
      <c r="E513" s="10">
        <v>4534.90478515625</v>
      </c>
      <c r="F513" s="10">
        <v>724.3900146484375</v>
      </c>
      <c r="G513" s="10">
        <v>0</v>
      </c>
      <c r="H513" s="10">
        <v>6909.7197265625</v>
      </c>
      <c r="I513" s="10">
        <v>0</v>
      </c>
      <c r="J513" s="10">
        <v>38687.71875</v>
      </c>
      <c r="K513" s="10">
        <v>4437.69970703125</v>
      </c>
      <c r="L513" s="10">
        <v>724.3900146484375</v>
      </c>
      <c r="M513" s="10">
        <v>0</v>
      </c>
      <c r="N513" s="10">
        <v>6909.7197265625</v>
      </c>
      <c r="O513" s="10">
        <v>0</v>
      </c>
      <c r="P513" s="10">
        <v>38687.71875</v>
      </c>
      <c r="Q513" s="10">
        <v>4437.69970703125</v>
      </c>
      <c r="R513" s="10">
        <v>701.1199951171875</v>
      </c>
      <c r="S513" s="10">
        <v>0</v>
      </c>
      <c r="T513" s="10">
        <v>6672.44482421875</v>
      </c>
      <c r="U513" s="10">
        <v>0</v>
      </c>
      <c r="V513" s="10">
        <v>0</v>
      </c>
      <c r="W513" s="10">
        <v>4308.0947265625</v>
      </c>
    </row>
    <row r="514" spans="1:23">
      <c r="A514" t="s">
        <v>20</v>
      </c>
      <c r="B514" t="s">
        <v>65</v>
      </c>
      <c r="C514" t="s">
        <v>83</v>
      </c>
      <c r="D514" s="10">
        <v>918.780029296875</v>
      </c>
      <c r="E514" s="10">
        <v>350.67498779296875</v>
      </c>
      <c r="F514" s="10">
        <v>0</v>
      </c>
      <c r="G514" s="10">
        <v>0</v>
      </c>
      <c r="H514" s="10">
        <v>0</v>
      </c>
      <c r="I514" s="10">
        <v>0</v>
      </c>
      <c r="J514" s="10">
        <v>918.780029296875</v>
      </c>
      <c r="K514" s="10">
        <v>338.50997924804688</v>
      </c>
      <c r="L514" s="10">
        <v>0</v>
      </c>
      <c r="M514" s="10">
        <v>0</v>
      </c>
      <c r="N514" s="10">
        <v>0</v>
      </c>
      <c r="O514" s="10">
        <v>0</v>
      </c>
      <c r="P514" s="10">
        <v>918.780029296875</v>
      </c>
      <c r="Q514" s="10">
        <v>338.50997924804688</v>
      </c>
      <c r="R514" s="10">
        <v>0</v>
      </c>
      <c r="S514" s="10">
        <v>0</v>
      </c>
      <c r="T514" s="10">
        <v>0</v>
      </c>
      <c r="U514" s="10">
        <v>0</v>
      </c>
      <c r="V514" s="10">
        <v>918.780029296875</v>
      </c>
      <c r="W514" s="10">
        <v>326.33999633789062</v>
      </c>
    </row>
    <row r="515" spans="1:23">
      <c r="A515" t="s">
        <v>20</v>
      </c>
      <c r="B515" t="s">
        <v>66</v>
      </c>
      <c r="C515" t="s">
        <v>79</v>
      </c>
      <c r="D515" s="10">
        <v>93365.468826293945</v>
      </c>
      <c r="E515" s="10">
        <v>28330.515342712402</v>
      </c>
      <c r="F515" s="10">
        <v>49244.307750701904</v>
      </c>
      <c r="G515" s="10">
        <v>7034.2601919174194</v>
      </c>
      <c r="H515" s="10">
        <v>41097.111003875732</v>
      </c>
      <c r="I515" s="10">
        <v>8605.52001953125</v>
      </c>
      <c r="J515" s="10">
        <v>91479.893920898438</v>
      </c>
      <c r="K515" s="10">
        <v>34952.680114746094</v>
      </c>
      <c r="L515" s="10">
        <v>49244.307750701904</v>
      </c>
      <c r="M515" s="10">
        <v>7034.2601919174194</v>
      </c>
      <c r="N515" s="10">
        <v>41097.111003875732</v>
      </c>
      <c r="O515" s="10">
        <v>8605.52001953125</v>
      </c>
      <c r="P515" s="10">
        <v>91479.893920898438</v>
      </c>
      <c r="Q515" s="10">
        <v>34952.680114746094</v>
      </c>
      <c r="R515" s="10">
        <v>48723.949375152588</v>
      </c>
      <c r="S515" s="10">
        <v>6475.9751205444336</v>
      </c>
      <c r="T515" s="10">
        <v>40254.635627746582</v>
      </c>
      <c r="U515" s="10">
        <v>8582.7449340820312</v>
      </c>
      <c r="V515" s="10">
        <v>50770.656509399414</v>
      </c>
      <c r="W515" s="10">
        <v>34377.564392089844</v>
      </c>
    </row>
    <row r="516" spans="1:23">
      <c r="A516" t="s">
        <v>20</v>
      </c>
      <c r="B516" t="s">
        <v>70</v>
      </c>
      <c r="C516" t="s">
        <v>104</v>
      </c>
      <c r="D516" s="10">
        <v>106.10500335693359</v>
      </c>
      <c r="E516" s="10">
        <v>4749.2001953125</v>
      </c>
      <c r="F516" s="10">
        <v>1127.9549560546875</v>
      </c>
      <c r="G516" s="10">
        <v>2267.1650390625</v>
      </c>
      <c r="H516" s="10">
        <v>2055.309814453125</v>
      </c>
      <c r="I516" s="10">
        <v>66.604995727539062</v>
      </c>
      <c r="J516" s="10">
        <v>554.4749755859375</v>
      </c>
      <c r="K516" s="10">
        <v>4703</v>
      </c>
      <c r="L516" s="10">
        <v>1127.9549560546875</v>
      </c>
      <c r="M516" s="10">
        <v>2267.1650390625</v>
      </c>
      <c r="N516" s="10">
        <v>2055.309814453125</v>
      </c>
      <c r="O516" s="10">
        <v>66.604995727539062</v>
      </c>
      <c r="P516" s="10">
        <v>554.4749755859375</v>
      </c>
      <c r="Q516" s="10">
        <v>4703</v>
      </c>
      <c r="R516" s="10">
        <v>1111.364990234375</v>
      </c>
      <c r="S516" s="10">
        <v>2253.929931640625</v>
      </c>
      <c r="T516" s="10">
        <v>2524.590087890625</v>
      </c>
      <c r="U516" s="10">
        <v>64.165000915527344</v>
      </c>
      <c r="V516" s="10">
        <v>543.93499755859375</v>
      </c>
      <c r="W516" s="10">
        <v>4335.3349609375</v>
      </c>
    </row>
    <row r="517" spans="1:23">
      <c r="A517" t="s">
        <v>20</v>
      </c>
      <c r="B517" t="s">
        <v>70</v>
      </c>
      <c r="C517" t="s">
        <v>84</v>
      </c>
      <c r="D517" s="10">
        <v>1057.0250244140625</v>
      </c>
      <c r="E517" s="10">
        <v>4601.79541015625</v>
      </c>
      <c r="F517" s="10">
        <v>287.39999389648438</v>
      </c>
      <c r="G517" s="10">
        <v>3170.884765625</v>
      </c>
      <c r="H517" s="10">
        <v>0</v>
      </c>
      <c r="I517" s="10">
        <v>1944.300048828125</v>
      </c>
      <c r="J517" s="10">
        <v>1026.820068359375</v>
      </c>
      <c r="K517" s="10">
        <v>3315.77001953125</v>
      </c>
      <c r="L517" s="10">
        <v>287.39999389648438</v>
      </c>
      <c r="M517" s="10">
        <v>3170.884765625</v>
      </c>
      <c r="N517" s="10">
        <v>0</v>
      </c>
      <c r="O517" s="10">
        <v>1944.300048828125</v>
      </c>
      <c r="P517" s="10">
        <v>1026.820068359375</v>
      </c>
      <c r="Q517" s="10">
        <v>3315.77001953125</v>
      </c>
      <c r="R517" s="10">
        <v>24.120000839233398</v>
      </c>
      <c r="S517" s="10">
        <v>0</v>
      </c>
      <c r="T517" s="10">
        <v>0</v>
      </c>
      <c r="U517" s="10">
        <v>1942.7249755859375</v>
      </c>
      <c r="V517" s="10">
        <v>423.28500366210938</v>
      </c>
      <c r="W517" s="10">
        <v>2097.455078125</v>
      </c>
    </row>
    <row r="518" spans="1:23">
      <c r="A518" t="s">
        <v>20</v>
      </c>
      <c r="B518" t="s">
        <v>70</v>
      </c>
      <c r="C518" t="s">
        <v>85</v>
      </c>
      <c r="D518" s="10">
        <v>0</v>
      </c>
      <c r="E518" s="10">
        <v>0</v>
      </c>
      <c r="F518" s="10">
        <v>5098.205078125</v>
      </c>
      <c r="G518" s="10">
        <v>0</v>
      </c>
      <c r="H518" s="10">
        <v>0</v>
      </c>
      <c r="I518" s="10">
        <v>1792.85498046875</v>
      </c>
      <c r="J518" s="10">
        <v>0</v>
      </c>
      <c r="K518" s="10">
        <v>0</v>
      </c>
      <c r="L518" s="10">
        <v>5098.205078125</v>
      </c>
      <c r="M518" s="10">
        <v>0</v>
      </c>
      <c r="N518" s="10">
        <v>0</v>
      </c>
      <c r="O518" s="10">
        <v>1792.85498046875</v>
      </c>
      <c r="P518" s="10">
        <v>0</v>
      </c>
      <c r="Q518" s="10">
        <v>0</v>
      </c>
      <c r="R518" s="10">
        <v>5043.52978515625</v>
      </c>
      <c r="S518" s="10">
        <v>0</v>
      </c>
      <c r="T518" s="10">
        <v>0</v>
      </c>
      <c r="U518" s="10">
        <v>1764.284912109375</v>
      </c>
      <c r="V518" s="10">
        <v>0</v>
      </c>
      <c r="W518" s="10">
        <v>0</v>
      </c>
    </row>
    <row r="519" spans="1:23">
      <c r="A519" t="s">
        <v>20</v>
      </c>
      <c r="B519" t="s">
        <v>70</v>
      </c>
      <c r="C519" t="s">
        <v>87</v>
      </c>
      <c r="D519" s="10">
        <v>0</v>
      </c>
      <c r="E519" s="10">
        <v>7390.4501953125</v>
      </c>
      <c r="F519" s="10">
        <v>0</v>
      </c>
      <c r="G519" s="10">
        <v>93.125</v>
      </c>
      <c r="H519" s="10">
        <v>0</v>
      </c>
      <c r="I519" s="10">
        <v>0</v>
      </c>
      <c r="J519" s="10">
        <v>0</v>
      </c>
      <c r="K519" s="10">
        <v>7228.5</v>
      </c>
      <c r="L519" s="10">
        <v>0</v>
      </c>
      <c r="M519" s="10">
        <v>93.125</v>
      </c>
      <c r="N519" s="10">
        <v>0</v>
      </c>
      <c r="O519" s="10">
        <v>0</v>
      </c>
      <c r="P519" s="10">
        <v>0</v>
      </c>
      <c r="Q519" s="10">
        <v>7228.5</v>
      </c>
      <c r="R519" s="10">
        <v>0</v>
      </c>
      <c r="S519" s="10">
        <v>3025.625</v>
      </c>
      <c r="T519" s="10">
        <v>0</v>
      </c>
      <c r="U519" s="10">
        <v>0</v>
      </c>
      <c r="V519" s="10">
        <v>0</v>
      </c>
      <c r="W519" s="10">
        <v>31196.779296875</v>
      </c>
    </row>
    <row r="520" spans="1:23">
      <c r="A520" t="s">
        <v>20</v>
      </c>
      <c r="B520" t="s">
        <v>70</v>
      </c>
      <c r="C520" t="s">
        <v>103</v>
      </c>
      <c r="D520" s="10">
        <v>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</row>
    <row r="521" spans="1:23">
      <c r="A521" t="s">
        <v>20</v>
      </c>
      <c r="B521" t="s">
        <v>70</v>
      </c>
      <c r="C521" t="s">
        <v>94</v>
      </c>
      <c r="D521" s="10">
        <v>21057.91015625</v>
      </c>
      <c r="E521" s="10">
        <v>12718.8798828125</v>
      </c>
      <c r="F521" s="10">
        <v>5166.5048828125</v>
      </c>
      <c r="G521" s="10">
        <v>15740.7802734375</v>
      </c>
      <c r="H521" s="10">
        <v>17188.349609375</v>
      </c>
      <c r="I521" s="10">
        <v>727.77001953125</v>
      </c>
      <c r="J521" s="10">
        <v>13519.3701171875</v>
      </c>
      <c r="K521" s="10">
        <v>12626.6748046875</v>
      </c>
      <c r="L521" s="10">
        <v>5166.5048828125</v>
      </c>
      <c r="M521" s="10">
        <v>15740.7802734375</v>
      </c>
      <c r="N521" s="10">
        <v>17188.349609375</v>
      </c>
      <c r="O521" s="10">
        <v>727.77001953125</v>
      </c>
      <c r="P521" s="10">
        <v>13519.3701171875</v>
      </c>
      <c r="Q521" s="10">
        <v>12626.6748046875</v>
      </c>
      <c r="R521" s="10">
        <v>3574.5849609375</v>
      </c>
      <c r="S521" s="10">
        <v>15740.7802734375</v>
      </c>
      <c r="T521" s="10">
        <v>14020.8095703125</v>
      </c>
      <c r="U521" s="10">
        <v>727.77001953125</v>
      </c>
      <c r="V521" s="10">
        <v>7208.97998046875</v>
      </c>
      <c r="W521" s="10">
        <v>6868.01513671875</v>
      </c>
    </row>
    <row r="522" spans="1:23">
      <c r="A522" t="s">
        <v>20</v>
      </c>
      <c r="B522" t="s">
        <v>70</v>
      </c>
      <c r="C522" t="s">
        <v>95</v>
      </c>
      <c r="D522" s="10">
        <v>0</v>
      </c>
      <c r="E522" s="10">
        <v>145.67500305175781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144.7550048828125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144.7550048828125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143.83500671386719</v>
      </c>
    </row>
    <row r="523" spans="1:23">
      <c r="A523" t="s">
        <v>20</v>
      </c>
      <c r="B523" t="s">
        <v>70</v>
      </c>
      <c r="C523" t="s">
        <v>97</v>
      </c>
      <c r="D523" s="10">
        <v>0</v>
      </c>
      <c r="E523" s="10">
        <v>27824.03515625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27019.98046875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27019.98046875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12828.625</v>
      </c>
    </row>
    <row r="524" spans="1:23">
      <c r="A524" t="s">
        <v>20</v>
      </c>
      <c r="B524" t="s">
        <v>70</v>
      </c>
      <c r="C524" t="s">
        <v>80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</row>
    <row r="525" spans="1:23">
      <c r="A525" t="s">
        <v>20</v>
      </c>
      <c r="B525" t="s">
        <v>70</v>
      </c>
      <c r="C525" t="s">
        <v>120</v>
      </c>
      <c r="D525" s="10">
        <v>62250</v>
      </c>
      <c r="E525" s="10">
        <v>0</v>
      </c>
      <c r="F525" s="10">
        <v>1237.3800048828125</v>
      </c>
      <c r="G525" s="10">
        <v>0</v>
      </c>
      <c r="H525" s="10">
        <v>0</v>
      </c>
      <c r="I525" s="10">
        <v>0</v>
      </c>
      <c r="J525" s="10">
        <v>61250</v>
      </c>
      <c r="K525" s="10">
        <v>0</v>
      </c>
      <c r="L525" s="10">
        <v>1237.3800048828125</v>
      </c>
      <c r="M525" s="10">
        <v>0</v>
      </c>
      <c r="N525" s="10">
        <v>0</v>
      </c>
      <c r="O525" s="10">
        <v>0</v>
      </c>
      <c r="P525" s="10">
        <v>61250</v>
      </c>
      <c r="Q525" s="10">
        <v>0</v>
      </c>
      <c r="R525" s="10">
        <v>1196.5699462890625</v>
      </c>
      <c r="S525" s="10">
        <v>0</v>
      </c>
      <c r="T525" s="10">
        <v>0</v>
      </c>
      <c r="U525" s="10">
        <v>0</v>
      </c>
      <c r="V525" s="10">
        <v>60250</v>
      </c>
      <c r="W525" s="10">
        <v>0</v>
      </c>
    </row>
    <row r="526" spans="1:23">
      <c r="A526" t="s">
        <v>20</v>
      </c>
      <c r="B526" t="s">
        <v>70</v>
      </c>
      <c r="C526" t="s">
        <v>121</v>
      </c>
      <c r="D526" s="10">
        <v>0</v>
      </c>
      <c r="E526" s="10">
        <v>5606.9599609375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5506.39013671875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5506.39013671875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5405.81494140625</v>
      </c>
    </row>
    <row r="527" spans="1:23">
      <c r="A527" t="s">
        <v>20</v>
      </c>
      <c r="B527" t="s">
        <v>70</v>
      </c>
      <c r="C527" t="s">
        <v>90</v>
      </c>
      <c r="D527" s="10">
        <v>872.71502685546875</v>
      </c>
      <c r="E527" s="10">
        <v>10501.7451171875</v>
      </c>
      <c r="F527" s="10">
        <v>4863.080078125</v>
      </c>
      <c r="G527" s="10">
        <v>9044.3046875</v>
      </c>
      <c r="H527" s="10">
        <v>46.845001220703125</v>
      </c>
      <c r="I527" s="10">
        <v>2432.52001953125</v>
      </c>
      <c r="J527" s="10">
        <v>867.6099853515625</v>
      </c>
      <c r="K527" s="10">
        <v>9153.705078125</v>
      </c>
      <c r="L527" s="10">
        <v>4863.080078125</v>
      </c>
      <c r="M527" s="10">
        <v>9044.3046875</v>
      </c>
      <c r="N527" s="10">
        <v>46.845001220703125</v>
      </c>
      <c r="O527" s="10">
        <v>2432.52001953125</v>
      </c>
      <c r="P527" s="10">
        <v>867.6099853515625</v>
      </c>
      <c r="Q527" s="10">
        <v>9153.705078125</v>
      </c>
      <c r="R527" s="10">
        <v>4192.02490234375</v>
      </c>
      <c r="S527" s="10">
        <v>9044.3046875</v>
      </c>
      <c r="T527" s="10">
        <v>28.104999542236328</v>
      </c>
      <c r="U527" s="10">
        <v>1659.3199462890625</v>
      </c>
      <c r="V527" s="10">
        <v>0.29499998688697815</v>
      </c>
      <c r="W527" s="10">
        <v>7862.90478515625</v>
      </c>
    </row>
    <row r="528" spans="1:23">
      <c r="A528" t="s">
        <v>20</v>
      </c>
      <c r="B528" t="s">
        <v>70</v>
      </c>
      <c r="C528" t="s">
        <v>92</v>
      </c>
      <c r="D528" s="10">
        <v>0</v>
      </c>
      <c r="E528" s="10">
        <v>0</v>
      </c>
      <c r="F528" s="10">
        <v>0</v>
      </c>
      <c r="G528" s="10">
        <v>0</v>
      </c>
      <c r="H528" s="10">
        <v>4126.69482421875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4126.69482421875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4062.46484375</v>
      </c>
      <c r="U528" s="10">
        <v>0</v>
      </c>
      <c r="V528" s="10">
        <v>0</v>
      </c>
      <c r="W528" s="10">
        <v>0</v>
      </c>
    </row>
    <row r="529" spans="1:23">
      <c r="A529" t="s">
        <v>20</v>
      </c>
      <c r="B529" t="s">
        <v>70</v>
      </c>
      <c r="C529" t="s">
        <v>119</v>
      </c>
      <c r="D529" s="10">
        <v>0</v>
      </c>
      <c r="E529" s="10">
        <v>0</v>
      </c>
      <c r="F529" s="10">
        <v>448.08999633789062</v>
      </c>
      <c r="G529" s="10">
        <v>0</v>
      </c>
      <c r="H529" s="10">
        <v>0</v>
      </c>
      <c r="I529" s="10">
        <v>1551.4599609375</v>
      </c>
      <c r="J529" s="10">
        <v>0</v>
      </c>
      <c r="K529" s="10">
        <v>0</v>
      </c>
      <c r="L529" s="10">
        <v>448.08999633789062</v>
      </c>
      <c r="M529" s="10">
        <v>0</v>
      </c>
      <c r="N529" s="10">
        <v>0</v>
      </c>
      <c r="O529" s="10">
        <v>1551.4599609375</v>
      </c>
      <c r="P529" s="10">
        <v>0</v>
      </c>
      <c r="Q529" s="10">
        <v>0</v>
      </c>
      <c r="R529" s="10">
        <v>448.08999633789062</v>
      </c>
      <c r="S529" s="10">
        <v>0</v>
      </c>
      <c r="T529" s="10">
        <v>0</v>
      </c>
      <c r="U529" s="10">
        <v>1551.4599609375</v>
      </c>
      <c r="V529" s="10">
        <v>0</v>
      </c>
      <c r="W529" s="10">
        <v>0</v>
      </c>
    </row>
    <row r="530" spans="1:23">
      <c r="A530" t="s">
        <v>20</v>
      </c>
      <c r="B530" t="s">
        <v>70</v>
      </c>
      <c r="C530" t="s">
        <v>101</v>
      </c>
      <c r="D530" s="10">
        <v>0</v>
      </c>
      <c r="E530" s="10">
        <v>0</v>
      </c>
      <c r="F530" s="10">
        <v>14918.75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14918.75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</row>
    <row r="531" spans="1:23">
      <c r="A531" t="s">
        <v>20</v>
      </c>
      <c r="B531" t="s">
        <v>70</v>
      </c>
      <c r="C531" t="s">
        <v>99</v>
      </c>
      <c r="D531" s="10">
        <v>1762.68505859375</v>
      </c>
      <c r="E531" s="10">
        <v>37491.7109375</v>
      </c>
      <c r="F531" s="10">
        <v>2518.5</v>
      </c>
      <c r="G531" s="10">
        <v>0</v>
      </c>
      <c r="H531" s="10">
        <v>684.55499267578125</v>
      </c>
      <c r="I531" s="10">
        <v>0</v>
      </c>
      <c r="J531" s="10">
        <v>1674.2650146484375</v>
      </c>
      <c r="K531" s="10">
        <v>26700.025390625</v>
      </c>
      <c r="L531" s="10">
        <v>2518.5</v>
      </c>
      <c r="M531" s="10">
        <v>0</v>
      </c>
      <c r="N531" s="10">
        <v>684.55499267578125</v>
      </c>
      <c r="O531" s="10">
        <v>0</v>
      </c>
      <c r="P531" s="10">
        <v>1674.2650146484375</v>
      </c>
      <c r="Q531" s="10">
        <v>26700.025390625</v>
      </c>
      <c r="R531" s="10">
        <v>2378.5048828125</v>
      </c>
      <c r="S531" s="10">
        <v>0</v>
      </c>
      <c r="T531" s="10">
        <v>684.55499267578125</v>
      </c>
      <c r="U531" s="10">
        <v>0</v>
      </c>
      <c r="V531" s="10">
        <v>1585.8399658203125</v>
      </c>
      <c r="W531" s="10">
        <v>22529.025390625</v>
      </c>
    </row>
    <row r="532" spans="1:23">
      <c r="A532" t="s">
        <v>20</v>
      </c>
      <c r="B532" t="s">
        <v>70</v>
      </c>
      <c r="C532" t="s">
        <v>93</v>
      </c>
      <c r="D532" s="10">
        <v>0</v>
      </c>
      <c r="E532" s="10">
        <v>33766.1015625</v>
      </c>
      <c r="F532" s="10">
        <v>1548.81494140625</v>
      </c>
      <c r="G532" s="10">
        <v>0</v>
      </c>
      <c r="H532" s="10">
        <v>17315.849609375</v>
      </c>
      <c r="I532" s="10">
        <v>0</v>
      </c>
      <c r="J532" s="10">
        <v>0</v>
      </c>
      <c r="K532" s="10">
        <v>32549.25</v>
      </c>
      <c r="L532" s="10">
        <v>1548.81494140625</v>
      </c>
      <c r="M532" s="10">
        <v>0</v>
      </c>
      <c r="N532" s="10">
        <v>17315.849609375</v>
      </c>
      <c r="O532" s="10">
        <v>0</v>
      </c>
      <c r="P532" s="10">
        <v>0</v>
      </c>
      <c r="Q532" s="10">
        <v>32549.25</v>
      </c>
      <c r="R532" s="10">
        <v>1059.7149658203125</v>
      </c>
      <c r="S532" s="10">
        <v>0</v>
      </c>
      <c r="T532" s="10">
        <v>14526.1796875</v>
      </c>
      <c r="U532" s="10">
        <v>0</v>
      </c>
      <c r="V532" s="10">
        <v>0</v>
      </c>
      <c r="W532" s="10">
        <v>31332.40625</v>
      </c>
    </row>
    <row r="533" spans="1:23">
      <c r="A533" t="s">
        <v>20</v>
      </c>
      <c r="B533" t="s">
        <v>70</v>
      </c>
      <c r="C533" t="s">
        <v>109</v>
      </c>
      <c r="D533" s="10">
        <v>4804.66015625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5301.14990234375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5301.14990234375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5848.0751953125</v>
      </c>
      <c r="W533" s="10">
        <v>0</v>
      </c>
    </row>
    <row r="534" spans="1:23">
      <c r="A534" t="s">
        <v>20</v>
      </c>
      <c r="B534" t="s">
        <v>67</v>
      </c>
      <c r="C534" t="s">
        <v>79</v>
      </c>
      <c r="D534" s="10">
        <v>91911.100425720215</v>
      </c>
      <c r="E534" s="10">
        <v>144796.55342102051</v>
      </c>
      <c r="F534" s="10">
        <v>37214.679931640625</v>
      </c>
      <c r="G534" s="10">
        <v>30316.259765625</v>
      </c>
      <c r="H534" s="10">
        <v>41417.603851318359</v>
      </c>
      <c r="I534" s="10">
        <v>8515.5100250244141</v>
      </c>
      <c r="J534" s="10">
        <v>84193.690063476562</v>
      </c>
      <c r="K534" s="10">
        <v>128948.05090332031</v>
      </c>
      <c r="L534" s="10">
        <v>37214.679931640625</v>
      </c>
      <c r="M534" s="10">
        <v>30316.259765625</v>
      </c>
      <c r="N534" s="10">
        <v>41417.603851318359</v>
      </c>
      <c r="O534" s="10">
        <v>8515.5100250244141</v>
      </c>
      <c r="P534" s="10">
        <v>84193.690063476562</v>
      </c>
      <c r="Q534" s="10">
        <v>128948.05090332031</v>
      </c>
      <c r="R534" s="10">
        <v>19028.504430770874</v>
      </c>
      <c r="S534" s="10">
        <v>30064.639892578125</v>
      </c>
      <c r="T534" s="10">
        <v>35846.704181671143</v>
      </c>
      <c r="U534" s="10">
        <v>7709.7248153686523</v>
      </c>
      <c r="V534" s="10">
        <v>75860.410142809153</v>
      </c>
      <c r="W534" s="10">
        <v>124600.19584655762</v>
      </c>
    </row>
    <row r="535" spans="1:23">
      <c r="A535" t="s">
        <v>20</v>
      </c>
      <c r="B535" t="s">
        <v>71</v>
      </c>
      <c r="C535" t="s">
        <v>100</v>
      </c>
      <c r="D535" s="10">
        <v>76250</v>
      </c>
      <c r="E535" s="10">
        <v>0</v>
      </c>
      <c r="F535" s="10">
        <v>40625</v>
      </c>
      <c r="G535" s="10">
        <v>39375</v>
      </c>
      <c r="H535" s="10">
        <v>2219.030029296875</v>
      </c>
      <c r="I535" s="10">
        <v>53750</v>
      </c>
      <c r="J535" s="10">
        <v>76250</v>
      </c>
      <c r="K535" s="10">
        <v>0</v>
      </c>
      <c r="L535" s="10">
        <v>40625</v>
      </c>
      <c r="M535" s="10">
        <v>39375</v>
      </c>
      <c r="N535" s="10">
        <v>2219.030029296875</v>
      </c>
      <c r="O535" s="10">
        <v>53750</v>
      </c>
      <c r="P535" s="10">
        <v>76250</v>
      </c>
      <c r="Q535" s="10">
        <v>0</v>
      </c>
      <c r="R535" s="10">
        <v>40625</v>
      </c>
      <c r="S535" s="10">
        <v>39375</v>
      </c>
      <c r="T535" s="10">
        <v>2219.030029296875</v>
      </c>
      <c r="U535" s="10">
        <v>53750</v>
      </c>
      <c r="V535" s="10">
        <v>76250</v>
      </c>
      <c r="W535" s="10">
        <v>0</v>
      </c>
    </row>
    <row r="536" spans="1:23">
      <c r="A536" t="s">
        <v>20</v>
      </c>
      <c r="B536" t="s">
        <v>68</v>
      </c>
      <c r="C536" t="s">
        <v>79</v>
      </c>
      <c r="D536" s="10">
        <v>76250</v>
      </c>
      <c r="E536" s="10">
        <v>0</v>
      </c>
      <c r="F536" s="10">
        <v>40625</v>
      </c>
      <c r="G536" s="10">
        <v>39375</v>
      </c>
      <c r="H536" s="10">
        <v>2219.030029296875</v>
      </c>
      <c r="I536" s="10">
        <v>53750</v>
      </c>
      <c r="J536" s="10">
        <v>76250</v>
      </c>
      <c r="K536" s="10">
        <v>0</v>
      </c>
      <c r="L536" s="10">
        <v>40625</v>
      </c>
      <c r="M536" s="10">
        <v>39375</v>
      </c>
      <c r="N536" s="10">
        <v>2219.030029296875</v>
      </c>
      <c r="O536" s="10">
        <v>53750</v>
      </c>
      <c r="P536" s="10">
        <v>76250</v>
      </c>
      <c r="Q536" s="10">
        <v>0</v>
      </c>
      <c r="R536" s="10">
        <v>40625</v>
      </c>
      <c r="S536" s="10">
        <v>39375</v>
      </c>
      <c r="T536" s="10">
        <v>2219.030029296875</v>
      </c>
      <c r="U536" s="10">
        <v>53750</v>
      </c>
      <c r="V536" s="10">
        <v>76250</v>
      </c>
      <c r="W536" s="10">
        <v>0</v>
      </c>
    </row>
    <row r="537" spans="1:23">
      <c r="A537" t="s">
        <v>20</v>
      </c>
      <c r="B537" t="s">
        <v>69</v>
      </c>
      <c r="C537" t="s">
        <v>79</v>
      </c>
      <c r="D537" s="10">
        <v>272513.80936431885</v>
      </c>
      <c r="E537" s="10">
        <v>243779.07462310791</v>
      </c>
      <c r="F537" s="10">
        <v>152815.91736984253</v>
      </c>
      <c r="G537" s="10">
        <v>86403.720274925232</v>
      </c>
      <c r="H537" s="10">
        <v>99640.444713592529</v>
      </c>
      <c r="I537" s="10">
        <v>89129.444351196289</v>
      </c>
      <c r="J537" s="10">
        <v>263776.70446777344</v>
      </c>
      <c r="K537" s="10">
        <v>226496.26068115234</v>
      </c>
      <c r="L537" s="10">
        <v>152815.91736984253</v>
      </c>
      <c r="M537" s="10">
        <v>86403.720274925232</v>
      </c>
      <c r="N537" s="10">
        <v>99640.444713592529</v>
      </c>
      <c r="O537" s="10">
        <v>89129.444351196289</v>
      </c>
      <c r="P537" s="10">
        <v>263776.70446777344</v>
      </c>
      <c r="Q537" s="10">
        <v>226496.26068115234</v>
      </c>
      <c r="R537" s="10">
        <v>137435.38349342346</v>
      </c>
      <c r="S537" s="10">
        <v>88033.669700622559</v>
      </c>
      <c r="T537" s="10">
        <v>94953.264125823975</v>
      </c>
      <c r="U537" s="10">
        <v>89979.818382263184</v>
      </c>
      <c r="V537" s="10">
        <v>215127.00146666169</v>
      </c>
      <c r="W537" s="10">
        <v>230388.83390808105</v>
      </c>
    </row>
    <row r="538" spans="1:23">
      <c r="A538" t="s">
        <v>21</v>
      </c>
      <c r="B538" t="s">
        <v>63</v>
      </c>
      <c r="C538" t="s">
        <v>72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0">
        <v>0</v>
      </c>
    </row>
    <row r="539" spans="1:23">
      <c r="A539" t="s">
        <v>21</v>
      </c>
      <c r="B539" t="s">
        <v>63</v>
      </c>
      <c r="C539" t="s">
        <v>73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</row>
    <row r="540" spans="1:23">
      <c r="A540" t="s">
        <v>21</v>
      </c>
      <c r="B540" t="s">
        <v>63</v>
      </c>
      <c r="C540" t="s">
        <v>74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</row>
    <row r="541" spans="1:23">
      <c r="A541" t="s">
        <v>21</v>
      </c>
      <c r="B541" t="s">
        <v>63</v>
      </c>
      <c r="C541" t="s">
        <v>75</v>
      </c>
      <c r="D541" s="10">
        <v>0</v>
      </c>
      <c r="E541" s="10">
        <v>1385.1348876953125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  <c r="K541" s="10">
        <v>8655.400390625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8655.400390625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1249.0849609375</v>
      </c>
    </row>
    <row r="542" spans="1:23">
      <c r="A542" t="s">
        <v>21</v>
      </c>
      <c r="B542" t="s">
        <v>63</v>
      </c>
      <c r="C542" t="s">
        <v>76</v>
      </c>
      <c r="D542" s="10">
        <v>154.36500549316406</v>
      </c>
      <c r="E542" s="10">
        <v>61.584999084472656</v>
      </c>
      <c r="F542" s="10">
        <v>0.23499999940395355</v>
      </c>
      <c r="G542" s="10">
        <v>0</v>
      </c>
      <c r="H542" s="10">
        <v>110.96499633789062</v>
      </c>
      <c r="I542" s="10">
        <v>8.6649999618530273</v>
      </c>
      <c r="J542" s="10">
        <v>150.04499816894531</v>
      </c>
      <c r="K542" s="10">
        <v>56.069999694824219</v>
      </c>
      <c r="L542" s="10">
        <v>0.23499999940395355</v>
      </c>
      <c r="M542" s="10">
        <v>0</v>
      </c>
      <c r="N542" s="10">
        <v>110.96499633789062</v>
      </c>
      <c r="O542" s="10">
        <v>8.6649999618530273</v>
      </c>
      <c r="P542" s="10">
        <v>150.04499816894531</v>
      </c>
      <c r="Q542" s="10">
        <v>56.069999694824219</v>
      </c>
      <c r="R542" s="10">
        <v>0</v>
      </c>
      <c r="S542" s="10">
        <v>0</v>
      </c>
      <c r="T542" s="10">
        <v>110.96499633789062</v>
      </c>
      <c r="U542" s="10">
        <v>0</v>
      </c>
      <c r="V542" s="10">
        <v>150.04499816894531</v>
      </c>
      <c r="W542" s="10">
        <v>50.555000305175781</v>
      </c>
    </row>
    <row r="543" spans="1:23">
      <c r="A543" t="s">
        <v>21</v>
      </c>
      <c r="B543" t="s">
        <v>63</v>
      </c>
      <c r="C543" t="s">
        <v>77</v>
      </c>
      <c r="D543" s="10">
        <v>173.18499755859375</v>
      </c>
      <c r="E543" s="10">
        <v>41.199996948242188</v>
      </c>
      <c r="F543" s="10">
        <v>0.92500001192092896</v>
      </c>
      <c r="G543" s="10">
        <v>267.2650146484375</v>
      </c>
      <c r="H543" s="10">
        <v>359.53500366210938</v>
      </c>
      <c r="I543" s="10">
        <v>375.92999267578125</v>
      </c>
      <c r="J543" s="10">
        <v>192.51998901367188</v>
      </c>
      <c r="K543" s="10">
        <v>40.729999542236328</v>
      </c>
      <c r="L543" s="10">
        <v>0.92500001192092896</v>
      </c>
      <c r="M543" s="10">
        <v>267.2650146484375</v>
      </c>
      <c r="N543" s="10">
        <v>359.53500366210938</v>
      </c>
      <c r="O543" s="10">
        <v>375.92999267578125</v>
      </c>
      <c r="P543" s="10">
        <v>192.51998901367188</v>
      </c>
      <c r="Q543" s="10">
        <v>40.729999542236328</v>
      </c>
      <c r="R543" s="10">
        <v>0.89999997615814209</v>
      </c>
      <c r="S543" s="10">
        <v>300.7349853515625</v>
      </c>
      <c r="T543" s="10">
        <v>358.02499389648438</v>
      </c>
      <c r="U543" s="10">
        <v>395.76998901367188</v>
      </c>
      <c r="V543" s="10">
        <v>216.82998657226562</v>
      </c>
      <c r="W543" s="10">
        <v>40.034999847412109</v>
      </c>
    </row>
    <row r="544" spans="1:23">
      <c r="A544" t="s">
        <v>21</v>
      </c>
      <c r="B544" t="s">
        <v>63</v>
      </c>
      <c r="C544" t="s">
        <v>78</v>
      </c>
      <c r="D544" s="10">
        <v>0</v>
      </c>
      <c r="E544" s="10">
        <v>1194.68505859375</v>
      </c>
      <c r="F544" s="10">
        <v>3527.69482421875</v>
      </c>
      <c r="G544" s="10">
        <v>16.114999771118164</v>
      </c>
      <c r="H544" s="10">
        <v>987.94000244140625</v>
      </c>
      <c r="I544" s="10">
        <v>1785.3499755859375</v>
      </c>
      <c r="J544" s="10">
        <v>0</v>
      </c>
      <c r="K544" s="10">
        <v>1134.6600341796875</v>
      </c>
      <c r="L544" s="10">
        <v>3527.69482421875</v>
      </c>
      <c r="M544" s="10">
        <v>16.114999771118164</v>
      </c>
      <c r="N544" s="10">
        <v>987.94000244140625</v>
      </c>
      <c r="O544" s="10">
        <v>1785.3499755859375</v>
      </c>
      <c r="P544" s="10">
        <v>0</v>
      </c>
      <c r="Q544" s="10">
        <v>1134.6600341796875</v>
      </c>
      <c r="R544" s="10">
        <v>3730.909912109375</v>
      </c>
      <c r="S544" s="10">
        <v>15.930000305175781</v>
      </c>
      <c r="T544" s="10">
        <v>959.8349609375</v>
      </c>
      <c r="U544" s="10">
        <v>1748.7349853515625</v>
      </c>
      <c r="V544" s="10">
        <v>0</v>
      </c>
      <c r="W544" s="10">
        <v>865.8599853515625</v>
      </c>
    </row>
    <row r="545" spans="1:23">
      <c r="A545" t="s">
        <v>21</v>
      </c>
      <c r="B545" t="s">
        <v>64</v>
      </c>
      <c r="C545" t="s">
        <v>79</v>
      </c>
      <c r="D545" s="10">
        <v>327.55000305175781</v>
      </c>
      <c r="E545" s="10">
        <v>2682.6049423217773</v>
      </c>
      <c r="F545" s="10">
        <v>3528.8548242300749</v>
      </c>
      <c r="G545" s="10">
        <v>283.38001441955566</v>
      </c>
      <c r="H545" s="10">
        <v>1458.4400024414062</v>
      </c>
      <c r="I545" s="10">
        <v>2169.9449682235718</v>
      </c>
      <c r="J545" s="10">
        <v>342.56498718261719</v>
      </c>
      <c r="K545" s="10">
        <v>9886.860424041748</v>
      </c>
      <c r="L545" s="10">
        <v>3528.8548242300749</v>
      </c>
      <c r="M545" s="10">
        <v>283.38001441955566</v>
      </c>
      <c r="N545" s="10">
        <v>1458.4400024414062</v>
      </c>
      <c r="O545" s="10">
        <v>2169.9449682235718</v>
      </c>
      <c r="P545" s="10">
        <v>342.56498718261719</v>
      </c>
      <c r="Q545" s="10">
        <v>9886.860424041748</v>
      </c>
      <c r="R545" s="10">
        <v>3731.8099120855331</v>
      </c>
      <c r="S545" s="10">
        <v>316.66498565673828</v>
      </c>
      <c r="T545" s="10">
        <v>1428.824951171875</v>
      </c>
      <c r="U545" s="10">
        <v>2144.5049743652344</v>
      </c>
      <c r="V545" s="10">
        <v>366.87498474121094</v>
      </c>
      <c r="W545" s="10">
        <v>2205.5349464416504</v>
      </c>
    </row>
    <row r="546" spans="1:23">
      <c r="A546" t="s">
        <v>21</v>
      </c>
      <c r="B546" t="s">
        <v>65</v>
      </c>
      <c r="C546" t="s">
        <v>104</v>
      </c>
      <c r="D546" s="10">
        <v>0</v>
      </c>
      <c r="E546" s="10">
        <v>27.909999847412109</v>
      </c>
      <c r="F546" s="10">
        <v>0</v>
      </c>
      <c r="G546" s="10">
        <v>0</v>
      </c>
      <c r="H546" s="10">
        <v>0</v>
      </c>
      <c r="I546" s="10">
        <v>0</v>
      </c>
      <c r="J546" s="10">
        <v>0</v>
      </c>
      <c r="K546" s="10">
        <v>26.994998931884766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26.994998931884766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26.079999923706055</v>
      </c>
    </row>
    <row r="547" spans="1:23">
      <c r="A547" t="s">
        <v>21</v>
      </c>
      <c r="B547" t="s">
        <v>65</v>
      </c>
      <c r="C547" t="s">
        <v>87</v>
      </c>
      <c r="D547" s="10">
        <v>0</v>
      </c>
      <c r="E547" s="10">
        <v>553.0250244140625</v>
      </c>
      <c r="F547" s="10">
        <v>729.260009765625</v>
      </c>
      <c r="G547" s="10">
        <v>0</v>
      </c>
      <c r="H547" s="10">
        <v>135.47999572753906</v>
      </c>
      <c r="I547" s="10">
        <v>0</v>
      </c>
      <c r="J547" s="10">
        <v>0</v>
      </c>
      <c r="K547" s="10">
        <v>501.97500610351562</v>
      </c>
      <c r="L547" s="10">
        <v>729.260009765625</v>
      </c>
      <c r="M547" s="10">
        <v>0</v>
      </c>
      <c r="N547" s="10">
        <v>135.47999572753906</v>
      </c>
      <c r="O547" s="10">
        <v>0</v>
      </c>
      <c r="P547" s="10">
        <v>0</v>
      </c>
      <c r="Q547" s="10">
        <v>501.97500610351562</v>
      </c>
      <c r="R547" s="10">
        <v>729.260009765625</v>
      </c>
      <c r="S547" s="10">
        <v>0</v>
      </c>
      <c r="T547" s="10">
        <v>135.47999572753906</v>
      </c>
      <c r="U547" s="10">
        <v>0</v>
      </c>
      <c r="V547" s="10">
        <v>0</v>
      </c>
      <c r="W547" s="10">
        <v>450.92498779296875</v>
      </c>
    </row>
    <row r="548" spans="1:23">
      <c r="A548" t="s">
        <v>21</v>
      </c>
      <c r="B548" t="s">
        <v>65</v>
      </c>
      <c r="C548" t="s">
        <v>94</v>
      </c>
      <c r="D548" s="10">
        <v>0</v>
      </c>
      <c r="E548" s="10">
        <v>16.274999618530273</v>
      </c>
      <c r="F548" s="10">
        <v>15.060000419616699</v>
      </c>
      <c r="G548" s="10">
        <v>0</v>
      </c>
      <c r="H548" s="10">
        <v>0</v>
      </c>
      <c r="I548" s="10">
        <v>2.8350000381469727</v>
      </c>
      <c r="J548" s="10">
        <v>0</v>
      </c>
      <c r="K548" s="10">
        <v>15.545000076293945</v>
      </c>
      <c r="L548" s="10">
        <v>15.060000419616699</v>
      </c>
      <c r="M548" s="10">
        <v>0</v>
      </c>
      <c r="N548" s="10">
        <v>0</v>
      </c>
      <c r="O548" s="10">
        <v>2.8350000381469727</v>
      </c>
      <c r="P548" s="10">
        <v>0</v>
      </c>
      <c r="Q548" s="10">
        <v>15.545000076293945</v>
      </c>
      <c r="R548" s="10">
        <v>15.060000419616699</v>
      </c>
      <c r="S548" s="10">
        <v>0</v>
      </c>
      <c r="T548" s="10">
        <v>0</v>
      </c>
      <c r="U548" s="10">
        <v>2.7749998569488525</v>
      </c>
      <c r="V548" s="10">
        <v>0</v>
      </c>
      <c r="W548" s="10">
        <v>14.819999694824219</v>
      </c>
    </row>
    <row r="549" spans="1:23">
      <c r="A549" t="s">
        <v>21</v>
      </c>
      <c r="B549" t="s">
        <v>65</v>
      </c>
      <c r="C549" t="s">
        <v>81</v>
      </c>
      <c r="D549" s="10">
        <v>0</v>
      </c>
      <c r="E549" s="10">
        <v>264.32000732421875</v>
      </c>
      <c r="F549" s="10">
        <v>0</v>
      </c>
      <c r="G549" s="10">
        <v>374.42498779296875</v>
      </c>
      <c r="H549" s="10">
        <v>362.68002319335938</v>
      </c>
      <c r="I549" s="10">
        <v>0</v>
      </c>
      <c r="J549" s="10">
        <v>0</v>
      </c>
      <c r="K549" s="10">
        <v>255.19499206542969</v>
      </c>
      <c r="L549" s="10">
        <v>0</v>
      </c>
      <c r="M549" s="10">
        <v>374.42498779296875</v>
      </c>
      <c r="N549" s="10">
        <v>362.68002319335938</v>
      </c>
      <c r="O549" s="10">
        <v>0</v>
      </c>
      <c r="P549" s="10">
        <v>0</v>
      </c>
      <c r="Q549" s="10">
        <v>255.19499206542969</v>
      </c>
      <c r="R549" s="10">
        <v>0</v>
      </c>
      <c r="S549" s="10">
        <v>367.1199951171875</v>
      </c>
      <c r="T549" s="10">
        <v>355</v>
      </c>
      <c r="U549" s="10">
        <v>0</v>
      </c>
      <c r="V549" s="10">
        <v>0</v>
      </c>
      <c r="W549" s="10">
        <v>246.06999206542969</v>
      </c>
    </row>
    <row r="550" spans="1:23">
      <c r="A550" t="s">
        <v>21</v>
      </c>
      <c r="B550" t="s">
        <v>65</v>
      </c>
      <c r="C550" t="s">
        <v>99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</row>
    <row r="551" spans="1:23">
      <c r="A551" t="s">
        <v>21</v>
      </c>
      <c r="B551" t="s">
        <v>65</v>
      </c>
      <c r="C551" t="s">
        <v>93</v>
      </c>
      <c r="D551" s="10">
        <v>0</v>
      </c>
      <c r="E551" s="10">
        <v>36.170001983642578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35.330001831054688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35.330001831054688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34.490001678466797</v>
      </c>
    </row>
    <row r="552" spans="1:23">
      <c r="A552" t="s">
        <v>21</v>
      </c>
      <c r="B552" t="s">
        <v>65</v>
      </c>
      <c r="C552" t="s">
        <v>113</v>
      </c>
      <c r="D552" s="10">
        <v>0</v>
      </c>
      <c r="E552" s="10">
        <v>478.8900146484375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467.375</v>
      </c>
      <c r="L552" s="10">
        <v>0</v>
      </c>
      <c r="M552" s="10">
        <v>0</v>
      </c>
      <c r="N552" s="10">
        <v>0</v>
      </c>
      <c r="O552" s="10">
        <v>0</v>
      </c>
      <c r="P552" s="10">
        <v>0</v>
      </c>
      <c r="Q552" s="10">
        <v>467.375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455.86001586914062</v>
      </c>
    </row>
    <row r="553" spans="1:23">
      <c r="A553" t="s">
        <v>21</v>
      </c>
      <c r="B553" t="s">
        <v>65</v>
      </c>
      <c r="C553" t="s">
        <v>109</v>
      </c>
      <c r="D553" s="10">
        <v>0</v>
      </c>
      <c r="E553" s="10">
        <v>0</v>
      </c>
      <c r="F553" s="10">
        <v>0</v>
      </c>
      <c r="G553" s="10">
        <v>0</v>
      </c>
      <c r="H553" s="10">
        <v>0</v>
      </c>
      <c r="I553" s="10">
        <v>0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</row>
    <row r="554" spans="1:23">
      <c r="A554" t="s">
        <v>21</v>
      </c>
      <c r="B554" t="s">
        <v>65</v>
      </c>
      <c r="C554" t="s">
        <v>83</v>
      </c>
      <c r="D554" s="10">
        <v>0</v>
      </c>
      <c r="E554" s="10">
        <v>1097.2550048828125</v>
      </c>
      <c r="F554" s="10">
        <v>0</v>
      </c>
      <c r="G554" s="10">
        <v>553.635009765625</v>
      </c>
      <c r="H554" s="10">
        <v>0</v>
      </c>
      <c r="I554" s="10">
        <v>0</v>
      </c>
      <c r="J554" s="10">
        <v>0</v>
      </c>
      <c r="K554" s="10">
        <v>1077.590087890625</v>
      </c>
      <c r="L554" s="10">
        <v>0</v>
      </c>
      <c r="M554" s="10">
        <v>553.635009765625</v>
      </c>
      <c r="N554" s="10">
        <v>0</v>
      </c>
      <c r="O554" s="10">
        <v>0</v>
      </c>
      <c r="P554" s="10">
        <v>0</v>
      </c>
      <c r="Q554" s="10">
        <v>1077.590087890625</v>
      </c>
      <c r="R554" s="10">
        <v>0</v>
      </c>
      <c r="S554" s="10">
        <v>544.52001953125</v>
      </c>
      <c r="T554" s="10">
        <v>0</v>
      </c>
      <c r="U554" s="10">
        <v>0</v>
      </c>
      <c r="V554" s="10">
        <v>0</v>
      </c>
      <c r="W554" s="10">
        <v>1057.925048828125</v>
      </c>
    </row>
    <row r="555" spans="1:23">
      <c r="A555" t="s">
        <v>21</v>
      </c>
      <c r="B555" t="s">
        <v>66</v>
      </c>
      <c r="C555" t="s">
        <v>79</v>
      </c>
      <c r="D555" s="10">
        <v>0</v>
      </c>
      <c r="E555" s="10">
        <v>2473.8450527191162</v>
      </c>
      <c r="F555" s="10">
        <v>744.3200101852417</v>
      </c>
      <c r="G555" s="10">
        <v>928.05999755859375</v>
      </c>
      <c r="H555" s="10">
        <v>498.16001892089844</v>
      </c>
      <c r="I555" s="10">
        <v>2.8350000381469727</v>
      </c>
      <c r="J555" s="10">
        <v>0</v>
      </c>
      <c r="K555" s="10">
        <v>2380.0050868988037</v>
      </c>
      <c r="L555" s="10">
        <v>744.3200101852417</v>
      </c>
      <c r="M555" s="10">
        <v>928.05999755859375</v>
      </c>
      <c r="N555" s="10">
        <v>498.16001892089844</v>
      </c>
      <c r="O555" s="10">
        <v>2.8350000381469727</v>
      </c>
      <c r="P555" s="10">
        <v>0</v>
      </c>
      <c r="Q555" s="10">
        <v>2380.0050868988037</v>
      </c>
      <c r="R555" s="10">
        <v>744.3200101852417</v>
      </c>
      <c r="S555" s="10">
        <v>911.6400146484375</v>
      </c>
      <c r="T555" s="10">
        <v>490.47999572753906</v>
      </c>
      <c r="U555" s="10">
        <v>2.7749998569488525</v>
      </c>
      <c r="V555" s="10">
        <v>0</v>
      </c>
      <c r="W555" s="10">
        <v>2286.1700458526611</v>
      </c>
    </row>
    <row r="556" spans="1:23">
      <c r="A556" t="s">
        <v>21</v>
      </c>
      <c r="B556" t="s">
        <v>70</v>
      </c>
      <c r="C556" t="s">
        <v>80</v>
      </c>
      <c r="D556" s="10">
        <v>0</v>
      </c>
      <c r="E556" s="10">
        <v>115.22000122070312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112.54000091552734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112.54000091552734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109.86000061035156</v>
      </c>
    </row>
    <row r="557" spans="1:23">
      <c r="A557" t="s">
        <v>21</v>
      </c>
      <c r="B557" t="s">
        <v>70</v>
      </c>
      <c r="C557" t="s">
        <v>53</v>
      </c>
      <c r="D557" s="10">
        <v>0</v>
      </c>
      <c r="E557" s="10">
        <v>3.2650001049041748</v>
      </c>
      <c r="F557" s="10">
        <v>13.899999618530273</v>
      </c>
      <c r="G557" s="10">
        <v>0</v>
      </c>
      <c r="H557" s="10">
        <v>0</v>
      </c>
      <c r="I557" s="10">
        <v>0</v>
      </c>
      <c r="J557" s="10">
        <v>0</v>
      </c>
      <c r="K557" s="10">
        <v>2.8499999046325684</v>
      </c>
      <c r="L557" s="10">
        <v>13.899999618530273</v>
      </c>
      <c r="M557" s="10">
        <v>0</v>
      </c>
      <c r="N557" s="10">
        <v>0</v>
      </c>
      <c r="O557" s="10">
        <v>0</v>
      </c>
      <c r="P557" s="10">
        <v>0</v>
      </c>
      <c r="Q557" s="10">
        <v>2.8499999046325684</v>
      </c>
      <c r="R557" s="10">
        <v>13.899999618530273</v>
      </c>
      <c r="S557" s="10">
        <v>0</v>
      </c>
      <c r="T557" s="10">
        <v>0</v>
      </c>
      <c r="U557" s="10">
        <v>0</v>
      </c>
      <c r="V557" s="10">
        <v>0</v>
      </c>
      <c r="W557" s="10">
        <v>2.4300000667572021</v>
      </c>
    </row>
    <row r="558" spans="1:23">
      <c r="A558" t="s">
        <v>21</v>
      </c>
      <c r="B558" t="s">
        <v>67</v>
      </c>
      <c r="C558" t="s">
        <v>79</v>
      </c>
      <c r="D558" s="10">
        <v>0</v>
      </c>
      <c r="E558" s="10">
        <v>118.4850013256073</v>
      </c>
      <c r="F558" s="10">
        <v>13.899999618530273</v>
      </c>
      <c r="G558" s="10">
        <v>0</v>
      </c>
      <c r="H558" s="10">
        <v>0</v>
      </c>
      <c r="I558" s="10">
        <v>0</v>
      </c>
      <c r="J558" s="10">
        <v>0</v>
      </c>
      <c r="K558" s="10">
        <v>115.39000082015991</v>
      </c>
      <c r="L558" s="10">
        <v>13.899999618530273</v>
      </c>
      <c r="M558" s="10">
        <v>0</v>
      </c>
      <c r="N558" s="10">
        <v>0</v>
      </c>
      <c r="O558" s="10">
        <v>0</v>
      </c>
      <c r="P558" s="10">
        <v>0</v>
      </c>
      <c r="Q558" s="10">
        <v>115.39000082015991</v>
      </c>
      <c r="R558" s="10">
        <v>13.899999618530273</v>
      </c>
      <c r="S558" s="10">
        <v>0</v>
      </c>
      <c r="T558" s="10">
        <v>0</v>
      </c>
      <c r="U558" s="10">
        <v>0</v>
      </c>
      <c r="V558" s="10">
        <v>0</v>
      </c>
      <c r="W558" s="10">
        <v>112.29000067710876</v>
      </c>
    </row>
    <row r="559" spans="1:23">
      <c r="A559" t="s">
        <v>21</v>
      </c>
      <c r="B559" t="s">
        <v>71</v>
      </c>
      <c r="C559" t="s">
        <v>100</v>
      </c>
      <c r="D559" s="10">
        <v>8029.0654296875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7714.64013671875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7714.64013671875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7400.21484375</v>
      </c>
      <c r="W559" s="10">
        <v>0</v>
      </c>
    </row>
    <row r="560" spans="1:23">
      <c r="A560" t="s">
        <v>21</v>
      </c>
      <c r="B560" t="s">
        <v>68</v>
      </c>
      <c r="C560" t="s">
        <v>79</v>
      </c>
      <c r="D560" s="10">
        <v>8029.0654296875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7714.64013671875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7714.64013671875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7400.21484375</v>
      </c>
      <c r="W560" s="10">
        <v>0</v>
      </c>
    </row>
    <row r="561" spans="1:23">
      <c r="A561" t="s">
        <v>21</v>
      </c>
      <c r="B561" t="s">
        <v>69</v>
      </c>
      <c r="C561" t="s">
        <v>79</v>
      </c>
      <c r="D561" s="10">
        <v>8356.6154327392578</v>
      </c>
      <c r="E561" s="10">
        <v>5274.9349963665009</v>
      </c>
      <c r="F561" s="10">
        <v>4287.0748340338469</v>
      </c>
      <c r="G561" s="10">
        <v>1211.4400119781494</v>
      </c>
      <c r="H561" s="10">
        <v>1956.6000213623047</v>
      </c>
      <c r="I561" s="10">
        <v>2172.7799682617188</v>
      </c>
      <c r="J561" s="10">
        <v>8057.2051239013672</v>
      </c>
      <c r="K561" s="10">
        <v>12382.255511760712</v>
      </c>
      <c r="L561" s="10">
        <v>4287.0748340338469</v>
      </c>
      <c r="M561" s="10">
        <v>1211.4400119781494</v>
      </c>
      <c r="N561" s="10">
        <v>1956.6000213623047</v>
      </c>
      <c r="O561" s="10">
        <v>2172.7799682617188</v>
      </c>
      <c r="P561" s="10">
        <v>8057.2051239013672</v>
      </c>
      <c r="Q561" s="10">
        <v>12382.255511760712</v>
      </c>
      <c r="R561" s="10">
        <v>4490.0299218893051</v>
      </c>
      <c r="S561" s="10">
        <v>1228.3050003051758</v>
      </c>
      <c r="T561" s="10">
        <v>1919.3049468994141</v>
      </c>
      <c r="U561" s="10">
        <v>2147.2799742221832</v>
      </c>
      <c r="V561" s="10">
        <v>7767.0898284912109</v>
      </c>
      <c r="W561" s="10">
        <v>4603.9949929714203</v>
      </c>
    </row>
    <row r="562" spans="1:23">
      <c r="A562" t="s">
        <v>22</v>
      </c>
      <c r="B562" t="s">
        <v>63</v>
      </c>
      <c r="C562" t="s">
        <v>72</v>
      </c>
      <c r="D562" s="10">
        <v>458.14501953125</v>
      </c>
      <c r="E562" s="10">
        <v>1.8949999809265137</v>
      </c>
      <c r="F562" s="10">
        <v>0</v>
      </c>
      <c r="G562" s="10">
        <v>260.83999633789062</v>
      </c>
      <c r="H562" s="10">
        <v>623.79998779296875</v>
      </c>
      <c r="I562" s="10">
        <v>907.14501953125</v>
      </c>
      <c r="J562" s="10">
        <v>457.21499633789062</v>
      </c>
      <c r="K562" s="10">
        <v>1.8849999904632568</v>
      </c>
      <c r="L562" s="10">
        <v>0</v>
      </c>
      <c r="M562" s="10">
        <v>260.83999633789062</v>
      </c>
      <c r="N562" s="10">
        <v>623.79998779296875</v>
      </c>
      <c r="O562" s="10">
        <v>907.14501953125</v>
      </c>
      <c r="P562" s="10">
        <v>457.21499633789062</v>
      </c>
      <c r="Q562" s="10">
        <v>1.8849999904632568</v>
      </c>
      <c r="R562" s="10">
        <v>0</v>
      </c>
      <c r="S562" s="10">
        <v>260.83999633789062</v>
      </c>
      <c r="T562" s="10">
        <v>619.96502685546875</v>
      </c>
      <c r="U562" s="10">
        <v>901.405029296875</v>
      </c>
      <c r="V562" s="10">
        <v>456.29501342773438</v>
      </c>
      <c r="W562" s="10">
        <v>1.875</v>
      </c>
    </row>
    <row r="563" spans="1:23">
      <c r="A563" t="s">
        <v>22</v>
      </c>
      <c r="B563" t="s">
        <v>63</v>
      </c>
      <c r="C563" t="s">
        <v>73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</row>
    <row r="564" spans="1:23">
      <c r="A564" t="s">
        <v>22</v>
      </c>
      <c r="B564" t="s">
        <v>63</v>
      </c>
      <c r="C564" t="s">
        <v>74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</row>
    <row r="565" spans="1:23">
      <c r="A565" t="s">
        <v>22</v>
      </c>
      <c r="B565" t="s">
        <v>63</v>
      </c>
      <c r="C565" t="s">
        <v>75</v>
      </c>
      <c r="D565" s="10">
        <v>0</v>
      </c>
      <c r="E565" s="10">
        <v>2045.580078125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19501.42578125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19501.42578125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23887.919921875</v>
      </c>
    </row>
    <row r="566" spans="1:23">
      <c r="A566" t="s">
        <v>22</v>
      </c>
      <c r="B566" t="s">
        <v>63</v>
      </c>
      <c r="C566" t="s">
        <v>76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</row>
    <row r="567" spans="1:23">
      <c r="A567" t="s">
        <v>22</v>
      </c>
      <c r="B567" t="s">
        <v>63</v>
      </c>
      <c r="C567" t="s">
        <v>77</v>
      </c>
      <c r="D567" s="10">
        <v>729.05999755859375</v>
      </c>
      <c r="E567" s="10">
        <v>575.95501708984375</v>
      </c>
      <c r="F567" s="10">
        <v>922.89996337890625</v>
      </c>
      <c r="G567" s="10">
        <v>369.00997924804688</v>
      </c>
      <c r="H567" s="10">
        <v>1226.22998046875</v>
      </c>
      <c r="I567" s="10">
        <v>609.04998779296875</v>
      </c>
      <c r="J567" s="10">
        <v>729.05999755859375</v>
      </c>
      <c r="K567" s="10">
        <v>661.72998046875</v>
      </c>
      <c r="L567" s="10">
        <v>922.89996337890625</v>
      </c>
      <c r="M567" s="10">
        <v>369.00997924804688</v>
      </c>
      <c r="N567" s="10">
        <v>1226.22998046875</v>
      </c>
      <c r="O567" s="10">
        <v>609.04998779296875</v>
      </c>
      <c r="P567" s="10">
        <v>729.05999755859375</v>
      </c>
      <c r="Q567" s="10">
        <v>661.72998046875</v>
      </c>
      <c r="R567" s="10">
        <v>916.864990234375</v>
      </c>
      <c r="S567" s="10">
        <v>1019.3699951171875</v>
      </c>
      <c r="T567" s="10">
        <v>1452.8050537109375</v>
      </c>
      <c r="U567" s="10">
        <v>603.4849853515625</v>
      </c>
      <c r="V567" s="10">
        <v>729.05999755859375</v>
      </c>
      <c r="W567" s="10">
        <v>659.09002685546875</v>
      </c>
    </row>
    <row r="568" spans="1:23">
      <c r="A568" t="s">
        <v>22</v>
      </c>
      <c r="B568" t="s">
        <v>63</v>
      </c>
      <c r="C568" t="s">
        <v>78</v>
      </c>
      <c r="D568" s="10">
        <v>2027.6649169921875</v>
      </c>
      <c r="E568" s="10">
        <v>7925.7998046875</v>
      </c>
      <c r="F568" s="10">
        <v>1028.010009765625</v>
      </c>
      <c r="G568" s="10">
        <v>577.239990234375</v>
      </c>
      <c r="H568" s="10">
        <v>278.77999877929688</v>
      </c>
      <c r="I568" s="10">
        <v>558.375</v>
      </c>
      <c r="J568" s="10">
        <v>2010.9449462890625</v>
      </c>
      <c r="K568" s="10">
        <v>9005.150390625</v>
      </c>
      <c r="L568" s="10">
        <v>1028.010009765625</v>
      </c>
      <c r="M568" s="10">
        <v>577.239990234375</v>
      </c>
      <c r="N568" s="10">
        <v>278.77999877929688</v>
      </c>
      <c r="O568" s="10">
        <v>558.375</v>
      </c>
      <c r="P568" s="10">
        <v>2010.9449462890625</v>
      </c>
      <c r="Q568" s="10">
        <v>9005.150390625</v>
      </c>
      <c r="R568" s="10">
        <v>1019.0800170898438</v>
      </c>
      <c r="S568" s="10">
        <v>568.6300048828125</v>
      </c>
      <c r="T568" s="10">
        <v>275.60000610351562</v>
      </c>
      <c r="U568" s="10">
        <v>546.5899658203125</v>
      </c>
      <c r="V568" s="10">
        <v>1994.22998046875</v>
      </c>
      <c r="W568" s="10">
        <v>8310.60546875</v>
      </c>
    </row>
    <row r="569" spans="1:23">
      <c r="A569" t="s">
        <v>22</v>
      </c>
      <c r="B569" t="s">
        <v>64</v>
      </c>
      <c r="C569" t="s">
        <v>79</v>
      </c>
      <c r="D569" s="10">
        <v>3214.8699340820312</v>
      </c>
      <c r="E569" s="10">
        <v>10549.22989988327</v>
      </c>
      <c r="F569" s="10">
        <v>1950.9099731445312</v>
      </c>
      <c r="G569" s="10">
        <v>1207.0899658203125</v>
      </c>
      <c r="H569" s="10">
        <v>2128.8099670410156</v>
      </c>
      <c r="I569" s="10">
        <v>2074.5700073242188</v>
      </c>
      <c r="J569" s="10">
        <v>3197.2199401855469</v>
      </c>
      <c r="K569" s="10">
        <v>29170.191152334213</v>
      </c>
      <c r="L569" s="10">
        <v>1950.9099731445312</v>
      </c>
      <c r="M569" s="10">
        <v>1207.0899658203125</v>
      </c>
      <c r="N569" s="10">
        <v>2128.8099670410156</v>
      </c>
      <c r="O569" s="10">
        <v>2074.5700073242188</v>
      </c>
      <c r="P569" s="10">
        <v>3197.2199401855469</v>
      </c>
      <c r="Q569" s="10">
        <v>29170.191152334213</v>
      </c>
      <c r="R569" s="10">
        <v>1935.9450073242188</v>
      </c>
      <c r="S569" s="10">
        <v>1848.8399963378906</v>
      </c>
      <c r="T569" s="10">
        <v>2348.3700866699219</v>
      </c>
      <c r="U569" s="10">
        <v>2051.47998046875</v>
      </c>
      <c r="V569" s="10">
        <v>3179.5849914550781</v>
      </c>
      <c r="W569" s="10">
        <v>32859.490417480469</v>
      </c>
    </row>
    <row r="570" spans="1:23">
      <c r="A570" t="s">
        <v>22</v>
      </c>
      <c r="B570" t="s">
        <v>65</v>
      </c>
      <c r="C570" t="s">
        <v>87</v>
      </c>
      <c r="D570" s="10">
        <v>6160.67529296875</v>
      </c>
      <c r="E570" s="10">
        <v>49088.53515625</v>
      </c>
      <c r="F570" s="10">
        <v>0</v>
      </c>
      <c r="G570" s="10">
        <v>0</v>
      </c>
      <c r="H570" s="10">
        <v>0</v>
      </c>
      <c r="I570" s="10">
        <v>0</v>
      </c>
      <c r="J570" s="10">
        <v>5883.9150390625</v>
      </c>
      <c r="K570" s="10">
        <v>47412.875</v>
      </c>
      <c r="L570" s="10">
        <v>0</v>
      </c>
      <c r="M570" s="10">
        <v>0</v>
      </c>
      <c r="N570" s="10">
        <v>0</v>
      </c>
      <c r="O570" s="10">
        <v>0</v>
      </c>
      <c r="P570" s="10">
        <v>5883.9150390625</v>
      </c>
      <c r="Q570" s="10">
        <v>47412.875</v>
      </c>
      <c r="R570" s="10">
        <v>0</v>
      </c>
      <c r="S570" s="10">
        <v>0</v>
      </c>
      <c r="T570" s="10">
        <v>84.095001220703125</v>
      </c>
      <c r="U570" s="10">
        <v>0</v>
      </c>
      <c r="V570" s="10">
        <v>0</v>
      </c>
      <c r="W570" s="10">
        <v>45737.23046875</v>
      </c>
    </row>
    <row r="571" spans="1:23">
      <c r="A571" t="s">
        <v>22</v>
      </c>
      <c r="B571" t="s">
        <v>65</v>
      </c>
      <c r="C571" t="s">
        <v>94</v>
      </c>
      <c r="D571" s="10">
        <v>0</v>
      </c>
      <c r="E571" s="10">
        <v>0</v>
      </c>
      <c r="F571" s="10">
        <v>3522.074951171875</v>
      </c>
      <c r="G571" s="10">
        <v>0</v>
      </c>
      <c r="H571" s="10">
        <v>89.430000305175781</v>
      </c>
      <c r="I571" s="10">
        <v>1606.744873046875</v>
      </c>
      <c r="J571" s="10">
        <v>0</v>
      </c>
      <c r="K571" s="10">
        <v>0</v>
      </c>
      <c r="L571" s="10">
        <v>3522.074951171875</v>
      </c>
      <c r="M571" s="10">
        <v>0</v>
      </c>
      <c r="N571" s="10">
        <v>89.430000305175781</v>
      </c>
      <c r="O571" s="10">
        <v>1606.744873046875</v>
      </c>
      <c r="P571" s="10">
        <v>0</v>
      </c>
      <c r="Q571" s="10">
        <v>0</v>
      </c>
      <c r="R571" s="10">
        <v>3427.945068359375</v>
      </c>
      <c r="S571" s="10">
        <v>0</v>
      </c>
      <c r="T571" s="10">
        <v>98.384994506835938</v>
      </c>
      <c r="U571" s="10">
        <v>2060.409912109375</v>
      </c>
      <c r="V571" s="10">
        <v>0</v>
      </c>
      <c r="W571" s="10">
        <v>0</v>
      </c>
    </row>
    <row r="572" spans="1:23">
      <c r="A572" t="s">
        <v>22</v>
      </c>
      <c r="B572" t="s">
        <v>65</v>
      </c>
      <c r="C572" t="s">
        <v>81</v>
      </c>
      <c r="D572" s="10">
        <v>0</v>
      </c>
      <c r="E572" s="10">
        <v>0</v>
      </c>
      <c r="F572" s="10">
        <v>2100.10009765625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2100.10009765625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2061.64990234375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</row>
    <row r="573" spans="1:23">
      <c r="A573" t="s">
        <v>22</v>
      </c>
      <c r="B573" t="s">
        <v>65</v>
      </c>
      <c r="C573" t="s">
        <v>82</v>
      </c>
      <c r="D573" s="10">
        <v>414.32000732421875</v>
      </c>
      <c r="E573" s="10">
        <v>160</v>
      </c>
      <c r="F573" s="10">
        <v>447.08499145507812</v>
      </c>
      <c r="G573" s="10">
        <v>0</v>
      </c>
      <c r="H573" s="10">
        <v>454.364990234375</v>
      </c>
      <c r="I573" s="10">
        <v>0</v>
      </c>
      <c r="J573" s="10">
        <v>410.66000366210938</v>
      </c>
      <c r="K573" s="10">
        <v>160</v>
      </c>
      <c r="L573" s="10">
        <v>447.08499145507812</v>
      </c>
      <c r="M573" s="10">
        <v>0</v>
      </c>
      <c r="N573" s="10">
        <v>454.364990234375</v>
      </c>
      <c r="O573" s="10">
        <v>0</v>
      </c>
      <c r="P573" s="10">
        <v>410.66000366210938</v>
      </c>
      <c r="Q573" s="10">
        <v>160</v>
      </c>
      <c r="R573" s="10">
        <v>443.30499267578125</v>
      </c>
      <c r="S573" s="10">
        <v>0</v>
      </c>
      <c r="T573" s="10">
        <v>451.44000244140625</v>
      </c>
      <c r="U573" s="10">
        <v>0</v>
      </c>
      <c r="V573" s="10">
        <v>407.0050048828125</v>
      </c>
      <c r="W573" s="10">
        <v>160</v>
      </c>
    </row>
    <row r="574" spans="1:23">
      <c r="A574" t="s">
        <v>22</v>
      </c>
      <c r="B574" t="s">
        <v>65</v>
      </c>
      <c r="C574" t="s">
        <v>101</v>
      </c>
      <c r="D574" s="10">
        <v>0</v>
      </c>
      <c r="E574" s="10">
        <v>65.375</v>
      </c>
      <c r="F574" s="10">
        <v>279.73501586914062</v>
      </c>
      <c r="G574" s="10">
        <v>5.945000171661377</v>
      </c>
      <c r="H574" s="10">
        <v>0</v>
      </c>
      <c r="I574" s="10">
        <v>0</v>
      </c>
      <c r="J574" s="10">
        <v>0</v>
      </c>
      <c r="K574" s="10">
        <v>70.5050048828125</v>
      </c>
      <c r="L574" s="10">
        <v>279.73501586914062</v>
      </c>
      <c r="M574" s="10">
        <v>5.945000171661377</v>
      </c>
      <c r="N574" s="10">
        <v>0</v>
      </c>
      <c r="O574" s="10">
        <v>0</v>
      </c>
      <c r="P574" s="10">
        <v>0</v>
      </c>
      <c r="Q574" s="10">
        <v>70.5050048828125</v>
      </c>
      <c r="R574" s="10">
        <v>287.6199951171875</v>
      </c>
      <c r="S574" s="10">
        <v>5.6599998474121094</v>
      </c>
      <c r="T574" s="10">
        <v>0</v>
      </c>
      <c r="U574" s="10">
        <v>0</v>
      </c>
      <c r="V574" s="10">
        <v>0</v>
      </c>
      <c r="W574" s="10">
        <v>77.345001220703125</v>
      </c>
    </row>
    <row r="575" spans="1:23">
      <c r="A575" t="s">
        <v>22</v>
      </c>
      <c r="B575" t="s">
        <v>65</v>
      </c>
      <c r="C575" t="s">
        <v>109</v>
      </c>
      <c r="D575" s="10">
        <v>0</v>
      </c>
      <c r="E575" s="10">
        <v>365.82000732421875</v>
      </c>
      <c r="F575" s="10">
        <v>0</v>
      </c>
      <c r="G575" s="10">
        <v>0</v>
      </c>
      <c r="H575" s="10">
        <v>0</v>
      </c>
      <c r="I575" s="10">
        <v>0</v>
      </c>
      <c r="J575" s="10">
        <v>0</v>
      </c>
      <c r="K575" s="10">
        <v>0</v>
      </c>
      <c r="L575" s="10">
        <v>0</v>
      </c>
      <c r="M575" s="10">
        <v>0</v>
      </c>
      <c r="N575" s="10">
        <v>0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</row>
    <row r="576" spans="1:23">
      <c r="A576" t="s">
        <v>22</v>
      </c>
      <c r="B576" t="s">
        <v>65</v>
      </c>
      <c r="C576" t="s">
        <v>83</v>
      </c>
      <c r="D576" s="10">
        <v>0</v>
      </c>
      <c r="E576" s="10">
        <v>5531.5703125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5493.5751953125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5493.5751953125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5455.580078125</v>
      </c>
    </row>
    <row r="577" spans="1:23">
      <c r="A577" t="s">
        <v>22</v>
      </c>
      <c r="B577" t="s">
        <v>66</v>
      </c>
      <c r="C577" t="s">
        <v>79</v>
      </c>
      <c r="D577" s="10">
        <v>6574.9953002929688</v>
      </c>
      <c r="E577" s="10">
        <v>55211.300476074219</v>
      </c>
      <c r="F577" s="10">
        <v>6348.9950561523438</v>
      </c>
      <c r="G577" s="10">
        <v>5.945000171661377</v>
      </c>
      <c r="H577" s="10">
        <v>543.79499053955078</v>
      </c>
      <c r="I577" s="10">
        <v>1606.744873046875</v>
      </c>
      <c r="J577" s="10">
        <v>6294.5750427246094</v>
      </c>
      <c r="K577" s="10">
        <v>53136.955200195312</v>
      </c>
      <c r="L577" s="10">
        <v>6348.9950561523438</v>
      </c>
      <c r="M577" s="10">
        <v>5.945000171661377</v>
      </c>
      <c r="N577" s="10">
        <v>543.79499053955078</v>
      </c>
      <c r="O577" s="10">
        <v>1606.744873046875</v>
      </c>
      <c r="P577" s="10">
        <v>6294.5750427246094</v>
      </c>
      <c r="Q577" s="10">
        <v>53136.955200195312</v>
      </c>
      <c r="R577" s="10">
        <v>6220.5199584960938</v>
      </c>
      <c r="S577" s="10">
        <v>5.6599998474121094</v>
      </c>
      <c r="T577" s="10">
        <v>633.91999816894531</v>
      </c>
      <c r="U577" s="10">
        <v>2060.409912109375</v>
      </c>
      <c r="V577" s="10">
        <v>407.0050048828125</v>
      </c>
      <c r="W577" s="10">
        <v>51430.155548095703</v>
      </c>
    </row>
    <row r="578" spans="1:23">
      <c r="A578" t="s">
        <v>22</v>
      </c>
      <c r="B578" t="s">
        <v>70</v>
      </c>
      <c r="C578" t="s">
        <v>87</v>
      </c>
      <c r="D578" s="10">
        <v>0</v>
      </c>
      <c r="E578" s="10">
        <v>0</v>
      </c>
      <c r="F578" s="10">
        <v>1520.9949951171875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1520.9949951171875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0">
        <v>1520.9949951171875</v>
      </c>
      <c r="S578" s="10">
        <v>0</v>
      </c>
      <c r="T578" s="10">
        <v>0</v>
      </c>
      <c r="U578" s="10">
        <v>0</v>
      </c>
      <c r="V578" s="10">
        <v>0</v>
      </c>
      <c r="W578" s="10">
        <v>0</v>
      </c>
    </row>
    <row r="579" spans="1:23">
      <c r="A579" t="s">
        <v>22</v>
      </c>
      <c r="B579" t="s">
        <v>70</v>
      </c>
      <c r="C579" t="s">
        <v>99</v>
      </c>
      <c r="D579" s="10">
        <v>132.41000366210938</v>
      </c>
      <c r="E579" s="10">
        <v>0</v>
      </c>
      <c r="F579" s="10">
        <v>0</v>
      </c>
      <c r="G579" s="10">
        <v>0</v>
      </c>
      <c r="H579" s="10">
        <v>0</v>
      </c>
      <c r="I579" s="10">
        <v>0</v>
      </c>
      <c r="J579" s="10">
        <v>2928.705078125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2928.705078125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</row>
    <row r="580" spans="1:23">
      <c r="A580" t="s">
        <v>22</v>
      </c>
      <c r="B580" t="s">
        <v>67</v>
      </c>
      <c r="C580" t="s">
        <v>79</v>
      </c>
      <c r="D580" s="10">
        <v>132.41000366210938</v>
      </c>
      <c r="E580" s="10">
        <v>0</v>
      </c>
      <c r="F580" s="10">
        <v>1520.9949951171875</v>
      </c>
      <c r="G580" s="10">
        <v>0</v>
      </c>
      <c r="H580" s="10">
        <v>0</v>
      </c>
      <c r="I580" s="10">
        <v>0</v>
      </c>
      <c r="J580" s="10">
        <v>2928.705078125</v>
      </c>
      <c r="K580" s="10">
        <v>0</v>
      </c>
      <c r="L580" s="10">
        <v>1520.9949951171875</v>
      </c>
      <c r="M580" s="10">
        <v>0</v>
      </c>
      <c r="N580" s="10">
        <v>0</v>
      </c>
      <c r="O580" s="10">
        <v>0</v>
      </c>
      <c r="P580" s="10">
        <v>2928.705078125</v>
      </c>
      <c r="Q580" s="10">
        <v>0</v>
      </c>
      <c r="R580" s="10">
        <v>1520.9949951171875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</row>
    <row r="581" spans="1:23">
      <c r="A581" t="s">
        <v>22</v>
      </c>
      <c r="B581" t="s">
        <v>68</v>
      </c>
      <c r="C581" t="s">
        <v>79</v>
      </c>
      <c r="D581" s="10">
        <v>0</v>
      </c>
      <c r="E581" s="10"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</row>
    <row r="582" spans="1:23">
      <c r="A582" t="s">
        <v>22</v>
      </c>
      <c r="B582" t="s">
        <v>69</v>
      </c>
      <c r="C582" t="s">
        <v>79</v>
      </c>
      <c r="D582" s="10">
        <v>9922.2752380371094</v>
      </c>
      <c r="E582" s="10">
        <v>65760.530375957489</v>
      </c>
      <c r="F582" s="10">
        <v>9820.9000244140625</v>
      </c>
      <c r="G582" s="10">
        <v>1213.0349659919739</v>
      </c>
      <c r="H582" s="10">
        <v>2672.6049575805664</v>
      </c>
      <c r="I582" s="10">
        <v>3681.3148803710938</v>
      </c>
      <c r="J582" s="10">
        <v>12420.500061035156</v>
      </c>
      <c r="K582" s="10">
        <v>82307.146352529526</v>
      </c>
      <c r="L582" s="10">
        <v>9820.9000244140625</v>
      </c>
      <c r="M582" s="10">
        <v>1213.0349659919739</v>
      </c>
      <c r="N582" s="10">
        <v>2672.6049575805664</v>
      </c>
      <c r="O582" s="10">
        <v>3681.3148803710938</v>
      </c>
      <c r="P582" s="10">
        <v>12420.500061035156</v>
      </c>
      <c r="Q582" s="10">
        <v>82307.146352529526</v>
      </c>
      <c r="R582" s="10">
        <v>9677.4599609375</v>
      </c>
      <c r="S582" s="10">
        <v>1854.4999961853027</v>
      </c>
      <c r="T582" s="10">
        <v>2982.2900848388672</v>
      </c>
      <c r="U582" s="10">
        <v>4111.889892578125</v>
      </c>
      <c r="V582" s="10">
        <v>3586.5899963378906</v>
      </c>
      <c r="W582" s="10">
        <v>84289.645965576172</v>
      </c>
    </row>
    <row r="583" spans="1:23">
      <c r="A583" t="s">
        <v>23</v>
      </c>
      <c r="B583" t="s">
        <v>63</v>
      </c>
      <c r="C583" t="s">
        <v>72</v>
      </c>
      <c r="D583" s="10">
        <v>71.7449951171875</v>
      </c>
      <c r="E583" s="10">
        <v>28.32499885559082</v>
      </c>
      <c r="F583" s="10">
        <v>104.49500274658203</v>
      </c>
      <c r="G583" s="10">
        <v>0</v>
      </c>
      <c r="H583" s="10">
        <v>204.19000244140625</v>
      </c>
      <c r="I583" s="10">
        <v>123.54999542236328</v>
      </c>
      <c r="J583" s="10">
        <v>71.31500244140625</v>
      </c>
      <c r="K583" s="10">
        <v>28.32499885559082</v>
      </c>
      <c r="L583" s="10">
        <v>104.49500274658203</v>
      </c>
      <c r="M583" s="10">
        <v>0</v>
      </c>
      <c r="N583" s="10">
        <v>204.19000244140625</v>
      </c>
      <c r="O583" s="10">
        <v>123.54999542236328</v>
      </c>
      <c r="P583" s="10">
        <v>71.31500244140625</v>
      </c>
      <c r="Q583" s="10">
        <v>28.32499885559082</v>
      </c>
      <c r="R583" s="10">
        <v>103.62000274658203</v>
      </c>
      <c r="S583" s="10">
        <v>0</v>
      </c>
      <c r="T583" s="10">
        <v>202.96000671386719</v>
      </c>
      <c r="U583" s="10">
        <v>122.88499450683594</v>
      </c>
      <c r="V583" s="10">
        <v>70.885002136230469</v>
      </c>
      <c r="W583" s="10">
        <v>28.32499885559082</v>
      </c>
    </row>
    <row r="584" spans="1:23">
      <c r="A584" t="s">
        <v>23</v>
      </c>
      <c r="B584" t="s">
        <v>63</v>
      </c>
      <c r="C584" t="s">
        <v>73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</row>
    <row r="585" spans="1:23">
      <c r="A585" t="s">
        <v>23</v>
      </c>
      <c r="B585" t="s">
        <v>63</v>
      </c>
      <c r="C585" t="s">
        <v>74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</row>
    <row r="586" spans="1:23">
      <c r="A586" t="s">
        <v>23</v>
      </c>
      <c r="B586" t="s">
        <v>63</v>
      </c>
      <c r="C586" t="s">
        <v>75</v>
      </c>
      <c r="D586" s="10">
        <v>0</v>
      </c>
      <c r="E586" s="10">
        <v>1001.030029296875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1491.1400146484375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1491.1400146484375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1383.2249755859375</v>
      </c>
    </row>
    <row r="587" spans="1:23">
      <c r="A587" t="s">
        <v>23</v>
      </c>
      <c r="B587" t="s">
        <v>63</v>
      </c>
      <c r="C587" t="s">
        <v>76</v>
      </c>
      <c r="D587" s="10">
        <v>0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</row>
    <row r="588" spans="1:23">
      <c r="A588" t="s">
        <v>23</v>
      </c>
      <c r="B588" t="s">
        <v>63</v>
      </c>
      <c r="C588" t="s">
        <v>77</v>
      </c>
      <c r="D588" s="10">
        <v>133.30999755859375</v>
      </c>
      <c r="E588" s="10">
        <v>772.2349853515625</v>
      </c>
      <c r="F588" s="10">
        <v>13.125</v>
      </c>
      <c r="G588" s="10">
        <v>298.3900146484375</v>
      </c>
      <c r="H588" s="10">
        <v>22.049999237060547</v>
      </c>
      <c r="I588" s="10">
        <v>338.18002319335938</v>
      </c>
      <c r="J588" s="10">
        <v>131.52499389648438</v>
      </c>
      <c r="K588" s="10">
        <v>768.239990234375</v>
      </c>
      <c r="L588" s="10">
        <v>13.125</v>
      </c>
      <c r="M588" s="10">
        <v>298.3900146484375</v>
      </c>
      <c r="N588" s="10">
        <v>22.049999237060547</v>
      </c>
      <c r="O588" s="10">
        <v>338.18002319335938</v>
      </c>
      <c r="P588" s="10">
        <v>131.52499389648438</v>
      </c>
      <c r="Q588" s="10">
        <v>768.239990234375</v>
      </c>
      <c r="R588" s="10">
        <v>12.75</v>
      </c>
      <c r="S588" s="10">
        <v>566.780029296875</v>
      </c>
      <c r="T588" s="10">
        <v>22.049999237060547</v>
      </c>
      <c r="U588" s="10">
        <v>336.79000854492188</v>
      </c>
      <c r="V588" s="10">
        <v>129.66000366210938</v>
      </c>
      <c r="W588" s="10">
        <v>2281.489990234375</v>
      </c>
    </row>
    <row r="589" spans="1:23">
      <c r="A589" t="s">
        <v>23</v>
      </c>
      <c r="B589" t="s">
        <v>63</v>
      </c>
      <c r="C589" t="s">
        <v>78</v>
      </c>
      <c r="D589" s="10">
        <v>136.57499694824219</v>
      </c>
      <c r="E589" s="10">
        <v>257.16998291015625</v>
      </c>
      <c r="F589" s="10">
        <v>2230.545166015625</v>
      </c>
      <c r="G589" s="10">
        <v>0</v>
      </c>
      <c r="H589" s="10">
        <v>60.385002136230469</v>
      </c>
      <c r="I589" s="10">
        <v>561.489990234375</v>
      </c>
      <c r="J589" s="10">
        <v>134.36500549316406</v>
      </c>
      <c r="K589" s="10">
        <v>255.26498413085938</v>
      </c>
      <c r="L589" s="10">
        <v>2230.545166015625</v>
      </c>
      <c r="M589" s="10">
        <v>0</v>
      </c>
      <c r="N589" s="10">
        <v>60.385002136230469</v>
      </c>
      <c r="O589" s="10">
        <v>561.489990234375</v>
      </c>
      <c r="P589" s="10">
        <v>134.36500549316406</v>
      </c>
      <c r="Q589" s="10">
        <v>255.26498413085938</v>
      </c>
      <c r="R589" s="10">
        <v>2230.065185546875</v>
      </c>
      <c r="S589" s="10">
        <v>0</v>
      </c>
      <c r="T589" s="10">
        <v>76.720001220703125</v>
      </c>
      <c r="U589" s="10">
        <v>916.9150390625</v>
      </c>
      <c r="V589" s="10">
        <v>132.14999389648438</v>
      </c>
      <c r="W589" s="10">
        <v>253.3599853515625</v>
      </c>
    </row>
    <row r="590" spans="1:23">
      <c r="A590" t="s">
        <v>23</v>
      </c>
      <c r="B590" t="s">
        <v>64</v>
      </c>
      <c r="C590" t="s">
        <v>79</v>
      </c>
      <c r="D590" s="10">
        <v>341.62998962402344</v>
      </c>
      <c r="E590" s="10">
        <v>2058.7599964141846</v>
      </c>
      <c r="F590" s="10">
        <v>2348.165168762207</v>
      </c>
      <c r="G590" s="10">
        <v>298.3900146484375</v>
      </c>
      <c r="H590" s="10">
        <v>286.62500381469727</v>
      </c>
      <c r="I590" s="10">
        <v>1023.2200088500977</v>
      </c>
      <c r="J590" s="10">
        <v>337.20500183105469</v>
      </c>
      <c r="K590" s="10">
        <v>2542.9699878692627</v>
      </c>
      <c r="L590" s="10">
        <v>2348.165168762207</v>
      </c>
      <c r="M590" s="10">
        <v>298.3900146484375</v>
      </c>
      <c r="N590" s="10">
        <v>286.62500381469727</v>
      </c>
      <c r="O590" s="10">
        <v>1023.2200088500977</v>
      </c>
      <c r="P590" s="10">
        <v>337.20500183105469</v>
      </c>
      <c r="Q590" s="10">
        <v>2542.9699878692627</v>
      </c>
      <c r="R590" s="10">
        <v>2346.435188293457</v>
      </c>
      <c r="S590" s="10">
        <v>566.780029296875</v>
      </c>
      <c r="T590" s="10">
        <v>301.73000717163086</v>
      </c>
      <c r="U590" s="10">
        <v>1376.5900421142578</v>
      </c>
      <c r="V590" s="10">
        <v>332.69499969482422</v>
      </c>
      <c r="W590" s="10">
        <v>3946.3999500274658</v>
      </c>
    </row>
    <row r="591" spans="1:23">
      <c r="A591" t="s">
        <v>23</v>
      </c>
      <c r="B591" t="s">
        <v>65</v>
      </c>
      <c r="C591" t="s">
        <v>87</v>
      </c>
      <c r="D591" s="10">
        <v>34.020000457763672</v>
      </c>
      <c r="E591" s="10">
        <v>0</v>
      </c>
      <c r="F591" s="10">
        <v>0</v>
      </c>
      <c r="G591" s="10">
        <v>0</v>
      </c>
      <c r="H591" s="10">
        <v>0</v>
      </c>
      <c r="I591" s="10">
        <v>291.60000610351562</v>
      </c>
      <c r="J591" s="10">
        <v>26.729999542236328</v>
      </c>
      <c r="K591" s="10">
        <v>0</v>
      </c>
      <c r="L591" s="10">
        <v>0</v>
      </c>
      <c r="M591" s="10">
        <v>0</v>
      </c>
      <c r="N591" s="10">
        <v>0</v>
      </c>
      <c r="O591" s="10">
        <v>291.60000610351562</v>
      </c>
      <c r="P591" s="10">
        <v>26.729999542236328</v>
      </c>
      <c r="Q591" s="10">
        <v>0</v>
      </c>
      <c r="R591" s="10">
        <v>0</v>
      </c>
      <c r="S591" s="10">
        <v>0</v>
      </c>
      <c r="T591" s="10">
        <v>0</v>
      </c>
      <c r="U591" s="10">
        <v>291.60000610351562</v>
      </c>
      <c r="V591" s="10">
        <v>19.440000534057617</v>
      </c>
      <c r="W591" s="10">
        <v>0</v>
      </c>
    </row>
    <row r="592" spans="1:23">
      <c r="A592" t="s">
        <v>23</v>
      </c>
      <c r="B592" t="s">
        <v>65</v>
      </c>
      <c r="C592" t="s">
        <v>105</v>
      </c>
      <c r="D592" s="10">
        <v>0</v>
      </c>
      <c r="E592" s="10">
        <v>57.939998626708984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346.19000244140625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346.19000244140625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340.4000244140625</v>
      </c>
    </row>
    <row r="593" spans="1:23">
      <c r="A593" t="s">
        <v>23</v>
      </c>
      <c r="B593" t="s">
        <v>65</v>
      </c>
      <c r="C593" t="s">
        <v>82</v>
      </c>
      <c r="D593" s="10">
        <v>0</v>
      </c>
      <c r="E593" s="10">
        <v>0</v>
      </c>
      <c r="F593" s="10">
        <v>0</v>
      </c>
      <c r="G593" s="10">
        <v>12.989999771118164</v>
      </c>
      <c r="H593" s="10">
        <v>35.185001373291016</v>
      </c>
      <c r="I593" s="10">
        <v>0</v>
      </c>
      <c r="J593" s="10">
        <v>0</v>
      </c>
      <c r="K593" s="10">
        <v>0</v>
      </c>
      <c r="L593" s="10">
        <v>0</v>
      </c>
      <c r="M593" s="10">
        <v>12.989999771118164</v>
      </c>
      <c r="N593" s="10">
        <v>35.185001373291016</v>
      </c>
      <c r="O593" s="10">
        <v>0</v>
      </c>
      <c r="P593" s="10">
        <v>0</v>
      </c>
      <c r="Q593" s="10">
        <v>0</v>
      </c>
      <c r="R593" s="10">
        <v>0</v>
      </c>
      <c r="S593" s="10">
        <v>12.284999847412109</v>
      </c>
      <c r="T593" s="10">
        <v>35.185001373291016</v>
      </c>
      <c r="U593" s="10">
        <v>0</v>
      </c>
      <c r="V593" s="10">
        <v>0</v>
      </c>
      <c r="W593" s="10">
        <v>0</v>
      </c>
    </row>
    <row r="594" spans="1:23">
      <c r="A594" t="s">
        <v>23</v>
      </c>
      <c r="B594" t="s">
        <v>65</v>
      </c>
      <c r="C594" t="s">
        <v>83</v>
      </c>
      <c r="D594" s="10">
        <v>0</v>
      </c>
      <c r="E594" s="10">
        <v>0</v>
      </c>
      <c r="F594" s="10">
        <v>98.045005798339844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98.045005798339844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97.230003356933594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</row>
    <row r="595" spans="1:23">
      <c r="A595" t="s">
        <v>23</v>
      </c>
      <c r="B595" t="s">
        <v>66</v>
      </c>
      <c r="C595" t="s">
        <v>79</v>
      </c>
      <c r="D595" s="10">
        <v>34.020000457763672</v>
      </c>
      <c r="E595" s="10">
        <v>57.939998626708984</v>
      </c>
      <c r="F595" s="10">
        <v>98.045005798339844</v>
      </c>
      <c r="G595" s="10">
        <v>12.989999771118164</v>
      </c>
      <c r="H595" s="10">
        <v>35.185001373291016</v>
      </c>
      <c r="I595" s="10">
        <v>291.60000610351562</v>
      </c>
      <c r="J595" s="10">
        <v>26.729999542236328</v>
      </c>
      <c r="K595" s="10">
        <v>346.19000244140625</v>
      </c>
      <c r="L595" s="10">
        <v>98.045005798339844</v>
      </c>
      <c r="M595" s="10">
        <v>12.989999771118164</v>
      </c>
      <c r="N595" s="10">
        <v>35.185001373291016</v>
      </c>
      <c r="O595" s="10">
        <v>291.60000610351562</v>
      </c>
      <c r="P595" s="10">
        <v>26.729999542236328</v>
      </c>
      <c r="Q595" s="10">
        <v>346.19000244140625</v>
      </c>
      <c r="R595" s="10">
        <v>97.230003356933594</v>
      </c>
      <c r="S595" s="10">
        <v>12.284999847412109</v>
      </c>
      <c r="T595" s="10">
        <v>35.185001373291016</v>
      </c>
      <c r="U595" s="10">
        <v>291.60000610351562</v>
      </c>
      <c r="V595" s="10">
        <v>19.440000534057617</v>
      </c>
      <c r="W595" s="10">
        <v>340.4000244140625</v>
      </c>
    </row>
    <row r="596" spans="1:23">
      <c r="A596" t="s">
        <v>23</v>
      </c>
      <c r="B596" t="s">
        <v>67</v>
      </c>
      <c r="C596" t="s">
        <v>79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</row>
    <row r="597" spans="1:23">
      <c r="A597" t="s">
        <v>23</v>
      </c>
      <c r="B597" t="s">
        <v>68</v>
      </c>
      <c r="C597" t="s">
        <v>79</v>
      </c>
      <c r="D597" s="10">
        <v>0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</row>
    <row r="598" spans="1:23">
      <c r="A598" t="s">
        <v>23</v>
      </c>
      <c r="B598" t="s">
        <v>69</v>
      </c>
      <c r="C598" t="s">
        <v>79</v>
      </c>
      <c r="D598" s="10">
        <v>375.64999008178711</v>
      </c>
      <c r="E598" s="10">
        <v>2116.6999950408936</v>
      </c>
      <c r="F598" s="10">
        <v>2446.2101745605469</v>
      </c>
      <c r="G598" s="10">
        <v>311.38001441955566</v>
      </c>
      <c r="H598" s="10">
        <v>321.81000518798828</v>
      </c>
      <c r="I598" s="10">
        <v>1314.8200149536133</v>
      </c>
      <c r="J598" s="10">
        <v>363.93500137329102</v>
      </c>
      <c r="K598" s="10">
        <v>2889.1599903106689</v>
      </c>
      <c r="L598" s="10">
        <v>2446.2101745605469</v>
      </c>
      <c r="M598" s="10">
        <v>311.38001441955566</v>
      </c>
      <c r="N598" s="10">
        <v>321.81000518798828</v>
      </c>
      <c r="O598" s="10">
        <v>1314.8200149536133</v>
      </c>
      <c r="P598" s="10">
        <v>363.93500137329102</v>
      </c>
      <c r="Q598" s="10">
        <v>2889.1599903106689</v>
      </c>
      <c r="R598" s="10">
        <v>2443.6651916503906</v>
      </c>
      <c r="S598" s="10">
        <v>579.06502914428711</v>
      </c>
      <c r="T598" s="10">
        <v>336.91500854492188</v>
      </c>
      <c r="U598" s="10">
        <v>1668.1900482177734</v>
      </c>
      <c r="V598" s="10">
        <v>352.13500022888184</v>
      </c>
      <c r="W598" s="10">
        <v>4286.7999744415283</v>
      </c>
    </row>
    <row r="599" spans="1:23">
      <c r="A599" t="s">
        <v>24</v>
      </c>
      <c r="B599" t="s">
        <v>63</v>
      </c>
      <c r="C599" t="s">
        <v>72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</row>
    <row r="600" spans="1:23">
      <c r="A600" t="s">
        <v>24</v>
      </c>
      <c r="B600" t="s">
        <v>63</v>
      </c>
      <c r="C600" t="s">
        <v>73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</row>
    <row r="601" spans="1:23">
      <c r="A601" t="s">
        <v>24</v>
      </c>
      <c r="B601" t="s">
        <v>63</v>
      </c>
      <c r="C601" t="s">
        <v>74</v>
      </c>
      <c r="D601" s="10">
        <v>922.3099365234375</v>
      </c>
      <c r="E601" s="10">
        <v>2753.260009765625</v>
      </c>
      <c r="F601" s="10">
        <v>2889.490234375</v>
      </c>
      <c r="G601" s="10">
        <v>1270.824951171875</v>
      </c>
      <c r="H601" s="10">
        <v>3598.39501953125</v>
      </c>
      <c r="I601" s="10">
        <v>3091.830078125</v>
      </c>
      <c r="J601" s="10">
        <v>914.79498291015625</v>
      </c>
      <c r="K601" s="10">
        <v>2894.55517578125</v>
      </c>
      <c r="L601" s="10">
        <v>2889.490234375</v>
      </c>
      <c r="M601" s="10">
        <v>1270.824951171875</v>
      </c>
      <c r="N601" s="10">
        <v>3598.39501953125</v>
      </c>
      <c r="O601" s="10">
        <v>3091.830078125</v>
      </c>
      <c r="P601" s="10">
        <v>914.79498291015625</v>
      </c>
      <c r="Q601" s="10">
        <v>2894.55517578125</v>
      </c>
      <c r="R601" s="10">
        <v>2845.43994140625</v>
      </c>
      <c r="S601" s="10">
        <v>1724.869873046875</v>
      </c>
      <c r="T601" s="10">
        <v>3559.02490234375</v>
      </c>
      <c r="U601" s="10">
        <v>3299.260009765625</v>
      </c>
      <c r="V601" s="10">
        <v>907.27996826171875</v>
      </c>
      <c r="W601" s="10">
        <v>2860.715087890625</v>
      </c>
    </row>
    <row r="602" spans="1:23">
      <c r="A602" t="s">
        <v>24</v>
      </c>
      <c r="B602" t="s">
        <v>63</v>
      </c>
      <c r="C602" t="s">
        <v>75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</row>
    <row r="603" spans="1:23">
      <c r="A603" t="s">
        <v>24</v>
      </c>
      <c r="B603" t="s">
        <v>63</v>
      </c>
      <c r="C603" t="s">
        <v>76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</row>
    <row r="604" spans="1:23">
      <c r="A604" t="s">
        <v>24</v>
      </c>
      <c r="B604" t="s">
        <v>63</v>
      </c>
      <c r="C604" t="s">
        <v>77</v>
      </c>
      <c r="D604" s="10">
        <v>0</v>
      </c>
      <c r="E604" s="10">
        <v>835.64501953125</v>
      </c>
      <c r="F604" s="10">
        <v>10.880000114440918</v>
      </c>
      <c r="G604" s="10">
        <v>129.56500244140625</v>
      </c>
      <c r="H604" s="10">
        <v>0</v>
      </c>
      <c r="I604" s="10">
        <v>321.79000854492188</v>
      </c>
      <c r="J604" s="10">
        <v>0</v>
      </c>
      <c r="K604" s="10">
        <v>1042.375</v>
      </c>
      <c r="L604" s="10">
        <v>10.880000114440918</v>
      </c>
      <c r="M604" s="10">
        <v>129.56500244140625</v>
      </c>
      <c r="N604" s="10">
        <v>0</v>
      </c>
      <c r="O604" s="10">
        <v>321.79000854492188</v>
      </c>
      <c r="P604" s="10">
        <v>0</v>
      </c>
      <c r="Q604" s="10">
        <v>1042.375</v>
      </c>
      <c r="R604" s="10">
        <v>10.609999656677246</v>
      </c>
      <c r="S604" s="10">
        <v>129.56500244140625</v>
      </c>
      <c r="T604" s="10">
        <v>0</v>
      </c>
      <c r="U604" s="10">
        <v>319.41500854492188</v>
      </c>
      <c r="V604" s="10">
        <v>0</v>
      </c>
      <c r="W604" s="10">
        <v>1028.405029296875</v>
      </c>
    </row>
    <row r="605" spans="1:23">
      <c r="A605" t="s">
        <v>24</v>
      </c>
      <c r="B605" t="s">
        <v>63</v>
      </c>
      <c r="C605" t="s">
        <v>78</v>
      </c>
      <c r="D605" s="10">
        <v>0</v>
      </c>
      <c r="E605" s="10">
        <v>1866.070068359375</v>
      </c>
      <c r="F605" s="10">
        <v>2005.1900634765625</v>
      </c>
      <c r="G605" s="10">
        <v>336.40499877929688</v>
      </c>
      <c r="H605" s="10">
        <v>1488.5050048828125</v>
      </c>
      <c r="I605" s="10">
        <v>1909.514892578125</v>
      </c>
      <c r="J605" s="10">
        <v>0</v>
      </c>
      <c r="K605" s="10">
        <v>1842.9949951171875</v>
      </c>
      <c r="L605" s="10">
        <v>2005.1900634765625</v>
      </c>
      <c r="M605" s="10">
        <v>336.40499877929688</v>
      </c>
      <c r="N605" s="10">
        <v>1488.5050048828125</v>
      </c>
      <c r="O605" s="10">
        <v>1909.514892578125</v>
      </c>
      <c r="P605" s="10">
        <v>0</v>
      </c>
      <c r="Q605" s="10">
        <v>1842.9949951171875</v>
      </c>
      <c r="R605" s="10">
        <v>1943.06005859375</v>
      </c>
      <c r="S605" s="10">
        <v>333.364990234375</v>
      </c>
      <c r="T605" s="10">
        <v>1457.6700439453125</v>
      </c>
      <c r="U605" s="10">
        <v>2133.969970703125</v>
      </c>
      <c r="V605" s="10">
        <v>0</v>
      </c>
      <c r="W605" s="10">
        <v>1819.925048828125</v>
      </c>
    </row>
    <row r="606" spans="1:23">
      <c r="A606" t="s">
        <v>24</v>
      </c>
      <c r="B606" t="s">
        <v>64</v>
      </c>
      <c r="C606" t="s">
        <v>79</v>
      </c>
      <c r="D606" s="10">
        <v>922.3099365234375</v>
      </c>
      <c r="E606" s="10">
        <v>5454.97509765625</v>
      </c>
      <c r="F606" s="10">
        <v>4905.5602979660034</v>
      </c>
      <c r="G606" s="10">
        <v>1736.7949523925781</v>
      </c>
      <c r="H606" s="10">
        <v>5086.9000244140625</v>
      </c>
      <c r="I606" s="10">
        <v>5323.1349792480469</v>
      </c>
      <c r="J606" s="10">
        <v>914.79498291015625</v>
      </c>
      <c r="K606" s="10">
        <v>5779.9251708984375</v>
      </c>
      <c r="L606" s="10">
        <v>4905.5602979660034</v>
      </c>
      <c r="M606" s="10">
        <v>1736.7949523925781</v>
      </c>
      <c r="N606" s="10">
        <v>5086.9000244140625</v>
      </c>
      <c r="O606" s="10">
        <v>5323.1349792480469</v>
      </c>
      <c r="P606" s="10">
        <v>914.79498291015625</v>
      </c>
      <c r="Q606" s="10">
        <v>5779.9251708984375</v>
      </c>
      <c r="R606" s="10">
        <v>4799.1099996566772</v>
      </c>
      <c r="S606" s="10">
        <v>2187.7998657226562</v>
      </c>
      <c r="T606" s="10">
        <v>5016.6949462890625</v>
      </c>
      <c r="U606" s="10">
        <v>5752.6449890136719</v>
      </c>
      <c r="V606" s="10">
        <v>907.27996826171875</v>
      </c>
      <c r="W606" s="10">
        <v>5709.045166015625</v>
      </c>
    </row>
    <row r="607" spans="1:23">
      <c r="A607" t="s">
        <v>24</v>
      </c>
      <c r="B607" t="s">
        <v>65</v>
      </c>
      <c r="C607" t="s">
        <v>87</v>
      </c>
      <c r="D607" s="10">
        <v>0</v>
      </c>
      <c r="E607" s="10">
        <v>0</v>
      </c>
      <c r="F607" s="10">
        <v>0</v>
      </c>
      <c r="G607" s="10">
        <v>0</v>
      </c>
      <c r="H607" s="10">
        <v>9793.42578125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9793.42578125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9637.8798828125</v>
      </c>
      <c r="U607" s="10">
        <v>0</v>
      </c>
      <c r="V607" s="10">
        <v>0</v>
      </c>
      <c r="W607" s="10">
        <v>0</v>
      </c>
    </row>
    <row r="608" spans="1:23">
      <c r="A608" t="s">
        <v>24</v>
      </c>
      <c r="B608" t="s">
        <v>65</v>
      </c>
      <c r="C608" t="s">
        <v>88</v>
      </c>
      <c r="D608" s="10">
        <v>0</v>
      </c>
      <c r="E608" s="10">
        <v>0</v>
      </c>
      <c r="F608" s="10">
        <v>780.8599853515625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780.8599853515625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781.4949951171875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</row>
    <row r="609" spans="1:23">
      <c r="A609" t="s">
        <v>24</v>
      </c>
      <c r="B609" t="s">
        <v>65</v>
      </c>
      <c r="C609" t="s">
        <v>80</v>
      </c>
      <c r="D609" s="10">
        <v>0</v>
      </c>
      <c r="E609" s="10">
        <v>0</v>
      </c>
      <c r="F609" s="10">
        <v>0</v>
      </c>
      <c r="G609" s="10">
        <v>0</v>
      </c>
      <c r="H609" s="10">
        <v>116.30000305175781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116.30000305175781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115.27000427246094</v>
      </c>
      <c r="U609" s="10">
        <v>0</v>
      </c>
      <c r="V609" s="10">
        <v>0</v>
      </c>
      <c r="W609" s="10">
        <v>0</v>
      </c>
    </row>
    <row r="610" spans="1:23">
      <c r="A610" t="s">
        <v>24</v>
      </c>
      <c r="B610" t="s">
        <v>65</v>
      </c>
      <c r="C610" t="s">
        <v>99</v>
      </c>
      <c r="D610" s="10">
        <v>0</v>
      </c>
      <c r="E610" s="10">
        <v>1.8700000047683716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1.8700000047683716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1.8700000047683716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1.8700000047683716</v>
      </c>
    </row>
    <row r="611" spans="1:23">
      <c r="A611" t="s">
        <v>24</v>
      </c>
      <c r="B611" t="s">
        <v>65</v>
      </c>
      <c r="C611" t="s">
        <v>93</v>
      </c>
      <c r="D611" s="10">
        <v>0</v>
      </c>
      <c r="E611" s="10">
        <v>27.274999618530273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26.975000381469727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26.975000381469727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26.674999237060547</v>
      </c>
    </row>
    <row r="612" spans="1:23">
      <c r="A612" t="s">
        <v>24</v>
      </c>
      <c r="B612" t="s">
        <v>65</v>
      </c>
      <c r="C612" t="s">
        <v>113</v>
      </c>
      <c r="D612" s="10">
        <v>0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</row>
    <row r="613" spans="1:23">
      <c r="A613" t="s">
        <v>24</v>
      </c>
      <c r="B613" t="s">
        <v>65</v>
      </c>
      <c r="C613" t="s">
        <v>83</v>
      </c>
      <c r="D613" s="10">
        <v>2189.405029296875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</row>
    <row r="614" spans="1:23">
      <c r="A614" t="s">
        <v>24</v>
      </c>
      <c r="B614" t="s">
        <v>66</v>
      </c>
      <c r="C614" t="s">
        <v>79</v>
      </c>
      <c r="D614" s="10">
        <v>2189.405029296875</v>
      </c>
      <c r="E614" s="10">
        <v>29.144999623298645</v>
      </c>
      <c r="F614" s="10">
        <v>780.8599853515625</v>
      </c>
      <c r="G614" s="10">
        <v>0</v>
      </c>
      <c r="H614" s="10">
        <v>9909.7257843017578</v>
      </c>
      <c r="I614" s="10">
        <v>0</v>
      </c>
      <c r="J614" s="10">
        <v>0</v>
      </c>
      <c r="K614" s="10">
        <v>28.845000386238098</v>
      </c>
      <c r="L614" s="10">
        <v>780.8599853515625</v>
      </c>
      <c r="M614" s="10">
        <v>0</v>
      </c>
      <c r="N614" s="10">
        <v>9909.7257843017578</v>
      </c>
      <c r="O614" s="10">
        <v>0</v>
      </c>
      <c r="P614" s="10">
        <v>0</v>
      </c>
      <c r="Q614" s="10">
        <v>28.845000386238098</v>
      </c>
      <c r="R614" s="10">
        <v>781.4949951171875</v>
      </c>
      <c r="S614" s="10">
        <v>0</v>
      </c>
      <c r="T614" s="10">
        <v>9753.1498870849609</v>
      </c>
      <c r="U614" s="10">
        <v>0</v>
      </c>
      <c r="V614" s="10">
        <v>0</v>
      </c>
      <c r="W614" s="10">
        <v>28.544999241828918</v>
      </c>
    </row>
    <row r="615" spans="1:23">
      <c r="A615" t="s">
        <v>24</v>
      </c>
      <c r="B615" t="s">
        <v>70</v>
      </c>
      <c r="C615" t="s">
        <v>138</v>
      </c>
      <c r="D615" s="10">
        <v>0</v>
      </c>
      <c r="E615" s="10">
        <v>0</v>
      </c>
      <c r="F615" s="10">
        <v>0</v>
      </c>
      <c r="G615" s="10">
        <v>1105.864990234375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1105.864990234375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1065.5849609375</v>
      </c>
      <c r="T615" s="10">
        <v>0</v>
      </c>
      <c r="U615" s="10">
        <v>0</v>
      </c>
      <c r="V615" s="10">
        <v>0</v>
      </c>
      <c r="W615" s="10">
        <v>0</v>
      </c>
    </row>
    <row r="616" spans="1:23">
      <c r="A616" t="s">
        <v>24</v>
      </c>
      <c r="B616" t="s">
        <v>67</v>
      </c>
      <c r="C616" t="s">
        <v>79</v>
      </c>
      <c r="D616" s="10">
        <v>0</v>
      </c>
      <c r="E616" s="10">
        <v>0</v>
      </c>
      <c r="F616" s="10">
        <v>0</v>
      </c>
      <c r="G616" s="10">
        <v>1105.864990234375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1105.864990234375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1065.5849609375</v>
      </c>
      <c r="T616" s="10">
        <v>0</v>
      </c>
      <c r="U616" s="10">
        <v>0</v>
      </c>
      <c r="V616" s="10">
        <v>0</v>
      </c>
      <c r="W616" s="10">
        <v>0</v>
      </c>
    </row>
    <row r="617" spans="1:23">
      <c r="A617" t="s">
        <v>24</v>
      </c>
      <c r="B617" t="s">
        <v>68</v>
      </c>
      <c r="C617" t="s">
        <v>79</v>
      </c>
      <c r="D617" s="10">
        <v>0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</row>
    <row r="618" spans="1:23">
      <c r="A618" t="s">
        <v>24</v>
      </c>
      <c r="B618" t="s">
        <v>69</v>
      </c>
      <c r="C618" t="s">
        <v>79</v>
      </c>
      <c r="D618" s="10">
        <v>3111.7149658203125</v>
      </c>
      <c r="E618" s="10">
        <v>5484.1200972795486</v>
      </c>
      <c r="F618" s="10">
        <v>5686.4202833175659</v>
      </c>
      <c r="G618" s="10">
        <v>2842.6599426269531</v>
      </c>
      <c r="H618" s="10">
        <v>14996.62580871582</v>
      </c>
      <c r="I618" s="10">
        <v>5323.1349792480469</v>
      </c>
      <c r="J618" s="10">
        <v>914.79498291015625</v>
      </c>
      <c r="K618" s="10">
        <v>5808.7701712846756</v>
      </c>
      <c r="L618" s="10">
        <v>5686.4202833175659</v>
      </c>
      <c r="M618" s="10">
        <v>2842.6599426269531</v>
      </c>
      <c r="N618" s="10">
        <v>14996.62580871582</v>
      </c>
      <c r="O618" s="10">
        <v>5323.1349792480469</v>
      </c>
      <c r="P618" s="10">
        <v>914.79498291015625</v>
      </c>
      <c r="Q618" s="10">
        <v>5808.7701712846756</v>
      </c>
      <c r="R618" s="10">
        <v>5580.6049947738647</v>
      </c>
      <c r="S618" s="10">
        <v>3253.3848266601562</v>
      </c>
      <c r="T618" s="10">
        <v>14769.844833374023</v>
      </c>
      <c r="U618" s="10">
        <v>5752.6449890136719</v>
      </c>
      <c r="V618" s="10">
        <v>907.27996826171875</v>
      </c>
      <c r="W618" s="10">
        <v>5737.5901652574539</v>
      </c>
    </row>
    <row r="619" spans="1:23">
      <c r="A619" t="s">
        <v>25</v>
      </c>
      <c r="B619" t="s">
        <v>63</v>
      </c>
      <c r="C619" t="s">
        <v>72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</row>
    <row r="620" spans="1:23">
      <c r="A620" t="s">
        <v>25</v>
      </c>
      <c r="B620" t="s">
        <v>63</v>
      </c>
      <c r="C620" t="s">
        <v>73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</row>
    <row r="621" spans="1:23">
      <c r="A621" t="s">
        <v>25</v>
      </c>
      <c r="B621" t="s">
        <v>63</v>
      </c>
      <c r="C621" t="s">
        <v>74</v>
      </c>
      <c r="D621" s="10">
        <v>0</v>
      </c>
      <c r="E621" s="10">
        <v>0</v>
      </c>
      <c r="F621" s="10">
        <v>0</v>
      </c>
      <c r="G621" s="10">
        <v>0</v>
      </c>
      <c r="H621" s="10">
        <v>103.33499908447266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103.33499908447266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46.305000305175781</v>
      </c>
      <c r="U621" s="10">
        <v>0</v>
      </c>
      <c r="V621" s="10">
        <v>0</v>
      </c>
      <c r="W621" s="10">
        <v>0</v>
      </c>
    </row>
    <row r="622" spans="1:23">
      <c r="A622" t="s">
        <v>25</v>
      </c>
      <c r="B622" t="s">
        <v>63</v>
      </c>
      <c r="C622" t="s">
        <v>75</v>
      </c>
      <c r="D622" s="10">
        <v>0</v>
      </c>
      <c r="E622" s="10">
        <v>0</v>
      </c>
      <c r="F622" s="10">
        <v>0</v>
      </c>
      <c r="G622" s="10">
        <v>0</v>
      </c>
      <c r="H622" s="10">
        <v>0</v>
      </c>
      <c r="I622" s="10">
        <v>0</v>
      </c>
      <c r="J622" s="10">
        <v>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</row>
    <row r="623" spans="1:23">
      <c r="A623" t="s">
        <v>25</v>
      </c>
      <c r="B623" t="s">
        <v>63</v>
      </c>
      <c r="C623" t="s">
        <v>76</v>
      </c>
      <c r="D623" s="10">
        <v>0</v>
      </c>
      <c r="E623" s="10"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</row>
    <row r="624" spans="1:23">
      <c r="A624" t="s">
        <v>25</v>
      </c>
      <c r="B624" t="s">
        <v>63</v>
      </c>
      <c r="C624" t="s">
        <v>77</v>
      </c>
      <c r="D624" s="10">
        <v>0</v>
      </c>
      <c r="E624" s="10">
        <v>0</v>
      </c>
      <c r="F624" s="10">
        <v>0</v>
      </c>
      <c r="G624" s="10">
        <v>0</v>
      </c>
      <c r="H624" s="10">
        <v>0</v>
      </c>
      <c r="I624" s="10">
        <v>0</v>
      </c>
      <c r="J624" s="10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</row>
    <row r="625" spans="1:23">
      <c r="A625" t="s">
        <v>25</v>
      </c>
      <c r="B625" t="s">
        <v>63</v>
      </c>
      <c r="C625" t="s">
        <v>78</v>
      </c>
      <c r="D625" s="10">
        <v>0</v>
      </c>
      <c r="E625" s="10">
        <v>1356.699951171875</v>
      </c>
      <c r="F625" s="10">
        <v>0</v>
      </c>
      <c r="G625" s="10">
        <v>89.919998168945312</v>
      </c>
      <c r="H625" s="10">
        <v>1243.5799560546875</v>
      </c>
      <c r="I625" s="10">
        <v>985.655029296875</v>
      </c>
      <c r="J625" s="10">
        <v>0</v>
      </c>
      <c r="K625" s="10">
        <v>1333.6649169921875</v>
      </c>
      <c r="L625" s="10">
        <v>0</v>
      </c>
      <c r="M625" s="10">
        <v>89.919998168945312</v>
      </c>
      <c r="N625" s="10">
        <v>1243.5799560546875</v>
      </c>
      <c r="O625" s="10">
        <v>985.655029296875</v>
      </c>
      <c r="P625" s="10">
        <v>0</v>
      </c>
      <c r="Q625" s="10">
        <v>1333.6649169921875</v>
      </c>
      <c r="R625" s="10">
        <v>0</v>
      </c>
      <c r="S625" s="10">
        <v>89.305000305175781</v>
      </c>
      <c r="T625" s="10">
        <v>1219.8499755859375</v>
      </c>
      <c r="U625" s="10">
        <v>1291.9749755859375</v>
      </c>
      <c r="V625" s="10">
        <v>0</v>
      </c>
      <c r="W625" s="10">
        <v>1324.929931640625</v>
      </c>
    </row>
    <row r="626" spans="1:23">
      <c r="A626" t="s">
        <v>25</v>
      </c>
      <c r="B626" t="s">
        <v>64</v>
      </c>
      <c r="C626" t="s">
        <v>79</v>
      </c>
      <c r="D626" s="10">
        <v>0</v>
      </c>
      <c r="E626" s="10">
        <v>1356.699951171875</v>
      </c>
      <c r="F626" s="10">
        <v>0</v>
      </c>
      <c r="G626" s="10">
        <v>89.919998168945312</v>
      </c>
      <c r="H626" s="10">
        <v>1346.9149551391602</v>
      </c>
      <c r="I626" s="10">
        <v>985.655029296875</v>
      </c>
      <c r="J626" s="10">
        <v>0</v>
      </c>
      <c r="K626" s="10">
        <v>1333.6649169921875</v>
      </c>
      <c r="L626" s="10">
        <v>0</v>
      </c>
      <c r="M626" s="10">
        <v>89.919998168945312</v>
      </c>
      <c r="N626" s="10">
        <v>1346.9149551391602</v>
      </c>
      <c r="O626" s="10">
        <v>985.655029296875</v>
      </c>
      <c r="P626" s="10">
        <v>0</v>
      </c>
      <c r="Q626" s="10">
        <v>1333.6649169921875</v>
      </c>
      <c r="R626" s="10">
        <v>0</v>
      </c>
      <c r="S626" s="10">
        <v>89.305000305175781</v>
      </c>
      <c r="T626" s="10">
        <v>1266.1549758911133</v>
      </c>
      <c r="U626" s="10">
        <v>1291.9749755859375</v>
      </c>
      <c r="V626" s="10">
        <v>0</v>
      </c>
      <c r="W626" s="10">
        <v>1324.929931640625</v>
      </c>
    </row>
    <row r="627" spans="1:23">
      <c r="A627" t="s">
        <v>25</v>
      </c>
      <c r="B627" t="s">
        <v>65</v>
      </c>
      <c r="C627" t="s">
        <v>87</v>
      </c>
      <c r="D627" s="10">
        <v>60.604999542236328</v>
      </c>
      <c r="E627" s="10">
        <v>872.30499267578125</v>
      </c>
      <c r="F627" s="10">
        <v>0</v>
      </c>
      <c r="G627" s="10">
        <v>0</v>
      </c>
      <c r="H627" s="10">
        <v>790.780029296875</v>
      </c>
      <c r="I627" s="10">
        <v>0</v>
      </c>
      <c r="J627" s="10">
        <v>59.055000305175781</v>
      </c>
      <c r="K627" s="10">
        <v>857.2650146484375</v>
      </c>
      <c r="L627" s="10">
        <v>0</v>
      </c>
      <c r="M627" s="10">
        <v>0</v>
      </c>
      <c r="N627" s="10">
        <v>790.780029296875</v>
      </c>
      <c r="O627" s="10">
        <v>0</v>
      </c>
      <c r="P627" s="10">
        <v>59.055000305175781</v>
      </c>
      <c r="Q627" s="10">
        <v>857.2650146484375</v>
      </c>
      <c r="R627" s="10">
        <v>0</v>
      </c>
      <c r="S627" s="10">
        <v>0</v>
      </c>
      <c r="T627" s="10">
        <v>779.74505615234375</v>
      </c>
      <c r="U627" s="10">
        <v>0</v>
      </c>
      <c r="V627" s="10">
        <v>57.504997253417969</v>
      </c>
      <c r="W627" s="10">
        <v>842.22998046875</v>
      </c>
    </row>
    <row r="628" spans="1:23">
      <c r="A628" t="s">
        <v>25</v>
      </c>
      <c r="B628" t="s">
        <v>65</v>
      </c>
      <c r="C628" t="s">
        <v>113</v>
      </c>
      <c r="D628" s="10">
        <v>4282.39990234375</v>
      </c>
      <c r="E628" s="10">
        <v>5784.97509765625</v>
      </c>
      <c r="F628" s="10">
        <v>3611.4599609375</v>
      </c>
      <c r="G628" s="10">
        <v>4970.8095703125</v>
      </c>
      <c r="H628" s="10">
        <v>5182.57958984375</v>
      </c>
      <c r="I628" s="10">
        <v>3898.655029296875</v>
      </c>
      <c r="J628" s="10">
        <v>4242.865234375</v>
      </c>
      <c r="K628" s="10">
        <v>5721.1201171875</v>
      </c>
      <c r="L628" s="10">
        <v>3611.4599609375</v>
      </c>
      <c r="M628" s="10">
        <v>4970.8095703125</v>
      </c>
      <c r="N628" s="10">
        <v>5182.57958984375</v>
      </c>
      <c r="O628" s="10">
        <v>3898.655029296875</v>
      </c>
      <c r="P628" s="10">
        <v>4242.865234375</v>
      </c>
      <c r="Q628" s="10">
        <v>5721.1201171875</v>
      </c>
      <c r="R628" s="10">
        <v>3580.594970703125</v>
      </c>
      <c r="S628" s="10">
        <v>4928.31982421875</v>
      </c>
      <c r="T628" s="10">
        <v>5141.4248046875</v>
      </c>
      <c r="U628" s="10">
        <v>3865.385009765625</v>
      </c>
      <c r="V628" s="10">
        <v>4203.3349609375</v>
      </c>
      <c r="W628" s="10">
        <v>5657.2548828125</v>
      </c>
    </row>
    <row r="629" spans="1:23">
      <c r="A629" t="s">
        <v>25</v>
      </c>
      <c r="B629" t="s">
        <v>65</v>
      </c>
      <c r="C629" t="s">
        <v>109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143.1300048828125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143.1300048828125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141.90499877929688</v>
      </c>
      <c r="V629" s="10">
        <v>0</v>
      </c>
      <c r="W629" s="10">
        <v>0</v>
      </c>
    </row>
    <row r="630" spans="1:23">
      <c r="A630" t="s">
        <v>25</v>
      </c>
      <c r="B630" t="s">
        <v>66</v>
      </c>
      <c r="C630" t="s">
        <v>79</v>
      </c>
      <c r="D630" s="10">
        <v>4343.0049018859863</v>
      </c>
      <c r="E630" s="10">
        <v>6657.2800903320312</v>
      </c>
      <c r="F630" s="10">
        <v>3611.4599609375</v>
      </c>
      <c r="G630" s="10">
        <v>4970.8095703125</v>
      </c>
      <c r="H630" s="10">
        <v>5973.359619140625</v>
      </c>
      <c r="I630" s="10">
        <v>4041.7850341796875</v>
      </c>
      <c r="J630" s="10">
        <v>4301.9202346801758</v>
      </c>
      <c r="K630" s="10">
        <v>6578.3851318359375</v>
      </c>
      <c r="L630" s="10">
        <v>3611.4599609375</v>
      </c>
      <c r="M630" s="10">
        <v>4970.8095703125</v>
      </c>
      <c r="N630" s="10">
        <v>5973.359619140625</v>
      </c>
      <c r="O630" s="10">
        <v>4041.7850341796875</v>
      </c>
      <c r="P630" s="10">
        <v>4301.9202346801758</v>
      </c>
      <c r="Q630" s="10">
        <v>6578.3851318359375</v>
      </c>
      <c r="R630" s="10">
        <v>3580.594970703125</v>
      </c>
      <c r="S630" s="10">
        <v>4928.31982421875</v>
      </c>
      <c r="T630" s="10">
        <v>5921.1698608398438</v>
      </c>
      <c r="U630" s="10">
        <v>4007.2900085449219</v>
      </c>
      <c r="V630" s="10">
        <v>4260.839958190918</v>
      </c>
      <c r="W630" s="10">
        <v>6499.48486328125</v>
      </c>
    </row>
    <row r="631" spans="1:23">
      <c r="A631" t="s">
        <v>25</v>
      </c>
      <c r="B631" t="s">
        <v>70</v>
      </c>
      <c r="C631" t="s">
        <v>87</v>
      </c>
      <c r="D631" s="10">
        <v>0</v>
      </c>
      <c r="E631" s="10">
        <v>2001.9100341796875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1960.2750244140625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1960.2750244140625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1918.64013671875</v>
      </c>
    </row>
    <row r="632" spans="1:23">
      <c r="A632" t="s">
        <v>25</v>
      </c>
      <c r="B632" t="s">
        <v>67</v>
      </c>
      <c r="C632" t="s">
        <v>79</v>
      </c>
      <c r="D632" s="10">
        <v>0</v>
      </c>
      <c r="E632" s="10">
        <v>2001.9100341796875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1960.2750244140625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1960.2750244140625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1918.64013671875</v>
      </c>
    </row>
    <row r="633" spans="1:23">
      <c r="A633" t="s">
        <v>25</v>
      </c>
      <c r="B633" t="s">
        <v>68</v>
      </c>
      <c r="C633" t="s">
        <v>79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</row>
    <row r="634" spans="1:23">
      <c r="A634" t="s">
        <v>25</v>
      </c>
      <c r="B634" t="s">
        <v>69</v>
      </c>
      <c r="C634" t="s">
        <v>79</v>
      </c>
      <c r="D634" s="10">
        <v>4343.0049018859863</v>
      </c>
      <c r="E634" s="10">
        <v>10015.890075683594</v>
      </c>
      <c r="F634" s="10">
        <v>3611.4599609375</v>
      </c>
      <c r="G634" s="10">
        <v>5060.7295684814453</v>
      </c>
      <c r="H634" s="10">
        <v>7320.2745742797852</v>
      </c>
      <c r="I634" s="10">
        <v>5027.4400634765625</v>
      </c>
      <c r="J634" s="10">
        <v>4301.9202346801758</v>
      </c>
      <c r="K634" s="10">
        <v>9872.3250732421875</v>
      </c>
      <c r="L634" s="10">
        <v>3611.4599609375</v>
      </c>
      <c r="M634" s="10">
        <v>5060.7295684814453</v>
      </c>
      <c r="N634" s="10">
        <v>7320.2745742797852</v>
      </c>
      <c r="O634" s="10">
        <v>5027.4400634765625</v>
      </c>
      <c r="P634" s="10">
        <v>4301.9202346801758</v>
      </c>
      <c r="Q634" s="10">
        <v>9872.3250732421875</v>
      </c>
      <c r="R634" s="10">
        <v>3580.594970703125</v>
      </c>
      <c r="S634" s="10">
        <v>5017.6248245239258</v>
      </c>
      <c r="T634" s="10">
        <v>7187.324836730957</v>
      </c>
      <c r="U634" s="10">
        <v>5299.2649841308594</v>
      </c>
      <c r="V634" s="10">
        <v>4260.839958190918</v>
      </c>
      <c r="W634" s="10">
        <v>9743.054931640625</v>
      </c>
    </row>
    <row r="635" spans="1:23">
      <c r="A635" t="s">
        <v>26</v>
      </c>
      <c r="B635" t="s">
        <v>63</v>
      </c>
      <c r="C635" t="s">
        <v>72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</row>
    <row r="636" spans="1:23">
      <c r="A636" t="s">
        <v>26</v>
      </c>
      <c r="B636" t="s">
        <v>63</v>
      </c>
      <c r="C636" t="s">
        <v>73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</row>
    <row r="637" spans="1:23">
      <c r="A637" t="s">
        <v>26</v>
      </c>
      <c r="B637" t="s">
        <v>63</v>
      </c>
      <c r="C637" t="s">
        <v>74</v>
      </c>
      <c r="D637" s="10">
        <v>7848.21484375</v>
      </c>
      <c r="E637" s="10">
        <v>14721.064453125</v>
      </c>
      <c r="F637" s="10">
        <v>4919.634765625</v>
      </c>
      <c r="G637" s="10">
        <v>11132.125</v>
      </c>
      <c r="H637" s="10">
        <v>5549.58984375</v>
      </c>
      <c r="I637" s="10">
        <v>11084.4501953125</v>
      </c>
      <c r="J637" s="10">
        <v>7738.2900390625</v>
      </c>
      <c r="K637" s="10">
        <v>16270.26953125</v>
      </c>
      <c r="L637" s="10">
        <v>4919.634765625</v>
      </c>
      <c r="M637" s="10">
        <v>11132.125</v>
      </c>
      <c r="N637" s="10">
        <v>5549.58984375</v>
      </c>
      <c r="O637" s="10">
        <v>11084.4501953125</v>
      </c>
      <c r="P637" s="10">
        <v>7738.2900390625</v>
      </c>
      <c r="Q637" s="10">
        <v>16270.26953125</v>
      </c>
      <c r="R637" s="10">
        <v>4863.21484375</v>
      </c>
      <c r="S637" s="10">
        <v>11410.859375</v>
      </c>
      <c r="T637" s="10">
        <v>5377.9501953125</v>
      </c>
      <c r="U637" s="10">
        <v>10997.28515625</v>
      </c>
      <c r="V637" s="10">
        <v>8939.6552734375</v>
      </c>
      <c r="W637" s="10">
        <v>18590.78125</v>
      </c>
    </row>
    <row r="638" spans="1:23">
      <c r="A638" t="s">
        <v>26</v>
      </c>
      <c r="B638" t="s">
        <v>63</v>
      </c>
      <c r="C638" t="s">
        <v>75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</row>
    <row r="639" spans="1:23">
      <c r="A639" t="s">
        <v>26</v>
      </c>
      <c r="B639" t="s">
        <v>63</v>
      </c>
      <c r="C639" t="s">
        <v>76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</row>
    <row r="640" spans="1:23">
      <c r="A640" t="s">
        <v>26</v>
      </c>
      <c r="B640" t="s">
        <v>63</v>
      </c>
      <c r="C640" t="s">
        <v>77</v>
      </c>
      <c r="D640" s="10">
        <v>2414.719970703125</v>
      </c>
      <c r="E640" s="10">
        <v>2187.10498046875</v>
      </c>
      <c r="F640" s="10">
        <v>1638.9849853515625</v>
      </c>
      <c r="G640" s="10">
        <v>5858.240234375</v>
      </c>
      <c r="H640" s="10">
        <v>2785.400146484375</v>
      </c>
      <c r="I640" s="10">
        <v>2332.3701171875</v>
      </c>
      <c r="J640" s="10">
        <v>2386.31005859375</v>
      </c>
      <c r="K640" s="10">
        <v>2372.655029296875</v>
      </c>
      <c r="L640" s="10">
        <v>1638.9849853515625</v>
      </c>
      <c r="M640" s="10">
        <v>5858.240234375</v>
      </c>
      <c r="N640" s="10">
        <v>2785.400146484375</v>
      </c>
      <c r="O640" s="10">
        <v>2332.3701171875</v>
      </c>
      <c r="P640" s="10">
        <v>2386.31005859375</v>
      </c>
      <c r="Q640" s="10">
        <v>2372.655029296875</v>
      </c>
      <c r="R640" s="10">
        <v>2250.199951171875</v>
      </c>
      <c r="S640" s="10">
        <v>7345.1103515625</v>
      </c>
      <c r="T640" s="10">
        <v>2779.800048828125</v>
      </c>
      <c r="U640" s="10">
        <v>2464.080078125</v>
      </c>
      <c r="V640" s="10">
        <v>3049.64501953125</v>
      </c>
      <c r="W640" s="10">
        <v>2764.074951171875</v>
      </c>
    </row>
    <row r="641" spans="1:23">
      <c r="A641" t="s">
        <v>26</v>
      </c>
      <c r="B641" t="s">
        <v>63</v>
      </c>
      <c r="C641" t="s">
        <v>78</v>
      </c>
      <c r="D641" s="10">
        <v>18952.09375</v>
      </c>
      <c r="E641" s="10">
        <v>12263.234375</v>
      </c>
      <c r="F641" s="10">
        <v>3714.08984375</v>
      </c>
      <c r="G641" s="10">
        <v>7868.82958984375</v>
      </c>
      <c r="H641" s="10">
        <v>12596.6103515625</v>
      </c>
      <c r="I641" s="10">
        <v>6634.19482421875</v>
      </c>
      <c r="J641" s="10">
        <v>18199.75</v>
      </c>
      <c r="K641" s="10">
        <v>11177.9453125</v>
      </c>
      <c r="L641" s="10">
        <v>3714.08984375</v>
      </c>
      <c r="M641" s="10">
        <v>7868.82958984375</v>
      </c>
      <c r="N641" s="10">
        <v>12596.6103515625</v>
      </c>
      <c r="O641" s="10">
        <v>6634.19482421875</v>
      </c>
      <c r="P641" s="10">
        <v>18199.75</v>
      </c>
      <c r="Q641" s="10">
        <v>11177.9453125</v>
      </c>
      <c r="R641" s="10">
        <v>3588.72509765625</v>
      </c>
      <c r="S641" s="10">
        <v>7765</v>
      </c>
      <c r="T641" s="10">
        <v>12532.98046875</v>
      </c>
      <c r="U641" s="10">
        <v>6428.5947265625</v>
      </c>
      <c r="V641" s="10">
        <v>17447.400390625</v>
      </c>
      <c r="W641" s="10">
        <v>13112.359375</v>
      </c>
    </row>
    <row r="642" spans="1:23">
      <c r="A642" t="s">
        <v>26</v>
      </c>
      <c r="B642" t="s">
        <v>64</v>
      </c>
      <c r="C642" t="s">
        <v>79</v>
      </c>
      <c r="D642" s="10">
        <v>29215.028564453125</v>
      </c>
      <c r="E642" s="10">
        <v>29171.40380859375</v>
      </c>
      <c r="F642" s="10">
        <v>10272.709594726562</v>
      </c>
      <c r="G642" s="10">
        <v>24859.19482421875</v>
      </c>
      <c r="H642" s="10">
        <v>20931.600341796875</v>
      </c>
      <c r="I642" s="10">
        <v>20051.01513671875</v>
      </c>
      <c r="J642" s="10">
        <v>28324.35009765625</v>
      </c>
      <c r="K642" s="10">
        <v>29820.869873046875</v>
      </c>
      <c r="L642" s="10">
        <v>10272.709594726562</v>
      </c>
      <c r="M642" s="10">
        <v>24859.19482421875</v>
      </c>
      <c r="N642" s="10">
        <v>20931.600341796875</v>
      </c>
      <c r="O642" s="10">
        <v>20051.01513671875</v>
      </c>
      <c r="P642" s="10">
        <v>28324.35009765625</v>
      </c>
      <c r="Q642" s="10">
        <v>29820.869873046875</v>
      </c>
      <c r="R642" s="10">
        <v>10702.139892578125</v>
      </c>
      <c r="S642" s="10">
        <v>26520.9697265625</v>
      </c>
      <c r="T642" s="10">
        <v>20690.730712890625</v>
      </c>
      <c r="U642" s="10">
        <v>19889.9599609375</v>
      </c>
      <c r="V642" s="10">
        <v>29436.70068359375</v>
      </c>
      <c r="W642" s="10">
        <v>34467.215576171875</v>
      </c>
    </row>
    <row r="643" spans="1:23">
      <c r="A643" t="s">
        <v>26</v>
      </c>
      <c r="B643" t="s">
        <v>65</v>
      </c>
      <c r="C643" t="s">
        <v>85</v>
      </c>
      <c r="D643" s="10">
        <v>0</v>
      </c>
      <c r="E643" s="10">
        <v>3866.8251953125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3744.43017578125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3744.43017578125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3622.0400390625</v>
      </c>
    </row>
    <row r="644" spans="1:23">
      <c r="A644" t="s">
        <v>26</v>
      </c>
      <c r="B644" t="s">
        <v>65</v>
      </c>
      <c r="C644" t="s">
        <v>87</v>
      </c>
      <c r="D644" s="10">
        <v>2150.91015625</v>
      </c>
      <c r="E644" s="10">
        <v>2002.71484375</v>
      </c>
      <c r="F644" s="10">
        <v>0</v>
      </c>
      <c r="G644" s="10">
        <v>0</v>
      </c>
      <c r="H644" s="10">
        <v>229.75999450683594</v>
      </c>
      <c r="I644" s="10">
        <v>0</v>
      </c>
      <c r="J644" s="10">
        <v>2111.72509765625</v>
      </c>
      <c r="K644" s="10">
        <v>1951.599853515625</v>
      </c>
      <c r="L644" s="10">
        <v>0</v>
      </c>
      <c r="M644" s="10">
        <v>0</v>
      </c>
      <c r="N644" s="10">
        <v>229.75999450683594</v>
      </c>
      <c r="O644" s="10">
        <v>0</v>
      </c>
      <c r="P644" s="10">
        <v>2111.72509765625</v>
      </c>
      <c r="Q644" s="10">
        <v>1951.599853515625</v>
      </c>
      <c r="R644" s="10">
        <v>0</v>
      </c>
      <c r="S644" s="10">
        <v>0</v>
      </c>
      <c r="T644" s="10">
        <v>224.69499206542969</v>
      </c>
      <c r="U644" s="10">
        <v>0</v>
      </c>
      <c r="V644" s="10">
        <v>3263.01513671875</v>
      </c>
      <c r="W644" s="10">
        <v>1900.489990234375</v>
      </c>
    </row>
    <row r="645" spans="1:23">
      <c r="A645" t="s">
        <v>26</v>
      </c>
      <c r="B645" t="s">
        <v>65</v>
      </c>
      <c r="C645" t="s">
        <v>94</v>
      </c>
      <c r="D645" s="10">
        <v>0</v>
      </c>
      <c r="E645" s="10">
        <v>514.33502197265625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498.02499389648438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498.02499389648438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481.70999145507812</v>
      </c>
    </row>
    <row r="646" spans="1:23">
      <c r="A646" t="s">
        <v>26</v>
      </c>
      <c r="B646" t="s">
        <v>65</v>
      </c>
      <c r="C646" t="s">
        <v>95</v>
      </c>
      <c r="D646" s="10">
        <v>0</v>
      </c>
      <c r="E646" s="10">
        <v>652.594970703125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648.3800048828125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648.3800048828125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644.155029296875</v>
      </c>
    </row>
    <row r="647" spans="1:23">
      <c r="A647" t="s">
        <v>26</v>
      </c>
      <c r="B647" t="s">
        <v>65</v>
      </c>
      <c r="C647" t="s">
        <v>88</v>
      </c>
      <c r="D647" s="10">
        <v>0</v>
      </c>
      <c r="E647" s="10">
        <v>0</v>
      </c>
      <c r="F647" s="10">
        <v>0</v>
      </c>
      <c r="G647" s="10">
        <v>1097.9649658203125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1097.9649658203125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1080.199951171875</v>
      </c>
      <c r="T647" s="10">
        <v>0</v>
      </c>
      <c r="U647" s="10">
        <v>0</v>
      </c>
      <c r="V647" s="10">
        <v>0</v>
      </c>
      <c r="W647" s="10">
        <v>0</v>
      </c>
    </row>
    <row r="648" spans="1:23">
      <c r="A648" t="s">
        <v>26</v>
      </c>
      <c r="B648" t="s">
        <v>65</v>
      </c>
      <c r="C648" t="s">
        <v>80</v>
      </c>
      <c r="D648" s="10">
        <v>42.799999237060547</v>
      </c>
      <c r="E648" s="10">
        <v>0</v>
      </c>
      <c r="F648" s="10">
        <v>3.684999942779541</v>
      </c>
      <c r="G648" s="10">
        <v>0</v>
      </c>
      <c r="H648" s="10">
        <v>19.435001373291016</v>
      </c>
      <c r="I648" s="10">
        <v>676.72003173828125</v>
      </c>
      <c r="J648" s="10">
        <v>42.799999237060547</v>
      </c>
      <c r="K648" s="10">
        <v>0</v>
      </c>
      <c r="L648" s="10">
        <v>3.684999942779541</v>
      </c>
      <c r="M648" s="10">
        <v>0</v>
      </c>
      <c r="N648" s="10">
        <v>19.435001373291016</v>
      </c>
      <c r="O648" s="10">
        <v>676.72003173828125</v>
      </c>
      <c r="P648" s="10">
        <v>42.799999237060547</v>
      </c>
      <c r="Q648" s="10">
        <v>0</v>
      </c>
      <c r="R648" s="10">
        <v>3.684999942779541</v>
      </c>
      <c r="S648" s="10">
        <v>0</v>
      </c>
      <c r="T648" s="10">
        <v>19.435001373291016</v>
      </c>
      <c r="U648" s="10">
        <v>668.60504150390625</v>
      </c>
      <c r="V648" s="10">
        <v>42.799999237060547</v>
      </c>
      <c r="W648" s="10">
        <v>0</v>
      </c>
    </row>
    <row r="649" spans="1:23">
      <c r="A649" t="s">
        <v>26</v>
      </c>
      <c r="B649" t="s">
        <v>65</v>
      </c>
      <c r="C649" t="s">
        <v>89</v>
      </c>
      <c r="D649" s="10">
        <v>0</v>
      </c>
      <c r="E649" s="10">
        <v>0</v>
      </c>
      <c r="F649" s="10">
        <v>0</v>
      </c>
      <c r="G649" s="10">
        <v>0</v>
      </c>
      <c r="H649" s="10">
        <v>2.255000114440918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2.255000114440918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2.255000114440918</v>
      </c>
      <c r="U649" s="10">
        <v>0</v>
      </c>
      <c r="V649" s="10">
        <v>0</v>
      </c>
      <c r="W649" s="10">
        <v>0</v>
      </c>
    </row>
    <row r="650" spans="1:23">
      <c r="A650" t="s">
        <v>26</v>
      </c>
      <c r="B650" t="s">
        <v>65</v>
      </c>
      <c r="C650" t="s">
        <v>81</v>
      </c>
      <c r="D650" s="10">
        <v>0</v>
      </c>
      <c r="E650" s="10">
        <v>0</v>
      </c>
      <c r="F650" s="10">
        <v>2447.510009765625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2447.510009765625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2400.864990234375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</row>
    <row r="651" spans="1:23">
      <c r="A651" t="s">
        <v>26</v>
      </c>
      <c r="B651" t="s">
        <v>65</v>
      </c>
      <c r="C651" t="s">
        <v>92</v>
      </c>
      <c r="D651" s="10">
        <v>342.05999755859375</v>
      </c>
      <c r="E651" s="10">
        <v>2566.275146484375</v>
      </c>
      <c r="F651" s="10">
        <v>312.57000732421875</v>
      </c>
      <c r="G651" s="10">
        <v>981.22998046875</v>
      </c>
      <c r="H651" s="10">
        <v>679.364990234375</v>
      </c>
      <c r="I651" s="10">
        <v>720.03497314453125</v>
      </c>
      <c r="J651" s="10">
        <v>329.1199951171875</v>
      </c>
      <c r="K651" s="10">
        <v>2133.005126953125</v>
      </c>
      <c r="L651" s="10">
        <v>312.57000732421875</v>
      </c>
      <c r="M651" s="10">
        <v>981.22998046875</v>
      </c>
      <c r="N651" s="10">
        <v>679.364990234375</v>
      </c>
      <c r="O651" s="10">
        <v>720.03497314453125</v>
      </c>
      <c r="P651" s="10">
        <v>329.1199951171875</v>
      </c>
      <c r="Q651" s="10">
        <v>2133.005126953125</v>
      </c>
      <c r="R651" s="10">
        <v>259.84500122070312</v>
      </c>
      <c r="S651" s="10">
        <v>981.22998046875</v>
      </c>
      <c r="T651" s="10">
        <v>611.93499755859375</v>
      </c>
      <c r="U651" s="10">
        <v>675.9849853515625</v>
      </c>
      <c r="V651" s="10">
        <v>316.17498779296875</v>
      </c>
      <c r="W651" s="10">
        <v>1707.8900146484375</v>
      </c>
    </row>
    <row r="652" spans="1:23">
      <c r="A652" t="s">
        <v>26</v>
      </c>
      <c r="B652" t="s">
        <v>65</v>
      </c>
      <c r="C652" t="s">
        <v>101</v>
      </c>
      <c r="D652" s="10">
        <v>0</v>
      </c>
      <c r="E652" s="10">
        <v>0</v>
      </c>
      <c r="F652" s="10">
        <v>0</v>
      </c>
      <c r="G652" s="10">
        <v>0</v>
      </c>
      <c r="H652" s="10">
        <v>0</v>
      </c>
      <c r="I652" s="10">
        <v>107.84001159667969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107.84001159667969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104.83000183105469</v>
      </c>
      <c r="V652" s="10">
        <v>0</v>
      </c>
      <c r="W652" s="10">
        <v>0</v>
      </c>
    </row>
    <row r="653" spans="1:23">
      <c r="A653" t="s">
        <v>26</v>
      </c>
      <c r="B653" t="s">
        <v>65</v>
      </c>
      <c r="C653" t="s">
        <v>93</v>
      </c>
      <c r="D653" s="10">
        <v>0</v>
      </c>
      <c r="E653" s="10">
        <v>0</v>
      </c>
      <c r="F653" s="10">
        <v>0</v>
      </c>
      <c r="G653" s="10">
        <v>102.37000274658203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102.37000274658203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99.8800048828125</v>
      </c>
      <c r="T653" s="10">
        <v>0</v>
      </c>
      <c r="U653" s="10">
        <v>0</v>
      </c>
      <c r="V653" s="10">
        <v>0</v>
      </c>
      <c r="W653" s="10">
        <v>0</v>
      </c>
    </row>
    <row r="654" spans="1:23">
      <c r="A654" t="s">
        <v>26</v>
      </c>
      <c r="B654" t="s">
        <v>65</v>
      </c>
      <c r="C654" t="s">
        <v>113</v>
      </c>
      <c r="D654" s="10">
        <v>566.70001220703125</v>
      </c>
      <c r="E654" s="10">
        <v>1448.72998046875</v>
      </c>
      <c r="F654" s="10">
        <v>282.46002197265625</v>
      </c>
      <c r="G654" s="10">
        <v>577.69000244140625</v>
      </c>
      <c r="H654" s="10">
        <v>753.05999755859375</v>
      </c>
      <c r="I654" s="10">
        <v>374.48501586914062</v>
      </c>
      <c r="J654" s="10">
        <v>558.20001220703125</v>
      </c>
      <c r="K654" s="10">
        <v>1422.1800537109375</v>
      </c>
      <c r="L654" s="10">
        <v>282.46002197265625</v>
      </c>
      <c r="M654" s="10">
        <v>577.69000244140625</v>
      </c>
      <c r="N654" s="10">
        <v>753.05999755859375</v>
      </c>
      <c r="O654" s="10">
        <v>374.48501586914062</v>
      </c>
      <c r="P654" s="10">
        <v>558.20001220703125</v>
      </c>
      <c r="Q654" s="10">
        <v>1422.1800537109375</v>
      </c>
      <c r="R654" s="10">
        <v>275.52001953125</v>
      </c>
      <c r="S654" s="10">
        <v>572.3499755859375</v>
      </c>
      <c r="T654" s="10">
        <v>747.7550048828125</v>
      </c>
      <c r="U654" s="10">
        <v>370.17001342773438</v>
      </c>
      <c r="V654" s="10">
        <v>549.70001220703125</v>
      </c>
      <c r="W654" s="10">
        <v>1395.6300048828125</v>
      </c>
    </row>
    <row r="655" spans="1:23">
      <c r="A655" t="s">
        <v>26</v>
      </c>
      <c r="B655" t="s">
        <v>65</v>
      </c>
      <c r="C655" t="s">
        <v>83</v>
      </c>
      <c r="D655" s="10">
        <v>0</v>
      </c>
      <c r="E655" s="10">
        <v>624.385009765625</v>
      </c>
      <c r="F655" s="10">
        <v>0</v>
      </c>
      <c r="G655" s="10">
        <v>0.63999998569488525</v>
      </c>
      <c r="H655" s="10">
        <v>910.2149658203125</v>
      </c>
      <c r="I655" s="10">
        <v>0</v>
      </c>
      <c r="J655" s="10">
        <v>0</v>
      </c>
      <c r="K655" s="10">
        <v>29023.55078125</v>
      </c>
      <c r="L655" s="10">
        <v>0</v>
      </c>
      <c r="M655" s="10">
        <v>0.63999998569488525</v>
      </c>
      <c r="N655" s="10">
        <v>910.2149658203125</v>
      </c>
      <c r="O655" s="10">
        <v>0</v>
      </c>
      <c r="P655" s="10">
        <v>0</v>
      </c>
      <c r="Q655" s="10">
        <v>29023.55078125</v>
      </c>
      <c r="R655" s="10">
        <v>0</v>
      </c>
      <c r="S655" s="10">
        <v>0.63999998569488525</v>
      </c>
      <c r="T655" s="10">
        <v>34.505001068115234</v>
      </c>
      <c r="U655" s="10">
        <v>0</v>
      </c>
      <c r="V655" s="10">
        <v>0</v>
      </c>
      <c r="W655" s="10">
        <v>600.71502685546875</v>
      </c>
    </row>
    <row r="656" spans="1:23">
      <c r="A656" t="s">
        <v>26</v>
      </c>
      <c r="B656" t="s">
        <v>66</v>
      </c>
      <c r="C656" t="s">
        <v>79</v>
      </c>
      <c r="D656" s="10">
        <v>3102.4701652526855</v>
      </c>
      <c r="E656" s="10">
        <v>11675.860168457031</v>
      </c>
      <c r="F656" s="10">
        <v>3046.2250390052795</v>
      </c>
      <c r="G656" s="10">
        <v>2759.8949514627457</v>
      </c>
      <c r="H656" s="10">
        <v>2594.0899496078491</v>
      </c>
      <c r="I656" s="10">
        <v>1879.0800323486328</v>
      </c>
      <c r="J656" s="10">
        <v>3041.8451042175293</v>
      </c>
      <c r="K656" s="10">
        <v>39421.170989990234</v>
      </c>
      <c r="L656" s="10">
        <v>3046.2250390052795</v>
      </c>
      <c r="M656" s="10">
        <v>2759.8949514627457</v>
      </c>
      <c r="N656" s="10">
        <v>2594.0899496078491</v>
      </c>
      <c r="O656" s="10">
        <v>1879.0800323486328</v>
      </c>
      <c r="P656" s="10">
        <v>3041.8451042175293</v>
      </c>
      <c r="Q656" s="10">
        <v>39421.170989990234</v>
      </c>
      <c r="R656" s="10">
        <v>2939.9150109291077</v>
      </c>
      <c r="S656" s="10">
        <v>2734.2999120950699</v>
      </c>
      <c r="T656" s="10">
        <v>1640.5799970626831</v>
      </c>
      <c r="U656" s="10">
        <v>1819.5900421142578</v>
      </c>
      <c r="V656" s="10">
        <v>4171.6901359558105</v>
      </c>
      <c r="W656" s="10">
        <v>10352.630096435547</v>
      </c>
    </row>
    <row r="657" spans="1:23">
      <c r="A657" t="s">
        <v>26</v>
      </c>
      <c r="B657" t="s">
        <v>70</v>
      </c>
      <c r="C657" t="s">
        <v>104</v>
      </c>
      <c r="D657" s="10">
        <v>0</v>
      </c>
      <c r="E657" s="10">
        <v>991.8349609375</v>
      </c>
      <c r="F657" s="10">
        <v>0</v>
      </c>
      <c r="G657" s="10">
        <v>0</v>
      </c>
      <c r="H657" s="10">
        <v>637.7099609375</v>
      </c>
      <c r="I657" s="10">
        <v>740.8349609375</v>
      </c>
      <c r="J657" s="10">
        <v>0</v>
      </c>
      <c r="K657" s="10">
        <v>1160.5999755859375</v>
      </c>
      <c r="L657" s="10">
        <v>0</v>
      </c>
      <c r="M657" s="10">
        <v>0</v>
      </c>
      <c r="N657" s="10">
        <v>637.7099609375</v>
      </c>
      <c r="O657" s="10">
        <v>740.8349609375</v>
      </c>
      <c r="P657" s="10">
        <v>0</v>
      </c>
      <c r="Q657" s="10">
        <v>1160.5999755859375</v>
      </c>
      <c r="R657" s="10">
        <v>0</v>
      </c>
      <c r="S657" s="10">
        <v>0</v>
      </c>
      <c r="T657" s="10">
        <v>831.4949951171875</v>
      </c>
      <c r="U657" s="10">
        <v>740.8349609375</v>
      </c>
      <c r="V657" s="10">
        <v>0</v>
      </c>
      <c r="W657" s="10">
        <v>1329.364990234375</v>
      </c>
    </row>
    <row r="658" spans="1:23">
      <c r="A658" t="s">
        <v>26</v>
      </c>
      <c r="B658" t="s">
        <v>70</v>
      </c>
      <c r="C658" t="s">
        <v>84</v>
      </c>
      <c r="D658" s="10">
        <v>0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</row>
    <row r="659" spans="1:23">
      <c r="A659" t="s">
        <v>26</v>
      </c>
      <c r="B659" t="s">
        <v>70</v>
      </c>
      <c r="C659" t="s">
        <v>87</v>
      </c>
      <c r="D659" s="10">
        <v>3165.7451171875</v>
      </c>
      <c r="E659" s="10">
        <v>0</v>
      </c>
      <c r="F659" s="10">
        <v>21459.55078125</v>
      </c>
      <c r="G659" s="10">
        <v>0</v>
      </c>
      <c r="H659" s="10">
        <v>0</v>
      </c>
      <c r="I659" s="10">
        <v>0</v>
      </c>
      <c r="J659" s="10">
        <v>3087.594970703125</v>
      </c>
      <c r="K659" s="10">
        <v>0</v>
      </c>
      <c r="L659" s="10">
        <v>21459.55078125</v>
      </c>
      <c r="M659" s="10">
        <v>0</v>
      </c>
      <c r="N659" s="10">
        <v>0</v>
      </c>
      <c r="O659" s="10">
        <v>0</v>
      </c>
      <c r="P659" s="10">
        <v>3087.594970703125</v>
      </c>
      <c r="Q659" s="10">
        <v>0</v>
      </c>
      <c r="R659" s="10">
        <v>20543.685546875</v>
      </c>
      <c r="S659" s="10">
        <v>0</v>
      </c>
      <c r="T659" s="10">
        <v>0</v>
      </c>
      <c r="U659" s="10">
        <v>0</v>
      </c>
      <c r="V659" s="10">
        <v>3009.445068359375</v>
      </c>
      <c r="W659" s="10">
        <v>0</v>
      </c>
    </row>
    <row r="660" spans="1:23">
      <c r="A660" t="s">
        <v>26</v>
      </c>
      <c r="B660" t="s">
        <v>70</v>
      </c>
      <c r="C660" t="s">
        <v>150</v>
      </c>
      <c r="D660" s="10">
        <v>0</v>
      </c>
      <c r="E660" s="10">
        <v>0</v>
      </c>
      <c r="F660" s="10">
        <v>0</v>
      </c>
      <c r="G660" s="10">
        <v>0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</row>
    <row r="661" spans="1:23">
      <c r="A661" t="s">
        <v>26</v>
      </c>
      <c r="B661" t="s">
        <v>70</v>
      </c>
      <c r="C661" t="s">
        <v>80</v>
      </c>
      <c r="D661" s="10">
        <v>0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</row>
    <row r="662" spans="1:23">
      <c r="A662" t="s">
        <v>26</v>
      </c>
      <c r="B662" t="s">
        <v>70</v>
      </c>
      <c r="C662" t="s">
        <v>90</v>
      </c>
      <c r="D662" s="10">
        <v>0</v>
      </c>
      <c r="E662" s="10">
        <v>241.17999267578125</v>
      </c>
      <c r="F662" s="10">
        <v>0</v>
      </c>
      <c r="G662" s="10">
        <v>0</v>
      </c>
      <c r="H662" s="10">
        <v>504.76498413085938</v>
      </c>
      <c r="I662" s="10">
        <v>0</v>
      </c>
      <c r="J662" s="10">
        <v>0</v>
      </c>
      <c r="K662" s="10">
        <v>241.17999267578125</v>
      </c>
      <c r="L662" s="10">
        <v>0</v>
      </c>
      <c r="M662" s="10">
        <v>0</v>
      </c>
      <c r="N662" s="10">
        <v>504.76498413085938</v>
      </c>
      <c r="O662" s="10">
        <v>0</v>
      </c>
      <c r="P662" s="10">
        <v>0</v>
      </c>
      <c r="Q662" s="10">
        <v>241.17999267578125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241.17999267578125</v>
      </c>
    </row>
    <row r="663" spans="1:23">
      <c r="A663" t="s">
        <v>26</v>
      </c>
      <c r="B663" t="s">
        <v>70</v>
      </c>
      <c r="C663" t="s">
        <v>93</v>
      </c>
      <c r="D663" s="10">
        <v>0</v>
      </c>
      <c r="E663" s="10">
        <v>2574.655029296875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2456.280029296875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2456.280029296875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</row>
    <row r="664" spans="1:23">
      <c r="A664" t="s">
        <v>26</v>
      </c>
      <c r="B664" t="s">
        <v>67</v>
      </c>
      <c r="C664" t="s">
        <v>79</v>
      </c>
      <c r="D664" s="10">
        <v>3165.7451171875</v>
      </c>
      <c r="E664" s="10">
        <v>3807.6699829101562</v>
      </c>
      <c r="F664" s="10">
        <v>21459.55078125</v>
      </c>
      <c r="G664" s="10">
        <v>0</v>
      </c>
      <c r="H664" s="10">
        <v>1142.4749450683594</v>
      </c>
      <c r="I664" s="10">
        <v>740.8349609375</v>
      </c>
      <c r="J664" s="10">
        <v>3087.594970703125</v>
      </c>
      <c r="K664" s="10">
        <v>3858.0599975585938</v>
      </c>
      <c r="L664" s="10">
        <v>21459.55078125</v>
      </c>
      <c r="M664" s="10">
        <v>0</v>
      </c>
      <c r="N664" s="10">
        <v>1142.4749450683594</v>
      </c>
      <c r="O664" s="10">
        <v>740.8349609375</v>
      </c>
      <c r="P664" s="10">
        <v>3087.594970703125</v>
      </c>
      <c r="Q664" s="10">
        <v>3858.0599975585938</v>
      </c>
      <c r="R664" s="10">
        <v>20543.685546875</v>
      </c>
      <c r="S664" s="10">
        <v>0</v>
      </c>
      <c r="T664" s="10">
        <v>831.4949951171875</v>
      </c>
      <c r="U664" s="10">
        <v>740.8349609375</v>
      </c>
      <c r="V664" s="10">
        <v>3009.445068359375</v>
      </c>
      <c r="W664" s="10">
        <v>1570.5449829101562</v>
      </c>
    </row>
    <row r="665" spans="1:23">
      <c r="A665" t="s">
        <v>26</v>
      </c>
      <c r="B665" t="s">
        <v>71</v>
      </c>
      <c r="C665" t="s">
        <v>100</v>
      </c>
      <c r="D665" s="10">
        <v>0</v>
      </c>
      <c r="E665" s="10">
        <v>22000</v>
      </c>
      <c r="F665" s="10">
        <v>218.75</v>
      </c>
      <c r="G665" s="10">
        <v>0</v>
      </c>
      <c r="H665" s="10">
        <v>18750</v>
      </c>
      <c r="I665" s="10">
        <v>0</v>
      </c>
      <c r="J665" s="10">
        <v>0</v>
      </c>
      <c r="K665" s="10">
        <v>272000</v>
      </c>
      <c r="L665" s="10">
        <v>218.75</v>
      </c>
      <c r="M665" s="10">
        <v>0</v>
      </c>
      <c r="N665" s="10">
        <v>18750</v>
      </c>
      <c r="O665" s="10">
        <v>0</v>
      </c>
      <c r="P665" s="10">
        <v>0</v>
      </c>
      <c r="Q665" s="10">
        <v>272000</v>
      </c>
      <c r="R665" s="10">
        <v>218.75</v>
      </c>
      <c r="S665" s="10">
        <v>0</v>
      </c>
      <c r="T665" s="10">
        <v>18750</v>
      </c>
      <c r="U665" s="10">
        <v>0</v>
      </c>
      <c r="V665" s="10">
        <v>0</v>
      </c>
      <c r="W665" s="10">
        <v>0</v>
      </c>
    </row>
    <row r="666" spans="1:23">
      <c r="A666" t="s">
        <v>26</v>
      </c>
      <c r="B666" t="s">
        <v>68</v>
      </c>
      <c r="C666" t="s">
        <v>79</v>
      </c>
      <c r="D666" s="10">
        <v>0</v>
      </c>
      <c r="E666" s="10">
        <v>22000</v>
      </c>
      <c r="F666" s="10">
        <v>218.75</v>
      </c>
      <c r="G666" s="10">
        <v>0</v>
      </c>
      <c r="H666" s="10">
        <v>18750</v>
      </c>
      <c r="I666" s="10">
        <v>0</v>
      </c>
      <c r="J666" s="10">
        <v>0</v>
      </c>
      <c r="K666" s="10">
        <v>272000</v>
      </c>
      <c r="L666" s="10">
        <v>218.75</v>
      </c>
      <c r="M666" s="10">
        <v>0</v>
      </c>
      <c r="N666" s="10">
        <v>18750</v>
      </c>
      <c r="O666" s="10">
        <v>0</v>
      </c>
      <c r="P666" s="10">
        <v>0</v>
      </c>
      <c r="Q666" s="10">
        <v>272000</v>
      </c>
      <c r="R666" s="10">
        <v>218.75</v>
      </c>
      <c r="S666" s="10">
        <v>0</v>
      </c>
      <c r="T666" s="10">
        <v>18750</v>
      </c>
      <c r="U666" s="10">
        <v>0</v>
      </c>
      <c r="V666" s="10">
        <v>0</v>
      </c>
      <c r="W666" s="10">
        <v>0</v>
      </c>
    </row>
    <row r="667" spans="1:23">
      <c r="A667" t="s">
        <v>26</v>
      </c>
      <c r="B667" t="s">
        <v>69</v>
      </c>
      <c r="C667" t="s">
        <v>79</v>
      </c>
      <c r="D667" s="10">
        <v>35483.243846893311</v>
      </c>
      <c r="E667" s="10">
        <v>66654.933959960938</v>
      </c>
      <c r="F667" s="10">
        <v>34997.235414981842</v>
      </c>
      <c r="G667" s="10">
        <v>27619.089775681496</v>
      </c>
      <c r="H667" s="10">
        <v>43418.165236473083</v>
      </c>
      <c r="I667" s="10">
        <v>22670.930130004883</v>
      </c>
      <c r="J667" s="10">
        <v>34453.790172576904</v>
      </c>
      <c r="K667" s="10">
        <v>345100.1008605957</v>
      </c>
      <c r="L667" s="10">
        <v>34997.235414981842</v>
      </c>
      <c r="M667" s="10">
        <v>27619.089775681496</v>
      </c>
      <c r="N667" s="10">
        <v>43418.165236473083</v>
      </c>
      <c r="O667" s="10">
        <v>22670.930130004883</v>
      </c>
      <c r="P667" s="10">
        <v>34453.790172576904</v>
      </c>
      <c r="Q667" s="10">
        <v>345100.1008605957</v>
      </c>
      <c r="R667" s="10">
        <v>34404.490450382233</v>
      </c>
      <c r="S667" s="10">
        <v>29255.26963865757</v>
      </c>
      <c r="T667" s="10">
        <v>41912.805705070496</v>
      </c>
      <c r="U667" s="10">
        <v>22450.384963989258</v>
      </c>
      <c r="V667" s="10">
        <v>36617.835887908936</v>
      </c>
      <c r="W667" s="10">
        <v>46390.390655517578</v>
      </c>
    </row>
    <row r="668" spans="1:23">
      <c r="A668" t="s">
        <v>27</v>
      </c>
      <c r="B668" t="s">
        <v>63</v>
      </c>
      <c r="C668" t="s">
        <v>72</v>
      </c>
      <c r="D668" s="10">
        <v>14799.0302734375</v>
      </c>
      <c r="E668" s="10">
        <v>939.9200439453125</v>
      </c>
      <c r="F668" s="10">
        <v>4792.03515625</v>
      </c>
      <c r="G668" s="10">
        <v>1203.1900634765625</v>
      </c>
      <c r="H668" s="10">
        <v>223.44000244140625</v>
      </c>
      <c r="I668" s="10">
        <v>6707.61474609375</v>
      </c>
      <c r="J668" s="10">
        <v>15938.5703125</v>
      </c>
      <c r="K668" s="10">
        <v>935.58502197265625</v>
      </c>
      <c r="L668" s="10">
        <v>4792.03515625</v>
      </c>
      <c r="M668" s="10">
        <v>1203.1900634765625</v>
      </c>
      <c r="N668" s="10">
        <v>223.44000244140625</v>
      </c>
      <c r="O668" s="10">
        <v>6707.61474609375</v>
      </c>
      <c r="P668" s="10">
        <v>15938.5703125</v>
      </c>
      <c r="Q668" s="10">
        <v>935.58502197265625</v>
      </c>
      <c r="R668" s="10">
        <v>4765.75537109375</v>
      </c>
      <c r="S668" s="10">
        <v>1206.705078125</v>
      </c>
      <c r="T668" s="10">
        <v>222.08499145507812</v>
      </c>
      <c r="U668" s="10">
        <v>8529.1748046875</v>
      </c>
      <c r="V668" s="10">
        <v>15899.509765625</v>
      </c>
      <c r="W668" s="10">
        <v>3016.169921875</v>
      </c>
    </row>
    <row r="669" spans="1:23">
      <c r="A669" t="s">
        <v>27</v>
      </c>
      <c r="B669" t="s">
        <v>63</v>
      </c>
      <c r="C669" t="s">
        <v>73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</row>
    <row r="670" spans="1:23">
      <c r="A670" t="s">
        <v>27</v>
      </c>
      <c r="B670" t="s">
        <v>63</v>
      </c>
      <c r="C670" t="s">
        <v>74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</row>
    <row r="671" spans="1:23">
      <c r="A671" t="s">
        <v>27</v>
      </c>
      <c r="B671" t="s">
        <v>63</v>
      </c>
      <c r="C671" t="s">
        <v>75</v>
      </c>
      <c r="D671" s="10">
        <v>0</v>
      </c>
      <c r="E671" s="10">
        <v>76885.84375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67497.890625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67497.890625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62998.03125</v>
      </c>
    </row>
    <row r="672" spans="1:23">
      <c r="A672" t="s">
        <v>27</v>
      </c>
      <c r="B672" t="s">
        <v>63</v>
      </c>
      <c r="C672" t="s">
        <v>76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</row>
    <row r="673" spans="1:23">
      <c r="A673" t="s">
        <v>27</v>
      </c>
      <c r="B673" t="s">
        <v>63</v>
      </c>
      <c r="C673" t="s">
        <v>77</v>
      </c>
      <c r="D673" s="10">
        <v>22577.51953125</v>
      </c>
      <c r="E673" s="10">
        <v>4199.615234375</v>
      </c>
      <c r="F673" s="10">
        <v>10082.580078125</v>
      </c>
      <c r="G673" s="10">
        <v>24119.984375</v>
      </c>
      <c r="H673" s="10">
        <v>18285.55859375</v>
      </c>
      <c r="I673" s="10">
        <v>20210.544921875</v>
      </c>
      <c r="J673" s="10">
        <v>24700.263671875</v>
      </c>
      <c r="K673" s="10">
        <v>4157.4951171875</v>
      </c>
      <c r="L673" s="10">
        <v>10082.580078125</v>
      </c>
      <c r="M673" s="10">
        <v>24119.984375</v>
      </c>
      <c r="N673" s="10">
        <v>18285.55859375</v>
      </c>
      <c r="O673" s="10">
        <v>20210.544921875</v>
      </c>
      <c r="P673" s="10">
        <v>24700.263671875</v>
      </c>
      <c r="Q673" s="10">
        <v>4157.4951171875</v>
      </c>
      <c r="R673" s="10">
        <v>9965.189453125</v>
      </c>
      <c r="S673" s="10">
        <v>27491.314453125</v>
      </c>
      <c r="T673" s="10">
        <v>18379.0390625</v>
      </c>
      <c r="U673" s="10">
        <v>25721.25</v>
      </c>
      <c r="V673" s="10">
        <v>36812.2890625</v>
      </c>
      <c r="W673" s="10">
        <v>4115.35986328125</v>
      </c>
    </row>
    <row r="674" spans="1:23">
      <c r="A674" t="s">
        <v>27</v>
      </c>
      <c r="B674" t="s">
        <v>63</v>
      </c>
      <c r="C674" t="s">
        <v>78</v>
      </c>
      <c r="D674" s="10">
        <v>1834.324951171875</v>
      </c>
      <c r="E674" s="10">
        <v>12491.0947265625</v>
      </c>
      <c r="F674" s="10">
        <v>2870.44482421875</v>
      </c>
      <c r="G674" s="10">
        <v>429.989990234375</v>
      </c>
      <c r="H674" s="10">
        <v>72140.421875</v>
      </c>
      <c r="I674" s="10">
        <v>97373.6796875</v>
      </c>
      <c r="J674" s="10">
        <v>1818.125</v>
      </c>
      <c r="K674" s="10">
        <v>22825.279296875</v>
      </c>
      <c r="L674" s="10">
        <v>2870.44482421875</v>
      </c>
      <c r="M674" s="10">
        <v>429.989990234375</v>
      </c>
      <c r="N674" s="10">
        <v>72140.421875</v>
      </c>
      <c r="O674" s="10">
        <v>97373.6796875</v>
      </c>
      <c r="P674" s="10">
        <v>1818.125</v>
      </c>
      <c r="Q674" s="10">
        <v>22825.279296875</v>
      </c>
      <c r="R674" s="10">
        <v>2820.679931640625</v>
      </c>
      <c r="S674" s="10">
        <v>425.30999755859375</v>
      </c>
      <c r="T674" s="10">
        <v>67701.515625</v>
      </c>
      <c r="U674" s="10">
        <v>91379.265625</v>
      </c>
      <c r="V674" s="10">
        <v>1849.52001953125</v>
      </c>
      <c r="W674" s="10">
        <v>30552.1796875</v>
      </c>
    </row>
    <row r="675" spans="1:23">
      <c r="A675" t="s">
        <v>27</v>
      </c>
      <c r="B675" t="s">
        <v>64</v>
      </c>
      <c r="C675" t="s">
        <v>79</v>
      </c>
      <c r="D675" s="10">
        <v>39210.874755859375</v>
      </c>
      <c r="E675" s="10">
        <v>94516.473754882812</v>
      </c>
      <c r="F675" s="10">
        <v>17745.06005859375</v>
      </c>
      <c r="G675" s="10">
        <v>25753.164428710938</v>
      </c>
      <c r="H675" s="10">
        <v>90649.420471191406</v>
      </c>
      <c r="I675" s="10">
        <v>124291.83935546875</v>
      </c>
      <c r="J675" s="10">
        <v>42456.958984375</v>
      </c>
      <c r="K675" s="10">
        <v>95416.250061035156</v>
      </c>
      <c r="L675" s="10">
        <v>17745.06005859375</v>
      </c>
      <c r="M675" s="10">
        <v>25753.164428710938</v>
      </c>
      <c r="N675" s="10">
        <v>90649.420471191406</v>
      </c>
      <c r="O675" s="10">
        <v>124291.83935546875</v>
      </c>
      <c r="P675" s="10">
        <v>42456.958984375</v>
      </c>
      <c r="Q675" s="10">
        <v>95416.250061035156</v>
      </c>
      <c r="R675" s="10">
        <v>17551.624755859375</v>
      </c>
      <c r="S675" s="10">
        <v>29123.329528808594</v>
      </c>
      <c r="T675" s="10">
        <v>86302.639678955078</v>
      </c>
      <c r="U675" s="10">
        <v>125629.6904296875</v>
      </c>
      <c r="V675" s="10">
        <v>54561.31884765625</v>
      </c>
      <c r="W675" s="10">
        <v>100681.74072265625</v>
      </c>
    </row>
    <row r="676" spans="1:23">
      <c r="A676" t="s">
        <v>27</v>
      </c>
      <c r="B676" t="s">
        <v>65</v>
      </c>
      <c r="C676" t="s">
        <v>104</v>
      </c>
      <c r="D676" s="10">
        <v>0</v>
      </c>
      <c r="E676" s="10">
        <v>0</v>
      </c>
      <c r="F676" s="10">
        <v>0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</row>
    <row r="677" spans="1:23">
      <c r="A677" t="s">
        <v>27</v>
      </c>
      <c r="B677" t="s">
        <v>65</v>
      </c>
      <c r="C677" t="s">
        <v>84</v>
      </c>
      <c r="D677" s="10">
        <v>0</v>
      </c>
      <c r="E677" s="10">
        <v>113.73999786376953</v>
      </c>
      <c r="F677" s="10">
        <v>1572.93994140625</v>
      </c>
      <c r="G677" s="10">
        <v>688.19000244140625</v>
      </c>
      <c r="H677" s="10">
        <v>625.239990234375</v>
      </c>
      <c r="I677" s="10">
        <v>0</v>
      </c>
      <c r="J677" s="10">
        <v>0</v>
      </c>
      <c r="K677" s="10">
        <v>113.73999786376953</v>
      </c>
      <c r="L677" s="10">
        <v>1572.93994140625</v>
      </c>
      <c r="M677" s="10">
        <v>688.19000244140625</v>
      </c>
      <c r="N677" s="10">
        <v>625.239990234375</v>
      </c>
      <c r="O677" s="10">
        <v>0</v>
      </c>
      <c r="P677" s="10">
        <v>0</v>
      </c>
      <c r="Q677" s="10">
        <v>113.73999786376953</v>
      </c>
      <c r="R677" s="10">
        <v>441.95501708984375</v>
      </c>
      <c r="S677" s="10">
        <v>688.19000244140625</v>
      </c>
      <c r="T677" s="10">
        <v>625.239990234375</v>
      </c>
      <c r="U677" s="10">
        <v>0</v>
      </c>
      <c r="V677" s="10">
        <v>0</v>
      </c>
      <c r="W677" s="10">
        <v>114.15499877929688</v>
      </c>
    </row>
    <row r="678" spans="1:23">
      <c r="A678" t="s">
        <v>27</v>
      </c>
      <c r="B678" t="s">
        <v>65</v>
      </c>
      <c r="C678" t="s">
        <v>86</v>
      </c>
      <c r="D678" s="10">
        <v>0</v>
      </c>
      <c r="E678" s="10">
        <v>484.3800048828125</v>
      </c>
      <c r="F678" s="10">
        <v>2067.985107421875</v>
      </c>
      <c r="G678" s="10">
        <v>0</v>
      </c>
      <c r="H678" s="10">
        <v>0</v>
      </c>
      <c r="I678" s="10">
        <v>0</v>
      </c>
      <c r="J678" s="10">
        <v>0</v>
      </c>
      <c r="K678" s="10">
        <v>291.02499389648438</v>
      </c>
      <c r="L678" s="10">
        <v>2067.985107421875</v>
      </c>
      <c r="M678" s="10">
        <v>0</v>
      </c>
      <c r="N678" s="10">
        <v>0</v>
      </c>
      <c r="O678" s="10">
        <v>0</v>
      </c>
      <c r="P678" s="10">
        <v>0</v>
      </c>
      <c r="Q678" s="10">
        <v>291.02499389648438</v>
      </c>
      <c r="R678" s="10">
        <v>267.27999877929688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</row>
    <row r="679" spans="1:23">
      <c r="A679" t="s">
        <v>27</v>
      </c>
      <c r="B679" t="s">
        <v>65</v>
      </c>
      <c r="C679" t="s">
        <v>87</v>
      </c>
      <c r="D679" s="10">
        <v>139969.953125</v>
      </c>
      <c r="E679" s="10">
        <v>3664.5849609375</v>
      </c>
      <c r="F679" s="10">
        <v>259182.78125</v>
      </c>
      <c r="G679" s="10">
        <v>286.55499267578125</v>
      </c>
      <c r="H679" s="10">
        <v>46591.12109375</v>
      </c>
      <c r="I679" s="10">
        <v>11330.8251953125</v>
      </c>
      <c r="J679" s="10">
        <v>186682.5</v>
      </c>
      <c r="K679" s="10">
        <v>0</v>
      </c>
      <c r="L679" s="10">
        <v>259182.78125</v>
      </c>
      <c r="M679" s="10">
        <v>286.55499267578125</v>
      </c>
      <c r="N679" s="10">
        <v>46591.12109375</v>
      </c>
      <c r="O679" s="10">
        <v>11330.8251953125</v>
      </c>
      <c r="P679" s="10">
        <v>186682.5</v>
      </c>
      <c r="Q679" s="10">
        <v>0</v>
      </c>
      <c r="R679" s="10">
        <v>325663</v>
      </c>
      <c r="S679" s="10">
        <v>286.55499267578125</v>
      </c>
      <c r="T679" s="10">
        <v>46356.3828125</v>
      </c>
      <c r="U679" s="10">
        <v>11121.689453125</v>
      </c>
      <c r="V679" s="10">
        <v>174944.09375</v>
      </c>
      <c r="W679" s="10">
        <v>0</v>
      </c>
    </row>
    <row r="680" spans="1:23">
      <c r="A680" t="s">
        <v>27</v>
      </c>
      <c r="B680" t="s">
        <v>65</v>
      </c>
      <c r="C680" t="s">
        <v>94</v>
      </c>
      <c r="D680" s="10">
        <v>0</v>
      </c>
      <c r="E680" s="10">
        <v>7555.0546875</v>
      </c>
      <c r="F680" s="10">
        <v>14949.830078125</v>
      </c>
      <c r="G680" s="10">
        <v>0</v>
      </c>
      <c r="H680" s="10">
        <v>7095.93505859375</v>
      </c>
      <c r="I680" s="10">
        <v>5509.5048828125</v>
      </c>
      <c r="J680" s="10">
        <v>0</v>
      </c>
      <c r="K680" s="10">
        <v>6717.705078125</v>
      </c>
      <c r="L680" s="10">
        <v>14949.830078125</v>
      </c>
      <c r="M680" s="10">
        <v>0</v>
      </c>
      <c r="N680" s="10">
        <v>7095.93505859375</v>
      </c>
      <c r="O680" s="10">
        <v>5509.5048828125</v>
      </c>
      <c r="P680" s="10">
        <v>0</v>
      </c>
      <c r="Q680" s="10">
        <v>6717.705078125</v>
      </c>
      <c r="R680" s="10">
        <v>16961.609375</v>
      </c>
      <c r="S680" s="10">
        <v>0</v>
      </c>
      <c r="T680" s="10">
        <v>6759.6201171875</v>
      </c>
      <c r="U680" s="10">
        <v>5404.39453125</v>
      </c>
      <c r="V680" s="10">
        <v>0</v>
      </c>
      <c r="W680" s="10">
        <v>5071.125</v>
      </c>
    </row>
    <row r="681" spans="1:23">
      <c r="A681" t="s">
        <v>27</v>
      </c>
      <c r="B681" t="s">
        <v>65</v>
      </c>
      <c r="C681" t="s">
        <v>95</v>
      </c>
      <c r="D681" s="10">
        <v>0</v>
      </c>
      <c r="E681" s="10">
        <v>11432.830078125</v>
      </c>
      <c r="F681" s="10">
        <v>0</v>
      </c>
      <c r="G681" s="10">
        <v>1822.3800048828125</v>
      </c>
      <c r="H681" s="10">
        <v>415.7750244140625</v>
      </c>
      <c r="I681" s="10">
        <v>0</v>
      </c>
      <c r="J681" s="10">
        <v>0</v>
      </c>
      <c r="K681" s="10">
        <v>12059.03515625</v>
      </c>
      <c r="L681" s="10">
        <v>0</v>
      </c>
      <c r="M681" s="10">
        <v>1822.3800048828125</v>
      </c>
      <c r="N681" s="10">
        <v>415.7750244140625</v>
      </c>
      <c r="O681" s="10">
        <v>0</v>
      </c>
      <c r="P681" s="10">
        <v>0</v>
      </c>
      <c r="Q681" s="10">
        <v>12059.03515625</v>
      </c>
      <c r="R681" s="10">
        <v>0</v>
      </c>
      <c r="S681" s="10">
        <v>1822.3800048828125</v>
      </c>
      <c r="T681" s="10">
        <v>412.95501708984375</v>
      </c>
      <c r="U681" s="10">
        <v>0</v>
      </c>
      <c r="V681" s="10">
        <v>0</v>
      </c>
      <c r="W681" s="10">
        <v>11792.1796875</v>
      </c>
    </row>
    <row r="682" spans="1:23">
      <c r="A682" t="s">
        <v>27</v>
      </c>
      <c r="B682" t="s">
        <v>65</v>
      </c>
      <c r="C682" t="s">
        <v>88</v>
      </c>
      <c r="D682" s="10">
        <v>3108.39501953125</v>
      </c>
      <c r="E682" s="10">
        <v>0</v>
      </c>
      <c r="F682" s="10">
        <v>0</v>
      </c>
      <c r="G682" s="10">
        <v>0</v>
      </c>
      <c r="H682" s="10">
        <v>0</v>
      </c>
      <c r="I682" s="10">
        <v>178.55500793457031</v>
      </c>
      <c r="J682" s="10">
        <v>3022.93994140625</v>
      </c>
      <c r="K682" s="10">
        <v>0</v>
      </c>
      <c r="L682" s="10">
        <v>0</v>
      </c>
      <c r="M682" s="10">
        <v>0</v>
      </c>
      <c r="N682" s="10">
        <v>0</v>
      </c>
      <c r="O682" s="10">
        <v>178.55500793457031</v>
      </c>
      <c r="P682" s="10">
        <v>3022.93994140625</v>
      </c>
      <c r="Q682" s="10">
        <v>0</v>
      </c>
      <c r="R682" s="10">
        <v>0</v>
      </c>
      <c r="S682" s="10">
        <v>0</v>
      </c>
      <c r="T682" s="10">
        <v>0</v>
      </c>
      <c r="U682" s="10">
        <v>684.41497802734375</v>
      </c>
      <c r="V682" s="10">
        <v>2937.485107421875</v>
      </c>
      <c r="W682" s="10">
        <v>0</v>
      </c>
    </row>
    <row r="683" spans="1:23">
      <c r="A683" t="s">
        <v>27</v>
      </c>
      <c r="B683" t="s">
        <v>65</v>
      </c>
      <c r="C683" t="s">
        <v>89</v>
      </c>
      <c r="D683" s="10">
        <v>4016.77001953125</v>
      </c>
      <c r="E683" s="10">
        <v>17687.189453125</v>
      </c>
      <c r="F683" s="10">
        <v>711.4200439453125</v>
      </c>
      <c r="G683" s="10">
        <v>2951.425048828125</v>
      </c>
      <c r="H683" s="10">
        <v>9709.4453125</v>
      </c>
      <c r="I683" s="10">
        <v>4585.5849609375</v>
      </c>
      <c r="J683" s="10">
        <v>4009.18994140625</v>
      </c>
      <c r="K683" s="10">
        <v>17851.94140625</v>
      </c>
      <c r="L683" s="10">
        <v>711.4200439453125</v>
      </c>
      <c r="M683" s="10">
        <v>2951.425048828125</v>
      </c>
      <c r="N683" s="10">
        <v>9709.4453125</v>
      </c>
      <c r="O683" s="10">
        <v>4585.5849609375</v>
      </c>
      <c r="P683" s="10">
        <v>4009.18994140625</v>
      </c>
      <c r="Q683" s="10">
        <v>17851.94140625</v>
      </c>
      <c r="R683" s="10">
        <v>710.5350341796875</v>
      </c>
      <c r="S683" s="10">
        <v>3019.7900390625</v>
      </c>
      <c r="T683" s="10">
        <v>8766.3544921875</v>
      </c>
      <c r="U683" s="10">
        <v>2599.804931640625</v>
      </c>
      <c r="V683" s="10">
        <v>4001.60498046875</v>
      </c>
      <c r="W683" s="10">
        <v>14383.365234375</v>
      </c>
    </row>
    <row r="684" spans="1:23">
      <c r="A684" t="s">
        <v>27</v>
      </c>
      <c r="B684" t="s">
        <v>65</v>
      </c>
      <c r="C684" t="s">
        <v>81</v>
      </c>
      <c r="D684" s="10">
        <v>344.42498779296875</v>
      </c>
      <c r="E684" s="10">
        <v>0</v>
      </c>
      <c r="F684" s="10">
        <v>0</v>
      </c>
      <c r="G684" s="10">
        <v>136.07499694824219</v>
      </c>
      <c r="H684" s="10">
        <v>0</v>
      </c>
      <c r="I684" s="10">
        <v>0</v>
      </c>
      <c r="J684" s="10">
        <v>342.82501220703125</v>
      </c>
      <c r="K684" s="10">
        <v>0</v>
      </c>
      <c r="L684" s="10">
        <v>0</v>
      </c>
      <c r="M684" s="10">
        <v>136.07499694824219</v>
      </c>
      <c r="N684" s="10">
        <v>0</v>
      </c>
      <c r="O684" s="10">
        <v>0</v>
      </c>
      <c r="P684" s="10">
        <v>342.82501220703125</v>
      </c>
      <c r="Q684" s="10">
        <v>0</v>
      </c>
      <c r="R684" s="10">
        <v>0</v>
      </c>
      <c r="S684" s="10">
        <v>133.8699951171875</v>
      </c>
      <c r="T684" s="10">
        <v>0</v>
      </c>
      <c r="U684" s="10">
        <v>0</v>
      </c>
      <c r="V684" s="10">
        <v>341.23001098632812</v>
      </c>
      <c r="W684" s="10">
        <v>0</v>
      </c>
    </row>
    <row r="685" spans="1:23">
      <c r="A685" t="s">
        <v>27</v>
      </c>
      <c r="B685" t="s">
        <v>65</v>
      </c>
      <c r="C685" t="s">
        <v>90</v>
      </c>
      <c r="D685" s="10">
        <v>0</v>
      </c>
      <c r="E685" s="10">
        <v>561.2900390625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547.85003662109375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547.85003662109375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</row>
    <row r="686" spans="1:23">
      <c r="A686" t="s">
        <v>27</v>
      </c>
      <c r="B686" t="s">
        <v>65</v>
      </c>
      <c r="C686" t="s">
        <v>82</v>
      </c>
      <c r="D686" s="10">
        <v>366.5050048828125</v>
      </c>
      <c r="E686" s="10">
        <v>0</v>
      </c>
      <c r="F686" s="10">
        <v>58.875</v>
      </c>
      <c r="G686" s="10">
        <v>0</v>
      </c>
      <c r="H686" s="10">
        <v>0</v>
      </c>
      <c r="I686" s="10">
        <v>0</v>
      </c>
      <c r="J686" s="10">
        <v>361.5</v>
      </c>
      <c r="K686" s="10">
        <v>0</v>
      </c>
      <c r="L686" s="10">
        <v>58.875</v>
      </c>
      <c r="M686" s="10">
        <v>0</v>
      </c>
      <c r="N686" s="10">
        <v>0</v>
      </c>
      <c r="O686" s="10">
        <v>0</v>
      </c>
      <c r="P686" s="10">
        <v>361.5</v>
      </c>
      <c r="Q686" s="10">
        <v>0</v>
      </c>
      <c r="R686" s="10">
        <v>58.375</v>
      </c>
      <c r="S686" s="10">
        <v>0</v>
      </c>
      <c r="T686" s="10">
        <v>0</v>
      </c>
      <c r="U686" s="10">
        <v>0</v>
      </c>
      <c r="V686" s="10">
        <v>356.4849853515625</v>
      </c>
      <c r="W686" s="10">
        <v>0</v>
      </c>
    </row>
    <row r="687" spans="1:23">
      <c r="A687" t="s">
        <v>27</v>
      </c>
      <c r="B687" t="s">
        <v>65</v>
      </c>
      <c r="C687" t="s">
        <v>92</v>
      </c>
      <c r="D687" s="10">
        <v>85.654998779296875</v>
      </c>
      <c r="E687" s="10">
        <v>880.68505859375</v>
      </c>
      <c r="F687" s="10">
        <v>635.2149658203125</v>
      </c>
      <c r="G687" s="10">
        <v>1417.300048828125</v>
      </c>
      <c r="H687" s="10">
        <v>1193.97509765625</v>
      </c>
      <c r="I687" s="10">
        <v>0</v>
      </c>
      <c r="J687" s="10">
        <v>85.654998779296875</v>
      </c>
      <c r="K687" s="10">
        <v>871.63507080078125</v>
      </c>
      <c r="L687" s="10">
        <v>635.2149658203125</v>
      </c>
      <c r="M687" s="10">
        <v>1417.300048828125</v>
      </c>
      <c r="N687" s="10">
        <v>1193.97509765625</v>
      </c>
      <c r="O687" s="10">
        <v>0</v>
      </c>
      <c r="P687" s="10">
        <v>85.654998779296875</v>
      </c>
      <c r="Q687" s="10">
        <v>871.63507080078125</v>
      </c>
      <c r="R687" s="10">
        <v>634.81500244140625</v>
      </c>
      <c r="S687" s="10">
        <v>1410.594970703125</v>
      </c>
      <c r="T687" s="10">
        <v>722.864990234375</v>
      </c>
      <c r="U687" s="10">
        <v>0</v>
      </c>
      <c r="V687" s="10">
        <v>499.385009765625</v>
      </c>
      <c r="W687" s="10">
        <v>862.5850830078125</v>
      </c>
    </row>
    <row r="688" spans="1:23">
      <c r="A688" t="s">
        <v>27</v>
      </c>
      <c r="B688" t="s">
        <v>65</v>
      </c>
      <c r="C688" t="s">
        <v>102</v>
      </c>
      <c r="D688" s="10">
        <v>225.19000244140625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221.44000244140625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221.44000244140625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217.69999694824219</v>
      </c>
      <c r="W688" s="10">
        <v>0</v>
      </c>
    </row>
    <row r="689" spans="1:23">
      <c r="A689" t="s">
        <v>27</v>
      </c>
      <c r="B689" t="s">
        <v>65</v>
      </c>
      <c r="C689" t="s">
        <v>99</v>
      </c>
      <c r="D689" s="10">
        <v>0</v>
      </c>
      <c r="E689" s="10">
        <v>221.76998901367188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108.18999481201172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108.18999481201172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</row>
    <row r="690" spans="1:23">
      <c r="A690" t="s">
        <v>27</v>
      </c>
      <c r="B690" t="s">
        <v>65</v>
      </c>
      <c r="C690" t="s">
        <v>93</v>
      </c>
      <c r="D690" s="10">
        <v>0</v>
      </c>
      <c r="E690" s="10">
        <v>394.48501586914062</v>
      </c>
      <c r="F690" s="10">
        <v>98.645004272460938</v>
      </c>
      <c r="G690" s="10">
        <v>556.6199951171875</v>
      </c>
      <c r="H690" s="10">
        <v>46.490001678466797</v>
      </c>
      <c r="I690" s="10">
        <v>0</v>
      </c>
      <c r="J690" s="10">
        <v>0</v>
      </c>
      <c r="K690" s="10">
        <v>385.99502563476562</v>
      </c>
      <c r="L690" s="10">
        <v>98.645004272460938</v>
      </c>
      <c r="M690" s="10">
        <v>556.6199951171875</v>
      </c>
      <c r="N690" s="10">
        <v>46.490001678466797</v>
      </c>
      <c r="O690" s="10">
        <v>0</v>
      </c>
      <c r="P690" s="10">
        <v>0</v>
      </c>
      <c r="Q690" s="10">
        <v>385.99502563476562</v>
      </c>
      <c r="R690" s="10">
        <v>0</v>
      </c>
      <c r="S690" s="10">
        <v>542.69000244140625</v>
      </c>
      <c r="T690" s="10">
        <v>45.360000610351562</v>
      </c>
      <c r="U690" s="10">
        <v>0</v>
      </c>
      <c r="V690" s="10">
        <v>0</v>
      </c>
      <c r="W690" s="10">
        <v>231.35501098632812</v>
      </c>
    </row>
    <row r="691" spans="1:23">
      <c r="A691" t="s">
        <v>27</v>
      </c>
      <c r="B691" t="s">
        <v>65</v>
      </c>
      <c r="C691" t="s">
        <v>83</v>
      </c>
      <c r="D691" s="10">
        <v>0</v>
      </c>
      <c r="E691" s="10">
        <v>360.64999389648438</v>
      </c>
      <c r="F691" s="10">
        <v>450.8800048828125</v>
      </c>
      <c r="G691" s="10">
        <v>124.03500366210938</v>
      </c>
      <c r="H691" s="10">
        <v>1856.614990234375</v>
      </c>
      <c r="I691" s="10">
        <v>225.77499389648438</v>
      </c>
      <c r="J691" s="10">
        <v>0</v>
      </c>
      <c r="K691" s="10">
        <v>360.64999389648438</v>
      </c>
      <c r="L691" s="10">
        <v>450.8800048828125</v>
      </c>
      <c r="M691" s="10">
        <v>124.03500366210938</v>
      </c>
      <c r="N691" s="10">
        <v>1856.614990234375</v>
      </c>
      <c r="O691" s="10">
        <v>225.77499389648438</v>
      </c>
      <c r="P691" s="10">
        <v>0</v>
      </c>
      <c r="Q691" s="10">
        <v>360.64999389648438</v>
      </c>
      <c r="R691" s="10">
        <v>450.8800048828125</v>
      </c>
      <c r="S691" s="10">
        <v>123.91000366210938</v>
      </c>
      <c r="T691" s="10">
        <v>1810.044921875</v>
      </c>
      <c r="U691" s="10">
        <v>113.37500762939453</v>
      </c>
      <c r="V691" s="10">
        <v>0</v>
      </c>
      <c r="W691" s="10">
        <v>0</v>
      </c>
    </row>
    <row r="692" spans="1:23">
      <c r="A692" t="s">
        <v>27</v>
      </c>
      <c r="B692" t="s">
        <v>66</v>
      </c>
      <c r="C692" t="s">
        <v>79</v>
      </c>
      <c r="D692" s="10">
        <v>148116.89315795898</v>
      </c>
      <c r="E692" s="10">
        <v>43356.659278869629</v>
      </c>
      <c r="F692" s="10">
        <v>279728.57139587402</v>
      </c>
      <c r="G692" s="10">
        <v>7982.5800933837891</v>
      </c>
      <c r="H692" s="10">
        <v>67534.596569061279</v>
      </c>
      <c r="I692" s="10">
        <v>21830.245040893555</v>
      </c>
      <c r="J692" s="10">
        <v>194726.04989624023</v>
      </c>
      <c r="K692" s="10">
        <v>39307.766754150391</v>
      </c>
      <c r="L692" s="10">
        <v>279728.57139587402</v>
      </c>
      <c r="M692" s="10">
        <v>7982.5800933837891</v>
      </c>
      <c r="N692" s="10">
        <v>67534.596569061279</v>
      </c>
      <c r="O692" s="10">
        <v>21830.245040893555</v>
      </c>
      <c r="P692" s="10">
        <v>194726.04989624023</v>
      </c>
      <c r="Q692" s="10">
        <v>39307.766754150391</v>
      </c>
      <c r="R692" s="10">
        <v>345188.44943237305</v>
      </c>
      <c r="S692" s="10">
        <v>8027.9800109863281</v>
      </c>
      <c r="T692" s="10">
        <v>65498.822341918945</v>
      </c>
      <c r="U692" s="10">
        <v>19923.678901672363</v>
      </c>
      <c r="V692" s="10">
        <v>183297.98384094238</v>
      </c>
      <c r="W692" s="10">
        <v>32454.765014648438</v>
      </c>
    </row>
    <row r="693" spans="1:23">
      <c r="A693" t="s">
        <v>27</v>
      </c>
      <c r="B693" t="s">
        <v>70</v>
      </c>
      <c r="C693" t="s">
        <v>104</v>
      </c>
      <c r="D693" s="10">
        <v>0</v>
      </c>
      <c r="E693" s="10">
        <v>13.270000457763672</v>
      </c>
      <c r="F693" s="10">
        <v>0</v>
      </c>
      <c r="G693" s="10">
        <v>0</v>
      </c>
      <c r="H693" s="10">
        <v>561.0050048828125</v>
      </c>
      <c r="I693" s="10">
        <v>0</v>
      </c>
      <c r="J693" s="10">
        <v>0</v>
      </c>
      <c r="K693" s="10">
        <v>13.270000457763672</v>
      </c>
      <c r="L693" s="10">
        <v>0</v>
      </c>
      <c r="M693" s="10">
        <v>0</v>
      </c>
      <c r="N693" s="10">
        <v>561.0050048828125</v>
      </c>
      <c r="O693" s="10">
        <v>0</v>
      </c>
      <c r="P693" s="10">
        <v>0</v>
      </c>
      <c r="Q693" s="10">
        <v>13.270000457763672</v>
      </c>
      <c r="R693" s="10">
        <v>0</v>
      </c>
      <c r="S693" s="10">
        <v>0</v>
      </c>
      <c r="T693" s="10">
        <v>555.675048828125</v>
      </c>
      <c r="U693" s="10">
        <v>0</v>
      </c>
      <c r="V693" s="10">
        <v>0</v>
      </c>
      <c r="W693" s="10">
        <v>152.6199951171875</v>
      </c>
    </row>
    <row r="694" spans="1:23">
      <c r="A694" t="s">
        <v>27</v>
      </c>
      <c r="B694" t="s">
        <v>70</v>
      </c>
      <c r="C694" t="s">
        <v>84</v>
      </c>
      <c r="D694" s="10">
        <v>0</v>
      </c>
      <c r="E694" s="10">
        <v>360.70501708984375</v>
      </c>
      <c r="F694" s="10">
        <v>885.3050537109375</v>
      </c>
      <c r="G694" s="10">
        <v>2635.23486328125</v>
      </c>
      <c r="H694" s="10">
        <v>1489.75</v>
      </c>
      <c r="I694" s="10">
        <v>772.9100341796875</v>
      </c>
      <c r="J694" s="10">
        <v>0</v>
      </c>
      <c r="K694" s="10">
        <v>352.22000122070312</v>
      </c>
      <c r="L694" s="10">
        <v>885.3050537109375</v>
      </c>
      <c r="M694" s="10">
        <v>2635.23486328125</v>
      </c>
      <c r="N694" s="10">
        <v>1489.75</v>
      </c>
      <c r="O694" s="10">
        <v>772.9100341796875</v>
      </c>
      <c r="P694" s="10">
        <v>0</v>
      </c>
      <c r="Q694" s="10">
        <v>352.22000122070312</v>
      </c>
      <c r="R694" s="10">
        <v>985.2349853515625</v>
      </c>
      <c r="S694" s="10">
        <v>1430.489990234375</v>
      </c>
      <c r="T694" s="10">
        <v>1472.5850830078125</v>
      </c>
      <c r="U694" s="10">
        <v>766.13006591796875</v>
      </c>
      <c r="V694" s="10">
        <v>0</v>
      </c>
      <c r="W694" s="10">
        <v>343.73501586914062</v>
      </c>
    </row>
    <row r="695" spans="1:23">
      <c r="A695" t="s">
        <v>27</v>
      </c>
      <c r="B695" t="s">
        <v>70</v>
      </c>
      <c r="C695" t="s">
        <v>94</v>
      </c>
      <c r="D695" s="10">
        <v>0</v>
      </c>
      <c r="E695" s="10">
        <v>460.10000610351562</v>
      </c>
      <c r="F695" s="10">
        <v>0</v>
      </c>
      <c r="G695" s="10">
        <v>0</v>
      </c>
      <c r="H695" s="10">
        <v>0</v>
      </c>
      <c r="I695" s="10">
        <v>523.90496826171875</v>
      </c>
      <c r="J695" s="10">
        <v>0</v>
      </c>
      <c r="K695" s="10">
        <v>460.10000610351562</v>
      </c>
      <c r="L695" s="10">
        <v>0</v>
      </c>
      <c r="M695" s="10">
        <v>0</v>
      </c>
      <c r="N695" s="10">
        <v>0</v>
      </c>
      <c r="O695" s="10">
        <v>523.90496826171875</v>
      </c>
      <c r="P695" s="10">
        <v>0</v>
      </c>
      <c r="Q695" s="10">
        <v>460.10000610351562</v>
      </c>
      <c r="R695" s="10">
        <v>0</v>
      </c>
      <c r="S695" s="10">
        <v>0</v>
      </c>
      <c r="T695" s="10">
        <v>0</v>
      </c>
      <c r="U695" s="10">
        <v>506.38998413085938</v>
      </c>
      <c r="V695" s="10">
        <v>0</v>
      </c>
      <c r="W695" s="10">
        <v>460.10000610351562</v>
      </c>
    </row>
    <row r="696" spans="1:23">
      <c r="A696" t="s">
        <v>27</v>
      </c>
      <c r="B696" t="s">
        <v>70</v>
      </c>
      <c r="C696" t="s">
        <v>95</v>
      </c>
      <c r="D696" s="10">
        <v>0</v>
      </c>
      <c r="E696" s="10">
        <v>2093.489990234375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2346.919921875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2346.919921875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2594.4951171875</v>
      </c>
    </row>
    <row r="697" spans="1:23">
      <c r="A697" t="s">
        <v>27</v>
      </c>
      <c r="B697" t="s">
        <v>70</v>
      </c>
      <c r="C697" t="s">
        <v>97</v>
      </c>
      <c r="D697" s="10">
        <v>0</v>
      </c>
      <c r="E697" s="10">
        <v>0</v>
      </c>
      <c r="F697" s="10">
        <v>0</v>
      </c>
      <c r="G697" s="10">
        <v>0</v>
      </c>
      <c r="H697" s="10">
        <v>1214.635009765625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1214.635009765625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1214.635009765625</v>
      </c>
      <c r="U697" s="10">
        <v>0</v>
      </c>
      <c r="V697" s="10">
        <v>0</v>
      </c>
      <c r="W697" s="10">
        <v>0</v>
      </c>
    </row>
    <row r="698" spans="1:23">
      <c r="A698" t="s">
        <v>27</v>
      </c>
      <c r="B698" t="s">
        <v>70</v>
      </c>
      <c r="C698" t="s">
        <v>80</v>
      </c>
      <c r="D698" s="10">
        <v>1084.449951171875</v>
      </c>
      <c r="E698" s="10">
        <v>6313.1298828125</v>
      </c>
      <c r="F698" s="10">
        <v>3601.7900390625</v>
      </c>
      <c r="G698" s="10">
        <v>0</v>
      </c>
      <c r="H698" s="10">
        <v>0</v>
      </c>
      <c r="I698" s="10">
        <v>0</v>
      </c>
      <c r="J698" s="10">
        <v>6363.0849609375</v>
      </c>
      <c r="K698" s="10">
        <v>31206.205078125</v>
      </c>
      <c r="L698" s="10">
        <v>3601.7900390625</v>
      </c>
      <c r="M698" s="10">
        <v>0</v>
      </c>
      <c r="N698" s="10">
        <v>0</v>
      </c>
      <c r="O698" s="10">
        <v>0</v>
      </c>
      <c r="P698" s="10">
        <v>6363.0849609375</v>
      </c>
      <c r="Q698" s="10">
        <v>31206.205078125</v>
      </c>
      <c r="R698" s="10">
        <v>3379.205078125</v>
      </c>
      <c r="S698" s="10">
        <v>0</v>
      </c>
      <c r="T698" s="10">
        <v>0</v>
      </c>
      <c r="U698" s="10">
        <v>0</v>
      </c>
      <c r="V698" s="10">
        <v>12239.794921875</v>
      </c>
      <c r="W698" s="10">
        <v>30276.90625</v>
      </c>
    </row>
    <row r="699" spans="1:23">
      <c r="A699" t="s">
        <v>27</v>
      </c>
      <c r="B699" t="s">
        <v>70</v>
      </c>
      <c r="C699" t="s">
        <v>90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</row>
    <row r="700" spans="1:23">
      <c r="A700" t="s">
        <v>27</v>
      </c>
      <c r="B700" t="s">
        <v>70</v>
      </c>
      <c r="C700" t="s">
        <v>92</v>
      </c>
      <c r="D700" s="10">
        <v>0</v>
      </c>
      <c r="E700" s="10">
        <v>4711.955078125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4449.294921875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4449.294921875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4186.64013671875</v>
      </c>
    </row>
    <row r="701" spans="1:23">
      <c r="A701" t="s">
        <v>27</v>
      </c>
      <c r="B701" t="s">
        <v>70</v>
      </c>
      <c r="C701" t="s">
        <v>101</v>
      </c>
      <c r="D701" s="10">
        <v>53.235000610351562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205.33500671386719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205.33500671386719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355.84002685546875</v>
      </c>
      <c r="W701" s="10">
        <v>0</v>
      </c>
    </row>
    <row r="702" spans="1:23">
      <c r="A702" t="s">
        <v>27</v>
      </c>
      <c r="B702" t="s">
        <v>70</v>
      </c>
      <c r="C702" t="s">
        <v>99</v>
      </c>
      <c r="D702" s="10">
        <v>0</v>
      </c>
      <c r="E702" s="10">
        <v>0</v>
      </c>
      <c r="F702" s="10">
        <v>0</v>
      </c>
      <c r="G702" s="10">
        <v>0</v>
      </c>
      <c r="H702" s="10">
        <v>0</v>
      </c>
      <c r="I702" s="10">
        <v>127623.9765625</v>
      </c>
      <c r="J702" s="10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127623.9765625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4753.75</v>
      </c>
      <c r="V702" s="10">
        <v>0</v>
      </c>
      <c r="W702" s="10">
        <v>0</v>
      </c>
    </row>
    <row r="703" spans="1:23">
      <c r="A703" t="s">
        <v>27</v>
      </c>
      <c r="B703" t="s">
        <v>70</v>
      </c>
      <c r="C703" t="s">
        <v>93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</row>
    <row r="704" spans="1:23">
      <c r="A704" t="s">
        <v>27</v>
      </c>
      <c r="B704" t="s">
        <v>67</v>
      </c>
      <c r="C704" t="s">
        <v>79</v>
      </c>
      <c r="D704" s="10">
        <v>1137.6849517822266</v>
      </c>
      <c r="E704" s="10">
        <v>13952.649974822998</v>
      </c>
      <c r="F704" s="10">
        <v>4487.0950927734375</v>
      </c>
      <c r="G704" s="10">
        <v>2635.23486328125</v>
      </c>
      <c r="H704" s="10">
        <v>3265.3900146484375</v>
      </c>
      <c r="I704" s="10">
        <v>128920.79156494141</v>
      </c>
      <c r="J704" s="10">
        <v>6568.4199676513672</v>
      </c>
      <c r="K704" s="10">
        <v>38828.009929656982</v>
      </c>
      <c r="L704" s="10">
        <v>4487.0950927734375</v>
      </c>
      <c r="M704" s="10">
        <v>2635.23486328125</v>
      </c>
      <c r="N704" s="10">
        <v>3265.3900146484375</v>
      </c>
      <c r="O704" s="10">
        <v>128920.79156494141</v>
      </c>
      <c r="P704" s="10">
        <v>6568.4199676513672</v>
      </c>
      <c r="Q704" s="10">
        <v>38828.009929656982</v>
      </c>
      <c r="R704" s="10">
        <v>4364.4400634765625</v>
      </c>
      <c r="S704" s="10">
        <v>1430.489990234375</v>
      </c>
      <c r="T704" s="10">
        <v>3242.8951416015625</v>
      </c>
      <c r="U704" s="10">
        <v>6026.2700500488281</v>
      </c>
      <c r="V704" s="10">
        <v>12595.634948730469</v>
      </c>
      <c r="W704" s="10">
        <v>38014.496520996094</v>
      </c>
    </row>
    <row r="705" spans="1:23">
      <c r="A705" t="s">
        <v>27</v>
      </c>
      <c r="B705" t="s">
        <v>71</v>
      </c>
      <c r="C705" t="s">
        <v>100</v>
      </c>
      <c r="D705" s="10">
        <v>0</v>
      </c>
      <c r="E705" s="10">
        <v>454765.625</v>
      </c>
      <c r="F705" s="10">
        <v>0</v>
      </c>
      <c r="G705" s="10">
        <v>77500</v>
      </c>
      <c r="H705" s="10">
        <v>0</v>
      </c>
      <c r="I705" s="10">
        <v>0</v>
      </c>
      <c r="J705" s="10">
        <v>0</v>
      </c>
      <c r="K705" s="10">
        <v>68750</v>
      </c>
      <c r="L705" s="10">
        <v>0</v>
      </c>
      <c r="M705" s="10">
        <v>77500</v>
      </c>
      <c r="N705" s="10">
        <v>0</v>
      </c>
      <c r="O705" s="10">
        <v>0</v>
      </c>
      <c r="P705" s="10">
        <v>0</v>
      </c>
      <c r="Q705" s="10">
        <v>68750</v>
      </c>
      <c r="R705" s="10">
        <v>0</v>
      </c>
      <c r="S705" s="10">
        <v>77500</v>
      </c>
      <c r="T705" s="10">
        <v>0</v>
      </c>
      <c r="U705" s="10">
        <v>0</v>
      </c>
      <c r="V705" s="10">
        <v>0</v>
      </c>
      <c r="W705" s="10">
        <v>68750</v>
      </c>
    </row>
    <row r="706" spans="1:23">
      <c r="A706" t="s">
        <v>27</v>
      </c>
      <c r="B706" t="s">
        <v>68</v>
      </c>
      <c r="C706" t="s">
        <v>79</v>
      </c>
      <c r="D706" s="10">
        <v>0</v>
      </c>
      <c r="E706" s="10">
        <v>454765.625</v>
      </c>
      <c r="F706" s="10">
        <v>0</v>
      </c>
      <c r="G706" s="10">
        <v>77500</v>
      </c>
      <c r="H706" s="10">
        <v>0</v>
      </c>
      <c r="I706" s="10">
        <v>0</v>
      </c>
      <c r="J706" s="10">
        <v>0</v>
      </c>
      <c r="K706" s="10">
        <v>68750</v>
      </c>
      <c r="L706" s="10">
        <v>0</v>
      </c>
      <c r="M706" s="10">
        <v>77500</v>
      </c>
      <c r="N706" s="10">
        <v>0</v>
      </c>
      <c r="O706" s="10">
        <v>0</v>
      </c>
      <c r="P706" s="10">
        <v>0</v>
      </c>
      <c r="Q706" s="10">
        <v>68750</v>
      </c>
      <c r="R706" s="10">
        <v>0</v>
      </c>
      <c r="S706" s="10">
        <v>77500</v>
      </c>
      <c r="T706" s="10">
        <v>0</v>
      </c>
      <c r="U706" s="10">
        <v>0</v>
      </c>
      <c r="V706" s="10">
        <v>0</v>
      </c>
      <c r="W706" s="10">
        <v>68750</v>
      </c>
    </row>
    <row r="707" spans="1:23">
      <c r="A707" t="s">
        <v>27</v>
      </c>
      <c r="B707" t="s">
        <v>69</v>
      </c>
      <c r="C707" t="s">
        <v>79</v>
      </c>
      <c r="D707" s="10">
        <v>188465.45286560059</v>
      </c>
      <c r="E707" s="10">
        <v>606591.40800857544</v>
      </c>
      <c r="F707" s="10">
        <v>301960.72654724121</v>
      </c>
      <c r="G707" s="10">
        <v>113870.97938537598</v>
      </c>
      <c r="H707" s="10">
        <v>161449.40705490112</v>
      </c>
      <c r="I707" s="10">
        <v>275042.87596130371</v>
      </c>
      <c r="J707" s="10">
        <v>243751.4288482666</v>
      </c>
      <c r="K707" s="10">
        <v>242302.02674484253</v>
      </c>
      <c r="L707" s="10">
        <v>301960.72654724121</v>
      </c>
      <c r="M707" s="10">
        <v>113870.97938537598</v>
      </c>
      <c r="N707" s="10">
        <v>161449.40705490112</v>
      </c>
      <c r="O707" s="10">
        <v>275042.87596130371</v>
      </c>
      <c r="P707" s="10">
        <v>243751.4288482666</v>
      </c>
      <c r="Q707" s="10">
        <v>242302.02674484253</v>
      </c>
      <c r="R707" s="10">
        <v>367104.51425170898</v>
      </c>
      <c r="S707" s="10">
        <v>116081.7995300293</v>
      </c>
      <c r="T707" s="10">
        <v>155044.35716247559</v>
      </c>
      <c r="U707" s="10">
        <v>151579.63938140869</v>
      </c>
      <c r="V707" s="10">
        <v>250454.9376373291</v>
      </c>
      <c r="W707" s="10">
        <v>239901.00225830078</v>
      </c>
    </row>
    <row r="708" spans="1:23">
      <c r="A708" t="s">
        <v>28</v>
      </c>
      <c r="B708" t="s">
        <v>63</v>
      </c>
      <c r="C708" t="s">
        <v>72</v>
      </c>
      <c r="D708" s="10">
        <v>0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</row>
    <row r="709" spans="1:23">
      <c r="A709" t="s">
        <v>28</v>
      </c>
      <c r="B709" t="s">
        <v>63</v>
      </c>
      <c r="C709" t="s">
        <v>73</v>
      </c>
      <c r="D709" s="10">
        <v>0</v>
      </c>
      <c r="E709" s="10">
        <v>0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</row>
    <row r="710" spans="1:23">
      <c r="A710" t="s">
        <v>28</v>
      </c>
      <c r="B710" t="s">
        <v>63</v>
      </c>
      <c r="C710" t="s">
        <v>74</v>
      </c>
      <c r="D710" s="10">
        <v>0</v>
      </c>
      <c r="E710" s="10">
        <v>0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</row>
    <row r="711" spans="1:23">
      <c r="A711" t="s">
        <v>28</v>
      </c>
      <c r="B711" t="s">
        <v>63</v>
      </c>
      <c r="C711" t="s">
        <v>75</v>
      </c>
      <c r="D711" s="10">
        <v>0</v>
      </c>
      <c r="E711" s="10">
        <v>18740.46484375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37504.06640625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37504.06640625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29783.91015625</v>
      </c>
    </row>
    <row r="712" spans="1:23">
      <c r="A712" t="s">
        <v>28</v>
      </c>
      <c r="B712" t="s">
        <v>63</v>
      </c>
      <c r="C712" t="s">
        <v>76</v>
      </c>
      <c r="D712" s="10">
        <v>0</v>
      </c>
      <c r="E712" s="10">
        <v>0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</row>
    <row r="713" spans="1:23">
      <c r="A713" t="s">
        <v>28</v>
      </c>
      <c r="B713" t="s">
        <v>63</v>
      </c>
      <c r="C713" t="s">
        <v>77</v>
      </c>
      <c r="D713" s="10">
        <v>61.139999389648438</v>
      </c>
      <c r="E713" s="10">
        <v>0</v>
      </c>
      <c r="F713" s="10">
        <v>125.22499847412109</v>
      </c>
      <c r="G713" s="10">
        <v>0</v>
      </c>
      <c r="H713" s="10">
        <v>195.16499328613281</v>
      </c>
      <c r="I713" s="10">
        <v>2901.080078125</v>
      </c>
      <c r="J713" s="10">
        <v>61.139999389648438</v>
      </c>
      <c r="K713" s="10">
        <v>0</v>
      </c>
      <c r="L713" s="10">
        <v>125.22499847412109</v>
      </c>
      <c r="M713" s="10">
        <v>0</v>
      </c>
      <c r="N713" s="10">
        <v>195.16499328613281</v>
      </c>
      <c r="O713" s="10">
        <v>2901.080078125</v>
      </c>
      <c r="P713" s="10">
        <v>61.139999389648438</v>
      </c>
      <c r="Q713" s="10">
        <v>0</v>
      </c>
      <c r="R713" s="10">
        <v>123.38999938964844</v>
      </c>
      <c r="S713" s="10">
        <v>0</v>
      </c>
      <c r="T713" s="10">
        <v>193.96499633789062</v>
      </c>
      <c r="U713" s="10">
        <v>3263.905029296875</v>
      </c>
      <c r="V713" s="10">
        <v>61.139999389648438</v>
      </c>
      <c r="W713" s="10">
        <v>0</v>
      </c>
    </row>
    <row r="714" spans="1:23">
      <c r="A714" t="s">
        <v>28</v>
      </c>
      <c r="B714" t="s">
        <v>63</v>
      </c>
      <c r="C714" t="s">
        <v>78</v>
      </c>
      <c r="D714" s="10">
        <v>0</v>
      </c>
      <c r="E714" s="10">
        <v>0</v>
      </c>
      <c r="F714" s="10">
        <v>140.45500183105469</v>
      </c>
      <c r="G714" s="10">
        <v>0</v>
      </c>
      <c r="H714" s="10">
        <v>490.97500610351562</v>
      </c>
      <c r="I714" s="10">
        <v>209.67500305175781</v>
      </c>
      <c r="J714" s="10">
        <v>0</v>
      </c>
      <c r="K714" s="10">
        <v>0</v>
      </c>
      <c r="L714" s="10">
        <v>140.45500183105469</v>
      </c>
      <c r="M714" s="10">
        <v>0</v>
      </c>
      <c r="N714" s="10">
        <v>490.97500610351562</v>
      </c>
      <c r="O714" s="10">
        <v>209.67500305175781</v>
      </c>
      <c r="P714" s="10">
        <v>0</v>
      </c>
      <c r="Q714" s="10">
        <v>0</v>
      </c>
      <c r="R714" s="10">
        <v>140.45500183105469</v>
      </c>
      <c r="S714" s="10">
        <v>0</v>
      </c>
      <c r="T714" s="10">
        <v>488.46002197265625</v>
      </c>
      <c r="U714" s="10">
        <v>209.67500305175781</v>
      </c>
      <c r="V714" s="10">
        <v>0</v>
      </c>
      <c r="W714" s="10">
        <v>0</v>
      </c>
    </row>
    <row r="715" spans="1:23">
      <c r="A715" t="s">
        <v>28</v>
      </c>
      <c r="B715" t="s">
        <v>64</v>
      </c>
      <c r="C715" t="s">
        <v>79</v>
      </c>
      <c r="D715" s="10">
        <v>61.139999389648438</v>
      </c>
      <c r="E715" s="10">
        <v>18740.46484375</v>
      </c>
      <c r="F715" s="10">
        <v>265.68000030517578</v>
      </c>
      <c r="G715" s="10">
        <v>0</v>
      </c>
      <c r="H715" s="10">
        <v>686.13999938964844</v>
      </c>
      <c r="I715" s="10">
        <v>3110.7550811767578</v>
      </c>
      <c r="J715" s="10">
        <v>61.139999389648438</v>
      </c>
      <c r="K715" s="10">
        <v>37504.06640625</v>
      </c>
      <c r="L715" s="10">
        <v>265.68000030517578</v>
      </c>
      <c r="M715" s="10">
        <v>0</v>
      </c>
      <c r="N715" s="10">
        <v>686.13999938964844</v>
      </c>
      <c r="O715" s="10">
        <v>3110.7550811767578</v>
      </c>
      <c r="P715" s="10">
        <v>61.139999389648438</v>
      </c>
      <c r="Q715" s="10">
        <v>37504.06640625</v>
      </c>
      <c r="R715" s="10">
        <v>263.84500122070312</v>
      </c>
      <c r="S715" s="10">
        <v>0</v>
      </c>
      <c r="T715" s="10">
        <v>682.42501831054688</v>
      </c>
      <c r="U715" s="10">
        <v>3473.5800323486328</v>
      </c>
      <c r="V715" s="10">
        <v>61.139999389648438</v>
      </c>
      <c r="W715" s="10">
        <v>29783.91015625</v>
      </c>
    </row>
    <row r="716" spans="1:23">
      <c r="A716" t="s">
        <v>28</v>
      </c>
      <c r="B716" t="s">
        <v>65</v>
      </c>
      <c r="C716" t="s">
        <v>95</v>
      </c>
      <c r="D716" s="10">
        <v>0</v>
      </c>
      <c r="E716" s="10">
        <v>3769.10498046875</v>
      </c>
      <c r="F716" s="10">
        <v>0</v>
      </c>
      <c r="G716" s="10">
        <v>0</v>
      </c>
      <c r="H716" s="10">
        <v>0</v>
      </c>
      <c r="I716" s="10">
        <v>241.97999572753906</v>
      </c>
      <c r="J716" s="10">
        <v>0</v>
      </c>
      <c r="K716" s="10">
        <v>3752.8798828125</v>
      </c>
      <c r="L716" s="10">
        <v>0</v>
      </c>
      <c r="M716" s="10">
        <v>0</v>
      </c>
      <c r="N716" s="10">
        <v>0</v>
      </c>
      <c r="O716" s="10">
        <v>241.97999572753906</v>
      </c>
      <c r="P716" s="10">
        <v>0</v>
      </c>
      <c r="Q716" s="10">
        <v>3752.8798828125</v>
      </c>
      <c r="R716" s="10">
        <v>0</v>
      </c>
      <c r="S716" s="10">
        <v>0</v>
      </c>
      <c r="T716" s="10">
        <v>0</v>
      </c>
      <c r="U716" s="10">
        <v>185.04499816894531</v>
      </c>
      <c r="V716" s="10">
        <v>0</v>
      </c>
      <c r="W716" s="10">
        <v>3736</v>
      </c>
    </row>
    <row r="717" spans="1:23">
      <c r="A717" t="s">
        <v>28</v>
      </c>
      <c r="B717" t="s">
        <v>65</v>
      </c>
      <c r="C717" t="s">
        <v>82</v>
      </c>
      <c r="D717" s="10">
        <v>0</v>
      </c>
      <c r="E717" s="10">
        <v>0</v>
      </c>
      <c r="F717" s="10">
        <v>12.364999771118164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12.364999771118164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12.170000076293945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</row>
    <row r="718" spans="1:23">
      <c r="A718" t="s">
        <v>28</v>
      </c>
      <c r="B718" t="s">
        <v>66</v>
      </c>
      <c r="C718" t="s">
        <v>79</v>
      </c>
      <c r="D718" s="10">
        <v>0</v>
      </c>
      <c r="E718" s="10">
        <v>3769.10498046875</v>
      </c>
      <c r="F718" s="10">
        <v>12.364999771118164</v>
      </c>
      <c r="G718" s="10">
        <v>0</v>
      </c>
      <c r="H718" s="10">
        <v>0</v>
      </c>
      <c r="I718" s="10">
        <v>241.97999572753906</v>
      </c>
      <c r="J718" s="10">
        <v>0</v>
      </c>
      <c r="K718" s="10">
        <v>3752.8798828125</v>
      </c>
      <c r="L718" s="10">
        <v>12.364999771118164</v>
      </c>
      <c r="M718" s="10">
        <v>0</v>
      </c>
      <c r="N718" s="10">
        <v>0</v>
      </c>
      <c r="O718" s="10">
        <v>241.97999572753906</v>
      </c>
      <c r="P718" s="10">
        <v>0</v>
      </c>
      <c r="Q718" s="10">
        <v>3752.8798828125</v>
      </c>
      <c r="R718" s="10">
        <v>12.170000076293945</v>
      </c>
      <c r="S718" s="10">
        <v>0</v>
      </c>
      <c r="T718" s="10">
        <v>0</v>
      </c>
      <c r="U718" s="10">
        <v>185.04499816894531</v>
      </c>
      <c r="V718" s="10">
        <v>0</v>
      </c>
      <c r="W718" s="10">
        <v>3736</v>
      </c>
    </row>
    <row r="719" spans="1:23">
      <c r="A719" t="s">
        <v>28</v>
      </c>
      <c r="B719" t="s">
        <v>70</v>
      </c>
      <c r="C719" t="s">
        <v>104</v>
      </c>
      <c r="D719" s="10">
        <v>103.84999847412109</v>
      </c>
      <c r="E719" s="10">
        <v>58.614997863769531</v>
      </c>
      <c r="F719" s="10">
        <v>0</v>
      </c>
      <c r="G719" s="10">
        <v>0</v>
      </c>
      <c r="H719" s="10">
        <v>32.034999847412109</v>
      </c>
      <c r="I719" s="10">
        <v>22.840000152587891</v>
      </c>
      <c r="J719" s="10">
        <v>103.84999847412109</v>
      </c>
      <c r="K719" s="10">
        <v>57.470001220703125</v>
      </c>
      <c r="L719" s="10">
        <v>0</v>
      </c>
      <c r="M719" s="10">
        <v>0</v>
      </c>
      <c r="N719" s="10">
        <v>32.034999847412109</v>
      </c>
      <c r="O719" s="10">
        <v>22.840000152587891</v>
      </c>
      <c r="P719" s="10">
        <v>103.84999847412109</v>
      </c>
      <c r="Q719" s="10">
        <v>57.470001220703125</v>
      </c>
      <c r="R719" s="10">
        <v>0</v>
      </c>
      <c r="S719" s="10">
        <v>0</v>
      </c>
      <c r="T719" s="10">
        <v>32.034999847412109</v>
      </c>
      <c r="U719" s="10">
        <v>22.840000152587891</v>
      </c>
      <c r="V719" s="10">
        <v>103.84999847412109</v>
      </c>
      <c r="W719" s="10">
        <v>56.330001831054688</v>
      </c>
    </row>
    <row r="720" spans="1:23">
      <c r="A720" t="s">
        <v>28</v>
      </c>
      <c r="B720" t="s">
        <v>67</v>
      </c>
      <c r="C720" t="s">
        <v>79</v>
      </c>
      <c r="D720" s="10">
        <v>103.84999847412109</v>
      </c>
      <c r="E720" s="10">
        <v>58.614997863769531</v>
      </c>
      <c r="F720" s="10">
        <v>0</v>
      </c>
      <c r="G720" s="10">
        <v>0</v>
      </c>
      <c r="H720" s="10">
        <v>32.034999847412109</v>
      </c>
      <c r="I720" s="10">
        <v>22.840000152587891</v>
      </c>
      <c r="J720" s="10">
        <v>103.84999847412109</v>
      </c>
      <c r="K720" s="10">
        <v>57.470001220703125</v>
      </c>
      <c r="L720" s="10">
        <v>0</v>
      </c>
      <c r="M720" s="10">
        <v>0</v>
      </c>
      <c r="N720" s="10">
        <v>32.034999847412109</v>
      </c>
      <c r="O720" s="10">
        <v>22.840000152587891</v>
      </c>
      <c r="P720" s="10">
        <v>103.84999847412109</v>
      </c>
      <c r="Q720" s="10">
        <v>57.470001220703125</v>
      </c>
      <c r="R720" s="10">
        <v>0</v>
      </c>
      <c r="S720" s="10">
        <v>0</v>
      </c>
      <c r="T720" s="10">
        <v>32.034999847412109</v>
      </c>
      <c r="U720" s="10">
        <v>22.840000152587891</v>
      </c>
      <c r="V720" s="10">
        <v>103.84999847412109</v>
      </c>
      <c r="W720" s="10">
        <v>56.330001831054688</v>
      </c>
    </row>
    <row r="721" spans="1:23">
      <c r="A721" t="s">
        <v>28</v>
      </c>
      <c r="B721" t="s">
        <v>68</v>
      </c>
      <c r="C721" t="s">
        <v>79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</row>
    <row r="722" spans="1:23">
      <c r="A722" t="s">
        <v>28</v>
      </c>
      <c r="B722" t="s">
        <v>69</v>
      </c>
      <c r="C722" t="s">
        <v>79</v>
      </c>
      <c r="D722" s="10">
        <v>164.98999786376953</v>
      </c>
      <c r="E722" s="10">
        <v>22568.18482208252</v>
      </c>
      <c r="F722" s="10">
        <v>278.04500007629395</v>
      </c>
      <c r="G722" s="10">
        <v>0</v>
      </c>
      <c r="H722" s="10">
        <v>718.17499923706055</v>
      </c>
      <c r="I722" s="10">
        <v>3375.5750770568848</v>
      </c>
      <c r="J722" s="10">
        <v>164.98999786376953</v>
      </c>
      <c r="K722" s="10">
        <v>41314.416290283203</v>
      </c>
      <c r="L722" s="10">
        <v>278.04500007629395</v>
      </c>
      <c r="M722" s="10">
        <v>0</v>
      </c>
      <c r="N722" s="10">
        <v>718.17499923706055</v>
      </c>
      <c r="O722" s="10">
        <v>3375.5750770568848</v>
      </c>
      <c r="P722" s="10">
        <v>164.98999786376953</v>
      </c>
      <c r="Q722" s="10">
        <v>41314.416290283203</v>
      </c>
      <c r="R722" s="10">
        <v>276.01500129699707</v>
      </c>
      <c r="S722" s="10">
        <v>0</v>
      </c>
      <c r="T722" s="10">
        <v>714.46001815795898</v>
      </c>
      <c r="U722" s="10">
        <v>3681.465030670166</v>
      </c>
      <c r="V722" s="10">
        <v>164.98999786376953</v>
      </c>
      <c r="W722" s="10">
        <v>33576.240158081055</v>
      </c>
    </row>
    <row r="723" spans="1:23">
      <c r="A723" t="s">
        <v>29</v>
      </c>
      <c r="B723" t="s">
        <v>63</v>
      </c>
      <c r="C723" t="s">
        <v>72</v>
      </c>
      <c r="D723" s="10">
        <v>0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</row>
    <row r="724" spans="1:23">
      <c r="A724" t="s">
        <v>29</v>
      </c>
      <c r="B724" t="s">
        <v>63</v>
      </c>
      <c r="C724" t="s">
        <v>73</v>
      </c>
      <c r="D724" s="10">
        <v>8208.7548828125</v>
      </c>
      <c r="E724" s="10">
        <v>4972.384765625</v>
      </c>
      <c r="F724" s="10">
        <v>4703.36474609375</v>
      </c>
      <c r="G724" s="10">
        <v>2136.360107421875</v>
      </c>
      <c r="H724" s="10">
        <v>532.844970703125</v>
      </c>
      <c r="I724" s="10">
        <v>683.2950439453125</v>
      </c>
      <c r="J724" s="10">
        <v>8044.96484375</v>
      </c>
      <c r="K724" s="10">
        <v>4891.06982421875</v>
      </c>
      <c r="L724" s="10">
        <v>4703.36474609375</v>
      </c>
      <c r="M724" s="10">
        <v>2136.360107421875</v>
      </c>
      <c r="N724" s="10">
        <v>532.844970703125</v>
      </c>
      <c r="O724" s="10">
        <v>683.2950439453125</v>
      </c>
      <c r="P724" s="10">
        <v>8044.96484375</v>
      </c>
      <c r="Q724" s="10">
        <v>4891.06982421875</v>
      </c>
      <c r="R724" s="10">
        <v>5449.8701171875</v>
      </c>
      <c r="S724" s="10">
        <v>2450.630126953125</v>
      </c>
      <c r="T724" s="10">
        <v>526.635009765625</v>
      </c>
      <c r="U724" s="10">
        <v>662.4150390625</v>
      </c>
      <c r="V724" s="10">
        <v>7881.18505859375</v>
      </c>
      <c r="W724" s="10">
        <v>4809.740234375</v>
      </c>
    </row>
    <row r="725" spans="1:23">
      <c r="A725" t="s">
        <v>29</v>
      </c>
      <c r="B725" t="s">
        <v>63</v>
      </c>
      <c r="C725" t="s">
        <v>74</v>
      </c>
      <c r="D725" s="10">
        <v>0</v>
      </c>
      <c r="E725" s="10">
        <v>0</v>
      </c>
      <c r="F725" s="10">
        <v>0</v>
      </c>
      <c r="G725" s="10">
        <v>0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</row>
    <row r="726" spans="1:23">
      <c r="A726" t="s">
        <v>29</v>
      </c>
      <c r="B726" t="s">
        <v>63</v>
      </c>
      <c r="C726" t="s">
        <v>75</v>
      </c>
      <c r="D726" s="10">
        <v>0</v>
      </c>
      <c r="E726" s="10">
        <v>12766.064453125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9498.7548828125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9498.7548828125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9159.5546875</v>
      </c>
    </row>
    <row r="727" spans="1:23">
      <c r="A727" t="s">
        <v>29</v>
      </c>
      <c r="B727" t="s">
        <v>63</v>
      </c>
      <c r="C727" t="s">
        <v>76</v>
      </c>
      <c r="D727" s="10">
        <v>0</v>
      </c>
      <c r="E727" s="10">
        <v>0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</row>
    <row r="728" spans="1:23">
      <c r="A728" t="s">
        <v>29</v>
      </c>
      <c r="B728" t="s">
        <v>63</v>
      </c>
      <c r="C728" t="s">
        <v>77</v>
      </c>
      <c r="D728" s="10">
        <v>3329.9150390625</v>
      </c>
      <c r="E728" s="10">
        <v>899.7950439453125</v>
      </c>
      <c r="F728" s="10">
        <v>2458.16015625</v>
      </c>
      <c r="G728" s="10">
        <v>2906.56005859375</v>
      </c>
      <c r="H728" s="10">
        <v>1006.135009765625</v>
      </c>
      <c r="I728" s="10">
        <v>6589.98974609375</v>
      </c>
      <c r="J728" s="10">
        <v>3520.449951171875</v>
      </c>
      <c r="K728" s="10">
        <v>956.760009765625</v>
      </c>
      <c r="L728" s="10">
        <v>2458.16015625</v>
      </c>
      <c r="M728" s="10">
        <v>2906.56005859375</v>
      </c>
      <c r="N728" s="10">
        <v>1006.135009765625</v>
      </c>
      <c r="O728" s="10">
        <v>6589.98974609375</v>
      </c>
      <c r="P728" s="10">
        <v>3520.449951171875</v>
      </c>
      <c r="Q728" s="10">
        <v>956.760009765625</v>
      </c>
      <c r="R728" s="10">
        <v>2856.005126953125</v>
      </c>
      <c r="S728" s="10">
        <v>3069.130126953125</v>
      </c>
      <c r="T728" s="10">
        <v>998.4200439453125</v>
      </c>
      <c r="U728" s="10">
        <v>6982.56494140625</v>
      </c>
      <c r="V728" s="10">
        <v>3698.4150390625</v>
      </c>
      <c r="W728" s="10">
        <v>1240.0550537109375</v>
      </c>
    </row>
    <row r="729" spans="1:23">
      <c r="A729" t="s">
        <v>29</v>
      </c>
      <c r="B729" t="s">
        <v>63</v>
      </c>
      <c r="C729" t="s">
        <v>78</v>
      </c>
      <c r="D729" s="10">
        <v>1990.56494140625</v>
      </c>
      <c r="E729" s="10">
        <v>3007.025146484375</v>
      </c>
      <c r="F729" s="10">
        <v>2105.135009765625</v>
      </c>
      <c r="G729" s="10">
        <v>838.80999755859375</v>
      </c>
      <c r="H729" s="10">
        <v>1922.199951171875</v>
      </c>
      <c r="I729" s="10">
        <v>304.57498168945312</v>
      </c>
      <c r="J729" s="10">
        <v>1892.2550048828125</v>
      </c>
      <c r="K729" s="10">
        <v>3188.880126953125</v>
      </c>
      <c r="L729" s="10">
        <v>2105.135009765625</v>
      </c>
      <c r="M729" s="10">
        <v>838.80999755859375</v>
      </c>
      <c r="N729" s="10">
        <v>1922.199951171875</v>
      </c>
      <c r="O729" s="10">
        <v>304.57498168945312</v>
      </c>
      <c r="P729" s="10">
        <v>1892.2550048828125</v>
      </c>
      <c r="Q729" s="10">
        <v>3188.880126953125</v>
      </c>
      <c r="R729" s="10">
        <v>2057.215087890625</v>
      </c>
      <c r="S729" s="10">
        <v>808.614990234375</v>
      </c>
      <c r="T729" s="10">
        <v>1915.35498046875</v>
      </c>
      <c r="U729" s="10">
        <v>280.07000732421875</v>
      </c>
      <c r="V729" s="10">
        <v>1875.43994140625</v>
      </c>
      <c r="W729" s="10">
        <v>3226.9052734375</v>
      </c>
    </row>
    <row r="730" spans="1:23">
      <c r="A730" t="s">
        <v>29</v>
      </c>
      <c r="B730" t="s">
        <v>64</v>
      </c>
      <c r="C730" t="s">
        <v>79</v>
      </c>
      <c r="D730" s="10">
        <v>13529.23486328125</v>
      </c>
      <c r="E730" s="10">
        <v>21645.269409179688</v>
      </c>
      <c r="F730" s="10">
        <v>9266.659912109375</v>
      </c>
      <c r="G730" s="10">
        <v>5881.7301635742188</v>
      </c>
      <c r="H730" s="10">
        <v>3461.179931640625</v>
      </c>
      <c r="I730" s="10">
        <v>7577.8597717285156</v>
      </c>
      <c r="J730" s="10">
        <v>13457.669799804688</v>
      </c>
      <c r="K730" s="10">
        <v>18535.46484375</v>
      </c>
      <c r="L730" s="10">
        <v>9266.659912109375</v>
      </c>
      <c r="M730" s="10">
        <v>5881.7301635742188</v>
      </c>
      <c r="N730" s="10">
        <v>3461.179931640625</v>
      </c>
      <c r="O730" s="10">
        <v>7577.8597717285156</v>
      </c>
      <c r="P730" s="10">
        <v>13457.669799804688</v>
      </c>
      <c r="Q730" s="10">
        <v>18535.46484375</v>
      </c>
      <c r="R730" s="10">
        <v>10363.09033203125</v>
      </c>
      <c r="S730" s="10">
        <v>6328.375244140625</v>
      </c>
      <c r="T730" s="10">
        <v>3440.4100341796875</v>
      </c>
      <c r="U730" s="10">
        <v>7925.0499877929688</v>
      </c>
      <c r="V730" s="10">
        <v>13455.0400390625</v>
      </c>
      <c r="W730" s="10">
        <v>18436.255249023438</v>
      </c>
    </row>
    <row r="731" spans="1:23">
      <c r="A731" t="s">
        <v>29</v>
      </c>
      <c r="B731" t="s">
        <v>65</v>
      </c>
      <c r="C731" t="s">
        <v>87</v>
      </c>
      <c r="D731" s="10">
        <v>0</v>
      </c>
      <c r="E731" s="10">
        <v>0</v>
      </c>
      <c r="F731" s="10">
        <v>900.8699951171875</v>
      </c>
      <c r="G731" s="10">
        <v>0</v>
      </c>
      <c r="H731" s="10">
        <v>25579.46875</v>
      </c>
      <c r="I731" s="10">
        <v>7532.5</v>
      </c>
      <c r="J731" s="10">
        <v>0</v>
      </c>
      <c r="K731" s="10">
        <v>0</v>
      </c>
      <c r="L731" s="10">
        <v>900.8699951171875</v>
      </c>
      <c r="M731" s="10">
        <v>0</v>
      </c>
      <c r="N731" s="10">
        <v>25579.46875</v>
      </c>
      <c r="O731" s="10">
        <v>7532.5</v>
      </c>
      <c r="P731" s="10">
        <v>0</v>
      </c>
      <c r="Q731" s="10">
        <v>0</v>
      </c>
      <c r="R731" s="10">
        <v>900.8699951171875</v>
      </c>
      <c r="S731" s="10">
        <v>0</v>
      </c>
      <c r="T731" s="10">
        <v>25235.94921875</v>
      </c>
      <c r="U731" s="10">
        <v>16391.474609375</v>
      </c>
      <c r="V731" s="10">
        <v>0</v>
      </c>
      <c r="W731" s="10">
        <v>0</v>
      </c>
    </row>
    <row r="732" spans="1:23">
      <c r="A732" t="s">
        <v>29</v>
      </c>
      <c r="B732" t="s">
        <v>65</v>
      </c>
      <c r="C732" t="s">
        <v>94</v>
      </c>
      <c r="D732" s="10">
        <v>0</v>
      </c>
      <c r="E732" s="10">
        <v>0</v>
      </c>
      <c r="F732" s="10">
        <v>0</v>
      </c>
      <c r="G732" s="10">
        <v>0</v>
      </c>
      <c r="H732" s="10">
        <v>148.44999694824219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148.44999694824219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148.21499633789062</v>
      </c>
      <c r="U732" s="10">
        <v>0</v>
      </c>
      <c r="V732" s="10">
        <v>0</v>
      </c>
      <c r="W732" s="10">
        <v>0</v>
      </c>
    </row>
    <row r="733" spans="1:23">
      <c r="A733" t="s">
        <v>29</v>
      </c>
      <c r="B733" t="s">
        <v>65</v>
      </c>
      <c r="C733" t="s">
        <v>95</v>
      </c>
      <c r="D733" s="10">
        <v>0</v>
      </c>
      <c r="E733" s="10">
        <v>1246.97998046875</v>
      </c>
      <c r="F733" s="10">
        <v>0</v>
      </c>
      <c r="G733" s="10">
        <v>0</v>
      </c>
      <c r="H733" s="10">
        <v>739.7249755859375</v>
      </c>
      <c r="I733" s="10">
        <v>0</v>
      </c>
      <c r="J733" s="10">
        <v>0</v>
      </c>
      <c r="K733" s="10">
        <v>1278.705078125</v>
      </c>
      <c r="L733" s="10">
        <v>0</v>
      </c>
      <c r="M733" s="10">
        <v>0</v>
      </c>
      <c r="N733" s="10">
        <v>739.7249755859375</v>
      </c>
      <c r="O733" s="10">
        <v>0</v>
      </c>
      <c r="P733" s="10">
        <v>0</v>
      </c>
      <c r="Q733" s="10">
        <v>1278.705078125</v>
      </c>
      <c r="R733" s="10">
        <v>0</v>
      </c>
      <c r="S733" s="10">
        <v>0</v>
      </c>
      <c r="T733" s="10">
        <v>766.6099853515625</v>
      </c>
      <c r="U733" s="10">
        <v>0</v>
      </c>
      <c r="V733" s="10">
        <v>0</v>
      </c>
      <c r="W733" s="10">
        <v>1415.8800048828125</v>
      </c>
    </row>
    <row r="734" spans="1:23">
      <c r="A734" t="s">
        <v>29</v>
      </c>
      <c r="B734" t="s">
        <v>65</v>
      </c>
      <c r="C734" t="s">
        <v>89</v>
      </c>
      <c r="D734" s="10">
        <v>0</v>
      </c>
      <c r="E734" s="10">
        <v>1490.7049560546875</v>
      </c>
      <c r="F734" s="10">
        <v>0</v>
      </c>
      <c r="G734" s="10">
        <v>0</v>
      </c>
      <c r="H734" s="10">
        <v>4852.75048828125</v>
      </c>
      <c r="I734" s="10">
        <v>133.114990234375</v>
      </c>
      <c r="J734" s="10">
        <v>0</v>
      </c>
      <c r="K734" s="10">
        <v>1433.3699951171875</v>
      </c>
      <c r="L734" s="10">
        <v>0</v>
      </c>
      <c r="M734" s="10">
        <v>0</v>
      </c>
      <c r="N734" s="10">
        <v>4852.75048828125</v>
      </c>
      <c r="O734" s="10">
        <v>133.114990234375</v>
      </c>
      <c r="P734" s="10">
        <v>0</v>
      </c>
      <c r="Q734" s="10">
        <v>1433.3699951171875</v>
      </c>
      <c r="R734" s="10">
        <v>0</v>
      </c>
      <c r="S734" s="10">
        <v>0</v>
      </c>
      <c r="T734" s="10">
        <v>4847.55517578125</v>
      </c>
      <c r="U734" s="10">
        <v>133.114990234375</v>
      </c>
      <c r="V734" s="10">
        <v>0</v>
      </c>
      <c r="W734" s="10">
        <v>1376.0350341796875</v>
      </c>
    </row>
    <row r="735" spans="1:23">
      <c r="A735" t="s">
        <v>29</v>
      </c>
      <c r="B735" t="s">
        <v>65</v>
      </c>
      <c r="C735" t="s">
        <v>81</v>
      </c>
      <c r="D735" s="10">
        <v>446.52499389648438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439.78500366210938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439.78500366210938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433.04498291015625</v>
      </c>
      <c r="W735" s="10">
        <v>0</v>
      </c>
    </row>
    <row r="736" spans="1:23">
      <c r="A736" t="s">
        <v>29</v>
      </c>
      <c r="B736" t="s">
        <v>65</v>
      </c>
      <c r="C736" t="s">
        <v>82</v>
      </c>
      <c r="D736" s="10">
        <v>0</v>
      </c>
      <c r="E736" s="10">
        <v>0</v>
      </c>
      <c r="F736" s="10">
        <v>549.34503173828125</v>
      </c>
      <c r="G736" s="10">
        <v>0</v>
      </c>
      <c r="H736" s="10">
        <v>0.15000000596046448</v>
      </c>
      <c r="I736" s="10">
        <v>0</v>
      </c>
      <c r="J736" s="10">
        <v>0</v>
      </c>
      <c r="K736" s="10">
        <v>0</v>
      </c>
      <c r="L736" s="10">
        <v>549.34503173828125</v>
      </c>
      <c r="M736" s="10">
        <v>0</v>
      </c>
      <c r="N736" s="10">
        <v>0.15000000596046448</v>
      </c>
      <c r="O736" s="10">
        <v>0</v>
      </c>
      <c r="P736" s="10">
        <v>0</v>
      </c>
      <c r="Q736" s="10">
        <v>0</v>
      </c>
      <c r="R736" s="10">
        <v>544.6700439453125</v>
      </c>
      <c r="S736" s="10">
        <v>0</v>
      </c>
      <c r="T736" s="10">
        <v>0.15000000596046448</v>
      </c>
      <c r="U736" s="10">
        <v>0</v>
      </c>
      <c r="V736" s="10">
        <v>0</v>
      </c>
      <c r="W736" s="10">
        <v>0</v>
      </c>
    </row>
    <row r="737" spans="1:23">
      <c r="A737" t="s">
        <v>29</v>
      </c>
      <c r="B737" t="s">
        <v>65</v>
      </c>
      <c r="C737" t="s">
        <v>108</v>
      </c>
      <c r="D737" s="10">
        <v>0</v>
      </c>
      <c r="E737" s="10">
        <v>0</v>
      </c>
      <c r="F737" s="10">
        <v>0</v>
      </c>
      <c r="G737" s="10">
        <v>0</v>
      </c>
      <c r="H737" s="10">
        <v>0</v>
      </c>
      <c r="I737" s="10">
        <v>3776.469970703125</v>
      </c>
      <c r="J737" s="10">
        <v>0</v>
      </c>
      <c r="K737" s="10">
        <v>0</v>
      </c>
      <c r="L737" s="10">
        <v>0</v>
      </c>
      <c r="M737" s="10">
        <v>0</v>
      </c>
      <c r="N737" s="10">
        <v>0</v>
      </c>
      <c r="O737" s="10">
        <v>3776.469970703125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3772.739990234375</v>
      </c>
      <c r="V737" s="10">
        <v>0</v>
      </c>
      <c r="W737" s="10">
        <v>0</v>
      </c>
    </row>
    <row r="738" spans="1:23">
      <c r="A738" t="s">
        <v>29</v>
      </c>
      <c r="B738" t="s">
        <v>65</v>
      </c>
      <c r="C738" t="s">
        <v>102</v>
      </c>
      <c r="D738" s="10">
        <v>0</v>
      </c>
      <c r="E738" s="10">
        <v>0</v>
      </c>
      <c r="F738" s="10">
        <v>0</v>
      </c>
      <c r="G738" s="10">
        <v>509.55001831054688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509.55001831054688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501.39501953125</v>
      </c>
      <c r="T738" s="10">
        <v>0</v>
      </c>
      <c r="U738" s="10">
        <v>0</v>
      </c>
      <c r="V738" s="10">
        <v>0</v>
      </c>
      <c r="W738" s="10">
        <v>0</v>
      </c>
    </row>
    <row r="739" spans="1:23">
      <c r="A739" t="s">
        <v>29</v>
      </c>
      <c r="B739" t="s">
        <v>65</v>
      </c>
      <c r="C739" t="s">
        <v>83</v>
      </c>
      <c r="D739" s="10">
        <v>0</v>
      </c>
      <c r="E739" s="10">
        <v>0</v>
      </c>
      <c r="F739" s="10">
        <v>0</v>
      </c>
      <c r="G739" s="10">
        <v>0</v>
      </c>
      <c r="H739" s="10">
        <v>612.55999755859375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612.55999755859375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607.40997314453125</v>
      </c>
      <c r="U739" s="10">
        <v>0</v>
      </c>
      <c r="V739" s="10">
        <v>0</v>
      </c>
      <c r="W739" s="10">
        <v>0</v>
      </c>
    </row>
    <row r="740" spans="1:23">
      <c r="A740" t="s">
        <v>29</v>
      </c>
      <c r="B740" t="s">
        <v>66</v>
      </c>
      <c r="C740" t="s">
        <v>79</v>
      </c>
      <c r="D740" s="10">
        <v>446.52499389648438</v>
      </c>
      <c r="E740" s="10">
        <v>2737.6849365234375</v>
      </c>
      <c r="F740" s="10">
        <v>1450.2150268554688</v>
      </c>
      <c r="G740" s="10">
        <v>509.55001831054688</v>
      </c>
      <c r="H740" s="10">
        <v>31933.104208379984</v>
      </c>
      <c r="I740" s="10">
        <v>11442.0849609375</v>
      </c>
      <c r="J740" s="10">
        <v>439.78500366210938</v>
      </c>
      <c r="K740" s="10">
        <v>2712.0750732421875</v>
      </c>
      <c r="L740" s="10">
        <v>1450.2150268554688</v>
      </c>
      <c r="M740" s="10">
        <v>509.55001831054688</v>
      </c>
      <c r="N740" s="10">
        <v>31933.104208379984</v>
      </c>
      <c r="O740" s="10">
        <v>11442.0849609375</v>
      </c>
      <c r="P740" s="10">
        <v>439.78500366210938</v>
      </c>
      <c r="Q740" s="10">
        <v>2712.0750732421875</v>
      </c>
      <c r="R740" s="10">
        <v>1445.5400390625</v>
      </c>
      <c r="S740" s="10">
        <v>501.39501953125</v>
      </c>
      <c r="T740" s="10">
        <v>31605.889349371195</v>
      </c>
      <c r="U740" s="10">
        <v>20297.32958984375</v>
      </c>
      <c r="V740" s="10">
        <v>433.04498291015625</v>
      </c>
      <c r="W740" s="10">
        <v>2791.9150390625</v>
      </c>
    </row>
    <row r="741" spans="1:23">
      <c r="A741" t="s">
        <v>29</v>
      </c>
      <c r="B741" t="s">
        <v>67</v>
      </c>
      <c r="C741" t="s">
        <v>79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</row>
    <row r="742" spans="1:23">
      <c r="A742" t="s">
        <v>29</v>
      </c>
      <c r="B742" t="s">
        <v>68</v>
      </c>
      <c r="C742" t="s">
        <v>79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</row>
    <row r="743" spans="1:23">
      <c r="A743" t="s">
        <v>29</v>
      </c>
      <c r="B743" t="s">
        <v>69</v>
      </c>
      <c r="C743" t="s">
        <v>79</v>
      </c>
      <c r="D743" s="10">
        <v>13975.759857177734</v>
      </c>
      <c r="E743" s="10">
        <v>24382.954345703125</v>
      </c>
      <c r="F743" s="10">
        <v>10716.874938964844</v>
      </c>
      <c r="G743" s="10">
        <v>6391.2801818847656</v>
      </c>
      <c r="H743" s="10">
        <v>35394.284140020609</v>
      </c>
      <c r="I743" s="10">
        <v>19019.944732666016</v>
      </c>
      <c r="J743" s="10">
        <v>13897.454803466797</v>
      </c>
      <c r="K743" s="10">
        <v>21247.539916992188</v>
      </c>
      <c r="L743" s="10">
        <v>10716.874938964844</v>
      </c>
      <c r="M743" s="10">
        <v>6391.2801818847656</v>
      </c>
      <c r="N743" s="10">
        <v>35394.284140020609</v>
      </c>
      <c r="O743" s="10">
        <v>19019.944732666016</v>
      </c>
      <c r="P743" s="10">
        <v>13897.454803466797</v>
      </c>
      <c r="Q743" s="10">
        <v>21247.539916992188</v>
      </c>
      <c r="R743" s="10">
        <v>11808.63037109375</v>
      </c>
      <c r="S743" s="10">
        <v>6829.770263671875</v>
      </c>
      <c r="T743" s="10">
        <v>35046.299383550882</v>
      </c>
      <c r="U743" s="10">
        <v>28222.379577636719</v>
      </c>
      <c r="V743" s="10">
        <v>13888.085021972656</v>
      </c>
      <c r="W743" s="10">
        <v>21228.170288085938</v>
      </c>
    </row>
    <row r="744" spans="1:23">
      <c r="A744" t="s">
        <v>136</v>
      </c>
      <c r="B744" t="s">
        <v>63</v>
      </c>
      <c r="C744" t="s">
        <v>72</v>
      </c>
      <c r="D744" s="10">
        <v>0</v>
      </c>
      <c r="E744" s="10">
        <v>0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</row>
    <row r="745" spans="1:23">
      <c r="A745" t="s">
        <v>136</v>
      </c>
      <c r="B745" t="s">
        <v>63</v>
      </c>
      <c r="C745" t="s">
        <v>73</v>
      </c>
      <c r="D745" s="10">
        <v>4426.22509765625</v>
      </c>
      <c r="E745" s="10">
        <v>8054.9951171875</v>
      </c>
      <c r="F745" s="10">
        <v>4072.27001953125</v>
      </c>
      <c r="G745" s="10">
        <v>6546.64501953125</v>
      </c>
      <c r="H745" s="10">
        <v>3730.97509765625</v>
      </c>
      <c r="I745" s="10">
        <v>5034.0302734375</v>
      </c>
      <c r="J745" s="10">
        <v>4411.81005859375</v>
      </c>
      <c r="K745" s="10">
        <v>8073.9345703125</v>
      </c>
      <c r="L745" s="10">
        <v>4072.27001953125</v>
      </c>
      <c r="M745" s="10">
        <v>6546.64501953125</v>
      </c>
      <c r="N745" s="10">
        <v>3730.97509765625</v>
      </c>
      <c r="O745" s="10">
        <v>5034.0302734375</v>
      </c>
      <c r="P745" s="10">
        <v>4411.81005859375</v>
      </c>
      <c r="Q745" s="10">
        <v>8073.9345703125</v>
      </c>
      <c r="R745" s="10">
        <v>4228.5751953125</v>
      </c>
      <c r="S745" s="10">
        <v>6491.21484375</v>
      </c>
      <c r="T745" s="10">
        <v>4059.169921875</v>
      </c>
      <c r="U745" s="10">
        <v>4947.5146484375</v>
      </c>
      <c r="V745" s="10">
        <v>4153.89990234375</v>
      </c>
      <c r="W745" s="10">
        <v>8311.544921875</v>
      </c>
    </row>
    <row r="746" spans="1:23">
      <c r="A746" t="s">
        <v>136</v>
      </c>
      <c r="B746" t="s">
        <v>63</v>
      </c>
      <c r="C746" t="s">
        <v>74</v>
      </c>
      <c r="D746" s="10">
        <v>0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</row>
    <row r="747" spans="1:23">
      <c r="A747" t="s">
        <v>136</v>
      </c>
      <c r="B747" t="s">
        <v>63</v>
      </c>
      <c r="C747" t="s">
        <v>75</v>
      </c>
      <c r="D747" s="10">
        <v>0</v>
      </c>
      <c r="E747" s="10">
        <v>0</v>
      </c>
      <c r="F747" s="10">
        <v>0</v>
      </c>
      <c r="G747" s="10">
        <v>0</v>
      </c>
      <c r="H747" s="10">
        <v>0</v>
      </c>
      <c r="I747" s="10">
        <v>0</v>
      </c>
      <c r="J747" s="10">
        <v>0</v>
      </c>
      <c r="K747" s="10">
        <v>0</v>
      </c>
      <c r="L747" s="10">
        <v>0</v>
      </c>
      <c r="M747" s="10">
        <v>0</v>
      </c>
      <c r="N747" s="10">
        <v>0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</row>
    <row r="748" spans="1:23">
      <c r="A748" t="s">
        <v>136</v>
      </c>
      <c r="B748" t="s">
        <v>63</v>
      </c>
      <c r="C748" t="s">
        <v>76</v>
      </c>
      <c r="D748" s="10">
        <v>0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</row>
    <row r="749" spans="1:23">
      <c r="A749" t="s">
        <v>136</v>
      </c>
      <c r="B749" t="s">
        <v>63</v>
      </c>
      <c r="C749" t="s">
        <v>77</v>
      </c>
      <c r="D749" s="10">
        <v>2092.074951171875</v>
      </c>
      <c r="E749" s="10">
        <v>1312.8050537109375</v>
      </c>
      <c r="F749" s="10">
        <v>2999.420166015625</v>
      </c>
      <c r="G749" s="10">
        <v>2137.18505859375</v>
      </c>
      <c r="H749" s="10">
        <v>4566.1552734375</v>
      </c>
      <c r="I749" s="10">
        <v>1702.830078125</v>
      </c>
      <c r="J749" s="10">
        <v>2082.68994140625</v>
      </c>
      <c r="K749" s="10">
        <v>1308.4200439453125</v>
      </c>
      <c r="L749" s="10">
        <v>2999.420166015625</v>
      </c>
      <c r="M749" s="10">
        <v>2137.18505859375</v>
      </c>
      <c r="N749" s="10">
        <v>4566.1552734375</v>
      </c>
      <c r="O749" s="10">
        <v>1702.830078125</v>
      </c>
      <c r="P749" s="10">
        <v>2082.68994140625</v>
      </c>
      <c r="Q749" s="10">
        <v>1308.4200439453125</v>
      </c>
      <c r="R749" s="10">
        <v>2980.76025390625</v>
      </c>
      <c r="S749" s="10">
        <v>2118.8349609375</v>
      </c>
      <c r="T749" s="10">
        <v>4533.84521484375</v>
      </c>
      <c r="U749" s="10">
        <v>2213.030029296875</v>
      </c>
      <c r="V749" s="10">
        <v>2557.945068359375</v>
      </c>
      <c r="W749" s="10">
        <v>1304.0350341796875</v>
      </c>
    </row>
    <row r="750" spans="1:23">
      <c r="A750" t="s">
        <v>136</v>
      </c>
      <c r="B750" t="s">
        <v>63</v>
      </c>
      <c r="C750" t="s">
        <v>78</v>
      </c>
      <c r="D750" s="10">
        <v>603.21002197265625</v>
      </c>
      <c r="E750" s="10">
        <v>590.84002685546875</v>
      </c>
      <c r="F750" s="10">
        <v>209.51499938964844</v>
      </c>
      <c r="G750" s="10">
        <v>0</v>
      </c>
      <c r="H750" s="10">
        <v>4125.8046875</v>
      </c>
      <c r="I750" s="10">
        <v>1065.9000244140625</v>
      </c>
      <c r="J750" s="10">
        <v>595.93499755859375</v>
      </c>
      <c r="K750" s="10">
        <v>580.344970703125</v>
      </c>
      <c r="L750" s="10">
        <v>209.51499938964844</v>
      </c>
      <c r="M750" s="10">
        <v>0</v>
      </c>
      <c r="N750" s="10">
        <v>4125.8046875</v>
      </c>
      <c r="O750" s="10">
        <v>1065.9000244140625</v>
      </c>
      <c r="P750" s="10">
        <v>595.93499755859375</v>
      </c>
      <c r="Q750" s="10">
        <v>580.344970703125</v>
      </c>
      <c r="R750" s="10">
        <v>209.51499938964844</v>
      </c>
      <c r="S750" s="10">
        <v>0</v>
      </c>
      <c r="T750" s="10">
        <v>4037.7451171875</v>
      </c>
      <c r="U750" s="10">
        <v>1054.739990234375</v>
      </c>
      <c r="V750" s="10">
        <v>588.66998291015625</v>
      </c>
      <c r="W750" s="10">
        <v>569.8499755859375</v>
      </c>
    </row>
    <row r="751" spans="1:23">
      <c r="A751" t="s">
        <v>136</v>
      </c>
      <c r="B751" t="s">
        <v>64</v>
      </c>
      <c r="C751" t="s">
        <v>79</v>
      </c>
      <c r="D751" s="10">
        <v>7121.5100708007812</v>
      </c>
      <c r="E751" s="10">
        <v>9958.6401977539062</v>
      </c>
      <c r="F751" s="10">
        <v>7281.2051849365234</v>
      </c>
      <c r="G751" s="10">
        <v>8683.830078125</v>
      </c>
      <c r="H751" s="10">
        <v>12422.93505859375</v>
      </c>
      <c r="I751" s="10">
        <v>7802.7603759765625</v>
      </c>
      <c r="J751" s="10">
        <v>7090.4349975585938</v>
      </c>
      <c r="K751" s="10">
        <v>9962.6995849609375</v>
      </c>
      <c r="L751" s="10">
        <v>7281.2051849365234</v>
      </c>
      <c r="M751" s="10">
        <v>8683.830078125</v>
      </c>
      <c r="N751" s="10">
        <v>12422.93505859375</v>
      </c>
      <c r="O751" s="10">
        <v>7802.7603759765625</v>
      </c>
      <c r="P751" s="10">
        <v>7090.4349975585938</v>
      </c>
      <c r="Q751" s="10">
        <v>9962.6995849609375</v>
      </c>
      <c r="R751" s="10">
        <v>7418.8504486083984</v>
      </c>
      <c r="S751" s="10">
        <v>8610.0498046875</v>
      </c>
      <c r="T751" s="10">
        <v>12630.76025390625</v>
      </c>
      <c r="U751" s="10">
        <v>8215.28466796875</v>
      </c>
      <c r="V751" s="10">
        <v>7300.5149536132812</v>
      </c>
      <c r="W751" s="10">
        <v>10185.429931640625</v>
      </c>
    </row>
    <row r="752" spans="1:23">
      <c r="A752" t="s">
        <v>136</v>
      </c>
      <c r="B752" t="s">
        <v>65</v>
      </c>
      <c r="C752" t="s">
        <v>87</v>
      </c>
      <c r="D752" s="10">
        <v>0</v>
      </c>
      <c r="E752" s="10">
        <v>4174.1298828125</v>
      </c>
      <c r="F752" s="10">
        <v>134123.40625</v>
      </c>
      <c r="G752" s="10">
        <v>0</v>
      </c>
      <c r="H752" s="10">
        <v>37067.8515625</v>
      </c>
      <c r="I752" s="10">
        <v>0</v>
      </c>
      <c r="J752" s="10">
        <v>0</v>
      </c>
      <c r="K752" s="10">
        <v>4159.6298828125</v>
      </c>
      <c r="L752" s="10">
        <v>134123.40625</v>
      </c>
      <c r="M752" s="10">
        <v>0</v>
      </c>
      <c r="N752" s="10">
        <v>37067.8515625</v>
      </c>
      <c r="O752" s="10">
        <v>0</v>
      </c>
      <c r="P752" s="10">
        <v>0</v>
      </c>
      <c r="Q752" s="10">
        <v>4159.6298828125</v>
      </c>
      <c r="R752" s="10">
        <v>146140.03125</v>
      </c>
      <c r="S752" s="10">
        <v>0</v>
      </c>
      <c r="T752" s="10">
        <v>35787.27734375</v>
      </c>
      <c r="U752" s="10">
        <v>0</v>
      </c>
      <c r="V752" s="10">
        <v>0</v>
      </c>
      <c r="W752" s="10">
        <v>4145.1298828125</v>
      </c>
    </row>
    <row r="753" spans="1:23">
      <c r="A753" t="s">
        <v>136</v>
      </c>
      <c r="B753" t="s">
        <v>65</v>
      </c>
      <c r="C753" t="s">
        <v>123</v>
      </c>
      <c r="D753" s="10">
        <v>0</v>
      </c>
      <c r="E753" s="10">
        <v>0</v>
      </c>
      <c r="F753" s="10">
        <v>245.02499389648438</v>
      </c>
      <c r="G753" s="10">
        <v>0</v>
      </c>
      <c r="H753" s="10">
        <v>518.2550048828125</v>
      </c>
      <c r="I753" s="10">
        <v>0</v>
      </c>
      <c r="J753" s="10">
        <v>0</v>
      </c>
      <c r="K753" s="10">
        <v>0</v>
      </c>
      <c r="L753" s="10">
        <v>245.02499389648438</v>
      </c>
      <c r="M753" s="10">
        <v>0</v>
      </c>
      <c r="N753" s="10">
        <v>518.2550048828125</v>
      </c>
      <c r="O753" s="10">
        <v>0</v>
      </c>
      <c r="P753" s="10">
        <v>0</v>
      </c>
      <c r="Q753" s="10">
        <v>0</v>
      </c>
      <c r="R753" s="10">
        <v>245.02499389648438</v>
      </c>
      <c r="S753" s="10">
        <v>0</v>
      </c>
      <c r="T753" s="10">
        <v>518.2550048828125</v>
      </c>
      <c r="U753" s="10">
        <v>0</v>
      </c>
      <c r="V753" s="10">
        <v>0</v>
      </c>
      <c r="W753" s="10">
        <v>0</v>
      </c>
    </row>
    <row r="754" spans="1:23">
      <c r="A754" t="s">
        <v>136</v>
      </c>
      <c r="B754" t="s">
        <v>65</v>
      </c>
      <c r="C754" t="s">
        <v>88</v>
      </c>
      <c r="D754" s="10">
        <v>0</v>
      </c>
      <c r="E754" s="10">
        <v>0</v>
      </c>
      <c r="F754" s="10">
        <v>3292.824951171875</v>
      </c>
      <c r="G754" s="10">
        <v>1475.405029296875</v>
      </c>
      <c r="H754" s="10">
        <v>1273.8699951171875</v>
      </c>
      <c r="I754" s="10">
        <v>0</v>
      </c>
      <c r="J754" s="10">
        <v>0</v>
      </c>
      <c r="K754" s="10">
        <v>0</v>
      </c>
      <c r="L754" s="10">
        <v>3292.824951171875</v>
      </c>
      <c r="M754" s="10">
        <v>1475.405029296875</v>
      </c>
      <c r="N754" s="10">
        <v>1273.8699951171875</v>
      </c>
      <c r="O754" s="10">
        <v>0</v>
      </c>
      <c r="P754" s="10">
        <v>0</v>
      </c>
      <c r="Q754" s="10">
        <v>0</v>
      </c>
      <c r="R754" s="10">
        <v>0</v>
      </c>
      <c r="S754" s="10">
        <v>1435.7249755859375</v>
      </c>
      <c r="T754" s="10">
        <v>1273.8699951171875</v>
      </c>
      <c r="U754" s="10">
        <v>0</v>
      </c>
      <c r="V754" s="10">
        <v>0</v>
      </c>
      <c r="W754" s="10">
        <v>0</v>
      </c>
    </row>
    <row r="755" spans="1:23">
      <c r="A755" t="s">
        <v>136</v>
      </c>
      <c r="B755" t="s">
        <v>65</v>
      </c>
      <c r="C755" t="s">
        <v>89</v>
      </c>
      <c r="D755" s="10">
        <v>112.05500030517578</v>
      </c>
      <c r="E755" s="10">
        <v>590.6099853515625</v>
      </c>
      <c r="F755" s="10">
        <v>0</v>
      </c>
      <c r="G755" s="10">
        <v>331.70001220703125</v>
      </c>
      <c r="H755" s="10">
        <v>921.6300048828125</v>
      </c>
      <c r="I755" s="10">
        <v>0</v>
      </c>
      <c r="J755" s="10">
        <v>223.41999816894531</v>
      </c>
      <c r="K755" s="10">
        <v>586.82501220703125</v>
      </c>
      <c r="L755" s="10">
        <v>0</v>
      </c>
      <c r="M755" s="10">
        <v>331.70001220703125</v>
      </c>
      <c r="N755" s="10">
        <v>921.6300048828125</v>
      </c>
      <c r="O755" s="10">
        <v>0</v>
      </c>
      <c r="P755" s="10">
        <v>223.41999816894531</v>
      </c>
      <c r="Q755" s="10">
        <v>586.82501220703125</v>
      </c>
      <c r="R755" s="10">
        <v>0</v>
      </c>
      <c r="S755" s="10">
        <v>331.68499755859375</v>
      </c>
      <c r="T755" s="10">
        <v>913.0150146484375</v>
      </c>
      <c r="U755" s="10">
        <v>0</v>
      </c>
      <c r="V755" s="10">
        <v>223.39500427246094</v>
      </c>
      <c r="W755" s="10">
        <v>583.03997802734375</v>
      </c>
    </row>
    <row r="756" spans="1:23">
      <c r="A756" t="s">
        <v>136</v>
      </c>
      <c r="B756" t="s">
        <v>65</v>
      </c>
      <c r="C756" t="s">
        <v>81</v>
      </c>
      <c r="D756" s="10">
        <v>0</v>
      </c>
      <c r="E756" s="10">
        <v>0</v>
      </c>
      <c r="F756" s="10">
        <v>0</v>
      </c>
      <c r="G756" s="10">
        <v>665.625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665.625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655.72998046875</v>
      </c>
      <c r="T756" s="10">
        <v>0</v>
      </c>
      <c r="U756" s="10">
        <v>0</v>
      </c>
      <c r="V756" s="10">
        <v>0</v>
      </c>
      <c r="W756" s="10">
        <v>0</v>
      </c>
    </row>
    <row r="757" spans="1:23">
      <c r="A757" t="s">
        <v>136</v>
      </c>
      <c r="B757" t="s">
        <v>65</v>
      </c>
      <c r="C757" t="s">
        <v>119</v>
      </c>
      <c r="D757" s="10">
        <v>0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</row>
    <row r="758" spans="1:23">
      <c r="A758" t="s">
        <v>136</v>
      </c>
      <c r="B758" t="s">
        <v>65</v>
      </c>
      <c r="C758" t="s">
        <v>106</v>
      </c>
      <c r="D758" s="10">
        <v>2205.114990234375</v>
      </c>
      <c r="E758" s="10">
        <v>592.25</v>
      </c>
      <c r="F758" s="10">
        <v>336</v>
      </c>
      <c r="G758" s="10">
        <v>9887.8701171875</v>
      </c>
      <c r="H758" s="10">
        <v>1065.0450439453125</v>
      </c>
      <c r="I758" s="10">
        <v>13395.4453125</v>
      </c>
      <c r="J758" s="10">
        <v>2337.385009765625</v>
      </c>
      <c r="K758" s="10">
        <v>568.68499755859375</v>
      </c>
      <c r="L758" s="10">
        <v>336</v>
      </c>
      <c r="M758" s="10">
        <v>9887.8701171875</v>
      </c>
      <c r="N758" s="10">
        <v>1065.0450439453125</v>
      </c>
      <c r="O758" s="10">
        <v>13395.4453125</v>
      </c>
      <c r="P758" s="10">
        <v>2337.385009765625</v>
      </c>
      <c r="Q758" s="10">
        <v>568.68499755859375</v>
      </c>
      <c r="R758" s="10">
        <v>318.41998291015625</v>
      </c>
      <c r="S758" s="10">
        <v>9748.9453125</v>
      </c>
      <c r="T758" s="10">
        <v>1065.0450439453125</v>
      </c>
      <c r="U758" s="10">
        <v>12934.169921875</v>
      </c>
      <c r="V758" s="10">
        <v>10467.259765625</v>
      </c>
      <c r="W758" s="10">
        <v>1090.425048828125</v>
      </c>
    </row>
    <row r="759" spans="1:23">
      <c r="A759" t="s">
        <v>136</v>
      </c>
      <c r="B759" t="s">
        <v>65</v>
      </c>
      <c r="C759" t="s">
        <v>83</v>
      </c>
      <c r="D759" s="10">
        <v>0.48499998450279236</v>
      </c>
      <c r="E759" s="10">
        <v>20484.21484375</v>
      </c>
      <c r="F759" s="10">
        <v>1430.550048828125</v>
      </c>
      <c r="G759" s="10">
        <v>1142.614990234375</v>
      </c>
      <c r="H759" s="10">
        <v>5994.4951171875</v>
      </c>
      <c r="I759" s="10">
        <v>617.11004638671875</v>
      </c>
      <c r="J759" s="10">
        <v>0.48499998450279236</v>
      </c>
      <c r="K759" s="10">
        <v>20484.21484375</v>
      </c>
      <c r="L759" s="10">
        <v>1430.550048828125</v>
      </c>
      <c r="M759" s="10">
        <v>1142.614990234375</v>
      </c>
      <c r="N759" s="10">
        <v>5994.4951171875</v>
      </c>
      <c r="O759" s="10">
        <v>617.11004638671875</v>
      </c>
      <c r="P759" s="10">
        <v>0.48499998450279236</v>
      </c>
      <c r="Q759" s="10">
        <v>20484.21484375</v>
      </c>
      <c r="R759" s="10">
        <v>1430.550048828125</v>
      </c>
      <c r="S759" s="10">
        <v>1109.945068359375</v>
      </c>
      <c r="T759" s="10">
        <v>5676.375</v>
      </c>
      <c r="U759" s="10">
        <v>611.82501220703125</v>
      </c>
      <c r="V759" s="10">
        <v>0.48499998450279236</v>
      </c>
      <c r="W759" s="10">
        <v>20484.21484375</v>
      </c>
    </row>
    <row r="760" spans="1:23">
      <c r="A760" t="s">
        <v>136</v>
      </c>
      <c r="B760" t="s">
        <v>66</v>
      </c>
      <c r="C760" t="s">
        <v>79</v>
      </c>
      <c r="D760" s="10">
        <v>2317.6549905240536</v>
      </c>
      <c r="E760" s="10">
        <v>25841.204711914062</v>
      </c>
      <c r="F760" s="10">
        <v>139427.80624389648</v>
      </c>
      <c r="G760" s="10">
        <v>13503.215148925781</v>
      </c>
      <c r="H760" s="10">
        <v>46841.146728515625</v>
      </c>
      <c r="I760" s="10">
        <v>14012.555358886719</v>
      </c>
      <c r="J760" s="10">
        <v>2561.2900079190731</v>
      </c>
      <c r="K760" s="10">
        <v>25799.354736328125</v>
      </c>
      <c r="L760" s="10">
        <v>139427.80624389648</v>
      </c>
      <c r="M760" s="10">
        <v>13503.215148925781</v>
      </c>
      <c r="N760" s="10">
        <v>46841.146728515625</v>
      </c>
      <c r="O760" s="10">
        <v>14012.555358886719</v>
      </c>
      <c r="P760" s="10">
        <v>2561.2900079190731</v>
      </c>
      <c r="Q760" s="10">
        <v>25799.354736328125</v>
      </c>
      <c r="R760" s="10">
        <v>148134.02627563477</v>
      </c>
      <c r="S760" s="10">
        <v>13282.030334472656</v>
      </c>
      <c r="T760" s="10">
        <v>45233.83740234375</v>
      </c>
      <c r="U760" s="10">
        <v>13545.994934082031</v>
      </c>
      <c r="V760" s="10">
        <v>10691.139769881964</v>
      </c>
      <c r="W760" s="10">
        <v>26302.809753417969</v>
      </c>
    </row>
    <row r="761" spans="1:23">
      <c r="A761" t="s">
        <v>136</v>
      </c>
      <c r="B761" t="s">
        <v>70</v>
      </c>
      <c r="C761" t="s">
        <v>104</v>
      </c>
      <c r="D761" s="10">
        <v>0</v>
      </c>
      <c r="E761" s="10">
        <v>11937.73046875</v>
      </c>
      <c r="F761" s="10">
        <v>0</v>
      </c>
      <c r="G761" s="10">
        <v>0</v>
      </c>
      <c r="H761" s="10">
        <v>816.94500732421875</v>
      </c>
      <c r="I761" s="10">
        <v>0</v>
      </c>
      <c r="J761" s="10">
        <v>0</v>
      </c>
      <c r="K761" s="10">
        <v>13158.3994140625</v>
      </c>
      <c r="L761" s="10">
        <v>0</v>
      </c>
      <c r="M761" s="10">
        <v>0</v>
      </c>
      <c r="N761" s="10">
        <v>816.94500732421875</v>
      </c>
      <c r="O761" s="10">
        <v>0</v>
      </c>
      <c r="P761" s="10">
        <v>0</v>
      </c>
      <c r="Q761" s="10">
        <v>13158.3994140625</v>
      </c>
      <c r="R761" s="10">
        <v>0</v>
      </c>
      <c r="S761" s="10">
        <v>0</v>
      </c>
      <c r="T761" s="10">
        <v>642.5250244140625</v>
      </c>
      <c r="U761" s="10">
        <v>0</v>
      </c>
      <c r="V761" s="10">
        <v>0</v>
      </c>
      <c r="W761" s="10">
        <v>10388.0498046875</v>
      </c>
    </row>
    <row r="762" spans="1:23">
      <c r="A762" t="s">
        <v>136</v>
      </c>
      <c r="B762" t="s">
        <v>70</v>
      </c>
      <c r="C762" t="s">
        <v>87</v>
      </c>
      <c r="D762" s="10">
        <v>373.92999267578125</v>
      </c>
      <c r="E762" s="10">
        <v>135.16000366210938</v>
      </c>
      <c r="F762" s="10">
        <v>0</v>
      </c>
      <c r="G762" s="10">
        <v>0</v>
      </c>
      <c r="H762" s="10">
        <v>0</v>
      </c>
      <c r="I762" s="10">
        <v>4722.6552734375</v>
      </c>
      <c r="J762" s="10">
        <v>373.92999267578125</v>
      </c>
      <c r="K762" s="10">
        <v>127.76000213623047</v>
      </c>
      <c r="L762" s="10">
        <v>0</v>
      </c>
      <c r="M762" s="10">
        <v>0</v>
      </c>
      <c r="N762" s="10">
        <v>0</v>
      </c>
      <c r="O762" s="10">
        <v>4722.6552734375</v>
      </c>
      <c r="P762" s="10">
        <v>373.92999267578125</v>
      </c>
      <c r="Q762" s="10">
        <v>127.76000213623047</v>
      </c>
      <c r="R762" s="10">
        <v>0</v>
      </c>
      <c r="S762" s="10">
        <v>0</v>
      </c>
      <c r="T762" s="10">
        <v>0</v>
      </c>
      <c r="U762" s="10">
        <v>4625.7802734375</v>
      </c>
      <c r="V762" s="10">
        <v>373.92999267578125</v>
      </c>
      <c r="W762" s="10">
        <v>118.41000366210938</v>
      </c>
    </row>
    <row r="763" spans="1:23">
      <c r="A763" t="s">
        <v>136</v>
      </c>
      <c r="B763" t="s">
        <v>70</v>
      </c>
      <c r="C763" t="s">
        <v>89</v>
      </c>
      <c r="D763" s="10">
        <v>0</v>
      </c>
      <c r="E763" s="10">
        <v>0</v>
      </c>
      <c r="F763" s="10">
        <v>566.2349853515625</v>
      </c>
      <c r="G763" s="10">
        <v>0</v>
      </c>
      <c r="H763" s="10">
        <v>734.57501220703125</v>
      </c>
      <c r="I763" s="10">
        <v>0</v>
      </c>
      <c r="J763" s="10">
        <v>0</v>
      </c>
      <c r="K763" s="10">
        <v>0</v>
      </c>
      <c r="L763" s="10">
        <v>566.2349853515625</v>
      </c>
      <c r="M763" s="10">
        <v>0</v>
      </c>
      <c r="N763" s="10">
        <v>734.57501220703125</v>
      </c>
      <c r="O763" s="10">
        <v>0</v>
      </c>
      <c r="P763" s="10">
        <v>0</v>
      </c>
      <c r="Q763" s="10">
        <v>0</v>
      </c>
      <c r="R763" s="10">
        <v>529.5050048828125</v>
      </c>
      <c r="S763" s="10">
        <v>0</v>
      </c>
      <c r="T763" s="10">
        <v>734.57501220703125</v>
      </c>
      <c r="U763" s="10">
        <v>0</v>
      </c>
      <c r="V763" s="10">
        <v>0</v>
      </c>
      <c r="W763" s="10">
        <v>0</v>
      </c>
    </row>
    <row r="764" spans="1:23">
      <c r="A764" t="s">
        <v>136</v>
      </c>
      <c r="B764" t="s">
        <v>67</v>
      </c>
      <c r="C764" t="s">
        <v>79</v>
      </c>
      <c r="D764" s="10">
        <v>373.92999267578125</v>
      </c>
      <c r="E764" s="10">
        <v>12072.890472412109</v>
      </c>
      <c r="F764" s="10">
        <v>566.2349853515625</v>
      </c>
      <c r="G764" s="10">
        <v>0</v>
      </c>
      <c r="H764" s="10">
        <v>1551.52001953125</v>
      </c>
      <c r="I764" s="10">
        <v>4722.6552734375</v>
      </c>
      <c r="J764" s="10">
        <v>373.92999267578125</v>
      </c>
      <c r="K764" s="10">
        <v>13286.15941619873</v>
      </c>
      <c r="L764" s="10">
        <v>566.2349853515625</v>
      </c>
      <c r="M764" s="10">
        <v>0</v>
      </c>
      <c r="N764" s="10">
        <v>1551.52001953125</v>
      </c>
      <c r="O764" s="10">
        <v>4722.6552734375</v>
      </c>
      <c r="P764" s="10">
        <v>373.92999267578125</v>
      </c>
      <c r="Q764" s="10">
        <v>13286.15941619873</v>
      </c>
      <c r="R764" s="10">
        <v>529.5050048828125</v>
      </c>
      <c r="S764" s="10">
        <v>0</v>
      </c>
      <c r="T764" s="10">
        <v>1377.1000366210938</v>
      </c>
      <c r="U764" s="10">
        <v>4625.7802734375</v>
      </c>
      <c r="V764" s="10">
        <v>373.92999267578125</v>
      </c>
      <c r="W764" s="10">
        <v>10506.459808349609</v>
      </c>
    </row>
    <row r="765" spans="1:23">
      <c r="A765" t="s">
        <v>136</v>
      </c>
      <c r="B765" t="s">
        <v>71</v>
      </c>
      <c r="C765" t="s">
        <v>100</v>
      </c>
      <c r="D765" s="10">
        <v>87438.796875</v>
      </c>
      <c r="E765" s="10">
        <v>15897.7705078125</v>
      </c>
      <c r="F765" s="10">
        <v>0</v>
      </c>
      <c r="G765" s="10">
        <v>0</v>
      </c>
      <c r="H765" s="10">
        <v>0</v>
      </c>
      <c r="I765" s="10">
        <v>55607.4453125</v>
      </c>
      <c r="J765" s="10">
        <v>10292.83984375</v>
      </c>
      <c r="K765" s="10">
        <v>87941.8125</v>
      </c>
      <c r="L765" s="10">
        <v>0</v>
      </c>
      <c r="M765" s="10">
        <v>0</v>
      </c>
      <c r="N765" s="10">
        <v>0</v>
      </c>
      <c r="O765" s="10">
        <v>55607.4453125</v>
      </c>
      <c r="P765" s="10">
        <v>10292.83984375</v>
      </c>
      <c r="Q765" s="10">
        <v>87941.8125</v>
      </c>
      <c r="R765" s="10">
        <v>0</v>
      </c>
      <c r="S765" s="10">
        <v>0</v>
      </c>
      <c r="T765" s="10">
        <v>0</v>
      </c>
      <c r="U765" s="10">
        <v>33418.58984375</v>
      </c>
      <c r="V765" s="10">
        <v>66614.84375</v>
      </c>
      <c r="W765" s="10">
        <v>11574.85546875</v>
      </c>
    </row>
    <row r="766" spans="1:23">
      <c r="A766" t="s">
        <v>136</v>
      </c>
      <c r="B766" t="s">
        <v>68</v>
      </c>
      <c r="C766" t="s">
        <v>79</v>
      </c>
      <c r="D766" s="10">
        <v>87438.796875</v>
      </c>
      <c r="E766" s="10">
        <v>15897.7705078125</v>
      </c>
      <c r="F766" s="10">
        <v>0</v>
      </c>
      <c r="G766" s="10">
        <v>0</v>
      </c>
      <c r="H766" s="10">
        <v>0</v>
      </c>
      <c r="I766" s="10">
        <v>55607.4453125</v>
      </c>
      <c r="J766" s="10">
        <v>10292.83984375</v>
      </c>
      <c r="K766" s="10">
        <v>87941.8125</v>
      </c>
      <c r="L766" s="10">
        <v>0</v>
      </c>
      <c r="M766" s="10">
        <v>0</v>
      </c>
      <c r="N766" s="10">
        <v>0</v>
      </c>
      <c r="O766" s="10">
        <v>55607.4453125</v>
      </c>
      <c r="P766" s="10">
        <v>10292.83984375</v>
      </c>
      <c r="Q766" s="10">
        <v>87941.8125</v>
      </c>
      <c r="R766" s="10">
        <v>0</v>
      </c>
      <c r="S766" s="10">
        <v>0</v>
      </c>
      <c r="T766" s="10">
        <v>0</v>
      </c>
      <c r="U766" s="10">
        <v>33418.58984375</v>
      </c>
      <c r="V766" s="10">
        <v>66614.84375</v>
      </c>
      <c r="W766" s="10">
        <v>11574.85546875</v>
      </c>
    </row>
    <row r="767" spans="1:23">
      <c r="A767" t="s">
        <v>136</v>
      </c>
      <c r="B767" t="s">
        <v>69</v>
      </c>
      <c r="C767" t="s">
        <v>79</v>
      </c>
      <c r="D767" s="10">
        <v>97251.891929000616</v>
      </c>
      <c r="E767" s="10">
        <v>63770.505889892578</v>
      </c>
      <c r="F767" s="10">
        <v>147275.24641418457</v>
      </c>
      <c r="G767" s="10">
        <v>22187.045227050781</v>
      </c>
      <c r="H767" s="10">
        <v>60815.601806640625</v>
      </c>
      <c r="I767" s="10">
        <v>82145.416320800781</v>
      </c>
      <c r="J767" s="10">
        <v>20318.494841903448</v>
      </c>
      <c r="K767" s="10">
        <v>136990.02623748779</v>
      </c>
      <c r="L767" s="10">
        <v>147275.24641418457</v>
      </c>
      <c r="M767" s="10">
        <v>22187.045227050781</v>
      </c>
      <c r="N767" s="10">
        <v>60815.601806640625</v>
      </c>
      <c r="O767" s="10">
        <v>82145.416320800781</v>
      </c>
      <c r="P767" s="10">
        <v>20318.494841903448</v>
      </c>
      <c r="Q767" s="10">
        <v>136990.02623748779</v>
      </c>
      <c r="R767" s="10">
        <v>156082.38172912598</v>
      </c>
      <c r="S767" s="10">
        <v>21892.080139160156</v>
      </c>
      <c r="T767" s="10">
        <v>59241.697692871094</v>
      </c>
      <c r="U767" s="10">
        <v>59805.649719238281</v>
      </c>
      <c r="V767" s="10">
        <v>84980.428466171026</v>
      </c>
      <c r="W767" s="10">
        <v>58569.554962158203</v>
      </c>
    </row>
    <row r="768" spans="1:23">
      <c r="A768" t="s">
        <v>30</v>
      </c>
      <c r="B768" t="s">
        <v>63</v>
      </c>
      <c r="C768" t="s">
        <v>72</v>
      </c>
      <c r="D768" s="10">
        <v>11.390000343322754</v>
      </c>
      <c r="E768" s="10">
        <v>56.979999542236328</v>
      </c>
      <c r="F768" s="10">
        <v>3876.06494140625</v>
      </c>
      <c r="G768" s="10">
        <v>0</v>
      </c>
      <c r="H768" s="10">
        <v>55.755001068115234</v>
      </c>
      <c r="I768" s="10">
        <v>0</v>
      </c>
      <c r="J768" s="10">
        <v>10.909999847412109</v>
      </c>
      <c r="K768" s="10">
        <v>56.229999542236328</v>
      </c>
      <c r="L768" s="10">
        <v>3876.06494140625</v>
      </c>
      <c r="M768" s="10">
        <v>0</v>
      </c>
      <c r="N768" s="10">
        <v>55.755001068115234</v>
      </c>
      <c r="O768" s="10">
        <v>0</v>
      </c>
      <c r="P768" s="10">
        <v>10.909999847412109</v>
      </c>
      <c r="Q768" s="10">
        <v>56.229999542236328</v>
      </c>
      <c r="R768" s="10">
        <v>3959.739990234375</v>
      </c>
      <c r="S768" s="10">
        <v>0</v>
      </c>
      <c r="T768" s="10">
        <v>90.725006103515625</v>
      </c>
      <c r="U768" s="10">
        <v>0</v>
      </c>
      <c r="V768" s="10">
        <v>10.435000419616699</v>
      </c>
      <c r="W768" s="10">
        <v>55.479999542236328</v>
      </c>
    </row>
    <row r="769" spans="1:23">
      <c r="A769" t="s">
        <v>30</v>
      </c>
      <c r="B769" t="s">
        <v>63</v>
      </c>
      <c r="C769" t="s">
        <v>73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</row>
    <row r="770" spans="1:23">
      <c r="A770" t="s">
        <v>30</v>
      </c>
      <c r="B770" t="s">
        <v>63</v>
      </c>
      <c r="C770" t="s">
        <v>74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</row>
    <row r="771" spans="1:23">
      <c r="A771" t="s">
        <v>30</v>
      </c>
      <c r="B771" t="s">
        <v>63</v>
      </c>
      <c r="C771" t="s">
        <v>75</v>
      </c>
      <c r="D771" s="10">
        <v>0</v>
      </c>
      <c r="E771" s="10">
        <v>6993.3896484375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23990.015625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23990.015625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10719.8251953125</v>
      </c>
    </row>
    <row r="772" spans="1:23">
      <c r="A772" t="s">
        <v>30</v>
      </c>
      <c r="B772" t="s">
        <v>63</v>
      </c>
      <c r="C772" t="s">
        <v>76</v>
      </c>
      <c r="D772" s="10">
        <v>0</v>
      </c>
      <c r="E772" s="10">
        <v>0</v>
      </c>
      <c r="F772" s="10">
        <v>0</v>
      </c>
      <c r="G772" s="10">
        <v>0</v>
      </c>
      <c r="H772" s="10">
        <v>0</v>
      </c>
      <c r="I772" s="10">
        <v>0</v>
      </c>
      <c r="J772" s="10">
        <v>0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</row>
    <row r="773" spans="1:23">
      <c r="A773" t="s">
        <v>30</v>
      </c>
      <c r="B773" t="s">
        <v>63</v>
      </c>
      <c r="C773" t="s">
        <v>77</v>
      </c>
      <c r="D773" s="10">
        <v>1503.635009765625</v>
      </c>
      <c r="E773" s="10">
        <v>1582.14501953125</v>
      </c>
      <c r="F773" s="10">
        <v>1917.5150146484375</v>
      </c>
      <c r="G773" s="10">
        <v>711.6500244140625</v>
      </c>
      <c r="H773" s="10">
        <v>395.614990234375</v>
      </c>
      <c r="I773" s="10">
        <v>1021.9049682617188</v>
      </c>
      <c r="J773" s="10">
        <v>1494.5799560546875</v>
      </c>
      <c r="K773" s="10">
        <v>1724.2249755859375</v>
      </c>
      <c r="L773" s="10">
        <v>1917.5150146484375</v>
      </c>
      <c r="M773" s="10">
        <v>711.6500244140625</v>
      </c>
      <c r="N773" s="10">
        <v>395.614990234375</v>
      </c>
      <c r="O773" s="10">
        <v>1021.9049682617188</v>
      </c>
      <c r="P773" s="10">
        <v>1494.5799560546875</v>
      </c>
      <c r="Q773" s="10">
        <v>1724.2249755859375</v>
      </c>
      <c r="R773" s="10">
        <v>1982.699951171875</v>
      </c>
      <c r="S773" s="10">
        <v>1061</v>
      </c>
      <c r="T773" s="10">
        <v>393.2449951171875</v>
      </c>
      <c r="U773" s="10">
        <v>1016.739990234375</v>
      </c>
      <c r="V773" s="10">
        <v>1952.875</v>
      </c>
      <c r="W773" s="10">
        <v>1757.1700439453125</v>
      </c>
    </row>
    <row r="774" spans="1:23">
      <c r="A774" t="s">
        <v>30</v>
      </c>
      <c r="B774" t="s">
        <v>63</v>
      </c>
      <c r="C774" t="s">
        <v>78</v>
      </c>
      <c r="D774" s="10">
        <v>680.1199951171875</v>
      </c>
      <c r="E774" s="10">
        <v>6944.93994140625</v>
      </c>
      <c r="F774" s="10">
        <v>1326.5799560546875</v>
      </c>
      <c r="G774" s="10">
        <v>201.32501220703125</v>
      </c>
      <c r="H774" s="10">
        <v>1025.2900390625</v>
      </c>
      <c r="I774" s="10">
        <v>371.6300048828125</v>
      </c>
      <c r="J774" s="10">
        <v>670.54498291015625</v>
      </c>
      <c r="K774" s="10">
        <v>6734.7451171875</v>
      </c>
      <c r="L774" s="10">
        <v>1326.5799560546875</v>
      </c>
      <c r="M774" s="10">
        <v>201.32501220703125</v>
      </c>
      <c r="N774" s="10">
        <v>1025.2900390625</v>
      </c>
      <c r="O774" s="10">
        <v>371.6300048828125</v>
      </c>
      <c r="P774" s="10">
        <v>670.54498291015625</v>
      </c>
      <c r="Q774" s="10">
        <v>6734.7451171875</v>
      </c>
      <c r="R774" s="10">
        <v>1306.0400390625</v>
      </c>
      <c r="S774" s="10">
        <v>200.03500366210938</v>
      </c>
      <c r="T774" s="10">
        <v>989.47998046875</v>
      </c>
      <c r="U774" s="10">
        <v>390.56500244140625</v>
      </c>
      <c r="V774" s="10">
        <v>660.9749755859375</v>
      </c>
      <c r="W774" s="10">
        <v>6524.5400390625</v>
      </c>
    </row>
    <row r="775" spans="1:23">
      <c r="A775" t="s">
        <v>30</v>
      </c>
      <c r="B775" t="s">
        <v>64</v>
      </c>
      <c r="C775" t="s">
        <v>79</v>
      </c>
      <c r="D775" s="10">
        <v>2195.1450052261353</v>
      </c>
      <c r="E775" s="10">
        <v>15577.454608917236</v>
      </c>
      <c r="F775" s="10">
        <v>7120.159912109375</v>
      </c>
      <c r="G775" s="10">
        <v>912.97503662109375</v>
      </c>
      <c r="H775" s="10">
        <v>1476.6600303649902</v>
      </c>
      <c r="I775" s="10">
        <v>1393.5349731445312</v>
      </c>
      <c r="J775" s="10">
        <v>2176.0349388122559</v>
      </c>
      <c r="K775" s="10">
        <v>32505.215717315674</v>
      </c>
      <c r="L775" s="10">
        <v>7120.159912109375</v>
      </c>
      <c r="M775" s="10">
        <v>912.97503662109375</v>
      </c>
      <c r="N775" s="10">
        <v>1476.6600303649902</v>
      </c>
      <c r="O775" s="10">
        <v>1393.5349731445312</v>
      </c>
      <c r="P775" s="10">
        <v>2176.0349388122559</v>
      </c>
      <c r="Q775" s="10">
        <v>32505.215717315674</v>
      </c>
      <c r="R775" s="10">
        <v>7248.47998046875</v>
      </c>
      <c r="S775" s="10">
        <v>1261.0350036621094</v>
      </c>
      <c r="T775" s="10">
        <v>1473.4499816894531</v>
      </c>
      <c r="U775" s="10">
        <v>1407.3049926757812</v>
      </c>
      <c r="V775" s="10">
        <v>2624.2849760055542</v>
      </c>
      <c r="W775" s="10">
        <v>19057.015277862549</v>
      </c>
    </row>
    <row r="776" spans="1:23">
      <c r="A776" t="s">
        <v>30</v>
      </c>
      <c r="B776" t="s">
        <v>65</v>
      </c>
      <c r="C776" t="s">
        <v>87</v>
      </c>
      <c r="D776" s="10">
        <v>0</v>
      </c>
      <c r="E776" s="10">
        <v>0</v>
      </c>
      <c r="F776" s="10">
        <v>0</v>
      </c>
      <c r="G776" s="10">
        <v>0</v>
      </c>
      <c r="H776" s="10">
        <v>2424.385009765625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2424.385009765625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2384.10009765625</v>
      </c>
      <c r="U776" s="10">
        <v>0</v>
      </c>
      <c r="V776" s="10">
        <v>0</v>
      </c>
      <c r="W776" s="10">
        <v>0</v>
      </c>
    </row>
    <row r="777" spans="1:23">
      <c r="A777" t="s">
        <v>30</v>
      </c>
      <c r="B777" t="s">
        <v>65</v>
      </c>
      <c r="C777" t="s">
        <v>94</v>
      </c>
      <c r="D777" s="10">
        <v>0</v>
      </c>
      <c r="E777" s="10">
        <v>0</v>
      </c>
      <c r="F777" s="10">
        <v>0</v>
      </c>
      <c r="G777" s="10">
        <v>0</v>
      </c>
      <c r="H777" s="10">
        <v>392.44000244140625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392.44000244140625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</row>
    <row r="778" spans="1:23">
      <c r="A778" t="s">
        <v>30</v>
      </c>
      <c r="B778" t="s">
        <v>65</v>
      </c>
      <c r="C778" t="s">
        <v>88</v>
      </c>
      <c r="D778" s="10">
        <v>326.22000122070312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v>320.29000854492188</v>
      </c>
      <c r="K778" s="10">
        <v>0</v>
      </c>
      <c r="L778" s="10">
        <v>0</v>
      </c>
      <c r="M778" s="10">
        <v>0</v>
      </c>
      <c r="N778" s="10">
        <v>0</v>
      </c>
      <c r="O778" s="10">
        <v>0</v>
      </c>
      <c r="P778" s="10">
        <v>320.29000854492188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312.385009765625</v>
      </c>
      <c r="W778" s="10">
        <v>0</v>
      </c>
    </row>
    <row r="779" spans="1:23">
      <c r="A779" t="s">
        <v>30</v>
      </c>
      <c r="B779" t="s">
        <v>65</v>
      </c>
      <c r="C779" t="s">
        <v>81</v>
      </c>
      <c r="D779" s="10">
        <v>1038.1099853515625</v>
      </c>
      <c r="E779" s="10">
        <v>0</v>
      </c>
      <c r="F779" s="10">
        <v>290.5</v>
      </c>
      <c r="G779" s="10">
        <v>0</v>
      </c>
      <c r="H779" s="10">
        <v>0</v>
      </c>
      <c r="I779" s="10">
        <v>0</v>
      </c>
      <c r="J779" s="10">
        <v>1021.43994140625</v>
      </c>
      <c r="K779" s="10">
        <v>0</v>
      </c>
      <c r="L779" s="10">
        <v>290.5</v>
      </c>
      <c r="M779" s="10">
        <v>0</v>
      </c>
      <c r="N779" s="10">
        <v>0</v>
      </c>
      <c r="O779" s="10">
        <v>0</v>
      </c>
      <c r="P779" s="10">
        <v>1021.43994140625</v>
      </c>
      <c r="Q779" s="10">
        <v>0</v>
      </c>
      <c r="R779" s="10">
        <v>285.47000122070312</v>
      </c>
      <c r="S779" s="10">
        <v>0</v>
      </c>
      <c r="T779" s="10">
        <v>0</v>
      </c>
      <c r="U779" s="10">
        <v>0</v>
      </c>
      <c r="V779" s="10">
        <v>1004.7749633789062</v>
      </c>
      <c r="W779" s="10">
        <v>0</v>
      </c>
    </row>
    <row r="780" spans="1:23">
      <c r="A780" t="s">
        <v>30</v>
      </c>
      <c r="B780" t="s">
        <v>65</v>
      </c>
      <c r="C780" t="s">
        <v>82</v>
      </c>
      <c r="D780" s="10">
        <v>0</v>
      </c>
      <c r="E780" s="10">
        <v>828.2950439453125</v>
      </c>
      <c r="F780" s="10">
        <v>0</v>
      </c>
      <c r="G780" s="10">
        <v>0</v>
      </c>
      <c r="H780" s="10">
        <v>0</v>
      </c>
      <c r="I780" s="10">
        <v>0</v>
      </c>
      <c r="J780" s="10">
        <v>0</v>
      </c>
      <c r="K780" s="10">
        <v>815.7950439453125</v>
      </c>
      <c r="L780" s="10">
        <v>0</v>
      </c>
      <c r="M780" s="10">
        <v>0</v>
      </c>
      <c r="N780" s="10">
        <v>0</v>
      </c>
      <c r="O780" s="10">
        <v>0</v>
      </c>
      <c r="P780" s="10">
        <v>0</v>
      </c>
      <c r="Q780" s="10">
        <v>815.7950439453125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803.2900390625</v>
      </c>
    </row>
    <row r="781" spans="1:23">
      <c r="A781" t="s">
        <v>30</v>
      </c>
      <c r="B781" t="s">
        <v>65</v>
      </c>
      <c r="C781" t="s">
        <v>102</v>
      </c>
      <c r="D781" s="10">
        <v>1039.56494140625</v>
      </c>
      <c r="E781" s="10">
        <v>0</v>
      </c>
      <c r="F781" s="10">
        <v>0</v>
      </c>
      <c r="G781" s="10">
        <v>0</v>
      </c>
      <c r="H781" s="10">
        <v>0</v>
      </c>
      <c r="I781" s="10">
        <v>0</v>
      </c>
      <c r="J781" s="10">
        <v>1008.2999877929688</v>
      </c>
      <c r="K781" s="10">
        <v>0</v>
      </c>
      <c r="L781" s="10">
        <v>0</v>
      </c>
      <c r="M781" s="10">
        <v>0</v>
      </c>
      <c r="N781" s="10">
        <v>0</v>
      </c>
      <c r="O781" s="10">
        <v>0</v>
      </c>
      <c r="P781" s="10">
        <v>1008.2999877929688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977.0350341796875</v>
      </c>
      <c r="W781" s="10">
        <v>0</v>
      </c>
    </row>
    <row r="782" spans="1:23">
      <c r="A782" t="s">
        <v>30</v>
      </c>
      <c r="B782" t="s">
        <v>65</v>
      </c>
      <c r="C782" t="s">
        <v>83</v>
      </c>
      <c r="D782" s="10">
        <v>0</v>
      </c>
      <c r="E782" s="10">
        <v>0</v>
      </c>
      <c r="F782" s="10">
        <v>0</v>
      </c>
      <c r="G782" s="10">
        <v>0</v>
      </c>
      <c r="H782" s="10">
        <v>0</v>
      </c>
      <c r="I782" s="10">
        <v>0</v>
      </c>
      <c r="J782" s="10">
        <v>0</v>
      </c>
      <c r="K782" s="10">
        <v>0</v>
      </c>
      <c r="L782" s="10">
        <v>0</v>
      </c>
      <c r="M782" s="10">
        <v>0</v>
      </c>
      <c r="N782" s="10">
        <v>0</v>
      </c>
      <c r="O782" s="10">
        <v>0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</row>
    <row r="783" spans="1:23">
      <c r="A783" t="s">
        <v>30</v>
      </c>
      <c r="B783" t="s">
        <v>66</v>
      </c>
      <c r="C783" t="s">
        <v>79</v>
      </c>
      <c r="D783" s="10">
        <v>2403.8949279785156</v>
      </c>
      <c r="E783" s="10">
        <v>828.2950439453125</v>
      </c>
      <c r="F783" s="10">
        <v>290.5</v>
      </c>
      <c r="G783" s="10">
        <v>0</v>
      </c>
      <c r="H783" s="10">
        <v>2816.8250122070312</v>
      </c>
      <c r="I783" s="10">
        <v>0</v>
      </c>
      <c r="J783" s="10">
        <v>2350.0299377441406</v>
      </c>
      <c r="K783" s="10">
        <v>815.7950439453125</v>
      </c>
      <c r="L783" s="10">
        <v>290.5</v>
      </c>
      <c r="M783" s="10">
        <v>0</v>
      </c>
      <c r="N783" s="10">
        <v>2816.8250122070312</v>
      </c>
      <c r="O783" s="10">
        <v>0</v>
      </c>
      <c r="P783" s="10">
        <v>2350.0299377441406</v>
      </c>
      <c r="Q783" s="10">
        <v>815.7950439453125</v>
      </c>
      <c r="R783" s="10">
        <v>285.47000122070312</v>
      </c>
      <c r="S783" s="10">
        <v>0</v>
      </c>
      <c r="T783" s="10">
        <v>2384.10009765625</v>
      </c>
      <c r="U783" s="10">
        <v>0</v>
      </c>
      <c r="V783" s="10">
        <v>2294.1950073242188</v>
      </c>
      <c r="W783" s="10">
        <v>803.2900390625</v>
      </c>
    </row>
    <row r="784" spans="1:23">
      <c r="A784" t="s">
        <v>30</v>
      </c>
      <c r="B784" t="s">
        <v>70</v>
      </c>
      <c r="C784" t="s">
        <v>94</v>
      </c>
      <c r="D784" s="10">
        <v>0</v>
      </c>
      <c r="E784" s="10">
        <v>0</v>
      </c>
      <c r="F784" s="10">
        <v>0</v>
      </c>
      <c r="G784" s="10">
        <v>0</v>
      </c>
      <c r="H784" s="10">
        <v>115.11500549316406</v>
      </c>
      <c r="I784" s="10">
        <v>0</v>
      </c>
      <c r="J784" s="10">
        <v>0</v>
      </c>
      <c r="K784" s="10">
        <v>0</v>
      </c>
      <c r="L784" s="10">
        <v>0</v>
      </c>
      <c r="M784" s="10">
        <v>0</v>
      </c>
      <c r="N784" s="10">
        <v>115.11500549316406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113.19000244140625</v>
      </c>
      <c r="U784" s="10">
        <v>0</v>
      </c>
      <c r="V784" s="10">
        <v>0</v>
      </c>
      <c r="W784" s="10">
        <v>0</v>
      </c>
    </row>
    <row r="785" spans="1:23">
      <c r="A785" t="s">
        <v>30</v>
      </c>
      <c r="B785" t="s">
        <v>67</v>
      </c>
      <c r="C785" t="s">
        <v>79</v>
      </c>
      <c r="D785" s="10">
        <v>0</v>
      </c>
      <c r="E785" s="10">
        <v>0</v>
      </c>
      <c r="F785" s="10">
        <v>0</v>
      </c>
      <c r="G785" s="10">
        <v>0</v>
      </c>
      <c r="H785" s="10">
        <v>115.11500549316406</v>
      </c>
      <c r="I785" s="10">
        <v>0</v>
      </c>
      <c r="J785" s="10">
        <v>0</v>
      </c>
      <c r="K785" s="10">
        <v>0</v>
      </c>
      <c r="L785" s="10">
        <v>0</v>
      </c>
      <c r="M785" s="10">
        <v>0</v>
      </c>
      <c r="N785" s="10">
        <v>115.11500549316406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113.19000244140625</v>
      </c>
      <c r="U785" s="10">
        <v>0</v>
      </c>
      <c r="V785" s="10">
        <v>0</v>
      </c>
      <c r="W785" s="10">
        <v>0</v>
      </c>
    </row>
    <row r="786" spans="1:23">
      <c r="A786" t="s">
        <v>30</v>
      </c>
      <c r="B786" t="s">
        <v>68</v>
      </c>
      <c r="C786" t="s">
        <v>79</v>
      </c>
      <c r="D786" s="10">
        <v>0</v>
      </c>
      <c r="E786" s="10">
        <v>0</v>
      </c>
      <c r="F786" s="10">
        <v>0</v>
      </c>
      <c r="G786" s="10">
        <v>0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</row>
    <row r="787" spans="1:23">
      <c r="A787" t="s">
        <v>30</v>
      </c>
      <c r="B787" t="s">
        <v>69</v>
      </c>
      <c r="C787" t="s">
        <v>79</v>
      </c>
      <c r="D787" s="10">
        <v>4599.0399332046509</v>
      </c>
      <c r="E787" s="10">
        <v>16405.749652862549</v>
      </c>
      <c r="F787" s="10">
        <v>7410.659912109375</v>
      </c>
      <c r="G787" s="10">
        <v>912.97503662109375</v>
      </c>
      <c r="H787" s="10">
        <v>4408.6000480651855</v>
      </c>
      <c r="I787" s="10">
        <v>1393.5349731445312</v>
      </c>
      <c r="J787" s="10">
        <v>4526.0648765563965</v>
      </c>
      <c r="K787" s="10">
        <v>33321.010761260986</v>
      </c>
      <c r="L787" s="10">
        <v>7410.659912109375</v>
      </c>
      <c r="M787" s="10">
        <v>912.97503662109375</v>
      </c>
      <c r="N787" s="10">
        <v>4408.6000480651855</v>
      </c>
      <c r="O787" s="10">
        <v>1393.5349731445312</v>
      </c>
      <c r="P787" s="10">
        <v>4526.0648765563965</v>
      </c>
      <c r="Q787" s="10">
        <v>33321.010761260986</v>
      </c>
      <c r="R787" s="10">
        <v>7533.9499816894531</v>
      </c>
      <c r="S787" s="10">
        <v>1261.0350036621094</v>
      </c>
      <c r="T787" s="10">
        <v>3970.7400817871094</v>
      </c>
      <c r="U787" s="10">
        <v>1407.3049926757812</v>
      </c>
      <c r="V787" s="10">
        <v>4918.4799833297729</v>
      </c>
      <c r="W787" s="10">
        <v>19860.305316925049</v>
      </c>
    </row>
    <row r="788" spans="1:23">
      <c r="A788" t="s">
        <v>31</v>
      </c>
      <c r="B788" t="s">
        <v>63</v>
      </c>
      <c r="C788" t="s">
        <v>72</v>
      </c>
      <c r="D788" s="10">
        <v>89.839996337890625</v>
      </c>
      <c r="E788" s="10">
        <v>105.81000518798828</v>
      </c>
      <c r="F788" s="10">
        <v>187.77999877929688</v>
      </c>
      <c r="G788" s="10">
        <v>22.155000686645508</v>
      </c>
      <c r="H788" s="10">
        <v>0</v>
      </c>
      <c r="I788" s="10">
        <v>485.344970703125</v>
      </c>
      <c r="J788" s="10">
        <v>89.839996337890625</v>
      </c>
      <c r="K788" s="10">
        <v>105.81000518798828</v>
      </c>
      <c r="L788" s="10">
        <v>187.77999877929688</v>
      </c>
      <c r="M788" s="10">
        <v>22.155000686645508</v>
      </c>
      <c r="N788" s="10">
        <v>0</v>
      </c>
      <c r="O788" s="10">
        <v>485.344970703125</v>
      </c>
      <c r="P788" s="10">
        <v>89.839996337890625</v>
      </c>
      <c r="Q788" s="10">
        <v>105.81000518798828</v>
      </c>
      <c r="R788" s="10">
        <v>187.77999877929688</v>
      </c>
      <c r="S788" s="10">
        <v>22.155000686645508</v>
      </c>
      <c r="T788" s="10">
        <v>0</v>
      </c>
      <c r="U788" s="10">
        <v>484.405029296875</v>
      </c>
      <c r="V788" s="10">
        <v>89.839996337890625</v>
      </c>
      <c r="W788" s="10">
        <v>105.81000518798828</v>
      </c>
    </row>
    <row r="789" spans="1:23">
      <c r="A789" t="s">
        <v>31</v>
      </c>
      <c r="B789" t="s">
        <v>63</v>
      </c>
      <c r="C789" t="s">
        <v>73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</row>
    <row r="790" spans="1:23">
      <c r="A790" t="s">
        <v>31</v>
      </c>
      <c r="B790" t="s">
        <v>63</v>
      </c>
      <c r="C790" t="s">
        <v>74</v>
      </c>
      <c r="D790" s="10"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</row>
    <row r="791" spans="1:23">
      <c r="A791" t="s">
        <v>31</v>
      </c>
      <c r="B791" t="s">
        <v>63</v>
      </c>
      <c r="C791" t="s">
        <v>75</v>
      </c>
      <c r="D791" s="10">
        <v>0</v>
      </c>
      <c r="E791" s="10">
        <v>7230.35009765625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13841.150390625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13841.150390625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15865.8701171875</v>
      </c>
    </row>
    <row r="792" spans="1:23">
      <c r="A792" t="s">
        <v>31</v>
      </c>
      <c r="B792" t="s">
        <v>63</v>
      </c>
      <c r="C792" t="s">
        <v>76</v>
      </c>
      <c r="D792" s="10">
        <v>0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</row>
    <row r="793" spans="1:23">
      <c r="A793" t="s">
        <v>31</v>
      </c>
      <c r="B793" t="s">
        <v>63</v>
      </c>
      <c r="C793" t="s">
        <v>77</v>
      </c>
      <c r="D793" s="10">
        <v>905.7850341796875</v>
      </c>
      <c r="E793" s="10">
        <v>392.54998779296875</v>
      </c>
      <c r="F793" s="10">
        <v>67.949996948242188</v>
      </c>
      <c r="G793" s="10">
        <v>124.97499847412109</v>
      </c>
      <c r="H793" s="10">
        <v>531.18499755859375</v>
      </c>
      <c r="I793" s="10">
        <v>280.760009765625</v>
      </c>
      <c r="J793" s="10">
        <v>905.7850341796875</v>
      </c>
      <c r="K793" s="10">
        <v>442.53997802734375</v>
      </c>
      <c r="L793" s="10">
        <v>67.949996948242188</v>
      </c>
      <c r="M793" s="10">
        <v>124.97499847412109</v>
      </c>
      <c r="N793" s="10">
        <v>531.18499755859375</v>
      </c>
      <c r="O793" s="10">
        <v>280.760009765625</v>
      </c>
      <c r="P793" s="10">
        <v>905.7850341796875</v>
      </c>
      <c r="Q793" s="10">
        <v>442.53997802734375</v>
      </c>
      <c r="R793" s="10">
        <v>67.949996948242188</v>
      </c>
      <c r="S793" s="10">
        <v>174.72000122070312</v>
      </c>
      <c r="T793" s="10">
        <v>829.32501220703125</v>
      </c>
      <c r="U793" s="10">
        <v>280.760009765625</v>
      </c>
      <c r="V793" s="10">
        <v>1519.60498046875</v>
      </c>
      <c r="W793" s="10">
        <v>672.2049560546875</v>
      </c>
    </row>
    <row r="794" spans="1:23">
      <c r="A794" t="s">
        <v>31</v>
      </c>
      <c r="B794" t="s">
        <v>63</v>
      </c>
      <c r="C794" t="s">
        <v>78</v>
      </c>
      <c r="D794" s="10">
        <v>932.3399658203125</v>
      </c>
      <c r="E794" s="10">
        <v>106.6300048828125</v>
      </c>
      <c r="F794" s="10">
        <v>2231.2099609375</v>
      </c>
      <c r="G794" s="10">
        <v>45.384998321533203</v>
      </c>
      <c r="H794" s="10">
        <v>316.10501098632812</v>
      </c>
      <c r="I794" s="10">
        <v>35.005001068115234</v>
      </c>
      <c r="J794" s="10">
        <v>930.7149658203125</v>
      </c>
      <c r="K794" s="10">
        <v>106.6300048828125</v>
      </c>
      <c r="L794" s="10">
        <v>2231.2099609375</v>
      </c>
      <c r="M794" s="10">
        <v>45.384998321533203</v>
      </c>
      <c r="N794" s="10">
        <v>316.10501098632812</v>
      </c>
      <c r="O794" s="10">
        <v>35.005001068115234</v>
      </c>
      <c r="P794" s="10">
        <v>930.7149658203125</v>
      </c>
      <c r="Q794" s="10">
        <v>106.6300048828125</v>
      </c>
      <c r="R794" s="10">
        <v>2200.0849609375</v>
      </c>
      <c r="S794" s="10">
        <v>58.465000152587891</v>
      </c>
      <c r="T794" s="10">
        <v>316.02001953125</v>
      </c>
      <c r="U794" s="10">
        <v>34.564998626708984</v>
      </c>
      <c r="V794" s="10">
        <v>945.5999755859375</v>
      </c>
      <c r="W794" s="10">
        <v>468.77001953125</v>
      </c>
    </row>
    <row r="795" spans="1:23">
      <c r="A795" t="s">
        <v>31</v>
      </c>
      <c r="B795" t="s">
        <v>64</v>
      </c>
      <c r="C795" t="s">
        <v>79</v>
      </c>
      <c r="D795" s="10">
        <v>1927.9649963378906</v>
      </c>
      <c r="E795" s="10">
        <v>7835.3400955200195</v>
      </c>
      <c r="F795" s="10">
        <v>2486.9399566650391</v>
      </c>
      <c r="G795" s="10">
        <v>192.5149974822998</v>
      </c>
      <c r="H795" s="10">
        <v>847.29000854492188</v>
      </c>
      <c r="I795" s="10">
        <v>801.10998153686523</v>
      </c>
      <c r="J795" s="10">
        <v>1926.3399963378906</v>
      </c>
      <c r="K795" s="10">
        <v>14496.130378723145</v>
      </c>
      <c r="L795" s="10">
        <v>2486.9399566650391</v>
      </c>
      <c r="M795" s="10">
        <v>192.5149974822998</v>
      </c>
      <c r="N795" s="10">
        <v>847.29000854492188</v>
      </c>
      <c r="O795" s="10">
        <v>801.10998153686523</v>
      </c>
      <c r="P795" s="10">
        <v>1926.3399963378906</v>
      </c>
      <c r="Q795" s="10">
        <v>14496.130378723145</v>
      </c>
      <c r="R795" s="10">
        <v>2455.8149566650391</v>
      </c>
      <c r="S795" s="10">
        <v>255.34000205993652</v>
      </c>
      <c r="T795" s="10">
        <v>1145.3450317382812</v>
      </c>
      <c r="U795" s="10">
        <v>799.73003768920898</v>
      </c>
      <c r="V795" s="10">
        <v>2555.0449523925781</v>
      </c>
      <c r="W795" s="10">
        <v>17112.655097961426</v>
      </c>
    </row>
    <row r="796" spans="1:23">
      <c r="A796" t="s">
        <v>31</v>
      </c>
      <c r="B796" t="s">
        <v>65</v>
      </c>
      <c r="C796" t="s">
        <v>87</v>
      </c>
      <c r="D796" s="10">
        <v>0</v>
      </c>
      <c r="E796" s="10">
        <v>512.66497802734375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512.66497802734375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512.66497802734375</v>
      </c>
      <c r="R796" s="10">
        <v>254.54499816894531</v>
      </c>
      <c r="S796" s="10">
        <v>0</v>
      </c>
      <c r="T796" s="10">
        <v>0</v>
      </c>
      <c r="U796" s="10">
        <v>0</v>
      </c>
      <c r="V796" s="10">
        <v>0</v>
      </c>
      <c r="W796" s="10">
        <v>512.66497802734375</v>
      </c>
    </row>
    <row r="797" spans="1:23">
      <c r="A797" t="s">
        <v>31</v>
      </c>
      <c r="B797" t="s">
        <v>65</v>
      </c>
      <c r="C797" t="s">
        <v>88</v>
      </c>
      <c r="D797" s="10">
        <v>0</v>
      </c>
      <c r="E797" s="10">
        <v>0</v>
      </c>
      <c r="F797" s="10">
        <v>0</v>
      </c>
      <c r="G797" s="10">
        <v>0</v>
      </c>
      <c r="H797" s="10">
        <v>0</v>
      </c>
      <c r="I797" s="10">
        <v>11.814999580383301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11.814999580383301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53.819999694824219</v>
      </c>
      <c r="V797" s="10">
        <v>0</v>
      </c>
      <c r="W797" s="10">
        <v>0</v>
      </c>
    </row>
    <row r="798" spans="1:23">
      <c r="A798" t="s">
        <v>31</v>
      </c>
      <c r="B798" t="s">
        <v>65</v>
      </c>
      <c r="C798" t="s">
        <v>81</v>
      </c>
      <c r="D798" s="10">
        <v>0</v>
      </c>
      <c r="E798" s="10">
        <v>204.80499267578125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202.66999816894531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202.66999816894531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200.53500366210938</v>
      </c>
    </row>
    <row r="799" spans="1:23">
      <c r="A799" t="s">
        <v>31</v>
      </c>
      <c r="B799" t="s">
        <v>65</v>
      </c>
      <c r="C799" t="s">
        <v>82</v>
      </c>
      <c r="D799" s="10">
        <v>0</v>
      </c>
      <c r="E799" s="10">
        <v>0</v>
      </c>
      <c r="F799" s="10">
        <v>0</v>
      </c>
      <c r="G799" s="10">
        <v>0</v>
      </c>
      <c r="H799" s="10">
        <v>0</v>
      </c>
      <c r="I799" s="10">
        <v>353.55499267578125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353.55499267578125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391.41000366210938</v>
      </c>
      <c r="V799" s="10">
        <v>0</v>
      </c>
      <c r="W799" s="10">
        <v>0</v>
      </c>
    </row>
    <row r="800" spans="1:23">
      <c r="A800" t="s">
        <v>31</v>
      </c>
      <c r="B800" t="s">
        <v>66</v>
      </c>
      <c r="C800" t="s">
        <v>79</v>
      </c>
      <c r="D800" s="10">
        <v>0</v>
      </c>
      <c r="E800" s="10">
        <v>717.469970703125</v>
      </c>
      <c r="F800" s="10">
        <v>0</v>
      </c>
      <c r="G800" s="10">
        <v>0</v>
      </c>
      <c r="H800" s="10">
        <v>0</v>
      </c>
      <c r="I800" s="10">
        <v>365.36999225616455</v>
      </c>
      <c r="J800" s="10">
        <v>0</v>
      </c>
      <c r="K800" s="10">
        <v>715.33497619628906</v>
      </c>
      <c r="L800" s="10">
        <v>0</v>
      </c>
      <c r="M800" s="10">
        <v>0</v>
      </c>
      <c r="N800" s="10">
        <v>0</v>
      </c>
      <c r="O800" s="10">
        <v>365.36999225616455</v>
      </c>
      <c r="P800" s="10">
        <v>0</v>
      </c>
      <c r="Q800" s="10">
        <v>715.33497619628906</v>
      </c>
      <c r="R800" s="10">
        <v>254.54499816894531</v>
      </c>
      <c r="S800" s="10">
        <v>0</v>
      </c>
      <c r="T800" s="10">
        <v>0</v>
      </c>
      <c r="U800" s="10">
        <v>445.23000335693359</v>
      </c>
      <c r="V800" s="10">
        <v>0</v>
      </c>
      <c r="W800" s="10">
        <v>713.19998168945312</v>
      </c>
    </row>
    <row r="801" spans="1:23">
      <c r="A801" t="s">
        <v>31</v>
      </c>
      <c r="B801" t="s">
        <v>67</v>
      </c>
      <c r="C801" t="s">
        <v>79</v>
      </c>
      <c r="D801" s="10">
        <v>0</v>
      </c>
      <c r="E801" s="10">
        <v>0</v>
      </c>
      <c r="F801" s="10">
        <v>0</v>
      </c>
      <c r="G801" s="10">
        <v>0</v>
      </c>
      <c r="H801" s="10">
        <v>0</v>
      </c>
      <c r="I801" s="10">
        <v>0</v>
      </c>
      <c r="J801" s="10">
        <v>0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</row>
    <row r="802" spans="1:23">
      <c r="A802" t="s">
        <v>31</v>
      </c>
      <c r="B802" t="s">
        <v>68</v>
      </c>
      <c r="C802" t="s">
        <v>79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</row>
    <row r="803" spans="1:23">
      <c r="A803" t="s">
        <v>31</v>
      </c>
      <c r="B803" t="s">
        <v>69</v>
      </c>
      <c r="C803" t="s">
        <v>79</v>
      </c>
      <c r="D803" s="10">
        <v>1927.9649963378906</v>
      </c>
      <c r="E803" s="10">
        <v>8552.8100662231445</v>
      </c>
      <c r="F803" s="10">
        <v>2486.9399566650391</v>
      </c>
      <c r="G803" s="10">
        <v>192.5149974822998</v>
      </c>
      <c r="H803" s="10">
        <v>847.29000854492188</v>
      </c>
      <c r="I803" s="10">
        <v>1166.4799737930298</v>
      </c>
      <c r="J803" s="10">
        <v>1926.3399963378906</v>
      </c>
      <c r="K803" s="10">
        <v>15211.465354919434</v>
      </c>
      <c r="L803" s="10">
        <v>2486.9399566650391</v>
      </c>
      <c r="M803" s="10">
        <v>192.5149974822998</v>
      </c>
      <c r="N803" s="10">
        <v>847.29000854492188</v>
      </c>
      <c r="O803" s="10">
        <v>1166.4799737930298</v>
      </c>
      <c r="P803" s="10">
        <v>1926.3399963378906</v>
      </c>
      <c r="Q803" s="10">
        <v>15211.465354919434</v>
      </c>
      <c r="R803" s="10">
        <v>2710.3599548339844</v>
      </c>
      <c r="S803" s="10">
        <v>255.34000205993652</v>
      </c>
      <c r="T803" s="10">
        <v>1145.3450317382812</v>
      </c>
      <c r="U803" s="10">
        <v>1244.9600410461426</v>
      </c>
      <c r="V803" s="10">
        <v>2555.0449523925781</v>
      </c>
      <c r="W803" s="10">
        <v>17825.855079650879</v>
      </c>
    </row>
    <row r="804" spans="1:23">
      <c r="A804" t="s">
        <v>32</v>
      </c>
      <c r="B804" t="s">
        <v>63</v>
      </c>
      <c r="C804" t="s">
        <v>72</v>
      </c>
      <c r="D804" s="10">
        <v>504.22998046875</v>
      </c>
      <c r="E804" s="10">
        <v>62.470001220703125</v>
      </c>
      <c r="F804" s="10">
        <v>0</v>
      </c>
      <c r="G804" s="10">
        <v>1006.489990234375</v>
      </c>
      <c r="H804" s="10">
        <v>690.22503662109375</v>
      </c>
      <c r="I804" s="10">
        <v>4221.39501953125</v>
      </c>
      <c r="J804" s="10">
        <v>504.22998046875</v>
      </c>
      <c r="K804" s="10">
        <v>113.43499755859375</v>
      </c>
      <c r="L804" s="10">
        <v>0</v>
      </c>
      <c r="M804" s="10">
        <v>1006.489990234375</v>
      </c>
      <c r="N804" s="10">
        <v>690.22503662109375</v>
      </c>
      <c r="O804" s="10">
        <v>4221.39501953125</v>
      </c>
      <c r="P804" s="10">
        <v>504.22998046875</v>
      </c>
      <c r="Q804" s="10">
        <v>113.43499755859375</v>
      </c>
      <c r="R804" s="10">
        <v>0</v>
      </c>
      <c r="S804" s="10">
        <v>1000.9749755859375</v>
      </c>
      <c r="T804" s="10">
        <v>685.94000244140625</v>
      </c>
      <c r="U804" s="10">
        <v>4359</v>
      </c>
      <c r="V804" s="10">
        <v>504.22998046875</v>
      </c>
      <c r="W804" s="10">
        <v>62.090000152587891</v>
      </c>
    </row>
    <row r="805" spans="1:23">
      <c r="A805" t="s">
        <v>32</v>
      </c>
      <c r="B805" t="s">
        <v>63</v>
      </c>
      <c r="C805" t="s">
        <v>73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</row>
    <row r="806" spans="1:23">
      <c r="A806" t="s">
        <v>32</v>
      </c>
      <c r="B806" t="s">
        <v>63</v>
      </c>
      <c r="C806" t="s">
        <v>74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</row>
    <row r="807" spans="1:23">
      <c r="A807" t="s">
        <v>32</v>
      </c>
      <c r="B807" t="s">
        <v>63</v>
      </c>
      <c r="C807" t="s">
        <v>75</v>
      </c>
      <c r="D807" s="10">
        <v>0</v>
      </c>
      <c r="E807" s="10">
        <v>2116.739990234375</v>
      </c>
      <c r="F807" s="10">
        <v>0</v>
      </c>
      <c r="G807" s="10">
        <v>0</v>
      </c>
      <c r="H807" s="10">
        <v>0</v>
      </c>
      <c r="I807" s="10">
        <v>0</v>
      </c>
      <c r="J807" s="10">
        <v>0</v>
      </c>
      <c r="K807" s="10">
        <v>3791.10498046875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3791.10498046875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7582.21484375</v>
      </c>
    </row>
    <row r="808" spans="1:23">
      <c r="A808" t="s">
        <v>32</v>
      </c>
      <c r="B808" t="s">
        <v>63</v>
      </c>
      <c r="C808" t="s">
        <v>76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</row>
    <row r="809" spans="1:23">
      <c r="A809" t="s">
        <v>32</v>
      </c>
      <c r="B809" t="s">
        <v>63</v>
      </c>
      <c r="C809" t="s">
        <v>77</v>
      </c>
      <c r="D809" s="10">
        <v>11273.7353515625</v>
      </c>
      <c r="E809" s="10">
        <v>2346.570068359375</v>
      </c>
      <c r="F809" s="10">
        <v>3987.5498046875</v>
      </c>
      <c r="G809" s="10">
        <v>1226.965087890625</v>
      </c>
      <c r="H809" s="10">
        <v>3795.3798828125</v>
      </c>
      <c r="I809" s="10">
        <v>2330.68994140625</v>
      </c>
      <c r="J809" s="10">
        <v>10963.9794921875</v>
      </c>
      <c r="K809" s="10">
        <v>2322.91015625</v>
      </c>
      <c r="L809" s="10">
        <v>3987.5498046875</v>
      </c>
      <c r="M809" s="10">
        <v>1226.965087890625</v>
      </c>
      <c r="N809" s="10">
        <v>3795.3798828125</v>
      </c>
      <c r="O809" s="10">
        <v>2330.68994140625</v>
      </c>
      <c r="P809" s="10">
        <v>10963.9794921875</v>
      </c>
      <c r="Q809" s="10">
        <v>2322.91015625</v>
      </c>
      <c r="R809" s="10">
        <v>3949.1748046875</v>
      </c>
      <c r="S809" s="10">
        <v>1219.0999755859375</v>
      </c>
      <c r="T809" s="10">
        <v>3835.77490234375</v>
      </c>
      <c r="U809" s="10">
        <v>3980.960205078125</v>
      </c>
      <c r="V809" s="10">
        <v>11693.544921875</v>
      </c>
      <c r="W809" s="10">
        <v>2297.5751953125</v>
      </c>
    </row>
    <row r="810" spans="1:23">
      <c r="A810" t="s">
        <v>32</v>
      </c>
      <c r="B810" t="s">
        <v>63</v>
      </c>
      <c r="C810" t="s">
        <v>78</v>
      </c>
      <c r="D810" s="10">
        <v>1964.3699951171875</v>
      </c>
      <c r="E810" s="10">
        <v>284.7550048828125</v>
      </c>
      <c r="F810" s="10">
        <v>1808.199951171875</v>
      </c>
      <c r="G810" s="10">
        <v>2353.68994140625</v>
      </c>
      <c r="H810" s="10">
        <v>817.08001708984375</v>
      </c>
      <c r="I810" s="10">
        <v>255.57000732421875</v>
      </c>
      <c r="J810" s="10">
        <v>2207.8701171875</v>
      </c>
      <c r="K810" s="10">
        <v>282.31500244140625</v>
      </c>
      <c r="L810" s="10">
        <v>1808.199951171875</v>
      </c>
      <c r="M810" s="10">
        <v>2353.68994140625</v>
      </c>
      <c r="N810" s="10">
        <v>817.08001708984375</v>
      </c>
      <c r="O810" s="10">
        <v>255.57000732421875</v>
      </c>
      <c r="P810" s="10">
        <v>2207.8701171875</v>
      </c>
      <c r="Q810" s="10">
        <v>282.31500244140625</v>
      </c>
      <c r="R810" s="10">
        <v>1845.405029296875</v>
      </c>
      <c r="S810" s="10">
        <v>2334.6650390625</v>
      </c>
      <c r="T810" s="10">
        <v>808.5400390625</v>
      </c>
      <c r="U810" s="10">
        <v>151.69999694824219</v>
      </c>
      <c r="V810" s="10">
        <v>2184.53515625</v>
      </c>
      <c r="W810" s="10">
        <v>279.875</v>
      </c>
    </row>
    <row r="811" spans="1:23">
      <c r="A811" t="s">
        <v>32</v>
      </c>
      <c r="B811" t="s">
        <v>64</v>
      </c>
      <c r="C811" t="s">
        <v>79</v>
      </c>
      <c r="D811" s="10">
        <v>13742.335327148438</v>
      </c>
      <c r="E811" s="10">
        <v>4810.5350646972656</v>
      </c>
      <c r="F811" s="10">
        <v>5795.749755859375</v>
      </c>
      <c r="G811" s="10">
        <v>4587.14501953125</v>
      </c>
      <c r="H811" s="10">
        <v>5302.6849365234375</v>
      </c>
      <c r="I811" s="10">
        <v>6807.6549682617188</v>
      </c>
      <c r="J811" s="10">
        <v>13676.07958984375</v>
      </c>
      <c r="K811" s="10">
        <v>6509.76513671875</v>
      </c>
      <c r="L811" s="10">
        <v>5795.749755859375</v>
      </c>
      <c r="M811" s="10">
        <v>4587.14501953125</v>
      </c>
      <c r="N811" s="10">
        <v>5302.6849365234375</v>
      </c>
      <c r="O811" s="10">
        <v>6807.6549682617188</v>
      </c>
      <c r="P811" s="10">
        <v>13676.07958984375</v>
      </c>
      <c r="Q811" s="10">
        <v>6509.76513671875</v>
      </c>
      <c r="R811" s="10">
        <v>5794.579833984375</v>
      </c>
      <c r="S811" s="10">
        <v>4554.739990234375</v>
      </c>
      <c r="T811" s="10">
        <v>5330.2549438476562</v>
      </c>
      <c r="U811" s="10">
        <v>8491.6602020263672</v>
      </c>
      <c r="V811" s="10">
        <v>14382.31005859375</v>
      </c>
      <c r="W811" s="10">
        <v>10221.755039215088</v>
      </c>
    </row>
    <row r="812" spans="1:23">
      <c r="A812" t="s">
        <v>32</v>
      </c>
      <c r="B812" t="s">
        <v>65</v>
      </c>
      <c r="C812" t="s">
        <v>87</v>
      </c>
      <c r="D812" s="10">
        <v>0</v>
      </c>
      <c r="E812" s="10">
        <v>0</v>
      </c>
      <c r="F812" s="10">
        <v>351.02499389648438</v>
      </c>
      <c r="G812" s="10">
        <v>0</v>
      </c>
      <c r="H812" s="10">
        <v>2403.909912109375</v>
      </c>
      <c r="I812" s="10">
        <v>83.665000915527344</v>
      </c>
      <c r="J812" s="10">
        <v>0</v>
      </c>
      <c r="K812" s="10">
        <v>0</v>
      </c>
      <c r="L812" s="10">
        <v>351.02499389648438</v>
      </c>
      <c r="M812" s="10">
        <v>0</v>
      </c>
      <c r="N812" s="10">
        <v>2403.909912109375</v>
      </c>
      <c r="O812" s="10">
        <v>83.665000915527344</v>
      </c>
      <c r="P812" s="10">
        <v>0</v>
      </c>
      <c r="Q812" s="10">
        <v>0</v>
      </c>
      <c r="R812" s="10">
        <v>351.02499389648438</v>
      </c>
      <c r="S812" s="10">
        <v>0</v>
      </c>
      <c r="T812" s="10">
        <v>2362.284912109375</v>
      </c>
      <c r="U812" s="10">
        <v>83.665000915527344</v>
      </c>
      <c r="V812" s="10">
        <v>0</v>
      </c>
      <c r="W812" s="10">
        <v>0</v>
      </c>
    </row>
    <row r="813" spans="1:23">
      <c r="A813" t="s">
        <v>32</v>
      </c>
      <c r="B813" t="s">
        <v>65</v>
      </c>
      <c r="C813" t="s">
        <v>94</v>
      </c>
      <c r="D813" s="10">
        <v>67.55999755859375</v>
      </c>
      <c r="E813" s="10">
        <v>0</v>
      </c>
      <c r="F813" s="10">
        <v>5.494999885559082</v>
      </c>
      <c r="G813" s="10">
        <v>0</v>
      </c>
      <c r="H813" s="10">
        <v>0</v>
      </c>
      <c r="I813" s="10">
        <v>1705.0999755859375</v>
      </c>
      <c r="J813" s="10">
        <v>67.55999755859375</v>
      </c>
      <c r="K813" s="10">
        <v>0</v>
      </c>
      <c r="L813" s="10">
        <v>5.494999885559082</v>
      </c>
      <c r="M813" s="10">
        <v>0</v>
      </c>
      <c r="N813" s="10">
        <v>0</v>
      </c>
      <c r="O813" s="10">
        <v>1705.0999755859375</v>
      </c>
      <c r="P813" s="10">
        <v>67.55999755859375</v>
      </c>
      <c r="Q813" s="10">
        <v>0</v>
      </c>
      <c r="R813" s="10">
        <v>5.494999885559082</v>
      </c>
      <c r="S813" s="10">
        <v>0</v>
      </c>
      <c r="T813" s="10">
        <v>0</v>
      </c>
      <c r="U813" s="10">
        <v>1696.280029296875</v>
      </c>
      <c r="V813" s="10">
        <v>168.63499450683594</v>
      </c>
      <c r="W813" s="10">
        <v>0</v>
      </c>
    </row>
    <row r="814" spans="1:23">
      <c r="A814" t="s">
        <v>32</v>
      </c>
      <c r="B814" t="s">
        <v>65</v>
      </c>
      <c r="C814" t="s">
        <v>88</v>
      </c>
      <c r="D814" s="10">
        <v>0</v>
      </c>
      <c r="E814" s="10">
        <v>871.05499267578125</v>
      </c>
      <c r="F814" s="10">
        <v>0</v>
      </c>
      <c r="G814" s="10">
        <v>0</v>
      </c>
      <c r="H814" s="10">
        <v>6.25</v>
      </c>
      <c r="I814" s="10">
        <v>0</v>
      </c>
      <c r="J814" s="10">
        <v>0</v>
      </c>
      <c r="K814" s="10">
        <v>858.2249755859375</v>
      </c>
      <c r="L814" s="10">
        <v>0</v>
      </c>
      <c r="M814" s="10">
        <v>0</v>
      </c>
      <c r="N814" s="10">
        <v>6.25</v>
      </c>
      <c r="O814" s="10">
        <v>0</v>
      </c>
      <c r="P814" s="10">
        <v>0</v>
      </c>
      <c r="Q814" s="10">
        <v>858.2249755859375</v>
      </c>
      <c r="R814" s="10">
        <v>0</v>
      </c>
      <c r="S814" s="10">
        <v>0</v>
      </c>
      <c r="T814" s="10">
        <v>6.25</v>
      </c>
      <c r="U814" s="10">
        <v>0</v>
      </c>
      <c r="V814" s="10">
        <v>0</v>
      </c>
      <c r="W814" s="10">
        <v>845.39501953125</v>
      </c>
    </row>
    <row r="815" spans="1:23">
      <c r="A815" t="s">
        <v>32</v>
      </c>
      <c r="B815" t="s">
        <v>65</v>
      </c>
      <c r="C815" t="s">
        <v>89</v>
      </c>
      <c r="D815" s="10">
        <v>0</v>
      </c>
      <c r="E815" s="10">
        <v>0</v>
      </c>
      <c r="F815" s="10">
        <v>0.99500000476837158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0.99500000476837158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0.99500000476837158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</row>
    <row r="816" spans="1:23">
      <c r="A816" t="s">
        <v>32</v>
      </c>
      <c r="B816" t="s">
        <v>65</v>
      </c>
      <c r="C816" t="s">
        <v>81</v>
      </c>
      <c r="D816" s="10">
        <v>0</v>
      </c>
      <c r="E816" s="10">
        <v>0</v>
      </c>
      <c r="F816" s="10">
        <v>15.409999847412109</v>
      </c>
      <c r="G816" s="10">
        <v>0</v>
      </c>
      <c r="H816" s="10">
        <v>976</v>
      </c>
      <c r="I816" s="10">
        <v>0</v>
      </c>
      <c r="J816" s="10">
        <v>0</v>
      </c>
      <c r="K816" s="10">
        <v>0</v>
      </c>
      <c r="L816" s="10">
        <v>15.409999847412109</v>
      </c>
      <c r="M816" s="10">
        <v>0</v>
      </c>
      <c r="N816" s="10">
        <v>976</v>
      </c>
      <c r="O816" s="10">
        <v>0</v>
      </c>
      <c r="P816" s="10">
        <v>0</v>
      </c>
      <c r="Q816" s="10">
        <v>0</v>
      </c>
      <c r="R816" s="10">
        <v>143.80999755859375</v>
      </c>
      <c r="S816" s="10">
        <v>0</v>
      </c>
      <c r="T816" s="10">
        <v>957.2249755859375</v>
      </c>
      <c r="U816" s="10">
        <v>0</v>
      </c>
      <c r="V816" s="10">
        <v>0</v>
      </c>
      <c r="W816" s="10">
        <v>0</v>
      </c>
    </row>
    <row r="817" spans="1:23">
      <c r="A817" t="s">
        <v>32</v>
      </c>
      <c r="B817" t="s">
        <v>65</v>
      </c>
      <c r="C817" t="s">
        <v>105</v>
      </c>
      <c r="D817" s="10">
        <v>0</v>
      </c>
      <c r="E817" s="10">
        <v>0</v>
      </c>
      <c r="F817" s="10">
        <v>0</v>
      </c>
      <c r="G817" s="10">
        <v>0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</row>
    <row r="818" spans="1:23">
      <c r="A818" t="s">
        <v>32</v>
      </c>
      <c r="B818" t="s">
        <v>65</v>
      </c>
      <c r="C818" t="s">
        <v>82</v>
      </c>
      <c r="D818" s="10">
        <v>0</v>
      </c>
      <c r="E818" s="10">
        <v>0</v>
      </c>
      <c r="F818" s="10">
        <v>0</v>
      </c>
      <c r="G818" s="10">
        <v>0</v>
      </c>
      <c r="H818" s="10">
        <v>434.35501098632812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434.35501098632812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430.7349853515625</v>
      </c>
      <c r="U818" s="10">
        <v>0</v>
      </c>
      <c r="V818" s="10">
        <v>0</v>
      </c>
      <c r="W818" s="10">
        <v>0</v>
      </c>
    </row>
    <row r="819" spans="1:23">
      <c r="A819" t="s">
        <v>32</v>
      </c>
      <c r="B819" t="s">
        <v>65</v>
      </c>
      <c r="C819" t="s">
        <v>92</v>
      </c>
      <c r="D819" s="10">
        <v>0</v>
      </c>
      <c r="E819" s="10">
        <v>0</v>
      </c>
      <c r="F819" s="10">
        <v>0</v>
      </c>
      <c r="G819" s="10">
        <v>0</v>
      </c>
      <c r="H819" s="10">
        <v>85.245002746582031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85.245002746582031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83.720001220703125</v>
      </c>
      <c r="U819" s="10">
        <v>0</v>
      </c>
      <c r="V819" s="10">
        <v>0</v>
      </c>
      <c r="W819" s="10">
        <v>0</v>
      </c>
    </row>
    <row r="820" spans="1:23">
      <c r="A820" t="s">
        <v>32</v>
      </c>
      <c r="B820" t="s">
        <v>65</v>
      </c>
      <c r="C820" t="s">
        <v>102</v>
      </c>
      <c r="D820" s="10">
        <v>0</v>
      </c>
      <c r="E820" s="10">
        <v>0</v>
      </c>
      <c r="F820" s="10">
        <v>0</v>
      </c>
      <c r="G820" s="10">
        <v>0</v>
      </c>
      <c r="H820" s="10">
        <v>0</v>
      </c>
      <c r="I820" s="10">
        <v>75.010002136230469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75.010002136230469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75.010002136230469</v>
      </c>
      <c r="V820" s="10">
        <v>0</v>
      </c>
      <c r="W820" s="10">
        <v>0</v>
      </c>
    </row>
    <row r="821" spans="1:23">
      <c r="A821" t="s">
        <v>32</v>
      </c>
      <c r="B821" t="s">
        <v>65</v>
      </c>
      <c r="C821" t="s">
        <v>83</v>
      </c>
      <c r="D821" s="10">
        <v>0</v>
      </c>
      <c r="E821" s="10">
        <v>0</v>
      </c>
      <c r="F821" s="10">
        <v>0</v>
      </c>
      <c r="G821" s="10">
        <v>15560.25</v>
      </c>
      <c r="H821" s="10">
        <v>0</v>
      </c>
      <c r="I821" s="10">
        <v>420.29998779296875</v>
      </c>
      <c r="J821" s="10">
        <v>0</v>
      </c>
      <c r="K821" s="10">
        <v>0</v>
      </c>
      <c r="L821" s="10">
        <v>0</v>
      </c>
      <c r="M821" s="10">
        <v>15560.25</v>
      </c>
      <c r="N821" s="10">
        <v>0</v>
      </c>
      <c r="O821" s="10">
        <v>420.29998779296875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547.574951171875</v>
      </c>
      <c r="V821" s="10">
        <v>0</v>
      </c>
      <c r="W821" s="10">
        <v>0</v>
      </c>
    </row>
    <row r="822" spans="1:23">
      <c r="A822" t="s">
        <v>32</v>
      </c>
      <c r="B822" t="s">
        <v>66</v>
      </c>
      <c r="C822" t="s">
        <v>79</v>
      </c>
      <c r="D822" s="10">
        <v>67.55999755859375</v>
      </c>
      <c r="E822" s="10">
        <v>871.05499267578125</v>
      </c>
      <c r="F822" s="10">
        <v>372.92499363422394</v>
      </c>
      <c r="G822" s="10">
        <v>15560.25</v>
      </c>
      <c r="H822" s="10">
        <v>3905.7599258422852</v>
      </c>
      <c r="I822" s="10">
        <v>2284.0749664306641</v>
      </c>
      <c r="J822" s="10">
        <v>67.55999755859375</v>
      </c>
      <c r="K822" s="10">
        <v>858.2249755859375</v>
      </c>
      <c r="L822" s="10">
        <v>372.92499363422394</v>
      </c>
      <c r="M822" s="10">
        <v>15560.25</v>
      </c>
      <c r="N822" s="10">
        <v>3905.7599258422852</v>
      </c>
      <c r="O822" s="10">
        <v>2284.0749664306641</v>
      </c>
      <c r="P822" s="10">
        <v>67.55999755859375</v>
      </c>
      <c r="Q822" s="10">
        <v>858.2249755859375</v>
      </c>
      <c r="R822" s="10">
        <v>501.32499134540558</v>
      </c>
      <c r="S822" s="10">
        <v>0</v>
      </c>
      <c r="T822" s="10">
        <v>3840.2148742675781</v>
      </c>
      <c r="U822" s="10">
        <v>2402.5299835205078</v>
      </c>
      <c r="V822" s="10">
        <v>168.63499450683594</v>
      </c>
      <c r="W822" s="10">
        <v>845.39501953125</v>
      </c>
    </row>
    <row r="823" spans="1:23">
      <c r="A823" t="s">
        <v>32</v>
      </c>
      <c r="B823" t="s">
        <v>70</v>
      </c>
      <c r="C823" t="s">
        <v>95</v>
      </c>
      <c r="D823" s="10">
        <v>0</v>
      </c>
      <c r="E823" s="10">
        <v>6781.51513671875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11179.990234375</v>
      </c>
      <c r="L823" s="10">
        <v>0</v>
      </c>
      <c r="M823" s="10">
        <v>0</v>
      </c>
      <c r="N823" s="10">
        <v>0</v>
      </c>
      <c r="O823" s="10">
        <v>0</v>
      </c>
      <c r="P823" s="10">
        <v>0</v>
      </c>
      <c r="Q823" s="10">
        <v>11179.990234375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10782.5048828125</v>
      </c>
    </row>
    <row r="824" spans="1:23">
      <c r="A824" t="s">
        <v>32</v>
      </c>
      <c r="B824" t="s">
        <v>70</v>
      </c>
      <c r="C824" t="s">
        <v>96</v>
      </c>
      <c r="D824" s="10">
        <v>0</v>
      </c>
      <c r="E824" s="10">
        <v>0</v>
      </c>
      <c r="F824" s="10">
        <v>0</v>
      </c>
      <c r="G824" s="10">
        <v>3249.860107421875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3249.860107421875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3249.860107421875</v>
      </c>
      <c r="T824" s="10">
        <v>0</v>
      </c>
      <c r="U824" s="10">
        <v>0</v>
      </c>
      <c r="V824" s="10">
        <v>0</v>
      </c>
      <c r="W824" s="10">
        <v>0</v>
      </c>
    </row>
    <row r="825" spans="1:23">
      <c r="A825" t="s">
        <v>32</v>
      </c>
      <c r="B825" t="s">
        <v>67</v>
      </c>
      <c r="C825" t="s">
        <v>79</v>
      </c>
      <c r="D825" s="10">
        <v>0</v>
      </c>
      <c r="E825" s="10">
        <v>6781.51513671875</v>
      </c>
      <c r="F825" s="10">
        <v>0</v>
      </c>
      <c r="G825" s="10">
        <v>3249.860107421875</v>
      </c>
      <c r="H825" s="10">
        <v>0</v>
      </c>
      <c r="I825" s="10">
        <v>0</v>
      </c>
      <c r="J825" s="10">
        <v>0</v>
      </c>
      <c r="K825" s="10">
        <v>11179.990234375</v>
      </c>
      <c r="L825" s="10">
        <v>0</v>
      </c>
      <c r="M825" s="10">
        <v>3249.860107421875</v>
      </c>
      <c r="N825" s="10">
        <v>0</v>
      </c>
      <c r="O825" s="10">
        <v>0</v>
      </c>
      <c r="P825" s="10">
        <v>0</v>
      </c>
      <c r="Q825" s="10">
        <v>11179.990234375</v>
      </c>
      <c r="R825" s="10">
        <v>0</v>
      </c>
      <c r="S825" s="10">
        <v>3249.860107421875</v>
      </c>
      <c r="T825" s="10">
        <v>0</v>
      </c>
      <c r="U825" s="10">
        <v>0</v>
      </c>
      <c r="V825" s="10">
        <v>0</v>
      </c>
      <c r="W825" s="10">
        <v>10782.5048828125</v>
      </c>
    </row>
    <row r="826" spans="1:23">
      <c r="A826" t="s">
        <v>32</v>
      </c>
      <c r="B826" t="s">
        <v>68</v>
      </c>
      <c r="C826" t="s">
        <v>79</v>
      </c>
      <c r="D826" s="10">
        <v>0</v>
      </c>
      <c r="E826" s="10">
        <v>0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</row>
    <row r="827" spans="1:23">
      <c r="A827" t="s">
        <v>32</v>
      </c>
      <c r="B827" t="s">
        <v>69</v>
      </c>
      <c r="C827" t="s">
        <v>79</v>
      </c>
      <c r="D827" s="10">
        <v>13809.895324707031</v>
      </c>
      <c r="E827" s="10">
        <v>12463.105194091797</v>
      </c>
      <c r="F827" s="10">
        <v>6168.6747494935989</v>
      </c>
      <c r="G827" s="10">
        <v>23397.255126953125</v>
      </c>
      <c r="H827" s="10">
        <v>9208.4448623657227</v>
      </c>
      <c r="I827" s="10">
        <v>9091.7299346923828</v>
      </c>
      <c r="J827" s="10">
        <v>13743.639587402344</v>
      </c>
      <c r="K827" s="10">
        <v>18547.980346679688</v>
      </c>
      <c r="L827" s="10">
        <v>6168.6747494935989</v>
      </c>
      <c r="M827" s="10">
        <v>23397.255126953125</v>
      </c>
      <c r="N827" s="10">
        <v>9208.4448623657227</v>
      </c>
      <c r="O827" s="10">
        <v>9091.7299346923828</v>
      </c>
      <c r="P827" s="10">
        <v>13743.639587402344</v>
      </c>
      <c r="Q827" s="10">
        <v>18547.980346679688</v>
      </c>
      <c r="R827" s="10">
        <v>6295.9048253297806</v>
      </c>
      <c r="S827" s="10">
        <v>7804.60009765625</v>
      </c>
      <c r="T827" s="10">
        <v>9170.4698181152344</v>
      </c>
      <c r="U827" s="10">
        <v>10894.190185546875</v>
      </c>
      <c r="V827" s="10">
        <v>14550.945053100586</v>
      </c>
      <c r="W827" s="10">
        <v>21849.654941558838</v>
      </c>
    </row>
    <row r="828" spans="1:23">
      <c r="A828" t="s">
        <v>33</v>
      </c>
      <c r="B828" t="s">
        <v>63</v>
      </c>
      <c r="C828" t="s">
        <v>72</v>
      </c>
      <c r="D828" s="10">
        <v>930.0150146484375</v>
      </c>
      <c r="E828" s="10">
        <v>440.45501708984375</v>
      </c>
      <c r="F828" s="10">
        <v>515.60498046875</v>
      </c>
      <c r="G828" s="10">
        <v>16.870000839233398</v>
      </c>
      <c r="H828" s="10">
        <v>738.4599609375</v>
      </c>
      <c r="I828" s="10">
        <v>1647.0399169921875</v>
      </c>
      <c r="J828" s="10">
        <v>926.5</v>
      </c>
      <c r="K828" s="10">
        <v>596.0400390625</v>
      </c>
      <c r="L828" s="10">
        <v>515.60498046875</v>
      </c>
      <c r="M828" s="10">
        <v>16.870000839233398</v>
      </c>
      <c r="N828" s="10">
        <v>738.4599609375</v>
      </c>
      <c r="O828" s="10">
        <v>1647.0399169921875</v>
      </c>
      <c r="P828" s="10">
        <v>926.5</v>
      </c>
      <c r="Q828" s="10">
        <v>596.0400390625</v>
      </c>
      <c r="R828" s="10">
        <v>512.7449951171875</v>
      </c>
      <c r="S828" s="10">
        <v>16.870000839233398</v>
      </c>
      <c r="T828" s="10">
        <v>765.15997314453125</v>
      </c>
      <c r="U828" s="10">
        <v>1752.39990234375</v>
      </c>
      <c r="V828" s="10">
        <v>1131.18505859375</v>
      </c>
      <c r="W828" s="10">
        <v>592.59002685546875</v>
      </c>
    </row>
    <row r="829" spans="1:23">
      <c r="A829" t="s">
        <v>33</v>
      </c>
      <c r="B829" t="s">
        <v>63</v>
      </c>
      <c r="C829" t="s">
        <v>73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</row>
    <row r="830" spans="1:23">
      <c r="A830" t="s">
        <v>33</v>
      </c>
      <c r="B830" t="s">
        <v>63</v>
      </c>
      <c r="C830" t="s">
        <v>74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</row>
    <row r="831" spans="1:23">
      <c r="A831" t="s">
        <v>33</v>
      </c>
      <c r="B831" t="s">
        <v>63</v>
      </c>
      <c r="C831" t="s">
        <v>75</v>
      </c>
      <c r="D831" s="10">
        <v>0</v>
      </c>
      <c r="E831" s="10">
        <v>8215.490234375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55421.30078125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55421.30078125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12737.740234375</v>
      </c>
    </row>
    <row r="832" spans="1:23">
      <c r="A832" t="s">
        <v>33</v>
      </c>
      <c r="B832" t="s">
        <v>63</v>
      </c>
      <c r="C832" t="s">
        <v>76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</row>
    <row r="833" spans="1:23">
      <c r="A833" t="s">
        <v>33</v>
      </c>
      <c r="B833" t="s">
        <v>63</v>
      </c>
      <c r="C833" t="s">
        <v>77</v>
      </c>
      <c r="D833" s="10">
        <v>1586.2249755859375</v>
      </c>
      <c r="E833" s="10">
        <v>899.7900390625</v>
      </c>
      <c r="F833" s="10">
        <v>407.719970703125</v>
      </c>
      <c r="G833" s="10">
        <v>4444.9248046875</v>
      </c>
      <c r="H833" s="10">
        <v>493.27999877929688</v>
      </c>
      <c r="I833" s="10">
        <v>1802.56494140625</v>
      </c>
      <c r="J833" s="10">
        <v>1724.56494140625</v>
      </c>
      <c r="K833" s="10">
        <v>1430.489990234375</v>
      </c>
      <c r="L833" s="10">
        <v>407.719970703125</v>
      </c>
      <c r="M833" s="10">
        <v>4444.9248046875</v>
      </c>
      <c r="N833" s="10">
        <v>493.27999877929688</v>
      </c>
      <c r="O833" s="10">
        <v>1802.56494140625</v>
      </c>
      <c r="P833" s="10">
        <v>1724.56494140625</v>
      </c>
      <c r="Q833" s="10">
        <v>1430.489990234375</v>
      </c>
      <c r="R833" s="10">
        <v>403.885009765625</v>
      </c>
      <c r="S833" s="10">
        <v>4666.18505859375</v>
      </c>
      <c r="T833" s="10">
        <v>483.54998779296875</v>
      </c>
      <c r="U833" s="10">
        <v>2520.010009765625</v>
      </c>
      <c r="V833" s="10">
        <v>1768.2449951171875</v>
      </c>
      <c r="W833" s="10">
        <v>3036.33984375</v>
      </c>
    </row>
    <row r="834" spans="1:23">
      <c r="A834" t="s">
        <v>33</v>
      </c>
      <c r="B834" t="s">
        <v>63</v>
      </c>
      <c r="C834" t="s">
        <v>78</v>
      </c>
      <c r="D834" s="10">
        <v>1064.114990234375</v>
      </c>
      <c r="E834" s="10">
        <v>1384.72998046875</v>
      </c>
      <c r="F834" s="10">
        <v>2057.695068359375</v>
      </c>
      <c r="G834" s="10">
        <v>416.1199951171875</v>
      </c>
      <c r="H834" s="10">
        <v>880.25</v>
      </c>
      <c r="I834" s="10">
        <v>1484.0550537109375</v>
      </c>
      <c r="J834" s="10">
        <v>1052.5799560546875</v>
      </c>
      <c r="K834" s="10">
        <v>1367.639892578125</v>
      </c>
      <c r="L834" s="10">
        <v>2057.695068359375</v>
      </c>
      <c r="M834" s="10">
        <v>416.1199951171875</v>
      </c>
      <c r="N834" s="10">
        <v>880.25</v>
      </c>
      <c r="O834" s="10">
        <v>1484.0550537109375</v>
      </c>
      <c r="P834" s="10">
        <v>1052.5799560546875</v>
      </c>
      <c r="Q834" s="10">
        <v>1367.639892578125</v>
      </c>
      <c r="R834" s="10">
        <v>2239.330078125</v>
      </c>
      <c r="S834" s="10">
        <v>411.29000854492188</v>
      </c>
      <c r="T834" s="10">
        <v>874.0849609375</v>
      </c>
      <c r="U834" s="10">
        <v>1467.77001953125</v>
      </c>
      <c r="V834" s="10">
        <v>1039.7099609375</v>
      </c>
      <c r="W834" s="10">
        <v>1348.824951171875</v>
      </c>
    </row>
    <row r="835" spans="1:23">
      <c r="A835" t="s">
        <v>33</v>
      </c>
      <c r="B835" t="s">
        <v>64</v>
      </c>
      <c r="C835" t="s">
        <v>79</v>
      </c>
      <c r="D835" s="10">
        <v>3580.35498046875</v>
      </c>
      <c r="E835" s="10">
        <v>10940.465270996094</v>
      </c>
      <c r="F835" s="10">
        <v>2981.02001953125</v>
      </c>
      <c r="G835" s="10">
        <v>4877.9148006439209</v>
      </c>
      <c r="H835" s="10">
        <v>2111.9899597167969</v>
      </c>
      <c r="I835" s="10">
        <v>4933.659912109375</v>
      </c>
      <c r="J835" s="10">
        <v>3703.6448974609375</v>
      </c>
      <c r="K835" s="10">
        <v>58815.470703125</v>
      </c>
      <c r="L835" s="10">
        <v>2981.02001953125</v>
      </c>
      <c r="M835" s="10">
        <v>4877.9148006439209</v>
      </c>
      <c r="N835" s="10">
        <v>2111.9899597167969</v>
      </c>
      <c r="O835" s="10">
        <v>4933.659912109375</v>
      </c>
      <c r="P835" s="10">
        <v>3703.6448974609375</v>
      </c>
      <c r="Q835" s="10">
        <v>58815.470703125</v>
      </c>
      <c r="R835" s="10">
        <v>3155.9600830078125</v>
      </c>
      <c r="S835" s="10">
        <v>5094.3450679779053</v>
      </c>
      <c r="T835" s="10">
        <v>2122.794921875</v>
      </c>
      <c r="U835" s="10">
        <v>5740.179931640625</v>
      </c>
      <c r="V835" s="10">
        <v>3939.1400146484375</v>
      </c>
      <c r="W835" s="10">
        <v>17715.495056152344</v>
      </c>
    </row>
    <row r="836" spans="1:23">
      <c r="A836" t="s">
        <v>33</v>
      </c>
      <c r="B836" t="s">
        <v>65</v>
      </c>
      <c r="C836" t="s">
        <v>84</v>
      </c>
      <c r="D836" s="10">
        <v>0</v>
      </c>
      <c r="E836" s="10">
        <v>63.554996490478516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63.554996490478516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63.554996490478516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63.554996490478516</v>
      </c>
    </row>
    <row r="837" spans="1:23">
      <c r="A837" t="s">
        <v>33</v>
      </c>
      <c r="B837" t="s">
        <v>65</v>
      </c>
      <c r="C837" t="s">
        <v>87</v>
      </c>
      <c r="D837" s="10">
        <v>0</v>
      </c>
      <c r="E837" s="10">
        <v>0</v>
      </c>
      <c r="F837" s="10">
        <v>0</v>
      </c>
      <c r="G837" s="10">
        <v>0</v>
      </c>
      <c r="H837" s="10">
        <v>10839.5595703125</v>
      </c>
      <c r="I837" s="10">
        <v>21.459999084472656</v>
      </c>
      <c r="J837" s="10">
        <v>0</v>
      </c>
      <c r="K837" s="10">
        <v>0</v>
      </c>
      <c r="L837" s="10">
        <v>0</v>
      </c>
      <c r="M837" s="10">
        <v>0</v>
      </c>
      <c r="N837" s="10">
        <v>10839.5595703125</v>
      </c>
      <c r="O837" s="10">
        <v>21.459999084472656</v>
      </c>
      <c r="P837" s="10">
        <v>0</v>
      </c>
      <c r="Q837" s="10">
        <v>0</v>
      </c>
      <c r="R837" s="10">
        <v>0</v>
      </c>
      <c r="S837" s="10">
        <v>0</v>
      </c>
      <c r="T837" s="10">
        <v>10665.064453125</v>
      </c>
      <c r="U837" s="10">
        <v>20.994998931884766</v>
      </c>
      <c r="V837" s="10">
        <v>0</v>
      </c>
      <c r="W837" s="10">
        <v>0</v>
      </c>
    </row>
    <row r="838" spans="1:23">
      <c r="A838" t="s">
        <v>33</v>
      </c>
      <c r="B838" t="s">
        <v>65</v>
      </c>
      <c r="C838" t="s">
        <v>88</v>
      </c>
      <c r="D838" s="10">
        <v>0</v>
      </c>
      <c r="E838" s="10">
        <v>668.655029296875</v>
      </c>
      <c r="F838" s="10">
        <v>2506.330078125</v>
      </c>
      <c r="G838" s="10">
        <v>0</v>
      </c>
      <c r="H838" s="10">
        <v>0</v>
      </c>
      <c r="I838" s="10">
        <v>0</v>
      </c>
      <c r="J838" s="10">
        <v>0</v>
      </c>
      <c r="K838" s="10">
        <v>668.655029296875</v>
      </c>
      <c r="L838" s="10">
        <v>2506.330078125</v>
      </c>
      <c r="M838" s="10">
        <v>0</v>
      </c>
      <c r="N838" s="10">
        <v>0</v>
      </c>
      <c r="O838" s="10">
        <v>0</v>
      </c>
      <c r="P838" s="10">
        <v>0</v>
      </c>
      <c r="Q838" s="10">
        <v>668.655029296875</v>
      </c>
      <c r="R838" s="10">
        <v>2472.864990234375</v>
      </c>
      <c r="S838" s="10">
        <v>0</v>
      </c>
      <c r="T838" s="10">
        <v>0</v>
      </c>
      <c r="U838" s="10">
        <v>0</v>
      </c>
      <c r="V838" s="10">
        <v>0</v>
      </c>
      <c r="W838" s="10">
        <v>2114.89013671875</v>
      </c>
    </row>
    <row r="839" spans="1:23">
      <c r="A839" t="s">
        <v>33</v>
      </c>
      <c r="B839" t="s">
        <v>65</v>
      </c>
      <c r="C839" t="s">
        <v>81</v>
      </c>
      <c r="D839" s="10">
        <v>0</v>
      </c>
      <c r="E839" s="10">
        <v>0</v>
      </c>
      <c r="F839" s="10">
        <v>0</v>
      </c>
      <c r="G839" s="10">
        <v>0</v>
      </c>
      <c r="H839" s="10">
        <v>951.5250244140625</v>
      </c>
      <c r="I839" s="10">
        <v>598.2449951171875</v>
      </c>
      <c r="J839" s="10">
        <v>0</v>
      </c>
      <c r="K839" s="10">
        <v>0</v>
      </c>
      <c r="L839" s="10">
        <v>0</v>
      </c>
      <c r="M839" s="10">
        <v>0</v>
      </c>
      <c r="N839" s="10">
        <v>951.5250244140625</v>
      </c>
      <c r="O839" s="10">
        <v>598.2449951171875</v>
      </c>
      <c r="P839" s="10">
        <v>0</v>
      </c>
      <c r="Q839" s="10">
        <v>0</v>
      </c>
      <c r="R839" s="10">
        <v>0</v>
      </c>
      <c r="S839" s="10">
        <v>0</v>
      </c>
      <c r="T839" s="10">
        <v>939.1500244140625</v>
      </c>
      <c r="U839" s="10">
        <v>593.33001708984375</v>
      </c>
      <c r="V839" s="10">
        <v>0</v>
      </c>
      <c r="W839" s="10">
        <v>0</v>
      </c>
    </row>
    <row r="840" spans="1:23">
      <c r="A840" t="s">
        <v>33</v>
      </c>
      <c r="B840" t="s">
        <v>65</v>
      </c>
      <c r="C840" t="s">
        <v>82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243.55499267578125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243.55499267578125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240.27999877929688</v>
      </c>
      <c r="V840" s="10">
        <v>0</v>
      </c>
      <c r="W840" s="10">
        <v>0</v>
      </c>
    </row>
    <row r="841" spans="1:23">
      <c r="A841" t="s">
        <v>33</v>
      </c>
      <c r="B841" t="s">
        <v>65</v>
      </c>
      <c r="C841" t="s">
        <v>102</v>
      </c>
      <c r="D841" s="10">
        <v>0</v>
      </c>
      <c r="E841" s="10">
        <v>219.95999145507812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218.91999816894531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218.91999816894531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217.875</v>
      </c>
    </row>
    <row r="842" spans="1:23">
      <c r="A842" t="s">
        <v>33</v>
      </c>
      <c r="B842" t="s">
        <v>66</v>
      </c>
      <c r="C842" t="s">
        <v>79</v>
      </c>
      <c r="D842" s="10">
        <v>0</v>
      </c>
      <c r="E842" s="10">
        <v>952.17001724243164</v>
      </c>
      <c r="F842" s="10">
        <v>2506.330078125</v>
      </c>
      <c r="G842" s="10">
        <v>0</v>
      </c>
      <c r="H842" s="10">
        <v>11791.084594726562</v>
      </c>
      <c r="I842" s="10">
        <v>863.25998687744141</v>
      </c>
      <c r="J842" s="10">
        <v>0</v>
      </c>
      <c r="K842" s="10">
        <v>951.13002395629883</v>
      </c>
      <c r="L842" s="10">
        <v>2506.330078125</v>
      </c>
      <c r="M842" s="10">
        <v>0</v>
      </c>
      <c r="N842" s="10">
        <v>11791.084594726562</v>
      </c>
      <c r="O842" s="10">
        <v>863.25998687744141</v>
      </c>
      <c r="P842" s="10">
        <v>0</v>
      </c>
      <c r="Q842" s="10">
        <v>951.13002395629883</v>
      </c>
      <c r="R842" s="10">
        <v>2472.864990234375</v>
      </c>
      <c r="S842" s="10">
        <v>0</v>
      </c>
      <c r="T842" s="10">
        <v>11604.214477539062</v>
      </c>
      <c r="U842" s="10">
        <v>854.60501480102539</v>
      </c>
      <c r="V842" s="10">
        <v>0</v>
      </c>
      <c r="W842" s="10">
        <v>2396.3201332092285</v>
      </c>
    </row>
    <row r="843" spans="1:23">
      <c r="A843" t="s">
        <v>33</v>
      </c>
      <c r="B843" t="s">
        <v>67</v>
      </c>
      <c r="C843" t="s">
        <v>79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</row>
    <row r="844" spans="1:23">
      <c r="A844" t="s">
        <v>33</v>
      </c>
      <c r="B844" t="s">
        <v>68</v>
      </c>
      <c r="C844" t="s">
        <v>79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</row>
    <row r="845" spans="1:23">
      <c r="A845" t="s">
        <v>33</v>
      </c>
      <c r="B845" t="s">
        <v>69</v>
      </c>
      <c r="C845" t="s">
        <v>79</v>
      </c>
      <c r="D845" s="10">
        <v>3580.35498046875</v>
      </c>
      <c r="E845" s="10">
        <v>11892.635288238525</v>
      </c>
      <c r="F845" s="10">
        <v>5487.35009765625</v>
      </c>
      <c r="G845" s="10">
        <v>4877.9148006439209</v>
      </c>
      <c r="H845" s="10">
        <v>13903.074554443359</v>
      </c>
      <c r="I845" s="10">
        <v>5796.9198989868164</v>
      </c>
      <c r="J845" s="10">
        <v>3703.6448974609375</v>
      </c>
      <c r="K845" s="10">
        <v>59766.600727081299</v>
      </c>
      <c r="L845" s="10">
        <v>5487.35009765625</v>
      </c>
      <c r="M845" s="10">
        <v>4877.9148006439209</v>
      </c>
      <c r="N845" s="10">
        <v>13903.074554443359</v>
      </c>
      <c r="O845" s="10">
        <v>5796.9198989868164</v>
      </c>
      <c r="P845" s="10">
        <v>3703.6448974609375</v>
      </c>
      <c r="Q845" s="10">
        <v>59766.600727081299</v>
      </c>
      <c r="R845" s="10">
        <v>5628.8250732421875</v>
      </c>
      <c r="S845" s="10">
        <v>5094.3450679779053</v>
      </c>
      <c r="T845" s="10">
        <v>13727.009399414062</v>
      </c>
      <c r="U845" s="10">
        <v>6594.7849464416504</v>
      </c>
      <c r="V845" s="10">
        <v>3939.1400146484375</v>
      </c>
      <c r="W845" s="10">
        <v>20111.815189361572</v>
      </c>
    </row>
    <row r="846" spans="1:23">
      <c r="A846" t="s">
        <v>34</v>
      </c>
      <c r="B846" t="s">
        <v>63</v>
      </c>
      <c r="C846" t="s">
        <v>72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</row>
    <row r="847" spans="1:23">
      <c r="A847" t="s">
        <v>34</v>
      </c>
      <c r="B847" t="s">
        <v>63</v>
      </c>
      <c r="C847" t="s">
        <v>73</v>
      </c>
      <c r="D847" s="10">
        <v>1474.22998046875</v>
      </c>
      <c r="E847" s="10">
        <v>0</v>
      </c>
      <c r="F847" s="10">
        <v>54.479999542236328</v>
      </c>
      <c r="G847" s="10">
        <v>993.60504150390625</v>
      </c>
      <c r="H847" s="10">
        <v>251.51998901367188</v>
      </c>
      <c r="I847" s="10">
        <v>724.72503662109375</v>
      </c>
      <c r="J847" s="10">
        <v>1472.405029296875</v>
      </c>
      <c r="K847" s="10">
        <v>0</v>
      </c>
      <c r="L847" s="10">
        <v>54.479999542236328</v>
      </c>
      <c r="M847" s="10">
        <v>993.60504150390625</v>
      </c>
      <c r="N847" s="10">
        <v>251.51998901367188</v>
      </c>
      <c r="O847" s="10">
        <v>724.72503662109375</v>
      </c>
      <c r="P847" s="10">
        <v>1472.405029296875</v>
      </c>
      <c r="Q847" s="10">
        <v>0</v>
      </c>
      <c r="R847" s="10">
        <v>53.400001525878906</v>
      </c>
      <c r="S847" s="10">
        <v>979.8050537109375</v>
      </c>
      <c r="T847" s="10">
        <v>248.36997985839844</v>
      </c>
      <c r="U847" s="10">
        <v>700.97998046875</v>
      </c>
      <c r="V847" s="10">
        <v>1474.0399169921875</v>
      </c>
      <c r="W847" s="10">
        <v>0</v>
      </c>
    </row>
    <row r="848" spans="1:23">
      <c r="A848" t="s">
        <v>34</v>
      </c>
      <c r="B848" t="s">
        <v>63</v>
      </c>
      <c r="C848" t="s">
        <v>74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</row>
    <row r="849" spans="1:23">
      <c r="A849" t="s">
        <v>34</v>
      </c>
      <c r="B849" t="s">
        <v>63</v>
      </c>
      <c r="C849" t="s">
        <v>75</v>
      </c>
      <c r="D849" s="10">
        <v>0</v>
      </c>
      <c r="E849" s="10">
        <v>283.93499755859375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70.464996337890625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70.464996337890625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</row>
    <row r="850" spans="1:23">
      <c r="A850" t="s">
        <v>34</v>
      </c>
      <c r="B850" t="s">
        <v>63</v>
      </c>
      <c r="C850" t="s">
        <v>76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</row>
    <row r="851" spans="1:23">
      <c r="A851" t="s">
        <v>34</v>
      </c>
      <c r="B851" t="s">
        <v>63</v>
      </c>
      <c r="C851" t="s">
        <v>77</v>
      </c>
      <c r="D851" s="10">
        <v>176.31999206542969</v>
      </c>
      <c r="E851" s="10">
        <v>19.540000915527344</v>
      </c>
      <c r="F851" s="10">
        <v>660.3599853515625</v>
      </c>
      <c r="G851" s="10">
        <v>324.95501708984375</v>
      </c>
      <c r="H851" s="10">
        <v>333.89498901367188</v>
      </c>
      <c r="I851" s="10">
        <v>272.6199951171875</v>
      </c>
      <c r="J851" s="10">
        <v>302.22000122070312</v>
      </c>
      <c r="K851" s="10">
        <v>19.024999618530273</v>
      </c>
      <c r="L851" s="10">
        <v>660.3599853515625</v>
      </c>
      <c r="M851" s="10">
        <v>324.95501708984375</v>
      </c>
      <c r="N851" s="10">
        <v>333.89498901367188</v>
      </c>
      <c r="O851" s="10">
        <v>272.6199951171875</v>
      </c>
      <c r="P851" s="10">
        <v>302.22000122070312</v>
      </c>
      <c r="Q851" s="10">
        <v>19.024999618530273</v>
      </c>
      <c r="R851" s="10">
        <v>834.260009765625</v>
      </c>
      <c r="S851" s="10">
        <v>323.125</v>
      </c>
      <c r="T851" s="10">
        <v>331.50997924804688</v>
      </c>
      <c r="U851" s="10">
        <v>268.70999145507812</v>
      </c>
      <c r="V851" s="10">
        <v>300.989990234375</v>
      </c>
      <c r="W851" s="10">
        <v>18.504999160766602</v>
      </c>
    </row>
    <row r="852" spans="1:23">
      <c r="A852" t="s">
        <v>34</v>
      </c>
      <c r="B852" t="s">
        <v>63</v>
      </c>
      <c r="C852" t="s">
        <v>78</v>
      </c>
      <c r="D852" s="10">
        <v>567.47503662109375</v>
      </c>
      <c r="E852" s="10">
        <v>26297.255859375</v>
      </c>
      <c r="F852" s="10">
        <v>1889.39990234375</v>
      </c>
      <c r="G852" s="10">
        <v>60.974998474121094</v>
      </c>
      <c r="H852" s="10">
        <v>572.29498291015625</v>
      </c>
      <c r="I852" s="10">
        <v>325.35501098632812</v>
      </c>
      <c r="J852" s="10">
        <v>565.7349853515625</v>
      </c>
      <c r="K852" s="10">
        <v>1579.1099853515625</v>
      </c>
      <c r="L852" s="10">
        <v>1889.39990234375</v>
      </c>
      <c r="M852" s="10">
        <v>60.974998474121094</v>
      </c>
      <c r="N852" s="10">
        <v>572.29498291015625</v>
      </c>
      <c r="O852" s="10">
        <v>325.35501098632812</v>
      </c>
      <c r="P852" s="10">
        <v>565.7349853515625</v>
      </c>
      <c r="Q852" s="10">
        <v>1579.1099853515625</v>
      </c>
      <c r="R852" s="10">
        <v>1915.68994140625</v>
      </c>
      <c r="S852" s="10">
        <v>53.270000457763672</v>
      </c>
      <c r="T852" s="10">
        <v>597.19500732421875</v>
      </c>
      <c r="U852" s="10">
        <v>324.44500732421875</v>
      </c>
      <c r="V852" s="10">
        <v>563.989990234375</v>
      </c>
      <c r="W852" s="10">
        <v>1546.054931640625</v>
      </c>
    </row>
    <row r="853" spans="1:23">
      <c r="A853" t="s">
        <v>34</v>
      </c>
      <c r="B853" t="s">
        <v>64</v>
      </c>
      <c r="C853" t="s">
        <v>79</v>
      </c>
      <c r="D853" s="10">
        <v>2218.0250091552734</v>
      </c>
      <c r="E853" s="10">
        <v>26600.730857849121</v>
      </c>
      <c r="F853" s="10">
        <v>2604.2398872375488</v>
      </c>
      <c r="G853" s="10">
        <v>1379.5350570678711</v>
      </c>
      <c r="H853" s="10">
        <v>1157.7099609375</v>
      </c>
      <c r="I853" s="10">
        <v>1322.7000427246094</v>
      </c>
      <c r="J853" s="10">
        <v>2340.3600158691406</v>
      </c>
      <c r="K853" s="10">
        <v>1668.5999813079834</v>
      </c>
      <c r="L853" s="10">
        <v>2604.2398872375488</v>
      </c>
      <c r="M853" s="10">
        <v>1379.5350570678711</v>
      </c>
      <c r="N853" s="10">
        <v>1157.7099609375</v>
      </c>
      <c r="O853" s="10">
        <v>1322.7000427246094</v>
      </c>
      <c r="P853" s="10">
        <v>2340.3600158691406</v>
      </c>
      <c r="Q853" s="10">
        <v>1668.5999813079834</v>
      </c>
      <c r="R853" s="10">
        <v>2803.3499526977539</v>
      </c>
      <c r="S853" s="10">
        <v>1356.2000541687012</v>
      </c>
      <c r="T853" s="10">
        <v>1177.0749664306641</v>
      </c>
      <c r="U853" s="10">
        <v>1294.1349792480469</v>
      </c>
      <c r="V853" s="10">
        <v>2339.0198974609375</v>
      </c>
      <c r="W853" s="10">
        <v>1564.5599308013916</v>
      </c>
    </row>
    <row r="854" spans="1:23">
      <c r="A854" t="s">
        <v>34</v>
      </c>
      <c r="B854" t="s">
        <v>65</v>
      </c>
      <c r="C854" t="s">
        <v>84</v>
      </c>
      <c r="D854" s="10">
        <v>0</v>
      </c>
      <c r="E854" s="10">
        <v>104.44999694824219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104.44999694824219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104.44999694824219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104.44999694824219</v>
      </c>
    </row>
    <row r="855" spans="1:23">
      <c r="A855" t="s">
        <v>34</v>
      </c>
      <c r="B855" t="s">
        <v>65</v>
      </c>
      <c r="C855" t="s">
        <v>87</v>
      </c>
      <c r="D855" s="10">
        <v>0</v>
      </c>
      <c r="E855" s="10">
        <v>3093.0849609375</v>
      </c>
      <c r="F855" s="10">
        <v>7101.06494140625</v>
      </c>
      <c r="G855" s="10">
        <v>0</v>
      </c>
      <c r="H855" s="10">
        <v>12979.140625</v>
      </c>
      <c r="I855" s="10">
        <v>0</v>
      </c>
      <c r="J855" s="10">
        <v>0</v>
      </c>
      <c r="K855" s="10">
        <v>4235.48974609375</v>
      </c>
      <c r="L855" s="10">
        <v>7101.06494140625</v>
      </c>
      <c r="M855" s="10">
        <v>0</v>
      </c>
      <c r="N855" s="10">
        <v>12979.140625</v>
      </c>
      <c r="O855" s="10">
        <v>0</v>
      </c>
      <c r="P855" s="10">
        <v>0</v>
      </c>
      <c r="Q855" s="10">
        <v>4235.48974609375</v>
      </c>
      <c r="R855" s="10">
        <v>15979.423828125</v>
      </c>
      <c r="S855" s="10">
        <v>0</v>
      </c>
      <c r="T855" s="10">
        <v>13837.080078125</v>
      </c>
      <c r="U855" s="10">
        <v>0</v>
      </c>
      <c r="V855" s="10">
        <v>0</v>
      </c>
      <c r="W855" s="10">
        <v>4088.27001953125</v>
      </c>
    </row>
    <row r="856" spans="1:23">
      <c r="A856" t="s">
        <v>34</v>
      </c>
      <c r="B856" t="s">
        <v>65</v>
      </c>
      <c r="C856" t="s">
        <v>94</v>
      </c>
      <c r="D856" s="10">
        <v>0</v>
      </c>
      <c r="E856" s="10">
        <v>0</v>
      </c>
      <c r="F856" s="10">
        <v>0</v>
      </c>
      <c r="G856" s="10">
        <v>0</v>
      </c>
      <c r="H856" s="10">
        <v>0</v>
      </c>
      <c r="I856" s="10">
        <v>946.2550048828125</v>
      </c>
      <c r="J856" s="10">
        <v>0</v>
      </c>
      <c r="K856" s="10">
        <v>0</v>
      </c>
      <c r="L856" s="10">
        <v>0</v>
      </c>
      <c r="M856" s="10">
        <v>0</v>
      </c>
      <c r="N856" s="10">
        <v>0</v>
      </c>
      <c r="O856" s="10">
        <v>946.2550048828125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937.4749755859375</v>
      </c>
      <c r="V856" s="10">
        <v>0</v>
      </c>
      <c r="W856" s="10">
        <v>0</v>
      </c>
    </row>
    <row r="857" spans="1:23">
      <c r="A857" t="s">
        <v>34</v>
      </c>
      <c r="B857" t="s">
        <v>65</v>
      </c>
      <c r="C857" t="s">
        <v>88</v>
      </c>
      <c r="D857" s="10">
        <v>522.2550048828125</v>
      </c>
      <c r="E857" s="10">
        <v>0</v>
      </c>
      <c r="F857" s="10">
        <v>2850.64501953125</v>
      </c>
      <c r="G857" s="10">
        <v>0</v>
      </c>
      <c r="H857" s="10">
        <v>0</v>
      </c>
      <c r="I857" s="10">
        <v>608.364990234375</v>
      </c>
      <c r="J857" s="10">
        <v>513.864990234375</v>
      </c>
      <c r="K857" s="10">
        <v>0</v>
      </c>
      <c r="L857" s="10">
        <v>2850.64501953125</v>
      </c>
      <c r="M857" s="10">
        <v>0</v>
      </c>
      <c r="N857" s="10">
        <v>0</v>
      </c>
      <c r="O857" s="10">
        <v>608.364990234375</v>
      </c>
      <c r="P857" s="10">
        <v>513.864990234375</v>
      </c>
      <c r="Q857" s="10">
        <v>0</v>
      </c>
      <c r="R857" s="10">
        <v>2720.26513671875</v>
      </c>
      <c r="S857" s="10">
        <v>0</v>
      </c>
      <c r="T857" s="10">
        <v>0</v>
      </c>
      <c r="U857" s="10">
        <v>456.27499389648438</v>
      </c>
      <c r="V857" s="10">
        <v>505.47500610351562</v>
      </c>
      <c r="W857" s="10">
        <v>0</v>
      </c>
    </row>
    <row r="858" spans="1:23">
      <c r="A858" t="s">
        <v>34</v>
      </c>
      <c r="B858" t="s">
        <v>65</v>
      </c>
      <c r="C858" t="s">
        <v>89</v>
      </c>
      <c r="D858" s="10">
        <v>82.885002136230469</v>
      </c>
      <c r="E858" s="10">
        <v>0</v>
      </c>
      <c r="F858" s="10">
        <v>374.48001098632812</v>
      </c>
      <c r="G858" s="10">
        <v>0</v>
      </c>
      <c r="H858" s="10">
        <v>0</v>
      </c>
      <c r="I858" s="10">
        <v>0</v>
      </c>
      <c r="J858" s="10">
        <v>79.889999389648438</v>
      </c>
      <c r="K858" s="10">
        <v>0</v>
      </c>
      <c r="L858" s="10">
        <v>374.48001098632812</v>
      </c>
      <c r="M858" s="10">
        <v>0</v>
      </c>
      <c r="N858" s="10">
        <v>0</v>
      </c>
      <c r="O858" s="10">
        <v>0</v>
      </c>
      <c r="P858" s="10">
        <v>79.889999389648438</v>
      </c>
      <c r="Q858" s="10">
        <v>0</v>
      </c>
      <c r="R858" s="10">
        <v>374.48001098632812</v>
      </c>
      <c r="S858" s="10">
        <v>0</v>
      </c>
      <c r="T858" s="10">
        <v>0</v>
      </c>
      <c r="U858" s="10">
        <v>0</v>
      </c>
      <c r="V858" s="10">
        <v>76.894996643066406</v>
      </c>
      <c r="W858" s="10">
        <v>0</v>
      </c>
    </row>
    <row r="859" spans="1:23">
      <c r="A859" t="s">
        <v>34</v>
      </c>
      <c r="B859" t="s">
        <v>65</v>
      </c>
      <c r="C859" t="s">
        <v>81</v>
      </c>
      <c r="D859" s="10">
        <v>0</v>
      </c>
      <c r="E859" s="10">
        <v>251.14500427246094</v>
      </c>
      <c r="F859" s="10">
        <v>0</v>
      </c>
      <c r="G859" s="10">
        <v>277.07501220703125</v>
      </c>
      <c r="H859" s="10">
        <v>0</v>
      </c>
      <c r="I859" s="10">
        <v>439.70498657226562</v>
      </c>
      <c r="J859" s="10">
        <v>0</v>
      </c>
      <c r="K859" s="10">
        <v>249.96000671386719</v>
      </c>
      <c r="L859" s="10">
        <v>0</v>
      </c>
      <c r="M859" s="10">
        <v>277.07501220703125</v>
      </c>
      <c r="N859" s="10">
        <v>0</v>
      </c>
      <c r="O859" s="10">
        <v>439.70498657226562</v>
      </c>
      <c r="P859" s="10">
        <v>0</v>
      </c>
      <c r="Q859" s="10">
        <v>249.96000671386719</v>
      </c>
      <c r="R859" s="10">
        <v>0</v>
      </c>
      <c r="S859" s="10">
        <v>273.91500854492188</v>
      </c>
      <c r="T859" s="10">
        <v>0</v>
      </c>
      <c r="U859" s="10">
        <v>431.75</v>
      </c>
      <c r="V859" s="10">
        <v>0</v>
      </c>
      <c r="W859" s="10">
        <v>248.77500915527344</v>
      </c>
    </row>
    <row r="860" spans="1:23">
      <c r="A860" t="s">
        <v>34</v>
      </c>
      <c r="B860" t="s">
        <v>65</v>
      </c>
      <c r="C860" t="s">
        <v>82</v>
      </c>
      <c r="D860" s="10">
        <v>133.02000427246094</v>
      </c>
      <c r="E860" s="10">
        <v>0</v>
      </c>
      <c r="F860" s="10">
        <v>0</v>
      </c>
      <c r="G860" s="10">
        <v>305.3800048828125</v>
      </c>
      <c r="H860" s="10">
        <v>920.97503662109375</v>
      </c>
      <c r="I860" s="10">
        <v>0</v>
      </c>
      <c r="J860" s="10">
        <v>131.83499145507812</v>
      </c>
      <c r="K860" s="10">
        <v>0</v>
      </c>
      <c r="L860" s="10">
        <v>0</v>
      </c>
      <c r="M860" s="10">
        <v>305.3800048828125</v>
      </c>
      <c r="N860" s="10">
        <v>920.97503662109375</v>
      </c>
      <c r="O860" s="10">
        <v>0</v>
      </c>
      <c r="P860" s="10">
        <v>131.83499145507812</v>
      </c>
      <c r="Q860" s="10">
        <v>0</v>
      </c>
      <c r="R860" s="10">
        <v>0</v>
      </c>
      <c r="S860" s="10">
        <v>444.2650146484375</v>
      </c>
      <c r="T860" s="10">
        <v>912.9100341796875</v>
      </c>
      <c r="U860" s="10">
        <v>0</v>
      </c>
      <c r="V860" s="10">
        <v>130.64999389648438</v>
      </c>
      <c r="W860" s="10">
        <v>0</v>
      </c>
    </row>
    <row r="861" spans="1:23">
      <c r="A861" t="s">
        <v>34</v>
      </c>
      <c r="B861" t="s">
        <v>65</v>
      </c>
      <c r="C861" t="s">
        <v>102</v>
      </c>
      <c r="D861" s="10">
        <v>0</v>
      </c>
      <c r="E861" s="10">
        <v>20.225000381469727</v>
      </c>
      <c r="F861" s="10">
        <v>0</v>
      </c>
      <c r="G861" s="10">
        <v>0</v>
      </c>
      <c r="H861" s="10">
        <v>0</v>
      </c>
      <c r="I861" s="10">
        <v>320.7650146484375</v>
      </c>
      <c r="J861" s="10">
        <v>0</v>
      </c>
      <c r="K861" s="10">
        <v>54.930000305175781</v>
      </c>
      <c r="L861" s="10">
        <v>0</v>
      </c>
      <c r="M861" s="10">
        <v>0</v>
      </c>
      <c r="N861" s="10">
        <v>0</v>
      </c>
      <c r="O861" s="10">
        <v>320.7650146484375</v>
      </c>
      <c r="P861" s="10">
        <v>0</v>
      </c>
      <c r="Q861" s="10">
        <v>54.930000305175781</v>
      </c>
      <c r="R861" s="10">
        <v>0</v>
      </c>
      <c r="S861" s="10">
        <v>0</v>
      </c>
      <c r="T861" s="10">
        <v>0</v>
      </c>
      <c r="U861" s="10">
        <v>325.44000244140625</v>
      </c>
      <c r="V861" s="10">
        <v>0</v>
      </c>
      <c r="W861" s="10">
        <v>54.409999847412109</v>
      </c>
    </row>
    <row r="862" spans="1:23">
      <c r="A862" t="s">
        <v>34</v>
      </c>
      <c r="B862" t="s">
        <v>65</v>
      </c>
      <c r="C862" t="s">
        <v>93</v>
      </c>
      <c r="D862" s="10">
        <v>0</v>
      </c>
      <c r="E862" s="10">
        <v>0</v>
      </c>
      <c r="F862" s="10">
        <v>0</v>
      </c>
      <c r="G862" s="10">
        <v>9.0900001525878906</v>
      </c>
      <c r="H862" s="10">
        <v>0</v>
      </c>
      <c r="I862" s="10">
        <v>39.475002288818359</v>
      </c>
      <c r="J862" s="10">
        <v>0</v>
      </c>
      <c r="K862" s="10">
        <v>0</v>
      </c>
      <c r="L862" s="10">
        <v>0</v>
      </c>
      <c r="M862" s="10">
        <v>9.0900001525878906</v>
      </c>
      <c r="N862" s="10">
        <v>0</v>
      </c>
      <c r="O862" s="10">
        <v>39.475002288818359</v>
      </c>
      <c r="P862" s="10">
        <v>0</v>
      </c>
      <c r="Q862" s="10">
        <v>0</v>
      </c>
      <c r="R862" s="10">
        <v>0</v>
      </c>
      <c r="S862" s="10">
        <v>8.875</v>
      </c>
      <c r="T862" s="10">
        <v>0</v>
      </c>
      <c r="U862" s="10">
        <v>38.495002746582031</v>
      </c>
      <c r="V862" s="10">
        <v>0</v>
      </c>
      <c r="W862" s="10">
        <v>0</v>
      </c>
    </row>
    <row r="863" spans="1:23">
      <c r="A863" t="s">
        <v>34</v>
      </c>
      <c r="B863" t="s">
        <v>66</v>
      </c>
      <c r="C863" t="s">
        <v>79</v>
      </c>
      <c r="D863" s="10">
        <v>738.16001129150391</v>
      </c>
      <c r="E863" s="10">
        <v>3468.9049625396729</v>
      </c>
      <c r="F863" s="10">
        <v>10326.189971923828</v>
      </c>
      <c r="G863" s="10">
        <v>591.54501724243164</v>
      </c>
      <c r="H863" s="10">
        <v>13900.115661621094</v>
      </c>
      <c r="I863" s="10">
        <v>2354.564998626709</v>
      </c>
      <c r="J863" s="10">
        <v>725.58998107910156</v>
      </c>
      <c r="K863" s="10">
        <v>4644.8297500610352</v>
      </c>
      <c r="L863" s="10">
        <v>10326.189971923828</v>
      </c>
      <c r="M863" s="10">
        <v>591.54501724243164</v>
      </c>
      <c r="N863" s="10">
        <v>13900.115661621094</v>
      </c>
      <c r="O863" s="10">
        <v>2354.564998626709</v>
      </c>
      <c r="P863" s="10">
        <v>725.58998107910156</v>
      </c>
      <c r="Q863" s="10">
        <v>4644.8297500610352</v>
      </c>
      <c r="R863" s="10">
        <v>19074.168975830078</v>
      </c>
      <c r="S863" s="10">
        <v>727.05502319335938</v>
      </c>
      <c r="T863" s="10">
        <v>14749.990112304688</v>
      </c>
      <c r="U863" s="10">
        <v>2189.4349746704102</v>
      </c>
      <c r="V863" s="10">
        <v>713.01999664306641</v>
      </c>
      <c r="W863" s="10">
        <v>4495.9050254821777</v>
      </c>
    </row>
    <row r="864" spans="1:23">
      <c r="A864" t="s">
        <v>34</v>
      </c>
      <c r="B864" t="s">
        <v>70</v>
      </c>
      <c r="C864" t="s">
        <v>87</v>
      </c>
      <c r="D864" s="10">
        <v>0</v>
      </c>
      <c r="E864" s="10">
        <v>2035.175048828125</v>
      </c>
      <c r="F864" s="10">
        <v>0</v>
      </c>
      <c r="G864" s="10">
        <v>0</v>
      </c>
      <c r="H864" s="10">
        <v>0</v>
      </c>
      <c r="I864" s="10">
        <v>11078.94921875</v>
      </c>
      <c r="J864" s="10">
        <v>0</v>
      </c>
      <c r="K864" s="10">
        <v>1956.14501953125</v>
      </c>
      <c r="L864" s="10">
        <v>0</v>
      </c>
      <c r="M864" s="10">
        <v>0</v>
      </c>
      <c r="N864" s="10">
        <v>0</v>
      </c>
      <c r="O864" s="10">
        <v>11078.94921875</v>
      </c>
      <c r="P864" s="10">
        <v>0</v>
      </c>
      <c r="Q864" s="10">
        <v>1956.14501953125</v>
      </c>
      <c r="R864" s="10">
        <v>0</v>
      </c>
      <c r="S864" s="10">
        <v>0</v>
      </c>
      <c r="T864" s="10">
        <v>0</v>
      </c>
      <c r="U864" s="10">
        <v>14936.96484375</v>
      </c>
      <c r="V864" s="10">
        <v>0</v>
      </c>
      <c r="W864" s="10">
        <v>1877.1199951171875</v>
      </c>
    </row>
    <row r="865" spans="1:23">
      <c r="A865" t="s">
        <v>34</v>
      </c>
      <c r="B865" t="s">
        <v>70</v>
      </c>
      <c r="C865" t="s">
        <v>90</v>
      </c>
      <c r="D865" s="10">
        <v>0</v>
      </c>
      <c r="E865" s="10">
        <v>0</v>
      </c>
      <c r="F865" s="10">
        <v>0</v>
      </c>
      <c r="G865" s="10">
        <v>0</v>
      </c>
      <c r="H865" s="10">
        <v>1717.35009765625</v>
      </c>
      <c r="I865" s="10">
        <v>2080.425048828125</v>
      </c>
      <c r="J865" s="10">
        <v>0</v>
      </c>
      <c r="K865" s="10">
        <v>0</v>
      </c>
      <c r="L865" s="10">
        <v>0</v>
      </c>
      <c r="M865" s="10">
        <v>0</v>
      </c>
      <c r="N865" s="10">
        <v>1717.35009765625</v>
      </c>
      <c r="O865" s="10">
        <v>2080.425048828125</v>
      </c>
      <c r="P865" s="10">
        <v>0</v>
      </c>
      <c r="Q865" s="10">
        <v>0</v>
      </c>
      <c r="R865" s="10">
        <v>0</v>
      </c>
      <c r="S865" s="10">
        <v>0</v>
      </c>
      <c r="T865" s="10">
        <v>128.55999755859375</v>
      </c>
      <c r="U865" s="10">
        <v>0</v>
      </c>
      <c r="V865" s="10">
        <v>0</v>
      </c>
      <c r="W865" s="10">
        <v>0</v>
      </c>
    </row>
    <row r="866" spans="1:23">
      <c r="A866" t="s">
        <v>34</v>
      </c>
      <c r="B866" t="s">
        <v>70</v>
      </c>
      <c r="C866" t="s">
        <v>125</v>
      </c>
      <c r="D866" s="10">
        <v>0</v>
      </c>
      <c r="E866" s="10">
        <v>0</v>
      </c>
      <c r="F866" s="10">
        <v>7435.16015625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7435.16015625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12692.64453125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</row>
    <row r="867" spans="1:23">
      <c r="A867" t="s">
        <v>34</v>
      </c>
      <c r="B867" t="s">
        <v>70</v>
      </c>
      <c r="C867" t="s">
        <v>126</v>
      </c>
      <c r="D867" s="10">
        <v>0</v>
      </c>
      <c r="E867" s="10">
        <v>4251.115234375</v>
      </c>
      <c r="F867" s="10">
        <v>0</v>
      </c>
      <c r="G867" s="10">
        <v>527.7650146484375</v>
      </c>
      <c r="H867" s="10">
        <v>0</v>
      </c>
      <c r="I867" s="10">
        <v>0</v>
      </c>
      <c r="J867" s="10">
        <v>0</v>
      </c>
      <c r="K867" s="10">
        <v>4944.32470703125</v>
      </c>
      <c r="L867" s="10">
        <v>0</v>
      </c>
      <c r="M867" s="10">
        <v>527.7650146484375</v>
      </c>
      <c r="N867" s="10">
        <v>0</v>
      </c>
      <c r="O867" s="10">
        <v>0</v>
      </c>
      <c r="P867" s="10">
        <v>0</v>
      </c>
      <c r="Q867" s="10">
        <v>4944.32470703125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3453.06005859375</v>
      </c>
    </row>
    <row r="868" spans="1:23">
      <c r="A868" t="s">
        <v>34</v>
      </c>
      <c r="B868" t="s">
        <v>70</v>
      </c>
      <c r="C868" t="s">
        <v>99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</row>
    <row r="869" spans="1:23">
      <c r="A869" t="s">
        <v>34</v>
      </c>
      <c r="B869" t="s">
        <v>67</v>
      </c>
      <c r="C869" t="s">
        <v>79</v>
      </c>
      <c r="D869" s="10">
        <v>0</v>
      </c>
      <c r="E869" s="10">
        <v>6286.290283203125</v>
      </c>
      <c r="F869" s="10">
        <v>7435.16015625</v>
      </c>
      <c r="G869" s="10">
        <v>527.7650146484375</v>
      </c>
      <c r="H869" s="10">
        <v>1717.35009765625</v>
      </c>
      <c r="I869" s="10">
        <v>13159.374267578125</v>
      </c>
      <c r="J869" s="10">
        <v>0</v>
      </c>
      <c r="K869" s="10">
        <v>6900.4697265625</v>
      </c>
      <c r="L869" s="10">
        <v>7435.16015625</v>
      </c>
      <c r="M869" s="10">
        <v>527.7650146484375</v>
      </c>
      <c r="N869" s="10">
        <v>1717.35009765625</v>
      </c>
      <c r="O869" s="10">
        <v>13159.374267578125</v>
      </c>
      <c r="P869" s="10">
        <v>0</v>
      </c>
      <c r="Q869" s="10">
        <v>6900.4697265625</v>
      </c>
      <c r="R869" s="10">
        <v>12692.64453125</v>
      </c>
      <c r="S869" s="10">
        <v>0</v>
      </c>
      <c r="T869" s="10">
        <v>128.55999755859375</v>
      </c>
      <c r="U869" s="10">
        <v>14936.96484375</v>
      </c>
      <c r="V869" s="10">
        <v>0</v>
      </c>
      <c r="W869" s="10">
        <v>5330.1800537109375</v>
      </c>
    </row>
    <row r="870" spans="1:23">
      <c r="A870" t="s">
        <v>34</v>
      </c>
      <c r="B870" t="s">
        <v>71</v>
      </c>
      <c r="C870" t="s">
        <v>100</v>
      </c>
      <c r="D870" s="10">
        <v>8750</v>
      </c>
      <c r="E870" s="10">
        <v>0</v>
      </c>
      <c r="F870" s="10">
        <v>0</v>
      </c>
      <c r="G870" s="10">
        <v>0</v>
      </c>
      <c r="H870" s="10">
        <v>0</v>
      </c>
      <c r="I870" s="10">
        <v>2750</v>
      </c>
      <c r="J870" s="10">
        <v>8750</v>
      </c>
      <c r="K870" s="10">
        <v>0</v>
      </c>
      <c r="L870" s="10">
        <v>0</v>
      </c>
      <c r="M870" s="10">
        <v>0</v>
      </c>
      <c r="N870" s="10">
        <v>0</v>
      </c>
      <c r="O870" s="10">
        <v>2750</v>
      </c>
      <c r="P870" s="10">
        <v>8750</v>
      </c>
      <c r="Q870" s="10">
        <v>0</v>
      </c>
      <c r="R870" s="10">
        <v>0</v>
      </c>
      <c r="S870" s="10">
        <v>0</v>
      </c>
      <c r="T870" s="10">
        <v>0</v>
      </c>
      <c r="U870" s="10">
        <v>2750</v>
      </c>
      <c r="V870" s="10">
        <v>8750</v>
      </c>
      <c r="W870" s="10">
        <v>0</v>
      </c>
    </row>
    <row r="871" spans="1:23">
      <c r="A871" t="s">
        <v>34</v>
      </c>
      <c r="B871" t="s">
        <v>68</v>
      </c>
      <c r="C871" t="s">
        <v>79</v>
      </c>
      <c r="D871" s="10">
        <v>8750</v>
      </c>
      <c r="E871" s="10">
        <v>0</v>
      </c>
      <c r="F871" s="10">
        <v>0</v>
      </c>
      <c r="G871" s="10">
        <v>0</v>
      </c>
      <c r="H871" s="10">
        <v>0</v>
      </c>
      <c r="I871" s="10">
        <v>2750</v>
      </c>
      <c r="J871" s="10">
        <v>8750</v>
      </c>
      <c r="K871" s="10">
        <v>0</v>
      </c>
      <c r="L871" s="10">
        <v>0</v>
      </c>
      <c r="M871" s="10">
        <v>0</v>
      </c>
      <c r="N871" s="10">
        <v>0</v>
      </c>
      <c r="O871" s="10">
        <v>2750</v>
      </c>
      <c r="P871" s="10">
        <v>8750</v>
      </c>
      <c r="Q871" s="10">
        <v>0</v>
      </c>
      <c r="R871" s="10">
        <v>0</v>
      </c>
      <c r="S871" s="10">
        <v>0</v>
      </c>
      <c r="T871" s="10">
        <v>0</v>
      </c>
      <c r="U871" s="10">
        <v>2750</v>
      </c>
      <c r="V871" s="10">
        <v>8750</v>
      </c>
      <c r="W871" s="10">
        <v>0</v>
      </c>
    </row>
    <row r="872" spans="1:23">
      <c r="A872" t="s">
        <v>34</v>
      </c>
      <c r="B872" t="s">
        <v>69</v>
      </c>
      <c r="C872" t="s">
        <v>79</v>
      </c>
      <c r="D872" s="10">
        <v>11706.185020446777</v>
      </c>
      <c r="E872" s="10">
        <v>36355.926103591919</v>
      </c>
      <c r="F872" s="10">
        <v>20365.590015411377</v>
      </c>
      <c r="G872" s="10">
        <v>2498.8450889587402</v>
      </c>
      <c r="H872" s="10">
        <v>16775.175720214844</v>
      </c>
      <c r="I872" s="10">
        <v>19586.639308929443</v>
      </c>
      <c r="J872" s="10">
        <v>11815.949996948242</v>
      </c>
      <c r="K872" s="10">
        <v>13213.899457931519</v>
      </c>
      <c r="L872" s="10">
        <v>20365.590015411377</v>
      </c>
      <c r="M872" s="10">
        <v>2498.8450889587402</v>
      </c>
      <c r="N872" s="10">
        <v>16775.175720214844</v>
      </c>
      <c r="O872" s="10">
        <v>19586.639308929443</v>
      </c>
      <c r="P872" s="10">
        <v>11815.949996948242</v>
      </c>
      <c r="Q872" s="10">
        <v>13213.899457931519</v>
      </c>
      <c r="R872" s="10">
        <v>34570.163459777832</v>
      </c>
      <c r="S872" s="10">
        <v>2083.2550773620605</v>
      </c>
      <c r="T872" s="10">
        <v>16055.625076293945</v>
      </c>
      <c r="U872" s="10">
        <v>21170.534797668457</v>
      </c>
      <c r="V872" s="10">
        <v>11802.039894104004</v>
      </c>
      <c r="W872" s="10">
        <v>11390.645009994507</v>
      </c>
    </row>
    <row r="873" spans="1:23">
      <c r="A873" t="s">
        <v>35</v>
      </c>
      <c r="B873" t="s">
        <v>63</v>
      </c>
      <c r="C873" t="s">
        <v>72</v>
      </c>
      <c r="D873" s="10">
        <v>1120.4849853515625</v>
      </c>
      <c r="E873" s="10">
        <v>1198.1949462890625</v>
      </c>
      <c r="F873" s="10">
        <v>1420.0850830078125</v>
      </c>
      <c r="G873" s="10">
        <v>729.45501708984375</v>
      </c>
      <c r="H873" s="10">
        <v>484.94998168945312</v>
      </c>
      <c r="I873" s="10">
        <v>5327.1650390625</v>
      </c>
      <c r="J873" s="10">
        <v>1113.1500244140625</v>
      </c>
      <c r="K873" s="10">
        <v>1154.0850830078125</v>
      </c>
      <c r="L873" s="10">
        <v>1420.0850830078125</v>
      </c>
      <c r="M873" s="10">
        <v>729.45501708984375</v>
      </c>
      <c r="N873" s="10">
        <v>484.94998168945312</v>
      </c>
      <c r="O873" s="10">
        <v>5327.1650390625</v>
      </c>
      <c r="P873" s="10">
        <v>1113.1500244140625</v>
      </c>
      <c r="Q873" s="10">
        <v>1154.0850830078125</v>
      </c>
      <c r="R873" s="10">
        <v>1412.320068359375</v>
      </c>
      <c r="S873" s="10">
        <v>861.9749755859375</v>
      </c>
      <c r="T873" s="10">
        <v>482.375</v>
      </c>
      <c r="U873" s="10">
        <v>5301.0400390625</v>
      </c>
      <c r="V873" s="10">
        <v>1106.0899658203125</v>
      </c>
      <c r="W873" s="10">
        <v>1161.135009765625</v>
      </c>
    </row>
    <row r="874" spans="1:23">
      <c r="A874" t="s">
        <v>35</v>
      </c>
      <c r="B874" t="s">
        <v>63</v>
      </c>
      <c r="C874" t="s">
        <v>73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</row>
    <row r="875" spans="1:23">
      <c r="A875" t="s">
        <v>35</v>
      </c>
      <c r="B875" t="s">
        <v>63</v>
      </c>
      <c r="C875" t="s">
        <v>74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</row>
    <row r="876" spans="1:23">
      <c r="A876" t="s">
        <v>35</v>
      </c>
      <c r="B876" t="s">
        <v>63</v>
      </c>
      <c r="C876" t="s">
        <v>75</v>
      </c>
      <c r="D876" s="10">
        <v>0</v>
      </c>
      <c r="E876" s="10">
        <v>9538.4501953125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9672.98046875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9672.98046875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9800.2548828125</v>
      </c>
    </row>
    <row r="877" spans="1:23">
      <c r="A877" t="s">
        <v>35</v>
      </c>
      <c r="B877" t="s">
        <v>63</v>
      </c>
      <c r="C877" t="s">
        <v>76</v>
      </c>
      <c r="D877" s="10">
        <v>0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</row>
    <row r="878" spans="1:23">
      <c r="A878" t="s">
        <v>35</v>
      </c>
      <c r="B878" t="s">
        <v>63</v>
      </c>
      <c r="C878" t="s">
        <v>77</v>
      </c>
      <c r="D878" s="10">
        <v>1692.2650146484375</v>
      </c>
      <c r="E878" s="10">
        <v>1406.489990234375</v>
      </c>
      <c r="F878" s="10">
        <v>395.69500732421875</v>
      </c>
      <c r="G878" s="10">
        <v>5920.06005859375</v>
      </c>
      <c r="H878" s="10">
        <v>7457.81982421875</v>
      </c>
      <c r="I878" s="10">
        <v>4628.625</v>
      </c>
      <c r="J878" s="10">
        <v>1687.800048828125</v>
      </c>
      <c r="K878" s="10">
        <v>1385.52001953125</v>
      </c>
      <c r="L878" s="10">
        <v>395.69500732421875</v>
      </c>
      <c r="M878" s="10">
        <v>5920.06005859375</v>
      </c>
      <c r="N878" s="10">
        <v>7457.81982421875</v>
      </c>
      <c r="O878" s="10">
        <v>4628.625</v>
      </c>
      <c r="P878" s="10">
        <v>1687.800048828125</v>
      </c>
      <c r="Q878" s="10">
        <v>1385.52001953125</v>
      </c>
      <c r="R878" s="10">
        <v>520.2099609375</v>
      </c>
      <c r="S878" s="10">
        <v>7886.9150390625</v>
      </c>
      <c r="T878" s="10">
        <v>7285.224609375</v>
      </c>
      <c r="U878" s="10">
        <v>7251.1796875</v>
      </c>
      <c r="V878" s="10">
        <v>1693.85009765625</v>
      </c>
      <c r="W878" s="10">
        <v>1356.0350341796875</v>
      </c>
    </row>
    <row r="879" spans="1:23">
      <c r="A879" t="s">
        <v>35</v>
      </c>
      <c r="B879" t="s">
        <v>63</v>
      </c>
      <c r="C879" t="s">
        <v>78</v>
      </c>
      <c r="D879" s="10">
        <v>3610.099853515625</v>
      </c>
      <c r="E879" s="10">
        <v>14042.169921875</v>
      </c>
      <c r="F879" s="10">
        <v>3700.06494140625</v>
      </c>
      <c r="G879" s="10">
        <v>2349.4599609375</v>
      </c>
      <c r="H879" s="10">
        <v>2471.489990234375</v>
      </c>
      <c r="I879" s="10">
        <v>8151.4853515625</v>
      </c>
      <c r="J879" s="10">
        <v>3953.8251953125</v>
      </c>
      <c r="K879" s="10">
        <v>14596.375</v>
      </c>
      <c r="L879" s="10">
        <v>3700.06494140625</v>
      </c>
      <c r="M879" s="10">
        <v>2349.4599609375</v>
      </c>
      <c r="N879" s="10">
        <v>2471.489990234375</v>
      </c>
      <c r="O879" s="10">
        <v>8151.4853515625</v>
      </c>
      <c r="P879" s="10">
        <v>3953.8251953125</v>
      </c>
      <c r="Q879" s="10">
        <v>14596.375</v>
      </c>
      <c r="R879" s="10">
        <v>4763.115234375</v>
      </c>
      <c r="S879" s="10">
        <v>2569.065185546875</v>
      </c>
      <c r="T879" s="10">
        <v>2583.494873046875</v>
      </c>
      <c r="U879" s="10">
        <v>7744.43505859375</v>
      </c>
      <c r="V879" s="10">
        <v>4460.5498046875</v>
      </c>
      <c r="W879" s="10">
        <v>14559.6650390625</v>
      </c>
    </row>
    <row r="880" spans="1:23">
      <c r="A880" t="s">
        <v>35</v>
      </c>
      <c r="B880" t="s">
        <v>64</v>
      </c>
      <c r="C880" t="s">
        <v>79</v>
      </c>
      <c r="D880" s="10">
        <v>6422.849853515625</v>
      </c>
      <c r="E880" s="10">
        <v>26185.305053710938</v>
      </c>
      <c r="F880" s="10">
        <v>5515.8450317382812</v>
      </c>
      <c r="G880" s="10">
        <v>8998.9750366210938</v>
      </c>
      <c r="H880" s="10">
        <v>10414.259796142578</v>
      </c>
      <c r="I880" s="10">
        <v>18107.275390625</v>
      </c>
      <c r="J880" s="10">
        <v>6754.7752685546875</v>
      </c>
      <c r="K880" s="10">
        <v>26808.960571289062</v>
      </c>
      <c r="L880" s="10">
        <v>5515.8450317382812</v>
      </c>
      <c r="M880" s="10">
        <v>8998.9750366210938</v>
      </c>
      <c r="N880" s="10">
        <v>10414.259796142578</v>
      </c>
      <c r="O880" s="10">
        <v>18107.275390625</v>
      </c>
      <c r="P880" s="10">
        <v>6754.7752685546875</v>
      </c>
      <c r="Q880" s="10">
        <v>26808.960571289062</v>
      </c>
      <c r="R880" s="10">
        <v>6695.645263671875</v>
      </c>
      <c r="S880" s="10">
        <v>11317.955200195312</v>
      </c>
      <c r="T880" s="10">
        <v>10351.094482421875</v>
      </c>
      <c r="U880" s="10">
        <v>20296.65478515625</v>
      </c>
      <c r="V880" s="10">
        <v>7260.4898681640625</v>
      </c>
      <c r="W880" s="10">
        <v>26877.089965820312</v>
      </c>
    </row>
    <row r="881" spans="1:23">
      <c r="A881" t="s">
        <v>35</v>
      </c>
      <c r="B881" t="s">
        <v>65</v>
      </c>
      <c r="C881" t="s">
        <v>104</v>
      </c>
      <c r="D881" s="10">
        <v>0</v>
      </c>
      <c r="E881" s="10">
        <v>118.125</v>
      </c>
      <c r="F881" s="10">
        <v>0</v>
      </c>
      <c r="G881" s="10">
        <v>0</v>
      </c>
      <c r="H881" s="10">
        <v>24.295000076293945</v>
      </c>
      <c r="I881" s="10">
        <v>0</v>
      </c>
      <c r="J881" s="10">
        <v>0</v>
      </c>
      <c r="K881" s="10">
        <v>236.25</v>
      </c>
      <c r="L881" s="10">
        <v>0</v>
      </c>
      <c r="M881" s="10">
        <v>0</v>
      </c>
      <c r="N881" s="10">
        <v>24.295000076293945</v>
      </c>
      <c r="O881" s="10">
        <v>0</v>
      </c>
      <c r="P881" s="10">
        <v>0</v>
      </c>
      <c r="Q881" s="10">
        <v>236.25</v>
      </c>
      <c r="R881" s="10">
        <v>0</v>
      </c>
      <c r="S881" s="10">
        <v>0</v>
      </c>
      <c r="T881" s="10">
        <v>22.270000457763672</v>
      </c>
      <c r="U881" s="10">
        <v>0</v>
      </c>
      <c r="V881" s="10">
        <v>0</v>
      </c>
      <c r="W881" s="10">
        <v>236.25</v>
      </c>
    </row>
    <row r="882" spans="1:23">
      <c r="A882" t="s">
        <v>35</v>
      </c>
      <c r="B882" t="s">
        <v>65</v>
      </c>
      <c r="C882" t="s">
        <v>84</v>
      </c>
      <c r="D882" s="10">
        <v>0</v>
      </c>
      <c r="E882" s="10">
        <v>263.80999755859375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263.80999755859375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263.80999755859375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263.80999755859375</v>
      </c>
    </row>
    <row r="883" spans="1:23">
      <c r="A883" t="s">
        <v>35</v>
      </c>
      <c r="B883" t="s">
        <v>65</v>
      </c>
      <c r="C883" t="s">
        <v>87</v>
      </c>
      <c r="D883" s="10">
        <v>0</v>
      </c>
      <c r="E883" s="10">
        <v>2441.905029296875</v>
      </c>
      <c r="F883" s="10">
        <v>1691.534912109375</v>
      </c>
      <c r="G883" s="10">
        <v>0</v>
      </c>
      <c r="H883" s="10">
        <v>14589.2705078125</v>
      </c>
      <c r="I883" s="10">
        <v>0</v>
      </c>
      <c r="J883" s="10">
        <v>0</v>
      </c>
      <c r="K883" s="10">
        <v>2657.445068359375</v>
      </c>
      <c r="L883" s="10">
        <v>1691.534912109375</v>
      </c>
      <c r="M883" s="10">
        <v>0</v>
      </c>
      <c r="N883" s="10">
        <v>14589.2705078125</v>
      </c>
      <c r="O883" s="10">
        <v>0</v>
      </c>
      <c r="P883" s="10">
        <v>0</v>
      </c>
      <c r="Q883" s="10">
        <v>2657.445068359375</v>
      </c>
      <c r="R883" s="10">
        <v>1691.534912109375</v>
      </c>
      <c r="S883" s="10">
        <v>0</v>
      </c>
      <c r="T883" s="10">
        <v>17226.7265625</v>
      </c>
      <c r="U883" s="10">
        <v>0</v>
      </c>
      <c r="V883" s="10">
        <v>0</v>
      </c>
      <c r="W883" s="10">
        <v>2617.52001953125</v>
      </c>
    </row>
    <row r="884" spans="1:23">
      <c r="A884" t="s">
        <v>35</v>
      </c>
      <c r="B884" t="s">
        <v>65</v>
      </c>
      <c r="C884" t="s">
        <v>135</v>
      </c>
      <c r="D884" s="10">
        <v>0</v>
      </c>
      <c r="E884" s="10">
        <v>0</v>
      </c>
      <c r="F884" s="10">
        <v>0</v>
      </c>
      <c r="G884" s="10">
        <v>0</v>
      </c>
      <c r="H884" s="10">
        <v>0.11999999731779099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0.11999999731779099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0.11999999731779099</v>
      </c>
      <c r="U884" s="10">
        <v>0</v>
      </c>
      <c r="V884" s="10">
        <v>0</v>
      </c>
      <c r="W884" s="10">
        <v>0</v>
      </c>
    </row>
    <row r="885" spans="1:23">
      <c r="A885" t="s">
        <v>35</v>
      </c>
      <c r="B885" t="s">
        <v>65</v>
      </c>
      <c r="C885" t="s">
        <v>94</v>
      </c>
      <c r="D885" s="10">
        <v>128.52000427246094</v>
      </c>
      <c r="E885" s="10">
        <v>397.61001586914062</v>
      </c>
      <c r="F885" s="10">
        <v>688.80499267578125</v>
      </c>
      <c r="G885" s="10">
        <v>0</v>
      </c>
      <c r="H885" s="10">
        <v>177.54499816894531</v>
      </c>
      <c r="I885" s="10">
        <v>1893.880126953125</v>
      </c>
      <c r="J885" s="10">
        <v>128.52000427246094</v>
      </c>
      <c r="K885" s="10">
        <v>397.39999389648438</v>
      </c>
      <c r="L885" s="10">
        <v>688.80499267578125</v>
      </c>
      <c r="M885" s="10">
        <v>0</v>
      </c>
      <c r="N885" s="10">
        <v>177.54499816894531</v>
      </c>
      <c r="O885" s="10">
        <v>1893.880126953125</v>
      </c>
      <c r="P885" s="10">
        <v>128.52000427246094</v>
      </c>
      <c r="Q885" s="10">
        <v>397.39999389648438</v>
      </c>
      <c r="R885" s="10">
        <v>682.8900146484375</v>
      </c>
      <c r="S885" s="10">
        <v>0</v>
      </c>
      <c r="T885" s="10">
        <v>177.54499816894531</v>
      </c>
      <c r="U885" s="10">
        <v>1875.8551025390625</v>
      </c>
      <c r="V885" s="10">
        <v>128.52000427246094</v>
      </c>
      <c r="W885" s="10">
        <v>648.47998046875</v>
      </c>
    </row>
    <row r="886" spans="1:23">
      <c r="A886" t="s">
        <v>35</v>
      </c>
      <c r="B886" t="s">
        <v>65</v>
      </c>
      <c r="C886" t="s">
        <v>88</v>
      </c>
      <c r="D886" s="10">
        <v>2115.64013671875</v>
      </c>
      <c r="E886" s="10">
        <v>0</v>
      </c>
      <c r="F886" s="10">
        <v>1980.47509765625</v>
      </c>
      <c r="G886" s="10">
        <v>0</v>
      </c>
      <c r="H886" s="10">
        <v>4039.239990234375</v>
      </c>
      <c r="I886" s="10">
        <v>0</v>
      </c>
      <c r="J886" s="10">
        <v>2084.47998046875</v>
      </c>
      <c r="K886" s="10">
        <v>0</v>
      </c>
      <c r="L886" s="10">
        <v>1980.47509765625</v>
      </c>
      <c r="M886" s="10">
        <v>0</v>
      </c>
      <c r="N886" s="10">
        <v>4039.239990234375</v>
      </c>
      <c r="O886" s="10">
        <v>0</v>
      </c>
      <c r="P886" s="10">
        <v>2084.47998046875</v>
      </c>
      <c r="Q886" s="10">
        <v>0</v>
      </c>
      <c r="R886" s="10">
        <v>1950.9150390625</v>
      </c>
      <c r="S886" s="10">
        <v>0</v>
      </c>
      <c r="T886" s="10">
        <v>4005.5849609375</v>
      </c>
      <c r="U886" s="10">
        <v>0</v>
      </c>
      <c r="V886" s="10">
        <v>2053.31494140625</v>
      </c>
      <c r="W886" s="10">
        <v>0</v>
      </c>
    </row>
    <row r="887" spans="1:23">
      <c r="A887" t="s">
        <v>35</v>
      </c>
      <c r="B887" t="s">
        <v>65</v>
      </c>
      <c r="C887" t="s">
        <v>81</v>
      </c>
      <c r="D887" s="10">
        <v>1067.925048828125</v>
      </c>
      <c r="E887" s="10">
        <v>0</v>
      </c>
      <c r="F887" s="10">
        <v>753.07000732421875</v>
      </c>
      <c r="G887" s="10">
        <v>1604.635009765625</v>
      </c>
      <c r="H887" s="10">
        <v>0</v>
      </c>
      <c r="I887" s="10">
        <v>658.8800048828125</v>
      </c>
      <c r="J887" s="10">
        <v>1059</v>
      </c>
      <c r="K887" s="10">
        <v>0</v>
      </c>
      <c r="L887" s="10">
        <v>753.07000732421875</v>
      </c>
      <c r="M887" s="10">
        <v>1604.635009765625</v>
      </c>
      <c r="N887" s="10">
        <v>0</v>
      </c>
      <c r="O887" s="10">
        <v>658.8800048828125</v>
      </c>
      <c r="P887" s="10">
        <v>1059</v>
      </c>
      <c r="Q887" s="10">
        <v>0</v>
      </c>
      <c r="R887" s="10">
        <v>736.4599609375</v>
      </c>
      <c r="S887" s="10">
        <v>1385.135009765625</v>
      </c>
      <c r="T887" s="10">
        <v>0</v>
      </c>
      <c r="U887" s="10">
        <v>644.094970703125</v>
      </c>
      <c r="V887" s="10">
        <v>1050.074951171875</v>
      </c>
      <c r="W887" s="10">
        <v>0</v>
      </c>
    </row>
    <row r="888" spans="1:23">
      <c r="A888" t="s">
        <v>35</v>
      </c>
      <c r="B888" t="s">
        <v>65</v>
      </c>
      <c r="C888" t="s">
        <v>105</v>
      </c>
      <c r="D888" s="10">
        <v>0</v>
      </c>
      <c r="E888" s="10">
        <v>3397.39501953125</v>
      </c>
      <c r="F888" s="10">
        <v>0</v>
      </c>
      <c r="G888" s="10">
        <v>0</v>
      </c>
      <c r="H888" s="10">
        <v>0</v>
      </c>
      <c r="I888" s="10">
        <v>0</v>
      </c>
      <c r="J888" s="10">
        <v>0</v>
      </c>
      <c r="K888" s="10">
        <v>3348.89501953125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3348.89501953125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</row>
    <row r="889" spans="1:23">
      <c r="A889" t="s">
        <v>35</v>
      </c>
      <c r="B889" t="s">
        <v>65</v>
      </c>
      <c r="C889" t="s">
        <v>82</v>
      </c>
      <c r="D889" s="10">
        <v>0</v>
      </c>
      <c r="E889" s="10">
        <v>0</v>
      </c>
      <c r="F889" s="10">
        <v>0</v>
      </c>
      <c r="G889" s="10">
        <v>1262.6800537109375</v>
      </c>
      <c r="H889" s="10">
        <v>0</v>
      </c>
      <c r="I889" s="10">
        <v>2280.5498046875</v>
      </c>
      <c r="J889" s="10">
        <v>0</v>
      </c>
      <c r="K889" s="10">
        <v>0</v>
      </c>
      <c r="L889" s="10">
        <v>0</v>
      </c>
      <c r="M889" s="10">
        <v>1262.6800537109375</v>
      </c>
      <c r="N889" s="10">
        <v>0</v>
      </c>
      <c r="O889" s="10">
        <v>2280.5498046875</v>
      </c>
      <c r="P889" s="10">
        <v>0</v>
      </c>
      <c r="Q889" s="10">
        <v>0</v>
      </c>
      <c r="R889" s="10">
        <v>0</v>
      </c>
      <c r="S889" s="10">
        <v>1240.1600341796875</v>
      </c>
      <c r="T889" s="10">
        <v>0</v>
      </c>
      <c r="U889" s="10">
        <v>2250.099853515625</v>
      </c>
      <c r="V889" s="10">
        <v>0</v>
      </c>
      <c r="W889" s="10">
        <v>0</v>
      </c>
    </row>
    <row r="890" spans="1:23">
      <c r="A890" t="s">
        <v>35</v>
      </c>
      <c r="B890" t="s">
        <v>65</v>
      </c>
      <c r="C890" t="s">
        <v>102</v>
      </c>
      <c r="D890" s="10">
        <v>116.22499847412109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114.73500061035156</v>
      </c>
      <c r="K890" s="10">
        <v>249.64999389648438</v>
      </c>
      <c r="L890" s="10">
        <v>0</v>
      </c>
      <c r="M890" s="10">
        <v>0</v>
      </c>
      <c r="N890" s="10">
        <v>0</v>
      </c>
      <c r="O890" s="10">
        <v>0</v>
      </c>
      <c r="P890" s="10">
        <v>114.73500061035156</v>
      </c>
      <c r="Q890" s="10">
        <v>249.64999389648438</v>
      </c>
      <c r="R890" s="10">
        <v>0</v>
      </c>
      <c r="S890" s="10">
        <v>0</v>
      </c>
      <c r="T890" s="10">
        <v>0</v>
      </c>
      <c r="U890" s="10">
        <v>0</v>
      </c>
      <c r="V890" s="10">
        <v>113.24500274658203</v>
      </c>
      <c r="W890" s="10">
        <v>249.64999389648438</v>
      </c>
    </row>
    <row r="891" spans="1:23">
      <c r="A891" t="s">
        <v>35</v>
      </c>
      <c r="B891" t="s">
        <v>65</v>
      </c>
      <c r="C891" t="s">
        <v>83</v>
      </c>
      <c r="D891" s="10">
        <v>0</v>
      </c>
      <c r="E891" s="10">
        <v>12.010000228881836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12.010000228881836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12.010000228881836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12.010000228881836</v>
      </c>
    </row>
    <row r="892" spans="1:23">
      <c r="A892" t="s">
        <v>35</v>
      </c>
      <c r="B892" t="s">
        <v>66</v>
      </c>
      <c r="C892" t="s">
        <v>79</v>
      </c>
      <c r="D892" s="10">
        <v>3428.310188293457</v>
      </c>
      <c r="E892" s="10">
        <v>6630.8550624847412</v>
      </c>
      <c r="F892" s="10">
        <v>5113.885009765625</v>
      </c>
      <c r="G892" s="10">
        <v>2867.3150634765625</v>
      </c>
      <c r="H892" s="10">
        <v>18830.470496289432</v>
      </c>
      <c r="I892" s="10">
        <v>4833.3099365234375</v>
      </c>
      <c r="J892" s="10">
        <v>3386.7349853515625</v>
      </c>
      <c r="K892" s="10">
        <v>7165.4600734710693</v>
      </c>
      <c r="L892" s="10">
        <v>5113.885009765625</v>
      </c>
      <c r="M892" s="10">
        <v>2867.3150634765625</v>
      </c>
      <c r="N892" s="10">
        <v>18830.470496289432</v>
      </c>
      <c r="O892" s="10">
        <v>4833.3099365234375</v>
      </c>
      <c r="P892" s="10">
        <v>3386.7349853515625</v>
      </c>
      <c r="Q892" s="10">
        <v>7165.4600734710693</v>
      </c>
      <c r="R892" s="10">
        <v>5061.7999267578125</v>
      </c>
      <c r="S892" s="10">
        <v>2625.2950439453125</v>
      </c>
      <c r="T892" s="10">
        <v>21432.246522061527</v>
      </c>
      <c r="U892" s="10">
        <v>4770.0499267578125</v>
      </c>
      <c r="V892" s="10">
        <v>3345.154899597168</v>
      </c>
      <c r="W892" s="10">
        <v>4027.71999168396</v>
      </c>
    </row>
    <row r="893" spans="1:23">
      <c r="A893" t="s">
        <v>35</v>
      </c>
      <c r="B893" t="s">
        <v>70</v>
      </c>
      <c r="C893" t="s">
        <v>90</v>
      </c>
      <c r="D893" s="10">
        <v>0</v>
      </c>
      <c r="E893" s="10">
        <v>33.799999237060547</v>
      </c>
      <c r="F893" s="10">
        <v>0</v>
      </c>
      <c r="G893" s="10">
        <v>0</v>
      </c>
      <c r="H893" s="10">
        <v>0</v>
      </c>
      <c r="I893" s="10">
        <v>0</v>
      </c>
      <c r="J893" s="10">
        <v>0</v>
      </c>
      <c r="K893" s="10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</row>
    <row r="894" spans="1:23">
      <c r="A894" t="s">
        <v>35</v>
      </c>
      <c r="B894" t="s">
        <v>67</v>
      </c>
      <c r="C894" t="s">
        <v>79</v>
      </c>
      <c r="D894" s="10">
        <v>0</v>
      </c>
      <c r="E894" s="10">
        <v>33.799999237060547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</row>
    <row r="895" spans="1:23">
      <c r="A895" t="s">
        <v>35</v>
      </c>
      <c r="B895" t="s">
        <v>68</v>
      </c>
      <c r="C895" t="s">
        <v>79</v>
      </c>
      <c r="D895" s="10"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</row>
    <row r="896" spans="1:23">
      <c r="A896" t="s">
        <v>35</v>
      </c>
      <c r="B896" t="s">
        <v>69</v>
      </c>
      <c r="C896" t="s">
        <v>79</v>
      </c>
      <c r="D896" s="10">
        <v>9851.160041809082</v>
      </c>
      <c r="E896" s="10">
        <v>32849.960115432739</v>
      </c>
      <c r="F896" s="10">
        <v>10629.730041503906</v>
      </c>
      <c r="G896" s="10">
        <v>11866.290100097656</v>
      </c>
      <c r="H896" s="10">
        <v>29244.73029243201</v>
      </c>
      <c r="I896" s="10">
        <v>22940.585327148438</v>
      </c>
      <c r="J896" s="10">
        <v>10141.51025390625</v>
      </c>
      <c r="K896" s="10">
        <v>33974.420644760132</v>
      </c>
      <c r="L896" s="10">
        <v>10629.730041503906</v>
      </c>
      <c r="M896" s="10">
        <v>11866.290100097656</v>
      </c>
      <c r="N896" s="10">
        <v>29244.73029243201</v>
      </c>
      <c r="O896" s="10">
        <v>22940.585327148438</v>
      </c>
      <c r="P896" s="10">
        <v>10141.51025390625</v>
      </c>
      <c r="Q896" s="10">
        <v>33974.420644760132</v>
      </c>
      <c r="R896" s="10">
        <v>11757.445190429688</v>
      </c>
      <c r="S896" s="10">
        <v>13943.250244140625</v>
      </c>
      <c r="T896" s="10">
        <v>31783.341004483402</v>
      </c>
      <c r="U896" s="10">
        <v>25066.704711914062</v>
      </c>
      <c r="V896" s="10">
        <v>10605.64476776123</v>
      </c>
      <c r="W896" s="10">
        <v>30904.809957504272</v>
      </c>
    </row>
    <row r="897" spans="1:23">
      <c r="A897" t="s">
        <v>36</v>
      </c>
      <c r="B897" t="s">
        <v>63</v>
      </c>
      <c r="C897" t="s">
        <v>72</v>
      </c>
      <c r="D897" s="10">
        <v>184.71499633789062</v>
      </c>
      <c r="E897" s="10">
        <v>1300.31005859375</v>
      </c>
      <c r="F897" s="10">
        <v>0</v>
      </c>
      <c r="G897" s="10">
        <v>0</v>
      </c>
      <c r="H897" s="10">
        <v>19.450000762939453</v>
      </c>
      <c r="I897" s="10">
        <v>10018.5859375</v>
      </c>
      <c r="J897" s="10">
        <v>183.6300048828125</v>
      </c>
      <c r="K897" s="10">
        <v>1067.4150390625</v>
      </c>
      <c r="L897" s="10">
        <v>0</v>
      </c>
      <c r="M897" s="10">
        <v>0</v>
      </c>
      <c r="N897" s="10">
        <v>19.450000762939453</v>
      </c>
      <c r="O897" s="10">
        <v>10018.5859375</v>
      </c>
      <c r="P897" s="10">
        <v>183.6300048828125</v>
      </c>
      <c r="Q897" s="10">
        <v>1067.4150390625</v>
      </c>
      <c r="R897" s="10">
        <v>0</v>
      </c>
      <c r="S897" s="10">
        <v>0</v>
      </c>
      <c r="T897" s="10">
        <v>19.450000762939453</v>
      </c>
      <c r="U897" s="10">
        <v>10034.416015625</v>
      </c>
      <c r="V897" s="10">
        <v>182.55000305175781</v>
      </c>
      <c r="W897" s="10">
        <v>834.5250244140625</v>
      </c>
    </row>
    <row r="898" spans="1:23">
      <c r="A898" t="s">
        <v>36</v>
      </c>
      <c r="B898" t="s">
        <v>63</v>
      </c>
      <c r="C898" t="s">
        <v>73</v>
      </c>
      <c r="D898" s="10">
        <v>0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</row>
    <row r="899" spans="1:23">
      <c r="A899" t="s">
        <v>36</v>
      </c>
      <c r="B899" t="s">
        <v>63</v>
      </c>
      <c r="C899" t="s">
        <v>74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</row>
    <row r="900" spans="1:23">
      <c r="A900" t="s">
        <v>36</v>
      </c>
      <c r="B900" t="s">
        <v>63</v>
      </c>
      <c r="C900" t="s">
        <v>75</v>
      </c>
      <c r="D900" s="10">
        <v>0</v>
      </c>
      <c r="E900" s="10">
        <v>10681.10546875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9914.9599609375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9914.9599609375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6864.205078125</v>
      </c>
    </row>
    <row r="901" spans="1:23">
      <c r="A901" t="s">
        <v>36</v>
      </c>
      <c r="B901" t="s">
        <v>63</v>
      </c>
      <c r="C901" t="s">
        <v>76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</row>
    <row r="902" spans="1:23">
      <c r="A902" t="s">
        <v>36</v>
      </c>
      <c r="B902" t="s">
        <v>63</v>
      </c>
      <c r="C902" t="s">
        <v>77</v>
      </c>
      <c r="D902" s="10">
        <v>426.75</v>
      </c>
      <c r="E902" s="10">
        <v>2459.6748046875</v>
      </c>
      <c r="F902" s="10">
        <v>252.42001342773438</v>
      </c>
      <c r="G902" s="10">
        <v>74.149993896484375</v>
      </c>
      <c r="H902" s="10">
        <v>550.030029296875</v>
      </c>
      <c r="I902" s="10">
        <v>3313.5400390625</v>
      </c>
      <c r="J902" s="10">
        <v>817.03997802734375</v>
      </c>
      <c r="K902" s="10">
        <v>2597.2451171875</v>
      </c>
      <c r="L902" s="10">
        <v>252.42001342773438</v>
      </c>
      <c r="M902" s="10">
        <v>74.149993896484375</v>
      </c>
      <c r="N902" s="10">
        <v>550.030029296875</v>
      </c>
      <c r="O902" s="10">
        <v>3313.5400390625</v>
      </c>
      <c r="P902" s="10">
        <v>817.03997802734375</v>
      </c>
      <c r="Q902" s="10">
        <v>2597.2451171875</v>
      </c>
      <c r="R902" s="10">
        <v>248.95999145507812</v>
      </c>
      <c r="S902" s="10">
        <v>0</v>
      </c>
      <c r="T902" s="10">
        <v>688.32000732421875</v>
      </c>
      <c r="U902" s="10">
        <v>3306.315185546875</v>
      </c>
      <c r="V902" s="10">
        <v>811.12994384765625</v>
      </c>
      <c r="W902" s="10">
        <v>2758.72998046875</v>
      </c>
    </row>
    <row r="903" spans="1:23">
      <c r="A903" t="s">
        <v>36</v>
      </c>
      <c r="B903" t="s">
        <v>63</v>
      </c>
      <c r="C903" t="s">
        <v>78</v>
      </c>
      <c r="D903" s="10">
        <v>14659.275390625</v>
      </c>
      <c r="E903" s="10">
        <v>30268.0390625</v>
      </c>
      <c r="F903" s="10">
        <v>6661.97021484375</v>
      </c>
      <c r="G903" s="10">
        <v>15942.884765625</v>
      </c>
      <c r="H903" s="10">
        <v>2344.96484375</v>
      </c>
      <c r="I903" s="10">
        <v>21531.130859375</v>
      </c>
      <c r="J903" s="10">
        <v>13689.75</v>
      </c>
      <c r="K903" s="10">
        <v>30642.75</v>
      </c>
      <c r="L903" s="10">
        <v>6661.97021484375</v>
      </c>
      <c r="M903" s="10">
        <v>15942.884765625</v>
      </c>
      <c r="N903" s="10">
        <v>2344.96484375</v>
      </c>
      <c r="O903" s="10">
        <v>21531.130859375</v>
      </c>
      <c r="P903" s="10">
        <v>13689.75</v>
      </c>
      <c r="Q903" s="10">
        <v>30642.75</v>
      </c>
      <c r="R903" s="10">
        <v>6167.6796875</v>
      </c>
      <c r="S903" s="10">
        <v>15803.5244140625</v>
      </c>
      <c r="T903" s="10">
        <v>2254.23486328125</v>
      </c>
      <c r="U903" s="10">
        <v>22727.150390625</v>
      </c>
      <c r="V903" s="10">
        <v>10469.810546875</v>
      </c>
      <c r="W903" s="10">
        <v>29120.173828125</v>
      </c>
    </row>
    <row r="904" spans="1:23">
      <c r="A904" t="s">
        <v>36</v>
      </c>
      <c r="B904" t="s">
        <v>64</v>
      </c>
      <c r="C904" t="s">
        <v>79</v>
      </c>
      <c r="D904" s="10">
        <v>15270.740386962891</v>
      </c>
      <c r="E904" s="10">
        <v>44709.12939453125</v>
      </c>
      <c r="F904" s="10">
        <v>6914.3902282714844</v>
      </c>
      <c r="G904" s="10">
        <v>16017.034759521484</v>
      </c>
      <c r="H904" s="10">
        <v>2914.4448738098145</v>
      </c>
      <c r="I904" s="10">
        <v>34863.2568359375</v>
      </c>
      <c r="J904" s="10">
        <v>14690.419982910156</v>
      </c>
      <c r="K904" s="10">
        <v>44222.3701171875</v>
      </c>
      <c r="L904" s="10">
        <v>6914.3902282714844</v>
      </c>
      <c r="M904" s="10">
        <v>16017.034759521484</v>
      </c>
      <c r="N904" s="10">
        <v>2914.4448738098145</v>
      </c>
      <c r="O904" s="10">
        <v>34863.2568359375</v>
      </c>
      <c r="P904" s="10">
        <v>14690.419982910156</v>
      </c>
      <c r="Q904" s="10">
        <v>44222.3701171875</v>
      </c>
      <c r="R904" s="10">
        <v>6416.6396789550781</v>
      </c>
      <c r="S904" s="10">
        <v>15803.5244140625</v>
      </c>
      <c r="T904" s="10">
        <v>2962.0048713684082</v>
      </c>
      <c r="U904" s="10">
        <v>36067.881591796875</v>
      </c>
      <c r="V904" s="10">
        <v>11463.490493774414</v>
      </c>
      <c r="W904" s="10">
        <v>39577.633911132812</v>
      </c>
    </row>
    <row r="905" spans="1:23">
      <c r="A905" t="s">
        <v>36</v>
      </c>
      <c r="B905" t="s">
        <v>65</v>
      </c>
      <c r="C905" t="s">
        <v>87</v>
      </c>
      <c r="D905" s="10">
        <v>0</v>
      </c>
      <c r="E905" s="10">
        <v>4090.425048828125</v>
      </c>
      <c r="F905" s="10">
        <v>0</v>
      </c>
      <c r="G905" s="10">
        <v>0</v>
      </c>
      <c r="H905" s="10">
        <v>10797.234375</v>
      </c>
      <c r="I905" s="10">
        <v>580.8599853515625</v>
      </c>
      <c r="J905" s="10">
        <v>0</v>
      </c>
      <c r="K905" s="10">
        <v>4024.18505859375</v>
      </c>
      <c r="L905" s="10">
        <v>0</v>
      </c>
      <c r="M905" s="10">
        <v>0</v>
      </c>
      <c r="N905" s="10">
        <v>10797.234375</v>
      </c>
      <c r="O905" s="10">
        <v>580.8599853515625</v>
      </c>
      <c r="P905" s="10">
        <v>0</v>
      </c>
      <c r="Q905" s="10">
        <v>4024.18505859375</v>
      </c>
      <c r="R905" s="10">
        <v>0</v>
      </c>
      <c r="S905" s="10">
        <v>0</v>
      </c>
      <c r="T905" s="10">
        <v>10616.529296875</v>
      </c>
      <c r="U905" s="10">
        <v>580.8599853515625</v>
      </c>
      <c r="V905" s="10">
        <v>0</v>
      </c>
      <c r="W905" s="10">
        <v>3957.93994140625</v>
      </c>
    </row>
    <row r="906" spans="1:23">
      <c r="A906" t="s">
        <v>36</v>
      </c>
      <c r="B906" t="s">
        <v>65</v>
      </c>
      <c r="C906" t="s">
        <v>94</v>
      </c>
      <c r="D906" s="10">
        <v>1181.2550048828125</v>
      </c>
      <c r="E906" s="10">
        <v>609.5999755859375</v>
      </c>
      <c r="F906" s="10">
        <v>2855.205078125</v>
      </c>
      <c r="G906" s="10">
        <v>0</v>
      </c>
      <c r="H906" s="10">
        <v>0</v>
      </c>
      <c r="I906" s="10">
        <v>7051.125</v>
      </c>
      <c r="J906" s="10">
        <v>1181.2550048828125</v>
      </c>
      <c r="K906" s="10">
        <v>540.16497802734375</v>
      </c>
      <c r="L906" s="10">
        <v>2855.205078125</v>
      </c>
      <c r="M906" s="10">
        <v>0</v>
      </c>
      <c r="N906" s="10">
        <v>0</v>
      </c>
      <c r="O906" s="10">
        <v>7051.125</v>
      </c>
      <c r="P906" s="10">
        <v>1181.2550048828125</v>
      </c>
      <c r="Q906" s="10">
        <v>540.16497802734375</v>
      </c>
      <c r="R906" s="10">
        <v>2761.739990234375</v>
      </c>
      <c r="S906" s="10">
        <v>0</v>
      </c>
      <c r="T906" s="10">
        <v>0</v>
      </c>
      <c r="U906" s="10">
        <v>6654.525390625</v>
      </c>
      <c r="V906" s="10">
        <v>1181.2550048828125</v>
      </c>
      <c r="W906" s="10">
        <v>470.72998046875</v>
      </c>
    </row>
    <row r="907" spans="1:23">
      <c r="A907" t="s">
        <v>36</v>
      </c>
      <c r="B907" t="s">
        <v>65</v>
      </c>
      <c r="C907" t="s">
        <v>95</v>
      </c>
      <c r="D907" s="10">
        <v>0</v>
      </c>
      <c r="E907" s="10">
        <v>75.439994812011719</v>
      </c>
      <c r="F907" s="10">
        <v>0</v>
      </c>
      <c r="G907" s="10">
        <v>0</v>
      </c>
      <c r="H907" s="10">
        <v>0</v>
      </c>
      <c r="I907" s="10">
        <v>11667.1103515625</v>
      </c>
      <c r="J907" s="10">
        <v>0</v>
      </c>
      <c r="K907" s="10">
        <v>74.93499755859375</v>
      </c>
      <c r="L907" s="10">
        <v>0</v>
      </c>
      <c r="M907" s="10">
        <v>0</v>
      </c>
      <c r="N907" s="10">
        <v>0</v>
      </c>
      <c r="O907" s="10">
        <v>11667.1103515625</v>
      </c>
      <c r="P907" s="10">
        <v>0</v>
      </c>
      <c r="Q907" s="10">
        <v>74.93499755859375</v>
      </c>
      <c r="R907" s="10">
        <v>0</v>
      </c>
      <c r="S907" s="10">
        <v>0</v>
      </c>
      <c r="T907" s="10">
        <v>0</v>
      </c>
      <c r="U907" s="10">
        <v>11008.8349609375</v>
      </c>
      <c r="V907" s="10">
        <v>0</v>
      </c>
      <c r="W907" s="10">
        <v>74.43499755859375</v>
      </c>
    </row>
    <row r="908" spans="1:23">
      <c r="A908" t="s">
        <v>36</v>
      </c>
      <c r="B908" t="s">
        <v>65</v>
      </c>
      <c r="C908" t="s">
        <v>88</v>
      </c>
      <c r="D908" s="10">
        <v>0</v>
      </c>
      <c r="E908" s="10">
        <v>0</v>
      </c>
      <c r="F908" s="10">
        <v>0</v>
      </c>
      <c r="G908" s="10">
        <v>788.33502197265625</v>
      </c>
      <c r="H908" s="10">
        <v>889.0250244140625</v>
      </c>
      <c r="I908" s="10">
        <v>0</v>
      </c>
      <c r="J908" s="10">
        <v>0</v>
      </c>
      <c r="K908" s="10">
        <v>0</v>
      </c>
      <c r="L908" s="10">
        <v>0</v>
      </c>
      <c r="M908" s="10">
        <v>788.33502197265625</v>
      </c>
      <c r="N908" s="10">
        <v>889.0250244140625</v>
      </c>
      <c r="O908" s="10">
        <v>0</v>
      </c>
      <c r="P908" s="10">
        <v>0</v>
      </c>
      <c r="Q908" s="10">
        <v>0</v>
      </c>
      <c r="R908" s="10">
        <v>0</v>
      </c>
      <c r="S908" s="10">
        <v>776.6400146484375</v>
      </c>
      <c r="T908" s="10">
        <v>2036.0050048828125</v>
      </c>
      <c r="U908" s="10">
        <v>0</v>
      </c>
      <c r="V908" s="10">
        <v>0</v>
      </c>
      <c r="W908" s="10">
        <v>0</v>
      </c>
    </row>
    <row r="909" spans="1:23">
      <c r="A909" t="s">
        <v>36</v>
      </c>
      <c r="B909" t="s">
        <v>65</v>
      </c>
      <c r="C909" t="s">
        <v>81</v>
      </c>
      <c r="D909" s="10">
        <v>970.989990234375</v>
      </c>
      <c r="E909" s="10">
        <v>1771.875</v>
      </c>
      <c r="F909" s="10">
        <v>0</v>
      </c>
      <c r="G909" s="10">
        <v>2546.485107421875</v>
      </c>
      <c r="H909" s="10">
        <v>116.33999633789062</v>
      </c>
      <c r="I909" s="10">
        <v>768.864990234375</v>
      </c>
      <c r="J909" s="10">
        <v>970.989990234375</v>
      </c>
      <c r="K909" s="10">
        <v>1758.3499755859375</v>
      </c>
      <c r="L909" s="10">
        <v>0</v>
      </c>
      <c r="M909" s="10">
        <v>2546.485107421875</v>
      </c>
      <c r="N909" s="10">
        <v>116.33999633789062</v>
      </c>
      <c r="O909" s="10">
        <v>768.864990234375</v>
      </c>
      <c r="P909" s="10">
        <v>970.989990234375</v>
      </c>
      <c r="Q909" s="10">
        <v>1758.3499755859375</v>
      </c>
      <c r="R909" s="10">
        <v>0</v>
      </c>
      <c r="S909" s="10">
        <v>2512.650146484375</v>
      </c>
      <c r="T909" s="10">
        <v>110.5</v>
      </c>
      <c r="U909" s="10">
        <v>752.1600341796875</v>
      </c>
      <c r="V909" s="10">
        <v>970.989990234375</v>
      </c>
      <c r="W909" s="10">
        <v>1744.820068359375</v>
      </c>
    </row>
    <row r="910" spans="1:23">
      <c r="A910" t="s">
        <v>36</v>
      </c>
      <c r="B910" t="s">
        <v>65</v>
      </c>
      <c r="C910" t="s">
        <v>105</v>
      </c>
      <c r="D910" s="10">
        <v>541.5999755859375</v>
      </c>
      <c r="E910" s="10">
        <v>0</v>
      </c>
      <c r="F910" s="10">
        <v>4745.330078125</v>
      </c>
      <c r="G910" s="10">
        <v>0</v>
      </c>
      <c r="H910" s="10">
        <v>0</v>
      </c>
      <c r="I910" s="10">
        <v>0</v>
      </c>
      <c r="J910" s="10">
        <v>441.6099853515625</v>
      </c>
      <c r="K910" s="10">
        <v>0</v>
      </c>
      <c r="L910" s="10">
        <v>4745.330078125</v>
      </c>
      <c r="M910" s="10">
        <v>0</v>
      </c>
      <c r="N910" s="10">
        <v>0</v>
      </c>
      <c r="O910" s="10">
        <v>0</v>
      </c>
      <c r="P910" s="10">
        <v>441.6099853515625</v>
      </c>
      <c r="Q910" s="10">
        <v>0</v>
      </c>
      <c r="R910" s="10">
        <v>4745.330078125</v>
      </c>
      <c r="S910" s="10">
        <v>0</v>
      </c>
      <c r="T910" s="10">
        <v>0</v>
      </c>
      <c r="U910" s="10">
        <v>0</v>
      </c>
      <c r="V910" s="10">
        <v>341.625</v>
      </c>
      <c r="W910" s="10">
        <v>0</v>
      </c>
    </row>
    <row r="911" spans="1:23">
      <c r="A911" t="s">
        <v>36</v>
      </c>
      <c r="B911" t="s">
        <v>65</v>
      </c>
      <c r="C911" t="s">
        <v>82</v>
      </c>
      <c r="D911" s="10">
        <v>7969.2451171875</v>
      </c>
      <c r="E911" s="10">
        <v>552.3900146484375</v>
      </c>
      <c r="F911" s="10">
        <v>412.29498291015625</v>
      </c>
      <c r="G911" s="10">
        <v>0</v>
      </c>
      <c r="H911" s="10">
        <v>163.41500854492188</v>
      </c>
      <c r="I911" s="10">
        <v>3815.079833984375</v>
      </c>
      <c r="J911" s="10">
        <v>7949.4052734375</v>
      </c>
      <c r="K911" s="10">
        <v>720.7550048828125</v>
      </c>
      <c r="L911" s="10">
        <v>412.29498291015625</v>
      </c>
      <c r="M911" s="10">
        <v>0</v>
      </c>
      <c r="N911" s="10">
        <v>163.41500854492188</v>
      </c>
      <c r="O911" s="10">
        <v>3815.079833984375</v>
      </c>
      <c r="P911" s="10">
        <v>7949.4052734375</v>
      </c>
      <c r="Q911" s="10">
        <v>720.7550048828125</v>
      </c>
      <c r="R911" s="10">
        <v>409.1099853515625</v>
      </c>
      <c r="S911" s="10">
        <v>0</v>
      </c>
      <c r="T911" s="10">
        <v>148.9949951171875</v>
      </c>
      <c r="U911" s="10">
        <v>3783.08984375</v>
      </c>
      <c r="V911" s="10">
        <v>7721.2353515625</v>
      </c>
      <c r="W911" s="10">
        <v>34219.82421875</v>
      </c>
    </row>
    <row r="912" spans="1:23">
      <c r="A912" t="s">
        <v>36</v>
      </c>
      <c r="B912" t="s">
        <v>65</v>
      </c>
      <c r="C912" t="s">
        <v>92</v>
      </c>
      <c r="D912" s="10">
        <v>1216.6199951171875</v>
      </c>
      <c r="E912" s="10">
        <v>328.32498168945312</v>
      </c>
      <c r="F912" s="10">
        <v>0</v>
      </c>
      <c r="G912" s="10">
        <v>0</v>
      </c>
      <c r="H912" s="10">
        <v>74.735000610351562</v>
      </c>
      <c r="I912" s="10">
        <v>323.7550048828125</v>
      </c>
      <c r="J912" s="10">
        <v>1198.7950439453125</v>
      </c>
      <c r="K912" s="10">
        <v>323.95498657226562</v>
      </c>
      <c r="L912" s="10">
        <v>0</v>
      </c>
      <c r="M912" s="10">
        <v>0</v>
      </c>
      <c r="N912" s="10">
        <v>74.735000610351562</v>
      </c>
      <c r="O912" s="10">
        <v>323.7550048828125</v>
      </c>
      <c r="P912" s="10">
        <v>1198.7950439453125</v>
      </c>
      <c r="Q912" s="10">
        <v>323.95498657226562</v>
      </c>
      <c r="R912" s="10">
        <v>0</v>
      </c>
      <c r="S912" s="10">
        <v>0</v>
      </c>
      <c r="T912" s="10">
        <v>74.110000610351562</v>
      </c>
      <c r="U912" s="10">
        <v>321.01498413085938</v>
      </c>
      <c r="V912" s="10">
        <v>1180.9649658203125</v>
      </c>
      <c r="W912" s="10">
        <v>319.58999633789062</v>
      </c>
    </row>
    <row r="913" spans="1:23">
      <c r="A913" t="s">
        <v>36</v>
      </c>
      <c r="B913" t="s">
        <v>65</v>
      </c>
      <c r="C913" t="s">
        <v>102</v>
      </c>
      <c r="D913" s="10">
        <v>600.57000732421875</v>
      </c>
      <c r="E913" s="10">
        <v>0</v>
      </c>
      <c r="F913" s="10">
        <v>0</v>
      </c>
      <c r="G913" s="10">
        <v>140.40499877929688</v>
      </c>
      <c r="H913" s="10">
        <v>0</v>
      </c>
      <c r="I913" s="10">
        <v>7.994999885559082</v>
      </c>
      <c r="J913" s="10">
        <v>591.70501708984375</v>
      </c>
      <c r="K913" s="10">
        <v>0</v>
      </c>
      <c r="L913" s="10">
        <v>0</v>
      </c>
      <c r="M913" s="10">
        <v>140.40499877929688</v>
      </c>
      <c r="N913" s="10">
        <v>0</v>
      </c>
      <c r="O913" s="10">
        <v>7.994999885559082</v>
      </c>
      <c r="P913" s="10">
        <v>591.70501708984375</v>
      </c>
      <c r="Q913" s="10">
        <v>0</v>
      </c>
      <c r="R913" s="10">
        <v>0</v>
      </c>
      <c r="S913" s="10">
        <v>140.40499877929688</v>
      </c>
      <c r="T913" s="10">
        <v>0</v>
      </c>
      <c r="U913" s="10">
        <v>7.869999885559082</v>
      </c>
      <c r="V913" s="10">
        <v>582.84002685546875</v>
      </c>
      <c r="W913" s="10">
        <v>0</v>
      </c>
    </row>
    <row r="914" spans="1:23">
      <c r="A914" t="s">
        <v>36</v>
      </c>
      <c r="B914" t="s">
        <v>65</v>
      </c>
      <c r="C914" t="s">
        <v>83</v>
      </c>
      <c r="D914" s="10">
        <v>0</v>
      </c>
      <c r="E914" s="10">
        <v>1276.304931640625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1268.179931640625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1268.179931640625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1260.054931640625</v>
      </c>
    </row>
    <row r="915" spans="1:23">
      <c r="A915" t="s">
        <v>36</v>
      </c>
      <c r="B915" t="s">
        <v>66</v>
      </c>
      <c r="C915" t="s">
        <v>79</v>
      </c>
      <c r="D915" s="10">
        <v>12480.280090332031</v>
      </c>
      <c r="E915" s="10">
        <v>8704.3599472045898</v>
      </c>
      <c r="F915" s="10">
        <v>8012.8301391601562</v>
      </c>
      <c r="G915" s="10">
        <v>3475.2251281738281</v>
      </c>
      <c r="H915" s="10">
        <v>12040.749404907227</v>
      </c>
      <c r="I915" s="10">
        <v>24214.790165901184</v>
      </c>
      <c r="J915" s="10">
        <v>12333.760314941406</v>
      </c>
      <c r="K915" s="10">
        <v>8710.5249328613281</v>
      </c>
      <c r="L915" s="10">
        <v>8012.8301391601562</v>
      </c>
      <c r="M915" s="10">
        <v>3475.2251281738281</v>
      </c>
      <c r="N915" s="10">
        <v>12040.749404907227</v>
      </c>
      <c r="O915" s="10">
        <v>24214.790165901184</v>
      </c>
      <c r="P915" s="10">
        <v>12333.760314941406</v>
      </c>
      <c r="Q915" s="10">
        <v>8710.5249328613281</v>
      </c>
      <c r="R915" s="10">
        <v>7916.1800537109375</v>
      </c>
      <c r="S915" s="10">
        <v>3429.6951599121094</v>
      </c>
      <c r="T915" s="10">
        <v>12986.139297485352</v>
      </c>
      <c r="U915" s="10">
        <v>23108.355198860168</v>
      </c>
      <c r="V915" s="10">
        <v>11978.910339355469</v>
      </c>
      <c r="W915" s="10">
        <v>42047.394134521484</v>
      </c>
    </row>
    <row r="916" spans="1:23">
      <c r="A916" t="s">
        <v>36</v>
      </c>
      <c r="B916" t="s">
        <v>67</v>
      </c>
      <c r="C916" t="s">
        <v>79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</row>
    <row r="917" spans="1:23">
      <c r="A917" t="s">
        <v>36</v>
      </c>
      <c r="B917" t="s">
        <v>68</v>
      </c>
      <c r="C917" t="s">
        <v>79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</row>
    <row r="918" spans="1:23">
      <c r="A918" t="s">
        <v>36</v>
      </c>
      <c r="B918" t="s">
        <v>69</v>
      </c>
      <c r="C918" t="s">
        <v>79</v>
      </c>
      <c r="D918" s="10">
        <v>27751.020477294922</v>
      </c>
      <c r="E918" s="10">
        <v>53413.48934173584</v>
      </c>
      <c r="F918" s="10">
        <v>14927.220367431641</v>
      </c>
      <c r="G918" s="10">
        <v>19492.259887695312</v>
      </c>
      <c r="H918" s="10">
        <v>14955.194278717041</v>
      </c>
      <c r="I918" s="10">
        <v>59078.047001838684</v>
      </c>
      <c r="J918" s="10">
        <v>27024.180297851562</v>
      </c>
      <c r="K918" s="10">
        <v>52932.895050048828</v>
      </c>
      <c r="L918" s="10">
        <v>14927.220367431641</v>
      </c>
      <c r="M918" s="10">
        <v>19492.259887695312</v>
      </c>
      <c r="N918" s="10">
        <v>14955.194278717041</v>
      </c>
      <c r="O918" s="10">
        <v>59078.047001838684</v>
      </c>
      <c r="P918" s="10">
        <v>27024.180297851562</v>
      </c>
      <c r="Q918" s="10">
        <v>52932.895050048828</v>
      </c>
      <c r="R918" s="10">
        <v>14332.819732666016</v>
      </c>
      <c r="S918" s="10">
        <v>19233.219573974609</v>
      </c>
      <c r="T918" s="10">
        <v>15948.14416885376</v>
      </c>
      <c r="U918" s="10">
        <v>59176.236790657043</v>
      </c>
      <c r="V918" s="10">
        <v>23442.400833129883</v>
      </c>
      <c r="W918" s="10">
        <v>81625.028045654297</v>
      </c>
    </row>
    <row r="919" spans="1:23">
      <c r="A919" t="s">
        <v>37</v>
      </c>
      <c r="B919" t="s">
        <v>63</v>
      </c>
      <c r="C919" t="s">
        <v>72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</row>
    <row r="920" spans="1:23">
      <c r="A920" t="s">
        <v>37</v>
      </c>
      <c r="B920" t="s">
        <v>63</v>
      </c>
      <c r="C920" t="s">
        <v>73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</row>
    <row r="921" spans="1:23">
      <c r="A921" t="s">
        <v>37</v>
      </c>
      <c r="B921" t="s">
        <v>63</v>
      </c>
      <c r="C921" t="s">
        <v>74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</row>
    <row r="922" spans="1:23">
      <c r="A922" t="s">
        <v>37</v>
      </c>
      <c r="B922" t="s">
        <v>63</v>
      </c>
      <c r="C922" t="s">
        <v>75</v>
      </c>
      <c r="D922" s="10">
        <v>0</v>
      </c>
      <c r="E922" s="10">
        <v>18864.814453125</v>
      </c>
      <c r="F922" s="10">
        <v>19758.369140625</v>
      </c>
      <c r="G922" s="10">
        <v>0</v>
      </c>
      <c r="H922" s="10">
        <v>0</v>
      </c>
      <c r="I922" s="10">
        <v>0</v>
      </c>
      <c r="J922" s="10">
        <v>0</v>
      </c>
      <c r="K922" s="10">
        <v>17123.73046875</v>
      </c>
      <c r="L922" s="10">
        <v>19758.369140625</v>
      </c>
      <c r="M922" s="10">
        <v>0</v>
      </c>
      <c r="N922" s="10">
        <v>0</v>
      </c>
      <c r="O922" s="10">
        <v>0</v>
      </c>
      <c r="P922" s="10">
        <v>0</v>
      </c>
      <c r="Q922" s="10">
        <v>17123.73046875</v>
      </c>
      <c r="R922" s="10">
        <v>9282.03515625</v>
      </c>
      <c r="S922" s="10">
        <v>0</v>
      </c>
      <c r="T922" s="10">
        <v>0</v>
      </c>
      <c r="U922" s="10">
        <v>0</v>
      </c>
      <c r="V922" s="10">
        <v>0</v>
      </c>
      <c r="W922" s="10">
        <v>15780.490234375</v>
      </c>
    </row>
    <row r="923" spans="1:23">
      <c r="A923" t="s">
        <v>37</v>
      </c>
      <c r="B923" t="s">
        <v>63</v>
      </c>
      <c r="C923" t="s">
        <v>76</v>
      </c>
      <c r="D923" s="10">
        <v>1180</v>
      </c>
      <c r="E923" s="10">
        <v>0</v>
      </c>
      <c r="F923" s="10">
        <v>349.16998291015625</v>
      </c>
      <c r="G923" s="10">
        <v>0</v>
      </c>
      <c r="H923" s="10">
        <v>0</v>
      </c>
      <c r="I923" s="10">
        <v>1220.7149658203125</v>
      </c>
      <c r="J923" s="10">
        <v>1427.4549560546875</v>
      </c>
      <c r="K923" s="10">
        <v>0</v>
      </c>
      <c r="L923" s="10">
        <v>349.16998291015625</v>
      </c>
      <c r="M923" s="10">
        <v>0</v>
      </c>
      <c r="N923" s="10">
        <v>0</v>
      </c>
      <c r="O923" s="10">
        <v>1220.7149658203125</v>
      </c>
      <c r="P923" s="10">
        <v>1427.4549560546875</v>
      </c>
      <c r="Q923" s="10">
        <v>0</v>
      </c>
      <c r="R923" s="10">
        <v>342.19500732421875</v>
      </c>
      <c r="S923" s="10">
        <v>0</v>
      </c>
      <c r="T923" s="10">
        <v>0</v>
      </c>
      <c r="U923" s="10">
        <v>1198.6300048828125</v>
      </c>
      <c r="V923" s="10">
        <v>1406.81005859375</v>
      </c>
      <c r="W923" s="10">
        <v>0</v>
      </c>
    </row>
    <row r="924" spans="1:23">
      <c r="A924" t="s">
        <v>37</v>
      </c>
      <c r="B924" t="s">
        <v>63</v>
      </c>
      <c r="C924" t="s">
        <v>77</v>
      </c>
      <c r="D924" s="10">
        <v>4483.64501953125</v>
      </c>
      <c r="E924" s="10">
        <v>1291.6650390625</v>
      </c>
      <c r="F924" s="10">
        <v>4582.9248046875</v>
      </c>
      <c r="G924" s="10">
        <v>3050.81982421875</v>
      </c>
      <c r="H924" s="10">
        <v>1319.14501953125</v>
      </c>
      <c r="I924" s="10">
        <v>4011.715087890625</v>
      </c>
      <c r="J924" s="10">
        <v>4639.3798828125</v>
      </c>
      <c r="K924" s="10">
        <v>1282.27001953125</v>
      </c>
      <c r="L924" s="10">
        <v>4582.9248046875</v>
      </c>
      <c r="M924" s="10">
        <v>3050.81982421875</v>
      </c>
      <c r="N924" s="10">
        <v>1319.14501953125</v>
      </c>
      <c r="O924" s="10">
        <v>4011.715087890625</v>
      </c>
      <c r="P924" s="10">
        <v>4639.3798828125</v>
      </c>
      <c r="Q924" s="10">
        <v>1282.27001953125</v>
      </c>
      <c r="R924" s="10">
        <v>5042.73974609375</v>
      </c>
      <c r="S924" s="10">
        <v>4556.4599609375</v>
      </c>
      <c r="T924" s="10">
        <v>1902.5550537109375</v>
      </c>
      <c r="U924" s="10">
        <v>4205.31005859375</v>
      </c>
      <c r="V924" s="10">
        <v>4589.14501953125</v>
      </c>
      <c r="W924" s="10">
        <v>1445.1800537109375</v>
      </c>
    </row>
    <row r="925" spans="1:23">
      <c r="A925" t="s">
        <v>37</v>
      </c>
      <c r="B925" t="s">
        <v>63</v>
      </c>
      <c r="C925" t="s">
        <v>78</v>
      </c>
      <c r="D925" s="10">
        <v>4784.0498046875</v>
      </c>
      <c r="E925" s="10">
        <v>11730.2548828125</v>
      </c>
      <c r="F925" s="10">
        <v>2805.44482421875</v>
      </c>
      <c r="G925" s="10">
        <v>4196.0751953125</v>
      </c>
      <c r="H925" s="10">
        <v>2912.47509765625</v>
      </c>
      <c r="I925" s="10">
        <v>3415.760009765625</v>
      </c>
      <c r="J925" s="10">
        <v>920.9599609375</v>
      </c>
      <c r="K925" s="10">
        <v>11267.5400390625</v>
      </c>
      <c r="L925" s="10">
        <v>2805.44482421875</v>
      </c>
      <c r="M925" s="10">
        <v>4196.0751953125</v>
      </c>
      <c r="N925" s="10">
        <v>2912.47509765625</v>
      </c>
      <c r="O925" s="10">
        <v>3415.760009765625</v>
      </c>
      <c r="P925" s="10">
        <v>920.9599609375</v>
      </c>
      <c r="Q925" s="10">
        <v>11267.5400390625</v>
      </c>
      <c r="R925" s="10">
        <v>2738.56494140625</v>
      </c>
      <c r="S925" s="10">
        <v>4178.705078125</v>
      </c>
      <c r="T925" s="10">
        <v>2509.9951171875</v>
      </c>
      <c r="U925" s="10">
        <v>3338.56005859375</v>
      </c>
      <c r="V925" s="10">
        <v>919.7650146484375</v>
      </c>
      <c r="W925" s="10">
        <v>11099.625</v>
      </c>
    </row>
    <row r="926" spans="1:23">
      <c r="A926" t="s">
        <v>37</v>
      </c>
      <c r="B926" t="s">
        <v>64</v>
      </c>
      <c r="C926" t="s">
        <v>79</v>
      </c>
      <c r="D926" s="10">
        <v>10447.69482421875</v>
      </c>
      <c r="E926" s="10">
        <v>31886.734375</v>
      </c>
      <c r="F926" s="10">
        <v>27495.908752441406</v>
      </c>
      <c r="G926" s="10">
        <v>7246.89501953125</v>
      </c>
      <c r="H926" s="10">
        <v>4231.6201171875</v>
      </c>
      <c r="I926" s="10">
        <v>8648.1900634765625</v>
      </c>
      <c r="J926" s="10">
        <v>6987.7947998046875</v>
      </c>
      <c r="K926" s="10">
        <v>29673.54052734375</v>
      </c>
      <c r="L926" s="10">
        <v>27495.908752441406</v>
      </c>
      <c r="M926" s="10">
        <v>7246.89501953125</v>
      </c>
      <c r="N926" s="10">
        <v>4231.6201171875</v>
      </c>
      <c r="O926" s="10">
        <v>8648.1900634765625</v>
      </c>
      <c r="P926" s="10">
        <v>6987.7947998046875</v>
      </c>
      <c r="Q926" s="10">
        <v>29673.54052734375</v>
      </c>
      <c r="R926" s="10">
        <v>17405.534851074219</v>
      </c>
      <c r="S926" s="10">
        <v>8735.1650390625</v>
      </c>
      <c r="T926" s="10">
        <v>4412.5501708984375</v>
      </c>
      <c r="U926" s="10">
        <v>8742.5001220703125</v>
      </c>
      <c r="V926" s="10">
        <v>6915.7200927734375</v>
      </c>
      <c r="W926" s="10">
        <v>28325.295288085938</v>
      </c>
    </row>
    <row r="927" spans="1:23">
      <c r="A927" t="s">
        <v>37</v>
      </c>
      <c r="B927" t="s">
        <v>65</v>
      </c>
      <c r="C927" t="s">
        <v>95</v>
      </c>
      <c r="D927" s="10">
        <v>0</v>
      </c>
      <c r="E927" s="10">
        <v>166.5</v>
      </c>
      <c r="F927" s="10">
        <v>0</v>
      </c>
      <c r="G927" s="10">
        <v>0</v>
      </c>
      <c r="H927" s="10">
        <v>0</v>
      </c>
      <c r="I927" s="10">
        <v>0</v>
      </c>
      <c r="J927" s="10">
        <v>0</v>
      </c>
      <c r="K927" s="10">
        <v>165.44500732421875</v>
      </c>
      <c r="L927" s="10">
        <v>0</v>
      </c>
      <c r="M927" s="10">
        <v>0</v>
      </c>
      <c r="N927" s="10">
        <v>0</v>
      </c>
      <c r="O927" s="10">
        <v>0</v>
      </c>
      <c r="P927" s="10">
        <v>0</v>
      </c>
      <c r="Q927" s="10">
        <v>165.44500732421875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164.3800048828125</v>
      </c>
    </row>
    <row r="928" spans="1:23">
      <c r="A928" t="s">
        <v>37</v>
      </c>
      <c r="B928" t="s">
        <v>65</v>
      </c>
      <c r="C928" t="s">
        <v>89</v>
      </c>
      <c r="D928" s="10">
        <v>0</v>
      </c>
      <c r="E928" s="10">
        <v>25.809999465942383</v>
      </c>
      <c r="F928" s="10">
        <v>0</v>
      </c>
      <c r="G928" s="10">
        <v>0</v>
      </c>
      <c r="H928" s="10">
        <v>802.68499755859375</v>
      </c>
      <c r="I928" s="10">
        <v>0</v>
      </c>
      <c r="J928" s="10">
        <v>0</v>
      </c>
      <c r="K928" s="10">
        <v>25.809999465942383</v>
      </c>
      <c r="L928" s="10">
        <v>0</v>
      </c>
      <c r="M928" s="10">
        <v>0</v>
      </c>
      <c r="N928" s="10">
        <v>802.68499755859375</v>
      </c>
      <c r="O928" s="10">
        <v>0</v>
      </c>
      <c r="P928" s="10">
        <v>0</v>
      </c>
      <c r="Q928" s="10">
        <v>25.809999465942383</v>
      </c>
      <c r="R928" s="10">
        <v>0</v>
      </c>
      <c r="S928" s="10">
        <v>0</v>
      </c>
      <c r="T928" s="10">
        <v>952.35504150390625</v>
      </c>
      <c r="U928" s="10">
        <v>0</v>
      </c>
      <c r="V928" s="10">
        <v>0</v>
      </c>
      <c r="W928" s="10">
        <v>25.809999465942383</v>
      </c>
    </row>
    <row r="929" spans="1:23">
      <c r="A929" t="s">
        <v>37</v>
      </c>
      <c r="B929" t="s">
        <v>65</v>
      </c>
      <c r="C929" t="s">
        <v>108</v>
      </c>
      <c r="D929" s="10">
        <v>0</v>
      </c>
      <c r="E929" s="10">
        <v>0</v>
      </c>
      <c r="F929" s="10">
        <v>0</v>
      </c>
      <c r="G929" s="10">
        <v>0</v>
      </c>
      <c r="H929" s="10">
        <v>0</v>
      </c>
      <c r="I929" s="10">
        <v>0</v>
      </c>
      <c r="J929" s="10">
        <v>0</v>
      </c>
      <c r="K929" s="10">
        <v>0</v>
      </c>
      <c r="L929" s="10">
        <v>0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10">
        <v>0</v>
      </c>
    </row>
    <row r="930" spans="1:23">
      <c r="A930" t="s">
        <v>37</v>
      </c>
      <c r="B930" t="s">
        <v>65</v>
      </c>
      <c r="C930" t="s">
        <v>93</v>
      </c>
      <c r="D930" s="10">
        <v>2564.5048828125</v>
      </c>
      <c r="E930" s="10">
        <v>2288.364990234375</v>
      </c>
      <c r="F930" s="10">
        <v>0</v>
      </c>
      <c r="G930" s="10">
        <v>0</v>
      </c>
      <c r="H930" s="10">
        <v>1578.2750244140625</v>
      </c>
      <c r="I930" s="10">
        <v>0</v>
      </c>
      <c r="J930" s="10">
        <v>1091.0050048828125</v>
      </c>
      <c r="K930" s="10">
        <v>370.97500610351562</v>
      </c>
      <c r="L930" s="10">
        <v>0</v>
      </c>
      <c r="M930" s="10">
        <v>0</v>
      </c>
      <c r="N930" s="10">
        <v>1578.2750244140625</v>
      </c>
      <c r="O930" s="10">
        <v>0</v>
      </c>
      <c r="P930" s="10">
        <v>1091.0050048828125</v>
      </c>
      <c r="Q930" s="10">
        <v>370.97500610351562</v>
      </c>
      <c r="R930" s="10">
        <v>0</v>
      </c>
      <c r="S930" s="10">
        <v>0</v>
      </c>
      <c r="T930" s="10">
        <v>1852.780029296875</v>
      </c>
      <c r="U930" s="10">
        <v>0</v>
      </c>
      <c r="V930" s="10">
        <v>0</v>
      </c>
      <c r="W930" s="10">
        <v>361.66000366210938</v>
      </c>
    </row>
    <row r="931" spans="1:23">
      <c r="A931" t="s">
        <v>37</v>
      </c>
      <c r="B931" t="s">
        <v>65</v>
      </c>
      <c r="C931" t="s">
        <v>83</v>
      </c>
      <c r="D931" s="10">
        <v>0</v>
      </c>
      <c r="E931" s="10">
        <v>0</v>
      </c>
      <c r="F931" s="10">
        <v>0</v>
      </c>
      <c r="G931" s="10">
        <v>12758.66015625</v>
      </c>
      <c r="H931" s="10">
        <v>5479.20458984375</v>
      </c>
      <c r="I931" s="10">
        <v>0</v>
      </c>
      <c r="J931" s="10">
        <v>0</v>
      </c>
      <c r="K931" s="10">
        <v>0</v>
      </c>
      <c r="L931" s="10">
        <v>0</v>
      </c>
      <c r="M931" s="10">
        <v>12758.66015625</v>
      </c>
      <c r="N931" s="10">
        <v>5479.20458984375</v>
      </c>
      <c r="O931" s="10">
        <v>0</v>
      </c>
      <c r="P931" s="10">
        <v>0</v>
      </c>
      <c r="Q931" s="10">
        <v>0</v>
      </c>
      <c r="R931" s="10">
        <v>0</v>
      </c>
      <c r="S931" s="10">
        <v>39471.5703125</v>
      </c>
      <c r="T931" s="10">
        <v>6147.7099609375</v>
      </c>
      <c r="U931" s="10">
        <v>0</v>
      </c>
      <c r="V931" s="10">
        <v>0</v>
      </c>
      <c r="W931" s="10">
        <v>0</v>
      </c>
    </row>
    <row r="932" spans="1:23">
      <c r="A932" t="s">
        <v>37</v>
      </c>
      <c r="B932" t="s">
        <v>66</v>
      </c>
      <c r="C932" t="s">
        <v>79</v>
      </c>
      <c r="D932" s="10">
        <v>2564.5048828125</v>
      </c>
      <c r="E932" s="10">
        <v>2480.6749897003174</v>
      </c>
      <c r="F932" s="10">
        <v>0</v>
      </c>
      <c r="G932" s="10">
        <v>12758.66015625</v>
      </c>
      <c r="H932" s="10">
        <v>7860.1646118164062</v>
      </c>
      <c r="I932" s="10">
        <v>0</v>
      </c>
      <c r="J932" s="10">
        <v>1091.0050048828125</v>
      </c>
      <c r="K932" s="10">
        <v>562.23001289367676</v>
      </c>
      <c r="L932" s="10">
        <v>0</v>
      </c>
      <c r="M932" s="10">
        <v>12758.66015625</v>
      </c>
      <c r="N932" s="10">
        <v>7860.1646118164062</v>
      </c>
      <c r="O932" s="10">
        <v>0</v>
      </c>
      <c r="P932" s="10">
        <v>1091.0050048828125</v>
      </c>
      <c r="Q932" s="10">
        <v>562.23001289367676</v>
      </c>
      <c r="R932" s="10">
        <v>0</v>
      </c>
      <c r="S932" s="10">
        <v>39471.5703125</v>
      </c>
      <c r="T932" s="10">
        <v>8952.8450317382812</v>
      </c>
      <c r="U932" s="10">
        <v>0</v>
      </c>
      <c r="V932" s="10">
        <v>0</v>
      </c>
      <c r="W932" s="10">
        <v>551.85000801086426</v>
      </c>
    </row>
    <row r="933" spans="1:23">
      <c r="A933" t="s">
        <v>37</v>
      </c>
      <c r="B933" t="s">
        <v>70</v>
      </c>
      <c r="C933" t="s">
        <v>104</v>
      </c>
      <c r="D933" s="10">
        <v>0</v>
      </c>
      <c r="E933" s="10">
        <v>329.41500854492188</v>
      </c>
      <c r="F933" s="10">
        <v>0</v>
      </c>
      <c r="G933" s="10">
        <v>0</v>
      </c>
      <c r="H933" s="10">
        <v>32.415000915527344</v>
      </c>
      <c r="I933" s="10">
        <v>0</v>
      </c>
      <c r="J933" s="10">
        <v>0</v>
      </c>
      <c r="K933" s="10">
        <v>1107.3699951171875</v>
      </c>
      <c r="L933" s="10">
        <v>0</v>
      </c>
      <c r="M933" s="10">
        <v>0</v>
      </c>
      <c r="N933" s="10">
        <v>32.415000915527344</v>
      </c>
      <c r="O933" s="10">
        <v>0</v>
      </c>
      <c r="P933" s="10">
        <v>0</v>
      </c>
      <c r="Q933" s="10">
        <v>1107.3699951171875</v>
      </c>
      <c r="R933" s="10">
        <v>208.6300048828125</v>
      </c>
      <c r="S933" s="10">
        <v>0</v>
      </c>
      <c r="T933" s="10">
        <v>21.520000457763672</v>
      </c>
      <c r="U933" s="10">
        <v>0</v>
      </c>
      <c r="V933" s="10">
        <v>0</v>
      </c>
      <c r="W933" s="10">
        <v>1016.2000122070312</v>
      </c>
    </row>
    <row r="934" spans="1:23">
      <c r="A934" t="s">
        <v>37</v>
      </c>
      <c r="B934" t="s">
        <v>70</v>
      </c>
      <c r="C934" t="s">
        <v>127</v>
      </c>
      <c r="D934" s="10">
        <v>0</v>
      </c>
      <c r="E934" s="10">
        <v>0</v>
      </c>
      <c r="F934" s="10">
        <v>0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</row>
    <row r="935" spans="1:23">
      <c r="A935" t="s">
        <v>37</v>
      </c>
      <c r="B935" t="s">
        <v>67</v>
      </c>
      <c r="C935" t="s">
        <v>79</v>
      </c>
      <c r="D935" s="10">
        <v>0</v>
      </c>
      <c r="E935" s="10">
        <v>329.41500854492188</v>
      </c>
      <c r="F935" s="10">
        <v>0</v>
      </c>
      <c r="G935" s="10">
        <v>0</v>
      </c>
      <c r="H935" s="10">
        <v>32.415000915527344</v>
      </c>
      <c r="I935" s="10">
        <v>0</v>
      </c>
      <c r="J935" s="10">
        <v>0</v>
      </c>
      <c r="K935" s="10">
        <v>1107.3699951171875</v>
      </c>
      <c r="L935" s="10">
        <v>0</v>
      </c>
      <c r="M935" s="10">
        <v>0</v>
      </c>
      <c r="N935" s="10">
        <v>32.415000915527344</v>
      </c>
      <c r="O935" s="10">
        <v>0</v>
      </c>
      <c r="P935" s="10">
        <v>0</v>
      </c>
      <c r="Q935" s="10">
        <v>1107.3699951171875</v>
      </c>
      <c r="R935" s="10">
        <v>208.6300048828125</v>
      </c>
      <c r="S935" s="10">
        <v>0</v>
      </c>
      <c r="T935" s="10">
        <v>21.520000457763672</v>
      </c>
      <c r="U935" s="10">
        <v>0</v>
      </c>
      <c r="V935" s="10">
        <v>0</v>
      </c>
      <c r="W935" s="10">
        <v>1016.2000122070312</v>
      </c>
    </row>
    <row r="936" spans="1:23">
      <c r="A936" t="s">
        <v>37</v>
      </c>
      <c r="B936" t="s">
        <v>68</v>
      </c>
      <c r="C936" t="s">
        <v>79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</row>
    <row r="937" spans="1:23">
      <c r="A937" t="s">
        <v>37</v>
      </c>
      <c r="B937" t="s">
        <v>69</v>
      </c>
      <c r="C937" t="s">
        <v>79</v>
      </c>
      <c r="D937" s="10">
        <v>13012.19970703125</v>
      </c>
      <c r="E937" s="10">
        <v>34696.824373245239</v>
      </c>
      <c r="F937" s="10">
        <v>27495.908752441406</v>
      </c>
      <c r="G937" s="10">
        <v>20005.55517578125</v>
      </c>
      <c r="H937" s="10">
        <v>12124.199729919434</v>
      </c>
      <c r="I937" s="10">
        <v>8648.1900634765625</v>
      </c>
      <c r="J937" s="10">
        <v>8078.7998046875</v>
      </c>
      <c r="K937" s="10">
        <v>31343.140535354614</v>
      </c>
      <c r="L937" s="10">
        <v>27495.908752441406</v>
      </c>
      <c r="M937" s="10">
        <v>20005.55517578125</v>
      </c>
      <c r="N937" s="10">
        <v>12124.199729919434</v>
      </c>
      <c r="O937" s="10">
        <v>8648.1900634765625</v>
      </c>
      <c r="P937" s="10">
        <v>8078.7998046875</v>
      </c>
      <c r="Q937" s="10">
        <v>31343.140535354614</v>
      </c>
      <c r="R937" s="10">
        <v>17614.164855957031</v>
      </c>
      <c r="S937" s="10">
        <v>48206.7353515625</v>
      </c>
      <c r="T937" s="10">
        <v>13386.915203094482</v>
      </c>
      <c r="U937" s="10">
        <v>8742.5001220703125</v>
      </c>
      <c r="V937" s="10">
        <v>6915.7200927734375</v>
      </c>
      <c r="W937" s="10">
        <v>29893.345308303833</v>
      </c>
    </row>
    <row r="938" spans="1:23">
      <c r="A938" t="s">
        <v>38</v>
      </c>
      <c r="B938" t="s">
        <v>63</v>
      </c>
      <c r="C938" t="s">
        <v>72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</row>
    <row r="939" spans="1:23">
      <c r="A939" t="s">
        <v>38</v>
      </c>
      <c r="B939" t="s">
        <v>63</v>
      </c>
      <c r="C939" t="s">
        <v>73</v>
      </c>
      <c r="D939" s="10">
        <v>7664.2900390625</v>
      </c>
      <c r="E939" s="10">
        <v>2653.2900390625</v>
      </c>
      <c r="F939" s="10">
        <v>6813.9853515625</v>
      </c>
      <c r="G939" s="10">
        <v>10641.169921875</v>
      </c>
      <c r="H939" s="10">
        <v>10620.2548828125</v>
      </c>
      <c r="I939" s="10">
        <v>10243.080078125</v>
      </c>
      <c r="J939" s="10">
        <v>7795.2705078125</v>
      </c>
      <c r="K939" s="10">
        <v>2611.385009765625</v>
      </c>
      <c r="L939" s="10">
        <v>6813.9853515625</v>
      </c>
      <c r="M939" s="10">
        <v>10641.169921875</v>
      </c>
      <c r="N939" s="10">
        <v>10620.2548828125</v>
      </c>
      <c r="O939" s="10">
        <v>10243.080078125</v>
      </c>
      <c r="P939" s="10">
        <v>7795.2705078125</v>
      </c>
      <c r="Q939" s="10">
        <v>2611.385009765625</v>
      </c>
      <c r="R939" s="10">
        <v>6541.294921875</v>
      </c>
      <c r="S939" s="10">
        <v>17747.650390625</v>
      </c>
      <c r="T939" s="10">
        <v>12429.6748046875</v>
      </c>
      <c r="U939" s="10">
        <v>10050.619140625</v>
      </c>
      <c r="V939" s="10">
        <v>7714.91015625</v>
      </c>
      <c r="W939" s="10">
        <v>2569.4599609375</v>
      </c>
    </row>
    <row r="940" spans="1:23">
      <c r="A940" t="s">
        <v>38</v>
      </c>
      <c r="B940" t="s">
        <v>63</v>
      </c>
      <c r="C940" t="s">
        <v>74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</row>
    <row r="941" spans="1:23">
      <c r="A941" t="s">
        <v>38</v>
      </c>
      <c r="B941" t="s">
        <v>63</v>
      </c>
      <c r="C941" t="s">
        <v>75</v>
      </c>
      <c r="D941" s="10">
        <v>0</v>
      </c>
      <c r="E941" s="10">
        <v>2.7650001049041748</v>
      </c>
      <c r="F941" s="10">
        <v>1712.7750244140625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1712.7750244140625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3048.990234375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</row>
    <row r="942" spans="1:23">
      <c r="A942" t="s">
        <v>38</v>
      </c>
      <c r="B942" t="s">
        <v>63</v>
      </c>
      <c r="C942" t="s">
        <v>76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</row>
    <row r="943" spans="1:23">
      <c r="A943" t="s">
        <v>38</v>
      </c>
      <c r="B943" t="s">
        <v>63</v>
      </c>
      <c r="C943" t="s">
        <v>77</v>
      </c>
      <c r="D943" s="10">
        <v>1294.159912109375</v>
      </c>
      <c r="E943" s="10">
        <v>2320.875</v>
      </c>
      <c r="F943" s="10">
        <v>1029.1900634765625</v>
      </c>
      <c r="G943" s="10">
        <v>1172.3499755859375</v>
      </c>
      <c r="H943" s="10">
        <v>2899.64501953125</v>
      </c>
      <c r="I943" s="10">
        <v>3053.945068359375</v>
      </c>
      <c r="J943" s="10">
        <v>1355.169921875</v>
      </c>
      <c r="K943" s="10">
        <v>2311.280029296875</v>
      </c>
      <c r="L943" s="10">
        <v>1029.1900634765625</v>
      </c>
      <c r="M943" s="10">
        <v>1172.3499755859375</v>
      </c>
      <c r="N943" s="10">
        <v>2899.64501953125</v>
      </c>
      <c r="O943" s="10">
        <v>3053.945068359375</v>
      </c>
      <c r="P943" s="10">
        <v>1355.169921875</v>
      </c>
      <c r="Q943" s="10">
        <v>2311.280029296875</v>
      </c>
      <c r="R943" s="10">
        <v>1371.005126953125</v>
      </c>
      <c r="S943" s="10">
        <v>1398.820068359375</v>
      </c>
      <c r="T943" s="10">
        <v>2848.739990234375</v>
      </c>
      <c r="U943" s="10">
        <v>3461.135009765625</v>
      </c>
      <c r="V943" s="10">
        <v>1349.06494140625</v>
      </c>
      <c r="W943" s="10">
        <v>2455.405029296875</v>
      </c>
    </row>
    <row r="944" spans="1:23">
      <c r="A944" t="s">
        <v>38</v>
      </c>
      <c r="B944" t="s">
        <v>63</v>
      </c>
      <c r="C944" t="s">
        <v>78</v>
      </c>
      <c r="D944" s="10">
        <v>507.239990234375</v>
      </c>
      <c r="E944" s="10">
        <v>260.56500244140625</v>
      </c>
      <c r="F944" s="10">
        <v>0</v>
      </c>
      <c r="G944" s="10">
        <v>1051.97998046875</v>
      </c>
      <c r="H944" s="10">
        <v>341.03497314453125</v>
      </c>
      <c r="I944" s="10">
        <v>0</v>
      </c>
      <c r="J944" s="10">
        <v>503.32000732421875</v>
      </c>
      <c r="K944" s="10">
        <v>260.125</v>
      </c>
      <c r="L944" s="10">
        <v>0</v>
      </c>
      <c r="M944" s="10">
        <v>1051.97998046875</v>
      </c>
      <c r="N944" s="10">
        <v>341.03497314453125</v>
      </c>
      <c r="O944" s="10">
        <v>0</v>
      </c>
      <c r="P944" s="10">
        <v>503.32000732421875</v>
      </c>
      <c r="Q944" s="10">
        <v>260.125</v>
      </c>
      <c r="R944" s="10">
        <v>0</v>
      </c>
      <c r="S944" s="10">
        <v>1042.5150146484375</v>
      </c>
      <c r="T944" s="10">
        <v>421.83001708984375</v>
      </c>
      <c r="U944" s="10">
        <v>0</v>
      </c>
      <c r="V944" s="10">
        <v>499.3699951171875</v>
      </c>
      <c r="W944" s="10">
        <v>259.67999267578125</v>
      </c>
    </row>
    <row r="945" spans="1:23">
      <c r="A945" t="s">
        <v>38</v>
      </c>
      <c r="B945" t="s">
        <v>64</v>
      </c>
      <c r="C945" t="s">
        <v>79</v>
      </c>
      <c r="D945" s="10">
        <v>9465.68994140625</v>
      </c>
      <c r="E945" s="10">
        <v>5237.4950416088104</v>
      </c>
      <c r="F945" s="10">
        <v>9555.950439453125</v>
      </c>
      <c r="G945" s="10">
        <v>12865.499877929688</v>
      </c>
      <c r="H945" s="10">
        <v>13860.934875488281</v>
      </c>
      <c r="I945" s="10">
        <v>13297.025146484375</v>
      </c>
      <c r="J945" s="10">
        <v>9653.7604370117188</v>
      </c>
      <c r="K945" s="10">
        <v>5182.7900390625</v>
      </c>
      <c r="L945" s="10">
        <v>9555.950439453125</v>
      </c>
      <c r="M945" s="10">
        <v>12865.499877929688</v>
      </c>
      <c r="N945" s="10">
        <v>13860.934875488281</v>
      </c>
      <c r="O945" s="10">
        <v>13297.025146484375</v>
      </c>
      <c r="P945" s="10">
        <v>9653.7604370117188</v>
      </c>
      <c r="Q945" s="10">
        <v>5182.7900390625</v>
      </c>
      <c r="R945" s="10">
        <v>10961.290283203125</v>
      </c>
      <c r="S945" s="10">
        <v>20188.985473632812</v>
      </c>
      <c r="T945" s="10">
        <v>15700.244812011719</v>
      </c>
      <c r="U945" s="10">
        <v>13511.754150390625</v>
      </c>
      <c r="V945" s="10">
        <v>9563.3450927734375</v>
      </c>
      <c r="W945" s="10">
        <v>5284.5449829101562</v>
      </c>
    </row>
    <row r="946" spans="1:23">
      <c r="A946" t="s">
        <v>38</v>
      </c>
      <c r="B946" t="s">
        <v>65</v>
      </c>
      <c r="C946" t="s">
        <v>84</v>
      </c>
      <c r="D946" s="10">
        <v>0</v>
      </c>
      <c r="E946" s="10">
        <v>131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131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131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131</v>
      </c>
    </row>
    <row r="947" spans="1:23">
      <c r="A947" t="s">
        <v>38</v>
      </c>
      <c r="B947" t="s">
        <v>65</v>
      </c>
      <c r="C947" t="s">
        <v>87</v>
      </c>
      <c r="D947" s="10">
        <v>0</v>
      </c>
      <c r="E947" s="10">
        <v>0</v>
      </c>
      <c r="F947" s="10">
        <v>19173.130859375</v>
      </c>
      <c r="G947" s="10">
        <v>0</v>
      </c>
      <c r="H947" s="10">
        <v>0</v>
      </c>
      <c r="I947" s="10">
        <v>7451.22509765625</v>
      </c>
      <c r="J947" s="10">
        <v>0</v>
      </c>
      <c r="K947" s="10">
        <v>0</v>
      </c>
      <c r="L947" s="10">
        <v>19173.130859375</v>
      </c>
      <c r="M947" s="10">
        <v>0</v>
      </c>
      <c r="N947" s="10">
        <v>0</v>
      </c>
      <c r="O947" s="10">
        <v>7451.22509765625</v>
      </c>
      <c r="P947" s="10">
        <v>0</v>
      </c>
      <c r="Q947" s="10">
        <v>0</v>
      </c>
      <c r="R947" s="10">
        <v>23814.65625</v>
      </c>
      <c r="S947" s="10">
        <v>0</v>
      </c>
      <c r="T947" s="10">
        <v>0</v>
      </c>
      <c r="U947" s="10">
        <v>7451.22509765625</v>
      </c>
      <c r="V947" s="10">
        <v>0</v>
      </c>
      <c r="W947" s="10">
        <v>0</v>
      </c>
    </row>
    <row r="948" spans="1:23">
      <c r="A948" t="s">
        <v>38</v>
      </c>
      <c r="B948" t="s">
        <v>65</v>
      </c>
      <c r="C948" t="s">
        <v>94</v>
      </c>
      <c r="D948" s="10">
        <v>97.400001525878906</v>
      </c>
      <c r="E948" s="10">
        <v>0</v>
      </c>
      <c r="F948" s="10">
        <v>0</v>
      </c>
      <c r="G948" s="10">
        <v>0</v>
      </c>
      <c r="H948" s="10">
        <v>0</v>
      </c>
      <c r="I948" s="10">
        <v>290.54998779296875</v>
      </c>
      <c r="J948" s="10">
        <v>94.050003051757812</v>
      </c>
      <c r="K948" s="10">
        <v>0</v>
      </c>
      <c r="L948" s="10">
        <v>0</v>
      </c>
      <c r="M948" s="10">
        <v>0</v>
      </c>
      <c r="N948" s="10">
        <v>0</v>
      </c>
      <c r="O948" s="10">
        <v>290.54998779296875</v>
      </c>
      <c r="P948" s="10">
        <v>94.050003051757812</v>
      </c>
      <c r="Q948" s="10">
        <v>0</v>
      </c>
      <c r="R948" s="10">
        <v>0</v>
      </c>
      <c r="S948" s="10">
        <v>0</v>
      </c>
      <c r="T948" s="10">
        <v>0</v>
      </c>
      <c r="U948" s="10">
        <v>290.54998779296875</v>
      </c>
      <c r="V948" s="10">
        <v>90.699996948242188</v>
      </c>
      <c r="W948" s="10">
        <v>0</v>
      </c>
    </row>
    <row r="949" spans="1:23">
      <c r="A949" t="s">
        <v>38</v>
      </c>
      <c r="B949" t="s">
        <v>65</v>
      </c>
      <c r="C949" t="s">
        <v>95</v>
      </c>
      <c r="D949" s="10">
        <v>0</v>
      </c>
      <c r="E949" s="10">
        <v>2000.699951171875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v>2031.264892578125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2031.264892578125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2061.18505859375</v>
      </c>
    </row>
    <row r="950" spans="1:23">
      <c r="A950" t="s">
        <v>38</v>
      </c>
      <c r="B950" t="s">
        <v>65</v>
      </c>
      <c r="C950" t="s">
        <v>88</v>
      </c>
      <c r="D950" s="10">
        <v>0</v>
      </c>
      <c r="E950" s="10">
        <v>2.4800000190734863</v>
      </c>
      <c r="F950" s="10">
        <v>0</v>
      </c>
      <c r="G950" s="10">
        <v>0</v>
      </c>
      <c r="H950" s="10">
        <v>0</v>
      </c>
      <c r="I950" s="10">
        <v>625</v>
      </c>
      <c r="J950" s="10">
        <v>0</v>
      </c>
      <c r="K950" s="10">
        <v>2.4800000190734863</v>
      </c>
      <c r="L950" s="10">
        <v>0</v>
      </c>
      <c r="M950" s="10">
        <v>0</v>
      </c>
      <c r="N950" s="10">
        <v>0</v>
      </c>
      <c r="O950" s="10">
        <v>625</v>
      </c>
      <c r="P950" s="10">
        <v>0</v>
      </c>
      <c r="Q950" s="10">
        <v>2.4800000190734863</v>
      </c>
      <c r="R950" s="10">
        <v>0</v>
      </c>
      <c r="S950" s="10">
        <v>0</v>
      </c>
      <c r="T950" s="10">
        <v>0</v>
      </c>
      <c r="U950" s="10">
        <v>625</v>
      </c>
      <c r="V950" s="10">
        <v>0</v>
      </c>
      <c r="W950" s="10">
        <v>2.4800000190734863</v>
      </c>
    </row>
    <row r="951" spans="1:23">
      <c r="A951" t="s">
        <v>38</v>
      </c>
      <c r="B951" t="s">
        <v>65</v>
      </c>
      <c r="C951" t="s">
        <v>80</v>
      </c>
      <c r="D951" s="10">
        <v>6.0949997901916504</v>
      </c>
      <c r="E951" s="10">
        <v>0</v>
      </c>
      <c r="F951" s="10">
        <v>0</v>
      </c>
      <c r="G951" s="10">
        <v>0</v>
      </c>
      <c r="H951" s="10">
        <v>0</v>
      </c>
      <c r="I951" s="10">
        <v>0</v>
      </c>
      <c r="J951" s="10">
        <v>6.0949997901916504</v>
      </c>
      <c r="K951" s="10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6.0949997901916504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6.0949997901916504</v>
      </c>
      <c r="W951" s="10">
        <v>0</v>
      </c>
    </row>
    <row r="952" spans="1:23">
      <c r="A952" t="s">
        <v>38</v>
      </c>
      <c r="B952" t="s">
        <v>65</v>
      </c>
      <c r="C952" t="s">
        <v>89</v>
      </c>
      <c r="D952" s="10">
        <v>8705.294921875</v>
      </c>
      <c r="E952" s="10">
        <v>3110.03515625</v>
      </c>
      <c r="F952" s="10">
        <v>223.38499450683594</v>
      </c>
      <c r="G952" s="10">
        <v>1621.02001953125</v>
      </c>
      <c r="H952" s="10">
        <v>2717.81005859375</v>
      </c>
      <c r="I952" s="10">
        <v>1390.4500732421875</v>
      </c>
      <c r="J952" s="10">
        <v>9009.919921875</v>
      </c>
      <c r="K952" s="10">
        <v>3087.2548828125</v>
      </c>
      <c r="L952" s="10">
        <v>223.38499450683594</v>
      </c>
      <c r="M952" s="10">
        <v>1621.02001953125</v>
      </c>
      <c r="N952" s="10">
        <v>2717.81005859375</v>
      </c>
      <c r="O952" s="10">
        <v>1390.4500732421875</v>
      </c>
      <c r="P952" s="10">
        <v>9009.919921875</v>
      </c>
      <c r="Q952" s="10">
        <v>3087.2548828125</v>
      </c>
      <c r="R952" s="10">
        <v>162.23500061035156</v>
      </c>
      <c r="S952" s="10">
        <v>1621.02001953125</v>
      </c>
      <c r="T952" s="10">
        <v>2683.110107421875</v>
      </c>
      <c r="U952" s="10">
        <v>1390.2000732421875</v>
      </c>
      <c r="V952" s="10">
        <v>9310.560546875</v>
      </c>
      <c r="W952" s="10">
        <v>3064.47509765625</v>
      </c>
    </row>
    <row r="953" spans="1:23">
      <c r="A953" t="s">
        <v>38</v>
      </c>
      <c r="B953" t="s">
        <v>65</v>
      </c>
      <c r="C953" t="s">
        <v>81</v>
      </c>
      <c r="D953" s="10">
        <v>0</v>
      </c>
      <c r="E953" s="10">
        <v>0</v>
      </c>
      <c r="F953" s="10">
        <v>762.57000732421875</v>
      </c>
      <c r="G953" s="10">
        <v>0</v>
      </c>
      <c r="H953" s="10">
        <v>1301.6650390625</v>
      </c>
      <c r="I953" s="10">
        <v>0</v>
      </c>
      <c r="J953" s="10">
        <v>0</v>
      </c>
      <c r="K953" s="10">
        <v>0</v>
      </c>
      <c r="L953" s="10">
        <v>762.57000732421875</v>
      </c>
      <c r="M953" s="10">
        <v>0</v>
      </c>
      <c r="N953" s="10">
        <v>1301.6650390625</v>
      </c>
      <c r="O953" s="10">
        <v>0</v>
      </c>
      <c r="P953" s="10">
        <v>0</v>
      </c>
      <c r="Q953" s="10">
        <v>0</v>
      </c>
      <c r="R953" s="10">
        <v>746.71002197265625</v>
      </c>
      <c r="S953" s="10">
        <v>0</v>
      </c>
      <c r="T953" s="10">
        <v>1278.760009765625</v>
      </c>
      <c r="U953" s="10">
        <v>0</v>
      </c>
      <c r="V953" s="10">
        <v>0</v>
      </c>
      <c r="W953" s="10">
        <v>0</v>
      </c>
    </row>
    <row r="954" spans="1:23">
      <c r="A954" t="s">
        <v>38</v>
      </c>
      <c r="B954" t="s">
        <v>65</v>
      </c>
      <c r="C954" t="s">
        <v>92</v>
      </c>
      <c r="D954" s="10">
        <v>0</v>
      </c>
      <c r="E954" s="10">
        <v>439.70501708984375</v>
      </c>
      <c r="F954" s="10">
        <v>0</v>
      </c>
      <c r="G954" s="10">
        <v>0</v>
      </c>
      <c r="H954" s="10">
        <v>0</v>
      </c>
      <c r="I954" s="10">
        <v>0</v>
      </c>
      <c r="J954" s="10">
        <v>0</v>
      </c>
      <c r="K954" s="10">
        <v>435.54501342773438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435.54501342773438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431.385009765625</v>
      </c>
    </row>
    <row r="955" spans="1:23">
      <c r="A955" t="s">
        <v>38</v>
      </c>
      <c r="B955" t="s">
        <v>65</v>
      </c>
      <c r="C955" t="s">
        <v>119</v>
      </c>
      <c r="D955" s="10">
        <v>256.89498901367188</v>
      </c>
      <c r="E955" s="10">
        <v>0</v>
      </c>
      <c r="F955" s="10">
        <v>0</v>
      </c>
      <c r="G955" s="10">
        <v>0</v>
      </c>
      <c r="H955" s="10">
        <v>0</v>
      </c>
      <c r="I955" s="10">
        <v>155.28500366210938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155.28500366210938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155.28500366210938</v>
      </c>
      <c r="V955" s="10">
        <v>0</v>
      </c>
      <c r="W955" s="10">
        <v>0</v>
      </c>
    </row>
    <row r="956" spans="1:23">
      <c r="A956" t="s">
        <v>38</v>
      </c>
      <c r="B956" t="s">
        <v>65</v>
      </c>
      <c r="C956" t="s">
        <v>102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399.42498779296875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399.42498779296875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390.39498901367188</v>
      </c>
      <c r="V956" s="10">
        <v>0</v>
      </c>
      <c r="W956" s="10">
        <v>0</v>
      </c>
    </row>
    <row r="957" spans="1:23">
      <c r="A957" t="s">
        <v>38</v>
      </c>
      <c r="B957" t="s">
        <v>65</v>
      </c>
      <c r="C957" t="s">
        <v>83</v>
      </c>
      <c r="D957" s="10">
        <v>21.059999465942383</v>
      </c>
      <c r="E957" s="10">
        <v>680.93499755859375</v>
      </c>
      <c r="F957" s="10">
        <v>0</v>
      </c>
      <c r="G957" s="10">
        <v>0</v>
      </c>
      <c r="H957" s="10">
        <v>616.2149658203125</v>
      </c>
      <c r="I957" s="10">
        <v>789.0599365234375</v>
      </c>
      <c r="J957" s="10">
        <v>21.059999465942383</v>
      </c>
      <c r="K957" s="10">
        <v>0</v>
      </c>
      <c r="L957" s="10">
        <v>0</v>
      </c>
      <c r="M957" s="10">
        <v>0</v>
      </c>
      <c r="N957" s="10">
        <v>616.2149658203125</v>
      </c>
      <c r="O957" s="10">
        <v>789.0599365234375</v>
      </c>
      <c r="P957" s="10">
        <v>21.059999465942383</v>
      </c>
      <c r="Q957" s="10">
        <v>0</v>
      </c>
      <c r="R957" s="10">
        <v>0</v>
      </c>
      <c r="S957" s="10">
        <v>0</v>
      </c>
      <c r="T957" s="10">
        <v>609.3499755859375</v>
      </c>
      <c r="U957" s="10">
        <v>785.574951171875</v>
      </c>
      <c r="V957" s="10">
        <v>107.81499481201172</v>
      </c>
      <c r="W957" s="10">
        <v>0</v>
      </c>
    </row>
    <row r="958" spans="1:23">
      <c r="A958" t="s">
        <v>38</v>
      </c>
      <c r="B958" t="s">
        <v>66</v>
      </c>
      <c r="C958" t="s">
        <v>79</v>
      </c>
      <c r="D958" s="10">
        <v>9086.7449116706848</v>
      </c>
      <c r="E958" s="10">
        <v>6364.855122089386</v>
      </c>
      <c r="F958" s="10">
        <v>20159.085861206055</v>
      </c>
      <c r="G958" s="10">
        <v>1621.02001953125</v>
      </c>
      <c r="H958" s="10">
        <v>4635.6900634765625</v>
      </c>
      <c r="I958" s="10">
        <v>11100.995086669922</v>
      </c>
      <c r="J958" s="10">
        <v>9131.1249241828918</v>
      </c>
      <c r="K958" s="10">
        <v>5687.5447888374329</v>
      </c>
      <c r="L958" s="10">
        <v>20159.085861206055</v>
      </c>
      <c r="M958" s="10">
        <v>1621.02001953125</v>
      </c>
      <c r="N958" s="10">
        <v>4635.6900634765625</v>
      </c>
      <c r="O958" s="10">
        <v>11100.995086669922</v>
      </c>
      <c r="P958" s="10">
        <v>9131.1249241828918</v>
      </c>
      <c r="Q958" s="10">
        <v>5687.5447888374329</v>
      </c>
      <c r="R958" s="10">
        <v>24723.601272583008</v>
      </c>
      <c r="S958" s="10">
        <v>1621.02001953125</v>
      </c>
      <c r="T958" s="10">
        <v>4571.2200927734375</v>
      </c>
      <c r="U958" s="10">
        <v>11088.230102539062</v>
      </c>
      <c r="V958" s="10">
        <v>9515.1705384254456</v>
      </c>
      <c r="W958" s="10">
        <v>5690.5251660346985</v>
      </c>
    </row>
    <row r="959" spans="1:23">
      <c r="A959" t="s">
        <v>38</v>
      </c>
      <c r="B959" t="s">
        <v>70</v>
      </c>
      <c r="C959" t="s">
        <v>104</v>
      </c>
      <c r="D959" s="10">
        <v>0</v>
      </c>
      <c r="E959" s="10">
        <v>161.2449951171875</v>
      </c>
      <c r="F959" s="10">
        <v>0</v>
      </c>
      <c r="G959" s="10">
        <v>0</v>
      </c>
      <c r="H959" s="10">
        <v>649.3599853515625</v>
      </c>
      <c r="I959" s="10">
        <v>0</v>
      </c>
      <c r="J959" s="10">
        <v>0</v>
      </c>
      <c r="K959" s="10">
        <v>160.36000061035156</v>
      </c>
      <c r="L959" s="10">
        <v>0</v>
      </c>
      <c r="M959" s="10">
        <v>0</v>
      </c>
      <c r="N959" s="10">
        <v>649.3599853515625</v>
      </c>
      <c r="O959" s="10">
        <v>0</v>
      </c>
      <c r="P959" s="10">
        <v>0</v>
      </c>
      <c r="Q959" s="10">
        <v>160.36000061035156</v>
      </c>
      <c r="R959" s="10">
        <v>0</v>
      </c>
      <c r="S959" s="10">
        <v>0</v>
      </c>
      <c r="T959" s="10">
        <v>1199.324951171875</v>
      </c>
      <c r="U959" s="10">
        <v>0</v>
      </c>
      <c r="V959" s="10">
        <v>0</v>
      </c>
      <c r="W959" s="10">
        <v>154.18499755859375</v>
      </c>
    </row>
    <row r="960" spans="1:23">
      <c r="A960" t="s">
        <v>38</v>
      </c>
      <c r="B960" t="s">
        <v>70</v>
      </c>
      <c r="C960" t="s">
        <v>94</v>
      </c>
      <c r="D960" s="10">
        <v>5.9650001525878906</v>
      </c>
      <c r="E960" s="10">
        <v>0</v>
      </c>
      <c r="F960" s="10">
        <v>0</v>
      </c>
      <c r="G960" s="10">
        <v>0</v>
      </c>
      <c r="H960" s="10">
        <v>205.69999694824219</v>
      </c>
      <c r="I960" s="10">
        <v>0</v>
      </c>
      <c r="J960" s="10">
        <v>5.7950000762939453</v>
      </c>
      <c r="K960" s="10">
        <v>0</v>
      </c>
      <c r="L960" s="10">
        <v>0</v>
      </c>
      <c r="M960" s="10">
        <v>0</v>
      </c>
      <c r="N960" s="10">
        <v>205.69999694824219</v>
      </c>
      <c r="O960" s="10">
        <v>0</v>
      </c>
      <c r="P960" s="10">
        <v>5.7950000762939453</v>
      </c>
      <c r="Q960" s="10">
        <v>0</v>
      </c>
      <c r="R960" s="10">
        <v>0</v>
      </c>
      <c r="S960" s="10">
        <v>0</v>
      </c>
      <c r="T960" s="10">
        <v>205.69999694824219</v>
      </c>
      <c r="U960" s="10">
        <v>0</v>
      </c>
      <c r="V960" s="10">
        <v>5.3850002288818359</v>
      </c>
      <c r="W960" s="10">
        <v>0</v>
      </c>
    </row>
    <row r="961" spans="1:23">
      <c r="A961" t="s">
        <v>38</v>
      </c>
      <c r="B961" t="s">
        <v>70</v>
      </c>
      <c r="C961" t="s">
        <v>101</v>
      </c>
      <c r="D961" s="10">
        <v>0</v>
      </c>
      <c r="E961" s="10">
        <v>0</v>
      </c>
      <c r="F961" s="10">
        <v>0</v>
      </c>
      <c r="G961" s="10">
        <v>0</v>
      </c>
      <c r="H961" s="10">
        <v>43499.80859375</v>
      </c>
      <c r="I961" s="10">
        <v>0</v>
      </c>
      <c r="J961" s="10">
        <v>0</v>
      </c>
      <c r="K961" s="10">
        <v>0</v>
      </c>
      <c r="L961" s="10">
        <v>0</v>
      </c>
      <c r="M961" s="10">
        <v>0</v>
      </c>
      <c r="N961" s="10">
        <v>43499.80859375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20219.9609375</v>
      </c>
      <c r="U961" s="10">
        <v>0</v>
      </c>
      <c r="V961" s="10">
        <v>0</v>
      </c>
      <c r="W961" s="10">
        <v>0</v>
      </c>
    </row>
    <row r="962" spans="1:23">
      <c r="A962" t="s">
        <v>38</v>
      </c>
      <c r="B962" t="s">
        <v>67</v>
      </c>
      <c r="C962" t="s">
        <v>79</v>
      </c>
      <c r="D962" s="10">
        <v>5.9650001525878906</v>
      </c>
      <c r="E962" s="10">
        <v>161.2449951171875</v>
      </c>
      <c r="F962" s="10">
        <v>0</v>
      </c>
      <c r="G962" s="10">
        <v>0</v>
      </c>
      <c r="H962" s="10">
        <v>44354.868576049805</v>
      </c>
      <c r="I962" s="10">
        <v>0</v>
      </c>
      <c r="J962" s="10">
        <v>5.7950000762939453</v>
      </c>
      <c r="K962" s="10">
        <v>160.36000061035156</v>
      </c>
      <c r="L962" s="10">
        <v>0</v>
      </c>
      <c r="M962" s="10">
        <v>0</v>
      </c>
      <c r="N962" s="10">
        <v>44354.868576049805</v>
      </c>
      <c r="O962" s="10">
        <v>0</v>
      </c>
      <c r="P962" s="10">
        <v>5.7950000762939453</v>
      </c>
      <c r="Q962" s="10">
        <v>160.36000061035156</v>
      </c>
      <c r="R962" s="10">
        <v>0</v>
      </c>
      <c r="S962" s="10">
        <v>0</v>
      </c>
      <c r="T962" s="10">
        <v>21624.985885620117</v>
      </c>
      <c r="U962" s="10">
        <v>0</v>
      </c>
      <c r="V962" s="10">
        <v>5.3850002288818359</v>
      </c>
      <c r="W962" s="10">
        <v>154.18499755859375</v>
      </c>
    </row>
    <row r="963" spans="1:23">
      <c r="A963" t="s">
        <v>38</v>
      </c>
      <c r="B963" t="s">
        <v>71</v>
      </c>
      <c r="C963" t="s">
        <v>100</v>
      </c>
      <c r="D963" s="10">
        <v>0</v>
      </c>
      <c r="E963" s="10">
        <v>25625</v>
      </c>
      <c r="F963" s="10">
        <v>27187.5</v>
      </c>
      <c r="G963" s="10">
        <v>0</v>
      </c>
      <c r="H963" s="10">
        <v>26250</v>
      </c>
      <c r="I963" s="10">
        <v>40625</v>
      </c>
      <c r="J963" s="10">
        <v>0</v>
      </c>
      <c r="K963" s="10">
        <v>25625</v>
      </c>
      <c r="L963" s="10">
        <v>27187.5</v>
      </c>
      <c r="M963" s="10">
        <v>0</v>
      </c>
      <c r="N963" s="10">
        <v>26250</v>
      </c>
      <c r="O963" s="10">
        <v>40625</v>
      </c>
      <c r="P963" s="10">
        <v>0</v>
      </c>
      <c r="Q963" s="10">
        <v>25625</v>
      </c>
      <c r="R963" s="10">
        <v>13593.75</v>
      </c>
      <c r="S963" s="10">
        <v>0</v>
      </c>
      <c r="T963" s="10">
        <v>26250</v>
      </c>
      <c r="U963" s="10">
        <v>290625</v>
      </c>
      <c r="V963" s="10">
        <v>0</v>
      </c>
      <c r="W963" s="10">
        <v>25625</v>
      </c>
    </row>
    <row r="964" spans="1:23">
      <c r="A964" t="s">
        <v>38</v>
      </c>
      <c r="B964" t="s">
        <v>68</v>
      </c>
      <c r="C964" t="s">
        <v>79</v>
      </c>
      <c r="D964" s="10">
        <v>0</v>
      </c>
      <c r="E964" s="10">
        <v>25625</v>
      </c>
      <c r="F964" s="10">
        <v>27187.5</v>
      </c>
      <c r="G964" s="10">
        <v>0</v>
      </c>
      <c r="H964" s="10">
        <v>26250</v>
      </c>
      <c r="I964" s="10">
        <v>40625</v>
      </c>
      <c r="J964" s="10">
        <v>0</v>
      </c>
      <c r="K964" s="10">
        <v>25625</v>
      </c>
      <c r="L964" s="10">
        <v>27187.5</v>
      </c>
      <c r="M964" s="10">
        <v>0</v>
      </c>
      <c r="N964" s="10">
        <v>26250</v>
      </c>
      <c r="O964" s="10">
        <v>40625</v>
      </c>
      <c r="P964" s="10">
        <v>0</v>
      </c>
      <c r="Q964" s="10">
        <v>25625</v>
      </c>
      <c r="R964" s="10">
        <v>13593.75</v>
      </c>
      <c r="S964" s="10">
        <v>0</v>
      </c>
      <c r="T964" s="10">
        <v>26250</v>
      </c>
      <c r="U964" s="10">
        <v>290625</v>
      </c>
      <c r="V964" s="10">
        <v>0</v>
      </c>
      <c r="W964" s="10">
        <v>25625</v>
      </c>
    </row>
    <row r="965" spans="1:23">
      <c r="A965" t="s">
        <v>38</v>
      </c>
      <c r="B965" t="s">
        <v>69</v>
      </c>
      <c r="C965" t="s">
        <v>79</v>
      </c>
      <c r="D965" s="10">
        <v>18558.399853229523</v>
      </c>
      <c r="E965" s="10">
        <v>37388.595158815384</v>
      </c>
      <c r="F965" s="10">
        <v>56902.53630065918</v>
      </c>
      <c r="G965" s="10">
        <v>14486.519897460938</v>
      </c>
      <c r="H965" s="10">
        <v>89101.493515014648</v>
      </c>
      <c r="I965" s="10">
        <v>65023.020233154297</v>
      </c>
      <c r="J965" s="10">
        <v>18790.680361270905</v>
      </c>
      <c r="K965" s="10">
        <v>36655.694828510284</v>
      </c>
      <c r="L965" s="10">
        <v>56902.53630065918</v>
      </c>
      <c r="M965" s="10">
        <v>14486.519897460938</v>
      </c>
      <c r="N965" s="10">
        <v>89101.493515014648</v>
      </c>
      <c r="O965" s="10">
        <v>65023.020233154297</v>
      </c>
      <c r="P965" s="10">
        <v>18790.680361270905</v>
      </c>
      <c r="Q965" s="10">
        <v>36655.694828510284</v>
      </c>
      <c r="R965" s="10">
        <v>49278.641555786133</v>
      </c>
      <c r="S965" s="10">
        <v>21810.005493164062</v>
      </c>
      <c r="T965" s="10">
        <v>68146.450790405273</v>
      </c>
      <c r="U965" s="10">
        <v>315224.98425292969</v>
      </c>
      <c r="V965" s="10">
        <v>19083.900631427765</v>
      </c>
      <c r="W965" s="10">
        <v>36754.255146503448</v>
      </c>
    </row>
    <row r="966" spans="1:23">
      <c r="A966" t="s">
        <v>39</v>
      </c>
      <c r="B966" t="s">
        <v>63</v>
      </c>
      <c r="C966" t="s">
        <v>72</v>
      </c>
      <c r="D966" s="10">
        <v>1643.280029296875</v>
      </c>
      <c r="E966" s="10">
        <v>5.684999942779541</v>
      </c>
      <c r="F966" s="10">
        <v>1548.8701171875</v>
      </c>
      <c r="G966" s="10">
        <v>3100.7099609375</v>
      </c>
      <c r="H966" s="10">
        <v>1493.8299560546875</v>
      </c>
      <c r="I966" s="10">
        <v>5415.46484375</v>
      </c>
      <c r="J966" s="10">
        <v>1636.699951171875</v>
      </c>
      <c r="K966" s="10">
        <v>0</v>
      </c>
      <c r="L966" s="10">
        <v>1548.8701171875</v>
      </c>
      <c r="M966" s="10">
        <v>3100.7099609375</v>
      </c>
      <c r="N966" s="10">
        <v>1493.8299560546875</v>
      </c>
      <c r="O966" s="10">
        <v>5415.46484375</v>
      </c>
      <c r="P966" s="10">
        <v>1636.699951171875</v>
      </c>
      <c r="Q966" s="10">
        <v>0</v>
      </c>
      <c r="R966" s="10">
        <v>1539.7950439453125</v>
      </c>
      <c r="S966" s="10">
        <v>3100.445068359375</v>
      </c>
      <c r="T966" s="10">
        <v>1485.14501953125</v>
      </c>
      <c r="U966" s="10">
        <v>5418.16015625</v>
      </c>
      <c r="V966" s="10">
        <v>2162.25</v>
      </c>
      <c r="W966" s="10">
        <v>0</v>
      </c>
    </row>
    <row r="967" spans="1:23">
      <c r="A967" t="s">
        <v>39</v>
      </c>
      <c r="B967" t="s">
        <v>63</v>
      </c>
      <c r="C967" t="s">
        <v>73</v>
      </c>
      <c r="D967" s="10">
        <v>0</v>
      </c>
      <c r="E967" s="10">
        <v>0</v>
      </c>
      <c r="F967" s="10">
        <v>0</v>
      </c>
      <c r="G967" s="10">
        <v>0</v>
      </c>
      <c r="H967" s="10">
        <v>0</v>
      </c>
      <c r="I967" s="10">
        <v>0</v>
      </c>
      <c r="J967" s="10">
        <v>0</v>
      </c>
      <c r="K967" s="10">
        <v>0</v>
      </c>
      <c r="L967" s="10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10">
        <v>0</v>
      </c>
      <c r="W967" s="10">
        <v>0</v>
      </c>
    </row>
    <row r="968" spans="1:23">
      <c r="A968" t="s">
        <v>39</v>
      </c>
      <c r="B968" t="s">
        <v>63</v>
      </c>
      <c r="C968" t="s">
        <v>74</v>
      </c>
      <c r="D968" s="10">
        <v>0</v>
      </c>
      <c r="E968" s="10">
        <v>0</v>
      </c>
      <c r="F968" s="10">
        <v>0</v>
      </c>
      <c r="G968" s="10">
        <v>0</v>
      </c>
      <c r="H968" s="10">
        <v>0</v>
      </c>
      <c r="I968" s="10">
        <v>0</v>
      </c>
      <c r="J968" s="10">
        <v>0</v>
      </c>
      <c r="K968" s="10">
        <v>0</v>
      </c>
      <c r="L968" s="10">
        <v>0</v>
      </c>
      <c r="M968" s="10">
        <v>0</v>
      </c>
      <c r="N968" s="10">
        <v>0</v>
      </c>
      <c r="O968" s="10">
        <v>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</row>
    <row r="969" spans="1:23">
      <c r="A969" t="s">
        <v>39</v>
      </c>
      <c r="B969" t="s">
        <v>63</v>
      </c>
      <c r="C969" t="s">
        <v>75</v>
      </c>
      <c r="D969" s="10">
        <v>0</v>
      </c>
      <c r="E969" s="10">
        <v>22241.64453125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v>14060.8896484375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v>14060.8896484375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13079.89453125</v>
      </c>
    </row>
    <row r="970" spans="1:23">
      <c r="A970" t="s">
        <v>39</v>
      </c>
      <c r="B970" t="s">
        <v>63</v>
      </c>
      <c r="C970" t="s">
        <v>76</v>
      </c>
      <c r="D970" s="10">
        <v>0</v>
      </c>
      <c r="E970" s="10">
        <v>0</v>
      </c>
      <c r="F970" s="10">
        <v>0</v>
      </c>
      <c r="G970" s="10">
        <v>0</v>
      </c>
      <c r="H970" s="10">
        <v>0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10">
        <v>0</v>
      </c>
    </row>
    <row r="971" spans="1:23">
      <c r="A971" t="s">
        <v>39</v>
      </c>
      <c r="B971" t="s">
        <v>63</v>
      </c>
      <c r="C971" t="s">
        <v>77</v>
      </c>
      <c r="D971" s="10">
        <v>7420.93994140625</v>
      </c>
      <c r="E971" s="10">
        <v>1345.919921875</v>
      </c>
      <c r="F971" s="10">
        <v>3725.434814453125</v>
      </c>
      <c r="G971" s="10">
        <v>6382.705078125</v>
      </c>
      <c r="H971" s="10">
        <v>7286.9951171875</v>
      </c>
      <c r="I971" s="10">
        <v>5745.47021484375</v>
      </c>
      <c r="J971" s="10">
        <v>9027.2646484375</v>
      </c>
      <c r="K971" s="10">
        <v>1333.0799560546875</v>
      </c>
      <c r="L971" s="10">
        <v>3725.434814453125</v>
      </c>
      <c r="M971" s="10">
        <v>6382.705078125</v>
      </c>
      <c r="N971" s="10">
        <v>7286.9951171875</v>
      </c>
      <c r="O971" s="10">
        <v>5745.47021484375</v>
      </c>
      <c r="P971" s="10">
        <v>9027.2646484375</v>
      </c>
      <c r="Q971" s="10">
        <v>1333.0799560546875</v>
      </c>
      <c r="R971" s="10">
        <v>4083.510009765625</v>
      </c>
      <c r="S971" s="10">
        <v>8535.5546875</v>
      </c>
      <c r="T971" s="10">
        <v>7485.14013671875</v>
      </c>
      <c r="U971" s="10">
        <v>7647.27490234375</v>
      </c>
      <c r="V971" s="10">
        <v>10081.705078125</v>
      </c>
      <c r="W971" s="10">
        <v>1504.4599609375</v>
      </c>
    </row>
    <row r="972" spans="1:23">
      <c r="A972" t="s">
        <v>39</v>
      </c>
      <c r="B972" t="s">
        <v>63</v>
      </c>
      <c r="C972" t="s">
        <v>78</v>
      </c>
      <c r="D972" s="10">
        <v>2905.875</v>
      </c>
      <c r="E972" s="10">
        <v>7644.08984375</v>
      </c>
      <c r="F972" s="10">
        <v>1170.47998046875</v>
      </c>
      <c r="G972" s="10">
        <v>1780.25</v>
      </c>
      <c r="H972" s="10">
        <v>2775.094970703125</v>
      </c>
      <c r="I972" s="10">
        <v>933.90997314453125</v>
      </c>
      <c r="J972" s="10">
        <v>2874.06982421875</v>
      </c>
      <c r="K972" s="10">
        <v>7675.21484375</v>
      </c>
      <c r="L972" s="10">
        <v>1170.47998046875</v>
      </c>
      <c r="M972" s="10">
        <v>1780.25</v>
      </c>
      <c r="N972" s="10">
        <v>2775.094970703125</v>
      </c>
      <c r="O972" s="10">
        <v>933.90997314453125</v>
      </c>
      <c r="P972" s="10">
        <v>2874.06982421875</v>
      </c>
      <c r="Q972" s="10">
        <v>7675.21484375</v>
      </c>
      <c r="R972" s="10">
        <v>1070.22998046875</v>
      </c>
      <c r="S972" s="10">
        <v>1012.3049926757812</v>
      </c>
      <c r="T972" s="10">
        <v>2832.530029296875</v>
      </c>
      <c r="U972" s="10">
        <v>928.8800048828125</v>
      </c>
      <c r="V972" s="10">
        <v>2950.43505859375</v>
      </c>
      <c r="W972" s="10">
        <v>7598.330078125</v>
      </c>
    </row>
    <row r="973" spans="1:23">
      <c r="A973" t="s">
        <v>39</v>
      </c>
      <c r="B973" t="s">
        <v>64</v>
      </c>
      <c r="C973" t="s">
        <v>79</v>
      </c>
      <c r="D973" s="10">
        <v>11970.094970703125</v>
      </c>
      <c r="E973" s="10">
        <v>31237.33929681778</v>
      </c>
      <c r="F973" s="10">
        <v>6444.784912109375</v>
      </c>
      <c r="G973" s="10">
        <v>11263.6650390625</v>
      </c>
      <c r="H973" s="10">
        <v>11555.920043945312</v>
      </c>
      <c r="I973" s="10">
        <v>12094.845031738281</v>
      </c>
      <c r="J973" s="10">
        <v>13538.034423828125</v>
      </c>
      <c r="K973" s="10">
        <v>23069.184448242188</v>
      </c>
      <c r="L973" s="10">
        <v>6444.784912109375</v>
      </c>
      <c r="M973" s="10">
        <v>11263.6650390625</v>
      </c>
      <c r="N973" s="10">
        <v>11555.920043945312</v>
      </c>
      <c r="O973" s="10">
        <v>12094.845031738281</v>
      </c>
      <c r="P973" s="10">
        <v>13538.034423828125</v>
      </c>
      <c r="Q973" s="10">
        <v>23069.184448242188</v>
      </c>
      <c r="R973" s="10">
        <v>6693.5350341796875</v>
      </c>
      <c r="S973" s="10">
        <v>12648.304748535156</v>
      </c>
      <c r="T973" s="10">
        <v>11802.815185546875</v>
      </c>
      <c r="U973" s="10">
        <v>13994.315063476562</v>
      </c>
      <c r="V973" s="10">
        <v>15194.39013671875</v>
      </c>
      <c r="W973" s="10">
        <v>22182.6845703125</v>
      </c>
    </row>
    <row r="974" spans="1:23">
      <c r="A974" t="s">
        <v>39</v>
      </c>
      <c r="B974" t="s">
        <v>65</v>
      </c>
      <c r="C974" t="s">
        <v>85</v>
      </c>
      <c r="D974" s="10">
        <v>3821.22998046875</v>
      </c>
      <c r="E974" s="10">
        <v>26843.23046875</v>
      </c>
      <c r="F974" s="10">
        <v>6360.3251953125</v>
      </c>
      <c r="G974" s="10">
        <v>0</v>
      </c>
      <c r="H974" s="10">
        <v>995.3800048828125</v>
      </c>
      <c r="I974" s="10">
        <v>3913.0498046875</v>
      </c>
      <c r="J974" s="10">
        <v>3747.034912109375</v>
      </c>
      <c r="K974" s="10">
        <v>26843.23046875</v>
      </c>
      <c r="L974" s="10">
        <v>6360.3251953125</v>
      </c>
      <c r="M974" s="10">
        <v>0</v>
      </c>
      <c r="N974" s="10">
        <v>995.3800048828125</v>
      </c>
      <c r="O974" s="10">
        <v>3913.0498046875</v>
      </c>
      <c r="P974" s="10">
        <v>3747.034912109375</v>
      </c>
      <c r="Q974" s="10">
        <v>26843.23046875</v>
      </c>
      <c r="R974" s="10">
        <v>6260.580078125</v>
      </c>
      <c r="S974" s="10">
        <v>0</v>
      </c>
      <c r="T974" s="10">
        <v>962.260009765625</v>
      </c>
      <c r="U974" s="10">
        <v>3843.48486328125</v>
      </c>
      <c r="V974" s="10">
        <v>3672.830078125</v>
      </c>
      <c r="W974" s="10">
        <v>26843.23046875</v>
      </c>
    </row>
    <row r="975" spans="1:23">
      <c r="A975" t="s">
        <v>39</v>
      </c>
      <c r="B975" t="s">
        <v>65</v>
      </c>
      <c r="C975" t="s">
        <v>87</v>
      </c>
      <c r="D975" s="10">
        <v>0</v>
      </c>
      <c r="E975" s="10">
        <v>0</v>
      </c>
      <c r="F975" s="10">
        <v>66528.078125</v>
      </c>
      <c r="G975" s="10">
        <v>743.0150146484375</v>
      </c>
      <c r="H975" s="10">
        <v>33313.38671875</v>
      </c>
      <c r="I975" s="10">
        <v>2713.81005859375</v>
      </c>
      <c r="J975" s="10">
        <v>0</v>
      </c>
      <c r="K975" s="10">
        <v>0</v>
      </c>
      <c r="L975" s="10">
        <v>66528.078125</v>
      </c>
      <c r="M975" s="10">
        <v>743.0150146484375</v>
      </c>
      <c r="N975" s="10">
        <v>33313.38671875</v>
      </c>
      <c r="O975" s="10">
        <v>2713.81005859375</v>
      </c>
      <c r="P975" s="10">
        <v>0</v>
      </c>
      <c r="Q975" s="10">
        <v>0</v>
      </c>
      <c r="R975" s="10">
        <v>65101.34375</v>
      </c>
      <c r="S975" s="10">
        <v>743.0150146484375</v>
      </c>
      <c r="T975" s="10">
        <v>34931.08984375</v>
      </c>
      <c r="U975" s="10">
        <v>2713.81005859375</v>
      </c>
      <c r="V975" s="10">
        <v>0</v>
      </c>
      <c r="W975" s="10">
        <v>0</v>
      </c>
    </row>
    <row r="976" spans="1:23">
      <c r="A976" t="s">
        <v>39</v>
      </c>
      <c r="B976" t="s">
        <v>65</v>
      </c>
      <c r="C976" t="s">
        <v>94</v>
      </c>
      <c r="D976" s="10">
        <v>4031.469970703125</v>
      </c>
      <c r="E976" s="10">
        <v>0</v>
      </c>
      <c r="F976" s="10">
        <v>0</v>
      </c>
      <c r="G976" s="10">
        <v>0</v>
      </c>
      <c r="H976" s="10">
        <v>0</v>
      </c>
      <c r="I976" s="10">
        <v>8455.1552734375</v>
      </c>
      <c r="J976" s="10">
        <v>4352.3203125</v>
      </c>
      <c r="K976" s="10">
        <v>0</v>
      </c>
      <c r="L976" s="10">
        <v>0</v>
      </c>
      <c r="M976" s="10">
        <v>0</v>
      </c>
      <c r="N976" s="10">
        <v>0</v>
      </c>
      <c r="O976" s="10">
        <v>8455.1552734375</v>
      </c>
      <c r="P976" s="10">
        <v>4352.3203125</v>
      </c>
      <c r="Q976" s="10">
        <v>0</v>
      </c>
      <c r="R976" s="10">
        <v>0</v>
      </c>
      <c r="S976" s="10">
        <v>0</v>
      </c>
      <c r="T976" s="10">
        <v>0</v>
      </c>
      <c r="U976" s="10">
        <v>8082.1298828125</v>
      </c>
      <c r="V976" s="10">
        <v>0</v>
      </c>
      <c r="W976" s="10">
        <v>0</v>
      </c>
    </row>
    <row r="977" spans="1:23">
      <c r="A977" t="s">
        <v>39</v>
      </c>
      <c r="B977" t="s">
        <v>65</v>
      </c>
      <c r="C977" t="s">
        <v>88</v>
      </c>
      <c r="D977" s="10">
        <v>3038.3349609375</v>
      </c>
      <c r="E977" s="10">
        <v>830.73504638671875</v>
      </c>
      <c r="F977" s="10">
        <v>2051.77490234375</v>
      </c>
      <c r="G977" s="10">
        <v>2211.56494140625</v>
      </c>
      <c r="H977" s="10">
        <v>3.1700000762939453</v>
      </c>
      <c r="I977" s="10">
        <v>0</v>
      </c>
      <c r="J977" s="10">
        <v>4626.23486328125</v>
      </c>
      <c r="K977" s="10">
        <v>818.31500244140625</v>
      </c>
      <c r="L977" s="10">
        <v>2051.77490234375</v>
      </c>
      <c r="M977" s="10">
        <v>2211.56494140625</v>
      </c>
      <c r="N977" s="10">
        <v>3.1700000762939453</v>
      </c>
      <c r="O977" s="10">
        <v>0</v>
      </c>
      <c r="P977" s="10">
        <v>4626.23486328125</v>
      </c>
      <c r="Q977" s="10">
        <v>818.31500244140625</v>
      </c>
      <c r="R977" s="10">
        <v>2020.8848876953125</v>
      </c>
      <c r="S977" s="10">
        <v>2177.804931640625</v>
      </c>
      <c r="T977" s="10">
        <v>2.8399999141693115</v>
      </c>
      <c r="U977" s="10">
        <v>0</v>
      </c>
      <c r="V977" s="10">
        <v>4562.6201171875</v>
      </c>
      <c r="W977" s="10">
        <v>805.89501953125</v>
      </c>
    </row>
    <row r="978" spans="1:23">
      <c r="A978" t="s">
        <v>39</v>
      </c>
      <c r="B978" t="s">
        <v>65</v>
      </c>
      <c r="C978" t="s">
        <v>89</v>
      </c>
      <c r="D978" s="10">
        <v>1.125</v>
      </c>
      <c r="E978" s="10">
        <v>0</v>
      </c>
      <c r="F978" s="10">
        <v>7.6050000190734863</v>
      </c>
      <c r="G978" s="10">
        <v>0</v>
      </c>
      <c r="H978" s="10">
        <v>1347.2249755859375</v>
      </c>
      <c r="I978" s="10">
        <v>2.6800000667572021</v>
      </c>
      <c r="J978" s="10">
        <v>1.125</v>
      </c>
      <c r="K978" s="10">
        <v>0</v>
      </c>
      <c r="L978" s="10">
        <v>7.6050000190734863</v>
      </c>
      <c r="M978" s="10">
        <v>0</v>
      </c>
      <c r="N978" s="10">
        <v>1347.2249755859375</v>
      </c>
      <c r="O978" s="10">
        <v>2.6800000667572021</v>
      </c>
      <c r="P978" s="10">
        <v>1.125</v>
      </c>
      <c r="Q978" s="10">
        <v>0</v>
      </c>
      <c r="R978" s="10">
        <v>7.6050000190734863</v>
      </c>
      <c r="S978" s="10">
        <v>0</v>
      </c>
      <c r="T978" s="10">
        <v>1347.179931640625</v>
      </c>
      <c r="U978" s="10">
        <v>2.5899999141693115</v>
      </c>
      <c r="V978" s="10">
        <v>1.125</v>
      </c>
      <c r="W978" s="10">
        <v>0</v>
      </c>
    </row>
    <row r="979" spans="1:23">
      <c r="A979" t="s">
        <v>39</v>
      </c>
      <c r="B979" t="s">
        <v>65</v>
      </c>
      <c r="C979" t="s">
        <v>81</v>
      </c>
      <c r="D979" s="10">
        <v>0</v>
      </c>
      <c r="E979" s="10">
        <v>61.305000305175781</v>
      </c>
      <c r="F979" s="10">
        <v>0</v>
      </c>
      <c r="G979" s="10">
        <v>0</v>
      </c>
      <c r="H979" s="10">
        <v>503.6199951171875</v>
      </c>
      <c r="I979" s="10">
        <v>1027.905029296875</v>
      </c>
      <c r="J979" s="10">
        <v>0</v>
      </c>
      <c r="K979" s="10">
        <v>112.65499877929688</v>
      </c>
      <c r="L979" s="10">
        <v>0</v>
      </c>
      <c r="M979" s="10">
        <v>0</v>
      </c>
      <c r="N979" s="10">
        <v>503.6199951171875</v>
      </c>
      <c r="O979" s="10">
        <v>1027.905029296875</v>
      </c>
      <c r="P979" s="10">
        <v>0</v>
      </c>
      <c r="Q979" s="10">
        <v>112.65499877929688</v>
      </c>
      <c r="R979" s="10">
        <v>0</v>
      </c>
      <c r="S979" s="10">
        <v>0</v>
      </c>
      <c r="T979" s="10">
        <v>501.22000122070312</v>
      </c>
      <c r="U979" s="10">
        <v>1023.2850341796875</v>
      </c>
      <c r="V979" s="10">
        <v>0</v>
      </c>
      <c r="W979" s="10">
        <v>112.13500213623047</v>
      </c>
    </row>
    <row r="980" spans="1:23">
      <c r="A980" t="s">
        <v>39</v>
      </c>
      <c r="B980" t="s">
        <v>65</v>
      </c>
      <c r="C980" t="s">
        <v>105</v>
      </c>
      <c r="D980" s="10">
        <v>0</v>
      </c>
      <c r="E980" s="10">
        <v>4441.1650390625</v>
      </c>
      <c r="F980" s="10">
        <v>0</v>
      </c>
      <c r="G980" s="10">
        <v>0</v>
      </c>
      <c r="H980" s="10">
        <v>3259.570068359375</v>
      </c>
      <c r="I980" s="10">
        <v>0</v>
      </c>
      <c r="J980" s="10">
        <v>0</v>
      </c>
      <c r="K980" s="10">
        <v>4278.18505859375</v>
      </c>
      <c r="L980" s="10">
        <v>0</v>
      </c>
      <c r="M980" s="10">
        <v>0</v>
      </c>
      <c r="N980" s="10">
        <v>3259.570068359375</v>
      </c>
      <c r="O980" s="10">
        <v>0</v>
      </c>
      <c r="P980" s="10">
        <v>0</v>
      </c>
      <c r="Q980" s="10">
        <v>4278.18505859375</v>
      </c>
      <c r="R980" s="10">
        <v>0</v>
      </c>
      <c r="S980" s="10">
        <v>0</v>
      </c>
      <c r="T980" s="10">
        <v>3259.570068359375</v>
      </c>
      <c r="U980" s="10">
        <v>0</v>
      </c>
      <c r="V980" s="10">
        <v>0</v>
      </c>
      <c r="W980" s="10">
        <v>4115.205078125</v>
      </c>
    </row>
    <row r="981" spans="1:23">
      <c r="A981" t="s">
        <v>39</v>
      </c>
      <c r="B981" t="s">
        <v>65</v>
      </c>
      <c r="C981" t="s">
        <v>91</v>
      </c>
      <c r="D981" s="10">
        <v>0</v>
      </c>
      <c r="E981" s="10">
        <v>4739.6748046875</v>
      </c>
      <c r="F981" s="10">
        <v>0</v>
      </c>
      <c r="G981" s="10">
        <v>29265.919921875</v>
      </c>
      <c r="H981" s="10">
        <v>0</v>
      </c>
      <c r="I981" s="10">
        <v>0</v>
      </c>
      <c r="J981" s="10">
        <v>0</v>
      </c>
      <c r="K981" s="10">
        <v>4739.6748046875</v>
      </c>
      <c r="L981" s="10">
        <v>0</v>
      </c>
      <c r="M981" s="10">
        <v>29265.919921875</v>
      </c>
      <c r="N981" s="10">
        <v>0</v>
      </c>
      <c r="O981" s="10">
        <v>0</v>
      </c>
      <c r="P981" s="10">
        <v>0</v>
      </c>
      <c r="Q981" s="10">
        <v>4739.6748046875</v>
      </c>
      <c r="R981" s="10">
        <v>0</v>
      </c>
      <c r="S981" s="10">
        <v>14264.9501953125</v>
      </c>
      <c r="T981" s="10">
        <v>0</v>
      </c>
      <c r="U981" s="10">
        <v>0</v>
      </c>
      <c r="V981" s="10">
        <v>0</v>
      </c>
      <c r="W981" s="10">
        <v>16043.5400390625</v>
      </c>
    </row>
    <row r="982" spans="1:23">
      <c r="A982" t="s">
        <v>39</v>
      </c>
      <c r="B982" t="s">
        <v>65</v>
      </c>
      <c r="C982" t="s">
        <v>82</v>
      </c>
      <c r="D982" s="10">
        <v>83.125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v>83.125</v>
      </c>
      <c r="K982" s="10">
        <v>0</v>
      </c>
      <c r="L982" s="10">
        <v>0</v>
      </c>
      <c r="M982" s="10">
        <v>0</v>
      </c>
      <c r="N982" s="10">
        <v>0</v>
      </c>
      <c r="O982" s="10">
        <v>0</v>
      </c>
      <c r="P982" s="10">
        <v>83.125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208.02999877929688</v>
      </c>
      <c r="W982" s="10">
        <v>0</v>
      </c>
    </row>
    <row r="983" spans="1:23">
      <c r="A983" t="s">
        <v>39</v>
      </c>
      <c r="B983" t="s">
        <v>65</v>
      </c>
      <c r="C983" t="s">
        <v>92</v>
      </c>
      <c r="D983" s="10">
        <v>126.57499694824219</v>
      </c>
      <c r="E983" s="10">
        <v>458.58499145507812</v>
      </c>
      <c r="F983" s="10">
        <v>571.97503662109375</v>
      </c>
      <c r="G983" s="10">
        <v>0</v>
      </c>
      <c r="H983" s="10">
        <v>68.864997863769531</v>
      </c>
      <c r="I983" s="10">
        <v>0</v>
      </c>
      <c r="J983" s="10">
        <v>125.97999572753906</v>
      </c>
      <c r="K983" s="10">
        <v>456.4749755859375</v>
      </c>
      <c r="L983" s="10">
        <v>571.97503662109375</v>
      </c>
      <c r="M983" s="10">
        <v>0</v>
      </c>
      <c r="N983" s="10">
        <v>68.864997863769531</v>
      </c>
      <c r="O983" s="10">
        <v>0</v>
      </c>
      <c r="P983" s="10">
        <v>125.97999572753906</v>
      </c>
      <c r="Q983" s="10">
        <v>456.4749755859375</v>
      </c>
      <c r="R983" s="10">
        <v>571.97503662109375</v>
      </c>
      <c r="S983" s="10">
        <v>0</v>
      </c>
      <c r="T983" s="10">
        <v>67.504997253417969</v>
      </c>
      <c r="U983" s="10">
        <v>0</v>
      </c>
      <c r="V983" s="10">
        <v>125.38499450683594</v>
      </c>
      <c r="W983" s="10">
        <v>454.364990234375</v>
      </c>
    </row>
    <row r="984" spans="1:23">
      <c r="A984" t="s">
        <v>39</v>
      </c>
      <c r="B984" t="s">
        <v>65</v>
      </c>
      <c r="C984" t="s">
        <v>93</v>
      </c>
      <c r="D984" s="10">
        <v>0</v>
      </c>
      <c r="E984" s="10">
        <v>0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  <c r="K984" s="10">
        <v>0</v>
      </c>
      <c r="L984" s="10">
        <v>0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</row>
    <row r="985" spans="1:23">
      <c r="A985" t="s">
        <v>39</v>
      </c>
      <c r="B985" t="s">
        <v>65</v>
      </c>
      <c r="C985" t="s">
        <v>83</v>
      </c>
      <c r="D985" s="10">
        <v>4151.875</v>
      </c>
      <c r="E985" s="10">
        <v>1006.2349853515625</v>
      </c>
      <c r="F985" s="10">
        <v>0.8399999737739563</v>
      </c>
      <c r="G985" s="10">
        <v>769.69000244140625</v>
      </c>
      <c r="H985" s="10">
        <v>21076.78515625</v>
      </c>
      <c r="I985" s="10">
        <v>8.6649999618530273</v>
      </c>
      <c r="J985" s="10">
        <v>4151.875</v>
      </c>
      <c r="K985" s="10">
        <v>997.19000244140625</v>
      </c>
      <c r="L985" s="10">
        <v>0.8399999737739563</v>
      </c>
      <c r="M985" s="10">
        <v>769.69000244140625</v>
      </c>
      <c r="N985" s="10">
        <v>21076.78515625</v>
      </c>
      <c r="O985" s="10">
        <v>8.6649999618530273</v>
      </c>
      <c r="P985" s="10">
        <v>4151.875</v>
      </c>
      <c r="Q985" s="10">
        <v>997.19000244140625</v>
      </c>
      <c r="R985" s="10">
        <v>0.8399999737739563</v>
      </c>
      <c r="S985" s="10">
        <v>758.44000244140625</v>
      </c>
      <c r="T985" s="10">
        <v>20899.46875</v>
      </c>
      <c r="U985" s="10">
        <v>8.6649999618530273</v>
      </c>
      <c r="V985" s="10">
        <v>4151.875</v>
      </c>
      <c r="W985" s="10">
        <v>988.14495849609375</v>
      </c>
    </row>
    <row r="986" spans="1:23">
      <c r="A986" t="s">
        <v>39</v>
      </c>
      <c r="B986" t="s">
        <v>66</v>
      </c>
      <c r="C986" t="s">
        <v>79</v>
      </c>
      <c r="D986" s="10">
        <v>15253.734909057617</v>
      </c>
      <c r="E986" s="10">
        <v>38380.930335998535</v>
      </c>
      <c r="F986" s="10">
        <v>75520.598259270191</v>
      </c>
      <c r="G986" s="10">
        <v>32990.189880371094</v>
      </c>
      <c r="H986" s="10">
        <v>60568.001916885376</v>
      </c>
      <c r="I986" s="10">
        <v>16121.265166044235</v>
      </c>
      <c r="J986" s="10">
        <v>17087.695083618164</v>
      </c>
      <c r="K986" s="10">
        <v>38245.725311279297</v>
      </c>
      <c r="L986" s="10">
        <v>75520.598259270191</v>
      </c>
      <c r="M986" s="10">
        <v>32990.189880371094</v>
      </c>
      <c r="N986" s="10">
        <v>60568.001916885376</v>
      </c>
      <c r="O986" s="10">
        <v>16121.265166044235</v>
      </c>
      <c r="P986" s="10">
        <v>17087.695083618164</v>
      </c>
      <c r="Q986" s="10">
        <v>38245.725311279297</v>
      </c>
      <c r="R986" s="10">
        <v>73963.228752434254</v>
      </c>
      <c r="S986" s="10">
        <v>17944.210144042969</v>
      </c>
      <c r="T986" s="10">
        <v>61971.133601903915</v>
      </c>
      <c r="U986" s="10">
        <v>15673.96483874321</v>
      </c>
      <c r="V986" s="10">
        <v>12721.865188598633</v>
      </c>
      <c r="W986" s="10">
        <v>49362.515556335449</v>
      </c>
    </row>
    <row r="987" spans="1:23">
      <c r="A987" t="s">
        <v>39</v>
      </c>
      <c r="B987" t="s">
        <v>70</v>
      </c>
      <c r="C987" t="s">
        <v>104</v>
      </c>
      <c r="D987" s="10">
        <v>0</v>
      </c>
      <c r="E987" s="10">
        <v>64.375</v>
      </c>
      <c r="F987" s="10">
        <v>0</v>
      </c>
      <c r="G987" s="10">
        <v>0</v>
      </c>
      <c r="H987" s="10">
        <v>0</v>
      </c>
      <c r="I987" s="10">
        <v>0</v>
      </c>
      <c r="J987" s="10">
        <v>0</v>
      </c>
      <c r="K987" s="10">
        <v>64.375</v>
      </c>
      <c r="L987" s="10">
        <v>0</v>
      </c>
      <c r="M987" s="10">
        <v>0</v>
      </c>
      <c r="N987" s="10">
        <v>0</v>
      </c>
      <c r="O987" s="10">
        <v>0</v>
      </c>
      <c r="P987" s="10">
        <v>0</v>
      </c>
      <c r="Q987" s="10">
        <v>64.375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10">
        <v>64.375</v>
      </c>
    </row>
    <row r="988" spans="1:23">
      <c r="A988" t="s">
        <v>39</v>
      </c>
      <c r="B988" t="s">
        <v>70</v>
      </c>
      <c r="C988" t="s">
        <v>103</v>
      </c>
      <c r="D988" s="10">
        <v>594.21502685546875</v>
      </c>
      <c r="E988" s="10">
        <v>1781.6650390625</v>
      </c>
      <c r="F988" s="10">
        <v>0</v>
      </c>
      <c r="G988" s="10">
        <v>0</v>
      </c>
      <c r="H988" s="10">
        <v>0</v>
      </c>
      <c r="I988" s="10">
        <v>3433.610107421875</v>
      </c>
      <c r="J988" s="10">
        <v>594.21502685546875</v>
      </c>
      <c r="K988" s="10">
        <v>1781.6650390625</v>
      </c>
      <c r="L988" s="10">
        <v>0</v>
      </c>
      <c r="M988" s="10">
        <v>0</v>
      </c>
      <c r="N988" s="10">
        <v>0</v>
      </c>
      <c r="O988" s="10">
        <v>3433.610107421875</v>
      </c>
      <c r="P988" s="10">
        <v>594.21502685546875</v>
      </c>
      <c r="Q988" s="10">
        <v>1781.6650390625</v>
      </c>
      <c r="R988" s="10">
        <v>0</v>
      </c>
      <c r="S988" s="10">
        <v>0</v>
      </c>
      <c r="T988" s="10">
        <v>0</v>
      </c>
      <c r="U988" s="10">
        <v>3433.610107421875</v>
      </c>
      <c r="V988" s="10">
        <v>1960.1700439453125</v>
      </c>
      <c r="W988" s="10">
        <v>1781.6650390625</v>
      </c>
    </row>
    <row r="989" spans="1:23">
      <c r="A989" t="s">
        <v>39</v>
      </c>
      <c r="B989" t="s">
        <v>70</v>
      </c>
      <c r="C989" t="s">
        <v>91</v>
      </c>
      <c r="D989" s="10">
        <v>0</v>
      </c>
      <c r="E989" s="10">
        <v>766.84002685546875</v>
      </c>
      <c r="F989" s="10">
        <v>0</v>
      </c>
      <c r="G989" s="10">
        <v>0</v>
      </c>
      <c r="H989" s="10">
        <v>0</v>
      </c>
      <c r="I989" s="10">
        <v>0</v>
      </c>
      <c r="J989" s="10">
        <v>0</v>
      </c>
      <c r="K989" s="10">
        <v>766.84002685546875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766.84002685546875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766.84002685546875</v>
      </c>
    </row>
    <row r="990" spans="1:23">
      <c r="A990" t="s">
        <v>39</v>
      </c>
      <c r="B990" t="s">
        <v>70</v>
      </c>
      <c r="C990" t="s">
        <v>99</v>
      </c>
      <c r="D990" s="10">
        <v>0</v>
      </c>
      <c r="E990" s="10">
        <v>63003.546875</v>
      </c>
      <c r="F990" s="10">
        <v>0</v>
      </c>
      <c r="G990" s="10">
        <v>0</v>
      </c>
      <c r="H990" s="10">
        <v>47090.91015625</v>
      </c>
      <c r="I990" s="10">
        <v>0</v>
      </c>
      <c r="J990" s="10">
        <v>0</v>
      </c>
      <c r="K990" s="10">
        <v>32947.65234375</v>
      </c>
      <c r="L990" s="10">
        <v>0</v>
      </c>
      <c r="M990" s="10">
        <v>0</v>
      </c>
      <c r="N990" s="10">
        <v>47090.91015625</v>
      </c>
      <c r="O990" s="10">
        <v>0</v>
      </c>
      <c r="P990" s="10">
        <v>0</v>
      </c>
      <c r="Q990" s="10">
        <v>32947.65234375</v>
      </c>
      <c r="R990" s="10">
        <v>0</v>
      </c>
      <c r="S990" s="10">
        <v>0</v>
      </c>
      <c r="T990" s="10">
        <v>47090.91015625</v>
      </c>
      <c r="U990" s="10">
        <v>0</v>
      </c>
      <c r="V990" s="10">
        <v>0</v>
      </c>
      <c r="W990" s="10">
        <v>4062.43994140625</v>
      </c>
    </row>
    <row r="991" spans="1:23">
      <c r="A991" t="s">
        <v>39</v>
      </c>
      <c r="B991" t="s">
        <v>67</v>
      </c>
      <c r="C991" t="s">
        <v>79</v>
      </c>
      <c r="D991" s="10">
        <v>594.21502685546875</v>
      </c>
      <c r="E991" s="10">
        <v>65616.426940917969</v>
      </c>
      <c r="F991" s="10">
        <v>0</v>
      </c>
      <c r="G991" s="10">
        <v>0</v>
      </c>
      <c r="H991" s="10">
        <v>47090.91015625</v>
      </c>
      <c r="I991" s="10">
        <v>3433.610107421875</v>
      </c>
      <c r="J991" s="10">
        <v>594.21502685546875</v>
      </c>
      <c r="K991" s="10">
        <v>35560.532409667969</v>
      </c>
      <c r="L991" s="10">
        <v>0</v>
      </c>
      <c r="M991" s="10">
        <v>0</v>
      </c>
      <c r="N991" s="10">
        <v>47090.91015625</v>
      </c>
      <c r="O991" s="10">
        <v>3433.610107421875</v>
      </c>
      <c r="P991" s="10">
        <v>594.21502685546875</v>
      </c>
      <c r="Q991" s="10">
        <v>35560.532409667969</v>
      </c>
      <c r="R991" s="10">
        <v>0</v>
      </c>
      <c r="S991" s="10">
        <v>0</v>
      </c>
      <c r="T991" s="10">
        <v>47090.91015625</v>
      </c>
      <c r="U991" s="10">
        <v>3433.610107421875</v>
      </c>
      <c r="V991" s="10">
        <v>1960.1700439453125</v>
      </c>
      <c r="W991" s="10">
        <v>6675.3200073242188</v>
      </c>
    </row>
    <row r="992" spans="1:23">
      <c r="A992" t="s">
        <v>39</v>
      </c>
      <c r="B992" t="s">
        <v>71</v>
      </c>
      <c r="C992" t="s">
        <v>100</v>
      </c>
      <c r="D992" s="10">
        <v>0</v>
      </c>
      <c r="E992" s="10">
        <v>0</v>
      </c>
      <c r="F992" s="10">
        <v>0</v>
      </c>
      <c r="G992" s="10">
        <v>0</v>
      </c>
      <c r="H992" s="10">
        <v>386165.65625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386165.65625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</row>
    <row r="993" spans="1:23">
      <c r="A993" t="s">
        <v>39</v>
      </c>
      <c r="B993" t="s">
        <v>68</v>
      </c>
      <c r="C993" t="s">
        <v>79</v>
      </c>
      <c r="D993" s="10">
        <v>0</v>
      </c>
      <c r="E993" s="10">
        <v>0</v>
      </c>
      <c r="F993" s="10">
        <v>0</v>
      </c>
      <c r="G993" s="10">
        <v>0</v>
      </c>
      <c r="H993" s="10">
        <v>386165.65625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386165.65625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</row>
    <row r="994" spans="1:23">
      <c r="A994" t="s">
        <v>39</v>
      </c>
      <c r="B994" t="s">
        <v>69</v>
      </c>
      <c r="C994" t="s">
        <v>79</v>
      </c>
      <c r="D994" s="10">
        <v>27818.044906616211</v>
      </c>
      <c r="E994" s="10">
        <v>135234.69657373428</v>
      </c>
      <c r="F994" s="10">
        <v>81965.383171379566</v>
      </c>
      <c r="G994" s="10">
        <v>44253.854919433594</v>
      </c>
      <c r="H994" s="10">
        <v>505380.48836708069</v>
      </c>
      <c r="I994" s="10">
        <v>31649.720305204391</v>
      </c>
      <c r="J994" s="10">
        <v>31219.944534301758</v>
      </c>
      <c r="K994" s="10">
        <v>96875.442169189453</v>
      </c>
      <c r="L994" s="10">
        <v>81965.383171379566</v>
      </c>
      <c r="M994" s="10">
        <v>44253.854919433594</v>
      </c>
      <c r="N994" s="10">
        <v>505380.48836708069</v>
      </c>
      <c r="O994" s="10">
        <v>31649.720305204391</v>
      </c>
      <c r="P994" s="10">
        <v>31219.944534301758</v>
      </c>
      <c r="Q994" s="10">
        <v>96875.442169189453</v>
      </c>
      <c r="R994" s="10">
        <v>80656.763786613941</v>
      </c>
      <c r="S994" s="10">
        <v>30592.514892578125</v>
      </c>
      <c r="T994" s="10">
        <v>120864.85894370079</v>
      </c>
      <c r="U994" s="10">
        <v>33101.890009641647</v>
      </c>
      <c r="V994" s="10">
        <v>29876.425369262695</v>
      </c>
      <c r="W994" s="10">
        <v>78220.520133972168</v>
      </c>
    </row>
    <row r="995" spans="1:23">
      <c r="A995" t="s">
        <v>40</v>
      </c>
      <c r="B995" t="s">
        <v>63</v>
      </c>
      <c r="C995" t="s">
        <v>72</v>
      </c>
      <c r="D995" s="10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0">
        <v>0</v>
      </c>
    </row>
    <row r="996" spans="1:23">
      <c r="A996" t="s">
        <v>40</v>
      </c>
      <c r="B996" t="s">
        <v>63</v>
      </c>
      <c r="C996" t="s">
        <v>73</v>
      </c>
      <c r="D996" s="10">
        <v>8.7799997329711914</v>
      </c>
      <c r="E996" s="10">
        <v>2472.864990234375</v>
      </c>
      <c r="F996" s="10">
        <v>0</v>
      </c>
      <c r="G996" s="10">
        <v>0</v>
      </c>
      <c r="H996" s="10">
        <v>37.909999847412109</v>
      </c>
      <c r="I996" s="10">
        <v>368.30999755859375</v>
      </c>
      <c r="J996" s="10">
        <v>8.7799997329711914</v>
      </c>
      <c r="K996" s="10">
        <v>2472.864990234375</v>
      </c>
      <c r="L996" s="10">
        <v>0</v>
      </c>
      <c r="M996" s="10">
        <v>0</v>
      </c>
      <c r="N996" s="10">
        <v>37.909999847412109</v>
      </c>
      <c r="O996" s="10">
        <v>368.30999755859375</v>
      </c>
      <c r="P996" s="10">
        <v>8.7799997329711914</v>
      </c>
      <c r="Q996" s="10">
        <v>2472.864990234375</v>
      </c>
      <c r="R996" s="10">
        <v>0</v>
      </c>
      <c r="S996" s="10">
        <v>0</v>
      </c>
      <c r="T996" s="10">
        <v>37.909999847412109</v>
      </c>
      <c r="U996" s="10">
        <v>0</v>
      </c>
      <c r="V996" s="10">
        <v>8.7799997329711914</v>
      </c>
      <c r="W996" s="10">
        <v>16215.2197265625</v>
      </c>
    </row>
    <row r="997" spans="1:23">
      <c r="A997" t="s">
        <v>40</v>
      </c>
      <c r="B997" t="s">
        <v>63</v>
      </c>
      <c r="C997" t="s">
        <v>74</v>
      </c>
      <c r="D997" s="10">
        <v>0</v>
      </c>
      <c r="E997" s="10">
        <v>0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10">
        <v>0</v>
      </c>
    </row>
    <row r="998" spans="1:23">
      <c r="A998" t="s">
        <v>40</v>
      </c>
      <c r="B998" t="s">
        <v>63</v>
      </c>
      <c r="C998" t="s">
        <v>75</v>
      </c>
      <c r="D998" s="10">
        <v>0</v>
      </c>
      <c r="E998" s="10">
        <v>0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0</v>
      </c>
      <c r="L998" s="10">
        <v>0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10">
        <v>0</v>
      </c>
    </row>
    <row r="999" spans="1:23">
      <c r="A999" t="s">
        <v>40</v>
      </c>
      <c r="B999" t="s">
        <v>63</v>
      </c>
      <c r="C999" t="s">
        <v>76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0</v>
      </c>
      <c r="L999" s="10">
        <v>0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</row>
    <row r="1000" spans="1:23">
      <c r="A1000" t="s">
        <v>40</v>
      </c>
      <c r="B1000" t="s">
        <v>63</v>
      </c>
      <c r="C1000" t="s">
        <v>77</v>
      </c>
      <c r="D1000" s="10">
        <v>1040.5799560546875</v>
      </c>
      <c r="E1000" s="10">
        <v>580.2249755859375</v>
      </c>
      <c r="F1000" s="10">
        <v>1450.4749755859375</v>
      </c>
      <c r="G1000" s="10">
        <v>0</v>
      </c>
      <c r="H1000" s="10">
        <v>0</v>
      </c>
      <c r="I1000" s="10">
        <v>320.239990234375</v>
      </c>
      <c r="J1000" s="10">
        <v>1031.5400390625</v>
      </c>
      <c r="K1000" s="10">
        <v>850.25</v>
      </c>
      <c r="L1000" s="10">
        <v>1450.4749755859375</v>
      </c>
      <c r="M1000" s="10">
        <v>0</v>
      </c>
      <c r="N1000" s="10">
        <v>0</v>
      </c>
      <c r="O1000" s="10">
        <v>320.239990234375</v>
      </c>
      <c r="P1000" s="10">
        <v>1031.5400390625</v>
      </c>
      <c r="Q1000" s="10">
        <v>850.25</v>
      </c>
      <c r="R1000" s="10">
        <v>1450.4749755859375</v>
      </c>
      <c r="S1000" s="10">
        <v>0</v>
      </c>
      <c r="T1000" s="10">
        <v>0</v>
      </c>
      <c r="U1000" s="10">
        <v>320.239990234375</v>
      </c>
      <c r="V1000" s="10">
        <v>1022.2050170898438</v>
      </c>
      <c r="W1000" s="10">
        <v>2200.81005859375</v>
      </c>
    </row>
    <row r="1001" spans="1:23">
      <c r="A1001" t="s">
        <v>40</v>
      </c>
      <c r="B1001" t="s">
        <v>63</v>
      </c>
      <c r="C1001" t="s">
        <v>78</v>
      </c>
      <c r="D1001" s="10">
        <v>39.654998779296875</v>
      </c>
      <c r="E1001" s="10">
        <v>0</v>
      </c>
      <c r="F1001" s="10">
        <v>0</v>
      </c>
      <c r="G1001" s="10">
        <v>0</v>
      </c>
      <c r="H1001" s="10">
        <v>0</v>
      </c>
      <c r="I1001" s="10">
        <v>767.03497314453125</v>
      </c>
      <c r="J1001" s="10">
        <v>39.444999694824219</v>
      </c>
      <c r="K1001" s="10">
        <v>0</v>
      </c>
      <c r="L1001" s="10">
        <v>0</v>
      </c>
      <c r="M1001" s="10">
        <v>0</v>
      </c>
      <c r="N1001" s="10">
        <v>0</v>
      </c>
      <c r="O1001" s="10">
        <v>767.03497314453125</v>
      </c>
      <c r="P1001" s="10">
        <v>39.444999694824219</v>
      </c>
      <c r="Q1001" s="10">
        <v>0</v>
      </c>
      <c r="R1001" s="10">
        <v>0</v>
      </c>
      <c r="S1001" s="10">
        <v>0</v>
      </c>
      <c r="T1001" s="10">
        <v>0</v>
      </c>
      <c r="U1001" s="10">
        <v>753.79498291015625</v>
      </c>
      <c r="V1001" s="10">
        <v>39.165000915527344</v>
      </c>
      <c r="W1001" s="10">
        <v>0</v>
      </c>
    </row>
    <row r="1002" spans="1:23">
      <c r="A1002" t="s">
        <v>40</v>
      </c>
      <c r="B1002" t="s">
        <v>64</v>
      </c>
      <c r="C1002" t="s">
        <v>79</v>
      </c>
      <c r="D1002" s="10">
        <v>1089.0149545669556</v>
      </c>
      <c r="E1002" s="10">
        <v>3053.0899658203125</v>
      </c>
      <c r="F1002" s="10">
        <v>1450.4749755859375</v>
      </c>
      <c r="G1002" s="10">
        <v>0</v>
      </c>
      <c r="H1002" s="10">
        <v>37.909999847412109</v>
      </c>
      <c r="I1002" s="10">
        <v>1455.5849609375</v>
      </c>
      <c r="J1002" s="10">
        <v>1079.7650384902954</v>
      </c>
      <c r="K1002" s="10">
        <v>3323.114990234375</v>
      </c>
      <c r="L1002" s="10">
        <v>1450.4749755859375</v>
      </c>
      <c r="M1002" s="10">
        <v>0</v>
      </c>
      <c r="N1002" s="10">
        <v>37.909999847412109</v>
      </c>
      <c r="O1002" s="10">
        <v>1455.5849609375</v>
      </c>
      <c r="P1002" s="10">
        <v>1079.7650384902954</v>
      </c>
      <c r="Q1002" s="10">
        <v>3323.114990234375</v>
      </c>
      <c r="R1002" s="10">
        <v>1450.4749755859375</v>
      </c>
      <c r="S1002" s="10">
        <v>0</v>
      </c>
      <c r="T1002" s="10">
        <v>37.909999847412109</v>
      </c>
      <c r="U1002" s="10">
        <v>1074.0349731445312</v>
      </c>
      <c r="V1002" s="10">
        <v>1070.1500177383423</v>
      </c>
      <c r="W1002" s="10">
        <v>18416.02978515625</v>
      </c>
    </row>
    <row r="1003" spans="1:23">
      <c r="A1003" t="s">
        <v>40</v>
      </c>
      <c r="B1003" t="s">
        <v>65</v>
      </c>
      <c r="C1003" t="s">
        <v>104</v>
      </c>
      <c r="D1003" s="10">
        <v>0</v>
      </c>
      <c r="E1003" s="10">
        <v>0</v>
      </c>
      <c r="F1003" s="10">
        <v>0</v>
      </c>
      <c r="G1003" s="10">
        <v>0</v>
      </c>
      <c r="H1003" s="10">
        <v>0</v>
      </c>
      <c r="I1003" s="10">
        <v>11471.474609375</v>
      </c>
      <c r="J1003" s="10">
        <v>0</v>
      </c>
      <c r="K1003" s="10">
        <v>0</v>
      </c>
      <c r="L1003" s="10">
        <v>0</v>
      </c>
      <c r="M1003" s="10">
        <v>0</v>
      </c>
      <c r="N1003" s="10">
        <v>0</v>
      </c>
      <c r="O1003" s="10">
        <v>11471.474609375</v>
      </c>
      <c r="P1003" s="10">
        <v>0</v>
      </c>
      <c r="Q1003" s="10">
        <v>0</v>
      </c>
      <c r="R1003" s="10">
        <v>0</v>
      </c>
      <c r="S1003" s="10">
        <v>0</v>
      </c>
      <c r="T1003" s="10">
        <v>0</v>
      </c>
      <c r="U1003" s="10">
        <v>11083.974609375</v>
      </c>
      <c r="V1003" s="10">
        <v>0</v>
      </c>
      <c r="W1003" s="10">
        <v>0</v>
      </c>
    </row>
    <row r="1004" spans="1:23">
      <c r="A1004" t="s">
        <v>40</v>
      </c>
      <c r="B1004" t="s">
        <v>65</v>
      </c>
      <c r="C1004" t="s">
        <v>87</v>
      </c>
      <c r="D1004" s="10">
        <v>0</v>
      </c>
      <c r="E1004" s="10">
        <v>340.57501220703125</v>
      </c>
      <c r="F1004" s="10">
        <v>3942.88525390625</v>
      </c>
      <c r="G1004" s="10">
        <v>0</v>
      </c>
      <c r="H1004" s="10">
        <v>0</v>
      </c>
      <c r="I1004" s="10">
        <v>243035.75</v>
      </c>
      <c r="J1004" s="10">
        <v>0</v>
      </c>
      <c r="K1004" s="10">
        <v>340.57501220703125</v>
      </c>
      <c r="L1004" s="10">
        <v>3942.88525390625</v>
      </c>
      <c r="M1004" s="10">
        <v>0</v>
      </c>
      <c r="N1004" s="10">
        <v>0</v>
      </c>
      <c r="O1004" s="10">
        <v>243035.75</v>
      </c>
      <c r="P1004" s="10">
        <v>0</v>
      </c>
      <c r="Q1004" s="10">
        <v>340.57501220703125</v>
      </c>
      <c r="R1004" s="10">
        <v>3411.56494140625</v>
      </c>
      <c r="S1004" s="10">
        <v>0</v>
      </c>
      <c r="T1004" s="10">
        <v>0</v>
      </c>
      <c r="U1004" s="10">
        <v>228682.703125</v>
      </c>
      <c r="V1004" s="10">
        <v>0</v>
      </c>
      <c r="W1004" s="10">
        <v>340.57501220703125</v>
      </c>
    </row>
    <row r="1005" spans="1:23">
      <c r="A1005" t="s">
        <v>40</v>
      </c>
      <c r="B1005" t="s">
        <v>65</v>
      </c>
      <c r="C1005" t="s">
        <v>94</v>
      </c>
      <c r="D1005" s="10">
        <v>0</v>
      </c>
      <c r="E1005" s="10">
        <v>0</v>
      </c>
      <c r="F1005" s="10">
        <v>0</v>
      </c>
      <c r="G1005" s="10">
        <v>0</v>
      </c>
      <c r="H1005" s="10">
        <v>0</v>
      </c>
      <c r="I1005" s="10">
        <v>41061.15625</v>
      </c>
      <c r="J1005" s="10">
        <v>0</v>
      </c>
      <c r="K1005" s="10">
        <v>0</v>
      </c>
      <c r="L1005" s="10">
        <v>0</v>
      </c>
      <c r="M1005" s="10">
        <v>0</v>
      </c>
      <c r="N1005" s="10">
        <v>0</v>
      </c>
      <c r="O1005" s="10">
        <v>41061.15625</v>
      </c>
      <c r="P1005" s="10">
        <v>0</v>
      </c>
      <c r="Q1005" s="10">
        <v>0</v>
      </c>
      <c r="R1005" s="10">
        <v>0</v>
      </c>
      <c r="S1005" s="10">
        <v>0</v>
      </c>
      <c r="T1005" s="10">
        <v>0</v>
      </c>
      <c r="U1005" s="10">
        <v>40013.390625</v>
      </c>
      <c r="V1005" s="10">
        <v>0</v>
      </c>
      <c r="W1005" s="10">
        <v>0</v>
      </c>
    </row>
    <row r="1006" spans="1:23">
      <c r="A1006" t="s">
        <v>40</v>
      </c>
      <c r="B1006" t="s">
        <v>65</v>
      </c>
      <c r="C1006" t="s">
        <v>95</v>
      </c>
      <c r="D1006" s="10">
        <v>0</v>
      </c>
      <c r="E1006" s="10">
        <v>81.455001831054688</v>
      </c>
      <c r="F1006" s="10">
        <v>5.184999942779541</v>
      </c>
      <c r="G1006" s="10">
        <v>0</v>
      </c>
      <c r="H1006" s="10">
        <v>0</v>
      </c>
      <c r="I1006" s="10">
        <v>55792.37109375</v>
      </c>
      <c r="J1006" s="10">
        <v>0</v>
      </c>
      <c r="K1006" s="10">
        <v>80.894996643066406</v>
      </c>
      <c r="L1006" s="10">
        <v>5.184999942779541</v>
      </c>
      <c r="M1006" s="10">
        <v>0</v>
      </c>
      <c r="N1006" s="10">
        <v>0</v>
      </c>
      <c r="O1006" s="10">
        <v>55792.37109375</v>
      </c>
      <c r="P1006" s="10">
        <v>0</v>
      </c>
      <c r="Q1006" s="10">
        <v>80.894996643066406</v>
      </c>
      <c r="R1006" s="10">
        <v>5.184999942779541</v>
      </c>
      <c r="S1006" s="10">
        <v>0</v>
      </c>
      <c r="T1006" s="10">
        <v>0</v>
      </c>
      <c r="U1006" s="10">
        <v>54481.3515625</v>
      </c>
      <c r="V1006" s="10">
        <v>0</v>
      </c>
      <c r="W1006" s="10">
        <v>80.334999084472656</v>
      </c>
    </row>
    <row r="1007" spans="1:23">
      <c r="A1007" t="s">
        <v>40</v>
      </c>
      <c r="B1007" t="s">
        <v>65</v>
      </c>
      <c r="C1007" t="s">
        <v>88</v>
      </c>
      <c r="D1007" s="10">
        <v>0</v>
      </c>
      <c r="E1007" s="10">
        <v>0</v>
      </c>
      <c r="F1007" s="10">
        <v>0</v>
      </c>
      <c r="G1007" s="10">
        <v>0</v>
      </c>
      <c r="H1007" s="10">
        <v>0</v>
      </c>
      <c r="I1007" s="10">
        <v>10135.16015625</v>
      </c>
      <c r="J1007" s="10">
        <v>0</v>
      </c>
      <c r="K1007" s="10">
        <v>0</v>
      </c>
      <c r="L1007" s="10">
        <v>0</v>
      </c>
      <c r="M1007" s="10">
        <v>0</v>
      </c>
      <c r="N1007" s="10">
        <v>0</v>
      </c>
      <c r="O1007" s="10">
        <v>10135.16015625</v>
      </c>
      <c r="P1007" s="10">
        <v>0</v>
      </c>
      <c r="Q1007" s="10">
        <v>0</v>
      </c>
      <c r="R1007" s="10">
        <v>0</v>
      </c>
      <c r="S1007" s="10">
        <v>0</v>
      </c>
      <c r="T1007" s="10">
        <v>0</v>
      </c>
      <c r="U1007" s="10">
        <v>9982.615234375</v>
      </c>
      <c r="V1007" s="10">
        <v>0</v>
      </c>
      <c r="W1007" s="10">
        <v>0</v>
      </c>
    </row>
    <row r="1008" spans="1:23">
      <c r="A1008" t="s">
        <v>40</v>
      </c>
      <c r="B1008" t="s">
        <v>65</v>
      </c>
      <c r="C1008" t="s">
        <v>89</v>
      </c>
      <c r="D1008" s="10">
        <v>0</v>
      </c>
      <c r="E1008" s="10">
        <v>0</v>
      </c>
      <c r="F1008" s="10">
        <v>3.1699998378753662</v>
      </c>
      <c r="G1008" s="10">
        <v>0</v>
      </c>
      <c r="H1008" s="10">
        <v>0</v>
      </c>
      <c r="I1008" s="10">
        <v>123.81999969482422</v>
      </c>
      <c r="J1008" s="10">
        <v>0</v>
      </c>
      <c r="K1008" s="10">
        <v>0</v>
      </c>
      <c r="L1008" s="10">
        <v>3.1699998378753662</v>
      </c>
      <c r="M1008" s="10">
        <v>0</v>
      </c>
      <c r="N1008" s="10">
        <v>0</v>
      </c>
      <c r="O1008" s="10">
        <v>123.81999969482422</v>
      </c>
      <c r="P1008" s="10">
        <v>0</v>
      </c>
      <c r="Q1008" s="10">
        <v>0</v>
      </c>
      <c r="R1008" s="10">
        <v>3.1699998378753662</v>
      </c>
      <c r="S1008" s="10">
        <v>0</v>
      </c>
      <c r="T1008" s="10">
        <v>0</v>
      </c>
      <c r="U1008" s="10">
        <v>123.81999969482422</v>
      </c>
      <c r="V1008" s="10">
        <v>0</v>
      </c>
      <c r="W1008" s="10">
        <v>0</v>
      </c>
    </row>
    <row r="1009" spans="1:23">
      <c r="A1009" t="s">
        <v>40</v>
      </c>
      <c r="B1009" t="s">
        <v>65</v>
      </c>
      <c r="C1009" t="s">
        <v>90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693.19500732421875</v>
      </c>
      <c r="J1009" s="10">
        <v>0</v>
      </c>
      <c r="K1009" s="10">
        <v>0</v>
      </c>
      <c r="L1009" s="10">
        <v>0</v>
      </c>
      <c r="M1009" s="10">
        <v>0</v>
      </c>
      <c r="N1009" s="10">
        <v>0</v>
      </c>
      <c r="O1009" s="10">
        <v>693.19500732421875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680.6199951171875</v>
      </c>
      <c r="V1009" s="10">
        <v>0</v>
      </c>
      <c r="W1009" s="10">
        <v>0</v>
      </c>
    </row>
    <row r="1010" spans="1:23">
      <c r="A1010" t="s">
        <v>40</v>
      </c>
      <c r="B1010" t="s">
        <v>65</v>
      </c>
      <c r="C1010" t="s">
        <v>82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45.735000610351562</v>
      </c>
      <c r="J1010" s="10">
        <v>0</v>
      </c>
      <c r="K1010" s="10">
        <v>0</v>
      </c>
      <c r="L1010" s="10">
        <v>0</v>
      </c>
      <c r="M1010" s="10">
        <v>0</v>
      </c>
      <c r="N1010" s="10">
        <v>0</v>
      </c>
      <c r="O1010" s="10">
        <v>45.735000610351562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45.024997711181641</v>
      </c>
      <c r="V1010" s="10">
        <v>0</v>
      </c>
      <c r="W1010" s="10">
        <v>0</v>
      </c>
    </row>
    <row r="1011" spans="1:23">
      <c r="A1011" t="s">
        <v>40</v>
      </c>
      <c r="B1011" t="s">
        <v>65</v>
      </c>
      <c r="C1011" t="s">
        <v>99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2967.2900390625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2967.2900390625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2885.715087890625</v>
      </c>
      <c r="V1011" s="10">
        <v>0</v>
      </c>
      <c r="W1011" s="10">
        <v>0</v>
      </c>
    </row>
    <row r="1012" spans="1:23">
      <c r="A1012" t="s">
        <v>40</v>
      </c>
      <c r="B1012" t="s">
        <v>65</v>
      </c>
      <c r="C1012" t="s">
        <v>83</v>
      </c>
      <c r="D1012" s="10">
        <v>0</v>
      </c>
      <c r="E1012" s="10">
        <v>0</v>
      </c>
      <c r="F1012" s="10">
        <v>46.979999542236328</v>
      </c>
      <c r="G1012" s="10">
        <v>0</v>
      </c>
      <c r="H1012" s="10">
        <v>0</v>
      </c>
      <c r="I1012" s="10">
        <v>1448.6400146484375</v>
      </c>
      <c r="J1012" s="10">
        <v>0</v>
      </c>
      <c r="K1012" s="10">
        <v>0</v>
      </c>
      <c r="L1012" s="10">
        <v>46.979999542236328</v>
      </c>
      <c r="M1012" s="10">
        <v>0</v>
      </c>
      <c r="N1012" s="10">
        <v>0</v>
      </c>
      <c r="O1012" s="10">
        <v>1448.6400146484375</v>
      </c>
      <c r="P1012" s="10">
        <v>0</v>
      </c>
      <c r="Q1012" s="10">
        <v>0</v>
      </c>
      <c r="R1012" s="10">
        <v>46.979999542236328</v>
      </c>
      <c r="S1012" s="10">
        <v>0</v>
      </c>
      <c r="T1012" s="10">
        <v>0</v>
      </c>
      <c r="U1012" s="10">
        <v>1435.8699951171875</v>
      </c>
      <c r="V1012" s="10">
        <v>0</v>
      </c>
      <c r="W1012" s="10">
        <v>0</v>
      </c>
    </row>
    <row r="1013" spans="1:23">
      <c r="A1013" t="s">
        <v>40</v>
      </c>
      <c r="B1013" t="s">
        <v>66</v>
      </c>
      <c r="C1013" t="s">
        <v>79</v>
      </c>
      <c r="D1013" s="10">
        <v>0</v>
      </c>
      <c r="E1013" s="10">
        <v>422.03001403808594</v>
      </c>
      <c r="F1013" s="10">
        <v>3998.2202532291412</v>
      </c>
      <c r="G1013" s="10">
        <v>0</v>
      </c>
      <c r="H1013" s="10">
        <v>0</v>
      </c>
      <c r="I1013" s="10">
        <v>366774.59217071533</v>
      </c>
      <c r="J1013" s="10">
        <v>0</v>
      </c>
      <c r="K1013" s="10">
        <v>421.47000885009766</v>
      </c>
      <c r="L1013" s="10">
        <v>3998.2202532291412</v>
      </c>
      <c r="M1013" s="10">
        <v>0</v>
      </c>
      <c r="N1013" s="10">
        <v>0</v>
      </c>
      <c r="O1013" s="10">
        <v>366774.59217071533</v>
      </c>
      <c r="P1013" s="10">
        <v>0</v>
      </c>
      <c r="Q1013" s="10">
        <v>421.47000885009766</v>
      </c>
      <c r="R1013" s="10">
        <v>3466.8999407291412</v>
      </c>
      <c r="S1013" s="10">
        <v>0</v>
      </c>
      <c r="T1013" s="10">
        <v>0</v>
      </c>
      <c r="U1013" s="10">
        <v>349415.08523178101</v>
      </c>
      <c r="V1013" s="10">
        <v>0</v>
      </c>
      <c r="W1013" s="10">
        <v>420.91001129150391</v>
      </c>
    </row>
    <row r="1014" spans="1:23">
      <c r="A1014" t="s">
        <v>40</v>
      </c>
      <c r="B1014" t="s">
        <v>70</v>
      </c>
      <c r="C1014" t="s">
        <v>94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</row>
    <row r="1015" spans="1:23">
      <c r="A1015" t="s">
        <v>40</v>
      </c>
      <c r="B1015" t="s">
        <v>70</v>
      </c>
      <c r="C1015" t="s">
        <v>120</v>
      </c>
      <c r="D1015" s="10">
        <v>0</v>
      </c>
      <c r="E1015" s="10">
        <v>0</v>
      </c>
      <c r="F1015" s="10">
        <v>413.66000366210938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413.66000366210938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</row>
    <row r="1016" spans="1:23">
      <c r="A1016" t="s">
        <v>40</v>
      </c>
      <c r="B1016" t="s">
        <v>70</v>
      </c>
      <c r="C1016" t="s">
        <v>110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3177.340087890625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3177.340087890625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3130.900146484375</v>
      </c>
      <c r="V1016" s="10">
        <v>0</v>
      </c>
      <c r="W1016" s="10">
        <v>0</v>
      </c>
    </row>
    <row r="1017" spans="1:23">
      <c r="A1017" t="s">
        <v>40</v>
      </c>
      <c r="B1017" t="s">
        <v>70</v>
      </c>
      <c r="C1017" t="s">
        <v>106</v>
      </c>
      <c r="D1017" s="10">
        <v>0</v>
      </c>
      <c r="E1017" s="10">
        <v>0</v>
      </c>
      <c r="F1017" s="10">
        <v>0</v>
      </c>
      <c r="G1017" s="10">
        <v>0</v>
      </c>
      <c r="H1017" s="10">
        <v>0</v>
      </c>
      <c r="I1017" s="10">
        <v>1842.3099365234375</v>
      </c>
      <c r="J1017" s="10">
        <v>0</v>
      </c>
      <c r="K1017" s="10">
        <v>0</v>
      </c>
      <c r="L1017" s="10">
        <v>0</v>
      </c>
      <c r="M1017" s="10">
        <v>0</v>
      </c>
      <c r="N1017" s="10">
        <v>0</v>
      </c>
      <c r="O1017" s="10">
        <v>1842.3099365234375</v>
      </c>
      <c r="P1017" s="10">
        <v>0</v>
      </c>
      <c r="Q1017" s="10">
        <v>0</v>
      </c>
      <c r="R1017" s="10">
        <v>0</v>
      </c>
      <c r="S1017" s="10">
        <v>0</v>
      </c>
      <c r="T1017" s="10">
        <v>0</v>
      </c>
      <c r="U1017" s="10">
        <v>1816.14990234375</v>
      </c>
      <c r="V1017" s="10">
        <v>0</v>
      </c>
      <c r="W1017" s="10">
        <v>0</v>
      </c>
    </row>
    <row r="1018" spans="1:23">
      <c r="A1018" t="s">
        <v>40</v>
      </c>
      <c r="B1018" t="s">
        <v>67</v>
      </c>
      <c r="C1018" t="s">
        <v>79</v>
      </c>
      <c r="D1018" s="10">
        <v>0</v>
      </c>
      <c r="E1018" s="10">
        <v>0</v>
      </c>
      <c r="F1018" s="10">
        <v>413.66000366210938</v>
      </c>
      <c r="G1018" s="10">
        <v>0</v>
      </c>
      <c r="H1018" s="10">
        <v>0</v>
      </c>
      <c r="I1018" s="10">
        <v>5019.6500244140625</v>
      </c>
      <c r="J1018" s="10">
        <v>0</v>
      </c>
      <c r="K1018" s="10">
        <v>0</v>
      </c>
      <c r="L1018" s="10">
        <v>413.66000366210938</v>
      </c>
      <c r="M1018" s="10">
        <v>0</v>
      </c>
      <c r="N1018" s="10">
        <v>0</v>
      </c>
      <c r="O1018" s="10">
        <v>5019.6500244140625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4947.050048828125</v>
      </c>
      <c r="V1018" s="10">
        <v>0</v>
      </c>
      <c r="W1018" s="10">
        <v>0</v>
      </c>
    </row>
    <row r="1019" spans="1:23">
      <c r="A1019" t="s">
        <v>40</v>
      </c>
      <c r="B1019" t="s">
        <v>68</v>
      </c>
      <c r="C1019" t="s">
        <v>79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10">
        <v>0</v>
      </c>
    </row>
    <row r="1020" spans="1:23">
      <c r="A1020" t="s">
        <v>40</v>
      </c>
      <c r="B1020" t="s">
        <v>69</v>
      </c>
      <c r="C1020" t="s">
        <v>79</v>
      </c>
      <c r="D1020" s="10">
        <v>1089.0149545669556</v>
      </c>
      <c r="E1020" s="10">
        <v>3475.1199798583984</v>
      </c>
      <c r="F1020" s="10">
        <v>5862.3552324771881</v>
      </c>
      <c r="G1020" s="10">
        <v>0</v>
      </c>
      <c r="H1020" s="10">
        <v>37.909999847412109</v>
      </c>
      <c r="I1020" s="10">
        <v>373249.82715606689</v>
      </c>
      <c r="J1020" s="10">
        <v>1079.7650384902954</v>
      </c>
      <c r="K1020" s="10">
        <v>3744.5849990844727</v>
      </c>
      <c r="L1020" s="10">
        <v>5862.3552324771881</v>
      </c>
      <c r="M1020" s="10">
        <v>0</v>
      </c>
      <c r="N1020" s="10">
        <v>37.909999847412109</v>
      </c>
      <c r="O1020" s="10">
        <v>373249.82715606689</v>
      </c>
      <c r="P1020" s="10">
        <v>1079.7650384902954</v>
      </c>
      <c r="Q1020" s="10">
        <v>3744.5849990844727</v>
      </c>
      <c r="R1020" s="10">
        <v>4917.3749163150787</v>
      </c>
      <c r="S1020" s="10">
        <v>0</v>
      </c>
      <c r="T1020" s="10">
        <v>37.909999847412109</v>
      </c>
      <c r="U1020" s="10">
        <v>355436.17025375366</v>
      </c>
      <c r="V1020" s="10">
        <v>1070.1500177383423</v>
      </c>
      <c r="W1020" s="10">
        <v>18836.939796447754</v>
      </c>
    </row>
    <row r="1021" spans="1:23">
      <c r="A1021" t="s">
        <v>41</v>
      </c>
      <c r="B1021" t="s">
        <v>63</v>
      </c>
      <c r="C1021" t="s">
        <v>72</v>
      </c>
      <c r="D1021" s="10">
        <v>0</v>
      </c>
      <c r="E1021" s="10">
        <v>0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0">
        <v>0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0">
        <v>0</v>
      </c>
    </row>
    <row r="1022" spans="1:23">
      <c r="A1022" t="s">
        <v>41</v>
      </c>
      <c r="B1022" t="s">
        <v>63</v>
      </c>
      <c r="C1022" t="s">
        <v>73</v>
      </c>
      <c r="D1022" s="10">
        <v>18426.634765625</v>
      </c>
      <c r="E1022" s="10">
        <v>14416.779296875</v>
      </c>
      <c r="F1022" s="10">
        <v>7487.2001953125</v>
      </c>
      <c r="G1022" s="10">
        <v>3796.89990234375</v>
      </c>
      <c r="H1022" s="10">
        <v>9033.080078125</v>
      </c>
      <c r="I1022" s="10">
        <v>7031.3349609375</v>
      </c>
      <c r="J1022" s="10">
        <v>18176.109375</v>
      </c>
      <c r="K1022" s="10">
        <v>14397.6298828125</v>
      </c>
      <c r="L1022" s="10">
        <v>7487.2001953125</v>
      </c>
      <c r="M1022" s="10">
        <v>3796.89990234375</v>
      </c>
      <c r="N1022" s="10">
        <v>9033.080078125</v>
      </c>
      <c r="O1022" s="10">
        <v>7031.3349609375</v>
      </c>
      <c r="P1022" s="10">
        <v>18176.109375</v>
      </c>
      <c r="Q1022" s="10">
        <v>14397.6298828125</v>
      </c>
      <c r="R1022" s="10">
        <v>7092.89990234375</v>
      </c>
      <c r="S1022" s="10">
        <v>3931.06982421875</v>
      </c>
      <c r="T1022" s="10">
        <v>8520.4248046875</v>
      </c>
      <c r="U1022" s="10">
        <v>7290.5400390625</v>
      </c>
      <c r="V1022" s="10">
        <v>18508.919921875</v>
      </c>
      <c r="W1022" s="10">
        <v>14446.89453125</v>
      </c>
    </row>
    <row r="1023" spans="1:23">
      <c r="A1023" t="s">
        <v>41</v>
      </c>
      <c r="B1023" t="s">
        <v>63</v>
      </c>
      <c r="C1023" t="s">
        <v>74</v>
      </c>
      <c r="D1023" s="10">
        <v>0</v>
      </c>
      <c r="E1023" s="10">
        <v>0</v>
      </c>
      <c r="F1023" s="10">
        <v>0</v>
      </c>
      <c r="G1023" s="10">
        <v>0</v>
      </c>
      <c r="H1023" s="10">
        <v>0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</row>
    <row r="1024" spans="1:23">
      <c r="A1024" t="s">
        <v>41</v>
      </c>
      <c r="B1024" t="s">
        <v>63</v>
      </c>
      <c r="C1024" t="s">
        <v>75</v>
      </c>
      <c r="D1024" s="10">
        <v>0</v>
      </c>
      <c r="E1024" s="10">
        <v>3944.01513671875</v>
      </c>
      <c r="F1024" s="10">
        <v>0</v>
      </c>
      <c r="G1024" s="10">
        <v>0</v>
      </c>
      <c r="H1024" s="10">
        <v>0</v>
      </c>
      <c r="I1024" s="10">
        <v>0</v>
      </c>
      <c r="J1024" s="10">
        <v>0</v>
      </c>
      <c r="K1024" s="10">
        <v>1970.280029296875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1970.280029296875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4925.7001953125</v>
      </c>
    </row>
    <row r="1025" spans="1:23">
      <c r="A1025" t="s">
        <v>41</v>
      </c>
      <c r="B1025" t="s">
        <v>63</v>
      </c>
      <c r="C1025" t="s">
        <v>76</v>
      </c>
      <c r="D1025" s="10">
        <v>0</v>
      </c>
      <c r="E1025" s="10"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</row>
    <row r="1026" spans="1:23">
      <c r="A1026" t="s">
        <v>41</v>
      </c>
      <c r="B1026" t="s">
        <v>63</v>
      </c>
      <c r="C1026" t="s">
        <v>77</v>
      </c>
      <c r="D1026" s="10">
        <v>10533.7900390625</v>
      </c>
      <c r="E1026" s="10">
        <v>7691.7646484375</v>
      </c>
      <c r="F1026" s="10">
        <v>2555.89501953125</v>
      </c>
      <c r="G1026" s="10">
        <v>2864.93994140625</v>
      </c>
      <c r="H1026" s="10">
        <v>6295.3798828125</v>
      </c>
      <c r="I1026" s="10">
        <v>10304.064453125</v>
      </c>
      <c r="J1026" s="10">
        <v>11998.5</v>
      </c>
      <c r="K1026" s="10">
        <v>7636.490234375</v>
      </c>
      <c r="L1026" s="10">
        <v>2555.89501953125</v>
      </c>
      <c r="M1026" s="10">
        <v>2864.93994140625</v>
      </c>
      <c r="N1026" s="10">
        <v>6295.3798828125</v>
      </c>
      <c r="O1026" s="10">
        <v>10304.064453125</v>
      </c>
      <c r="P1026" s="10">
        <v>11998.5</v>
      </c>
      <c r="Q1026" s="10">
        <v>7636.490234375</v>
      </c>
      <c r="R1026" s="10">
        <v>2619.47509765625</v>
      </c>
      <c r="S1026" s="10">
        <v>3429.34521484375</v>
      </c>
      <c r="T1026" s="10">
        <v>7119.5751953125</v>
      </c>
      <c r="U1026" s="10">
        <v>10353.2646484375</v>
      </c>
      <c r="V1026" s="10">
        <v>12312.0546875</v>
      </c>
      <c r="W1026" s="10">
        <v>12601.4501953125</v>
      </c>
    </row>
    <row r="1027" spans="1:23">
      <c r="A1027" t="s">
        <v>41</v>
      </c>
      <c r="B1027" t="s">
        <v>63</v>
      </c>
      <c r="C1027" t="s">
        <v>78</v>
      </c>
      <c r="D1027" s="10">
        <v>1073.614990234375</v>
      </c>
      <c r="E1027" s="10">
        <v>2758.9150390625</v>
      </c>
      <c r="F1027" s="10">
        <v>163.91499328613281</v>
      </c>
      <c r="G1027" s="10">
        <v>432.1300048828125</v>
      </c>
      <c r="H1027" s="10">
        <v>986.9150390625</v>
      </c>
      <c r="I1027" s="10">
        <v>174.3599853515625</v>
      </c>
      <c r="J1027" s="10">
        <v>1064.594970703125</v>
      </c>
      <c r="K1027" s="10">
        <v>3093.985107421875</v>
      </c>
      <c r="L1027" s="10">
        <v>163.91499328613281</v>
      </c>
      <c r="M1027" s="10">
        <v>432.1300048828125</v>
      </c>
      <c r="N1027" s="10">
        <v>986.9150390625</v>
      </c>
      <c r="O1027" s="10">
        <v>174.3599853515625</v>
      </c>
      <c r="P1027" s="10">
        <v>1064.594970703125</v>
      </c>
      <c r="Q1027" s="10">
        <v>3093.985107421875</v>
      </c>
      <c r="R1027" s="10">
        <v>162.36500549316406</v>
      </c>
      <c r="S1027" s="10">
        <v>426.875</v>
      </c>
      <c r="T1027" s="10">
        <v>820.34002685546875</v>
      </c>
      <c r="U1027" s="10">
        <v>173.19499206542969</v>
      </c>
      <c r="V1027" s="10">
        <v>1053.6900634765625</v>
      </c>
      <c r="W1027" s="10">
        <v>3063.695068359375</v>
      </c>
    </row>
    <row r="1028" spans="1:23">
      <c r="A1028" t="s">
        <v>41</v>
      </c>
      <c r="B1028" t="s">
        <v>64</v>
      </c>
      <c r="C1028" t="s">
        <v>79</v>
      </c>
      <c r="D1028" s="10">
        <v>30034.039794921875</v>
      </c>
      <c r="E1028" s="10">
        <v>28811.47412109375</v>
      </c>
      <c r="F1028" s="10">
        <v>10207.010208129883</v>
      </c>
      <c r="G1028" s="10">
        <v>7093.9698486328125</v>
      </c>
      <c r="H1028" s="10">
        <v>16315.375</v>
      </c>
      <c r="I1028" s="10">
        <v>17509.759399414062</v>
      </c>
      <c r="J1028" s="10">
        <v>31239.204345703125</v>
      </c>
      <c r="K1028" s="10">
        <v>27098.38525390625</v>
      </c>
      <c r="L1028" s="10">
        <v>10207.010208129883</v>
      </c>
      <c r="M1028" s="10">
        <v>7093.9698486328125</v>
      </c>
      <c r="N1028" s="10">
        <v>16315.375</v>
      </c>
      <c r="O1028" s="10">
        <v>17509.759399414062</v>
      </c>
      <c r="P1028" s="10">
        <v>31239.204345703125</v>
      </c>
      <c r="Q1028" s="10">
        <v>27098.38525390625</v>
      </c>
      <c r="R1028" s="10">
        <v>9874.7400054931641</v>
      </c>
      <c r="S1028" s="10">
        <v>7787.2900390625</v>
      </c>
      <c r="T1028" s="10">
        <v>16460.340026855469</v>
      </c>
      <c r="U1028" s="10">
        <v>17816.99967956543</v>
      </c>
      <c r="V1028" s="10">
        <v>31874.664672851562</v>
      </c>
      <c r="W1028" s="10">
        <v>35037.739990234375</v>
      </c>
    </row>
    <row r="1029" spans="1:23">
      <c r="A1029" t="s">
        <v>41</v>
      </c>
      <c r="B1029" t="s">
        <v>65</v>
      </c>
      <c r="C1029" t="s">
        <v>104</v>
      </c>
      <c r="D1029" s="10">
        <v>0</v>
      </c>
      <c r="E1029" s="10">
        <v>0</v>
      </c>
      <c r="F1029" s="10">
        <v>104.83499908447266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104.83499908447266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</row>
    <row r="1030" spans="1:23">
      <c r="A1030" t="s">
        <v>41</v>
      </c>
      <c r="B1030" t="s">
        <v>65</v>
      </c>
      <c r="C1030" t="s">
        <v>84</v>
      </c>
      <c r="D1030" s="10">
        <v>0</v>
      </c>
      <c r="E1030" s="10">
        <v>757.135009765625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757.135009765625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757.135009765625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250.96499633789062</v>
      </c>
    </row>
    <row r="1031" spans="1:23">
      <c r="A1031" t="s">
        <v>41</v>
      </c>
      <c r="B1031" t="s">
        <v>65</v>
      </c>
      <c r="C1031" t="s">
        <v>87</v>
      </c>
      <c r="D1031" s="10">
        <v>0</v>
      </c>
      <c r="E1031" s="10">
        <v>0</v>
      </c>
      <c r="F1031" s="10">
        <v>0</v>
      </c>
      <c r="G1031" s="10">
        <v>0</v>
      </c>
      <c r="H1031" s="10">
        <v>4017.885009765625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4017.885009765625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4539.73486328125</v>
      </c>
      <c r="U1031" s="10">
        <v>0</v>
      </c>
      <c r="V1031" s="10">
        <v>0</v>
      </c>
      <c r="W1031" s="10">
        <v>0</v>
      </c>
    </row>
    <row r="1032" spans="1:23">
      <c r="A1032" t="s">
        <v>41</v>
      </c>
      <c r="B1032" t="s">
        <v>65</v>
      </c>
      <c r="C1032" t="s">
        <v>94</v>
      </c>
      <c r="D1032" s="10">
        <v>0</v>
      </c>
      <c r="E1032" s="10">
        <v>1200.2301025390625</v>
      </c>
      <c r="F1032" s="10">
        <v>0</v>
      </c>
      <c r="G1032" s="10">
        <v>0</v>
      </c>
      <c r="H1032" s="10">
        <v>67.175003051757812</v>
      </c>
      <c r="I1032" s="10">
        <v>0</v>
      </c>
      <c r="J1032" s="10">
        <v>0</v>
      </c>
      <c r="K1032" s="10">
        <v>0</v>
      </c>
      <c r="L1032" s="10">
        <v>0</v>
      </c>
      <c r="M1032" s="10">
        <v>0</v>
      </c>
      <c r="N1032" s="10">
        <v>67.175003051757812</v>
      </c>
      <c r="O1032" s="10">
        <v>0</v>
      </c>
      <c r="P1032" s="10">
        <v>0</v>
      </c>
      <c r="Q1032" s="10">
        <v>0</v>
      </c>
      <c r="R1032" s="10">
        <v>0</v>
      </c>
      <c r="S1032" s="10">
        <v>0</v>
      </c>
      <c r="T1032" s="10">
        <v>66.555000305175781</v>
      </c>
      <c r="U1032" s="10">
        <v>0</v>
      </c>
      <c r="V1032" s="10">
        <v>0</v>
      </c>
      <c r="W1032" s="10">
        <v>0</v>
      </c>
    </row>
    <row r="1033" spans="1:23">
      <c r="A1033" t="s">
        <v>41</v>
      </c>
      <c r="B1033" t="s">
        <v>65</v>
      </c>
      <c r="C1033" t="s">
        <v>88</v>
      </c>
      <c r="D1033" s="10">
        <v>0</v>
      </c>
      <c r="E1033" s="10">
        <v>0</v>
      </c>
      <c r="F1033" s="10">
        <v>1169.9849853515625</v>
      </c>
      <c r="G1033" s="10">
        <v>2729.72509765625</v>
      </c>
      <c r="H1033" s="10">
        <v>0</v>
      </c>
      <c r="I1033" s="10">
        <v>0</v>
      </c>
      <c r="J1033" s="10">
        <v>0</v>
      </c>
      <c r="K1033" s="10">
        <v>0</v>
      </c>
      <c r="L1033" s="10">
        <v>1169.9849853515625</v>
      </c>
      <c r="M1033" s="10">
        <v>2729.72509765625</v>
      </c>
      <c r="N1033" s="10">
        <v>0</v>
      </c>
      <c r="O1033" s="10">
        <v>0</v>
      </c>
      <c r="P1033" s="10">
        <v>0</v>
      </c>
      <c r="Q1033" s="10">
        <v>0</v>
      </c>
      <c r="R1033" s="10">
        <v>1151.6300048828125</v>
      </c>
      <c r="S1033" s="10">
        <v>2691.755126953125</v>
      </c>
      <c r="T1033" s="10">
        <v>0</v>
      </c>
      <c r="U1033" s="10">
        <v>0</v>
      </c>
      <c r="V1033" s="10">
        <v>0</v>
      </c>
      <c r="W1033" s="10">
        <v>0</v>
      </c>
    </row>
    <row r="1034" spans="1:23">
      <c r="A1034" t="s">
        <v>41</v>
      </c>
      <c r="B1034" t="s">
        <v>65</v>
      </c>
      <c r="C1034" t="s">
        <v>89</v>
      </c>
      <c r="D1034" s="10">
        <v>584.219970703125</v>
      </c>
      <c r="E1034" s="10">
        <v>6.4600000381469727</v>
      </c>
      <c r="F1034" s="10">
        <v>0</v>
      </c>
      <c r="G1034" s="10">
        <v>1296.93994140625</v>
      </c>
      <c r="H1034" s="10">
        <v>309.79501342773438</v>
      </c>
      <c r="I1034" s="10">
        <v>2344.875</v>
      </c>
      <c r="J1034" s="10">
        <v>578.76995849609375</v>
      </c>
      <c r="K1034" s="10">
        <v>6.4600000381469727</v>
      </c>
      <c r="L1034" s="10">
        <v>0</v>
      </c>
      <c r="M1034" s="10">
        <v>1296.93994140625</v>
      </c>
      <c r="N1034" s="10">
        <v>309.79501342773438</v>
      </c>
      <c r="O1034" s="10">
        <v>2344.875</v>
      </c>
      <c r="P1034" s="10">
        <v>578.76995849609375</v>
      </c>
      <c r="Q1034" s="10">
        <v>6.4600000381469727</v>
      </c>
      <c r="R1034" s="10">
        <v>0</v>
      </c>
      <c r="S1034" s="10">
        <v>1286.199951171875</v>
      </c>
      <c r="T1034" s="10">
        <v>309.760009765625</v>
      </c>
      <c r="U1034" s="10">
        <v>1740.4749755859375</v>
      </c>
      <c r="V1034" s="10">
        <v>573.324951171875</v>
      </c>
      <c r="W1034" s="10">
        <v>6.4600000381469727</v>
      </c>
    </row>
    <row r="1035" spans="1:23">
      <c r="A1035" t="s">
        <v>41</v>
      </c>
      <c r="B1035" t="s">
        <v>65</v>
      </c>
      <c r="C1035" t="s">
        <v>81</v>
      </c>
      <c r="D1035" s="10">
        <v>0</v>
      </c>
      <c r="E1035" s="10">
        <v>0</v>
      </c>
      <c r="F1035" s="10">
        <v>142.64500427246094</v>
      </c>
      <c r="G1035" s="10">
        <v>0</v>
      </c>
      <c r="H1035" s="10">
        <v>529.7099609375</v>
      </c>
      <c r="I1035" s="10">
        <v>0</v>
      </c>
      <c r="J1035" s="10">
        <v>0</v>
      </c>
      <c r="K1035" s="10">
        <v>0</v>
      </c>
      <c r="L1035" s="10">
        <v>142.64500427246094</v>
      </c>
      <c r="M1035" s="10">
        <v>0</v>
      </c>
      <c r="N1035" s="10">
        <v>529.7099609375</v>
      </c>
      <c r="O1035" s="10">
        <v>0</v>
      </c>
      <c r="P1035" s="10">
        <v>0</v>
      </c>
      <c r="Q1035" s="10">
        <v>0</v>
      </c>
      <c r="R1035" s="10">
        <v>139.45999145507812</v>
      </c>
      <c r="S1035" s="10">
        <v>0</v>
      </c>
      <c r="T1035" s="10">
        <v>522.0050048828125</v>
      </c>
      <c r="U1035" s="10">
        <v>0</v>
      </c>
      <c r="V1035" s="10">
        <v>0</v>
      </c>
      <c r="W1035" s="10">
        <v>0</v>
      </c>
    </row>
    <row r="1036" spans="1:23">
      <c r="A1036" t="s">
        <v>41</v>
      </c>
      <c r="B1036" t="s">
        <v>65</v>
      </c>
      <c r="C1036" t="s">
        <v>82</v>
      </c>
      <c r="D1036" s="10">
        <v>0</v>
      </c>
      <c r="E1036" s="10">
        <v>0</v>
      </c>
      <c r="F1036" s="10">
        <v>0</v>
      </c>
      <c r="G1036" s="10">
        <v>0</v>
      </c>
      <c r="H1036" s="10">
        <v>523.875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523.875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514.97998046875</v>
      </c>
      <c r="U1036" s="10">
        <v>0</v>
      </c>
      <c r="V1036" s="10">
        <v>0</v>
      </c>
      <c r="W1036" s="10">
        <v>0</v>
      </c>
    </row>
    <row r="1037" spans="1:23">
      <c r="A1037" t="s">
        <v>41</v>
      </c>
      <c r="B1037" t="s">
        <v>65</v>
      </c>
      <c r="C1037" t="s">
        <v>83</v>
      </c>
      <c r="D1037" s="10">
        <v>0</v>
      </c>
      <c r="E1037" s="10">
        <v>0</v>
      </c>
      <c r="F1037" s="10">
        <v>0</v>
      </c>
      <c r="G1037" s="10">
        <v>0</v>
      </c>
      <c r="H1037" s="10">
        <v>305.82998657226562</v>
      </c>
      <c r="I1037" s="10">
        <v>1405.125</v>
      </c>
      <c r="J1037" s="10">
        <v>0</v>
      </c>
      <c r="K1037" s="10">
        <v>0</v>
      </c>
      <c r="L1037" s="10">
        <v>0</v>
      </c>
      <c r="M1037" s="10">
        <v>0</v>
      </c>
      <c r="N1037" s="10">
        <v>305.82998657226562</v>
      </c>
      <c r="O1037" s="10">
        <v>1405.125</v>
      </c>
      <c r="P1037" s="10">
        <v>0</v>
      </c>
      <c r="Q1037" s="10">
        <v>0</v>
      </c>
      <c r="R1037" s="10">
        <v>0</v>
      </c>
      <c r="S1037" s="10">
        <v>0</v>
      </c>
      <c r="T1037" s="10">
        <v>302.72998046875</v>
      </c>
      <c r="U1037" s="10">
        <v>1398.7000732421875</v>
      </c>
      <c r="V1037" s="10">
        <v>0</v>
      </c>
      <c r="W1037" s="10">
        <v>0</v>
      </c>
    </row>
    <row r="1038" spans="1:23">
      <c r="A1038" t="s">
        <v>41</v>
      </c>
      <c r="B1038" t="s">
        <v>66</v>
      </c>
      <c r="C1038" t="s">
        <v>79</v>
      </c>
      <c r="D1038" s="10">
        <v>584.219970703125</v>
      </c>
      <c r="E1038" s="10">
        <v>1963.8251123428345</v>
      </c>
      <c r="F1038" s="10">
        <v>1417.4649887084961</v>
      </c>
      <c r="G1038" s="10">
        <v>4026.6650390625</v>
      </c>
      <c r="H1038" s="10">
        <v>5754.2699737548828</v>
      </c>
      <c r="I1038" s="10">
        <v>3750</v>
      </c>
      <c r="J1038" s="10">
        <v>578.76995849609375</v>
      </c>
      <c r="K1038" s="10">
        <v>763.59500980377197</v>
      </c>
      <c r="L1038" s="10">
        <v>1417.4649887084961</v>
      </c>
      <c r="M1038" s="10">
        <v>4026.6650390625</v>
      </c>
      <c r="N1038" s="10">
        <v>5754.2699737548828</v>
      </c>
      <c r="O1038" s="10">
        <v>3750</v>
      </c>
      <c r="P1038" s="10">
        <v>578.76995849609375</v>
      </c>
      <c r="Q1038" s="10">
        <v>763.59500980377197</v>
      </c>
      <c r="R1038" s="10">
        <v>1291.0899963378906</v>
      </c>
      <c r="S1038" s="10">
        <v>3977.955078125</v>
      </c>
      <c r="T1038" s="10">
        <v>6255.7648391723633</v>
      </c>
      <c r="U1038" s="10">
        <v>3139.175048828125</v>
      </c>
      <c r="V1038" s="10">
        <v>573.324951171875</v>
      </c>
      <c r="W1038" s="10">
        <v>257.4249963760376</v>
      </c>
    </row>
    <row r="1039" spans="1:23">
      <c r="A1039" t="s">
        <v>41</v>
      </c>
      <c r="B1039" t="s">
        <v>70</v>
      </c>
      <c r="C1039" t="s">
        <v>94</v>
      </c>
      <c r="D1039" s="10">
        <v>0</v>
      </c>
      <c r="E1039" s="10">
        <v>0</v>
      </c>
      <c r="F1039" s="10">
        <v>0</v>
      </c>
      <c r="G1039" s="10">
        <v>0</v>
      </c>
      <c r="H1039" s="10">
        <v>0</v>
      </c>
      <c r="I1039" s="10">
        <v>0</v>
      </c>
      <c r="J1039" s="10">
        <v>0</v>
      </c>
      <c r="K1039" s="10">
        <v>0</v>
      </c>
      <c r="L1039" s="10">
        <v>0</v>
      </c>
      <c r="M1039" s="10">
        <v>0</v>
      </c>
      <c r="N1039" s="10">
        <v>0</v>
      </c>
      <c r="O1039" s="10">
        <v>0</v>
      </c>
      <c r="P1039" s="10">
        <v>0</v>
      </c>
      <c r="Q1039" s="10">
        <v>0</v>
      </c>
      <c r="R1039" s="10">
        <v>0</v>
      </c>
      <c r="S1039" s="10">
        <v>0</v>
      </c>
      <c r="T1039" s="10">
        <v>0</v>
      </c>
      <c r="U1039" s="10">
        <v>0</v>
      </c>
      <c r="V1039" s="10">
        <v>0</v>
      </c>
      <c r="W1039" s="10">
        <v>0</v>
      </c>
    </row>
    <row r="1040" spans="1:23">
      <c r="A1040" t="s">
        <v>41</v>
      </c>
      <c r="B1040" t="s">
        <v>67</v>
      </c>
      <c r="C1040" t="s">
        <v>79</v>
      </c>
      <c r="D1040" s="10">
        <v>0</v>
      </c>
      <c r="E1040" s="10">
        <v>0</v>
      </c>
      <c r="F1040" s="10">
        <v>0</v>
      </c>
      <c r="G1040" s="10">
        <v>0</v>
      </c>
      <c r="H1040" s="10">
        <v>0</v>
      </c>
      <c r="I1040" s="10">
        <v>0</v>
      </c>
      <c r="J1040" s="10">
        <v>0</v>
      </c>
      <c r="K1040" s="10">
        <v>0</v>
      </c>
      <c r="L1040" s="10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</row>
    <row r="1041" spans="1:23">
      <c r="A1041" t="s">
        <v>41</v>
      </c>
      <c r="B1041" t="s">
        <v>68</v>
      </c>
      <c r="C1041" t="s">
        <v>79</v>
      </c>
      <c r="D1041" s="10">
        <v>0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>
        <v>0</v>
      </c>
    </row>
    <row r="1042" spans="1:23">
      <c r="A1042" t="s">
        <v>41</v>
      </c>
      <c r="B1042" t="s">
        <v>69</v>
      </c>
      <c r="C1042" t="s">
        <v>79</v>
      </c>
      <c r="D1042" s="10">
        <v>30618.259765625</v>
      </c>
      <c r="E1042" s="10">
        <v>30775.299233436584</v>
      </c>
      <c r="F1042" s="10">
        <v>11624.475196838379</v>
      </c>
      <c r="G1042" s="10">
        <v>11120.634887695312</v>
      </c>
      <c r="H1042" s="10">
        <v>22069.644973754883</v>
      </c>
      <c r="I1042" s="10">
        <v>21259.759399414062</v>
      </c>
      <c r="J1042" s="10">
        <v>31817.974304199219</v>
      </c>
      <c r="K1042" s="10">
        <v>27861.980263710022</v>
      </c>
      <c r="L1042" s="10">
        <v>11624.475196838379</v>
      </c>
      <c r="M1042" s="10">
        <v>11120.634887695312</v>
      </c>
      <c r="N1042" s="10">
        <v>22069.644973754883</v>
      </c>
      <c r="O1042" s="10">
        <v>21259.759399414062</v>
      </c>
      <c r="P1042" s="10">
        <v>31817.974304199219</v>
      </c>
      <c r="Q1042" s="10">
        <v>27861.980263710022</v>
      </c>
      <c r="R1042" s="10">
        <v>11165.830001831055</v>
      </c>
      <c r="S1042" s="10">
        <v>11765.2451171875</v>
      </c>
      <c r="T1042" s="10">
        <v>22716.104866027832</v>
      </c>
      <c r="U1042" s="10">
        <v>20956.174728393555</v>
      </c>
      <c r="V1042" s="10">
        <v>32447.989624023438</v>
      </c>
      <c r="W1042" s="10">
        <v>35295.164986610413</v>
      </c>
    </row>
    <row r="1043" spans="1:23">
      <c r="A1043" t="s">
        <v>42</v>
      </c>
      <c r="B1043" t="s">
        <v>63</v>
      </c>
      <c r="C1043" t="s">
        <v>72</v>
      </c>
      <c r="D1043" s="10">
        <v>0</v>
      </c>
      <c r="E1043" s="10">
        <v>0</v>
      </c>
      <c r="F1043" s="10">
        <v>0</v>
      </c>
      <c r="G1043" s="10">
        <v>0</v>
      </c>
      <c r="H1043" s="10">
        <v>0</v>
      </c>
      <c r="I1043" s="10">
        <v>0</v>
      </c>
      <c r="J1043" s="10">
        <v>0</v>
      </c>
      <c r="K1043" s="10">
        <v>0</v>
      </c>
      <c r="L1043" s="10">
        <v>0</v>
      </c>
      <c r="M1043" s="10">
        <v>0</v>
      </c>
      <c r="N1043" s="10">
        <v>0</v>
      </c>
      <c r="O1043" s="10">
        <v>0</v>
      </c>
      <c r="P1043" s="10">
        <v>0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10">
        <v>0</v>
      </c>
      <c r="W1043" s="10">
        <v>0</v>
      </c>
    </row>
    <row r="1044" spans="1:23">
      <c r="A1044" t="s">
        <v>42</v>
      </c>
      <c r="B1044" t="s">
        <v>63</v>
      </c>
      <c r="C1044" t="s">
        <v>73</v>
      </c>
      <c r="D1044" s="10">
        <v>0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</row>
    <row r="1045" spans="1:23">
      <c r="A1045" t="s">
        <v>42</v>
      </c>
      <c r="B1045" t="s">
        <v>63</v>
      </c>
      <c r="C1045" t="s">
        <v>74</v>
      </c>
      <c r="D1045" s="10">
        <v>11627.435546875</v>
      </c>
      <c r="E1045" s="10">
        <v>15995.3447265625</v>
      </c>
      <c r="F1045" s="10">
        <v>5737.349609375</v>
      </c>
      <c r="G1045" s="10">
        <v>6582.26513671875</v>
      </c>
      <c r="H1045" s="10">
        <v>5987.35498046875</v>
      </c>
      <c r="I1045" s="10">
        <v>7028.7294921875</v>
      </c>
      <c r="J1045" s="10">
        <v>11458.765625</v>
      </c>
      <c r="K1045" s="10">
        <v>17103.384765625</v>
      </c>
      <c r="L1045" s="10">
        <v>5737.349609375</v>
      </c>
      <c r="M1045" s="10">
        <v>6582.26513671875</v>
      </c>
      <c r="N1045" s="10">
        <v>5987.35498046875</v>
      </c>
      <c r="O1045" s="10">
        <v>7028.7294921875</v>
      </c>
      <c r="P1045" s="10">
        <v>11458.765625</v>
      </c>
      <c r="Q1045" s="10">
        <v>17103.384765625</v>
      </c>
      <c r="R1045" s="10">
        <v>5683.60986328125</v>
      </c>
      <c r="S1045" s="10">
        <v>7806.34521484375</v>
      </c>
      <c r="T1045" s="10">
        <v>5889.39990234375</v>
      </c>
      <c r="U1045" s="10">
        <v>6937.1748046875</v>
      </c>
      <c r="V1045" s="10">
        <v>11268.734375</v>
      </c>
      <c r="W1045" s="10">
        <v>17300.865234375</v>
      </c>
    </row>
    <row r="1046" spans="1:23">
      <c r="A1046" t="s">
        <v>42</v>
      </c>
      <c r="B1046" t="s">
        <v>63</v>
      </c>
      <c r="C1046" t="s">
        <v>75</v>
      </c>
      <c r="D1046" s="10">
        <v>0</v>
      </c>
      <c r="E1046" s="10">
        <v>6596.85009765625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3302.22509765625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3302.22509765625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1150.25</v>
      </c>
    </row>
    <row r="1047" spans="1:23">
      <c r="A1047" t="s">
        <v>42</v>
      </c>
      <c r="B1047" t="s">
        <v>63</v>
      </c>
      <c r="C1047" t="s">
        <v>76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</row>
    <row r="1048" spans="1:23">
      <c r="A1048" t="s">
        <v>42</v>
      </c>
      <c r="B1048" t="s">
        <v>63</v>
      </c>
      <c r="C1048" t="s">
        <v>77</v>
      </c>
      <c r="D1048" s="10">
        <v>3027.97509765625</v>
      </c>
      <c r="E1048" s="10">
        <v>947.469970703125</v>
      </c>
      <c r="F1048" s="10">
        <v>1207.25</v>
      </c>
      <c r="G1048" s="10">
        <v>2172.7099609375</v>
      </c>
      <c r="H1048" s="10">
        <v>2776.219970703125</v>
      </c>
      <c r="I1048" s="10">
        <v>1318.830078125</v>
      </c>
      <c r="J1048" s="10">
        <v>2283.030029296875</v>
      </c>
      <c r="K1048" s="10">
        <v>937.80499267578125</v>
      </c>
      <c r="L1048" s="10">
        <v>1207.25</v>
      </c>
      <c r="M1048" s="10">
        <v>2172.7099609375</v>
      </c>
      <c r="N1048" s="10">
        <v>2776.219970703125</v>
      </c>
      <c r="O1048" s="10">
        <v>1318.830078125</v>
      </c>
      <c r="P1048" s="10">
        <v>2283.030029296875</v>
      </c>
      <c r="Q1048" s="10">
        <v>937.80499267578125</v>
      </c>
      <c r="R1048" s="10">
        <v>1208.2349853515625</v>
      </c>
      <c r="S1048" s="10">
        <v>2643.2900390625</v>
      </c>
      <c r="T1048" s="10">
        <v>2805.97509765625</v>
      </c>
      <c r="U1048" s="10">
        <v>1976.550048828125</v>
      </c>
      <c r="V1048" s="10">
        <v>1863.030029296875</v>
      </c>
      <c r="W1048" s="10">
        <v>950.2550048828125</v>
      </c>
    </row>
    <row r="1049" spans="1:23">
      <c r="A1049" t="s">
        <v>42</v>
      </c>
      <c r="B1049" t="s">
        <v>63</v>
      </c>
      <c r="C1049" t="s">
        <v>78</v>
      </c>
      <c r="D1049" s="10">
        <v>33699.4375</v>
      </c>
      <c r="E1049" s="10">
        <v>7643.875</v>
      </c>
      <c r="F1049" s="10">
        <v>4589.81494140625</v>
      </c>
      <c r="G1049" s="10">
        <v>4415.865234375</v>
      </c>
      <c r="H1049" s="10">
        <v>18365.31640625</v>
      </c>
      <c r="I1049" s="10">
        <v>19119.23046875</v>
      </c>
      <c r="J1049" s="10">
        <v>33418.75</v>
      </c>
      <c r="K1049" s="10">
        <v>7961.05029296875</v>
      </c>
      <c r="L1049" s="10">
        <v>4589.81494140625</v>
      </c>
      <c r="M1049" s="10">
        <v>4415.865234375</v>
      </c>
      <c r="N1049" s="10">
        <v>18365.31640625</v>
      </c>
      <c r="O1049" s="10">
        <v>19119.23046875</v>
      </c>
      <c r="P1049" s="10">
        <v>33418.75</v>
      </c>
      <c r="Q1049" s="10">
        <v>7961.05029296875</v>
      </c>
      <c r="R1049" s="10">
        <v>4716.169921875</v>
      </c>
      <c r="S1049" s="10">
        <v>4304.115234375</v>
      </c>
      <c r="T1049" s="10">
        <v>17957.310546875</v>
      </c>
      <c r="U1049" s="10">
        <v>18307.865234375</v>
      </c>
      <c r="V1049" s="10">
        <v>33048.64453125</v>
      </c>
      <c r="W1049" s="10">
        <v>8327.7802734375</v>
      </c>
    </row>
    <row r="1050" spans="1:23">
      <c r="A1050" t="s">
        <v>42</v>
      </c>
      <c r="B1050" t="s">
        <v>64</v>
      </c>
      <c r="C1050" t="s">
        <v>79</v>
      </c>
      <c r="D1050" s="10">
        <v>48354.84814453125</v>
      </c>
      <c r="E1050" s="10">
        <v>31183.539794921875</v>
      </c>
      <c r="F1050" s="10">
        <v>11534.41455078125</v>
      </c>
      <c r="G1050" s="10">
        <v>13170.84033203125</v>
      </c>
      <c r="H1050" s="10">
        <v>27128.891357421875</v>
      </c>
      <c r="I1050" s="10">
        <v>27466.7900390625</v>
      </c>
      <c r="J1050" s="10">
        <v>47160.545654296875</v>
      </c>
      <c r="K1050" s="10">
        <v>29304.465148925781</v>
      </c>
      <c r="L1050" s="10">
        <v>11534.41455078125</v>
      </c>
      <c r="M1050" s="10">
        <v>13170.84033203125</v>
      </c>
      <c r="N1050" s="10">
        <v>27128.891357421875</v>
      </c>
      <c r="O1050" s="10">
        <v>27466.7900390625</v>
      </c>
      <c r="P1050" s="10">
        <v>47160.545654296875</v>
      </c>
      <c r="Q1050" s="10">
        <v>29304.465148925781</v>
      </c>
      <c r="R1050" s="10">
        <v>11608.014770507812</v>
      </c>
      <c r="S1050" s="10">
        <v>14753.75048828125</v>
      </c>
      <c r="T1050" s="10">
        <v>26652.685546875</v>
      </c>
      <c r="U1050" s="10">
        <v>27221.590087890625</v>
      </c>
      <c r="V1050" s="10">
        <v>46180.408935546875</v>
      </c>
      <c r="W1050" s="10">
        <v>27729.150512695312</v>
      </c>
    </row>
    <row r="1051" spans="1:23">
      <c r="A1051" t="s">
        <v>42</v>
      </c>
      <c r="B1051" t="s">
        <v>65</v>
      </c>
      <c r="C1051" t="s">
        <v>85</v>
      </c>
      <c r="D1051" s="10">
        <v>0</v>
      </c>
      <c r="E1051" s="10">
        <v>237.19999694824219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</row>
    <row r="1052" spans="1:23">
      <c r="A1052" t="s">
        <v>42</v>
      </c>
      <c r="B1052" t="s">
        <v>65</v>
      </c>
      <c r="C1052" t="s">
        <v>87</v>
      </c>
      <c r="D1052" s="10">
        <v>0</v>
      </c>
      <c r="E1052" s="10">
        <v>1662.77001953125</v>
      </c>
      <c r="F1052" s="10">
        <v>162.75</v>
      </c>
      <c r="G1052" s="10">
        <v>0</v>
      </c>
      <c r="H1052" s="10">
        <v>260.29498291015625</v>
      </c>
      <c r="I1052" s="10">
        <v>0</v>
      </c>
      <c r="J1052" s="10">
        <v>0</v>
      </c>
      <c r="K1052" s="10">
        <v>1662.77001953125</v>
      </c>
      <c r="L1052" s="10">
        <v>162.75</v>
      </c>
      <c r="M1052" s="10">
        <v>0</v>
      </c>
      <c r="N1052" s="10">
        <v>260.29498291015625</v>
      </c>
      <c r="O1052" s="10">
        <v>0</v>
      </c>
      <c r="P1052" s="10">
        <v>0</v>
      </c>
      <c r="Q1052" s="10">
        <v>1662.77001953125</v>
      </c>
      <c r="R1052" s="10">
        <v>159.75</v>
      </c>
      <c r="S1052" s="10">
        <v>0</v>
      </c>
      <c r="T1052" s="10">
        <v>253.72999572753906</v>
      </c>
      <c r="U1052" s="10">
        <v>0</v>
      </c>
      <c r="V1052" s="10">
        <v>0</v>
      </c>
      <c r="W1052" s="10">
        <v>1662.77001953125</v>
      </c>
    </row>
    <row r="1053" spans="1:23">
      <c r="A1053" t="s">
        <v>42</v>
      </c>
      <c r="B1053" t="s">
        <v>65</v>
      </c>
      <c r="C1053" t="s">
        <v>94</v>
      </c>
      <c r="D1053" s="10">
        <v>0</v>
      </c>
      <c r="E1053" s="10">
        <v>166.59500122070312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</row>
    <row r="1054" spans="1:23">
      <c r="A1054" t="s">
        <v>42</v>
      </c>
      <c r="B1054" t="s">
        <v>65</v>
      </c>
      <c r="C1054" t="s">
        <v>95</v>
      </c>
      <c r="D1054" s="10">
        <v>0</v>
      </c>
      <c r="E1054" s="10">
        <v>445.7750244140625</v>
      </c>
      <c r="F1054" s="10">
        <v>0</v>
      </c>
      <c r="G1054" s="10">
        <v>0</v>
      </c>
      <c r="H1054" s="10">
        <v>0</v>
      </c>
      <c r="I1054" s="10">
        <v>23.405000686645508</v>
      </c>
      <c r="J1054" s="10">
        <v>0</v>
      </c>
      <c r="K1054" s="10">
        <v>444.1199951171875</v>
      </c>
      <c r="L1054" s="10">
        <v>0</v>
      </c>
      <c r="M1054" s="10">
        <v>0</v>
      </c>
      <c r="N1054" s="10">
        <v>0</v>
      </c>
      <c r="O1054" s="10">
        <v>23.405000686645508</v>
      </c>
      <c r="P1054" s="10">
        <v>0</v>
      </c>
      <c r="Q1054" s="10">
        <v>444.1199951171875</v>
      </c>
      <c r="R1054" s="10">
        <v>0</v>
      </c>
      <c r="S1054" s="10">
        <v>0</v>
      </c>
      <c r="T1054" s="10">
        <v>0</v>
      </c>
      <c r="U1054" s="10">
        <v>22.520000457763672</v>
      </c>
      <c r="V1054" s="10">
        <v>0</v>
      </c>
      <c r="W1054" s="10">
        <v>535.405029296875</v>
      </c>
    </row>
    <row r="1055" spans="1:23">
      <c r="A1055" t="s">
        <v>42</v>
      </c>
      <c r="B1055" t="s">
        <v>65</v>
      </c>
      <c r="C1055" t="s">
        <v>123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</row>
    <row r="1056" spans="1:23">
      <c r="A1056" t="s">
        <v>42</v>
      </c>
      <c r="B1056" t="s">
        <v>65</v>
      </c>
      <c r="C1056" t="s">
        <v>88</v>
      </c>
      <c r="D1056" s="10">
        <v>0</v>
      </c>
      <c r="E1056" s="10">
        <v>198.35000610351562</v>
      </c>
      <c r="F1056" s="10">
        <v>0</v>
      </c>
      <c r="G1056" s="10">
        <v>0</v>
      </c>
      <c r="H1056" s="10">
        <v>78.224998474121094</v>
      </c>
      <c r="I1056" s="10">
        <v>0</v>
      </c>
      <c r="J1056" s="10">
        <v>0</v>
      </c>
      <c r="K1056" s="10">
        <v>210.1199951171875</v>
      </c>
      <c r="L1056" s="10">
        <v>0</v>
      </c>
      <c r="M1056" s="10">
        <v>0</v>
      </c>
      <c r="N1056" s="10">
        <v>78.224998474121094</v>
      </c>
      <c r="O1056" s="10">
        <v>0</v>
      </c>
      <c r="P1056" s="10">
        <v>0</v>
      </c>
      <c r="Q1056" s="10">
        <v>210.1199951171875</v>
      </c>
      <c r="R1056" s="10">
        <v>0</v>
      </c>
      <c r="S1056" s="10">
        <v>0</v>
      </c>
      <c r="T1056" s="10">
        <v>78.224998474121094</v>
      </c>
      <c r="U1056" s="10">
        <v>0</v>
      </c>
      <c r="V1056" s="10">
        <v>0</v>
      </c>
      <c r="W1056" s="10">
        <v>237.83000183105469</v>
      </c>
    </row>
    <row r="1057" spans="1:23">
      <c r="A1057" t="s">
        <v>42</v>
      </c>
      <c r="B1057" t="s">
        <v>65</v>
      </c>
      <c r="C1057" t="s">
        <v>80</v>
      </c>
      <c r="D1057" s="10">
        <v>0</v>
      </c>
      <c r="E1057" s="10">
        <v>0</v>
      </c>
      <c r="F1057" s="10">
        <v>0</v>
      </c>
      <c r="G1057" s="10">
        <v>11.439999580383301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11.439999580383301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11.439999580383301</v>
      </c>
      <c r="T1057" s="10">
        <v>0</v>
      </c>
      <c r="U1057" s="10">
        <v>0</v>
      </c>
      <c r="V1057" s="10">
        <v>0</v>
      </c>
      <c r="W1057" s="10">
        <v>0</v>
      </c>
    </row>
    <row r="1058" spans="1:23">
      <c r="A1058" t="s">
        <v>42</v>
      </c>
      <c r="B1058" t="s">
        <v>65</v>
      </c>
      <c r="C1058" t="s">
        <v>89</v>
      </c>
      <c r="D1058" s="10">
        <v>0</v>
      </c>
      <c r="E1058" s="10">
        <v>0</v>
      </c>
      <c r="F1058" s="10">
        <v>0</v>
      </c>
      <c r="G1058" s="10">
        <v>22.375</v>
      </c>
      <c r="H1058" s="10">
        <v>0</v>
      </c>
      <c r="I1058" s="10">
        <v>17.530000686645508</v>
      </c>
      <c r="J1058" s="10">
        <v>0</v>
      </c>
      <c r="K1058" s="10">
        <v>0</v>
      </c>
      <c r="L1058" s="10">
        <v>0</v>
      </c>
      <c r="M1058" s="10">
        <v>22.375</v>
      </c>
      <c r="N1058" s="10">
        <v>0</v>
      </c>
      <c r="O1058" s="10">
        <v>17.530000686645508</v>
      </c>
      <c r="P1058" s="10">
        <v>0</v>
      </c>
      <c r="Q1058" s="10">
        <v>0</v>
      </c>
      <c r="R1058" s="10">
        <v>0</v>
      </c>
      <c r="S1058" s="10">
        <v>22.375</v>
      </c>
      <c r="T1058" s="10">
        <v>0</v>
      </c>
      <c r="U1058" s="10">
        <v>37.110000610351562</v>
      </c>
      <c r="V1058" s="10">
        <v>0</v>
      </c>
      <c r="W1058" s="10">
        <v>0</v>
      </c>
    </row>
    <row r="1059" spans="1:23">
      <c r="A1059" t="s">
        <v>42</v>
      </c>
      <c r="B1059" t="s">
        <v>65</v>
      </c>
      <c r="C1059" t="s">
        <v>81</v>
      </c>
      <c r="D1059" s="10">
        <v>0</v>
      </c>
      <c r="E1059" s="10">
        <v>0</v>
      </c>
      <c r="F1059" s="10">
        <v>0</v>
      </c>
      <c r="G1059" s="10">
        <v>81.80999755859375</v>
      </c>
      <c r="H1059" s="10">
        <v>0</v>
      </c>
      <c r="I1059" s="10">
        <v>0</v>
      </c>
      <c r="J1059" s="10">
        <v>0</v>
      </c>
      <c r="K1059" s="10">
        <v>0</v>
      </c>
      <c r="L1059" s="10">
        <v>0</v>
      </c>
      <c r="M1059" s="10">
        <v>81.80999755859375</v>
      </c>
      <c r="N1059" s="10">
        <v>0</v>
      </c>
      <c r="O1059" s="10">
        <v>0</v>
      </c>
      <c r="P1059" s="10">
        <v>0</v>
      </c>
      <c r="Q1059" s="10">
        <v>0</v>
      </c>
      <c r="R1059" s="10">
        <v>0</v>
      </c>
      <c r="S1059" s="10">
        <v>81.665000915527344</v>
      </c>
      <c r="T1059" s="10">
        <v>0</v>
      </c>
      <c r="U1059" s="10">
        <v>0</v>
      </c>
      <c r="V1059" s="10">
        <v>0</v>
      </c>
      <c r="W1059" s="10">
        <v>0</v>
      </c>
    </row>
    <row r="1060" spans="1:23">
      <c r="A1060" t="s">
        <v>42</v>
      </c>
      <c r="B1060" t="s">
        <v>65</v>
      </c>
      <c r="C1060" t="s">
        <v>105</v>
      </c>
      <c r="D1060" s="10">
        <v>0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0">
        <v>0</v>
      </c>
      <c r="K1060" s="10">
        <v>0</v>
      </c>
      <c r="L1060" s="10">
        <v>0</v>
      </c>
      <c r="M1060" s="10">
        <v>0</v>
      </c>
      <c r="N1060" s="10">
        <v>0</v>
      </c>
      <c r="O1060" s="10">
        <v>0</v>
      </c>
      <c r="P1060" s="10">
        <v>0</v>
      </c>
      <c r="Q1060" s="10">
        <v>0</v>
      </c>
      <c r="R1060" s="10">
        <v>0</v>
      </c>
      <c r="S1060" s="10">
        <v>0</v>
      </c>
      <c r="T1060" s="10">
        <v>0</v>
      </c>
      <c r="U1060" s="10">
        <v>0</v>
      </c>
      <c r="V1060" s="10">
        <v>0</v>
      </c>
      <c r="W1060" s="10">
        <v>0</v>
      </c>
    </row>
    <row r="1061" spans="1:23">
      <c r="A1061" t="s">
        <v>42</v>
      </c>
      <c r="B1061" t="s">
        <v>65</v>
      </c>
      <c r="C1061" t="s">
        <v>92</v>
      </c>
      <c r="D1061" s="10">
        <v>2495.6748046875</v>
      </c>
      <c r="E1061" s="10">
        <v>8333.58984375</v>
      </c>
      <c r="F1061" s="10">
        <v>671.1400146484375</v>
      </c>
      <c r="G1061" s="10">
        <v>0</v>
      </c>
      <c r="H1061" s="10">
        <v>1672.0699462890625</v>
      </c>
      <c r="I1061" s="10">
        <v>1048.965087890625</v>
      </c>
      <c r="J1061" s="10">
        <v>677.29498291015625</v>
      </c>
      <c r="K1061" s="10">
        <v>8811.2099609375</v>
      </c>
      <c r="L1061" s="10">
        <v>671.1400146484375</v>
      </c>
      <c r="M1061" s="10">
        <v>0</v>
      </c>
      <c r="N1061" s="10">
        <v>1672.0699462890625</v>
      </c>
      <c r="O1061" s="10">
        <v>1048.965087890625</v>
      </c>
      <c r="P1061" s="10">
        <v>677.29498291015625</v>
      </c>
      <c r="Q1061" s="10">
        <v>8811.2099609375</v>
      </c>
      <c r="R1061" s="10">
        <v>668.3499755859375</v>
      </c>
      <c r="S1061" s="10">
        <v>0</v>
      </c>
      <c r="T1061" s="10">
        <v>723.84503173828125</v>
      </c>
      <c r="U1061" s="10">
        <v>1048.965087890625</v>
      </c>
      <c r="V1061" s="10">
        <v>574.30999755859375</v>
      </c>
      <c r="W1061" s="10">
        <v>9960.2158203125</v>
      </c>
    </row>
    <row r="1062" spans="1:23">
      <c r="A1062" t="s">
        <v>42</v>
      </c>
      <c r="B1062" t="s">
        <v>65</v>
      </c>
      <c r="C1062" t="s">
        <v>149</v>
      </c>
      <c r="D1062" s="10">
        <v>0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0</v>
      </c>
      <c r="N1062" s="10">
        <v>0</v>
      </c>
      <c r="O1062" s="10">
        <v>0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10">
        <v>0</v>
      </c>
    </row>
    <row r="1063" spans="1:23">
      <c r="A1063" t="s">
        <v>42</v>
      </c>
      <c r="B1063" t="s">
        <v>65</v>
      </c>
      <c r="C1063" t="s">
        <v>83</v>
      </c>
      <c r="D1063" s="10">
        <v>197.64500427246094</v>
      </c>
      <c r="E1063" s="10">
        <v>25.885000228881836</v>
      </c>
      <c r="F1063" s="10">
        <v>0</v>
      </c>
      <c r="G1063" s="10">
        <v>1960.9599609375</v>
      </c>
      <c r="H1063" s="10">
        <v>526.2900390625</v>
      </c>
      <c r="I1063" s="10">
        <v>1064.6949462890625</v>
      </c>
      <c r="J1063" s="10">
        <v>194.44500732421875</v>
      </c>
      <c r="K1063" s="10">
        <v>25.885000228881836</v>
      </c>
      <c r="L1063" s="10">
        <v>0</v>
      </c>
      <c r="M1063" s="10">
        <v>1960.9599609375</v>
      </c>
      <c r="N1063" s="10">
        <v>526.2900390625</v>
      </c>
      <c r="O1063" s="10">
        <v>1064.6949462890625</v>
      </c>
      <c r="P1063" s="10">
        <v>194.44500732421875</v>
      </c>
      <c r="Q1063" s="10">
        <v>25.885000228881836</v>
      </c>
      <c r="R1063" s="10">
        <v>0</v>
      </c>
      <c r="S1063" s="10">
        <v>1960.9599609375</v>
      </c>
      <c r="T1063" s="10">
        <v>518.71502685546875</v>
      </c>
      <c r="U1063" s="10">
        <v>1052.2249755859375</v>
      </c>
      <c r="V1063" s="10">
        <v>191.24000549316406</v>
      </c>
      <c r="W1063" s="10">
        <v>405.34500122070312</v>
      </c>
    </row>
    <row r="1064" spans="1:23">
      <c r="A1064" t="s">
        <v>42</v>
      </c>
      <c r="B1064" t="s">
        <v>66</v>
      </c>
      <c r="C1064" t="s">
        <v>79</v>
      </c>
      <c r="D1064" s="10">
        <v>2693.3198089599609</v>
      </c>
      <c r="E1064" s="10">
        <v>11070.164892196655</v>
      </c>
      <c r="F1064" s="10">
        <v>833.8900146484375</v>
      </c>
      <c r="G1064" s="10">
        <v>2076.5849580764771</v>
      </c>
      <c r="H1064" s="10">
        <v>2536.8799667358398</v>
      </c>
      <c r="I1064" s="10">
        <v>2154.5950355529785</v>
      </c>
      <c r="J1064" s="10">
        <v>871.739990234375</v>
      </c>
      <c r="K1064" s="10">
        <v>11154.104970932007</v>
      </c>
      <c r="L1064" s="10">
        <v>833.8900146484375</v>
      </c>
      <c r="M1064" s="10">
        <v>2076.5849580764771</v>
      </c>
      <c r="N1064" s="10">
        <v>2536.8799667358398</v>
      </c>
      <c r="O1064" s="10">
        <v>2154.5950355529785</v>
      </c>
      <c r="P1064" s="10">
        <v>871.739990234375</v>
      </c>
      <c r="Q1064" s="10">
        <v>11154.104970932007</v>
      </c>
      <c r="R1064" s="10">
        <v>828.0999755859375</v>
      </c>
      <c r="S1064" s="10">
        <v>2076.4399614334106</v>
      </c>
      <c r="T1064" s="10">
        <v>1574.5150527954102</v>
      </c>
      <c r="U1064" s="10">
        <v>2160.8200645446777</v>
      </c>
      <c r="V1064" s="10">
        <v>765.55000305175781</v>
      </c>
      <c r="W1064" s="10">
        <v>12801.565872192383</v>
      </c>
    </row>
    <row r="1065" spans="1:23">
      <c r="A1065" t="s">
        <v>42</v>
      </c>
      <c r="B1065" t="s">
        <v>70</v>
      </c>
      <c r="C1065" t="s">
        <v>104</v>
      </c>
      <c r="D1065" s="10">
        <v>0</v>
      </c>
      <c r="E1065" s="10">
        <v>11.574999809265137</v>
      </c>
      <c r="F1065" s="10">
        <v>0</v>
      </c>
      <c r="G1065" s="10">
        <v>0</v>
      </c>
      <c r="H1065" s="10">
        <v>77.595001220703125</v>
      </c>
      <c r="I1065" s="10">
        <v>0</v>
      </c>
      <c r="J1065" s="10">
        <v>0</v>
      </c>
      <c r="K1065" s="10">
        <v>33.400001525878906</v>
      </c>
      <c r="L1065" s="10">
        <v>0</v>
      </c>
      <c r="M1065" s="10">
        <v>0</v>
      </c>
      <c r="N1065" s="10">
        <v>77.595001220703125</v>
      </c>
      <c r="O1065" s="10">
        <v>0</v>
      </c>
      <c r="P1065" s="10">
        <v>0</v>
      </c>
      <c r="Q1065" s="10">
        <v>33.400001525878906</v>
      </c>
      <c r="R1065" s="10">
        <v>0</v>
      </c>
      <c r="S1065" s="10">
        <v>0</v>
      </c>
      <c r="T1065" s="10">
        <v>77.044998168945312</v>
      </c>
      <c r="U1065" s="10">
        <v>0</v>
      </c>
      <c r="V1065" s="10">
        <v>0</v>
      </c>
      <c r="W1065" s="10">
        <v>54.895000457763672</v>
      </c>
    </row>
    <row r="1066" spans="1:23">
      <c r="A1066" t="s">
        <v>42</v>
      </c>
      <c r="B1066" t="s">
        <v>70</v>
      </c>
      <c r="C1066" t="s">
        <v>84</v>
      </c>
      <c r="D1066" s="10">
        <v>259.875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259.875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259.875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259.875</v>
      </c>
      <c r="W1066" s="10">
        <v>0</v>
      </c>
    </row>
    <row r="1067" spans="1:23">
      <c r="A1067" t="s">
        <v>42</v>
      </c>
      <c r="B1067" t="s">
        <v>70</v>
      </c>
      <c r="C1067" t="s">
        <v>85</v>
      </c>
      <c r="D1067" s="10">
        <v>0</v>
      </c>
      <c r="E1067" s="10">
        <v>4.1149997711181641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0">
        <v>0</v>
      </c>
    </row>
    <row r="1068" spans="1:23">
      <c r="A1068" t="s">
        <v>42</v>
      </c>
      <c r="B1068" t="s">
        <v>70</v>
      </c>
      <c r="C1068" t="s">
        <v>90</v>
      </c>
      <c r="D1068" s="10">
        <v>0</v>
      </c>
      <c r="E1068" s="10">
        <v>1131.6099853515625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1863.219970703125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1863.219970703125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1756.550048828125</v>
      </c>
    </row>
    <row r="1069" spans="1:23">
      <c r="A1069" t="s">
        <v>42</v>
      </c>
      <c r="B1069" t="s">
        <v>67</v>
      </c>
      <c r="C1069" t="s">
        <v>79</v>
      </c>
      <c r="D1069" s="10">
        <v>259.875</v>
      </c>
      <c r="E1069" s="10">
        <v>1147.2999849319458</v>
      </c>
      <c r="F1069" s="10">
        <v>0</v>
      </c>
      <c r="G1069" s="10">
        <v>0</v>
      </c>
      <c r="H1069" s="10">
        <v>77.595001220703125</v>
      </c>
      <c r="I1069" s="10">
        <v>0</v>
      </c>
      <c r="J1069" s="10">
        <v>259.875</v>
      </c>
      <c r="K1069" s="10">
        <v>1896.6199722290039</v>
      </c>
      <c r="L1069" s="10">
        <v>0</v>
      </c>
      <c r="M1069" s="10">
        <v>0</v>
      </c>
      <c r="N1069" s="10">
        <v>77.595001220703125</v>
      </c>
      <c r="O1069" s="10">
        <v>0</v>
      </c>
      <c r="P1069" s="10">
        <v>259.875</v>
      </c>
      <c r="Q1069" s="10">
        <v>1896.6199722290039</v>
      </c>
      <c r="R1069" s="10">
        <v>0</v>
      </c>
      <c r="S1069" s="10">
        <v>0</v>
      </c>
      <c r="T1069" s="10">
        <v>77.044998168945312</v>
      </c>
      <c r="U1069" s="10">
        <v>0</v>
      </c>
      <c r="V1069" s="10">
        <v>259.875</v>
      </c>
      <c r="W1069" s="10">
        <v>1811.4450492858887</v>
      </c>
    </row>
    <row r="1070" spans="1:23">
      <c r="A1070" t="s">
        <v>42</v>
      </c>
      <c r="B1070" t="s">
        <v>68</v>
      </c>
      <c r="C1070" t="s">
        <v>79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</row>
    <row r="1071" spans="1:23">
      <c r="A1071" t="s">
        <v>42</v>
      </c>
      <c r="B1071" t="s">
        <v>69</v>
      </c>
      <c r="C1071" t="s">
        <v>79</v>
      </c>
      <c r="D1071" s="10">
        <v>51308.042953491211</v>
      </c>
      <c r="E1071" s="10">
        <v>43401.004672050476</v>
      </c>
      <c r="F1071" s="10">
        <v>12368.304565429688</v>
      </c>
      <c r="G1071" s="10">
        <v>15247.425290107727</v>
      </c>
      <c r="H1071" s="10">
        <v>29743.366325378418</v>
      </c>
      <c r="I1071" s="10">
        <v>29621.385074615479</v>
      </c>
      <c r="J1071" s="10">
        <v>48292.16064453125</v>
      </c>
      <c r="K1071" s="10">
        <v>42355.190092086792</v>
      </c>
      <c r="L1071" s="10">
        <v>12368.304565429688</v>
      </c>
      <c r="M1071" s="10">
        <v>15247.425290107727</v>
      </c>
      <c r="N1071" s="10">
        <v>29743.366325378418</v>
      </c>
      <c r="O1071" s="10">
        <v>29621.385074615479</v>
      </c>
      <c r="P1071" s="10">
        <v>48292.16064453125</v>
      </c>
      <c r="Q1071" s="10">
        <v>42355.190092086792</v>
      </c>
      <c r="R1071" s="10">
        <v>12436.11474609375</v>
      </c>
      <c r="S1071" s="10">
        <v>16830.190449714661</v>
      </c>
      <c r="T1071" s="10">
        <v>28304.245597839355</v>
      </c>
      <c r="U1071" s="10">
        <v>29382.410152435303</v>
      </c>
      <c r="V1071" s="10">
        <v>47205.833938598633</v>
      </c>
      <c r="W1071" s="10">
        <v>42342.161434173584</v>
      </c>
    </row>
    <row r="1072" spans="1:23">
      <c r="A1072" t="s">
        <v>43</v>
      </c>
      <c r="B1072" t="s">
        <v>63</v>
      </c>
      <c r="C1072" t="s">
        <v>72</v>
      </c>
      <c r="D1072" s="10">
        <v>480.69500732421875</v>
      </c>
      <c r="E1072" s="10">
        <v>0</v>
      </c>
      <c r="F1072" s="10">
        <v>67.729995727539062</v>
      </c>
      <c r="G1072" s="10">
        <v>351.44500732421875</v>
      </c>
      <c r="H1072" s="10">
        <v>2291.44482421875</v>
      </c>
      <c r="I1072" s="10">
        <v>298.04501342773438</v>
      </c>
      <c r="J1072" s="10">
        <v>477.80499267578125</v>
      </c>
      <c r="K1072" s="10">
        <v>0</v>
      </c>
      <c r="L1072" s="10">
        <v>67.729995727539062</v>
      </c>
      <c r="M1072" s="10">
        <v>351.44500732421875</v>
      </c>
      <c r="N1072" s="10">
        <v>2291.44482421875</v>
      </c>
      <c r="O1072" s="10">
        <v>298.04501342773438</v>
      </c>
      <c r="P1072" s="10">
        <v>477.80499267578125</v>
      </c>
      <c r="Q1072" s="10">
        <v>0</v>
      </c>
      <c r="R1072" s="10">
        <v>67.299995422363281</v>
      </c>
      <c r="S1072" s="10">
        <v>1030.7550048828125</v>
      </c>
      <c r="T1072" s="10">
        <v>2359.1201171875</v>
      </c>
      <c r="U1072" s="10">
        <v>297.08999633789062</v>
      </c>
      <c r="V1072" s="10">
        <v>474.91000366210938</v>
      </c>
      <c r="W1072" s="10">
        <v>0</v>
      </c>
    </row>
    <row r="1073" spans="1:23">
      <c r="A1073" t="s">
        <v>43</v>
      </c>
      <c r="B1073" t="s">
        <v>63</v>
      </c>
      <c r="C1073" t="s">
        <v>73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</row>
    <row r="1074" spans="1:23">
      <c r="A1074" t="s">
        <v>43</v>
      </c>
      <c r="B1074" t="s">
        <v>63</v>
      </c>
      <c r="C1074" t="s">
        <v>74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</row>
    <row r="1075" spans="1:23">
      <c r="A1075" t="s">
        <v>43</v>
      </c>
      <c r="B1075" t="s">
        <v>63</v>
      </c>
      <c r="C1075" t="s">
        <v>75</v>
      </c>
      <c r="D1075" s="10">
        <v>0</v>
      </c>
      <c r="E1075" s="10">
        <v>5360.93017578125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7457.759765625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7457.759765625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0">
        <v>12257.8603515625</v>
      </c>
    </row>
    <row r="1076" spans="1:23">
      <c r="A1076" t="s">
        <v>43</v>
      </c>
      <c r="B1076" t="s">
        <v>63</v>
      </c>
      <c r="C1076" t="s">
        <v>76</v>
      </c>
      <c r="D1076" s="10">
        <v>0</v>
      </c>
      <c r="E1076" s="10"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</row>
    <row r="1077" spans="1:23">
      <c r="A1077" t="s">
        <v>43</v>
      </c>
      <c r="B1077" t="s">
        <v>63</v>
      </c>
      <c r="C1077" t="s">
        <v>77</v>
      </c>
      <c r="D1077" s="10">
        <v>2168.44482421875</v>
      </c>
      <c r="E1077" s="10">
        <v>1990.205078125</v>
      </c>
      <c r="F1077" s="10">
        <v>846.5400390625</v>
      </c>
      <c r="G1077" s="10">
        <v>1252.6400146484375</v>
      </c>
      <c r="H1077" s="10">
        <v>1454.3350830078125</v>
      </c>
      <c r="I1077" s="10">
        <v>2949.514892578125</v>
      </c>
      <c r="J1077" s="10">
        <v>2158.679931640625</v>
      </c>
      <c r="K1077" s="10">
        <v>1910.635009765625</v>
      </c>
      <c r="L1077" s="10">
        <v>846.5400390625</v>
      </c>
      <c r="M1077" s="10">
        <v>1252.6400146484375</v>
      </c>
      <c r="N1077" s="10">
        <v>1454.3350830078125</v>
      </c>
      <c r="O1077" s="10">
        <v>2949.514892578125</v>
      </c>
      <c r="P1077" s="10">
        <v>2158.679931640625</v>
      </c>
      <c r="Q1077" s="10">
        <v>1910.635009765625</v>
      </c>
      <c r="R1077" s="10">
        <v>1156.4100341796875</v>
      </c>
      <c r="S1077" s="10">
        <v>2093.93994140625</v>
      </c>
      <c r="T1077" s="10">
        <v>1452.6500244140625</v>
      </c>
      <c r="U1077" s="10">
        <v>4464.28515625</v>
      </c>
      <c r="V1077" s="10">
        <v>2740.18017578125</v>
      </c>
      <c r="W1077" s="10">
        <v>2328.5</v>
      </c>
    </row>
    <row r="1078" spans="1:23">
      <c r="A1078" t="s">
        <v>43</v>
      </c>
      <c r="B1078" t="s">
        <v>63</v>
      </c>
      <c r="C1078" t="s">
        <v>78</v>
      </c>
      <c r="D1078" s="10">
        <v>4004.01513671875</v>
      </c>
      <c r="E1078" s="10">
        <v>8346.7998046875</v>
      </c>
      <c r="F1078" s="10">
        <v>9876.900390625</v>
      </c>
      <c r="G1078" s="10">
        <v>1618.0450439453125</v>
      </c>
      <c r="H1078" s="10">
        <v>1973.0599365234375</v>
      </c>
      <c r="I1078" s="10">
        <v>9173.990234375</v>
      </c>
      <c r="J1078" s="10">
        <v>3290.4951171875</v>
      </c>
      <c r="K1078" s="10">
        <v>8277.6796875</v>
      </c>
      <c r="L1078" s="10">
        <v>9876.900390625</v>
      </c>
      <c r="M1078" s="10">
        <v>1618.0450439453125</v>
      </c>
      <c r="N1078" s="10">
        <v>1973.0599365234375</v>
      </c>
      <c r="O1078" s="10">
        <v>9173.990234375</v>
      </c>
      <c r="P1078" s="10">
        <v>3290.4951171875</v>
      </c>
      <c r="Q1078" s="10">
        <v>8277.6796875</v>
      </c>
      <c r="R1078" s="10">
        <v>9322.974609375</v>
      </c>
      <c r="S1078" s="10">
        <v>1599.080078125</v>
      </c>
      <c r="T1078" s="10">
        <v>1945.530029296875</v>
      </c>
      <c r="U1078" s="10">
        <v>9137.4248046875</v>
      </c>
      <c r="V1078" s="10">
        <v>2888.804931640625</v>
      </c>
      <c r="W1078" s="10">
        <v>8817.4404296875</v>
      </c>
    </row>
    <row r="1079" spans="1:23">
      <c r="A1079" t="s">
        <v>43</v>
      </c>
      <c r="B1079" t="s">
        <v>64</v>
      </c>
      <c r="C1079" t="s">
        <v>79</v>
      </c>
      <c r="D1079" s="10">
        <v>6653.1549682617188</v>
      </c>
      <c r="E1079" s="10">
        <v>15697.93505859375</v>
      </c>
      <c r="F1079" s="10">
        <v>10791.170425415039</v>
      </c>
      <c r="G1079" s="10">
        <v>3222.1300659179688</v>
      </c>
      <c r="H1079" s="10">
        <v>5718.83984375</v>
      </c>
      <c r="I1079" s="10">
        <v>12421.550140380859</v>
      </c>
      <c r="J1079" s="10">
        <v>5926.9800415039062</v>
      </c>
      <c r="K1079" s="10">
        <v>17646.074462890625</v>
      </c>
      <c r="L1079" s="10">
        <v>10791.170425415039</v>
      </c>
      <c r="M1079" s="10">
        <v>3222.1300659179688</v>
      </c>
      <c r="N1079" s="10">
        <v>5718.83984375</v>
      </c>
      <c r="O1079" s="10">
        <v>12421.550140380859</v>
      </c>
      <c r="P1079" s="10">
        <v>5926.9800415039062</v>
      </c>
      <c r="Q1079" s="10">
        <v>17646.074462890625</v>
      </c>
      <c r="R1079" s="10">
        <v>10546.684638977051</v>
      </c>
      <c r="S1079" s="10">
        <v>4723.7750244140625</v>
      </c>
      <c r="T1079" s="10">
        <v>5757.3001708984375</v>
      </c>
      <c r="U1079" s="10">
        <v>13898.799957275391</v>
      </c>
      <c r="V1079" s="10">
        <v>6103.8951110839844</v>
      </c>
      <c r="W1079" s="10">
        <v>23403.80078125</v>
      </c>
    </row>
    <row r="1080" spans="1:23">
      <c r="A1080" t="s">
        <v>43</v>
      </c>
      <c r="B1080" t="s">
        <v>65</v>
      </c>
      <c r="C1080" t="s">
        <v>87</v>
      </c>
      <c r="D1080" s="10">
        <v>0</v>
      </c>
      <c r="E1080" s="10">
        <v>804.22998046875</v>
      </c>
      <c r="F1080" s="10">
        <v>473.54000854492188</v>
      </c>
      <c r="G1080" s="10">
        <v>0</v>
      </c>
      <c r="H1080" s="10">
        <v>4953.169921875</v>
      </c>
      <c r="I1080" s="10">
        <v>0</v>
      </c>
      <c r="J1080" s="10">
        <v>0</v>
      </c>
      <c r="K1080" s="10">
        <v>804.22998046875</v>
      </c>
      <c r="L1080" s="10">
        <v>473.54000854492188</v>
      </c>
      <c r="M1080" s="10">
        <v>0</v>
      </c>
      <c r="N1080" s="10">
        <v>4953.169921875</v>
      </c>
      <c r="O1080" s="10">
        <v>0</v>
      </c>
      <c r="P1080" s="10">
        <v>0</v>
      </c>
      <c r="Q1080" s="10">
        <v>804.22998046875</v>
      </c>
      <c r="R1080" s="10">
        <v>468.57000732421875</v>
      </c>
      <c r="S1080" s="10">
        <v>227.05499267578125</v>
      </c>
      <c r="T1080" s="10">
        <v>8527.4150390625</v>
      </c>
      <c r="U1080" s="10">
        <v>0</v>
      </c>
      <c r="V1080" s="10">
        <v>0</v>
      </c>
      <c r="W1080" s="10">
        <v>804.22998046875</v>
      </c>
    </row>
    <row r="1081" spans="1:23">
      <c r="A1081" t="s">
        <v>43</v>
      </c>
      <c r="B1081" t="s">
        <v>65</v>
      </c>
      <c r="C1081" t="s">
        <v>94</v>
      </c>
      <c r="D1081" s="10">
        <v>3171.02001953125</v>
      </c>
      <c r="E1081" s="10">
        <v>921.7950439453125</v>
      </c>
      <c r="F1081" s="10">
        <v>0</v>
      </c>
      <c r="G1081" s="10">
        <v>29.530000686645508</v>
      </c>
      <c r="H1081" s="10">
        <v>0</v>
      </c>
      <c r="I1081" s="10">
        <v>21.974998474121094</v>
      </c>
      <c r="J1081" s="10">
        <v>3085.23974609375</v>
      </c>
      <c r="K1081" s="10">
        <v>1215.554931640625</v>
      </c>
      <c r="L1081" s="10">
        <v>0</v>
      </c>
      <c r="M1081" s="10">
        <v>29.530000686645508</v>
      </c>
      <c r="N1081" s="10">
        <v>0</v>
      </c>
      <c r="O1081" s="10">
        <v>21.974998474121094</v>
      </c>
      <c r="P1081" s="10">
        <v>3085.23974609375</v>
      </c>
      <c r="Q1081" s="10">
        <v>1215.554931640625</v>
      </c>
      <c r="R1081" s="10">
        <v>0</v>
      </c>
      <c r="S1081" s="10">
        <v>816.54498291015625</v>
      </c>
      <c r="T1081" s="10">
        <v>0</v>
      </c>
      <c r="U1081" s="10">
        <v>21.974998474121094</v>
      </c>
      <c r="V1081" s="10">
        <v>2998.81005859375</v>
      </c>
      <c r="W1081" s="10">
        <v>1175.679931640625</v>
      </c>
    </row>
    <row r="1082" spans="1:23">
      <c r="A1082" t="s">
        <v>43</v>
      </c>
      <c r="B1082" t="s">
        <v>65</v>
      </c>
      <c r="C1082" t="s">
        <v>88</v>
      </c>
      <c r="D1082" s="10">
        <v>0</v>
      </c>
      <c r="E1082" s="10">
        <v>0</v>
      </c>
      <c r="F1082" s="10">
        <v>0</v>
      </c>
      <c r="G1082" s="10">
        <v>0</v>
      </c>
      <c r="H1082" s="10">
        <v>1000.5650024414062</v>
      </c>
      <c r="I1082" s="10">
        <v>727.83001708984375</v>
      </c>
      <c r="J1082" s="10">
        <v>0</v>
      </c>
      <c r="K1082" s="10">
        <v>0</v>
      </c>
      <c r="L1082" s="10">
        <v>0</v>
      </c>
      <c r="M1082" s="10">
        <v>0</v>
      </c>
      <c r="N1082" s="10">
        <v>1000.5650024414062</v>
      </c>
      <c r="O1082" s="10">
        <v>727.83001708984375</v>
      </c>
      <c r="P1082" s="10">
        <v>0</v>
      </c>
      <c r="Q1082" s="10">
        <v>0</v>
      </c>
      <c r="R1082" s="10">
        <v>0</v>
      </c>
      <c r="S1082" s="10">
        <v>0</v>
      </c>
      <c r="T1082" s="10">
        <v>2104.14013671875</v>
      </c>
      <c r="U1082" s="10">
        <v>716.44000244140625</v>
      </c>
      <c r="V1082" s="10">
        <v>0</v>
      </c>
      <c r="W1082" s="10">
        <v>0</v>
      </c>
    </row>
    <row r="1083" spans="1:23">
      <c r="A1083" t="s">
        <v>43</v>
      </c>
      <c r="B1083" t="s">
        <v>65</v>
      </c>
      <c r="C1083" t="s">
        <v>81</v>
      </c>
      <c r="D1083" s="10">
        <v>0</v>
      </c>
      <c r="E1083" s="10">
        <v>0</v>
      </c>
      <c r="F1083" s="10">
        <v>0</v>
      </c>
      <c r="G1083" s="10">
        <v>0</v>
      </c>
      <c r="H1083" s="10">
        <v>160.46501159667969</v>
      </c>
      <c r="I1083" s="10">
        <v>1068.830078125</v>
      </c>
      <c r="J1083" s="10">
        <v>0</v>
      </c>
      <c r="K1083" s="10">
        <v>0</v>
      </c>
      <c r="L1083" s="10">
        <v>0</v>
      </c>
      <c r="M1083" s="10">
        <v>0</v>
      </c>
      <c r="N1083" s="10">
        <v>160.46501159667969</v>
      </c>
      <c r="O1083" s="10">
        <v>1068.830078125</v>
      </c>
      <c r="P1083" s="10">
        <v>0</v>
      </c>
      <c r="Q1083" s="10">
        <v>0</v>
      </c>
      <c r="R1083" s="10">
        <v>0</v>
      </c>
      <c r="S1083" s="10">
        <v>0</v>
      </c>
      <c r="T1083" s="10">
        <v>158.760009765625</v>
      </c>
      <c r="U1083" s="10">
        <v>1063.8050537109375</v>
      </c>
      <c r="V1083" s="10">
        <v>0</v>
      </c>
      <c r="W1083" s="10">
        <v>0</v>
      </c>
    </row>
    <row r="1084" spans="1:23">
      <c r="A1084" t="s">
        <v>43</v>
      </c>
      <c r="B1084" t="s">
        <v>65</v>
      </c>
      <c r="C1084" t="s">
        <v>105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</row>
    <row r="1085" spans="1:23">
      <c r="A1085" t="s">
        <v>43</v>
      </c>
      <c r="B1085" t="s">
        <v>65</v>
      </c>
      <c r="C1085" t="s">
        <v>82</v>
      </c>
      <c r="D1085" s="10">
        <v>1752.3599853515625</v>
      </c>
      <c r="E1085" s="10">
        <v>0</v>
      </c>
      <c r="F1085" s="10">
        <v>0</v>
      </c>
      <c r="G1085" s="10">
        <v>0</v>
      </c>
      <c r="H1085" s="10">
        <v>50</v>
      </c>
      <c r="I1085" s="10">
        <v>351.1400146484375</v>
      </c>
      <c r="J1085" s="10">
        <v>1727.614990234375</v>
      </c>
      <c r="K1085" s="10">
        <v>0</v>
      </c>
      <c r="L1085" s="10">
        <v>0</v>
      </c>
      <c r="M1085" s="10">
        <v>0</v>
      </c>
      <c r="N1085" s="10">
        <v>50</v>
      </c>
      <c r="O1085" s="10">
        <v>351.1400146484375</v>
      </c>
      <c r="P1085" s="10">
        <v>1727.614990234375</v>
      </c>
      <c r="Q1085" s="10">
        <v>0</v>
      </c>
      <c r="R1085" s="10">
        <v>0</v>
      </c>
      <c r="S1085" s="10">
        <v>0</v>
      </c>
      <c r="T1085" s="10">
        <v>175</v>
      </c>
      <c r="U1085" s="10">
        <v>348.20501708984375</v>
      </c>
      <c r="V1085" s="10">
        <v>1702.864990234375</v>
      </c>
      <c r="W1085" s="10">
        <v>0</v>
      </c>
    </row>
    <row r="1086" spans="1:23">
      <c r="A1086" t="s">
        <v>43</v>
      </c>
      <c r="B1086" t="s">
        <v>65</v>
      </c>
      <c r="C1086" t="s">
        <v>102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279.510009765625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279.510009765625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273.88998413085938</v>
      </c>
      <c r="V1086" s="10">
        <v>0</v>
      </c>
      <c r="W1086" s="10">
        <v>0</v>
      </c>
    </row>
    <row r="1087" spans="1:23">
      <c r="A1087" t="s">
        <v>43</v>
      </c>
      <c r="B1087" t="s">
        <v>65</v>
      </c>
      <c r="C1087" t="s">
        <v>83</v>
      </c>
      <c r="D1087" s="10">
        <v>0</v>
      </c>
      <c r="E1087" s="10">
        <v>0</v>
      </c>
      <c r="F1087" s="10">
        <v>0</v>
      </c>
      <c r="G1087" s="10">
        <v>0</v>
      </c>
      <c r="H1087" s="10">
        <v>3235.829833984375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  <c r="N1087" s="10">
        <v>3235.829833984375</v>
      </c>
      <c r="O1087" s="10">
        <v>0</v>
      </c>
      <c r="P1087" s="10">
        <v>0</v>
      </c>
      <c r="Q1087" s="10">
        <v>0</v>
      </c>
      <c r="R1087" s="10">
        <v>0</v>
      </c>
      <c r="S1087" s="10">
        <v>0</v>
      </c>
      <c r="T1087" s="10">
        <v>3123.27978515625</v>
      </c>
      <c r="U1087" s="10">
        <v>0</v>
      </c>
      <c r="V1087" s="10">
        <v>0</v>
      </c>
      <c r="W1087" s="10">
        <v>0</v>
      </c>
    </row>
    <row r="1088" spans="1:23">
      <c r="A1088" t="s">
        <v>43</v>
      </c>
      <c r="B1088" t="s">
        <v>66</v>
      </c>
      <c r="C1088" t="s">
        <v>79</v>
      </c>
      <c r="D1088" s="10">
        <v>4923.3800048828125</v>
      </c>
      <c r="E1088" s="10">
        <v>1726.0250244140625</v>
      </c>
      <c r="F1088" s="10">
        <v>473.54000854492188</v>
      </c>
      <c r="G1088" s="10">
        <v>29.530000686645508</v>
      </c>
      <c r="H1088" s="10">
        <v>9400.0297698974609</v>
      </c>
      <c r="I1088" s="10">
        <v>2449.2851181030273</v>
      </c>
      <c r="J1088" s="10">
        <v>4812.854736328125</v>
      </c>
      <c r="K1088" s="10">
        <v>2019.784912109375</v>
      </c>
      <c r="L1088" s="10">
        <v>473.54000854492188</v>
      </c>
      <c r="M1088" s="10">
        <v>29.530000686645508</v>
      </c>
      <c r="N1088" s="10">
        <v>9400.0297698974609</v>
      </c>
      <c r="O1088" s="10">
        <v>2449.2851181030273</v>
      </c>
      <c r="P1088" s="10">
        <v>4812.854736328125</v>
      </c>
      <c r="Q1088" s="10">
        <v>2019.784912109375</v>
      </c>
      <c r="R1088" s="10">
        <v>468.57000732421875</v>
      </c>
      <c r="S1088" s="10">
        <v>1043.5999755859375</v>
      </c>
      <c r="T1088" s="10">
        <v>14088.594970703125</v>
      </c>
      <c r="U1088" s="10">
        <v>2424.315055847168</v>
      </c>
      <c r="V1088" s="10">
        <v>4701.675048828125</v>
      </c>
      <c r="W1088" s="10">
        <v>1979.909912109375</v>
      </c>
    </row>
    <row r="1089" spans="1:23">
      <c r="A1089" t="s">
        <v>43</v>
      </c>
      <c r="B1089" t="s">
        <v>67</v>
      </c>
      <c r="C1089" t="s">
        <v>79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</row>
    <row r="1090" spans="1:23">
      <c r="A1090" t="s">
        <v>43</v>
      </c>
      <c r="B1090" t="s">
        <v>68</v>
      </c>
      <c r="C1090" t="s">
        <v>79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</row>
    <row r="1091" spans="1:23">
      <c r="A1091" t="s">
        <v>43</v>
      </c>
      <c r="B1091" t="s">
        <v>69</v>
      </c>
      <c r="C1091" t="s">
        <v>79</v>
      </c>
      <c r="D1091" s="10">
        <v>11576.534973144531</v>
      </c>
      <c r="E1091" s="10">
        <v>17423.960083007812</v>
      </c>
      <c r="F1091" s="10">
        <v>11264.710433959961</v>
      </c>
      <c r="G1091" s="10">
        <v>3251.6600666046143</v>
      </c>
      <c r="H1091" s="10">
        <v>15118.869613647461</v>
      </c>
      <c r="I1091" s="10">
        <v>14870.835258483887</v>
      </c>
      <c r="J1091" s="10">
        <v>10739.834777832031</v>
      </c>
      <c r="K1091" s="10">
        <v>19665.859375</v>
      </c>
      <c r="L1091" s="10">
        <v>11264.710433959961</v>
      </c>
      <c r="M1091" s="10">
        <v>3251.6600666046143</v>
      </c>
      <c r="N1091" s="10">
        <v>15118.869613647461</v>
      </c>
      <c r="O1091" s="10">
        <v>14870.835258483887</v>
      </c>
      <c r="P1091" s="10">
        <v>10739.834777832031</v>
      </c>
      <c r="Q1091" s="10">
        <v>19665.859375</v>
      </c>
      <c r="R1091" s="10">
        <v>11015.25464630127</v>
      </c>
      <c r="S1091" s="10">
        <v>5767.375</v>
      </c>
      <c r="T1091" s="10">
        <v>19845.895141601562</v>
      </c>
      <c r="U1091" s="10">
        <v>16323.115013122559</v>
      </c>
      <c r="V1091" s="10">
        <v>10805.570159912109</v>
      </c>
      <c r="W1091" s="10">
        <v>25383.710693359375</v>
      </c>
    </row>
    <row r="1092" spans="1:23">
      <c r="A1092" t="s">
        <v>44</v>
      </c>
      <c r="B1092" t="s">
        <v>63</v>
      </c>
      <c r="C1092" t="s">
        <v>72</v>
      </c>
      <c r="D1092" s="10">
        <v>221.04998779296875</v>
      </c>
      <c r="E1092" s="10">
        <v>208.22500610351562</v>
      </c>
      <c r="F1092" s="10">
        <v>2582.684814453125</v>
      </c>
      <c r="G1092" s="10">
        <v>15341.78515625</v>
      </c>
      <c r="H1092" s="10">
        <v>9123.765625</v>
      </c>
      <c r="I1092" s="10">
        <v>29146.474609375</v>
      </c>
      <c r="J1092" s="10">
        <v>212.29501342773438</v>
      </c>
      <c r="K1092" s="10">
        <v>205.19000244140625</v>
      </c>
      <c r="L1092" s="10">
        <v>2582.684814453125</v>
      </c>
      <c r="M1092" s="10">
        <v>15341.78515625</v>
      </c>
      <c r="N1092" s="10">
        <v>9123.765625</v>
      </c>
      <c r="O1092" s="10">
        <v>29146.474609375</v>
      </c>
      <c r="P1092" s="10">
        <v>212.29501342773438</v>
      </c>
      <c r="Q1092" s="10">
        <v>205.19000244140625</v>
      </c>
      <c r="R1092" s="10">
        <v>2810.794921875</v>
      </c>
      <c r="S1092" s="10">
        <v>14938.615234375</v>
      </c>
      <c r="T1092" s="10">
        <v>10013.509765625</v>
      </c>
      <c r="U1092" s="10">
        <v>28949.48828125</v>
      </c>
      <c r="V1092" s="10">
        <v>203.54000854492188</v>
      </c>
      <c r="W1092" s="10">
        <v>202.15499877929688</v>
      </c>
    </row>
    <row r="1093" spans="1:23">
      <c r="A1093" t="s">
        <v>44</v>
      </c>
      <c r="B1093" t="s">
        <v>63</v>
      </c>
      <c r="C1093" t="s">
        <v>73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</row>
    <row r="1094" spans="1:23">
      <c r="A1094" t="s">
        <v>44</v>
      </c>
      <c r="B1094" t="s">
        <v>63</v>
      </c>
      <c r="C1094" t="s">
        <v>74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</row>
    <row r="1095" spans="1:23">
      <c r="A1095" t="s">
        <v>44</v>
      </c>
      <c r="B1095" t="s">
        <v>63</v>
      </c>
      <c r="C1095" t="s">
        <v>75</v>
      </c>
      <c r="D1095" s="10">
        <v>0</v>
      </c>
      <c r="E1095" s="10">
        <v>0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0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10">
        <v>0</v>
      </c>
    </row>
    <row r="1096" spans="1:23">
      <c r="A1096" t="s">
        <v>44</v>
      </c>
      <c r="B1096" t="s">
        <v>63</v>
      </c>
      <c r="C1096" t="s">
        <v>76</v>
      </c>
      <c r="D1096" s="10">
        <v>0</v>
      </c>
      <c r="E1096" s="10">
        <v>0</v>
      </c>
      <c r="F1096" s="10">
        <v>0</v>
      </c>
      <c r="G1096" s="10">
        <v>0</v>
      </c>
      <c r="H1096" s="10">
        <v>0</v>
      </c>
      <c r="I1096" s="10">
        <v>2114.534912109375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2114.534912109375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6951.9248046875</v>
      </c>
      <c r="V1096" s="10">
        <v>0</v>
      </c>
      <c r="W1096" s="10">
        <v>0</v>
      </c>
    </row>
    <row r="1097" spans="1:23">
      <c r="A1097" t="s">
        <v>44</v>
      </c>
      <c r="B1097" t="s">
        <v>63</v>
      </c>
      <c r="C1097" t="s">
        <v>77</v>
      </c>
      <c r="D1097" s="10">
        <v>34063.12890625</v>
      </c>
      <c r="E1097" s="10">
        <v>11793.009765625</v>
      </c>
      <c r="F1097" s="10">
        <v>8088.81005859375</v>
      </c>
      <c r="G1097" s="10">
        <v>48807.1328125</v>
      </c>
      <c r="H1097" s="10">
        <v>24467.69921875</v>
      </c>
      <c r="I1097" s="10">
        <v>36655.2734375</v>
      </c>
      <c r="J1097" s="10">
        <v>40448.2578125</v>
      </c>
      <c r="K1097" s="10">
        <v>11873.259765625</v>
      </c>
      <c r="L1097" s="10">
        <v>8088.81005859375</v>
      </c>
      <c r="M1097" s="10">
        <v>48807.1328125</v>
      </c>
      <c r="N1097" s="10">
        <v>24467.69921875</v>
      </c>
      <c r="O1097" s="10">
        <v>36655.2734375</v>
      </c>
      <c r="P1097" s="10">
        <v>40448.2578125</v>
      </c>
      <c r="Q1097" s="10">
        <v>11873.259765625</v>
      </c>
      <c r="R1097" s="10">
        <v>8390.2548828125</v>
      </c>
      <c r="S1097" s="10">
        <v>67025.1953125</v>
      </c>
      <c r="T1097" s="10">
        <v>24333.96484375</v>
      </c>
      <c r="U1097" s="10">
        <v>37589.765625</v>
      </c>
      <c r="V1097" s="10">
        <v>40439</v>
      </c>
      <c r="W1097" s="10">
        <v>12328.4951171875</v>
      </c>
    </row>
    <row r="1098" spans="1:23">
      <c r="A1098" t="s">
        <v>44</v>
      </c>
      <c r="B1098" t="s">
        <v>63</v>
      </c>
      <c r="C1098" t="s">
        <v>78</v>
      </c>
      <c r="D1098" s="10">
        <v>372.81500244140625</v>
      </c>
      <c r="E1098" s="10">
        <v>3246.0400390625</v>
      </c>
      <c r="F1098" s="10">
        <v>2357.23486328125</v>
      </c>
      <c r="G1098" s="10">
        <v>0</v>
      </c>
      <c r="H1098" s="10">
        <v>3558.85009765625</v>
      </c>
      <c r="I1098" s="10">
        <v>0</v>
      </c>
      <c r="J1098" s="10">
        <v>366.81500244140625</v>
      </c>
      <c r="K1098" s="10">
        <v>3141.52001953125</v>
      </c>
      <c r="L1098" s="10">
        <v>2357.23486328125</v>
      </c>
      <c r="M1098" s="10">
        <v>0</v>
      </c>
      <c r="N1098" s="10">
        <v>3558.85009765625</v>
      </c>
      <c r="O1098" s="10">
        <v>0</v>
      </c>
      <c r="P1098" s="10">
        <v>366.81500244140625</v>
      </c>
      <c r="Q1098" s="10">
        <v>3141.52001953125</v>
      </c>
      <c r="R1098" s="10">
        <v>2250.949951171875</v>
      </c>
      <c r="S1098" s="10">
        <v>0</v>
      </c>
      <c r="T1098" s="10">
        <v>3720.97509765625</v>
      </c>
      <c r="U1098" s="10">
        <v>0</v>
      </c>
      <c r="V1098" s="10">
        <v>360.82000732421875</v>
      </c>
      <c r="W1098" s="10">
        <v>3036.989990234375</v>
      </c>
    </row>
    <row r="1099" spans="1:23">
      <c r="A1099" t="s">
        <v>44</v>
      </c>
      <c r="B1099" t="s">
        <v>64</v>
      </c>
      <c r="C1099" t="s">
        <v>79</v>
      </c>
      <c r="D1099" s="10">
        <v>34656.993896484375</v>
      </c>
      <c r="E1099" s="10">
        <v>15247.274810791016</v>
      </c>
      <c r="F1099" s="10">
        <v>13028.729736328125</v>
      </c>
      <c r="G1099" s="10">
        <v>64148.91796875</v>
      </c>
      <c r="H1099" s="10">
        <v>37150.31494140625</v>
      </c>
      <c r="I1099" s="10">
        <v>67916.282958984375</v>
      </c>
      <c r="J1099" s="10">
        <v>41027.367828369141</v>
      </c>
      <c r="K1099" s="10">
        <v>15219.969787597656</v>
      </c>
      <c r="L1099" s="10">
        <v>13028.729736328125</v>
      </c>
      <c r="M1099" s="10">
        <v>64148.91796875</v>
      </c>
      <c r="N1099" s="10">
        <v>37150.31494140625</v>
      </c>
      <c r="O1099" s="10">
        <v>67916.282958984375</v>
      </c>
      <c r="P1099" s="10">
        <v>41027.367828369141</v>
      </c>
      <c r="Q1099" s="10">
        <v>15219.969787597656</v>
      </c>
      <c r="R1099" s="10">
        <v>13451.999755859375</v>
      </c>
      <c r="S1099" s="10">
        <v>81963.810546875</v>
      </c>
      <c r="T1099" s="10">
        <v>38068.44970703125</v>
      </c>
      <c r="U1099" s="10">
        <v>73491.1787109375</v>
      </c>
      <c r="V1099" s="10">
        <v>41003.360015869141</v>
      </c>
      <c r="W1099" s="10">
        <v>15567.640106201172</v>
      </c>
    </row>
    <row r="1100" spans="1:23">
      <c r="A1100" t="s">
        <v>44</v>
      </c>
      <c r="B1100" t="s">
        <v>65</v>
      </c>
      <c r="C1100" t="s">
        <v>87</v>
      </c>
      <c r="D1100" s="10">
        <v>0</v>
      </c>
      <c r="E1100" s="10">
        <v>0</v>
      </c>
      <c r="F1100" s="10">
        <v>0</v>
      </c>
      <c r="G1100" s="10">
        <v>0</v>
      </c>
      <c r="H1100" s="10">
        <v>86947.875</v>
      </c>
      <c r="I1100" s="10">
        <v>0</v>
      </c>
      <c r="J1100" s="10">
        <v>0</v>
      </c>
      <c r="K1100" s="10">
        <v>0</v>
      </c>
      <c r="L1100" s="10">
        <v>0</v>
      </c>
      <c r="M1100" s="10">
        <v>0</v>
      </c>
      <c r="N1100" s="10">
        <v>86947.875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112458.9765625</v>
      </c>
      <c r="U1100" s="10">
        <v>0</v>
      </c>
      <c r="V1100" s="10">
        <v>0</v>
      </c>
      <c r="W1100" s="10">
        <v>0</v>
      </c>
    </row>
    <row r="1101" spans="1:23">
      <c r="A1101" t="s">
        <v>44</v>
      </c>
      <c r="B1101" t="s">
        <v>65</v>
      </c>
      <c r="C1101" t="s">
        <v>94</v>
      </c>
      <c r="D1101" s="10">
        <v>0</v>
      </c>
      <c r="E1101" s="10">
        <v>452.3800048828125</v>
      </c>
      <c r="F1101" s="10">
        <v>0</v>
      </c>
      <c r="G1101" s="10">
        <v>0</v>
      </c>
      <c r="H1101" s="10">
        <v>0</v>
      </c>
      <c r="I1101" s="10">
        <v>14579.765625</v>
      </c>
      <c r="J1101" s="10">
        <v>0</v>
      </c>
      <c r="K1101" s="10">
        <v>1191.5</v>
      </c>
      <c r="L1101" s="10">
        <v>0</v>
      </c>
      <c r="M1101" s="10">
        <v>0</v>
      </c>
      <c r="N1101" s="10">
        <v>0</v>
      </c>
      <c r="O1101" s="10">
        <v>14579.765625</v>
      </c>
      <c r="P1101" s="10">
        <v>0</v>
      </c>
      <c r="Q1101" s="10">
        <v>1191.5</v>
      </c>
      <c r="R1101" s="10">
        <v>0</v>
      </c>
      <c r="S1101" s="10">
        <v>0</v>
      </c>
      <c r="T1101" s="10">
        <v>0</v>
      </c>
      <c r="U1101" s="10">
        <v>16541.384765625</v>
      </c>
      <c r="V1101" s="10">
        <v>0</v>
      </c>
      <c r="W1101" s="10">
        <v>1187.5050048828125</v>
      </c>
    </row>
    <row r="1102" spans="1:23">
      <c r="A1102" t="s">
        <v>44</v>
      </c>
      <c r="B1102" t="s">
        <v>65</v>
      </c>
      <c r="C1102" t="s">
        <v>95</v>
      </c>
      <c r="D1102" s="10">
        <v>0</v>
      </c>
      <c r="E1102" s="10">
        <v>796.510009765625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796.510009765625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796.510009765625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796.510009765625</v>
      </c>
    </row>
    <row r="1103" spans="1:23">
      <c r="A1103" t="s">
        <v>44</v>
      </c>
      <c r="B1103" t="s">
        <v>65</v>
      </c>
      <c r="C1103" t="s">
        <v>88</v>
      </c>
      <c r="D1103" s="10">
        <v>1280.820068359375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1262.3299560546875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1262.3299560546875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1243.8399658203125</v>
      </c>
      <c r="W1103" s="10">
        <v>0</v>
      </c>
    </row>
    <row r="1104" spans="1:23">
      <c r="A1104" t="s">
        <v>44</v>
      </c>
      <c r="B1104" t="s">
        <v>65</v>
      </c>
      <c r="C1104" t="s">
        <v>89</v>
      </c>
      <c r="D1104" s="10">
        <v>74.870002746582031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74.870002746582031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74.870002746582031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74.870002746582031</v>
      </c>
      <c r="W1104" s="10">
        <v>0</v>
      </c>
    </row>
    <row r="1105" spans="1:23">
      <c r="A1105" t="s">
        <v>44</v>
      </c>
      <c r="B1105" t="s">
        <v>66</v>
      </c>
      <c r="C1105" t="s">
        <v>79</v>
      </c>
      <c r="D1105" s="10">
        <v>1355.690071105957</v>
      </c>
      <c r="E1105" s="10">
        <v>1248.8900146484375</v>
      </c>
      <c r="F1105" s="10">
        <v>0</v>
      </c>
      <c r="G1105" s="10">
        <v>0</v>
      </c>
      <c r="H1105" s="10">
        <v>86947.875</v>
      </c>
      <c r="I1105" s="10">
        <v>14579.765625</v>
      </c>
      <c r="J1105" s="10">
        <v>1337.1999588012695</v>
      </c>
      <c r="K1105" s="10">
        <v>1988.010009765625</v>
      </c>
      <c r="L1105" s="10">
        <v>0</v>
      </c>
      <c r="M1105" s="10">
        <v>0</v>
      </c>
      <c r="N1105" s="10">
        <v>86947.875</v>
      </c>
      <c r="O1105" s="10">
        <v>14579.765625</v>
      </c>
      <c r="P1105" s="10">
        <v>1337.1999588012695</v>
      </c>
      <c r="Q1105" s="10">
        <v>1988.010009765625</v>
      </c>
      <c r="R1105" s="10">
        <v>0</v>
      </c>
      <c r="S1105" s="10">
        <v>0</v>
      </c>
      <c r="T1105" s="10">
        <v>112458.9765625</v>
      </c>
      <c r="U1105" s="10">
        <v>16541.384765625</v>
      </c>
      <c r="V1105" s="10">
        <v>1318.7099685668945</v>
      </c>
      <c r="W1105" s="10">
        <v>1984.0150146484375</v>
      </c>
    </row>
    <row r="1106" spans="1:23">
      <c r="A1106" t="s">
        <v>44</v>
      </c>
      <c r="B1106" t="s">
        <v>67</v>
      </c>
      <c r="C1106" t="s">
        <v>79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</row>
    <row r="1107" spans="1:23">
      <c r="A1107" t="s">
        <v>44</v>
      </c>
      <c r="B1107" t="s">
        <v>71</v>
      </c>
      <c r="C1107" t="s">
        <v>100</v>
      </c>
      <c r="D1107" s="10">
        <v>226989.671875</v>
      </c>
      <c r="E1107" s="10">
        <v>16562.5</v>
      </c>
      <c r="F1107" s="10">
        <v>16875</v>
      </c>
      <c r="G1107" s="10">
        <v>151806.25</v>
      </c>
      <c r="H1107" s="10">
        <v>8437.5</v>
      </c>
      <c r="I1107" s="10">
        <v>0</v>
      </c>
      <c r="J1107" s="10">
        <v>226989.671875</v>
      </c>
      <c r="K1107" s="10">
        <v>16562.5</v>
      </c>
      <c r="L1107" s="10">
        <v>16875</v>
      </c>
      <c r="M1107" s="10">
        <v>151806.25</v>
      </c>
      <c r="N1107" s="10">
        <v>8437.5</v>
      </c>
      <c r="O1107" s="10">
        <v>0</v>
      </c>
      <c r="P1107" s="10">
        <v>226989.671875</v>
      </c>
      <c r="Q1107" s="10">
        <v>16562.5</v>
      </c>
      <c r="R1107" s="10">
        <v>258437.5</v>
      </c>
      <c r="S1107" s="10">
        <v>151806.25</v>
      </c>
      <c r="T1107" s="10">
        <v>8437.5</v>
      </c>
      <c r="U1107" s="10">
        <v>0</v>
      </c>
      <c r="V1107" s="10">
        <v>226989.671875</v>
      </c>
      <c r="W1107" s="10">
        <v>16562.5</v>
      </c>
    </row>
    <row r="1108" spans="1:23">
      <c r="A1108" t="s">
        <v>44</v>
      </c>
      <c r="B1108" t="s">
        <v>68</v>
      </c>
      <c r="C1108" t="s">
        <v>79</v>
      </c>
      <c r="D1108" s="10">
        <v>226989.671875</v>
      </c>
      <c r="E1108" s="10">
        <v>16562.5</v>
      </c>
      <c r="F1108" s="10">
        <v>16875</v>
      </c>
      <c r="G1108" s="10">
        <v>151806.25</v>
      </c>
      <c r="H1108" s="10">
        <v>8437.5</v>
      </c>
      <c r="I1108" s="10">
        <v>0</v>
      </c>
      <c r="J1108" s="10">
        <v>226989.671875</v>
      </c>
      <c r="K1108" s="10">
        <v>16562.5</v>
      </c>
      <c r="L1108" s="10">
        <v>16875</v>
      </c>
      <c r="M1108" s="10">
        <v>151806.25</v>
      </c>
      <c r="N1108" s="10">
        <v>8437.5</v>
      </c>
      <c r="O1108" s="10">
        <v>0</v>
      </c>
      <c r="P1108" s="10">
        <v>226989.671875</v>
      </c>
      <c r="Q1108" s="10">
        <v>16562.5</v>
      </c>
      <c r="R1108" s="10">
        <v>258437.5</v>
      </c>
      <c r="S1108" s="10">
        <v>151806.25</v>
      </c>
      <c r="T1108" s="10">
        <v>8437.5</v>
      </c>
      <c r="U1108" s="10">
        <v>0</v>
      </c>
      <c r="V1108" s="10">
        <v>226989.671875</v>
      </c>
      <c r="W1108" s="10">
        <v>16562.5</v>
      </c>
    </row>
    <row r="1109" spans="1:23">
      <c r="A1109" t="s">
        <v>44</v>
      </c>
      <c r="B1109" t="s">
        <v>69</v>
      </c>
      <c r="C1109" t="s">
        <v>79</v>
      </c>
      <c r="D1109" s="10">
        <v>263002.35584259033</v>
      </c>
      <c r="E1109" s="10">
        <v>33058.664825439453</v>
      </c>
      <c r="F1109" s="10">
        <v>29903.729736328125</v>
      </c>
      <c r="G1109" s="10">
        <v>215955.16796875</v>
      </c>
      <c r="H1109" s="10">
        <v>132535.68994140625</v>
      </c>
      <c r="I1109" s="10">
        <v>82496.048583984375</v>
      </c>
      <c r="J1109" s="10">
        <v>269354.23966217041</v>
      </c>
      <c r="K1109" s="10">
        <v>33770.479797363281</v>
      </c>
      <c r="L1109" s="10">
        <v>29903.729736328125</v>
      </c>
      <c r="M1109" s="10">
        <v>215955.16796875</v>
      </c>
      <c r="N1109" s="10">
        <v>132535.68994140625</v>
      </c>
      <c r="O1109" s="10">
        <v>82496.048583984375</v>
      </c>
      <c r="P1109" s="10">
        <v>269354.23966217041</v>
      </c>
      <c r="Q1109" s="10">
        <v>33770.479797363281</v>
      </c>
      <c r="R1109" s="10">
        <v>271889.49975585938</v>
      </c>
      <c r="S1109" s="10">
        <v>233770.060546875</v>
      </c>
      <c r="T1109" s="10">
        <v>158964.92626953125</v>
      </c>
      <c r="U1109" s="10">
        <v>90032.5634765625</v>
      </c>
      <c r="V1109" s="10">
        <v>269311.74185943604</v>
      </c>
      <c r="W1109" s="10">
        <v>34114.155120849609</v>
      </c>
    </row>
    <row r="1110" spans="1:23">
      <c r="A1110" t="s">
        <v>45</v>
      </c>
      <c r="B1110" t="s">
        <v>63</v>
      </c>
      <c r="C1110" t="s">
        <v>72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</row>
    <row r="1111" spans="1:23">
      <c r="A1111" t="s">
        <v>45</v>
      </c>
      <c r="B1111" t="s">
        <v>63</v>
      </c>
      <c r="C1111" t="s">
        <v>73</v>
      </c>
      <c r="D1111" s="10">
        <v>61329.73046875</v>
      </c>
      <c r="E1111" s="10">
        <v>138819.421875</v>
      </c>
      <c r="F1111" s="10">
        <v>97592.7578125</v>
      </c>
      <c r="G1111" s="10">
        <v>67426.9921875</v>
      </c>
      <c r="H1111" s="10">
        <v>158392.75</v>
      </c>
      <c r="I1111" s="10">
        <v>74793.1875</v>
      </c>
      <c r="J1111" s="10">
        <v>55681.2421875</v>
      </c>
      <c r="K1111" s="10">
        <v>136239.9375</v>
      </c>
      <c r="L1111" s="10">
        <v>97592.7578125</v>
      </c>
      <c r="M1111" s="10">
        <v>67426.9921875</v>
      </c>
      <c r="N1111" s="10">
        <v>158392.75</v>
      </c>
      <c r="O1111" s="10">
        <v>74793.1875</v>
      </c>
      <c r="P1111" s="10">
        <v>55681.2421875</v>
      </c>
      <c r="Q1111" s="10">
        <v>136239.9375</v>
      </c>
      <c r="R1111" s="10">
        <v>95319.203125</v>
      </c>
      <c r="S1111" s="10">
        <v>72730.796875</v>
      </c>
      <c r="T1111" s="10">
        <v>145721.4375</v>
      </c>
      <c r="U1111" s="10">
        <v>83292.53125</v>
      </c>
      <c r="V1111" s="10">
        <v>54212.92578125</v>
      </c>
      <c r="W1111" s="10">
        <v>129507.6015625</v>
      </c>
    </row>
    <row r="1112" spans="1:23">
      <c r="A1112" t="s">
        <v>45</v>
      </c>
      <c r="B1112" t="s">
        <v>63</v>
      </c>
      <c r="C1112" t="s">
        <v>74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</row>
    <row r="1113" spans="1:23">
      <c r="A1113" t="s">
        <v>45</v>
      </c>
      <c r="B1113" t="s">
        <v>63</v>
      </c>
      <c r="C1113" t="s">
        <v>75</v>
      </c>
      <c r="D1113" s="10">
        <v>0</v>
      </c>
      <c r="E1113" s="10">
        <v>359286.71875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603631.125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603631.125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628569.6875</v>
      </c>
    </row>
    <row r="1114" spans="1:23">
      <c r="A1114" t="s">
        <v>45</v>
      </c>
      <c r="B1114" t="s">
        <v>63</v>
      </c>
      <c r="C1114" t="s">
        <v>76</v>
      </c>
      <c r="D1114" s="10">
        <v>1468.47998046875</v>
      </c>
      <c r="E1114" s="10">
        <v>20666.74609375</v>
      </c>
      <c r="F1114" s="10">
        <v>3282.68505859375</v>
      </c>
      <c r="G1114" s="10">
        <v>0</v>
      </c>
      <c r="H1114" s="10">
        <v>43211.01953125</v>
      </c>
      <c r="I1114" s="10">
        <v>6659.2548828125</v>
      </c>
      <c r="J1114" s="10">
        <v>1311.3599853515625</v>
      </c>
      <c r="K1114" s="10">
        <v>25368.75390625</v>
      </c>
      <c r="L1114" s="10">
        <v>3282.68505859375</v>
      </c>
      <c r="M1114" s="10">
        <v>0</v>
      </c>
      <c r="N1114" s="10">
        <v>43211.01953125</v>
      </c>
      <c r="O1114" s="10">
        <v>6659.2548828125</v>
      </c>
      <c r="P1114" s="10">
        <v>1311.3599853515625</v>
      </c>
      <c r="Q1114" s="10">
        <v>25368.75390625</v>
      </c>
      <c r="R1114" s="10">
        <v>2742.9599609375</v>
      </c>
      <c r="S1114" s="10">
        <v>0</v>
      </c>
      <c r="T1114" s="10">
        <v>50129</v>
      </c>
      <c r="U1114" s="10">
        <v>6276.740234375</v>
      </c>
      <c r="V1114" s="10">
        <v>1154.2449951171875</v>
      </c>
      <c r="W1114" s="10">
        <v>24245.765625</v>
      </c>
    </row>
    <row r="1115" spans="1:23">
      <c r="A1115" t="s">
        <v>45</v>
      </c>
      <c r="B1115" t="s">
        <v>63</v>
      </c>
      <c r="C1115" t="s">
        <v>77</v>
      </c>
      <c r="D1115" s="10">
        <v>28230.224609375</v>
      </c>
      <c r="E1115" s="10">
        <v>64411.3671875</v>
      </c>
      <c r="F1115" s="10">
        <v>53789.2109375</v>
      </c>
      <c r="G1115" s="10">
        <v>48300.5390625</v>
      </c>
      <c r="H1115" s="10">
        <v>91381.109375</v>
      </c>
      <c r="I1115" s="10">
        <v>76018.765625</v>
      </c>
      <c r="J1115" s="10">
        <v>29137.599609375</v>
      </c>
      <c r="K1115" s="10">
        <v>74166.4375</v>
      </c>
      <c r="L1115" s="10">
        <v>53789.2109375</v>
      </c>
      <c r="M1115" s="10">
        <v>48300.5390625</v>
      </c>
      <c r="N1115" s="10">
        <v>91381.109375</v>
      </c>
      <c r="O1115" s="10">
        <v>76018.765625</v>
      </c>
      <c r="P1115" s="10">
        <v>29137.599609375</v>
      </c>
      <c r="Q1115" s="10">
        <v>74166.4375</v>
      </c>
      <c r="R1115" s="10">
        <v>60872.015625</v>
      </c>
      <c r="S1115" s="10">
        <v>51963.2890625</v>
      </c>
      <c r="T1115" s="10">
        <v>104985.171875</v>
      </c>
      <c r="U1115" s="10">
        <v>89819.265625</v>
      </c>
      <c r="V1115" s="10">
        <v>28871.919921875</v>
      </c>
      <c r="W1115" s="10">
        <v>73841.96875</v>
      </c>
    </row>
    <row r="1116" spans="1:23">
      <c r="A1116" t="s">
        <v>45</v>
      </c>
      <c r="B1116" t="s">
        <v>63</v>
      </c>
      <c r="C1116" t="s">
        <v>78</v>
      </c>
      <c r="D1116" s="10">
        <v>718.3299560546875</v>
      </c>
      <c r="E1116" s="10">
        <v>161239.4375</v>
      </c>
      <c r="F1116" s="10">
        <v>9269.244140625</v>
      </c>
      <c r="G1116" s="10">
        <v>6283.86962890625</v>
      </c>
      <c r="H1116" s="10">
        <v>23304.169921875</v>
      </c>
      <c r="I1116" s="10">
        <v>3683.019775390625</v>
      </c>
      <c r="J1116" s="10">
        <v>709.43994140625</v>
      </c>
      <c r="K1116" s="10">
        <v>14120.509765625</v>
      </c>
      <c r="L1116" s="10">
        <v>9269.244140625</v>
      </c>
      <c r="M1116" s="10">
        <v>6283.86962890625</v>
      </c>
      <c r="N1116" s="10">
        <v>23304.169921875</v>
      </c>
      <c r="O1116" s="10">
        <v>3683.019775390625</v>
      </c>
      <c r="P1116" s="10">
        <v>709.43994140625</v>
      </c>
      <c r="Q1116" s="10">
        <v>14120.509765625</v>
      </c>
      <c r="R1116" s="10">
        <v>6107.2646484375</v>
      </c>
      <c r="S1116" s="10">
        <v>6210.5947265625</v>
      </c>
      <c r="T1116" s="10">
        <v>22707.64453125</v>
      </c>
      <c r="U1116" s="10">
        <v>3636.81982421875</v>
      </c>
      <c r="V1116" s="10">
        <v>700.54998779296875</v>
      </c>
      <c r="W1116" s="10">
        <v>13002.744140625</v>
      </c>
    </row>
    <row r="1117" spans="1:23">
      <c r="A1117" t="s">
        <v>45</v>
      </c>
      <c r="B1117" t="s">
        <v>64</v>
      </c>
      <c r="C1117" t="s">
        <v>79</v>
      </c>
      <c r="D1117" s="10">
        <v>91746.765014648438</v>
      </c>
      <c r="E1117" s="10">
        <v>744423.69140625</v>
      </c>
      <c r="F1117" s="10">
        <v>163933.89794921875</v>
      </c>
      <c r="G1117" s="10">
        <v>122011.40087890625</v>
      </c>
      <c r="H1117" s="10">
        <v>316289.048828125</v>
      </c>
      <c r="I1117" s="10">
        <v>161154.22778320312</v>
      </c>
      <c r="J1117" s="10">
        <v>86839.641723632812</v>
      </c>
      <c r="K1117" s="10">
        <v>853526.763671875</v>
      </c>
      <c r="L1117" s="10">
        <v>163933.89794921875</v>
      </c>
      <c r="M1117" s="10">
        <v>122011.40087890625</v>
      </c>
      <c r="N1117" s="10">
        <v>316289.048828125</v>
      </c>
      <c r="O1117" s="10">
        <v>161154.22778320312</v>
      </c>
      <c r="P1117" s="10">
        <v>86839.641723632812</v>
      </c>
      <c r="Q1117" s="10">
        <v>853526.763671875</v>
      </c>
      <c r="R1117" s="10">
        <v>165041.443359375</v>
      </c>
      <c r="S1117" s="10">
        <v>130904.6806640625</v>
      </c>
      <c r="T1117" s="10">
        <v>323543.25390625</v>
      </c>
      <c r="U1117" s="10">
        <v>183025.35693359375</v>
      </c>
      <c r="V1117" s="10">
        <v>84939.640686035156</v>
      </c>
      <c r="W1117" s="10">
        <v>869167.767578125</v>
      </c>
    </row>
    <row r="1118" spans="1:23">
      <c r="A1118" t="s">
        <v>45</v>
      </c>
      <c r="B1118" t="s">
        <v>65</v>
      </c>
      <c r="C1118" t="s">
        <v>104</v>
      </c>
      <c r="D1118" s="10">
        <v>2973.64501953125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2851.110107421875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2851.110107421875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2728.580078125</v>
      </c>
      <c r="W1118" s="10">
        <v>0</v>
      </c>
    </row>
    <row r="1119" spans="1:23">
      <c r="A1119" t="s">
        <v>45</v>
      </c>
      <c r="B1119" t="s">
        <v>65</v>
      </c>
      <c r="C1119" t="s">
        <v>84</v>
      </c>
      <c r="D1119" s="10">
        <v>1657.340087890625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1755.31005859375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1755.31005859375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1867.5999755859375</v>
      </c>
      <c r="W1119" s="10">
        <v>0</v>
      </c>
    </row>
    <row r="1120" spans="1:23">
      <c r="A1120" t="s">
        <v>45</v>
      </c>
      <c r="B1120" t="s">
        <v>65</v>
      </c>
      <c r="C1120" t="s">
        <v>86</v>
      </c>
      <c r="D1120" s="10">
        <v>3679.43505859375</v>
      </c>
      <c r="E1120" s="10">
        <v>0</v>
      </c>
      <c r="F1120" s="10">
        <v>715.8499755859375</v>
      </c>
      <c r="G1120" s="10">
        <v>0</v>
      </c>
      <c r="H1120" s="10">
        <v>0</v>
      </c>
      <c r="I1120" s="10">
        <v>0</v>
      </c>
      <c r="J1120" s="10">
        <v>12548.2646484375</v>
      </c>
      <c r="K1120" s="10">
        <v>0</v>
      </c>
      <c r="L1120" s="10">
        <v>715.8499755859375</v>
      </c>
      <c r="M1120" s="10">
        <v>0</v>
      </c>
      <c r="N1120" s="10">
        <v>0</v>
      </c>
      <c r="O1120" s="10">
        <v>0</v>
      </c>
      <c r="P1120" s="10">
        <v>12548.2646484375</v>
      </c>
      <c r="Q1120" s="10">
        <v>0</v>
      </c>
      <c r="R1120" s="10">
        <v>610.875</v>
      </c>
      <c r="S1120" s="10">
        <v>0</v>
      </c>
      <c r="T1120" s="10">
        <v>0</v>
      </c>
      <c r="U1120" s="10">
        <v>0</v>
      </c>
      <c r="V1120" s="10">
        <v>13073.66015625</v>
      </c>
      <c r="W1120" s="10">
        <v>0</v>
      </c>
    </row>
    <row r="1121" spans="1:23">
      <c r="A1121" t="s">
        <v>45</v>
      </c>
      <c r="B1121" t="s">
        <v>65</v>
      </c>
      <c r="C1121" t="s">
        <v>87</v>
      </c>
      <c r="D1121" s="10">
        <v>0</v>
      </c>
      <c r="E1121" s="10">
        <v>31711.388671875</v>
      </c>
      <c r="F1121" s="10">
        <v>305017.3125</v>
      </c>
      <c r="G1121" s="10">
        <v>17404.404296875</v>
      </c>
      <c r="H1121" s="10">
        <v>359311.90625</v>
      </c>
      <c r="I1121" s="10">
        <v>4807.60009765625</v>
      </c>
      <c r="J1121" s="10">
        <v>650000</v>
      </c>
      <c r="K1121" s="10">
        <v>258131.734375</v>
      </c>
      <c r="L1121" s="10">
        <v>305017.3125</v>
      </c>
      <c r="M1121" s="10">
        <v>17404.404296875</v>
      </c>
      <c r="N1121" s="10">
        <v>359311.90625</v>
      </c>
      <c r="O1121" s="10">
        <v>4807.60009765625</v>
      </c>
      <c r="P1121" s="10">
        <v>650000</v>
      </c>
      <c r="Q1121" s="10">
        <v>258131.734375</v>
      </c>
      <c r="R1121" s="10">
        <v>299834.0625</v>
      </c>
      <c r="S1121" s="10">
        <v>2003.375</v>
      </c>
      <c r="T1121" s="10">
        <v>105707.3671875</v>
      </c>
      <c r="U1121" s="10">
        <v>602403.8125</v>
      </c>
      <c r="V1121" s="10">
        <v>0</v>
      </c>
      <c r="W1121" s="10">
        <v>1790.489990234375</v>
      </c>
    </row>
    <row r="1122" spans="1:23">
      <c r="A1122" t="s">
        <v>45</v>
      </c>
      <c r="B1122" t="s">
        <v>65</v>
      </c>
      <c r="C1122" t="s">
        <v>94</v>
      </c>
      <c r="D1122" s="10">
        <v>77582.953125</v>
      </c>
      <c r="E1122" s="10">
        <v>403.95999145507812</v>
      </c>
      <c r="F1122" s="10">
        <v>5574.8251953125</v>
      </c>
      <c r="G1122" s="10">
        <v>620.114990234375</v>
      </c>
      <c r="H1122" s="10">
        <v>15.220000267028809</v>
      </c>
      <c r="I1122" s="10">
        <v>1843.31494140625</v>
      </c>
      <c r="J1122" s="10">
        <v>75277.390625</v>
      </c>
      <c r="K1122" s="10">
        <v>398.125</v>
      </c>
      <c r="L1122" s="10">
        <v>5574.8251953125</v>
      </c>
      <c r="M1122" s="10">
        <v>620.114990234375</v>
      </c>
      <c r="N1122" s="10">
        <v>15.220000267028809</v>
      </c>
      <c r="O1122" s="10">
        <v>1843.31494140625</v>
      </c>
      <c r="P1122" s="10">
        <v>75277.390625</v>
      </c>
      <c r="Q1122" s="10">
        <v>398.125</v>
      </c>
      <c r="R1122" s="10">
        <v>5509.35009765625</v>
      </c>
      <c r="S1122" s="10">
        <v>619.0050048828125</v>
      </c>
      <c r="T1122" s="10">
        <v>15.220000267028809</v>
      </c>
      <c r="U1122" s="10">
        <v>1807.224853515625</v>
      </c>
      <c r="V1122" s="10">
        <v>72971.8125</v>
      </c>
      <c r="W1122" s="10">
        <v>392.29498291015625</v>
      </c>
    </row>
    <row r="1123" spans="1:23">
      <c r="A1123" t="s">
        <v>45</v>
      </c>
      <c r="B1123" t="s">
        <v>65</v>
      </c>
      <c r="C1123" t="s">
        <v>95</v>
      </c>
      <c r="D1123" s="10">
        <v>102374.6953125</v>
      </c>
      <c r="E1123" s="10">
        <v>4311.85009765625</v>
      </c>
      <c r="F1123" s="10">
        <v>0</v>
      </c>
      <c r="G1123" s="10">
        <v>0</v>
      </c>
      <c r="H1123" s="10">
        <v>0</v>
      </c>
      <c r="I1123" s="10">
        <v>0</v>
      </c>
      <c r="J1123" s="10">
        <v>108007.96875</v>
      </c>
      <c r="K1123" s="10">
        <v>4425.169921875</v>
      </c>
      <c r="L1123" s="10">
        <v>0</v>
      </c>
      <c r="M1123" s="10">
        <v>0</v>
      </c>
      <c r="N1123" s="10">
        <v>0</v>
      </c>
      <c r="O1123" s="10">
        <v>0</v>
      </c>
      <c r="P1123" s="10">
        <v>108007.96875</v>
      </c>
      <c r="Q1123" s="10">
        <v>4425.169921875</v>
      </c>
      <c r="R1123" s="10">
        <v>0</v>
      </c>
      <c r="S1123" s="10">
        <v>0</v>
      </c>
      <c r="T1123" s="10">
        <v>0</v>
      </c>
      <c r="U1123" s="10">
        <v>0</v>
      </c>
      <c r="V1123" s="10">
        <v>114277.2265625</v>
      </c>
      <c r="W1123" s="10">
        <v>4093.5849609375</v>
      </c>
    </row>
    <row r="1124" spans="1:23">
      <c r="A1124" t="s">
        <v>45</v>
      </c>
      <c r="B1124" t="s">
        <v>65</v>
      </c>
      <c r="C1124" t="s">
        <v>80</v>
      </c>
      <c r="D1124" s="10">
        <v>3676.094970703125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3395.06982421875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3395.06982421875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3418.429931640625</v>
      </c>
      <c r="W1124" s="10">
        <v>0</v>
      </c>
    </row>
    <row r="1125" spans="1:23">
      <c r="A1125" t="s">
        <v>45</v>
      </c>
      <c r="B1125" t="s">
        <v>65</v>
      </c>
      <c r="C1125" t="s">
        <v>89</v>
      </c>
      <c r="D1125" s="10">
        <v>136188.0625</v>
      </c>
      <c r="E1125" s="10">
        <v>40203.625</v>
      </c>
      <c r="F1125" s="10">
        <v>4239.41015625</v>
      </c>
      <c r="G1125" s="10">
        <v>2601.864990234375</v>
      </c>
      <c r="H1125" s="10">
        <v>12368.4697265625</v>
      </c>
      <c r="I1125" s="10">
        <v>0</v>
      </c>
      <c r="J1125" s="10">
        <v>135162.40625</v>
      </c>
      <c r="K1125" s="10">
        <v>38484.7578125</v>
      </c>
      <c r="L1125" s="10">
        <v>4239.41015625</v>
      </c>
      <c r="M1125" s="10">
        <v>2601.864990234375</v>
      </c>
      <c r="N1125" s="10">
        <v>12368.4697265625</v>
      </c>
      <c r="O1125" s="10">
        <v>0</v>
      </c>
      <c r="P1125" s="10">
        <v>135162.40625</v>
      </c>
      <c r="Q1125" s="10">
        <v>38484.7578125</v>
      </c>
      <c r="R1125" s="10">
        <v>4932.72021484375</v>
      </c>
      <c r="S1125" s="10">
        <v>4237.97509765625</v>
      </c>
      <c r="T1125" s="10">
        <v>12561.3203125</v>
      </c>
      <c r="U1125" s="10">
        <v>0</v>
      </c>
      <c r="V1125" s="10">
        <v>134136.71875</v>
      </c>
      <c r="W1125" s="10">
        <v>36765.890625</v>
      </c>
    </row>
    <row r="1126" spans="1:23">
      <c r="A1126" t="s">
        <v>45</v>
      </c>
      <c r="B1126" t="s">
        <v>65</v>
      </c>
      <c r="C1126" t="s">
        <v>81</v>
      </c>
      <c r="D1126" s="10">
        <v>3464.994873046875</v>
      </c>
      <c r="E1126" s="10">
        <v>0</v>
      </c>
      <c r="F1126" s="10">
        <v>3127.145263671875</v>
      </c>
      <c r="G1126" s="10">
        <v>0</v>
      </c>
      <c r="H1126" s="10">
        <v>4937.875</v>
      </c>
      <c r="I1126" s="10">
        <v>0</v>
      </c>
      <c r="J1126" s="10">
        <v>0</v>
      </c>
      <c r="K1126" s="10">
        <v>0</v>
      </c>
      <c r="L1126" s="10">
        <v>3127.145263671875</v>
      </c>
      <c r="M1126" s="10">
        <v>0</v>
      </c>
      <c r="N1126" s="10">
        <v>4937.875</v>
      </c>
      <c r="O1126" s="10">
        <v>0</v>
      </c>
      <c r="P1126" s="10">
        <v>0</v>
      </c>
      <c r="Q1126" s="10">
        <v>0</v>
      </c>
      <c r="R1126" s="10">
        <v>3090.855224609375</v>
      </c>
      <c r="S1126" s="10">
        <v>0</v>
      </c>
      <c r="T1126" s="10">
        <v>4879.46484375</v>
      </c>
      <c r="U1126" s="10">
        <v>0</v>
      </c>
      <c r="V1126" s="10">
        <v>0</v>
      </c>
      <c r="W1126" s="10">
        <v>0</v>
      </c>
    </row>
    <row r="1127" spans="1:23">
      <c r="A1127" t="s">
        <v>45</v>
      </c>
      <c r="B1127" t="s">
        <v>65</v>
      </c>
      <c r="C1127" t="s">
        <v>105</v>
      </c>
      <c r="D1127" s="10">
        <v>115.87999725341797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114.91999816894531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114.91999816894531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113.95999908447266</v>
      </c>
      <c r="W1127" s="10">
        <v>0</v>
      </c>
    </row>
    <row r="1128" spans="1:23">
      <c r="A1128" t="s">
        <v>45</v>
      </c>
      <c r="B1128" t="s">
        <v>65</v>
      </c>
      <c r="C1128" t="s">
        <v>90</v>
      </c>
      <c r="D1128" s="10">
        <v>3857.8251953125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3774.47998046875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3774.47998046875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3691.1298828125</v>
      </c>
      <c r="W1128" s="10">
        <v>0</v>
      </c>
    </row>
    <row r="1129" spans="1:23">
      <c r="A1129" t="s">
        <v>45</v>
      </c>
      <c r="B1129" t="s">
        <v>65</v>
      </c>
      <c r="C1129" t="s">
        <v>107</v>
      </c>
      <c r="D1129" s="10">
        <v>923.35498046875</v>
      </c>
      <c r="E1129" s="10">
        <v>147.83000183105469</v>
      </c>
      <c r="F1129" s="10">
        <v>0</v>
      </c>
      <c r="G1129" s="10">
        <v>0</v>
      </c>
      <c r="H1129" s="10">
        <v>0</v>
      </c>
      <c r="I1129" s="10">
        <v>0</v>
      </c>
      <c r="J1129" s="10">
        <v>932.530029296875</v>
      </c>
      <c r="K1129" s="10">
        <v>121.74500274658203</v>
      </c>
      <c r="L1129" s="10">
        <v>0</v>
      </c>
      <c r="M1129" s="10">
        <v>0</v>
      </c>
      <c r="N1129" s="10">
        <v>0</v>
      </c>
      <c r="O1129" s="10">
        <v>0</v>
      </c>
      <c r="P1129" s="10">
        <v>932.530029296875</v>
      </c>
      <c r="Q1129" s="10">
        <v>121.74500274658203</v>
      </c>
      <c r="R1129" s="10">
        <v>0</v>
      </c>
      <c r="S1129" s="10">
        <v>0</v>
      </c>
      <c r="T1129" s="10">
        <v>0</v>
      </c>
      <c r="U1129" s="10">
        <v>0</v>
      </c>
      <c r="V1129" s="10">
        <v>943.08502197265625</v>
      </c>
      <c r="W1129" s="10">
        <v>95.654998779296875</v>
      </c>
    </row>
    <row r="1130" spans="1:23">
      <c r="A1130" t="s">
        <v>45</v>
      </c>
      <c r="B1130" t="s">
        <v>65</v>
      </c>
      <c r="C1130" t="s">
        <v>82</v>
      </c>
      <c r="D1130" s="10">
        <v>236.94500732421875</v>
      </c>
      <c r="E1130" s="10">
        <v>0</v>
      </c>
      <c r="F1130" s="10">
        <v>0</v>
      </c>
      <c r="G1130" s="10">
        <v>0</v>
      </c>
      <c r="H1130" s="10">
        <v>0</v>
      </c>
      <c r="I1130" s="10">
        <v>10052.099609375</v>
      </c>
      <c r="J1130" s="10">
        <v>231.10501098632812</v>
      </c>
      <c r="K1130" s="10">
        <v>0</v>
      </c>
      <c r="L1130" s="10">
        <v>0</v>
      </c>
      <c r="M1130" s="10">
        <v>0</v>
      </c>
      <c r="N1130" s="10">
        <v>0</v>
      </c>
      <c r="O1130" s="10">
        <v>10052.099609375</v>
      </c>
      <c r="P1130" s="10">
        <v>231.10501098632812</v>
      </c>
      <c r="Q1130" s="10">
        <v>0</v>
      </c>
      <c r="R1130" s="10">
        <v>0</v>
      </c>
      <c r="S1130" s="10">
        <v>0</v>
      </c>
      <c r="T1130" s="10">
        <v>0</v>
      </c>
      <c r="U1130" s="10">
        <v>9889.5751953125</v>
      </c>
      <c r="V1130" s="10">
        <v>225.26499938964844</v>
      </c>
      <c r="W1130" s="10">
        <v>0</v>
      </c>
    </row>
    <row r="1131" spans="1:23">
      <c r="A1131" t="s">
        <v>45</v>
      </c>
      <c r="B1131" t="s">
        <v>65</v>
      </c>
      <c r="C1131" t="s">
        <v>92</v>
      </c>
      <c r="D1131" s="10">
        <v>2466.574951171875</v>
      </c>
      <c r="E1131" s="10">
        <v>27.75</v>
      </c>
      <c r="F1131" s="10">
        <v>0</v>
      </c>
      <c r="G1131" s="10">
        <v>0</v>
      </c>
      <c r="H1131" s="10">
        <v>0</v>
      </c>
      <c r="I1131" s="10">
        <v>0</v>
      </c>
      <c r="J1131" s="10">
        <v>2421.85498046875</v>
      </c>
      <c r="K1131" s="10">
        <v>27.454999923706055</v>
      </c>
      <c r="L1131" s="10">
        <v>0</v>
      </c>
      <c r="M1131" s="10">
        <v>0</v>
      </c>
      <c r="N1131" s="10">
        <v>0</v>
      </c>
      <c r="O1131" s="10">
        <v>0</v>
      </c>
      <c r="P1131" s="10">
        <v>2421.85498046875</v>
      </c>
      <c r="Q1131" s="10">
        <v>27.454999923706055</v>
      </c>
      <c r="R1131" s="10">
        <v>0</v>
      </c>
      <c r="S1131" s="10">
        <v>0</v>
      </c>
      <c r="T1131" s="10">
        <v>0</v>
      </c>
      <c r="U1131" s="10">
        <v>0</v>
      </c>
      <c r="V1131" s="10">
        <v>2377.135009765625</v>
      </c>
      <c r="W1131" s="10">
        <v>27.159999847412109</v>
      </c>
    </row>
    <row r="1132" spans="1:23">
      <c r="A1132" t="s">
        <v>45</v>
      </c>
      <c r="B1132" t="s">
        <v>65</v>
      </c>
      <c r="C1132" t="s">
        <v>119</v>
      </c>
      <c r="D1132" s="10">
        <v>7245.88037109375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0">
        <v>7865.2197265625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7865.2197265625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8575.6298828125</v>
      </c>
      <c r="W1132" s="10">
        <v>0</v>
      </c>
    </row>
    <row r="1133" spans="1:23">
      <c r="A1133" t="s">
        <v>45</v>
      </c>
      <c r="B1133" t="s">
        <v>65</v>
      </c>
      <c r="C1133" t="s">
        <v>101</v>
      </c>
      <c r="D1133" s="10">
        <v>5760.64501953125</v>
      </c>
      <c r="E1133" s="10">
        <v>947.30999755859375</v>
      </c>
      <c r="F1133" s="10">
        <v>0</v>
      </c>
      <c r="G1133" s="10">
        <v>0</v>
      </c>
      <c r="H1133" s="10">
        <v>0</v>
      </c>
      <c r="I1133" s="10">
        <v>0</v>
      </c>
      <c r="J1133" s="10">
        <v>5747.33984375</v>
      </c>
      <c r="K1133" s="10">
        <v>780.1400146484375</v>
      </c>
      <c r="L1133" s="10">
        <v>0</v>
      </c>
      <c r="M1133" s="10">
        <v>0</v>
      </c>
      <c r="N1133" s="10">
        <v>0</v>
      </c>
      <c r="O1133" s="10">
        <v>0</v>
      </c>
      <c r="P1133" s="10">
        <v>5747.33984375</v>
      </c>
      <c r="Q1133" s="10">
        <v>780.1400146484375</v>
      </c>
      <c r="R1133" s="10">
        <v>0</v>
      </c>
      <c r="S1133" s="10">
        <v>0</v>
      </c>
      <c r="T1133" s="10">
        <v>0</v>
      </c>
      <c r="U1133" s="10">
        <v>0</v>
      </c>
      <c r="V1133" s="10">
        <v>5734.03466796875</v>
      </c>
      <c r="W1133" s="10">
        <v>612.96502685546875</v>
      </c>
    </row>
    <row r="1134" spans="1:23">
      <c r="A1134" t="s">
        <v>45</v>
      </c>
      <c r="B1134" t="s">
        <v>65</v>
      </c>
      <c r="C1134" t="s">
        <v>102</v>
      </c>
      <c r="D1134" s="10">
        <v>2720.530029296875</v>
      </c>
      <c r="E1134" s="10">
        <v>0</v>
      </c>
      <c r="F1134" s="10">
        <v>0</v>
      </c>
      <c r="G1134" s="10">
        <v>1417.324951171875</v>
      </c>
      <c r="H1134" s="10">
        <v>0</v>
      </c>
      <c r="I1134" s="10">
        <v>0</v>
      </c>
      <c r="J1134" s="10">
        <v>2401.14990234375</v>
      </c>
      <c r="K1134" s="10">
        <v>0</v>
      </c>
      <c r="L1134" s="10">
        <v>0</v>
      </c>
      <c r="M1134" s="10">
        <v>1417.324951171875</v>
      </c>
      <c r="N1134" s="10">
        <v>0</v>
      </c>
      <c r="O1134" s="10">
        <v>0</v>
      </c>
      <c r="P1134" s="10">
        <v>2401.14990234375</v>
      </c>
      <c r="Q1134" s="10">
        <v>0</v>
      </c>
      <c r="R1134" s="10">
        <v>0</v>
      </c>
      <c r="S1134" s="10">
        <v>1390.4599609375</v>
      </c>
      <c r="T1134" s="10">
        <v>0</v>
      </c>
      <c r="U1134" s="10">
        <v>0</v>
      </c>
      <c r="V1134" s="10">
        <v>1379.294921875</v>
      </c>
      <c r="W1134" s="10">
        <v>0</v>
      </c>
    </row>
    <row r="1135" spans="1:23">
      <c r="A1135" t="s">
        <v>45</v>
      </c>
      <c r="B1135" t="s">
        <v>65</v>
      </c>
      <c r="C1135" t="s">
        <v>99</v>
      </c>
      <c r="D1135" s="10">
        <v>402.3800048828125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436.51498413085938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436.51498413085938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476.81500244140625</v>
      </c>
      <c r="W1135" s="10">
        <v>0</v>
      </c>
    </row>
    <row r="1136" spans="1:23">
      <c r="A1136" t="s">
        <v>45</v>
      </c>
      <c r="B1136" t="s">
        <v>65</v>
      </c>
      <c r="C1136" t="s">
        <v>93</v>
      </c>
      <c r="D1136" s="10">
        <v>60581.18359375</v>
      </c>
      <c r="E1136" s="10">
        <v>2019.5299072265625</v>
      </c>
      <c r="F1136" s="10">
        <v>0</v>
      </c>
      <c r="G1136" s="10">
        <v>0</v>
      </c>
      <c r="H1136" s="10">
        <v>0</v>
      </c>
      <c r="I1136" s="10">
        <v>202.38499450683594</v>
      </c>
      <c r="J1136" s="10">
        <v>60885.59375</v>
      </c>
      <c r="K1136" s="10">
        <v>1823.5</v>
      </c>
      <c r="L1136" s="10">
        <v>0</v>
      </c>
      <c r="M1136" s="10">
        <v>0</v>
      </c>
      <c r="N1136" s="10">
        <v>0</v>
      </c>
      <c r="O1136" s="10">
        <v>202.38499450683594</v>
      </c>
      <c r="P1136" s="10">
        <v>60885.59375</v>
      </c>
      <c r="Q1136" s="10">
        <v>1823.5</v>
      </c>
      <c r="R1136" s="10">
        <v>0</v>
      </c>
      <c r="S1136" s="10">
        <v>0</v>
      </c>
      <c r="T1136" s="10">
        <v>0</v>
      </c>
      <c r="U1136" s="10">
        <v>200.58999633789062</v>
      </c>
      <c r="V1136" s="10">
        <v>61369.078125</v>
      </c>
      <c r="W1136" s="10">
        <v>1627.469970703125</v>
      </c>
    </row>
    <row r="1137" spans="1:23">
      <c r="A1137" t="s">
        <v>45</v>
      </c>
      <c r="B1137" t="s">
        <v>65</v>
      </c>
      <c r="C1137" t="s">
        <v>109</v>
      </c>
      <c r="D1137" s="10">
        <v>6414.474609375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6295.8701171875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6295.8701171875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6177.2646484375</v>
      </c>
      <c r="W1137" s="10">
        <v>0</v>
      </c>
    </row>
    <row r="1138" spans="1:23">
      <c r="A1138" t="s">
        <v>45</v>
      </c>
      <c r="B1138" t="s">
        <v>65</v>
      </c>
      <c r="C1138" t="s">
        <v>83</v>
      </c>
      <c r="D1138" s="10">
        <v>36567.8203125</v>
      </c>
      <c r="E1138" s="10">
        <v>3753.780029296875</v>
      </c>
      <c r="F1138" s="10">
        <v>0</v>
      </c>
      <c r="G1138" s="10">
        <v>5176.875</v>
      </c>
      <c r="H1138" s="10">
        <v>534.66998291015625</v>
      </c>
      <c r="I1138" s="10">
        <v>52.990001678466797</v>
      </c>
      <c r="J1138" s="10">
        <v>35905.4609375</v>
      </c>
      <c r="K1138" s="10">
        <v>3091.349853515625</v>
      </c>
      <c r="L1138" s="10">
        <v>0</v>
      </c>
      <c r="M1138" s="10">
        <v>5176.875</v>
      </c>
      <c r="N1138" s="10">
        <v>534.66998291015625</v>
      </c>
      <c r="O1138" s="10">
        <v>52.990001678466797</v>
      </c>
      <c r="P1138" s="10">
        <v>35905.4609375</v>
      </c>
      <c r="Q1138" s="10">
        <v>3091.349853515625</v>
      </c>
      <c r="R1138" s="10">
        <v>0</v>
      </c>
      <c r="S1138" s="10">
        <v>5172.2353515625</v>
      </c>
      <c r="T1138" s="10">
        <v>526.53997802734375</v>
      </c>
      <c r="U1138" s="10">
        <v>50.345001220703125</v>
      </c>
      <c r="V1138" s="10">
        <v>35243.09375</v>
      </c>
      <c r="W1138" s="10">
        <v>2428.919921875</v>
      </c>
    </row>
    <row r="1139" spans="1:23">
      <c r="A1139" t="s">
        <v>45</v>
      </c>
      <c r="B1139" t="s">
        <v>66</v>
      </c>
      <c r="C1139" t="s">
        <v>79</v>
      </c>
      <c r="D1139" s="10">
        <v>458890.71501922607</v>
      </c>
      <c r="E1139" s="10">
        <v>83527.023696899414</v>
      </c>
      <c r="F1139" s="10">
        <v>318674.54309082031</v>
      </c>
      <c r="G1139" s="10">
        <v>27220.584228515625</v>
      </c>
      <c r="H1139" s="10">
        <v>377168.14095973969</v>
      </c>
      <c r="I1139" s="10">
        <v>16958.389644622803</v>
      </c>
      <c r="J1139" s="10">
        <v>1116009.5595245361</v>
      </c>
      <c r="K1139" s="10">
        <v>307283.97698020935</v>
      </c>
      <c r="L1139" s="10">
        <v>318674.54309082031</v>
      </c>
      <c r="M1139" s="10">
        <v>27220.584228515625</v>
      </c>
      <c r="N1139" s="10">
        <v>377168.14095973969</v>
      </c>
      <c r="O1139" s="10">
        <v>16958.389644622803</v>
      </c>
      <c r="P1139" s="10">
        <v>1116009.5595245361</v>
      </c>
      <c r="Q1139" s="10">
        <v>307283.97698020935</v>
      </c>
      <c r="R1139" s="10">
        <v>313977.86303710938</v>
      </c>
      <c r="S1139" s="10">
        <v>13423.050415039062</v>
      </c>
      <c r="T1139" s="10">
        <v>123689.91232204437</v>
      </c>
      <c r="U1139" s="10">
        <v>614351.54754638672</v>
      </c>
      <c r="V1139" s="10">
        <v>468779.81386566162</v>
      </c>
      <c r="W1139" s="10">
        <v>47834.430477142334</v>
      </c>
    </row>
    <row r="1140" spans="1:23">
      <c r="A1140" t="s">
        <v>45</v>
      </c>
      <c r="B1140" t="s">
        <v>70</v>
      </c>
      <c r="C1140" t="s">
        <v>128</v>
      </c>
      <c r="D1140" s="10">
        <v>0</v>
      </c>
      <c r="E1140" s="10">
        <v>273278.40625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</row>
    <row r="1141" spans="1:23">
      <c r="A1141" t="s">
        <v>45</v>
      </c>
      <c r="B1141" t="s">
        <v>70</v>
      </c>
      <c r="C1141" t="s">
        <v>87</v>
      </c>
      <c r="D1141" s="10">
        <v>34037.4765625</v>
      </c>
      <c r="E1141" s="10">
        <v>0</v>
      </c>
      <c r="F1141" s="10">
        <v>26975</v>
      </c>
      <c r="G1141" s="10">
        <v>0</v>
      </c>
      <c r="H1141" s="10">
        <v>4773.06982421875</v>
      </c>
      <c r="I1141" s="10">
        <v>276975</v>
      </c>
      <c r="J1141" s="10">
        <v>0</v>
      </c>
      <c r="K1141" s="10">
        <v>0</v>
      </c>
      <c r="L1141" s="10">
        <v>26975</v>
      </c>
      <c r="M1141" s="10">
        <v>0</v>
      </c>
      <c r="N1141" s="10">
        <v>4773.06982421875</v>
      </c>
      <c r="O1141" s="10">
        <v>276975</v>
      </c>
      <c r="P1141" s="10">
        <v>0</v>
      </c>
      <c r="Q1141" s="10">
        <v>0</v>
      </c>
      <c r="R1141" s="10">
        <v>250000</v>
      </c>
      <c r="S1141" s="10">
        <v>0</v>
      </c>
      <c r="T1141" s="10">
        <v>0</v>
      </c>
      <c r="U1141" s="10">
        <v>6743.75</v>
      </c>
      <c r="V1141" s="10">
        <v>0</v>
      </c>
      <c r="W1141" s="10">
        <v>0</v>
      </c>
    </row>
    <row r="1142" spans="1:23">
      <c r="A1142" t="s">
        <v>45</v>
      </c>
      <c r="B1142" t="s">
        <v>70</v>
      </c>
      <c r="C1142" t="s">
        <v>102</v>
      </c>
      <c r="D1142" s="10">
        <v>122500</v>
      </c>
      <c r="E1142" s="10">
        <v>24807.25</v>
      </c>
      <c r="F1142" s="10">
        <v>1003.8599853515625</v>
      </c>
      <c r="G1142" s="10">
        <v>0</v>
      </c>
      <c r="H1142" s="10">
        <v>39600</v>
      </c>
      <c r="I1142" s="10">
        <v>0</v>
      </c>
      <c r="J1142" s="10">
        <v>0</v>
      </c>
      <c r="K1142" s="10">
        <v>21102.5</v>
      </c>
      <c r="L1142" s="10">
        <v>1003.8599853515625</v>
      </c>
      <c r="M1142" s="10">
        <v>0</v>
      </c>
      <c r="N1142" s="10">
        <v>39600</v>
      </c>
      <c r="O1142" s="10">
        <v>0</v>
      </c>
      <c r="P1142" s="10">
        <v>0</v>
      </c>
      <c r="Q1142" s="10">
        <v>21102.5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20472.5</v>
      </c>
    </row>
    <row r="1143" spans="1:23">
      <c r="A1143" t="s">
        <v>45</v>
      </c>
      <c r="B1143" t="s">
        <v>70</v>
      </c>
      <c r="C1143" t="s">
        <v>99</v>
      </c>
      <c r="D1143" s="10">
        <v>0</v>
      </c>
      <c r="E1143" s="10">
        <v>28217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15645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15645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15645</v>
      </c>
    </row>
    <row r="1144" spans="1:23">
      <c r="A1144" t="s">
        <v>45</v>
      </c>
      <c r="B1144" t="s">
        <v>70</v>
      </c>
      <c r="C1144" t="s">
        <v>109</v>
      </c>
      <c r="D1144" s="10">
        <v>22991.275390625</v>
      </c>
      <c r="E1144" s="10">
        <v>5875.60009765625</v>
      </c>
      <c r="F1144" s="10">
        <v>11003.9599609375</v>
      </c>
      <c r="G1144" s="10">
        <v>22272.14453125</v>
      </c>
      <c r="H1144" s="10">
        <v>0</v>
      </c>
      <c r="I1144" s="10">
        <v>0</v>
      </c>
      <c r="J1144" s="10">
        <v>0</v>
      </c>
      <c r="K1144" s="10">
        <v>5875.60009765625</v>
      </c>
      <c r="L1144" s="10">
        <v>11003.9599609375</v>
      </c>
      <c r="M1144" s="10">
        <v>22272.14453125</v>
      </c>
      <c r="N1144" s="10">
        <v>0</v>
      </c>
      <c r="O1144" s="10">
        <v>0</v>
      </c>
      <c r="P1144" s="10">
        <v>0</v>
      </c>
      <c r="Q1144" s="10">
        <v>5875.60009765625</v>
      </c>
      <c r="R1144" s="10">
        <v>0</v>
      </c>
      <c r="S1144" s="10">
        <v>10882.9501953125</v>
      </c>
      <c r="T1144" s="10">
        <v>0</v>
      </c>
      <c r="U1144" s="10">
        <v>0</v>
      </c>
      <c r="V1144" s="10">
        <v>0</v>
      </c>
      <c r="W1144" s="10">
        <v>5875.60009765625</v>
      </c>
    </row>
    <row r="1145" spans="1:23">
      <c r="A1145" t="s">
        <v>45</v>
      </c>
      <c r="B1145" t="s">
        <v>67</v>
      </c>
      <c r="C1145" t="s">
        <v>79</v>
      </c>
      <c r="D1145" s="10">
        <v>179528.751953125</v>
      </c>
      <c r="E1145" s="10">
        <v>332178.25634765625</v>
      </c>
      <c r="F1145" s="10">
        <v>38982.819946289062</v>
      </c>
      <c r="G1145" s="10">
        <v>22272.14453125</v>
      </c>
      <c r="H1145" s="10">
        <v>44373.06982421875</v>
      </c>
      <c r="I1145" s="10">
        <v>276975</v>
      </c>
      <c r="J1145" s="10">
        <v>0</v>
      </c>
      <c r="K1145" s="10">
        <v>42623.10009765625</v>
      </c>
      <c r="L1145" s="10">
        <v>38982.819946289062</v>
      </c>
      <c r="M1145" s="10">
        <v>22272.14453125</v>
      </c>
      <c r="N1145" s="10">
        <v>44373.06982421875</v>
      </c>
      <c r="O1145" s="10">
        <v>276975</v>
      </c>
      <c r="P1145" s="10">
        <v>0</v>
      </c>
      <c r="Q1145" s="10">
        <v>42623.10009765625</v>
      </c>
      <c r="R1145" s="10">
        <v>250000</v>
      </c>
      <c r="S1145" s="10">
        <v>10882.9501953125</v>
      </c>
      <c r="T1145" s="10">
        <v>0</v>
      </c>
      <c r="U1145" s="10">
        <v>6743.75</v>
      </c>
      <c r="V1145" s="10">
        <v>0</v>
      </c>
      <c r="W1145" s="10">
        <v>41993.10009765625</v>
      </c>
    </row>
    <row r="1146" spans="1:23">
      <c r="A1146" t="s">
        <v>45</v>
      </c>
      <c r="B1146" t="s">
        <v>71</v>
      </c>
      <c r="C1146" t="s">
        <v>100</v>
      </c>
      <c r="D1146" s="10">
        <v>0</v>
      </c>
      <c r="E1146" s="10">
        <v>613687.5</v>
      </c>
      <c r="F1146" s="10">
        <v>0</v>
      </c>
      <c r="G1146" s="10">
        <v>0</v>
      </c>
      <c r="H1146" s="10">
        <v>32562.5</v>
      </c>
      <c r="I1146" s="10">
        <v>69000</v>
      </c>
      <c r="J1146" s="10">
        <v>0</v>
      </c>
      <c r="K1146" s="10">
        <v>79687.5</v>
      </c>
      <c r="L1146" s="10">
        <v>0</v>
      </c>
      <c r="M1146" s="10">
        <v>0</v>
      </c>
      <c r="N1146" s="10">
        <v>32562.5</v>
      </c>
      <c r="O1146" s="10">
        <v>69000</v>
      </c>
      <c r="P1146" s="10">
        <v>0</v>
      </c>
      <c r="Q1146" s="10">
        <v>79687.5</v>
      </c>
      <c r="R1146" s="10">
        <v>0</v>
      </c>
      <c r="S1146" s="10">
        <v>0</v>
      </c>
      <c r="T1146" s="10">
        <v>32562.5</v>
      </c>
      <c r="U1146" s="10">
        <v>569000</v>
      </c>
      <c r="V1146" s="10">
        <v>0</v>
      </c>
      <c r="W1146" s="10">
        <v>79687.5</v>
      </c>
    </row>
    <row r="1147" spans="1:23">
      <c r="A1147" t="s">
        <v>45</v>
      </c>
      <c r="B1147" t="s">
        <v>68</v>
      </c>
      <c r="C1147" t="s">
        <v>79</v>
      </c>
      <c r="D1147" s="10">
        <v>0</v>
      </c>
      <c r="E1147" s="10">
        <v>613687.5</v>
      </c>
      <c r="F1147" s="10">
        <v>0</v>
      </c>
      <c r="G1147" s="10">
        <v>0</v>
      </c>
      <c r="H1147" s="10">
        <v>32562.5</v>
      </c>
      <c r="I1147" s="10">
        <v>69000</v>
      </c>
      <c r="J1147" s="10">
        <v>0</v>
      </c>
      <c r="K1147" s="10">
        <v>79687.5</v>
      </c>
      <c r="L1147" s="10">
        <v>0</v>
      </c>
      <c r="M1147" s="10">
        <v>0</v>
      </c>
      <c r="N1147" s="10">
        <v>32562.5</v>
      </c>
      <c r="O1147" s="10">
        <v>69000</v>
      </c>
      <c r="P1147" s="10">
        <v>0</v>
      </c>
      <c r="Q1147" s="10">
        <v>79687.5</v>
      </c>
      <c r="R1147" s="10">
        <v>0</v>
      </c>
      <c r="S1147" s="10">
        <v>0</v>
      </c>
      <c r="T1147" s="10">
        <v>32562.5</v>
      </c>
      <c r="U1147" s="10">
        <v>569000</v>
      </c>
      <c r="V1147" s="10">
        <v>0</v>
      </c>
      <c r="W1147" s="10">
        <v>79687.5</v>
      </c>
    </row>
    <row r="1148" spans="1:23">
      <c r="A1148" t="s">
        <v>45</v>
      </c>
      <c r="B1148" t="s">
        <v>69</v>
      </c>
      <c r="C1148" t="s">
        <v>79</v>
      </c>
      <c r="D1148" s="10">
        <v>730166.23198699951</v>
      </c>
      <c r="E1148" s="10">
        <v>1773816.4714508057</v>
      </c>
      <c r="F1148" s="10">
        <v>521591.26098632812</v>
      </c>
      <c r="G1148" s="10">
        <v>171504.12963867188</v>
      </c>
      <c r="H1148" s="10">
        <v>770392.75961208344</v>
      </c>
      <c r="I1148" s="10">
        <v>524087.61742782593</v>
      </c>
      <c r="J1148" s="10">
        <v>1202849.2012481689</v>
      </c>
      <c r="K1148" s="10">
        <v>1283121.3407497406</v>
      </c>
      <c r="L1148" s="10">
        <v>521591.26098632812</v>
      </c>
      <c r="M1148" s="10">
        <v>171504.12963867188</v>
      </c>
      <c r="N1148" s="10">
        <v>770392.75961208344</v>
      </c>
      <c r="O1148" s="10">
        <v>524087.61742782593</v>
      </c>
      <c r="P1148" s="10">
        <v>1202849.2012481689</v>
      </c>
      <c r="Q1148" s="10">
        <v>1283121.3407497406</v>
      </c>
      <c r="R1148" s="10">
        <v>729019.30639648438</v>
      </c>
      <c r="S1148" s="10">
        <v>155210.68127441406</v>
      </c>
      <c r="T1148" s="10">
        <v>479795.66622829437</v>
      </c>
      <c r="U1148" s="10">
        <v>1373120.6544799805</v>
      </c>
      <c r="V1148" s="10">
        <v>553719.45455169678</v>
      </c>
      <c r="W1148" s="10">
        <v>1038682.7981529236</v>
      </c>
    </row>
    <row r="1149" spans="1:23">
      <c r="A1149" t="s">
        <v>46</v>
      </c>
      <c r="B1149" t="s">
        <v>63</v>
      </c>
      <c r="C1149" t="s">
        <v>72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</row>
    <row r="1150" spans="1:23">
      <c r="A1150" t="s">
        <v>46</v>
      </c>
      <c r="B1150" t="s">
        <v>63</v>
      </c>
      <c r="C1150" t="s">
        <v>73</v>
      </c>
      <c r="D1150" s="10">
        <v>14300.1650390625</v>
      </c>
      <c r="E1150" s="10">
        <v>5959.93017578125</v>
      </c>
      <c r="F1150" s="10">
        <v>9264.625</v>
      </c>
      <c r="G1150" s="10">
        <v>756.74505615234375</v>
      </c>
      <c r="H1150" s="10">
        <v>11391.400390625</v>
      </c>
      <c r="I1150" s="10">
        <v>6302.10546875</v>
      </c>
      <c r="J1150" s="10">
        <v>15240.16015625</v>
      </c>
      <c r="K1150" s="10">
        <v>5653.88525390625</v>
      </c>
      <c r="L1150" s="10">
        <v>9264.625</v>
      </c>
      <c r="M1150" s="10">
        <v>756.74505615234375</v>
      </c>
      <c r="N1150" s="10">
        <v>11391.400390625</v>
      </c>
      <c r="O1150" s="10">
        <v>6302.10546875</v>
      </c>
      <c r="P1150" s="10">
        <v>15240.16015625</v>
      </c>
      <c r="Q1150" s="10">
        <v>5653.88525390625</v>
      </c>
      <c r="R1150" s="10">
        <v>8920.2294921875</v>
      </c>
      <c r="S1150" s="10">
        <v>808.56005859375</v>
      </c>
      <c r="T1150" s="10">
        <v>11779.689453125</v>
      </c>
      <c r="U1150" s="10">
        <v>8298.83984375</v>
      </c>
      <c r="V1150" s="10">
        <v>13381.7353515625</v>
      </c>
      <c r="W1150" s="10">
        <v>5754.7548828125</v>
      </c>
    </row>
    <row r="1151" spans="1:23">
      <c r="A1151" t="s">
        <v>46</v>
      </c>
      <c r="B1151" t="s">
        <v>63</v>
      </c>
      <c r="C1151" t="s">
        <v>74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</row>
    <row r="1152" spans="1:23">
      <c r="A1152" t="s">
        <v>46</v>
      </c>
      <c r="B1152" t="s">
        <v>63</v>
      </c>
      <c r="C1152" t="s">
        <v>75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</row>
    <row r="1153" spans="1:23">
      <c r="A1153" t="s">
        <v>46</v>
      </c>
      <c r="B1153" t="s">
        <v>63</v>
      </c>
      <c r="C1153" t="s">
        <v>76</v>
      </c>
      <c r="D1153" s="10">
        <v>0</v>
      </c>
      <c r="E1153" s="10">
        <v>357.989990234375</v>
      </c>
      <c r="F1153" s="10">
        <v>1886.125</v>
      </c>
      <c r="G1153" s="10">
        <v>250.2550048828125</v>
      </c>
      <c r="H1153" s="10">
        <v>79</v>
      </c>
      <c r="I1153" s="10">
        <v>0</v>
      </c>
      <c r="J1153" s="10">
        <v>0</v>
      </c>
      <c r="K1153" s="10">
        <v>5.8949999809265137</v>
      </c>
      <c r="L1153" s="10">
        <v>1886.125</v>
      </c>
      <c r="M1153" s="10">
        <v>250.2550048828125</v>
      </c>
      <c r="N1153" s="10">
        <v>79</v>
      </c>
      <c r="O1153" s="10">
        <v>0</v>
      </c>
      <c r="P1153" s="10">
        <v>0</v>
      </c>
      <c r="Q1153" s="10">
        <v>5.8949999809265137</v>
      </c>
      <c r="R1153" s="10">
        <v>1886.125</v>
      </c>
      <c r="S1153" s="10">
        <v>156.41000366210938</v>
      </c>
      <c r="T1153" s="10">
        <v>79</v>
      </c>
      <c r="U1153" s="10">
        <v>0</v>
      </c>
      <c r="V1153" s="10">
        <v>0</v>
      </c>
      <c r="W1153" s="10">
        <v>1.4750000238418579</v>
      </c>
    </row>
    <row r="1154" spans="1:23">
      <c r="A1154" t="s">
        <v>46</v>
      </c>
      <c r="B1154" t="s">
        <v>63</v>
      </c>
      <c r="C1154" t="s">
        <v>77</v>
      </c>
      <c r="D1154" s="10">
        <v>2431.090087890625</v>
      </c>
      <c r="E1154" s="10">
        <v>1882.2899169921875</v>
      </c>
      <c r="F1154" s="10">
        <v>407.489990234375</v>
      </c>
      <c r="G1154" s="10">
        <v>421.58999633789062</v>
      </c>
      <c r="H1154" s="10">
        <v>1401.8699951171875</v>
      </c>
      <c r="I1154" s="10">
        <v>4131.615234375</v>
      </c>
      <c r="J1154" s="10">
        <v>2696.175048828125</v>
      </c>
      <c r="K1154" s="10">
        <v>1913.77490234375</v>
      </c>
      <c r="L1154" s="10">
        <v>407.489990234375</v>
      </c>
      <c r="M1154" s="10">
        <v>421.58999633789062</v>
      </c>
      <c r="N1154" s="10">
        <v>1401.8699951171875</v>
      </c>
      <c r="O1154" s="10">
        <v>4131.615234375</v>
      </c>
      <c r="P1154" s="10">
        <v>2696.175048828125</v>
      </c>
      <c r="Q1154" s="10">
        <v>1913.77490234375</v>
      </c>
      <c r="R1154" s="10">
        <v>400.90499877929688</v>
      </c>
      <c r="S1154" s="10">
        <v>414.04998779296875</v>
      </c>
      <c r="T1154" s="10">
        <v>1755.9549560546875</v>
      </c>
      <c r="U1154" s="10">
        <v>4108.509765625</v>
      </c>
      <c r="V1154" s="10">
        <v>2671.275146484375</v>
      </c>
      <c r="W1154" s="10">
        <v>1945.794921875</v>
      </c>
    </row>
    <row r="1155" spans="1:23">
      <c r="A1155" t="s">
        <v>46</v>
      </c>
      <c r="B1155" t="s">
        <v>63</v>
      </c>
      <c r="C1155" t="s">
        <v>78</v>
      </c>
      <c r="D1155" s="10">
        <v>264.37997436523438</v>
      </c>
      <c r="E1155" s="10">
        <v>194.15499877929688</v>
      </c>
      <c r="F1155" s="10">
        <v>755.65496826171875</v>
      </c>
      <c r="G1155" s="10">
        <v>188.23001098632812</v>
      </c>
      <c r="H1155" s="10">
        <v>499.4849853515625</v>
      </c>
      <c r="I1155" s="10">
        <v>120.73500061035156</v>
      </c>
      <c r="J1155" s="10">
        <v>260.94497680664062</v>
      </c>
      <c r="K1155" s="10">
        <v>192.32000732421875</v>
      </c>
      <c r="L1155" s="10">
        <v>755.65496826171875</v>
      </c>
      <c r="M1155" s="10">
        <v>188.23001098632812</v>
      </c>
      <c r="N1155" s="10">
        <v>499.4849853515625</v>
      </c>
      <c r="O1155" s="10">
        <v>120.73500061035156</v>
      </c>
      <c r="P1155" s="10">
        <v>260.94497680664062</v>
      </c>
      <c r="Q1155" s="10">
        <v>192.32000732421875</v>
      </c>
      <c r="R1155" s="10">
        <v>749.010009765625</v>
      </c>
      <c r="S1155" s="10">
        <v>185.54000854492188</v>
      </c>
      <c r="T1155" s="10">
        <v>491.9749755859375</v>
      </c>
      <c r="U1155" s="10">
        <v>163.42999267578125</v>
      </c>
      <c r="V1155" s="10">
        <v>257.50997924804688</v>
      </c>
      <c r="W1155" s="10">
        <v>190.48500061035156</v>
      </c>
    </row>
    <row r="1156" spans="1:23">
      <c r="A1156" t="s">
        <v>46</v>
      </c>
      <c r="B1156" t="s">
        <v>64</v>
      </c>
      <c r="C1156" t="s">
        <v>79</v>
      </c>
      <c r="D1156" s="10">
        <v>16995.635101318359</v>
      </c>
      <c r="E1156" s="10">
        <v>8394.3650817871094</v>
      </c>
      <c r="F1156" s="10">
        <v>12313.894958496094</v>
      </c>
      <c r="G1156" s="10">
        <v>1616.820068359375</v>
      </c>
      <c r="H1156" s="10">
        <v>13371.75537109375</v>
      </c>
      <c r="I1156" s="10">
        <v>10554.455703735352</v>
      </c>
      <c r="J1156" s="10">
        <v>18197.280181884766</v>
      </c>
      <c r="K1156" s="10">
        <v>7765.8751635551453</v>
      </c>
      <c r="L1156" s="10">
        <v>12313.894958496094</v>
      </c>
      <c r="M1156" s="10">
        <v>1616.820068359375</v>
      </c>
      <c r="N1156" s="10">
        <v>13371.75537109375</v>
      </c>
      <c r="O1156" s="10">
        <v>10554.455703735352</v>
      </c>
      <c r="P1156" s="10">
        <v>18197.280181884766</v>
      </c>
      <c r="Q1156" s="10">
        <v>7765.8751635551453</v>
      </c>
      <c r="R1156" s="10">
        <v>11956.269500732422</v>
      </c>
      <c r="S1156" s="10">
        <v>1564.56005859375</v>
      </c>
      <c r="T1156" s="10">
        <v>14106.619384765625</v>
      </c>
      <c r="U1156" s="10">
        <v>12570.779602050781</v>
      </c>
      <c r="V1156" s="10">
        <v>16310.520477294922</v>
      </c>
      <c r="W1156" s="10">
        <v>7892.5098053216934</v>
      </c>
    </row>
    <row r="1157" spans="1:23">
      <c r="A1157" t="s">
        <v>46</v>
      </c>
      <c r="B1157" t="s">
        <v>65</v>
      </c>
      <c r="C1157" t="s">
        <v>87</v>
      </c>
      <c r="D1157" s="10">
        <v>0</v>
      </c>
      <c r="E1157" s="10">
        <v>445.91497802734375</v>
      </c>
      <c r="F1157" s="10">
        <v>2448.93994140625</v>
      </c>
      <c r="G1157" s="10">
        <v>3908.9150390625</v>
      </c>
      <c r="H1157" s="10">
        <v>9006.615234375</v>
      </c>
      <c r="I1157" s="10">
        <v>0</v>
      </c>
      <c r="J1157" s="10">
        <v>0</v>
      </c>
      <c r="K1157" s="10">
        <v>445.91497802734375</v>
      </c>
      <c r="L1157" s="10">
        <v>2448.93994140625</v>
      </c>
      <c r="M1157" s="10">
        <v>3908.9150390625</v>
      </c>
      <c r="N1157" s="10">
        <v>9006.615234375</v>
      </c>
      <c r="O1157" s="10">
        <v>0</v>
      </c>
      <c r="P1157" s="10">
        <v>0</v>
      </c>
      <c r="Q1157" s="10">
        <v>445.91497802734375</v>
      </c>
      <c r="R1157" s="10">
        <v>2448.93994140625</v>
      </c>
      <c r="S1157" s="10">
        <v>3908.9150390625</v>
      </c>
      <c r="T1157" s="10">
        <v>11963.8349609375</v>
      </c>
      <c r="U1157" s="10">
        <v>0</v>
      </c>
      <c r="V1157" s="10">
        <v>0</v>
      </c>
      <c r="W1157" s="10">
        <v>445.91497802734375</v>
      </c>
    </row>
    <row r="1158" spans="1:23">
      <c r="A1158" t="s">
        <v>46</v>
      </c>
      <c r="B1158" t="s">
        <v>65</v>
      </c>
      <c r="C1158" t="s">
        <v>95</v>
      </c>
      <c r="D1158" s="10">
        <v>0</v>
      </c>
      <c r="E1158" s="10">
        <v>303.1199951171875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240.2349853515625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240.2349853515625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185.06500244140625</v>
      </c>
    </row>
    <row r="1159" spans="1:23">
      <c r="A1159" t="s">
        <v>46</v>
      </c>
      <c r="B1159" t="s">
        <v>65</v>
      </c>
      <c r="C1159" t="s">
        <v>89</v>
      </c>
      <c r="D1159" s="10">
        <v>0</v>
      </c>
      <c r="E1159" s="10">
        <v>0</v>
      </c>
      <c r="F1159" s="10">
        <v>1008.0850219726562</v>
      </c>
      <c r="G1159" s="10">
        <v>2928.199951171875</v>
      </c>
      <c r="H1159" s="10">
        <v>1999.4649658203125</v>
      </c>
      <c r="I1159" s="10">
        <v>0</v>
      </c>
      <c r="J1159" s="10">
        <v>0</v>
      </c>
      <c r="K1159" s="10">
        <v>0</v>
      </c>
      <c r="L1159" s="10">
        <v>1008.0850219726562</v>
      </c>
      <c r="M1159" s="10">
        <v>2928.199951171875</v>
      </c>
      <c r="N1159" s="10">
        <v>1999.4649658203125</v>
      </c>
      <c r="O1159" s="10">
        <v>0</v>
      </c>
      <c r="P1159" s="10">
        <v>0</v>
      </c>
      <c r="Q1159" s="10">
        <v>0</v>
      </c>
      <c r="R1159" s="10">
        <v>1006.2000122070312</v>
      </c>
      <c r="S1159" s="10">
        <v>2546.545166015625</v>
      </c>
      <c r="T1159" s="10">
        <v>1036.635009765625</v>
      </c>
      <c r="U1159" s="10">
        <v>0</v>
      </c>
      <c r="V1159" s="10">
        <v>0</v>
      </c>
      <c r="W1159" s="10">
        <v>0</v>
      </c>
    </row>
    <row r="1160" spans="1:23">
      <c r="A1160" t="s">
        <v>46</v>
      </c>
      <c r="B1160" t="s">
        <v>66</v>
      </c>
      <c r="C1160" t="s">
        <v>79</v>
      </c>
      <c r="D1160" s="10">
        <v>0</v>
      </c>
      <c r="E1160" s="10">
        <v>749.03497314453125</v>
      </c>
      <c r="F1160" s="10">
        <v>3457.0249633789062</v>
      </c>
      <c r="G1160" s="10">
        <v>6837.114990234375</v>
      </c>
      <c r="H1160" s="10">
        <v>11006.080200195312</v>
      </c>
      <c r="I1160" s="10">
        <v>0</v>
      </c>
      <c r="J1160" s="10">
        <v>0</v>
      </c>
      <c r="K1160" s="10">
        <v>686.14996337890625</v>
      </c>
      <c r="L1160" s="10">
        <v>3457.0249633789062</v>
      </c>
      <c r="M1160" s="10">
        <v>6837.114990234375</v>
      </c>
      <c r="N1160" s="10">
        <v>11006.080200195312</v>
      </c>
      <c r="O1160" s="10">
        <v>0</v>
      </c>
      <c r="P1160" s="10">
        <v>0</v>
      </c>
      <c r="Q1160" s="10">
        <v>686.14996337890625</v>
      </c>
      <c r="R1160" s="10">
        <v>3455.1399536132812</v>
      </c>
      <c r="S1160" s="10">
        <v>6455.460205078125</v>
      </c>
      <c r="T1160" s="10">
        <v>13000.469970703125</v>
      </c>
      <c r="U1160" s="10">
        <v>0</v>
      </c>
      <c r="V1160" s="10">
        <v>0</v>
      </c>
      <c r="W1160" s="10">
        <v>630.97998046875</v>
      </c>
    </row>
    <row r="1161" spans="1:23">
      <c r="A1161" t="s">
        <v>46</v>
      </c>
      <c r="B1161" t="s">
        <v>70</v>
      </c>
      <c r="C1161" t="s">
        <v>87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</row>
    <row r="1162" spans="1:23">
      <c r="A1162" t="s">
        <v>46</v>
      </c>
      <c r="B1162" t="s">
        <v>70</v>
      </c>
      <c r="C1162" t="s">
        <v>112</v>
      </c>
      <c r="D1162" s="10">
        <v>1887.7650146484375</v>
      </c>
      <c r="E1162" s="10">
        <v>0</v>
      </c>
      <c r="F1162" s="10">
        <v>0</v>
      </c>
      <c r="G1162" s="10">
        <v>0</v>
      </c>
      <c r="H1162" s="10">
        <v>0</v>
      </c>
      <c r="I1162" s="10">
        <v>316.82998657226562</v>
      </c>
      <c r="J1162" s="10">
        <v>1887.7650146484375</v>
      </c>
      <c r="K1162" s="10">
        <v>0</v>
      </c>
      <c r="L1162" s="10">
        <v>0</v>
      </c>
      <c r="M1162" s="10">
        <v>0</v>
      </c>
      <c r="N1162" s="10">
        <v>0</v>
      </c>
      <c r="O1162" s="10">
        <v>316.82998657226562</v>
      </c>
      <c r="P1162" s="10">
        <v>1887.7650146484375</v>
      </c>
      <c r="Q1162" s="10">
        <v>0</v>
      </c>
      <c r="R1162" s="10">
        <v>0</v>
      </c>
      <c r="S1162" s="10">
        <v>0</v>
      </c>
      <c r="T1162" s="10">
        <v>0</v>
      </c>
      <c r="U1162" s="10">
        <v>280.95999145507812</v>
      </c>
      <c r="V1162" s="10">
        <v>1887.7650146484375</v>
      </c>
      <c r="W1162" s="10">
        <v>0</v>
      </c>
    </row>
    <row r="1163" spans="1:23">
      <c r="A1163" t="s">
        <v>46</v>
      </c>
      <c r="B1163" t="s">
        <v>70</v>
      </c>
      <c r="C1163" t="s">
        <v>125</v>
      </c>
      <c r="D1163" s="10">
        <v>0</v>
      </c>
      <c r="E1163" s="10">
        <v>0</v>
      </c>
      <c r="F1163" s="10">
        <v>0</v>
      </c>
      <c r="G1163" s="10">
        <v>21564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21564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21564</v>
      </c>
      <c r="T1163" s="10">
        <v>0</v>
      </c>
      <c r="U1163" s="10">
        <v>0</v>
      </c>
      <c r="V1163" s="10">
        <v>0</v>
      </c>
      <c r="W1163" s="10">
        <v>0</v>
      </c>
    </row>
    <row r="1164" spans="1:23">
      <c r="A1164" t="s">
        <v>46</v>
      </c>
      <c r="B1164" t="s">
        <v>67</v>
      </c>
      <c r="C1164" t="s">
        <v>79</v>
      </c>
      <c r="D1164" s="10">
        <v>1887.7650146484375</v>
      </c>
      <c r="E1164" s="10">
        <v>0</v>
      </c>
      <c r="F1164" s="10">
        <v>0</v>
      </c>
      <c r="G1164" s="10">
        <v>21564</v>
      </c>
      <c r="H1164" s="10">
        <v>0</v>
      </c>
      <c r="I1164" s="10">
        <v>316.82998657226562</v>
      </c>
      <c r="J1164" s="10">
        <v>1887.7650146484375</v>
      </c>
      <c r="K1164" s="10">
        <v>0</v>
      </c>
      <c r="L1164" s="10">
        <v>0</v>
      </c>
      <c r="M1164" s="10">
        <v>21564</v>
      </c>
      <c r="N1164" s="10">
        <v>0</v>
      </c>
      <c r="O1164" s="10">
        <v>316.82998657226562</v>
      </c>
      <c r="P1164" s="10">
        <v>1887.7650146484375</v>
      </c>
      <c r="Q1164" s="10">
        <v>0</v>
      </c>
      <c r="R1164" s="10">
        <v>0</v>
      </c>
      <c r="S1164" s="10">
        <v>21564</v>
      </c>
      <c r="T1164" s="10">
        <v>0</v>
      </c>
      <c r="U1164" s="10">
        <v>280.95999145507812</v>
      </c>
      <c r="V1164" s="10">
        <v>1887.7650146484375</v>
      </c>
      <c r="W1164" s="10">
        <v>0</v>
      </c>
    </row>
    <row r="1165" spans="1:23">
      <c r="A1165" t="s">
        <v>46</v>
      </c>
      <c r="B1165" t="s">
        <v>71</v>
      </c>
      <c r="C1165" t="s">
        <v>100</v>
      </c>
      <c r="D1165" s="10">
        <v>0</v>
      </c>
      <c r="E1165" s="10">
        <v>0</v>
      </c>
      <c r="F1165" s="10">
        <v>0</v>
      </c>
      <c r="G1165" s="10">
        <v>0</v>
      </c>
      <c r="H1165" s="10">
        <v>20937.5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20937.5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20937.5</v>
      </c>
      <c r="U1165" s="10">
        <v>0</v>
      </c>
      <c r="V1165" s="10">
        <v>0</v>
      </c>
      <c r="W1165" s="10">
        <v>0</v>
      </c>
    </row>
    <row r="1166" spans="1:23">
      <c r="A1166" t="s">
        <v>46</v>
      </c>
      <c r="B1166" t="s">
        <v>68</v>
      </c>
      <c r="C1166" t="s">
        <v>79</v>
      </c>
      <c r="D1166" s="10">
        <v>0</v>
      </c>
      <c r="E1166" s="10">
        <v>0</v>
      </c>
      <c r="F1166" s="10">
        <v>0</v>
      </c>
      <c r="G1166" s="10">
        <v>0</v>
      </c>
      <c r="H1166" s="10">
        <v>20937.5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20937.5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20937.5</v>
      </c>
      <c r="U1166" s="10">
        <v>0</v>
      </c>
      <c r="V1166" s="10">
        <v>0</v>
      </c>
      <c r="W1166" s="10">
        <v>0</v>
      </c>
    </row>
    <row r="1167" spans="1:23">
      <c r="A1167" t="s">
        <v>46</v>
      </c>
      <c r="B1167" t="s">
        <v>69</v>
      </c>
      <c r="C1167" t="s">
        <v>79</v>
      </c>
      <c r="D1167" s="10">
        <v>18883.400115966797</v>
      </c>
      <c r="E1167" s="10">
        <v>9143.4000549316406</v>
      </c>
      <c r="F1167" s="10">
        <v>15770.919921875</v>
      </c>
      <c r="G1167" s="10">
        <v>30017.93505859375</v>
      </c>
      <c r="H1167" s="10">
        <v>45315.335571289062</v>
      </c>
      <c r="I1167" s="10">
        <v>10871.285690307617</v>
      </c>
      <c r="J1167" s="10">
        <v>20085.045196533203</v>
      </c>
      <c r="K1167" s="10">
        <v>8452.0251269340515</v>
      </c>
      <c r="L1167" s="10">
        <v>15770.919921875</v>
      </c>
      <c r="M1167" s="10">
        <v>30017.93505859375</v>
      </c>
      <c r="N1167" s="10">
        <v>45315.335571289062</v>
      </c>
      <c r="O1167" s="10">
        <v>10871.285690307617</v>
      </c>
      <c r="P1167" s="10">
        <v>20085.045196533203</v>
      </c>
      <c r="Q1167" s="10">
        <v>8452.0251269340515</v>
      </c>
      <c r="R1167" s="10">
        <v>15411.409454345703</v>
      </c>
      <c r="S1167" s="10">
        <v>29584.020263671875</v>
      </c>
      <c r="T1167" s="10">
        <v>48044.58935546875</v>
      </c>
      <c r="U1167" s="10">
        <v>12851.739593505859</v>
      </c>
      <c r="V1167" s="10">
        <v>18198.285491943359</v>
      </c>
      <c r="W1167" s="10">
        <v>8523.4897857904434</v>
      </c>
    </row>
    <row r="1168" spans="1:23">
      <c r="A1168" t="s">
        <v>47</v>
      </c>
      <c r="B1168" t="s">
        <v>63</v>
      </c>
      <c r="C1168" t="s">
        <v>72</v>
      </c>
      <c r="D1168" s="10">
        <v>0</v>
      </c>
      <c r="E1168" s="10">
        <v>1203.35498046875</v>
      </c>
      <c r="F1168" s="10">
        <v>10.730000495910645</v>
      </c>
      <c r="G1168" s="10">
        <v>1760.135009765625</v>
      </c>
      <c r="H1168" s="10">
        <v>694.22003173828125</v>
      </c>
      <c r="I1168" s="10">
        <v>2662.510009765625</v>
      </c>
      <c r="J1168" s="10">
        <v>0</v>
      </c>
      <c r="K1168" s="10">
        <v>1196.85498046875</v>
      </c>
      <c r="L1168" s="10">
        <v>10.730000495910645</v>
      </c>
      <c r="M1168" s="10">
        <v>1760.135009765625</v>
      </c>
      <c r="N1168" s="10">
        <v>694.22003173828125</v>
      </c>
      <c r="O1168" s="10">
        <v>2662.510009765625</v>
      </c>
      <c r="P1168" s="10">
        <v>0</v>
      </c>
      <c r="Q1168" s="10">
        <v>1196.85498046875</v>
      </c>
      <c r="R1168" s="10">
        <v>10.600000381469727</v>
      </c>
      <c r="S1168" s="10">
        <v>1975.969970703125</v>
      </c>
      <c r="T1168" s="10">
        <v>693.6500244140625</v>
      </c>
      <c r="U1168" s="10">
        <v>2557.18505859375</v>
      </c>
      <c r="V1168" s="10">
        <v>0</v>
      </c>
      <c r="W1168" s="10">
        <v>1190.344970703125</v>
      </c>
    </row>
    <row r="1169" spans="1:23">
      <c r="A1169" t="s">
        <v>47</v>
      </c>
      <c r="B1169" t="s">
        <v>63</v>
      </c>
      <c r="C1169" t="s">
        <v>73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</row>
    <row r="1170" spans="1:23">
      <c r="A1170" t="s">
        <v>47</v>
      </c>
      <c r="B1170" t="s">
        <v>63</v>
      </c>
      <c r="C1170" t="s">
        <v>74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</row>
    <row r="1171" spans="1:23">
      <c r="A1171" t="s">
        <v>47</v>
      </c>
      <c r="B1171" t="s">
        <v>63</v>
      </c>
      <c r="C1171" t="s">
        <v>75</v>
      </c>
      <c r="D1171" s="10">
        <v>0</v>
      </c>
      <c r="E1171" s="10">
        <v>244.55999755859375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11067.28515625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11067.28515625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17984.3359375</v>
      </c>
    </row>
    <row r="1172" spans="1:23">
      <c r="A1172" t="s">
        <v>47</v>
      </c>
      <c r="B1172" t="s">
        <v>63</v>
      </c>
      <c r="C1172" t="s">
        <v>76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</row>
    <row r="1173" spans="1:23">
      <c r="A1173" t="s">
        <v>47</v>
      </c>
      <c r="B1173" t="s">
        <v>63</v>
      </c>
      <c r="C1173" t="s">
        <v>77</v>
      </c>
      <c r="D1173" s="10">
        <v>789.260009765625</v>
      </c>
      <c r="E1173" s="10">
        <v>1554.110107421875</v>
      </c>
      <c r="F1173" s="10">
        <v>391.114990234375</v>
      </c>
      <c r="G1173" s="10">
        <v>3272.514892578125</v>
      </c>
      <c r="H1173" s="10">
        <v>2924.75</v>
      </c>
      <c r="I1173" s="10">
        <v>3021.39501953125</v>
      </c>
      <c r="J1173" s="10">
        <v>835.8900146484375</v>
      </c>
      <c r="K1173" s="10">
        <v>1542.449951171875</v>
      </c>
      <c r="L1173" s="10">
        <v>391.114990234375</v>
      </c>
      <c r="M1173" s="10">
        <v>3272.514892578125</v>
      </c>
      <c r="N1173" s="10">
        <v>2924.75</v>
      </c>
      <c r="O1173" s="10">
        <v>3021.39501953125</v>
      </c>
      <c r="P1173" s="10">
        <v>835.8900146484375</v>
      </c>
      <c r="Q1173" s="10">
        <v>1542.449951171875</v>
      </c>
      <c r="R1173" s="10">
        <v>391.114990234375</v>
      </c>
      <c r="S1173" s="10">
        <v>7247.0302734375</v>
      </c>
      <c r="T1173" s="10">
        <v>3312.28515625</v>
      </c>
      <c r="U1173" s="10">
        <v>3589.10498046875</v>
      </c>
      <c r="V1173" s="10">
        <v>839.45001220703125</v>
      </c>
      <c r="W1173" s="10">
        <v>2026.989990234375</v>
      </c>
    </row>
    <row r="1174" spans="1:23">
      <c r="A1174" t="s">
        <v>47</v>
      </c>
      <c r="B1174" t="s">
        <v>63</v>
      </c>
      <c r="C1174" t="s">
        <v>78</v>
      </c>
      <c r="D1174" s="10">
        <v>1015.9349365234375</v>
      </c>
      <c r="E1174" s="10">
        <v>2962.9951171875</v>
      </c>
      <c r="F1174" s="10">
        <v>591.36004638671875</v>
      </c>
      <c r="G1174" s="10">
        <v>853.7850341796875</v>
      </c>
      <c r="H1174" s="10">
        <v>1461.8800048828125</v>
      </c>
      <c r="I1174" s="10">
        <v>1467.5050048828125</v>
      </c>
      <c r="J1174" s="10">
        <v>1004.3699951171875</v>
      </c>
      <c r="K1174" s="10">
        <v>2469.205078125</v>
      </c>
      <c r="L1174" s="10">
        <v>591.36004638671875</v>
      </c>
      <c r="M1174" s="10">
        <v>853.7850341796875</v>
      </c>
      <c r="N1174" s="10">
        <v>1461.8800048828125</v>
      </c>
      <c r="O1174" s="10">
        <v>1467.5050048828125</v>
      </c>
      <c r="P1174" s="10">
        <v>1004.3699951171875</v>
      </c>
      <c r="Q1174" s="10">
        <v>2469.205078125</v>
      </c>
      <c r="R1174" s="10">
        <v>587.0650634765625</v>
      </c>
      <c r="S1174" s="10">
        <v>840.2449951171875</v>
      </c>
      <c r="T1174" s="10">
        <v>1692.72509765625</v>
      </c>
      <c r="U1174" s="10">
        <v>1734.89501953125</v>
      </c>
      <c r="V1174" s="10">
        <v>992.81494140625</v>
      </c>
      <c r="W1174" s="10">
        <v>1546.35498046875</v>
      </c>
    </row>
    <row r="1175" spans="1:23">
      <c r="A1175" t="s">
        <v>47</v>
      </c>
      <c r="B1175" t="s">
        <v>64</v>
      </c>
      <c r="C1175" t="s">
        <v>79</v>
      </c>
      <c r="D1175" s="10">
        <v>1805.1949462890625</v>
      </c>
      <c r="E1175" s="10">
        <v>5965.0202026367188</v>
      </c>
      <c r="F1175" s="10">
        <v>993.20503711700439</v>
      </c>
      <c r="G1175" s="10">
        <v>5886.4349365234375</v>
      </c>
      <c r="H1175" s="10">
        <v>5080.8500366210938</v>
      </c>
      <c r="I1175" s="10">
        <v>7151.4100341796875</v>
      </c>
      <c r="J1175" s="10">
        <v>1840.260009765625</v>
      </c>
      <c r="K1175" s="10">
        <v>16275.795166015625</v>
      </c>
      <c r="L1175" s="10">
        <v>993.20503711700439</v>
      </c>
      <c r="M1175" s="10">
        <v>5886.4349365234375</v>
      </c>
      <c r="N1175" s="10">
        <v>5080.8500366210938</v>
      </c>
      <c r="O1175" s="10">
        <v>7151.4100341796875</v>
      </c>
      <c r="P1175" s="10">
        <v>1840.260009765625</v>
      </c>
      <c r="Q1175" s="10">
        <v>16275.795166015625</v>
      </c>
      <c r="R1175" s="10">
        <v>988.78005409240723</v>
      </c>
      <c r="S1175" s="10">
        <v>10063.245239257812</v>
      </c>
      <c r="T1175" s="10">
        <v>5698.6602783203125</v>
      </c>
      <c r="U1175" s="10">
        <v>7881.18505859375</v>
      </c>
      <c r="V1175" s="10">
        <v>1832.2649536132812</v>
      </c>
      <c r="W1175" s="10">
        <v>22748.02587890625</v>
      </c>
    </row>
    <row r="1176" spans="1:23">
      <c r="A1176" t="s">
        <v>47</v>
      </c>
      <c r="B1176" t="s">
        <v>65</v>
      </c>
      <c r="C1176" t="s">
        <v>87</v>
      </c>
      <c r="D1176" s="10">
        <v>0</v>
      </c>
      <c r="E1176" s="10">
        <v>0</v>
      </c>
      <c r="F1176" s="10">
        <v>0</v>
      </c>
      <c r="G1176" s="10">
        <v>0</v>
      </c>
      <c r="H1176" s="10">
        <v>6663.91015625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6663.91015625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6580.240234375</v>
      </c>
      <c r="U1176" s="10">
        <v>0</v>
      </c>
      <c r="V1176" s="10">
        <v>0</v>
      </c>
      <c r="W1176" s="10">
        <v>0</v>
      </c>
    </row>
    <row r="1177" spans="1:23">
      <c r="A1177" t="s">
        <v>47</v>
      </c>
      <c r="B1177" t="s">
        <v>65</v>
      </c>
      <c r="C1177" t="s">
        <v>88</v>
      </c>
      <c r="D1177" s="10">
        <v>0</v>
      </c>
      <c r="E1177" s="10">
        <v>0</v>
      </c>
      <c r="F1177" s="10">
        <v>718.155029296875</v>
      </c>
      <c r="G1177" s="10">
        <v>792.39501953125</v>
      </c>
      <c r="H1177" s="10">
        <v>0</v>
      </c>
      <c r="I1177" s="10">
        <v>0</v>
      </c>
      <c r="J1177" s="10">
        <v>0</v>
      </c>
      <c r="K1177" s="10">
        <v>0</v>
      </c>
      <c r="L1177" s="10">
        <v>718.155029296875</v>
      </c>
      <c r="M1177" s="10">
        <v>792.39501953125</v>
      </c>
      <c r="N1177" s="10">
        <v>0</v>
      </c>
      <c r="O1177" s="10">
        <v>0</v>
      </c>
      <c r="P1177" s="10">
        <v>0</v>
      </c>
      <c r="Q1177" s="10">
        <v>0</v>
      </c>
      <c r="R1177" s="10">
        <v>718.155029296875</v>
      </c>
      <c r="S1177" s="10">
        <v>792.39501953125</v>
      </c>
      <c r="T1177" s="10">
        <v>0</v>
      </c>
      <c r="U1177" s="10">
        <v>0</v>
      </c>
      <c r="V1177" s="10">
        <v>0</v>
      </c>
      <c r="W1177" s="10">
        <v>0</v>
      </c>
    </row>
    <row r="1178" spans="1:23">
      <c r="A1178" t="s">
        <v>47</v>
      </c>
      <c r="B1178" t="s">
        <v>65</v>
      </c>
      <c r="C1178" t="s">
        <v>89</v>
      </c>
      <c r="D1178" s="10">
        <v>0</v>
      </c>
      <c r="E1178" s="10">
        <v>0</v>
      </c>
      <c r="F1178" s="10">
        <v>0</v>
      </c>
      <c r="G1178" s="10">
        <v>9.9999997764825821E-3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9.9999997764825821E-3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9.9999997764825821E-3</v>
      </c>
      <c r="T1178" s="10">
        <v>0</v>
      </c>
      <c r="U1178" s="10">
        <v>0</v>
      </c>
      <c r="V1178" s="10">
        <v>0</v>
      </c>
      <c r="W1178" s="10">
        <v>0</v>
      </c>
    </row>
    <row r="1179" spans="1:23">
      <c r="A1179" t="s">
        <v>47</v>
      </c>
      <c r="B1179" t="s">
        <v>65</v>
      </c>
      <c r="C1179" t="s">
        <v>81</v>
      </c>
      <c r="D1179" s="10">
        <v>586.6300048828125</v>
      </c>
      <c r="E1179" s="10">
        <v>0</v>
      </c>
      <c r="F1179" s="10">
        <v>0</v>
      </c>
      <c r="G1179" s="10">
        <v>82.654998779296875</v>
      </c>
      <c r="H1179" s="10">
        <v>1327.135009765625</v>
      </c>
      <c r="I1179" s="10">
        <v>0</v>
      </c>
      <c r="J1179" s="10">
        <v>577.79998779296875</v>
      </c>
      <c r="K1179" s="10">
        <v>0</v>
      </c>
      <c r="L1179" s="10">
        <v>0</v>
      </c>
      <c r="M1179" s="10">
        <v>82.654998779296875</v>
      </c>
      <c r="N1179" s="10">
        <v>1327.135009765625</v>
      </c>
      <c r="O1179" s="10">
        <v>0</v>
      </c>
      <c r="P1179" s="10">
        <v>577.79998779296875</v>
      </c>
      <c r="Q1179" s="10">
        <v>0</v>
      </c>
      <c r="R1179" s="10">
        <v>0</v>
      </c>
      <c r="S1179" s="10">
        <v>81.675003051757812</v>
      </c>
      <c r="T1179" s="10">
        <v>1311.7950439453125</v>
      </c>
      <c r="U1179" s="10">
        <v>0</v>
      </c>
      <c r="V1179" s="10">
        <v>568.9649658203125</v>
      </c>
      <c r="W1179" s="10">
        <v>0</v>
      </c>
    </row>
    <row r="1180" spans="1:23">
      <c r="A1180" t="s">
        <v>47</v>
      </c>
      <c r="B1180" t="s">
        <v>65</v>
      </c>
      <c r="C1180" t="s">
        <v>82</v>
      </c>
      <c r="D1180" s="10">
        <v>0</v>
      </c>
      <c r="E1180" s="10">
        <v>474.20498657226562</v>
      </c>
      <c r="F1180" s="10">
        <v>780.0999755859375</v>
      </c>
      <c r="G1180" s="10">
        <v>0</v>
      </c>
      <c r="H1180" s="10">
        <v>27.385000228881836</v>
      </c>
      <c r="I1180" s="10">
        <v>40.584999084472656</v>
      </c>
      <c r="J1180" s="10">
        <v>0</v>
      </c>
      <c r="K1180" s="10">
        <v>470.344970703125</v>
      </c>
      <c r="L1180" s="10">
        <v>780.0999755859375</v>
      </c>
      <c r="M1180" s="10">
        <v>0</v>
      </c>
      <c r="N1180" s="10">
        <v>27.385000228881836</v>
      </c>
      <c r="O1180" s="10">
        <v>40.584999084472656</v>
      </c>
      <c r="P1180" s="10">
        <v>0</v>
      </c>
      <c r="Q1180" s="10">
        <v>470.344970703125</v>
      </c>
      <c r="R1180" s="10">
        <v>769.58502197265625</v>
      </c>
      <c r="S1180" s="10">
        <v>0</v>
      </c>
      <c r="T1180" s="10">
        <v>163.95498657226562</v>
      </c>
      <c r="U1180" s="10">
        <v>40.584999084472656</v>
      </c>
      <c r="V1180" s="10">
        <v>0</v>
      </c>
      <c r="W1180" s="10">
        <v>592.8349609375</v>
      </c>
    </row>
    <row r="1181" spans="1:23">
      <c r="A1181" t="s">
        <v>47</v>
      </c>
      <c r="B1181" t="s">
        <v>65</v>
      </c>
      <c r="C1181" t="s">
        <v>102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78.584999084472656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78.584999084472656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77.69000244140625</v>
      </c>
      <c r="V1181" s="10">
        <v>0</v>
      </c>
      <c r="W1181" s="10">
        <v>0</v>
      </c>
    </row>
    <row r="1182" spans="1:23">
      <c r="A1182" t="s">
        <v>47</v>
      </c>
      <c r="B1182" t="s">
        <v>65</v>
      </c>
      <c r="C1182" t="s">
        <v>83</v>
      </c>
      <c r="D1182" s="10">
        <v>0.4699999988079071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0.4699999988079071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0.4699999988079071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0.4699999988079071</v>
      </c>
      <c r="W1182" s="10">
        <v>0</v>
      </c>
    </row>
    <row r="1183" spans="1:23">
      <c r="A1183" t="s">
        <v>47</v>
      </c>
      <c r="B1183" t="s">
        <v>66</v>
      </c>
      <c r="C1183" t="s">
        <v>79</v>
      </c>
      <c r="D1183" s="10">
        <v>587.10000488162041</v>
      </c>
      <c r="E1183" s="10">
        <v>474.20498657226562</v>
      </c>
      <c r="F1183" s="10">
        <v>1498.2550048828125</v>
      </c>
      <c r="G1183" s="10">
        <v>875.06001831032336</v>
      </c>
      <c r="H1183" s="10">
        <v>8018.4301662445068</v>
      </c>
      <c r="I1183" s="10">
        <v>119.16999816894531</v>
      </c>
      <c r="J1183" s="10">
        <v>578.26998779177666</v>
      </c>
      <c r="K1183" s="10">
        <v>470.344970703125</v>
      </c>
      <c r="L1183" s="10">
        <v>1498.2550048828125</v>
      </c>
      <c r="M1183" s="10">
        <v>875.06001831032336</v>
      </c>
      <c r="N1183" s="10">
        <v>8018.4301662445068</v>
      </c>
      <c r="O1183" s="10">
        <v>119.16999816894531</v>
      </c>
      <c r="P1183" s="10">
        <v>578.26998779177666</v>
      </c>
      <c r="Q1183" s="10">
        <v>470.344970703125</v>
      </c>
      <c r="R1183" s="10">
        <v>1487.7400512695312</v>
      </c>
      <c r="S1183" s="10">
        <v>874.0800225827843</v>
      </c>
      <c r="T1183" s="10">
        <v>8055.9902648925781</v>
      </c>
      <c r="U1183" s="10">
        <v>118.27500152587891</v>
      </c>
      <c r="V1183" s="10">
        <v>569.43496581912041</v>
      </c>
      <c r="W1183" s="10">
        <v>592.8349609375</v>
      </c>
    </row>
    <row r="1184" spans="1:23">
      <c r="A1184" t="s">
        <v>47</v>
      </c>
      <c r="B1184" t="s">
        <v>67</v>
      </c>
      <c r="C1184" t="s">
        <v>79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</row>
    <row r="1185" spans="1:23">
      <c r="A1185" t="s">
        <v>47</v>
      </c>
      <c r="B1185" t="s">
        <v>71</v>
      </c>
      <c r="C1185" t="s">
        <v>100</v>
      </c>
      <c r="D1185" s="10">
        <v>13250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13250</v>
      </c>
      <c r="K1185" s="10">
        <v>0</v>
      </c>
      <c r="L1185" s="10">
        <v>0</v>
      </c>
      <c r="M1185" s="10">
        <v>0</v>
      </c>
      <c r="N1185" s="10">
        <v>0</v>
      </c>
      <c r="O1185" s="10">
        <v>0</v>
      </c>
      <c r="P1185" s="10">
        <v>13250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13250</v>
      </c>
      <c r="W1185" s="10">
        <v>0</v>
      </c>
    </row>
    <row r="1186" spans="1:23">
      <c r="A1186" t="s">
        <v>47</v>
      </c>
      <c r="B1186" t="s">
        <v>68</v>
      </c>
      <c r="C1186" t="s">
        <v>79</v>
      </c>
      <c r="D1186" s="10">
        <v>13250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13250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13250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13250</v>
      </c>
      <c r="W1186" s="10">
        <v>0</v>
      </c>
    </row>
    <row r="1187" spans="1:23">
      <c r="A1187" t="s">
        <v>47</v>
      </c>
      <c r="B1187" t="s">
        <v>69</v>
      </c>
      <c r="C1187" t="s">
        <v>79</v>
      </c>
      <c r="D1187" s="10">
        <v>15642.294951170683</v>
      </c>
      <c r="E1187" s="10">
        <v>6439.2251892089844</v>
      </c>
      <c r="F1187" s="10">
        <v>2491.4600419998169</v>
      </c>
      <c r="G1187" s="10">
        <v>6761.4949548337609</v>
      </c>
      <c r="H1187" s="10">
        <v>13099.280202865601</v>
      </c>
      <c r="I1187" s="10">
        <v>7270.5800323486328</v>
      </c>
      <c r="J1187" s="10">
        <v>15668.529997557402</v>
      </c>
      <c r="K1187" s="10">
        <v>16746.14013671875</v>
      </c>
      <c r="L1187" s="10">
        <v>2491.4600419998169</v>
      </c>
      <c r="M1187" s="10">
        <v>6761.4949548337609</v>
      </c>
      <c r="N1187" s="10">
        <v>13099.280202865601</v>
      </c>
      <c r="O1187" s="10">
        <v>7270.5800323486328</v>
      </c>
      <c r="P1187" s="10">
        <v>15668.529997557402</v>
      </c>
      <c r="Q1187" s="10">
        <v>16746.14013671875</v>
      </c>
      <c r="R1187" s="10">
        <v>2476.5201053619385</v>
      </c>
      <c r="S1187" s="10">
        <v>10937.325261840597</v>
      </c>
      <c r="T1187" s="10">
        <v>13754.650543212891</v>
      </c>
      <c r="U1187" s="10">
        <v>7999.4600601196289</v>
      </c>
      <c r="V1187" s="10">
        <v>15651.699919432402</v>
      </c>
      <c r="W1187" s="10">
        <v>23340.86083984375</v>
      </c>
    </row>
    <row r="1188" spans="1:23">
      <c r="A1188" t="s">
        <v>48</v>
      </c>
      <c r="B1188" t="s">
        <v>63</v>
      </c>
      <c r="C1188" t="s">
        <v>72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</row>
    <row r="1189" spans="1:23">
      <c r="A1189" t="s">
        <v>48</v>
      </c>
      <c r="B1189" t="s">
        <v>63</v>
      </c>
      <c r="C1189" t="s">
        <v>73</v>
      </c>
      <c r="D1189" s="10">
        <v>1128.1749267578125</v>
      </c>
      <c r="E1189" s="10">
        <v>1208.9901123046875</v>
      </c>
      <c r="F1189" s="10">
        <v>0</v>
      </c>
      <c r="G1189" s="10">
        <v>813.4749755859375</v>
      </c>
      <c r="H1189" s="10">
        <v>310.510009765625</v>
      </c>
      <c r="I1189" s="10">
        <v>232.16500854492188</v>
      </c>
      <c r="J1189" s="10">
        <v>1115.530029296875</v>
      </c>
      <c r="K1189" s="10">
        <v>1358.340087890625</v>
      </c>
      <c r="L1189" s="10">
        <v>0</v>
      </c>
      <c r="M1189" s="10">
        <v>813.4749755859375</v>
      </c>
      <c r="N1189" s="10">
        <v>310.510009765625</v>
      </c>
      <c r="O1189" s="10">
        <v>232.16500854492188</v>
      </c>
      <c r="P1189" s="10">
        <v>1115.530029296875</v>
      </c>
      <c r="Q1189" s="10">
        <v>1358.340087890625</v>
      </c>
      <c r="R1189" s="10">
        <v>0</v>
      </c>
      <c r="S1189" s="10">
        <v>752.5400390625</v>
      </c>
      <c r="T1189" s="10">
        <v>309.4949951171875</v>
      </c>
      <c r="U1189" s="10">
        <v>202.75</v>
      </c>
      <c r="V1189" s="10">
        <v>1102.8900146484375</v>
      </c>
      <c r="W1189" s="10">
        <v>1353.9400634765625</v>
      </c>
    </row>
    <row r="1190" spans="1:23">
      <c r="A1190" t="s">
        <v>48</v>
      </c>
      <c r="B1190" t="s">
        <v>63</v>
      </c>
      <c r="C1190" t="s">
        <v>74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</row>
    <row r="1191" spans="1:23">
      <c r="A1191" t="s">
        <v>48</v>
      </c>
      <c r="B1191" t="s">
        <v>63</v>
      </c>
      <c r="C1191" t="s">
        <v>75</v>
      </c>
      <c r="D1191" s="10">
        <v>0</v>
      </c>
      <c r="E1191" s="10">
        <v>1602.7550048828125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801.375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801.375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801.375</v>
      </c>
    </row>
    <row r="1192" spans="1:23">
      <c r="A1192" t="s">
        <v>48</v>
      </c>
      <c r="B1192" t="s">
        <v>63</v>
      </c>
      <c r="C1192" t="s">
        <v>76</v>
      </c>
      <c r="D1192" s="10">
        <v>0</v>
      </c>
      <c r="E1192" s="10">
        <v>0</v>
      </c>
      <c r="F1192" s="10">
        <v>0</v>
      </c>
      <c r="G1192" s="10">
        <v>0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</row>
    <row r="1193" spans="1:23">
      <c r="A1193" t="s">
        <v>48</v>
      </c>
      <c r="B1193" t="s">
        <v>63</v>
      </c>
      <c r="C1193" t="s">
        <v>77</v>
      </c>
      <c r="D1193" s="10">
        <v>259.2550048828125</v>
      </c>
      <c r="E1193" s="10">
        <v>316.04501342773438</v>
      </c>
      <c r="F1193" s="10">
        <v>206.83999633789062</v>
      </c>
      <c r="G1193" s="10">
        <v>812.010009765625</v>
      </c>
      <c r="H1193" s="10">
        <v>182.19500732421875</v>
      </c>
      <c r="I1193" s="10">
        <v>72.974998474121094</v>
      </c>
      <c r="J1193" s="10">
        <v>257.7650146484375</v>
      </c>
      <c r="K1193" s="10">
        <v>315.08502197265625</v>
      </c>
      <c r="L1193" s="10">
        <v>206.83999633789062</v>
      </c>
      <c r="M1193" s="10">
        <v>812.010009765625</v>
      </c>
      <c r="N1193" s="10">
        <v>182.19500732421875</v>
      </c>
      <c r="O1193" s="10">
        <v>72.974998474121094</v>
      </c>
      <c r="P1193" s="10">
        <v>257.7650146484375</v>
      </c>
      <c r="Q1193" s="10">
        <v>315.08502197265625</v>
      </c>
      <c r="R1193" s="10">
        <v>312.00497436523438</v>
      </c>
      <c r="S1193" s="10">
        <v>806.5350341796875</v>
      </c>
      <c r="T1193" s="10">
        <v>273.7550048828125</v>
      </c>
      <c r="U1193" s="10">
        <v>72.974998474121094</v>
      </c>
      <c r="V1193" s="10">
        <v>255.08500671386719</v>
      </c>
      <c r="W1193" s="10">
        <v>367.25</v>
      </c>
    </row>
    <row r="1194" spans="1:23">
      <c r="A1194" t="s">
        <v>48</v>
      </c>
      <c r="B1194" t="s">
        <v>63</v>
      </c>
      <c r="C1194" t="s">
        <v>78</v>
      </c>
      <c r="D1194" s="10">
        <v>268.08001708984375</v>
      </c>
      <c r="E1194" s="10">
        <v>0</v>
      </c>
      <c r="F1194" s="10">
        <v>0</v>
      </c>
      <c r="G1194" s="10">
        <v>17.530000686645508</v>
      </c>
      <c r="H1194" s="10">
        <v>0</v>
      </c>
      <c r="I1194" s="10">
        <v>330.635009765625</v>
      </c>
      <c r="J1194" s="10">
        <v>262.05502319335938</v>
      </c>
      <c r="K1194" s="10">
        <v>0</v>
      </c>
      <c r="L1194" s="10">
        <v>0</v>
      </c>
      <c r="M1194" s="10">
        <v>17.530000686645508</v>
      </c>
      <c r="N1194" s="10">
        <v>0</v>
      </c>
      <c r="O1194" s="10">
        <v>330.635009765625</v>
      </c>
      <c r="P1194" s="10">
        <v>262.05502319335938</v>
      </c>
      <c r="Q1194" s="10">
        <v>0</v>
      </c>
      <c r="R1194" s="10">
        <v>0</v>
      </c>
      <c r="S1194" s="10">
        <v>17.370000839233398</v>
      </c>
      <c r="T1194" s="10">
        <v>0</v>
      </c>
      <c r="U1194" s="10">
        <v>327.66500854492188</v>
      </c>
      <c r="V1194" s="10">
        <v>256.2550048828125</v>
      </c>
      <c r="W1194" s="10">
        <v>0</v>
      </c>
    </row>
    <row r="1195" spans="1:23">
      <c r="A1195" t="s">
        <v>48</v>
      </c>
      <c r="B1195" t="s">
        <v>64</v>
      </c>
      <c r="C1195" t="s">
        <v>79</v>
      </c>
      <c r="D1195" s="10">
        <v>1655.5099487304688</v>
      </c>
      <c r="E1195" s="10">
        <v>3127.7901306152344</v>
      </c>
      <c r="F1195" s="10">
        <v>206.83999633789062</v>
      </c>
      <c r="G1195" s="10">
        <v>1643.014986038208</v>
      </c>
      <c r="H1195" s="10">
        <v>492.70501708984375</v>
      </c>
      <c r="I1195" s="10">
        <v>635.77501678466797</v>
      </c>
      <c r="J1195" s="10">
        <v>1635.3500671386719</v>
      </c>
      <c r="K1195" s="10">
        <v>2474.8001098632812</v>
      </c>
      <c r="L1195" s="10">
        <v>206.83999633789062</v>
      </c>
      <c r="M1195" s="10">
        <v>1643.014986038208</v>
      </c>
      <c r="N1195" s="10">
        <v>492.70501708984375</v>
      </c>
      <c r="O1195" s="10">
        <v>635.77501678466797</v>
      </c>
      <c r="P1195" s="10">
        <v>1635.3500671386719</v>
      </c>
      <c r="Q1195" s="10">
        <v>2474.8001098632812</v>
      </c>
      <c r="R1195" s="10">
        <v>312.00497436523438</v>
      </c>
      <c r="S1195" s="10">
        <v>1576.4450740814209</v>
      </c>
      <c r="T1195" s="10">
        <v>583.25</v>
      </c>
      <c r="U1195" s="10">
        <v>603.39000701904297</v>
      </c>
      <c r="V1195" s="10">
        <v>1614.2300262451172</v>
      </c>
      <c r="W1195" s="10">
        <v>2522.5650634765625</v>
      </c>
    </row>
    <row r="1196" spans="1:23">
      <c r="A1196" t="s">
        <v>48</v>
      </c>
      <c r="B1196" t="s">
        <v>65</v>
      </c>
      <c r="C1196" t="s">
        <v>87</v>
      </c>
      <c r="D1196" s="10">
        <v>0</v>
      </c>
      <c r="E1196" s="10">
        <v>0</v>
      </c>
      <c r="F1196" s="10">
        <v>0</v>
      </c>
      <c r="G1196" s="10">
        <v>0</v>
      </c>
      <c r="H1196" s="10">
        <v>7924.875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7924.875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7812.06982421875</v>
      </c>
      <c r="U1196" s="10">
        <v>0</v>
      </c>
      <c r="V1196" s="10">
        <v>0</v>
      </c>
      <c r="W1196" s="10">
        <v>0</v>
      </c>
    </row>
    <row r="1197" spans="1:23">
      <c r="A1197" t="s">
        <v>48</v>
      </c>
      <c r="B1197" t="s">
        <v>65</v>
      </c>
      <c r="C1197" t="s">
        <v>89</v>
      </c>
      <c r="D1197" s="10">
        <v>0</v>
      </c>
      <c r="E1197" s="10">
        <v>978.15997314453125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974.0999755859375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974.0999755859375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970.03997802734375</v>
      </c>
    </row>
    <row r="1198" spans="1:23">
      <c r="A1198" t="s">
        <v>48</v>
      </c>
      <c r="B1198" t="s">
        <v>66</v>
      </c>
      <c r="C1198" t="s">
        <v>79</v>
      </c>
      <c r="D1198" s="10">
        <v>0</v>
      </c>
      <c r="E1198" s="10">
        <v>978.15997314453125</v>
      </c>
      <c r="F1198" s="10">
        <v>0</v>
      </c>
      <c r="G1198" s="10">
        <v>0</v>
      </c>
      <c r="H1198" s="10">
        <v>7924.875</v>
      </c>
      <c r="I1198" s="10">
        <v>0</v>
      </c>
      <c r="J1198" s="10">
        <v>0</v>
      </c>
      <c r="K1198" s="10">
        <v>974.0999755859375</v>
      </c>
      <c r="L1198" s="10">
        <v>0</v>
      </c>
      <c r="M1198" s="10">
        <v>0</v>
      </c>
      <c r="N1198" s="10">
        <v>7924.875</v>
      </c>
      <c r="O1198" s="10">
        <v>0</v>
      </c>
      <c r="P1198" s="10">
        <v>0</v>
      </c>
      <c r="Q1198" s="10">
        <v>974.0999755859375</v>
      </c>
      <c r="R1198" s="10">
        <v>0</v>
      </c>
      <c r="S1198" s="10">
        <v>0</v>
      </c>
      <c r="T1198" s="10">
        <v>7812.06982421875</v>
      </c>
      <c r="U1198" s="10">
        <v>0</v>
      </c>
      <c r="V1198" s="10">
        <v>0</v>
      </c>
      <c r="W1198" s="10">
        <v>970.03997802734375</v>
      </c>
    </row>
    <row r="1199" spans="1:23">
      <c r="A1199" t="s">
        <v>48</v>
      </c>
      <c r="B1199" t="s">
        <v>67</v>
      </c>
      <c r="C1199" t="s">
        <v>79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</row>
    <row r="1200" spans="1:23">
      <c r="A1200" t="s">
        <v>48</v>
      </c>
      <c r="B1200" t="s">
        <v>68</v>
      </c>
      <c r="C1200" t="s">
        <v>79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</row>
    <row r="1201" spans="1:23">
      <c r="A1201" t="s">
        <v>48</v>
      </c>
      <c r="B1201" t="s">
        <v>69</v>
      </c>
      <c r="C1201" t="s">
        <v>79</v>
      </c>
      <c r="D1201" s="10">
        <v>1655.5099487304688</v>
      </c>
      <c r="E1201" s="10">
        <v>4105.9501037597656</v>
      </c>
      <c r="F1201" s="10">
        <v>206.83999633789062</v>
      </c>
      <c r="G1201" s="10">
        <v>1643.014986038208</v>
      </c>
      <c r="H1201" s="10">
        <v>8417.5800170898438</v>
      </c>
      <c r="I1201" s="10">
        <v>635.77501678466797</v>
      </c>
      <c r="J1201" s="10">
        <v>1635.3500671386719</v>
      </c>
      <c r="K1201" s="10">
        <v>3448.9000854492188</v>
      </c>
      <c r="L1201" s="10">
        <v>206.83999633789062</v>
      </c>
      <c r="M1201" s="10">
        <v>1643.014986038208</v>
      </c>
      <c r="N1201" s="10">
        <v>8417.5800170898438</v>
      </c>
      <c r="O1201" s="10">
        <v>635.77501678466797</v>
      </c>
      <c r="P1201" s="10">
        <v>1635.3500671386719</v>
      </c>
      <c r="Q1201" s="10">
        <v>3448.9000854492188</v>
      </c>
      <c r="R1201" s="10">
        <v>312.00497436523438</v>
      </c>
      <c r="S1201" s="10">
        <v>1576.4450740814209</v>
      </c>
      <c r="T1201" s="10">
        <v>8395.31982421875</v>
      </c>
      <c r="U1201" s="10">
        <v>603.39000701904297</v>
      </c>
      <c r="V1201" s="10">
        <v>1614.2300262451172</v>
      </c>
      <c r="W1201" s="10">
        <v>3492.6050415039062</v>
      </c>
    </row>
    <row r="1202" spans="1:23">
      <c r="A1202" t="s">
        <v>139</v>
      </c>
      <c r="B1202" t="s">
        <v>63</v>
      </c>
      <c r="C1202" t="s">
        <v>72</v>
      </c>
      <c r="D1202" s="10">
        <v>60.380001068115234</v>
      </c>
      <c r="E1202" s="10">
        <v>21.264999389648438</v>
      </c>
      <c r="F1202" s="10">
        <v>0</v>
      </c>
      <c r="G1202" s="10">
        <v>0</v>
      </c>
      <c r="H1202" s="10">
        <v>18.555000305175781</v>
      </c>
      <c r="I1202" s="10">
        <v>131.80999755859375</v>
      </c>
      <c r="J1202" s="10">
        <v>60.020000457763672</v>
      </c>
      <c r="K1202" s="10">
        <v>21.264999389648438</v>
      </c>
      <c r="L1202" s="10">
        <v>0</v>
      </c>
      <c r="M1202" s="10">
        <v>0</v>
      </c>
      <c r="N1202" s="10">
        <v>18.555000305175781</v>
      </c>
      <c r="O1202" s="10">
        <v>131.80999755859375</v>
      </c>
      <c r="P1202" s="10">
        <v>60.020000457763672</v>
      </c>
      <c r="Q1202" s="10">
        <v>21.264999389648438</v>
      </c>
      <c r="R1202" s="10">
        <v>0</v>
      </c>
      <c r="S1202" s="10">
        <v>0</v>
      </c>
      <c r="T1202" s="10">
        <v>18.444999694824219</v>
      </c>
      <c r="U1202" s="10">
        <v>203.43000793457031</v>
      </c>
      <c r="V1202" s="10">
        <v>59.659999847412109</v>
      </c>
      <c r="W1202" s="10">
        <v>50</v>
      </c>
    </row>
    <row r="1203" spans="1:23">
      <c r="A1203" t="s">
        <v>139</v>
      </c>
      <c r="B1203" t="s">
        <v>63</v>
      </c>
      <c r="C1203" t="s">
        <v>73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</row>
    <row r="1204" spans="1:23">
      <c r="A1204" t="s">
        <v>139</v>
      </c>
      <c r="B1204" t="s">
        <v>63</v>
      </c>
      <c r="C1204" t="s">
        <v>74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</row>
    <row r="1205" spans="1:23">
      <c r="A1205" t="s">
        <v>139</v>
      </c>
      <c r="B1205" t="s">
        <v>63</v>
      </c>
      <c r="C1205" t="s">
        <v>75</v>
      </c>
      <c r="D1205" s="10">
        <v>0</v>
      </c>
      <c r="E1205" s="10">
        <v>230.05000305175781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178.94000244140625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178.94000244140625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284.83999633789062</v>
      </c>
    </row>
    <row r="1206" spans="1:23">
      <c r="A1206" t="s">
        <v>139</v>
      </c>
      <c r="B1206" t="s">
        <v>63</v>
      </c>
      <c r="C1206" t="s">
        <v>76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</row>
    <row r="1207" spans="1:23">
      <c r="A1207" t="s">
        <v>139</v>
      </c>
      <c r="B1207" t="s">
        <v>63</v>
      </c>
      <c r="C1207" t="s">
        <v>77</v>
      </c>
      <c r="D1207" s="10">
        <v>126.73000335693359</v>
      </c>
      <c r="E1207" s="10">
        <v>16.010000228881836</v>
      </c>
      <c r="F1207" s="10">
        <v>0</v>
      </c>
      <c r="G1207" s="10">
        <v>0</v>
      </c>
      <c r="H1207" s="10">
        <v>0</v>
      </c>
      <c r="I1207" s="10">
        <v>80.464996337890625</v>
      </c>
      <c r="J1207" s="10">
        <v>125.7550048828125</v>
      </c>
      <c r="K1207" s="10">
        <v>15.635000228881836</v>
      </c>
      <c r="L1207" s="10">
        <v>0</v>
      </c>
      <c r="M1207" s="10">
        <v>0</v>
      </c>
      <c r="N1207" s="10">
        <v>0</v>
      </c>
      <c r="O1207" s="10">
        <v>80.464996337890625</v>
      </c>
      <c r="P1207" s="10">
        <v>125.7550048828125</v>
      </c>
      <c r="Q1207" s="10">
        <v>15.635000228881836</v>
      </c>
      <c r="R1207" s="10">
        <v>0</v>
      </c>
      <c r="S1207" s="10">
        <v>0</v>
      </c>
      <c r="T1207" s="10">
        <v>0</v>
      </c>
      <c r="U1207" s="10">
        <v>120.69999694824219</v>
      </c>
      <c r="V1207" s="10">
        <v>124.74500274658203</v>
      </c>
      <c r="W1207" s="10">
        <v>15.260000228881836</v>
      </c>
    </row>
    <row r="1208" spans="1:23">
      <c r="A1208" t="s">
        <v>139</v>
      </c>
      <c r="B1208" t="s">
        <v>63</v>
      </c>
      <c r="C1208" t="s">
        <v>78</v>
      </c>
      <c r="D1208" s="10">
        <v>314.59500122070312</v>
      </c>
      <c r="E1208" s="10">
        <v>24.045000076293945</v>
      </c>
      <c r="F1208" s="10">
        <v>404.260009765625</v>
      </c>
      <c r="G1208" s="10">
        <v>0</v>
      </c>
      <c r="H1208" s="10">
        <v>33.044998168945312</v>
      </c>
      <c r="I1208" s="10">
        <v>39.305000305175781</v>
      </c>
      <c r="J1208" s="10">
        <v>312.1199951171875</v>
      </c>
      <c r="K1208" s="10">
        <v>20.184999465942383</v>
      </c>
      <c r="L1208" s="10">
        <v>404.260009765625</v>
      </c>
      <c r="M1208" s="10">
        <v>0</v>
      </c>
      <c r="N1208" s="10">
        <v>33.044998168945312</v>
      </c>
      <c r="O1208" s="10">
        <v>39.305000305175781</v>
      </c>
      <c r="P1208" s="10">
        <v>312.1199951171875</v>
      </c>
      <c r="Q1208" s="10">
        <v>20.184999465942383</v>
      </c>
      <c r="R1208" s="10">
        <v>405.18499755859375</v>
      </c>
      <c r="S1208" s="10">
        <v>0</v>
      </c>
      <c r="T1208" s="10">
        <v>71.144996643066406</v>
      </c>
      <c r="U1208" s="10">
        <v>38.745002746582031</v>
      </c>
      <c r="V1208" s="10">
        <v>309.63998413085938</v>
      </c>
      <c r="W1208" s="10">
        <v>16.239999771118164</v>
      </c>
    </row>
    <row r="1209" spans="1:23">
      <c r="A1209" t="s">
        <v>139</v>
      </c>
      <c r="B1209" t="s">
        <v>64</v>
      </c>
      <c r="C1209" t="s">
        <v>79</v>
      </c>
      <c r="D1209" s="10">
        <v>501.70500564575195</v>
      </c>
      <c r="E1209" s="10">
        <v>291.37000274658203</v>
      </c>
      <c r="F1209" s="10">
        <v>404.260009765625</v>
      </c>
      <c r="G1209" s="10">
        <v>0</v>
      </c>
      <c r="H1209" s="10">
        <v>51.599998474121094</v>
      </c>
      <c r="I1209" s="10">
        <v>251.57999420166016</v>
      </c>
      <c r="J1209" s="10">
        <v>497.89500045776367</v>
      </c>
      <c r="K1209" s="10">
        <v>236.02500152587891</v>
      </c>
      <c r="L1209" s="10">
        <v>404.260009765625</v>
      </c>
      <c r="M1209" s="10">
        <v>0</v>
      </c>
      <c r="N1209" s="10">
        <v>51.599998474121094</v>
      </c>
      <c r="O1209" s="10">
        <v>251.57999420166016</v>
      </c>
      <c r="P1209" s="10">
        <v>497.89500045776367</v>
      </c>
      <c r="Q1209" s="10">
        <v>236.02500152587891</v>
      </c>
      <c r="R1209" s="10">
        <v>405.18499755859375</v>
      </c>
      <c r="S1209" s="10">
        <v>0</v>
      </c>
      <c r="T1209" s="10">
        <v>89.589996337890625</v>
      </c>
      <c r="U1209" s="10">
        <v>362.87500762939453</v>
      </c>
      <c r="V1209" s="10">
        <v>494.04498672485352</v>
      </c>
      <c r="W1209" s="10">
        <v>366.33999633789062</v>
      </c>
    </row>
    <row r="1210" spans="1:23">
      <c r="A1210" t="s">
        <v>139</v>
      </c>
      <c r="B1210" t="s">
        <v>65</v>
      </c>
      <c r="C1210" t="s">
        <v>84</v>
      </c>
      <c r="D1210" s="10">
        <v>0</v>
      </c>
      <c r="E1210" s="10">
        <v>28.825000762939453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28.825000762939453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28.825000762939453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28.825000762939453</v>
      </c>
    </row>
    <row r="1211" spans="1:23">
      <c r="A1211" t="s">
        <v>139</v>
      </c>
      <c r="B1211" t="s">
        <v>65</v>
      </c>
      <c r="C1211" t="s">
        <v>87</v>
      </c>
      <c r="D1211" s="10">
        <v>0</v>
      </c>
      <c r="E1211" s="10">
        <v>0</v>
      </c>
      <c r="F1211" s="10">
        <v>0</v>
      </c>
      <c r="G1211" s="10">
        <v>75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75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386.33001708984375</v>
      </c>
      <c r="T1211" s="10">
        <v>0</v>
      </c>
      <c r="U1211" s="10">
        <v>0</v>
      </c>
      <c r="V1211" s="10">
        <v>0</v>
      </c>
      <c r="W1211" s="10">
        <v>0</v>
      </c>
    </row>
    <row r="1212" spans="1:23">
      <c r="A1212" t="s">
        <v>139</v>
      </c>
      <c r="B1212" t="s">
        <v>65</v>
      </c>
      <c r="C1212" t="s">
        <v>91</v>
      </c>
      <c r="D1212" s="10">
        <v>103.77999877929688</v>
      </c>
      <c r="E1212" s="10">
        <v>0</v>
      </c>
      <c r="F1212" s="10">
        <v>1119.2049560546875</v>
      </c>
      <c r="G1212" s="10">
        <v>70.930000305175781</v>
      </c>
      <c r="H1212" s="10">
        <v>0</v>
      </c>
      <c r="I1212" s="10">
        <v>0</v>
      </c>
      <c r="J1212" s="10">
        <v>103.77999877929688</v>
      </c>
      <c r="K1212" s="10">
        <v>0</v>
      </c>
      <c r="L1212" s="10">
        <v>1119.2049560546875</v>
      </c>
      <c r="M1212" s="10">
        <v>70.930000305175781</v>
      </c>
      <c r="N1212" s="10">
        <v>0</v>
      </c>
      <c r="O1212" s="10">
        <v>0</v>
      </c>
      <c r="P1212" s="10">
        <v>103.77999877929688</v>
      </c>
      <c r="Q1212" s="10">
        <v>0</v>
      </c>
      <c r="R1212" s="10">
        <v>1103.905029296875</v>
      </c>
      <c r="S1212" s="10">
        <v>70.930000305175781</v>
      </c>
      <c r="T1212" s="10">
        <v>0</v>
      </c>
      <c r="U1212" s="10">
        <v>0</v>
      </c>
      <c r="V1212" s="10">
        <v>103.77999877929688</v>
      </c>
      <c r="W1212" s="10">
        <v>0</v>
      </c>
    </row>
    <row r="1213" spans="1:23">
      <c r="A1213" t="s">
        <v>139</v>
      </c>
      <c r="B1213" t="s">
        <v>65</v>
      </c>
      <c r="C1213" t="s">
        <v>83</v>
      </c>
      <c r="D1213" s="10">
        <v>0</v>
      </c>
      <c r="E1213" s="10">
        <v>0</v>
      </c>
      <c r="F1213" s="10">
        <v>309.1400146484375</v>
      </c>
      <c r="G1213" s="10">
        <v>0</v>
      </c>
      <c r="H1213" s="10">
        <v>243.89999389648438</v>
      </c>
      <c r="I1213" s="10">
        <v>0</v>
      </c>
      <c r="J1213" s="10">
        <v>0</v>
      </c>
      <c r="K1213" s="10">
        <v>0</v>
      </c>
      <c r="L1213" s="10">
        <v>309.1400146484375</v>
      </c>
      <c r="M1213" s="10">
        <v>0</v>
      </c>
      <c r="N1213" s="10">
        <v>243.89999389648438</v>
      </c>
      <c r="O1213" s="10">
        <v>0</v>
      </c>
      <c r="P1213" s="10">
        <v>0</v>
      </c>
      <c r="Q1213" s="10">
        <v>0</v>
      </c>
      <c r="R1213" s="10">
        <v>304.635009765625</v>
      </c>
      <c r="S1213" s="10">
        <v>0</v>
      </c>
      <c r="T1213" s="10">
        <v>243.89999389648438</v>
      </c>
      <c r="U1213" s="10">
        <v>0</v>
      </c>
      <c r="V1213" s="10">
        <v>0</v>
      </c>
      <c r="W1213" s="10">
        <v>0</v>
      </c>
    </row>
    <row r="1214" spans="1:23">
      <c r="A1214" t="s">
        <v>139</v>
      </c>
      <c r="B1214" t="s">
        <v>66</v>
      </c>
      <c r="C1214" t="s">
        <v>79</v>
      </c>
      <c r="D1214" s="10">
        <v>103.77999877929688</v>
      </c>
      <c r="E1214" s="10">
        <v>28.825000762939453</v>
      </c>
      <c r="F1214" s="10">
        <v>1428.344970703125</v>
      </c>
      <c r="G1214" s="10">
        <v>145.93000030517578</v>
      </c>
      <c r="H1214" s="10">
        <v>243.89999389648438</v>
      </c>
      <c r="I1214" s="10">
        <v>0</v>
      </c>
      <c r="J1214" s="10">
        <v>103.77999877929688</v>
      </c>
      <c r="K1214" s="10">
        <v>28.825000762939453</v>
      </c>
      <c r="L1214" s="10">
        <v>1428.344970703125</v>
      </c>
      <c r="M1214" s="10">
        <v>145.93000030517578</v>
      </c>
      <c r="N1214" s="10">
        <v>243.89999389648438</v>
      </c>
      <c r="O1214" s="10">
        <v>0</v>
      </c>
      <c r="P1214" s="10">
        <v>103.77999877929688</v>
      </c>
      <c r="Q1214" s="10">
        <v>28.825000762939453</v>
      </c>
      <c r="R1214" s="10">
        <v>1408.5400390625</v>
      </c>
      <c r="S1214" s="10">
        <v>457.26001739501953</v>
      </c>
      <c r="T1214" s="10">
        <v>243.89999389648438</v>
      </c>
      <c r="U1214" s="10">
        <v>0</v>
      </c>
      <c r="V1214" s="10">
        <v>103.77999877929688</v>
      </c>
      <c r="W1214" s="10">
        <v>28.825000762939453</v>
      </c>
    </row>
    <row r="1215" spans="1:23">
      <c r="A1215" t="s">
        <v>139</v>
      </c>
      <c r="B1215" t="s">
        <v>67</v>
      </c>
      <c r="C1215" t="s">
        <v>79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</row>
    <row r="1216" spans="1:23">
      <c r="A1216" t="s">
        <v>139</v>
      </c>
      <c r="B1216" t="s">
        <v>68</v>
      </c>
      <c r="C1216" t="s">
        <v>79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</row>
    <row r="1217" spans="1:23">
      <c r="A1217" t="s">
        <v>139</v>
      </c>
      <c r="B1217" t="s">
        <v>69</v>
      </c>
      <c r="C1217" t="s">
        <v>79</v>
      </c>
      <c r="D1217" s="10">
        <v>605.48500442504883</v>
      </c>
      <c r="E1217" s="10">
        <v>320.19500350952148</v>
      </c>
      <c r="F1217" s="10">
        <v>1832.60498046875</v>
      </c>
      <c r="G1217" s="10">
        <v>145.93000030517578</v>
      </c>
      <c r="H1217" s="10">
        <v>295.49999237060547</v>
      </c>
      <c r="I1217" s="10">
        <v>251.57999420166016</v>
      </c>
      <c r="J1217" s="10">
        <v>601.67499923706055</v>
      </c>
      <c r="K1217" s="10">
        <v>264.85000228881836</v>
      </c>
      <c r="L1217" s="10">
        <v>1832.60498046875</v>
      </c>
      <c r="M1217" s="10">
        <v>145.93000030517578</v>
      </c>
      <c r="N1217" s="10">
        <v>295.49999237060547</v>
      </c>
      <c r="O1217" s="10">
        <v>251.57999420166016</v>
      </c>
      <c r="P1217" s="10">
        <v>601.67499923706055</v>
      </c>
      <c r="Q1217" s="10">
        <v>264.85000228881836</v>
      </c>
      <c r="R1217" s="10">
        <v>1813.7250366210938</v>
      </c>
      <c r="S1217" s="10">
        <v>457.26001739501953</v>
      </c>
      <c r="T1217" s="10">
        <v>333.489990234375</v>
      </c>
      <c r="U1217" s="10">
        <v>362.87500762939453</v>
      </c>
      <c r="V1217" s="10">
        <v>597.82498550415039</v>
      </c>
      <c r="W1217" s="10">
        <v>395.16499710083008</v>
      </c>
    </row>
    <row r="1218" spans="1:23">
      <c r="A1218" t="s">
        <v>49</v>
      </c>
      <c r="B1218" t="s">
        <v>63</v>
      </c>
      <c r="C1218" t="s">
        <v>72</v>
      </c>
      <c r="D1218" s="10">
        <v>723.5050048828125</v>
      </c>
      <c r="E1218" s="10">
        <v>157.05499267578125</v>
      </c>
      <c r="F1218" s="10">
        <v>603.1300048828125</v>
      </c>
      <c r="G1218" s="10">
        <v>2341.0400390625</v>
      </c>
      <c r="H1218" s="10">
        <v>847.074951171875</v>
      </c>
      <c r="I1218" s="10">
        <v>5790.724609375</v>
      </c>
      <c r="J1218" s="10">
        <v>718.385009765625</v>
      </c>
      <c r="K1218" s="10">
        <v>156.96998596191406</v>
      </c>
      <c r="L1218" s="10">
        <v>603.1300048828125</v>
      </c>
      <c r="M1218" s="10">
        <v>2341.0400390625</v>
      </c>
      <c r="N1218" s="10">
        <v>847.074951171875</v>
      </c>
      <c r="O1218" s="10">
        <v>5790.724609375</v>
      </c>
      <c r="P1218" s="10">
        <v>718.385009765625</v>
      </c>
      <c r="Q1218" s="10">
        <v>156.96998596191406</v>
      </c>
      <c r="R1218" s="10">
        <v>597.82000732421875</v>
      </c>
      <c r="S1218" s="10">
        <v>3765.794921875</v>
      </c>
      <c r="T1218" s="10">
        <v>1063.64501953125</v>
      </c>
      <c r="U1218" s="10">
        <v>6014.68994140625</v>
      </c>
      <c r="V1218" s="10">
        <v>1018.5150146484375</v>
      </c>
      <c r="W1218" s="10">
        <v>156.88499450683594</v>
      </c>
    </row>
    <row r="1219" spans="1:23">
      <c r="A1219" t="s">
        <v>49</v>
      </c>
      <c r="B1219" t="s">
        <v>63</v>
      </c>
      <c r="C1219" t="s">
        <v>73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</row>
    <row r="1220" spans="1:23">
      <c r="A1220" t="s">
        <v>49</v>
      </c>
      <c r="B1220" t="s">
        <v>63</v>
      </c>
      <c r="C1220" t="s">
        <v>74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</row>
    <row r="1221" spans="1:23">
      <c r="A1221" t="s">
        <v>49</v>
      </c>
      <c r="B1221" t="s">
        <v>63</v>
      </c>
      <c r="C1221" t="s">
        <v>75</v>
      </c>
      <c r="D1221" s="10">
        <v>0</v>
      </c>
      <c r="E1221" s="10">
        <v>11185.419921875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2235.56494140625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2235.56494140625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</row>
    <row r="1222" spans="1:23">
      <c r="A1222" t="s">
        <v>49</v>
      </c>
      <c r="B1222" t="s">
        <v>63</v>
      </c>
      <c r="C1222" t="s">
        <v>76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</row>
    <row r="1223" spans="1:23">
      <c r="A1223" t="s">
        <v>49</v>
      </c>
      <c r="B1223" t="s">
        <v>63</v>
      </c>
      <c r="C1223" t="s">
        <v>77</v>
      </c>
      <c r="D1223" s="10">
        <v>2931.929931640625</v>
      </c>
      <c r="E1223" s="10">
        <v>5652.7001953125</v>
      </c>
      <c r="F1223" s="10">
        <v>7852.955078125</v>
      </c>
      <c r="G1223" s="10">
        <v>1746.3349609375</v>
      </c>
      <c r="H1223" s="10">
        <v>7045.8349609375</v>
      </c>
      <c r="I1223" s="10">
        <v>4666.509765625</v>
      </c>
      <c r="J1223" s="10">
        <v>2916.669921875</v>
      </c>
      <c r="K1223" s="10">
        <v>4692.7197265625</v>
      </c>
      <c r="L1223" s="10">
        <v>7852.955078125</v>
      </c>
      <c r="M1223" s="10">
        <v>1746.3349609375</v>
      </c>
      <c r="N1223" s="10">
        <v>7045.8349609375</v>
      </c>
      <c r="O1223" s="10">
        <v>4666.509765625</v>
      </c>
      <c r="P1223" s="10">
        <v>2916.669921875</v>
      </c>
      <c r="Q1223" s="10">
        <v>4692.7197265625</v>
      </c>
      <c r="R1223" s="10">
        <v>8823.5302734375</v>
      </c>
      <c r="S1223" s="10">
        <v>1888.0699462890625</v>
      </c>
      <c r="T1223" s="10">
        <v>9475.7099609375</v>
      </c>
      <c r="U1223" s="10">
        <v>5917.759765625</v>
      </c>
      <c r="V1223" s="10">
        <v>2962.010009765625</v>
      </c>
      <c r="W1223" s="10">
        <v>4114.275390625</v>
      </c>
    </row>
    <row r="1224" spans="1:23">
      <c r="A1224" t="s">
        <v>49</v>
      </c>
      <c r="B1224" t="s">
        <v>63</v>
      </c>
      <c r="C1224" t="s">
        <v>78</v>
      </c>
      <c r="D1224" s="10">
        <v>3243.18994140625</v>
      </c>
      <c r="E1224" s="10">
        <v>12321.96484375</v>
      </c>
      <c r="F1224" s="10">
        <v>7215.9599609375</v>
      </c>
      <c r="G1224" s="10">
        <v>3160.14013671875</v>
      </c>
      <c r="H1224" s="10">
        <v>2168.550048828125</v>
      </c>
      <c r="I1224" s="10">
        <v>23983.794921875</v>
      </c>
      <c r="J1224" s="10">
        <v>3144.809814453125</v>
      </c>
      <c r="K1224" s="10">
        <v>12489.990234375</v>
      </c>
      <c r="L1224" s="10">
        <v>7215.9599609375</v>
      </c>
      <c r="M1224" s="10">
        <v>3160.14013671875</v>
      </c>
      <c r="N1224" s="10">
        <v>2168.550048828125</v>
      </c>
      <c r="O1224" s="10">
        <v>23983.794921875</v>
      </c>
      <c r="P1224" s="10">
        <v>3144.809814453125</v>
      </c>
      <c r="Q1224" s="10">
        <v>12489.990234375</v>
      </c>
      <c r="R1224" s="10">
        <v>6655.259765625</v>
      </c>
      <c r="S1224" s="10">
        <v>3113.25</v>
      </c>
      <c r="T1224" s="10">
        <v>2156.929931640625</v>
      </c>
      <c r="U1224" s="10">
        <v>23661.125</v>
      </c>
      <c r="V1224" s="10">
        <v>3046.434814453125</v>
      </c>
      <c r="W1224" s="10">
        <v>11018.8193359375</v>
      </c>
    </row>
    <row r="1225" spans="1:23">
      <c r="A1225" t="s">
        <v>49</v>
      </c>
      <c r="B1225" t="s">
        <v>64</v>
      </c>
      <c r="C1225" t="s">
        <v>79</v>
      </c>
      <c r="D1225" s="10">
        <v>6898.6248779296875</v>
      </c>
      <c r="E1225" s="10">
        <v>29317.139953613281</v>
      </c>
      <c r="F1225" s="10">
        <v>15672.045043945312</v>
      </c>
      <c r="G1225" s="10">
        <v>7247.51513671875</v>
      </c>
      <c r="H1225" s="10">
        <v>10061.4599609375</v>
      </c>
      <c r="I1225" s="10">
        <v>34441.029296875</v>
      </c>
      <c r="J1225" s="10">
        <v>6779.86474609375</v>
      </c>
      <c r="K1225" s="10">
        <v>19575.244888305664</v>
      </c>
      <c r="L1225" s="10">
        <v>15672.045043945312</v>
      </c>
      <c r="M1225" s="10">
        <v>7247.51513671875</v>
      </c>
      <c r="N1225" s="10">
        <v>10061.4599609375</v>
      </c>
      <c r="O1225" s="10">
        <v>34441.029296875</v>
      </c>
      <c r="P1225" s="10">
        <v>6779.86474609375</v>
      </c>
      <c r="Q1225" s="10">
        <v>19575.244888305664</v>
      </c>
      <c r="R1225" s="10">
        <v>16076.610046386719</v>
      </c>
      <c r="S1225" s="10">
        <v>8767.1148681640625</v>
      </c>
      <c r="T1225" s="10">
        <v>12696.284912109375</v>
      </c>
      <c r="U1225" s="10">
        <v>35593.57470703125</v>
      </c>
      <c r="V1225" s="10">
        <v>7026.9598388671875</v>
      </c>
      <c r="W1225" s="10">
        <v>15289.979721069336</v>
      </c>
    </row>
    <row r="1226" spans="1:23">
      <c r="A1226" t="s">
        <v>49</v>
      </c>
      <c r="B1226" t="s">
        <v>65</v>
      </c>
      <c r="C1226" t="s">
        <v>104</v>
      </c>
      <c r="D1226" s="10">
        <v>0</v>
      </c>
      <c r="E1226" s="10">
        <v>0</v>
      </c>
      <c r="F1226" s="10">
        <v>0</v>
      </c>
      <c r="G1226" s="10">
        <v>147.79499816894531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147.79499816894531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146.47000122070312</v>
      </c>
      <c r="T1226" s="10">
        <v>0</v>
      </c>
      <c r="U1226" s="10">
        <v>0</v>
      </c>
      <c r="V1226" s="10">
        <v>0</v>
      </c>
      <c r="W1226" s="10">
        <v>0</v>
      </c>
    </row>
    <row r="1227" spans="1:23">
      <c r="A1227" t="s">
        <v>49</v>
      </c>
      <c r="B1227" t="s">
        <v>65</v>
      </c>
      <c r="C1227" t="s">
        <v>84</v>
      </c>
      <c r="D1227" s="10">
        <v>0</v>
      </c>
      <c r="E1227" s="10">
        <v>210.79501342773438</v>
      </c>
      <c r="F1227" s="10">
        <v>0</v>
      </c>
      <c r="G1227" s="10">
        <v>0</v>
      </c>
      <c r="H1227" s="10">
        <v>0</v>
      </c>
      <c r="I1227" s="10">
        <v>0</v>
      </c>
      <c r="J1227" s="10">
        <v>0</v>
      </c>
      <c r="K1227" s="10">
        <v>208.27999877929688</v>
      </c>
      <c r="L1227" s="10">
        <v>0</v>
      </c>
      <c r="M1227" s="10">
        <v>0</v>
      </c>
      <c r="N1227" s="10">
        <v>0</v>
      </c>
      <c r="O1227" s="10">
        <v>0</v>
      </c>
      <c r="P1227" s="10">
        <v>0</v>
      </c>
      <c r="Q1227" s="10">
        <v>208.27999877929688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205.7650146484375</v>
      </c>
    </row>
    <row r="1228" spans="1:23">
      <c r="A1228" t="s">
        <v>49</v>
      </c>
      <c r="B1228" t="s">
        <v>65</v>
      </c>
      <c r="C1228" t="s">
        <v>87</v>
      </c>
      <c r="D1228" s="10">
        <v>0</v>
      </c>
      <c r="E1228" s="10">
        <v>0</v>
      </c>
      <c r="F1228" s="10">
        <v>8006.294921875</v>
      </c>
      <c r="G1228" s="10">
        <v>3448.830078125</v>
      </c>
      <c r="H1228" s="10">
        <v>24388.005859375</v>
      </c>
      <c r="I1228" s="10">
        <v>0</v>
      </c>
      <c r="J1228" s="10">
        <v>0</v>
      </c>
      <c r="K1228" s="10">
        <v>0</v>
      </c>
      <c r="L1228" s="10">
        <v>8006.294921875</v>
      </c>
      <c r="M1228" s="10">
        <v>3448.830078125</v>
      </c>
      <c r="N1228" s="10">
        <v>24388.005859375</v>
      </c>
      <c r="O1228" s="10">
        <v>0</v>
      </c>
      <c r="P1228" s="10">
        <v>0</v>
      </c>
      <c r="Q1228" s="10">
        <v>0</v>
      </c>
      <c r="R1228" s="10">
        <v>15183.51953125</v>
      </c>
      <c r="S1228" s="10">
        <v>2017.2900390625</v>
      </c>
      <c r="T1228" s="10">
        <v>24115.12890625</v>
      </c>
      <c r="U1228" s="10">
        <v>0</v>
      </c>
      <c r="V1228" s="10">
        <v>0</v>
      </c>
      <c r="W1228" s="10">
        <v>0</v>
      </c>
    </row>
    <row r="1229" spans="1:23">
      <c r="A1229" t="s">
        <v>49</v>
      </c>
      <c r="B1229" t="s">
        <v>65</v>
      </c>
      <c r="C1229" t="s">
        <v>94</v>
      </c>
      <c r="D1229" s="10">
        <v>667.47503662109375</v>
      </c>
      <c r="E1229" s="10">
        <v>7583.14013671875</v>
      </c>
      <c r="F1229" s="10">
        <v>1276.429931640625</v>
      </c>
      <c r="G1229" s="10">
        <v>29.479999542236328</v>
      </c>
      <c r="H1229" s="10">
        <v>1347.0350341796875</v>
      </c>
      <c r="I1229" s="10">
        <v>4238.05517578125</v>
      </c>
      <c r="J1229" s="10">
        <v>667.4100341796875</v>
      </c>
      <c r="K1229" s="10">
        <v>7605.9248046875</v>
      </c>
      <c r="L1229" s="10">
        <v>1276.429931640625</v>
      </c>
      <c r="M1229" s="10">
        <v>29.479999542236328</v>
      </c>
      <c r="N1229" s="10">
        <v>1347.0350341796875</v>
      </c>
      <c r="O1229" s="10">
        <v>4238.05517578125</v>
      </c>
      <c r="P1229" s="10">
        <v>667.4100341796875</v>
      </c>
      <c r="Q1229" s="10">
        <v>7605.9248046875</v>
      </c>
      <c r="R1229" s="10">
        <v>1353.9649658203125</v>
      </c>
      <c r="S1229" s="10">
        <v>29.235000610351562</v>
      </c>
      <c r="T1229" s="10">
        <v>1346.9000244140625</v>
      </c>
      <c r="U1229" s="10">
        <v>8211.490234375</v>
      </c>
      <c r="V1229" s="10">
        <v>667.34503173828125</v>
      </c>
      <c r="W1229" s="10">
        <v>8094.0849609375</v>
      </c>
    </row>
    <row r="1230" spans="1:23">
      <c r="A1230" t="s">
        <v>49</v>
      </c>
      <c r="B1230" t="s">
        <v>65</v>
      </c>
      <c r="C1230" t="s">
        <v>95</v>
      </c>
      <c r="D1230" s="10">
        <v>0</v>
      </c>
      <c r="E1230" s="10">
        <v>238.47500610351562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237.00001525878906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237.00001525878906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10">
        <v>235.5150146484375</v>
      </c>
    </row>
    <row r="1231" spans="1:23">
      <c r="A1231" t="s">
        <v>49</v>
      </c>
      <c r="B1231" t="s">
        <v>65</v>
      </c>
      <c r="C1231" t="s">
        <v>88</v>
      </c>
      <c r="D1231" s="10">
        <v>2.6700000762939453</v>
      </c>
      <c r="E1231" s="10">
        <v>10847.10546875</v>
      </c>
      <c r="F1231" s="10">
        <v>1249.3399658203125</v>
      </c>
      <c r="G1231" s="10">
        <v>180.34500122070312</v>
      </c>
      <c r="H1231" s="10">
        <v>2555.659912109375</v>
      </c>
      <c r="I1231" s="10">
        <v>435.02499389648438</v>
      </c>
      <c r="J1231" s="10">
        <v>13.515000343322754</v>
      </c>
      <c r="K1231" s="10">
        <v>14109.2451171875</v>
      </c>
      <c r="L1231" s="10">
        <v>1249.3399658203125</v>
      </c>
      <c r="M1231" s="10">
        <v>180.34500122070312</v>
      </c>
      <c r="N1231" s="10">
        <v>2555.659912109375</v>
      </c>
      <c r="O1231" s="10">
        <v>435.02499389648438</v>
      </c>
      <c r="P1231" s="10">
        <v>13.515000343322754</v>
      </c>
      <c r="Q1231" s="10">
        <v>14109.2451171875</v>
      </c>
      <c r="R1231" s="10">
        <v>1229.7449951171875</v>
      </c>
      <c r="S1231" s="10">
        <v>177.70999145507812</v>
      </c>
      <c r="T1231" s="10">
        <v>2517.77490234375</v>
      </c>
      <c r="U1231" s="10">
        <v>428.21499633789062</v>
      </c>
      <c r="V1231" s="10">
        <v>13.325000762939453</v>
      </c>
      <c r="W1231" s="10">
        <v>17113.900390625</v>
      </c>
    </row>
    <row r="1232" spans="1:23">
      <c r="A1232" t="s">
        <v>49</v>
      </c>
      <c r="B1232" t="s">
        <v>65</v>
      </c>
      <c r="C1232" t="s">
        <v>89</v>
      </c>
      <c r="D1232" s="10">
        <v>820.25494384765625</v>
      </c>
      <c r="E1232" s="10">
        <v>0</v>
      </c>
      <c r="F1232" s="10">
        <v>167.16499328613281</v>
      </c>
      <c r="G1232" s="10">
        <v>0</v>
      </c>
      <c r="H1232" s="10">
        <v>0</v>
      </c>
      <c r="I1232" s="10">
        <v>0</v>
      </c>
      <c r="J1232" s="10">
        <v>820.25494384765625</v>
      </c>
      <c r="K1232" s="10">
        <v>0</v>
      </c>
      <c r="L1232" s="10">
        <v>167.16499328613281</v>
      </c>
      <c r="M1232" s="10">
        <v>0</v>
      </c>
      <c r="N1232" s="10">
        <v>0</v>
      </c>
      <c r="O1232" s="10">
        <v>0</v>
      </c>
      <c r="P1232" s="10">
        <v>820.25494384765625</v>
      </c>
      <c r="Q1232" s="10">
        <v>0</v>
      </c>
      <c r="R1232" s="10">
        <v>166.1199951171875</v>
      </c>
      <c r="S1232" s="10">
        <v>0</v>
      </c>
      <c r="T1232" s="10">
        <v>0</v>
      </c>
      <c r="U1232" s="10">
        <v>0</v>
      </c>
      <c r="V1232" s="10">
        <v>820.25494384765625</v>
      </c>
      <c r="W1232" s="10">
        <v>0</v>
      </c>
    </row>
    <row r="1233" spans="1:23">
      <c r="A1233" t="s">
        <v>49</v>
      </c>
      <c r="B1233" t="s">
        <v>65</v>
      </c>
      <c r="C1233" t="s">
        <v>81</v>
      </c>
      <c r="D1233" s="10">
        <v>3024.18994140625</v>
      </c>
      <c r="E1233" s="10">
        <v>0</v>
      </c>
      <c r="F1233" s="10">
        <v>243.77499389648438</v>
      </c>
      <c r="G1233" s="10">
        <v>2663.965087890625</v>
      </c>
      <c r="H1233" s="10">
        <v>0</v>
      </c>
      <c r="I1233" s="10">
        <v>237.7449951171875</v>
      </c>
      <c r="J1233" s="10">
        <v>2975.72998046875</v>
      </c>
      <c r="K1233" s="10">
        <v>0</v>
      </c>
      <c r="L1233" s="10">
        <v>243.77499389648438</v>
      </c>
      <c r="M1233" s="10">
        <v>2663.965087890625</v>
      </c>
      <c r="N1233" s="10">
        <v>0</v>
      </c>
      <c r="O1233" s="10">
        <v>237.7449951171875</v>
      </c>
      <c r="P1233" s="10">
        <v>2975.72998046875</v>
      </c>
      <c r="Q1233" s="10">
        <v>0</v>
      </c>
      <c r="R1233" s="10">
        <v>871.53497314453125</v>
      </c>
      <c r="S1233" s="10">
        <v>2637.945068359375</v>
      </c>
      <c r="T1233" s="10">
        <v>0</v>
      </c>
      <c r="U1233" s="10">
        <v>233.02499389648438</v>
      </c>
      <c r="V1233" s="10">
        <v>2927.280029296875</v>
      </c>
      <c r="W1233" s="10">
        <v>0</v>
      </c>
    </row>
    <row r="1234" spans="1:23">
      <c r="A1234" t="s">
        <v>49</v>
      </c>
      <c r="B1234" t="s">
        <v>65</v>
      </c>
      <c r="C1234" t="s">
        <v>82</v>
      </c>
      <c r="D1234" s="10">
        <v>0</v>
      </c>
      <c r="E1234" s="10">
        <v>0</v>
      </c>
      <c r="F1234" s="10">
        <v>1719.635009765625</v>
      </c>
      <c r="G1234" s="10">
        <v>1647.125</v>
      </c>
      <c r="H1234" s="10">
        <v>176.04499816894531</v>
      </c>
      <c r="I1234" s="10">
        <v>36.944999694824219</v>
      </c>
      <c r="J1234" s="10">
        <v>0</v>
      </c>
      <c r="K1234" s="10">
        <v>0</v>
      </c>
      <c r="L1234" s="10">
        <v>1719.635009765625</v>
      </c>
      <c r="M1234" s="10">
        <v>1647.125</v>
      </c>
      <c r="N1234" s="10">
        <v>176.04499816894531</v>
      </c>
      <c r="O1234" s="10">
        <v>36.944999694824219</v>
      </c>
      <c r="P1234" s="10">
        <v>0</v>
      </c>
      <c r="Q1234" s="10">
        <v>0</v>
      </c>
      <c r="R1234" s="10">
        <v>1797.2750244140625</v>
      </c>
      <c r="S1234" s="10">
        <v>1618.844970703125</v>
      </c>
      <c r="T1234" s="10">
        <v>173.3699951171875</v>
      </c>
      <c r="U1234" s="10">
        <v>36.630001068115234</v>
      </c>
      <c r="V1234" s="10">
        <v>0</v>
      </c>
      <c r="W1234" s="10">
        <v>0</v>
      </c>
    </row>
    <row r="1235" spans="1:23">
      <c r="A1235" t="s">
        <v>49</v>
      </c>
      <c r="B1235" t="s">
        <v>65</v>
      </c>
      <c r="C1235" t="s">
        <v>92</v>
      </c>
      <c r="D1235" s="10">
        <v>803.8599853515625</v>
      </c>
      <c r="E1235" s="10">
        <v>190.69001770019531</v>
      </c>
      <c r="F1235" s="10">
        <v>1096.8599853515625</v>
      </c>
      <c r="G1235" s="10">
        <v>0</v>
      </c>
      <c r="H1235" s="10">
        <v>0</v>
      </c>
      <c r="I1235" s="10">
        <v>793.6400146484375</v>
      </c>
      <c r="J1235" s="10">
        <v>796.78997802734375</v>
      </c>
      <c r="K1235" s="10">
        <v>189.87501525878906</v>
      </c>
      <c r="L1235" s="10">
        <v>1096.8599853515625</v>
      </c>
      <c r="M1235" s="10">
        <v>0</v>
      </c>
      <c r="N1235" s="10">
        <v>0</v>
      </c>
      <c r="O1235" s="10">
        <v>793.6400146484375</v>
      </c>
      <c r="P1235" s="10">
        <v>796.78997802734375</v>
      </c>
      <c r="Q1235" s="10">
        <v>189.87501525878906</v>
      </c>
      <c r="R1235" s="10">
        <v>1077.9449462890625</v>
      </c>
      <c r="S1235" s="10">
        <v>0</v>
      </c>
      <c r="T1235" s="10">
        <v>0</v>
      </c>
      <c r="U1235" s="10">
        <v>779.0999755859375</v>
      </c>
      <c r="V1235" s="10">
        <v>789.719970703125</v>
      </c>
      <c r="W1235" s="10">
        <v>189.05500793457031</v>
      </c>
    </row>
    <row r="1236" spans="1:23">
      <c r="A1236" t="s">
        <v>49</v>
      </c>
      <c r="B1236" t="s">
        <v>65</v>
      </c>
      <c r="C1236" t="s">
        <v>108</v>
      </c>
      <c r="D1236" s="10">
        <v>0</v>
      </c>
      <c r="E1236" s="10">
        <v>11135.849609375</v>
      </c>
      <c r="F1236" s="10">
        <v>0</v>
      </c>
      <c r="G1236" s="10">
        <v>0</v>
      </c>
      <c r="H1236" s="10">
        <v>0</v>
      </c>
      <c r="I1236" s="10">
        <v>0</v>
      </c>
      <c r="J1236" s="10">
        <v>0</v>
      </c>
      <c r="K1236" s="10">
        <v>10906.12890625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10906.12890625</v>
      </c>
      <c r="R1236" s="10">
        <v>0</v>
      </c>
      <c r="S1236" s="10">
        <v>0</v>
      </c>
      <c r="T1236" s="10">
        <v>0</v>
      </c>
      <c r="U1236" s="10">
        <v>0</v>
      </c>
      <c r="V1236" s="10">
        <v>0</v>
      </c>
      <c r="W1236" s="10">
        <v>10676.4091796875</v>
      </c>
    </row>
    <row r="1237" spans="1:23">
      <c r="A1237" t="s">
        <v>49</v>
      </c>
      <c r="B1237" t="s">
        <v>65</v>
      </c>
      <c r="C1237" t="s">
        <v>102</v>
      </c>
      <c r="D1237" s="10">
        <v>0</v>
      </c>
      <c r="E1237" s="10">
        <v>680.2750244140625</v>
      </c>
      <c r="F1237" s="10">
        <v>0</v>
      </c>
      <c r="G1237" s="10">
        <v>0</v>
      </c>
      <c r="H1237" s="10">
        <v>0</v>
      </c>
      <c r="I1237" s="10">
        <v>0</v>
      </c>
      <c r="J1237" s="10">
        <v>0</v>
      </c>
      <c r="K1237" s="10">
        <v>669.260009765625</v>
      </c>
      <c r="L1237" s="10">
        <v>0</v>
      </c>
      <c r="M1237" s="10">
        <v>0</v>
      </c>
      <c r="N1237" s="10">
        <v>0</v>
      </c>
      <c r="O1237" s="10">
        <v>0</v>
      </c>
      <c r="P1237" s="10">
        <v>0</v>
      </c>
      <c r="Q1237" s="10">
        <v>669.260009765625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10">
        <v>658.239990234375</v>
      </c>
    </row>
    <row r="1238" spans="1:23">
      <c r="A1238" t="s">
        <v>49</v>
      </c>
      <c r="B1238" t="s">
        <v>65</v>
      </c>
      <c r="C1238" t="s">
        <v>83</v>
      </c>
      <c r="D1238" s="10">
        <v>0</v>
      </c>
      <c r="E1238" s="10">
        <v>0</v>
      </c>
      <c r="F1238" s="10">
        <v>2.4749999046325684</v>
      </c>
      <c r="G1238" s="10">
        <v>173.38499450683594</v>
      </c>
      <c r="H1238" s="10">
        <v>0</v>
      </c>
      <c r="I1238" s="10">
        <v>0</v>
      </c>
      <c r="J1238" s="10">
        <v>0</v>
      </c>
      <c r="K1238" s="10">
        <v>0</v>
      </c>
      <c r="L1238" s="10">
        <v>2.4749999046325684</v>
      </c>
      <c r="M1238" s="10">
        <v>173.38499450683594</v>
      </c>
      <c r="N1238" s="10">
        <v>0</v>
      </c>
      <c r="O1238" s="10">
        <v>0</v>
      </c>
      <c r="P1238" s="10">
        <v>0</v>
      </c>
      <c r="Q1238" s="10">
        <v>0</v>
      </c>
      <c r="R1238" s="10">
        <v>2.4749999046325684</v>
      </c>
      <c r="S1238" s="10">
        <v>172.59500122070312</v>
      </c>
      <c r="T1238" s="10">
        <v>0</v>
      </c>
      <c r="U1238" s="10">
        <v>0</v>
      </c>
      <c r="V1238" s="10">
        <v>0</v>
      </c>
      <c r="W1238" s="10">
        <v>0</v>
      </c>
    </row>
    <row r="1239" spans="1:23">
      <c r="A1239" t="s">
        <v>49</v>
      </c>
      <c r="B1239" t="s">
        <v>66</v>
      </c>
      <c r="C1239" t="s">
        <v>79</v>
      </c>
      <c r="D1239" s="10">
        <v>5318.4499073028564</v>
      </c>
      <c r="E1239" s="10">
        <v>30886.330276489258</v>
      </c>
      <c r="F1239" s="10">
        <v>13761.974801540375</v>
      </c>
      <c r="G1239" s="10">
        <v>8290.9251594543457</v>
      </c>
      <c r="H1239" s="10">
        <v>28466.745803833008</v>
      </c>
      <c r="I1239" s="10">
        <v>5741.4101791381836</v>
      </c>
      <c r="J1239" s="10">
        <v>5273.6999368667603</v>
      </c>
      <c r="K1239" s="10">
        <v>33925.7138671875</v>
      </c>
      <c r="L1239" s="10">
        <v>13761.974801540375</v>
      </c>
      <c r="M1239" s="10">
        <v>8290.9251594543457</v>
      </c>
      <c r="N1239" s="10">
        <v>28466.745803833008</v>
      </c>
      <c r="O1239" s="10">
        <v>5741.4101791381836</v>
      </c>
      <c r="P1239" s="10">
        <v>5273.6999368667603</v>
      </c>
      <c r="Q1239" s="10">
        <v>33925.7138671875</v>
      </c>
      <c r="R1239" s="10">
        <v>21682.579431056976</v>
      </c>
      <c r="S1239" s="10">
        <v>6800.0900726318359</v>
      </c>
      <c r="T1239" s="10">
        <v>28153.173828125</v>
      </c>
      <c r="U1239" s="10">
        <v>9688.4602012634277</v>
      </c>
      <c r="V1239" s="10">
        <v>5217.924976348877</v>
      </c>
      <c r="W1239" s="10">
        <v>37172.96955871582</v>
      </c>
    </row>
    <row r="1240" spans="1:23">
      <c r="A1240" t="s">
        <v>49</v>
      </c>
      <c r="B1240" t="s">
        <v>70</v>
      </c>
      <c r="C1240" t="s">
        <v>104</v>
      </c>
      <c r="D1240" s="10">
        <v>0</v>
      </c>
      <c r="E1240" s="10">
        <v>33.670001983642578</v>
      </c>
      <c r="F1240" s="10">
        <v>0</v>
      </c>
      <c r="G1240" s="10">
        <v>0</v>
      </c>
      <c r="H1240" s="10">
        <v>100.375</v>
      </c>
      <c r="I1240" s="10">
        <v>0</v>
      </c>
      <c r="J1240" s="10">
        <v>0</v>
      </c>
      <c r="K1240" s="10">
        <v>33.670001983642578</v>
      </c>
      <c r="L1240" s="10">
        <v>0</v>
      </c>
      <c r="M1240" s="10">
        <v>0</v>
      </c>
      <c r="N1240" s="10">
        <v>100.375</v>
      </c>
      <c r="O1240" s="10">
        <v>0</v>
      </c>
      <c r="P1240" s="10">
        <v>0</v>
      </c>
      <c r="Q1240" s="10">
        <v>33.670001983642578</v>
      </c>
      <c r="R1240" s="10">
        <v>0</v>
      </c>
      <c r="S1240" s="10">
        <v>0</v>
      </c>
      <c r="T1240" s="10">
        <v>99.274993896484375</v>
      </c>
      <c r="U1240" s="10">
        <v>0</v>
      </c>
      <c r="V1240" s="10">
        <v>0</v>
      </c>
      <c r="W1240" s="10">
        <v>33.670001983642578</v>
      </c>
    </row>
    <row r="1241" spans="1:23">
      <c r="A1241" t="s">
        <v>49</v>
      </c>
      <c r="B1241" t="s">
        <v>70</v>
      </c>
      <c r="C1241" t="s">
        <v>94</v>
      </c>
      <c r="D1241" s="10">
        <v>436.7550048828125</v>
      </c>
      <c r="E1241" s="10">
        <v>0</v>
      </c>
      <c r="F1241" s="10">
        <v>15549.4453125</v>
      </c>
      <c r="G1241" s="10">
        <v>2416.66015625</v>
      </c>
      <c r="H1241" s="10">
        <v>1865.090087890625</v>
      </c>
      <c r="I1241" s="10">
        <v>471.19500732421875</v>
      </c>
      <c r="J1241" s="10">
        <v>412.31500244140625</v>
      </c>
      <c r="K1241" s="10">
        <v>0</v>
      </c>
      <c r="L1241" s="10">
        <v>15549.4453125</v>
      </c>
      <c r="M1241" s="10">
        <v>2416.66015625</v>
      </c>
      <c r="N1241" s="10">
        <v>1865.090087890625</v>
      </c>
      <c r="O1241" s="10">
        <v>471.19500732421875</v>
      </c>
      <c r="P1241" s="10">
        <v>412.31500244140625</v>
      </c>
      <c r="Q1241" s="10">
        <v>0</v>
      </c>
      <c r="R1241" s="10">
        <v>15070.0654296875</v>
      </c>
      <c r="S1241" s="10">
        <v>3884.76025390625</v>
      </c>
      <c r="T1241" s="10">
        <v>1864.3050537109375</v>
      </c>
      <c r="U1241" s="10">
        <v>458.67001342773438</v>
      </c>
      <c r="V1241" s="10">
        <v>383.72500610351562</v>
      </c>
      <c r="W1241" s="10">
        <v>0</v>
      </c>
    </row>
    <row r="1242" spans="1:23">
      <c r="A1242" t="s">
        <v>49</v>
      </c>
      <c r="B1242" t="s">
        <v>70</v>
      </c>
      <c r="C1242" t="s">
        <v>92</v>
      </c>
      <c r="D1242" s="10">
        <v>0</v>
      </c>
      <c r="E1242" s="10">
        <v>493.2650146484375</v>
      </c>
      <c r="F1242" s="10">
        <v>0</v>
      </c>
      <c r="G1242" s="10">
        <v>0</v>
      </c>
      <c r="H1242" s="10">
        <v>0</v>
      </c>
      <c r="I1242" s="10">
        <v>0</v>
      </c>
      <c r="J1242" s="10">
        <v>0</v>
      </c>
      <c r="K1242" s="10">
        <v>1942.205078125</v>
      </c>
      <c r="L1242" s="10">
        <v>0</v>
      </c>
      <c r="M1242" s="10">
        <v>0</v>
      </c>
      <c r="N1242" s="10">
        <v>0</v>
      </c>
      <c r="O1242" s="10">
        <v>0</v>
      </c>
      <c r="P1242" s="10">
        <v>0</v>
      </c>
      <c r="Q1242" s="10">
        <v>1942.205078125</v>
      </c>
      <c r="R1242" s="10">
        <v>0</v>
      </c>
      <c r="S1242" s="10">
        <v>0</v>
      </c>
      <c r="T1242" s="10">
        <v>0</v>
      </c>
      <c r="U1242" s="10">
        <v>0</v>
      </c>
      <c r="V1242" s="10">
        <v>0</v>
      </c>
      <c r="W1242" s="10">
        <v>1892.8800048828125</v>
      </c>
    </row>
    <row r="1243" spans="1:23">
      <c r="A1243" t="s">
        <v>49</v>
      </c>
      <c r="B1243" t="s">
        <v>70</v>
      </c>
      <c r="C1243" t="s">
        <v>101</v>
      </c>
      <c r="D1243" s="10">
        <v>0</v>
      </c>
      <c r="E1243" s="10">
        <v>53676.03125</v>
      </c>
      <c r="F1243" s="10">
        <v>0</v>
      </c>
      <c r="G1243" s="10">
        <v>0</v>
      </c>
      <c r="H1243" s="10">
        <v>0</v>
      </c>
      <c r="I1243" s="10">
        <v>0</v>
      </c>
      <c r="J1243" s="10">
        <v>0</v>
      </c>
      <c r="K1243" s="10">
        <v>0</v>
      </c>
      <c r="L1243" s="10">
        <v>0</v>
      </c>
      <c r="M1243" s="10">
        <v>0</v>
      </c>
      <c r="N1243" s="10">
        <v>0</v>
      </c>
      <c r="O1243" s="10">
        <v>0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</row>
    <row r="1244" spans="1:23">
      <c r="A1244" t="s">
        <v>49</v>
      </c>
      <c r="B1244" t="s">
        <v>67</v>
      </c>
      <c r="C1244" t="s">
        <v>79</v>
      </c>
      <c r="D1244" s="10">
        <v>436.7550048828125</v>
      </c>
      <c r="E1244" s="10">
        <v>54202.96626663208</v>
      </c>
      <c r="F1244" s="10">
        <v>15549.4453125</v>
      </c>
      <c r="G1244" s="10">
        <v>2416.66015625</v>
      </c>
      <c r="H1244" s="10">
        <v>1965.465087890625</v>
      </c>
      <c r="I1244" s="10">
        <v>471.19500732421875</v>
      </c>
      <c r="J1244" s="10">
        <v>412.31500244140625</v>
      </c>
      <c r="K1244" s="10">
        <v>1975.8750801086426</v>
      </c>
      <c r="L1244" s="10">
        <v>15549.4453125</v>
      </c>
      <c r="M1244" s="10">
        <v>2416.66015625</v>
      </c>
      <c r="N1244" s="10">
        <v>1965.465087890625</v>
      </c>
      <c r="O1244" s="10">
        <v>471.19500732421875</v>
      </c>
      <c r="P1244" s="10">
        <v>412.31500244140625</v>
      </c>
      <c r="Q1244" s="10">
        <v>1975.8750801086426</v>
      </c>
      <c r="R1244" s="10">
        <v>15070.0654296875</v>
      </c>
      <c r="S1244" s="10">
        <v>3884.76025390625</v>
      </c>
      <c r="T1244" s="10">
        <v>1963.5800476074219</v>
      </c>
      <c r="U1244" s="10">
        <v>458.67001342773438</v>
      </c>
      <c r="V1244" s="10">
        <v>383.72500610351562</v>
      </c>
      <c r="W1244" s="10">
        <v>1926.5500068664551</v>
      </c>
    </row>
    <row r="1245" spans="1:23">
      <c r="A1245" t="s">
        <v>49</v>
      </c>
      <c r="B1245" t="s">
        <v>71</v>
      </c>
      <c r="C1245" t="s">
        <v>100</v>
      </c>
      <c r="D1245" s="10">
        <v>53864.3671875</v>
      </c>
      <c r="E1245" s="10">
        <v>0</v>
      </c>
      <c r="F1245" s="10">
        <v>15625</v>
      </c>
      <c r="G1245" s="10">
        <v>0</v>
      </c>
      <c r="H1245" s="10">
        <v>61804.80078125</v>
      </c>
      <c r="I1245" s="10">
        <v>0</v>
      </c>
      <c r="J1245" s="10">
        <v>53864.3671875</v>
      </c>
      <c r="K1245" s="10">
        <v>0</v>
      </c>
      <c r="L1245" s="10">
        <v>15625</v>
      </c>
      <c r="M1245" s="10">
        <v>0</v>
      </c>
      <c r="N1245" s="10">
        <v>61804.80078125</v>
      </c>
      <c r="O1245" s="10">
        <v>0</v>
      </c>
      <c r="P1245" s="10">
        <v>53864.3671875</v>
      </c>
      <c r="Q1245" s="10">
        <v>0</v>
      </c>
      <c r="R1245" s="10">
        <v>15625</v>
      </c>
      <c r="S1245" s="10">
        <v>0</v>
      </c>
      <c r="T1245" s="10">
        <v>61804.80078125</v>
      </c>
      <c r="U1245" s="10">
        <v>0</v>
      </c>
      <c r="V1245" s="10">
        <v>247133.90625</v>
      </c>
      <c r="W1245" s="10">
        <v>0</v>
      </c>
    </row>
    <row r="1246" spans="1:23">
      <c r="A1246" t="s">
        <v>49</v>
      </c>
      <c r="B1246" t="s">
        <v>68</v>
      </c>
      <c r="C1246" t="s">
        <v>79</v>
      </c>
      <c r="D1246" s="10">
        <v>53864.3671875</v>
      </c>
      <c r="E1246" s="10">
        <v>0</v>
      </c>
      <c r="F1246" s="10">
        <v>15625</v>
      </c>
      <c r="G1246" s="10">
        <v>0</v>
      </c>
      <c r="H1246" s="10">
        <v>61804.80078125</v>
      </c>
      <c r="I1246" s="10">
        <v>0</v>
      </c>
      <c r="J1246" s="10">
        <v>53864.3671875</v>
      </c>
      <c r="K1246" s="10">
        <v>0</v>
      </c>
      <c r="L1246" s="10">
        <v>15625</v>
      </c>
      <c r="M1246" s="10">
        <v>0</v>
      </c>
      <c r="N1246" s="10">
        <v>61804.80078125</v>
      </c>
      <c r="O1246" s="10">
        <v>0</v>
      </c>
      <c r="P1246" s="10">
        <v>53864.3671875</v>
      </c>
      <c r="Q1246" s="10">
        <v>0</v>
      </c>
      <c r="R1246" s="10">
        <v>15625</v>
      </c>
      <c r="S1246" s="10">
        <v>0</v>
      </c>
      <c r="T1246" s="10">
        <v>61804.80078125</v>
      </c>
      <c r="U1246" s="10">
        <v>0</v>
      </c>
      <c r="V1246" s="10">
        <v>247133.90625</v>
      </c>
      <c r="W1246" s="10">
        <v>0</v>
      </c>
    </row>
    <row r="1247" spans="1:23">
      <c r="A1247" t="s">
        <v>49</v>
      </c>
      <c r="B1247" t="s">
        <v>69</v>
      </c>
      <c r="C1247" t="s">
        <v>79</v>
      </c>
      <c r="D1247" s="10">
        <v>66518.196977615356</v>
      </c>
      <c r="E1247" s="10">
        <v>114406.43649673462</v>
      </c>
      <c r="F1247" s="10">
        <v>60608.465157985687</v>
      </c>
      <c r="G1247" s="10">
        <v>17955.100452423096</v>
      </c>
      <c r="H1247" s="10">
        <v>102298.47163391113</v>
      </c>
      <c r="I1247" s="10">
        <v>40653.634483337402</v>
      </c>
      <c r="J1247" s="10">
        <v>66330.246872901917</v>
      </c>
      <c r="K1247" s="10">
        <v>55476.833835601807</v>
      </c>
      <c r="L1247" s="10">
        <v>60608.465157985687</v>
      </c>
      <c r="M1247" s="10">
        <v>17955.100452423096</v>
      </c>
      <c r="N1247" s="10">
        <v>102298.47163391113</v>
      </c>
      <c r="O1247" s="10">
        <v>40653.634483337402</v>
      </c>
      <c r="P1247" s="10">
        <v>66330.246872901917</v>
      </c>
      <c r="Q1247" s="10">
        <v>55476.833835601807</v>
      </c>
      <c r="R1247" s="10">
        <v>68454.254907131195</v>
      </c>
      <c r="S1247" s="10">
        <v>19451.965194702148</v>
      </c>
      <c r="T1247" s="10">
        <v>104617.8395690918</v>
      </c>
      <c r="U1247" s="10">
        <v>45740.704921722412</v>
      </c>
      <c r="V1247" s="10">
        <v>259762.51607131958</v>
      </c>
      <c r="W1247" s="10">
        <v>54389.499286651611</v>
      </c>
    </row>
    <row r="1248" spans="1:23">
      <c r="A1248" t="s">
        <v>50</v>
      </c>
      <c r="B1248" t="s">
        <v>63</v>
      </c>
      <c r="C1248" t="s">
        <v>72</v>
      </c>
      <c r="D1248" s="10">
        <v>311.33499145507812</v>
      </c>
      <c r="E1248" s="10">
        <v>3.8499999046325684</v>
      </c>
      <c r="F1248" s="10">
        <v>16.540000915527344</v>
      </c>
      <c r="G1248" s="10">
        <v>371.91998291015625</v>
      </c>
      <c r="H1248" s="10">
        <v>137.02999877929688</v>
      </c>
      <c r="I1248" s="10">
        <v>972.94000244140625</v>
      </c>
      <c r="J1248" s="10">
        <v>308.010009765625</v>
      </c>
      <c r="K1248" s="10">
        <v>3.6150000095367432</v>
      </c>
      <c r="L1248" s="10">
        <v>16.540000915527344</v>
      </c>
      <c r="M1248" s="10">
        <v>371.91998291015625</v>
      </c>
      <c r="N1248" s="10">
        <v>137.02999877929688</v>
      </c>
      <c r="O1248" s="10">
        <v>972.94000244140625</v>
      </c>
      <c r="P1248" s="10">
        <v>308.010009765625</v>
      </c>
      <c r="Q1248" s="10">
        <v>3.6150000095367432</v>
      </c>
      <c r="R1248" s="10">
        <v>16.524999618530273</v>
      </c>
      <c r="S1248" s="10">
        <v>484.125</v>
      </c>
      <c r="T1248" s="10">
        <v>146.739990234375</v>
      </c>
      <c r="U1248" s="10">
        <v>968.8800048828125</v>
      </c>
      <c r="V1248" s="10">
        <v>304.67999267578125</v>
      </c>
      <c r="W1248" s="10">
        <v>3.380000114440918</v>
      </c>
    </row>
    <row r="1249" spans="1:23">
      <c r="A1249" t="s">
        <v>50</v>
      </c>
      <c r="B1249" t="s">
        <v>63</v>
      </c>
      <c r="C1249" t="s">
        <v>73</v>
      </c>
      <c r="D1249" s="10">
        <v>0</v>
      </c>
      <c r="E1249" s="10">
        <v>0</v>
      </c>
      <c r="F1249" s="10">
        <v>0</v>
      </c>
      <c r="G1249" s="10">
        <v>0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10">
        <v>0</v>
      </c>
    </row>
    <row r="1250" spans="1:23">
      <c r="A1250" t="s">
        <v>50</v>
      </c>
      <c r="B1250" t="s">
        <v>63</v>
      </c>
      <c r="C1250" t="s">
        <v>74</v>
      </c>
      <c r="D1250" s="10">
        <v>0</v>
      </c>
      <c r="E1250" s="10">
        <v>0</v>
      </c>
      <c r="F1250" s="10">
        <v>0</v>
      </c>
      <c r="G1250" s="10">
        <v>0</v>
      </c>
      <c r="H1250" s="10">
        <v>0</v>
      </c>
      <c r="I1250" s="10">
        <v>0</v>
      </c>
      <c r="J1250" s="10">
        <v>0</v>
      </c>
      <c r="K1250" s="10">
        <v>0</v>
      </c>
      <c r="L1250" s="10">
        <v>0</v>
      </c>
      <c r="M1250" s="10">
        <v>0</v>
      </c>
      <c r="N1250" s="10">
        <v>0</v>
      </c>
      <c r="O1250" s="10">
        <v>0</v>
      </c>
      <c r="P1250" s="10">
        <v>0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10">
        <v>0</v>
      </c>
      <c r="W1250" s="10">
        <v>0</v>
      </c>
    </row>
    <row r="1251" spans="1:23">
      <c r="A1251" t="s">
        <v>50</v>
      </c>
      <c r="B1251" t="s">
        <v>63</v>
      </c>
      <c r="C1251" t="s">
        <v>75</v>
      </c>
      <c r="D1251" s="10">
        <v>0</v>
      </c>
      <c r="E1251" s="10">
        <v>8406.849609375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  <c r="K1251" s="10">
        <v>14627.8798828125</v>
      </c>
      <c r="L1251" s="10">
        <v>0</v>
      </c>
      <c r="M1251" s="10">
        <v>0</v>
      </c>
      <c r="N1251" s="10">
        <v>0</v>
      </c>
      <c r="O1251" s="10">
        <v>0</v>
      </c>
      <c r="P1251" s="10">
        <v>0</v>
      </c>
      <c r="Q1251" s="10">
        <v>14627.8798828125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10">
        <v>20877.234375</v>
      </c>
    </row>
    <row r="1252" spans="1:23">
      <c r="A1252" t="s">
        <v>50</v>
      </c>
      <c r="B1252" t="s">
        <v>63</v>
      </c>
      <c r="C1252" t="s">
        <v>76</v>
      </c>
      <c r="D1252" s="10">
        <v>0</v>
      </c>
      <c r="E1252" s="10">
        <v>0</v>
      </c>
      <c r="F1252" s="10">
        <v>0</v>
      </c>
      <c r="G1252" s="10">
        <v>0</v>
      </c>
      <c r="H1252" s="10">
        <v>0</v>
      </c>
      <c r="I1252" s="10">
        <v>0</v>
      </c>
      <c r="J1252" s="10">
        <v>0</v>
      </c>
      <c r="K1252" s="10">
        <v>0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</row>
    <row r="1253" spans="1:23">
      <c r="A1253" t="s">
        <v>50</v>
      </c>
      <c r="B1253" t="s">
        <v>63</v>
      </c>
      <c r="C1253" t="s">
        <v>77</v>
      </c>
      <c r="D1253" s="10">
        <v>560.22998046875</v>
      </c>
      <c r="E1253" s="10">
        <v>910.945068359375</v>
      </c>
      <c r="F1253" s="10">
        <v>491.7750244140625</v>
      </c>
      <c r="G1253" s="10">
        <v>699.89501953125</v>
      </c>
      <c r="H1253" s="10">
        <v>939.42999267578125</v>
      </c>
      <c r="I1253" s="10">
        <v>76.084999084472656</v>
      </c>
      <c r="J1253" s="10">
        <v>67.305000305175781</v>
      </c>
      <c r="K1253" s="10">
        <v>904.989990234375</v>
      </c>
      <c r="L1253" s="10">
        <v>491.7750244140625</v>
      </c>
      <c r="M1253" s="10">
        <v>699.89501953125</v>
      </c>
      <c r="N1253" s="10">
        <v>939.42999267578125</v>
      </c>
      <c r="O1253" s="10">
        <v>76.084999084472656</v>
      </c>
      <c r="P1253" s="10">
        <v>67.305000305175781</v>
      </c>
      <c r="Q1253" s="10">
        <v>904.989990234375</v>
      </c>
      <c r="R1253" s="10">
        <v>488.4749755859375</v>
      </c>
      <c r="S1253" s="10">
        <v>1204.75</v>
      </c>
      <c r="T1253" s="10">
        <v>939.42999267578125</v>
      </c>
      <c r="U1253" s="10">
        <v>74.324996948242188</v>
      </c>
      <c r="V1253" s="10">
        <v>65.93499755859375</v>
      </c>
      <c r="W1253" s="10">
        <v>912.6400146484375</v>
      </c>
    </row>
    <row r="1254" spans="1:23">
      <c r="A1254" t="s">
        <v>50</v>
      </c>
      <c r="B1254" t="s">
        <v>63</v>
      </c>
      <c r="C1254" t="s">
        <v>78</v>
      </c>
      <c r="D1254" s="10">
        <v>535.57000732421875</v>
      </c>
      <c r="E1254" s="10">
        <v>5959.15478515625</v>
      </c>
      <c r="F1254" s="10">
        <v>1074.385009765625</v>
      </c>
      <c r="G1254" s="10">
        <v>0</v>
      </c>
      <c r="H1254" s="10">
        <v>1391.679931640625</v>
      </c>
      <c r="I1254" s="10">
        <v>532.46002197265625</v>
      </c>
      <c r="J1254" s="10">
        <v>528.5</v>
      </c>
      <c r="K1254" s="10">
        <v>6138.0400390625</v>
      </c>
      <c r="L1254" s="10">
        <v>1074.385009765625</v>
      </c>
      <c r="M1254" s="10">
        <v>0</v>
      </c>
      <c r="N1254" s="10">
        <v>1391.679931640625</v>
      </c>
      <c r="O1254" s="10">
        <v>532.46002197265625</v>
      </c>
      <c r="P1254" s="10">
        <v>528.5</v>
      </c>
      <c r="Q1254" s="10">
        <v>6138.0400390625</v>
      </c>
      <c r="R1254" s="10">
        <v>1070.8499755859375</v>
      </c>
      <c r="S1254" s="10">
        <v>0</v>
      </c>
      <c r="T1254" s="10">
        <v>1544.655029296875</v>
      </c>
      <c r="U1254" s="10">
        <v>530.27001953125</v>
      </c>
      <c r="V1254" s="10">
        <v>521.43499755859375</v>
      </c>
      <c r="W1254" s="10">
        <v>6120.47998046875</v>
      </c>
    </row>
    <row r="1255" spans="1:23">
      <c r="A1255" t="s">
        <v>50</v>
      </c>
      <c r="B1255" t="s">
        <v>64</v>
      </c>
      <c r="C1255" t="s">
        <v>79</v>
      </c>
      <c r="D1255" s="10">
        <v>1407.1349792480469</v>
      </c>
      <c r="E1255" s="10">
        <v>15280.799462795258</v>
      </c>
      <c r="F1255" s="10">
        <v>1582.7000350952148</v>
      </c>
      <c r="G1255" s="10">
        <v>1071.8150024414062</v>
      </c>
      <c r="H1255" s="10">
        <v>2468.1399230957031</v>
      </c>
      <c r="I1255" s="10">
        <v>1581.4850234985352</v>
      </c>
      <c r="J1255" s="10">
        <v>903.81501007080078</v>
      </c>
      <c r="K1255" s="10">
        <v>21674.524912118912</v>
      </c>
      <c r="L1255" s="10">
        <v>1582.7000350952148</v>
      </c>
      <c r="M1255" s="10">
        <v>1071.8150024414062</v>
      </c>
      <c r="N1255" s="10">
        <v>2468.1399230957031</v>
      </c>
      <c r="O1255" s="10">
        <v>1581.4850234985352</v>
      </c>
      <c r="P1255" s="10">
        <v>903.81501007080078</v>
      </c>
      <c r="Q1255" s="10">
        <v>21674.524912118912</v>
      </c>
      <c r="R1255" s="10">
        <v>1575.8499507904053</v>
      </c>
      <c r="S1255" s="10">
        <v>1688.875</v>
      </c>
      <c r="T1255" s="10">
        <v>2630.8250122070312</v>
      </c>
      <c r="U1255" s="10">
        <v>1573.4750213623047</v>
      </c>
      <c r="V1255" s="10">
        <v>892.04998779296875</v>
      </c>
      <c r="W1255" s="10">
        <v>27913.734370231628</v>
      </c>
    </row>
    <row r="1256" spans="1:23">
      <c r="A1256" t="s">
        <v>50</v>
      </c>
      <c r="B1256" t="s">
        <v>65</v>
      </c>
      <c r="C1256" t="s">
        <v>87</v>
      </c>
      <c r="D1256" s="10">
        <v>232.85499572753906</v>
      </c>
      <c r="E1256" s="10">
        <v>0</v>
      </c>
      <c r="F1256" s="10">
        <v>0</v>
      </c>
      <c r="G1256" s="10">
        <v>0</v>
      </c>
      <c r="H1256" s="10">
        <v>2177.6748046875</v>
      </c>
      <c r="I1256" s="10">
        <v>0</v>
      </c>
      <c r="J1256" s="10">
        <v>232.85499572753906</v>
      </c>
      <c r="K1256" s="10">
        <v>0</v>
      </c>
      <c r="L1256" s="10">
        <v>0</v>
      </c>
      <c r="M1256" s="10">
        <v>0</v>
      </c>
      <c r="N1256" s="10">
        <v>2177.6748046875</v>
      </c>
      <c r="O1256" s="10">
        <v>0</v>
      </c>
      <c r="P1256" s="10">
        <v>232.85499572753906</v>
      </c>
      <c r="Q1256" s="10">
        <v>0</v>
      </c>
      <c r="R1256" s="10">
        <v>0</v>
      </c>
      <c r="S1256" s="10">
        <v>0</v>
      </c>
      <c r="T1256" s="10">
        <v>2140.239990234375</v>
      </c>
      <c r="U1256" s="10">
        <v>0</v>
      </c>
      <c r="V1256" s="10">
        <v>369.84500122070312</v>
      </c>
      <c r="W1256" s="10">
        <v>0</v>
      </c>
    </row>
    <row r="1257" spans="1:23">
      <c r="A1257" t="s">
        <v>50</v>
      </c>
      <c r="B1257" t="s">
        <v>65</v>
      </c>
      <c r="C1257" t="s">
        <v>88</v>
      </c>
      <c r="D1257" s="10">
        <v>560.9100341796875</v>
      </c>
      <c r="E1257" s="10">
        <v>0</v>
      </c>
      <c r="F1257" s="10">
        <v>0</v>
      </c>
      <c r="G1257" s="10">
        <v>881.155029296875</v>
      </c>
      <c r="H1257" s="10">
        <v>2.8650000095367432</v>
      </c>
      <c r="I1257" s="10">
        <v>0</v>
      </c>
      <c r="J1257" s="10">
        <v>552.489990234375</v>
      </c>
      <c r="K1257" s="10">
        <v>0</v>
      </c>
      <c r="L1257" s="10">
        <v>0</v>
      </c>
      <c r="M1257" s="10">
        <v>881.155029296875</v>
      </c>
      <c r="N1257" s="10">
        <v>2.8650000095367432</v>
      </c>
      <c r="O1257" s="10">
        <v>0</v>
      </c>
      <c r="P1257" s="10">
        <v>552.489990234375</v>
      </c>
      <c r="Q1257" s="10">
        <v>0</v>
      </c>
      <c r="R1257" s="10">
        <v>0</v>
      </c>
      <c r="S1257" s="10">
        <v>869.14501953125</v>
      </c>
      <c r="T1257" s="10">
        <v>2.8650000095367432</v>
      </c>
      <c r="U1257" s="10">
        <v>0</v>
      </c>
      <c r="V1257" s="10">
        <v>544.07501220703125</v>
      </c>
      <c r="W1257" s="10">
        <v>0</v>
      </c>
    </row>
    <row r="1258" spans="1:23">
      <c r="A1258" t="s">
        <v>50</v>
      </c>
      <c r="B1258" t="s">
        <v>65</v>
      </c>
      <c r="C1258" t="s">
        <v>81</v>
      </c>
      <c r="D1258" s="10">
        <v>0</v>
      </c>
      <c r="E1258" s="10">
        <v>837.4300537109375</v>
      </c>
      <c r="F1258" s="10">
        <v>0</v>
      </c>
      <c r="G1258" s="10">
        <v>29.084999084472656</v>
      </c>
      <c r="H1258" s="10">
        <v>41.825000762939453</v>
      </c>
      <c r="I1258" s="10">
        <v>0</v>
      </c>
      <c r="J1258" s="10">
        <v>0</v>
      </c>
      <c r="K1258" s="10">
        <v>827.59002685546875</v>
      </c>
      <c r="L1258" s="10">
        <v>0</v>
      </c>
      <c r="M1258" s="10">
        <v>29.084999084472656</v>
      </c>
      <c r="N1258" s="10">
        <v>41.825000762939453</v>
      </c>
      <c r="O1258" s="10">
        <v>0</v>
      </c>
      <c r="P1258" s="10">
        <v>0</v>
      </c>
      <c r="Q1258" s="10">
        <v>827.59002685546875</v>
      </c>
      <c r="R1258" s="10">
        <v>0</v>
      </c>
      <c r="S1258" s="10">
        <v>29.084999084472656</v>
      </c>
      <c r="T1258" s="10">
        <v>40.494998931884766</v>
      </c>
      <c r="U1258" s="10">
        <v>0</v>
      </c>
      <c r="V1258" s="10">
        <v>0</v>
      </c>
      <c r="W1258" s="10">
        <v>1254.2850341796875</v>
      </c>
    </row>
    <row r="1259" spans="1:23">
      <c r="A1259" t="s">
        <v>50</v>
      </c>
      <c r="B1259" t="s">
        <v>65</v>
      </c>
      <c r="C1259" t="s">
        <v>82</v>
      </c>
      <c r="D1259" s="10">
        <v>0</v>
      </c>
      <c r="E1259" s="10">
        <v>0</v>
      </c>
      <c r="F1259" s="10">
        <v>39.849998474121094</v>
      </c>
      <c r="G1259" s="10">
        <v>0</v>
      </c>
      <c r="H1259" s="10">
        <v>0</v>
      </c>
      <c r="I1259" s="10">
        <v>556.5150146484375</v>
      </c>
      <c r="J1259" s="10">
        <v>0</v>
      </c>
      <c r="K1259" s="10">
        <v>0</v>
      </c>
      <c r="L1259" s="10">
        <v>39.849998474121094</v>
      </c>
      <c r="M1259" s="10">
        <v>0</v>
      </c>
      <c r="N1259" s="10">
        <v>0</v>
      </c>
      <c r="O1259" s="10">
        <v>556.5150146484375</v>
      </c>
      <c r="P1259" s="10">
        <v>0</v>
      </c>
      <c r="Q1259" s="10">
        <v>0</v>
      </c>
      <c r="R1259" s="10">
        <v>39.849998474121094</v>
      </c>
      <c r="S1259" s="10">
        <v>0</v>
      </c>
      <c r="T1259" s="10">
        <v>0</v>
      </c>
      <c r="U1259" s="10">
        <v>570.97998046875</v>
      </c>
      <c r="V1259" s="10">
        <v>0</v>
      </c>
      <c r="W1259" s="10">
        <v>0</v>
      </c>
    </row>
    <row r="1260" spans="1:23">
      <c r="A1260" t="s">
        <v>50</v>
      </c>
      <c r="B1260" t="s">
        <v>66</v>
      </c>
      <c r="C1260" t="s">
        <v>79</v>
      </c>
      <c r="D1260" s="10">
        <v>793.76502990722656</v>
      </c>
      <c r="E1260" s="10">
        <v>837.4300537109375</v>
      </c>
      <c r="F1260" s="10">
        <v>39.849998474121094</v>
      </c>
      <c r="G1260" s="10">
        <v>910.24002838134766</v>
      </c>
      <c r="H1260" s="10">
        <v>2222.3648054599762</v>
      </c>
      <c r="I1260" s="10">
        <v>556.5150146484375</v>
      </c>
      <c r="J1260" s="10">
        <v>785.34498596191406</v>
      </c>
      <c r="K1260" s="10">
        <v>827.59002685546875</v>
      </c>
      <c r="L1260" s="10">
        <v>39.849998474121094</v>
      </c>
      <c r="M1260" s="10">
        <v>910.24002838134766</v>
      </c>
      <c r="N1260" s="10">
        <v>2222.3648054599762</v>
      </c>
      <c r="O1260" s="10">
        <v>556.5150146484375</v>
      </c>
      <c r="P1260" s="10">
        <v>785.34498596191406</v>
      </c>
      <c r="Q1260" s="10">
        <v>827.59002685546875</v>
      </c>
      <c r="R1260" s="10">
        <v>39.849998474121094</v>
      </c>
      <c r="S1260" s="10">
        <v>898.23001861572266</v>
      </c>
      <c r="T1260" s="10">
        <v>2183.5999891757965</v>
      </c>
      <c r="U1260" s="10">
        <v>570.97998046875</v>
      </c>
      <c r="V1260" s="10">
        <v>913.92001342773438</v>
      </c>
      <c r="W1260" s="10">
        <v>1254.2850341796875</v>
      </c>
    </row>
    <row r="1261" spans="1:23">
      <c r="A1261" t="s">
        <v>50</v>
      </c>
      <c r="B1261" t="s">
        <v>67</v>
      </c>
      <c r="C1261" t="s">
        <v>79</v>
      </c>
      <c r="D1261" s="10">
        <v>0</v>
      </c>
      <c r="E1261" s="10">
        <v>0</v>
      </c>
      <c r="F1261" s="10">
        <v>0</v>
      </c>
      <c r="G1261" s="10">
        <v>0</v>
      </c>
      <c r="H1261" s="10">
        <v>0</v>
      </c>
      <c r="I1261" s="10">
        <v>0</v>
      </c>
      <c r="J1261" s="10">
        <v>0</v>
      </c>
      <c r="K1261" s="10">
        <v>0</v>
      </c>
      <c r="L1261" s="10">
        <v>0</v>
      </c>
      <c r="M1261" s="10">
        <v>0</v>
      </c>
      <c r="N1261" s="10">
        <v>0</v>
      </c>
      <c r="O1261" s="10">
        <v>0</v>
      </c>
      <c r="P1261" s="10">
        <v>0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</row>
    <row r="1262" spans="1:23">
      <c r="A1262" t="s">
        <v>50</v>
      </c>
      <c r="B1262" t="s">
        <v>68</v>
      </c>
      <c r="C1262" t="s">
        <v>79</v>
      </c>
      <c r="D1262" s="10">
        <v>0</v>
      </c>
      <c r="E1262" s="10">
        <v>0</v>
      </c>
      <c r="F1262" s="10">
        <v>0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  <c r="L1262" s="10">
        <v>0</v>
      </c>
      <c r="M1262" s="10">
        <v>0</v>
      </c>
      <c r="N1262" s="10">
        <v>0</v>
      </c>
      <c r="O1262" s="10">
        <v>0</v>
      </c>
      <c r="P1262" s="10">
        <v>0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10">
        <v>0</v>
      </c>
      <c r="W1262" s="10">
        <v>0</v>
      </c>
    </row>
    <row r="1263" spans="1:23">
      <c r="A1263" t="s">
        <v>50</v>
      </c>
      <c r="B1263" t="s">
        <v>69</v>
      </c>
      <c r="C1263" t="s">
        <v>79</v>
      </c>
      <c r="D1263" s="10">
        <v>2200.9000091552734</v>
      </c>
      <c r="E1263" s="10">
        <v>16118.229516506195</v>
      </c>
      <c r="F1263" s="10">
        <v>1622.5500335693359</v>
      </c>
      <c r="G1263" s="10">
        <v>1982.0550308227539</v>
      </c>
      <c r="H1263" s="10">
        <v>4690.5047285556793</v>
      </c>
      <c r="I1263" s="10">
        <v>2138.0000381469727</v>
      </c>
      <c r="J1263" s="10">
        <v>1689.1599960327148</v>
      </c>
      <c r="K1263" s="10">
        <v>22502.11493897438</v>
      </c>
      <c r="L1263" s="10">
        <v>1622.5500335693359</v>
      </c>
      <c r="M1263" s="10">
        <v>1982.0550308227539</v>
      </c>
      <c r="N1263" s="10">
        <v>4690.5047285556793</v>
      </c>
      <c r="O1263" s="10">
        <v>2138.0000381469727</v>
      </c>
      <c r="P1263" s="10">
        <v>1689.1599960327148</v>
      </c>
      <c r="Q1263" s="10">
        <v>22502.11493897438</v>
      </c>
      <c r="R1263" s="10">
        <v>1615.6999492645264</v>
      </c>
      <c r="S1263" s="10">
        <v>2587.1050186157227</v>
      </c>
      <c r="T1263" s="10">
        <v>4814.4250013828278</v>
      </c>
      <c r="U1263" s="10">
        <v>2144.4550018310547</v>
      </c>
      <c r="V1263" s="10">
        <v>1805.9700012207031</v>
      </c>
      <c r="W1263" s="10">
        <v>29168.019404411316</v>
      </c>
    </row>
    <row r="1264" spans="1:23">
      <c r="A1264" t="s">
        <v>51</v>
      </c>
      <c r="B1264" t="s">
        <v>63</v>
      </c>
      <c r="C1264" t="s">
        <v>72</v>
      </c>
      <c r="D1264" s="10">
        <v>0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</row>
    <row r="1265" spans="1:23">
      <c r="A1265" t="s">
        <v>51</v>
      </c>
      <c r="B1265" t="s">
        <v>63</v>
      </c>
      <c r="C1265" t="s">
        <v>73</v>
      </c>
      <c r="D1265" s="10">
        <v>307.64501953125</v>
      </c>
      <c r="E1265" s="10">
        <v>272.77999877929688</v>
      </c>
      <c r="F1265" s="10">
        <v>607.6800537109375</v>
      </c>
      <c r="G1265" s="10">
        <v>0</v>
      </c>
      <c r="H1265" s="10">
        <v>124.29999542236328</v>
      </c>
      <c r="I1265" s="10">
        <v>261.95501708984375</v>
      </c>
      <c r="J1265" s="10">
        <v>304.84500122070312</v>
      </c>
      <c r="K1265" s="10">
        <v>269.3900146484375</v>
      </c>
      <c r="L1265" s="10">
        <v>607.6800537109375</v>
      </c>
      <c r="M1265" s="10">
        <v>0</v>
      </c>
      <c r="N1265" s="10">
        <v>124.29999542236328</v>
      </c>
      <c r="O1265" s="10">
        <v>261.95501708984375</v>
      </c>
      <c r="P1265" s="10">
        <v>304.84500122070312</v>
      </c>
      <c r="Q1265" s="10">
        <v>269.3900146484375</v>
      </c>
      <c r="R1265" s="10">
        <v>593.83502197265625</v>
      </c>
      <c r="S1265" s="10">
        <v>0</v>
      </c>
      <c r="T1265" s="10">
        <v>84.479995727539062</v>
      </c>
      <c r="U1265" s="10">
        <v>244.92999267578125</v>
      </c>
      <c r="V1265" s="10">
        <v>302.04000854492188</v>
      </c>
      <c r="W1265" s="10">
        <v>265.9949951171875</v>
      </c>
    </row>
    <row r="1266" spans="1:23">
      <c r="A1266" t="s">
        <v>51</v>
      </c>
      <c r="B1266" t="s">
        <v>63</v>
      </c>
      <c r="C1266" t="s">
        <v>74</v>
      </c>
      <c r="D1266" s="10">
        <v>0</v>
      </c>
      <c r="E1266" s="10">
        <v>0</v>
      </c>
      <c r="F1266" s="10">
        <v>0</v>
      </c>
      <c r="G1266" s="10">
        <v>0</v>
      </c>
      <c r="H1266" s="10">
        <v>0</v>
      </c>
      <c r="I1266" s="10">
        <v>0</v>
      </c>
      <c r="J1266" s="10">
        <v>0</v>
      </c>
      <c r="K1266" s="10">
        <v>0</v>
      </c>
      <c r="L1266" s="10">
        <v>0</v>
      </c>
      <c r="M1266" s="10">
        <v>0</v>
      </c>
      <c r="N1266" s="10">
        <v>0</v>
      </c>
      <c r="O1266" s="10">
        <v>0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10">
        <v>0</v>
      </c>
    </row>
    <row r="1267" spans="1:23">
      <c r="A1267" t="s">
        <v>51</v>
      </c>
      <c r="B1267" t="s">
        <v>63</v>
      </c>
      <c r="C1267" t="s">
        <v>75</v>
      </c>
      <c r="D1267" s="10">
        <v>0</v>
      </c>
      <c r="E1267" s="10">
        <v>1019.6799926757812</v>
      </c>
      <c r="F1267" s="10">
        <v>0</v>
      </c>
      <c r="G1267" s="10">
        <v>0</v>
      </c>
      <c r="H1267" s="10">
        <v>0</v>
      </c>
      <c r="I1267" s="10">
        <v>0</v>
      </c>
      <c r="J1267" s="10">
        <v>0</v>
      </c>
      <c r="K1267" s="10">
        <v>92.529998779296875</v>
      </c>
      <c r="L1267" s="10">
        <v>0</v>
      </c>
      <c r="M1267" s="10">
        <v>0</v>
      </c>
      <c r="N1267" s="10">
        <v>0</v>
      </c>
      <c r="O1267" s="10">
        <v>0</v>
      </c>
      <c r="P1267" s="10">
        <v>0</v>
      </c>
      <c r="Q1267" s="10">
        <v>92.529998779296875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10">
        <v>123.11000061035156</v>
      </c>
    </row>
    <row r="1268" spans="1:23">
      <c r="A1268" t="s">
        <v>51</v>
      </c>
      <c r="B1268" t="s">
        <v>63</v>
      </c>
      <c r="C1268" t="s">
        <v>76</v>
      </c>
      <c r="D1268" s="10">
        <v>0</v>
      </c>
      <c r="E1268" s="10">
        <v>0</v>
      </c>
      <c r="F1268" s="10">
        <v>0</v>
      </c>
      <c r="G1268" s="10">
        <v>0</v>
      </c>
      <c r="H1268" s="10">
        <v>0</v>
      </c>
      <c r="I1268" s="10">
        <v>0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</row>
    <row r="1269" spans="1:23">
      <c r="A1269" t="s">
        <v>51</v>
      </c>
      <c r="B1269" t="s">
        <v>63</v>
      </c>
      <c r="C1269" t="s">
        <v>77</v>
      </c>
      <c r="D1269" s="10">
        <v>20.430000305175781</v>
      </c>
      <c r="E1269" s="10">
        <v>0</v>
      </c>
      <c r="F1269" s="10">
        <v>57.680000305175781</v>
      </c>
      <c r="G1269" s="10">
        <v>452.22503662109375</v>
      </c>
      <c r="H1269" s="10">
        <v>389.30499267578125</v>
      </c>
      <c r="I1269" s="10">
        <v>28.274999618530273</v>
      </c>
      <c r="J1269" s="10">
        <v>20.430000305175781</v>
      </c>
      <c r="K1269" s="10">
        <v>0</v>
      </c>
      <c r="L1269" s="10">
        <v>57.680000305175781</v>
      </c>
      <c r="M1269" s="10">
        <v>452.22503662109375</v>
      </c>
      <c r="N1269" s="10">
        <v>389.30499267578125</v>
      </c>
      <c r="O1269" s="10">
        <v>28.274999618530273</v>
      </c>
      <c r="P1269" s="10">
        <v>20.430000305175781</v>
      </c>
      <c r="Q1269" s="10">
        <v>0</v>
      </c>
      <c r="R1269" s="10">
        <v>92.100006103515625</v>
      </c>
      <c r="S1269" s="10">
        <v>450.83502197265625</v>
      </c>
      <c r="T1269" s="10">
        <v>386.7650146484375</v>
      </c>
      <c r="U1269" s="10">
        <v>27.185001373291016</v>
      </c>
      <c r="V1269" s="10">
        <v>20.430000305175781</v>
      </c>
      <c r="W1269" s="10">
        <v>0</v>
      </c>
    </row>
    <row r="1270" spans="1:23">
      <c r="A1270" t="s">
        <v>51</v>
      </c>
      <c r="B1270" t="s">
        <v>63</v>
      </c>
      <c r="C1270" t="s">
        <v>78</v>
      </c>
      <c r="D1270" s="10">
        <v>8.1700000762939453</v>
      </c>
      <c r="E1270" s="10">
        <v>0</v>
      </c>
      <c r="F1270" s="10">
        <v>0</v>
      </c>
      <c r="G1270" s="10">
        <v>0</v>
      </c>
      <c r="H1270" s="10">
        <v>17.940000534057617</v>
      </c>
      <c r="I1270" s="10">
        <v>90.100006103515625</v>
      </c>
      <c r="J1270" s="10">
        <v>8.1700000762939453</v>
      </c>
      <c r="K1270" s="10">
        <v>0</v>
      </c>
      <c r="L1270" s="10">
        <v>0</v>
      </c>
      <c r="M1270" s="10">
        <v>0</v>
      </c>
      <c r="N1270" s="10">
        <v>17.940000534057617</v>
      </c>
      <c r="O1270" s="10">
        <v>90.100006103515625</v>
      </c>
      <c r="P1270" s="10">
        <v>8.1700000762939453</v>
      </c>
      <c r="Q1270" s="10">
        <v>0</v>
      </c>
      <c r="R1270" s="10">
        <v>0</v>
      </c>
      <c r="S1270" s="10">
        <v>0</v>
      </c>
      <c r="T1270" s="10">
        <v>0</v>
      </c>
      <c r="U1270" s="10">
        <v>89.305000305175781</v>
      </c>
      <c r="V1270" s="10">
        <v>8.1700000762939453</v>
      </c>
      <c r="W1270" s="10">
        <v>0</v>
      </c>
    </row>
    <row r="1271" spans="1:23">
      <c r="A1271" t="s">
        <v>51</v>
      </c>
      <c r="B1271" t="s">
        <v>64</v>
      </c>
      <c r="C1271" t="s">
        <v>79</v>
      </c>
      <c r="D1271" s="10">
        <v>336.24501991271973</v>
      </c>
      <c r="E1271" s="10">
        <v>1292.4599914550781</v>
      </c>
      <c r="F1271" s="10">
        <v>665.36005401611328</v>
      </c>
      <c r="G1271" s="10">
        <v>452.22503662109375</v>
      </c>
      <c r="H1271" s="10">
        <v>531.54498863220215</v>
      </c>
      <c r="I1271" s="10">
        <v>380.33002281188965</v>
      </c>
      <c r="J1271" s="10">
        <v>333.44500160217285</v>
      </c>
      <c r="K1271" s="10">
        <v>361.92001342773438</v>
      </c>
      <c r="L1271" s="10">
        <v>665.36005401611328</v>
      </c>
      <c r="M1271" s="10">
        <v>452.22503662109375</v>
      </c>
      <c r="N1271" s="10">
        <v>531.54498863220215</v>
      </c>
      <c r="O1271" s="10">
        <v>380.33002281188965</v>
      </c>
      <c r="P1271" s="10">
        <v>333.44500160217285</v>
      </c>
      <c r="Q1271" s="10">
        <v>361.92001342773438</v>
      </c>
      <c r="R1271" s="10">
        <v>685.93502807617188</v>
      </c>
      <c r="S1271" s="10">
        <v>450.83502197265625</v>
      </c>
      <c r="T1271" s="10">
        <v>471.24501037597656</v>
      </c>
      <c r="U1271" s="10">
        <v>361.41999435424805</v>
      </c>
      <c r="V1271" s="10">
        <v>330.6400089263916</v>
      </c>
      <c r="W1271" s="10">
        <v>389.10499572753906</v>
      </c>
    </row>
    <row r="1272" spans="1:23">
      <c r="A1272" t="s">
        <v>51</v>
      </c>
      <c r="B1272" t="s">
        <v>65</v>
      </c>
      <c r="C1272" t="s">
        <v>87</v>
      </c>
      <c r="D1272" s="10">
        <v>0</v>
      </c>
      <c r="E1272" s="10">
        <v>752.6099853515625</v>
      </c>
      <c r="F1272" s="10">
        <v>0</v>
      </c>
      <c r="G1272" s="10">
        <v>0</v>
      </c>
      <c r="H1272" s="10">
        <v>0</v>
      </c>
      <c r="I1272" s="10">
        <v>0</v>
      </c>
      <c r="J1272" s="10">
        <v>0</v>
      </c>
      <c r="K1272" s="10">
        <v>731.30499267578125</v>
      </c>
      <c r="L1272" s="10">
        <v>0</v>
      </c>
      <c r="M1272" s="10">
        <v>0</v>
      </c>
      <c r="N1272" s="10">
        <v>0</v>
      </c>
      <c r="O1272" s="10">
        <v>0</v>
      </c>
      <c r="P1272" s="10">
        <v>0</v>
      </c>
      <c r="Q1272" s="10">
        <v>731.30499267578125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10">
        <v>709.9949951171875</v>
      </c>
    </row>
    <row r="1273" spans="1:23">
      <c r="A1273" t="s">
        <v>51</v>
      </c>
      <c r="B1273" t="s">
        <v>66</v>
      </c>
      <c r="C1273" t="s">
        <v>79</v>
      </c>
      <c r="D1273" s="10">
        <v>0</v>
      </c>
      <c r="E1273" s="10">
        <v>752.6099853515625</v>
      </c>
      <c r="F1273" s="10">
        <v>0</v>
      </c>
      <c r="G1273" s="10">
        <v>0</v>
      </c>
      <c r="H1273" s="10">
        <v>0</v>
      </c>
      <c r="I1273" s="10">
        <v>0</v>
      </c>
      <c r="J1273" s="10">
        <v>0</v>
      </c>
      <c r="K1273" s="10">
        <v>731.30499267578125</v>
      </c>
      <c r="L1273" s="10">
        <v>0</v>
      </c>
      <c r="M1273" s="10">
        <v>0</v>
      </c>
      <c r="N1273" s="10">
        <v>0</v>
      </c>
      <c r="O1273" s="10">
        <v>0</v>
      </c>
      <c r="P1273" s="10">
        <v>0</v>
      </c>
      <c r="Q1273" s="10">
        <v>731.30499267578125</v>
      </c>
      <c r="R1273" s="10">
        <v>0</v>
      </c>
      <c r="S1273" s="10">
        <v>0</v>
      </c>
      <c r="T1273" s="10">
        <v>0</v>
      </c>
      <c r="U1273" s="10">
        <v>0</v>
      </c>
      <c r="V1273" s="10">
        <v>0</v>
      </c>
      <c r="W1273" s="10">
        <v>709.9949951171875</v>
      </c>
    </row>
    <row r="1274" spans="1:23">
      <c r="A1274" t="s">
        <v>51</v>
      </c>
      <c r="B1274" t="s">
        <v>67</v>
      </c>
      <c r="C1274" t="s">
        <v>79</v>
      </c>
      <c r="D1274" s="10">
        <v>0</v>
      </c>
      <c r="E1274" s="10">
        <v>0</v>
      </c>
      <c r="F1274" s="10">
        <v>0</v>
      </c>
      <c r="G1274" s="10">
        <v>0</v>
      </c>
      <c r="H1274" s="10">
        <v>0</v>
      </c>
      <c r="I1274" s="10">
        <v>0</v>
      </c>
      <c r="J1274" s="10">
        <v>0</v>
      </c>
      <c r="K1274" s="10">
        <v>0</v>
      </c>
      <c r="L1274" s="10">
        <v>0</v>
      </c>
      <c r="M1274" s="10">
        <v>0</v>
      </c>
      <c r="N1274" s="10">
        <v>0</v>
      </c>
      <c r="O1274" s="10">
        <v>0</v>
      </c>
      <c r="P1274" s="10">
        <v>0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10">
        <v>0</v>
      </c>
    </row>
    <row r="1275" spans="1:23">
      <c r="A1275" t="s">
        <v>51</v>
      </c>
      <c r="B1275" t="s">
        <v>68</v>
      </c>
      <c r="C1275" t="s">
        <v>79</v>
      </c>
      <c r="D1275" s="10">
        <v>0</v>
      </c>
      <c r="E1275" s="10">
        <v>0</v>
      </c>
      <c r="F1275" s="10">
        <v>0</v>
      </c>
      <c r="G1275" s="10">
        <v>0</v>
      </c>
      <c r="H1275" s="10">
        <v>0</v>
      </c>
      <c r="I1275" s="10">
        <v>0</v>
      </c>
      <c r="J1275" s="10">
        <v>0</v>
      </c>
      <c r="K1275" s="10">
        <v>0</v>
      </c>
      <c r="L1275" s="10">
        <v>0</v>
      </c>
      <c r="M1275" s="10">
        <v>0</v>
      </c>
      <c r="N1275" s="10">
        <v>0</v>
      </c>
      <c r="O1275" s="10">
        <v>0</v>
      </c>
      <c r="P1275" s="10">
        <v>0</v>
      </c>
      <c r="Q1275" s="10">
        <v>0</v>
      </c>
      <c r="R1275" s="10">
        <v>0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</row>
    <row r="1276" spans="1:23">
      <c r="A1276" t="s">
        <v>51</v>
      </c>
      <c r="B1276" t="s">
        <v>69</v>
      </c>
      <c r="C1276" t="s">
        <v>79</v>
      </c>
      <c r="D1276" s="10">
        <v>336.24501991271973</v>
      </c>
      <c r="E1276" s="10">
        <v>2045.0699768066406</v>
      </c>
      <c r="F1276" s="10">
        <v>665.36005401611328</v>
      </c>
      <c r="G1276" s="10">
        <v>452.22503662109375</v>
      </c>
      <c r="H1276" s="10">
        <v>531.54498863220215</v>
      </c>
      <c r="I1276" s="10">
        <v>380.33002281188965</v>
      </c>
      <c r="J1276" s="10">
        <v>333.44500160217285</v>
      </c>
      <c r="K1276" s="10">
        <v>1093.2250061035156</v>
      </c>
      <c r="L1276" s="10">
        <v>665.36005401611328</v>
      </c>
      <c r="M1276" s="10">
        <v>452.22503662109375</v>
      </c>
      <c r="N1276" s="10">
        <v>531.54498863220215</v>
      </c>
      <c r="O1276" s="10">
        <v>380.33002281188965</v>
      </c>
      <c r="P1276" s="10">
        <v>333.44500160217285</v>
      </c>
      <c r="Q1276" s="10">
        <v>1093.2250061035156</v>
      </c>
      <c r="R1276" s="10">
        <v>685.93502807617188</v>
      </c>
      <c r="S1276" s="10">
        <v>450.83502197265625</v>
      </c>
      <c r="T1276" s="10">
        <v>471.24501037597656</v>
      </c>
      <c r="U1276" s="10">
        <v>361.41999435424805</v>
      </c>
      <c r="V1276" s="10">
        <v>330.6400089263916</v>
      </c>
      <c r="W1276" s="10">
        <v>1099.0999908447266</v>
      </c>
    </row>
    <row r="1277" spans="1:23">
      <c r="A1277" t="s">
        <v>52</v>
      </c>
      <c r="B1277" t="s">
        <v>63</v>
      </c>
      <c r="C1277" t="s">
        <v>72</v>
      </c>
      <c r="D1277" s="10">
        <v>0</v>
      </c>
      <c r="E1277" s="10">
        <v>24.340000152587891</v>
      </c>
      <c r="F1277" s="10">
        <v>3505.614990234375</v>
      </c>
      <c r="G1277" s="10">
        <v>0</v>
      </c>
      <c r="H1277" s="10">
        <v>0</v>
      </c>
      <c r="I1277" s="10">
        <v>0</v>
      </c>
      <c r="J1277" s="10">
        <v>0</v>
      </c>
      <c r="K1277" s="10">
        <v>21.729999542236328</v>
      </c>
      <c r="L1277" s="10">
        <v>3505.614990234375</v>
      </c>
      <c r="M1277" s="10">
        <v>0</v>
      </c>
      <c r="N1277" s="10">
        <v>0</v>
      </c>
      <c r="O1277" s="10">
        <v>0</v>
      </c>
      <c r="P1277" s="10">
        <v>0</v>
      </c>
      <c r="Q1277" s="10">
        <v>21.729999542236328</v>
      </c>
      <c r="R1277" s="10">
        <v>3484</v>
      </c>
      <c r="S1277" s="10">
        <v>0</v>
      </c>
      <c r="T1277" s="10">
        <v>0</v>
      </c>
      <c r="U1277" s="10">
        <v>0</v>
      </c>
      <c r="V1277" s="10">
        <v>0</v>
      </c>
      <c r="W1277" s="10">
        <v>19.125</v>
      </c>
    </row>
    <row r="1278" spans="1:23">
      <c r="A1278" t="s">
        <v>52</v>
      </c>
      <c r="B1278" t="s">
        <v>63</v>
      </c>
      <c r="C1278" t="s">
        <v>73</v>
      </c>
      <c r="D1278" s="10">
        <v>0</v>
      </c>
      <c r="E1278" s="10">
        <v>0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0</v>
      </c>
      <c r="L1278" s="10">
        <v>0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</row>
    <row r="1279" spans="1:23">
      <c r="A1279" t="s">
        <v>52</v>
      </c>
      <c r="B1279" t="s">
        <v>63</v>
      </c>
      <c r="C1279" t="s">
        <v>74</v>
      </c>
      <c r="D1279" s="10">
        <v>0</v>
      </c>
      <c r="E1279" s="10">
        <v>0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  <c r="K1279" s="10">
        <v>0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10">
        <v>0</v>
      </c>
      <c r="W1279" s="10">
        <v>0</v>
      </c>
    </row>
    <row r="1280" spans="1:23">
      <c r="A1280" t="s">
        <v>52</v>
      </c>
      <c r="B1280" t="s">
        <v>63</v>
      </c>
      <c r="C1280" t="s">
        <v>75</v>
      </c>
      <c r="D1280" s="10">
        <v>0</v>
      </c>
      <c r="E1280" s="10">
        <v>0</v>
      </c>
      <c r="F1280" s="10">
        <v>226.59500122070312</v>
      </c>
      <c r="G1280" s="10">
        <v>0</v>
      </c>
      <c r="H1280" s="10">
        <v>0</v>
      </c>
      <c r="I1280" s="10">
        <v>0</v>
      </c>
      <c r="J1280" s="10">
        <v>0</v>
      </c>
      <c r="K1280" s="10">
        <v>22.104999542236328</v>
      </c>
      <c r="L1280" s="10">
        <v>226.59500122070312</v>
      </c>
      <c r="M1280" s="10">
        <v>0</v>
      </c>
      <c r="N1280" s="10">
        <v>0</v>
      </c>
      <c r="O1280" s="10">
        <v>0</v>
      </c>
      <c r="P1280" s="10">
        <v>0</v>
      </c>
      <c r="Q1280" s="10">
        <v>22.104999542236328</v>
      </c>
      <c r="R1280" s="10">
        <v>286.70001220703125</v>
      </c>
      <c r="S1280" s="10">
        <v>0</v>
      </c>
      <c r="T1280" s="10">
        <v>0</v>
      </c>
      <c r="U1280" s="10">
        <v>0</v>
      </c>
      <c r="V1280" s="10">
        <v>0</v>
      </c>
      <c r="W1280" s="10">
        <v>22.104999542236328</v>
      </c>
    </row>
    <row r="1281" spans="1:23">
      <c r="A1281" t="s">
        <v>52</v>
      </c>
      <c r="B1281" t="s">
        <v>63</v>
      </c>
      <c r="C1281" t="s">
        <v>76</v>
      </c>
      <c r="D1281" s="10">
        <v>0</v>
      </c>
      <c r="E1281" s="10">
        <v>0</v>
      </c>
      <c r="F1281" s="10">
        <v>0</v>
      </c>
      <c r="G1281" s="10">
        <v>0</v>
      </c>
      <c r="H1281" s="10">
        <v>0</v>
      </c>
      <c r="I1281" s="10">
        <v>0</v>
      </c>
      <c r="J1281" s="10">
        <v>0</v>
      </c>
      <c r="K1281" s="10">
        <v>0</v>
      </c>
      <c r="L1281" s="10">
        <v>0</v>
      </c>
      <c r="M1281" s="10">
        <v>0</v>
      </c>
      <c r="N1281" s="10">
        <v>0</v>
      </c>
      <c r="O1281" s="10">
        <v>0</v>
      </c>
      <c r="P1281" s="10">
        <v>0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10">
        <v>0</v>
      </c>
    </row>
    <row r="1282" spans="1:23">
      <c r="A1282" t="s">
        <v>52</v>
      </c>
      <c r="B1282" t="s">
        <v>63</v>
      </c>
      <c r="C1282" t="s">
        <v>77</v>
      </c>
      <c r="D1282" s="10">
        <v>3372.205078125</v>
      </c>
      <c r="E1282" s="10">
        <v>2299.8798828125</v>
      </c>
      <c r="F1282" s="10">
        <v>1584.39501953125</v>
      </c>
      <c r="G1282" s="10">
        <v>386.66500854492188</v>
      </c>
      <c r="H1282" s="10">
        <v>1243.64501953125</v>
      </c>
      <c r="I1282" s="10">
        <v>1085.635009765625</v>
      </c>
      <c r="J1282" s="10">
        <v>3355.72509765625</v>
      </c>
      <c r="K1282" s="10">
        <v>3671.080078125</v>
      </c>
      <c r="L1282" s="10">
        <v>1584.39501953125</v>
      </c>
      <c r="M1282" s="10">
        <v>386.66500854492188</v>
      </c>
      <c r="N1282" s="10">
        <v>1243.64501953125</v>
      </c>
      <c r="O1282" s="10">
        <v>1085.635009765625</v>
      </c>
      <c r="P1282" s="10">
        <v>3355.72509765625</v>
      </c>
      <c r="Q1282" s="10">
        <v>3671.080078125</v>
      </c>
      <c r="R1282" s="10">
        <v>1574.550048828125</v>
      </c>
      <c r="S1282" s="10">
        <v>382.97500610351562</v>
      </c>
      <c r="T1282" s="10">
        <v>1235.3099365234375</v>
      </c>
      <c r="U1282" s="10">
        <v>1077.1949462890625</v>
      </c>
      <c r="V1282" s="10">
        <v>3339.2451171875</v>
      </c>
      <c r="W1282" s="10">
        <v>6204.93994140625</v>
      </c>
    </row>
    <row r="1283" spans="1:23">
      <c r="A1283" t="s">
        <v>52</v>
      </c>
      <c r="B1283" t="s">
        <v>63</v>
      </c>
      <c r="C1283" t="s">
        <v>78</v>
      </c>
      <c r="D1283" s="10">
        <v>36.774997711181641</v>
      </c>
      <c r="E1283" s="10">
        <v>170.04000854492188</v>
      </c>
      <c r="F1283" s="10">
        <v>1044.7099609375</v>
      </c>
      <c r="G1283" s="10">
        <v>0</v>
      </c>
      <c r="H1283" s="10">
        <v>0</v>
      </c>
      <c r="I1283" s="10">
        <v>0</v>
      </c>
      <c r="J1283" s="10">
        <v>36.555000305175781</v>
      </c>
      <c r="K1283" s="10">
        <v>169.23001098632812</v>
      </c>
      <c r="L1283" s="10">
        <v>1044.7099609375</v>
      </c>
      <c r="M1283" s="10">
        <v>0</v>
      </c>
      <c r="N1283" s="10">
        <v>0</v>
      </c>
      <c r="O1283" s="10">
        <v>0</v>
      </c>
      <c r="P1283" s="10">
        <v>36.555000305175781</v>
      </c>
      <c r="Q1283" s="10">
        <v>169.23001098632812</v>
      </c>
      <c r="R1283" s="10">
        <v>1042.5799560546875</v>
      </c>
      <c r="S1283" s="10">
        <v>0</v>
      </c>
      <c r="T1283" s="10">
        <v>0</v>
      </c>
      <c r="U1283" s="10">
        <v>0</v>
      </c>
      <c r="V1283" s="10">
        <v>36.345001220703125</v>
      </c>
      <c r="W1283" s="10">
        <v>168.42500305175781</v>
      </c>
    </row>
    <row r="1284" spans="1:23">
      <c r="A1284" t="s">
        <v>52</v>
      </c>
      <c r="B1284" t="s">
        <v>64</v>
      </c>
      <c r="C1284" t="s">
        <v>79</v>
      </c>
      <c r="D1284" s="10">
        <v>3408.9800758361816</v>
      </c>
      <c r="E1284" s="10">
        <v>2494.2598915100098</v>
      </c>
      <c r="F1284" s="10">
        <v>6361.3149719238281</v>
      </c>
      <c r="G1284" s="10">
        <v>386.66500854492188</v>
      </c>
      <c r="H1284" s="10">
        <v>1243.64501953125</v>
      </c>
      <c r="I1284" s="10">
        <v>1085.635009765625</v>
      </c>
      <c r="J1284" s="10">
        <v>3392.2800979614258</v>
      </c>
      <c r="K1284" s="10">
        <v>3884.1450881958008</v>
      </c>
      <c r="L1284" s="10">
        <v>6361.3149719238281</v>
      </c>
      <c r="M1284" s="10">
        <v>386.66500854492188</v>
      </c>
      <c r="N1284" s="10">
        <v>1243.64501953125</v>
      </c>
      <c r="O1284" s="10">
        <v>1085.635009765625</v>
      </c>
      <c r="P1284" s="10">
        <v>3392.2800979614258</v>
      </c>
      <c r="Q1284" s="10">
        <v>3884.1450881958008</v>
      </c>
      <c r="R1284" s="10">
        <v>6387.8300170898438</v>
      </c>
      <c r="S1284" s="10">
        <v>382.97500610351562</v>
      </c>
      <c r="T1284" s="10">
        <v>1235.3099365234375</v>
      </c>
      <c r="U1284" s="10">
        <v>1077.1949462890625</v>
      </c>
      <c r="V1284" s="10">
        <v>3375.5901184082031</v>
      </c>
      <c r="W1284" s="10">
        <v>6414.5949440002441</v>
      </c>
    </row>
    <row r="1285" spans="1:23">
      <c r="A1285" t="s">
        <v>52</v>
      </c>
      <c r="B1285" t="s">
        <v>65</v>
      </c>
      <c r="C1285" t="s">
        <v>93</v>
      </c>
      <c r="D1285" s="10">
        <v>0</v>
      </c>
      <c r="E1285" s="10">
        <v>1585.925048828125</v>
      </c>
      <c r="F1285" s="10">
        <v>1219.5799560546875</v>
      </c>
      <c r="G1285" s="10">
        <v>622.4100341796875</v>
      </c>
      <c r="H1285" s="10">
        <v>1343.919921875</v>
      </c>
      <c r="I1285" s="10">
        <v>636.574951171875</v>
      </c>
      <c r="J1285" s="10">
        <v>0</v>
      </c>
      <c r="K1285" s="10">
        <v>570.614990234375</v>
      </c>
      <c r="L1285" s="10">
        <v>1219.5799560546875</v>
      </c>
      <c r="M1285" s="10">
        <v>622.4100341796875</v>
      </c>
      <c r="N1285" s="10">
        <v>1343.919921875</v>
      </c>
      <c r="O1285" s="10">
        <v>636.574951171875</v>
      </c>
      <c r="P1285" s="10">
        <v>0</v>
      </c>
      <c r="Q1285" s="10">
        <v>570.614990234375</v>
      </c>
      <c r="R1285" s="10">
        <v>1185.64501953125</v>
      </c>
      <c r="S1285" s="10">
        <v>606.68499755859375</v>
      </c>
      <c r="T1285" s="10">
        <v>1308.9049072265625</v>
      </c>
      <c r="U1285" s="10">
        <v>0</v>
      </c>
      <c r="V1285" s="10">
        <v>0</v>
      </c>
      <c r="W1285" s="10">
        <v>554.79998779296875</v>
      </c>
    </row>
    <row r="1286" spans="1:23">
      <c r="A1286" t="s">
        <v>52</v>
      </c>
      <c r="B1286" t="s">
        <v>65</v>
      </c>
      <c r="C1286" t="s">
        <v>83</v>
      </c>
      <c r="D1286" s="10">
        <v>0</v>
      </c>
      <c r="E1286" s="10">
        <v>0</v>
      </c>
      <c r="F1286" s="10">
        <v>0</v>
      </c>
      <c r="G1286" s="10">
        <v>0</v>
      </c>
      <c r="H1286" s="10">
        <v>0</v>
      </c>
      <c r="I1286" s="10">
        <v>126.41000366210938</v>
      </c>
      <c r="J1286" s="10">
        <v>0</v>
      </c>
      <c r="K1286" s="10">
        <v>0</v>
      </c>
      <c r="L1286" s="10">
        <v>0</v>
      </c>
      <c r="M1286" s="10">
        <v>0</v>
      </c>
      <c r="N1286" s="10">
        <v>0</v>
      </c>
      <c r="O1286" s="10">
        <v>126.41000366210938</v>
      </c>
      <c r="P1286" s="10">
        <v>0</v>
      </c>
      <c r="Q1286" s="10">
        <v>0</v>
      </c>
      <c r="R1286" s="10">
        <v>0</v>
      </c>
      <c r="S1286" s="10">
        <v>0</v>
      </c>
      <c r="T1286" s="10">
        <v>0</v>
      </c>
      <c r="U1286" s="10">
        <v>126.41000366210938</v>
      </c>
      <c r="V1286" s="10">
        <v>0</v>
      </c>
      <c r="W1286" s="10">
        <v>0</v>
      </c>
    </row>
    <row r="1287" spans="1:23">
      <c r="A1287" t="s">
        <v>52</v>
      </c>
      <c r="B1287" t="s">
        <v>66</v>
      </c>
      <c r="C1287" t="s">
        <v>79</v>
      </c>
      <c r="D1287" s="10">
        <v>0</v>
      </c>
      <c r="E1287" s="10">
        <v>1585.925048828125</v>
      </c>
      <c r="F1287" s="10">
        <v>1219.5799560546875</v>
      </c>
      <c r="G1287" s="10">
        <v>622.4100341796875</v>
      </c>
      <c r="H1287" s="10">
        <v>1343.919921875</v>
      </c>
      <c r="I1287" s="10">
        <v>762.98495483398438</v>
      </c>
      <c r="J1287" s="10">
        <v>0</v>
      </c>
      <c r="K1287" s="10">
        <v>570.614990234375</v>
      </c>
      <c r="L1287" s="10">
        <v>1219.5799560546875</v>
      </c>
      <c r="M1287" s="10">
        <v>622.4100341796875</v>
      </c>
      <c r="N1287" s="10">
        <v>1343.919921875</v>
      </c>
      <c r="O1287" s="10">
        <v>762.98495483398438</v>
      </c>
      <c r="P1287" s="10">
        <v>0</v>
      </c>
      <c r="Q1287" s="10">
        <v>570.614990234375</v>
      </c>
      <c r="R1287" s="10">
        <v>1185.64501953125</v>
      </c>
      <c r="S1287" s="10">
        <v>606.68499755859375</v>
      </c>
      <c r="T1287" s="10">
        <v>1308.9049072265625</v>
      </c>
      <c r="U1287" s="10">
        <v>126.41000366210938</v>
      </c>
      <c r="V1287" s="10">
        <v>0</v>
      </c>
      <c r="W1287" s="10">
        <v>554.79998779296875</v>
      </c>
    </row>
    <row r="1288" spans="1:23">
      <c r="A1288" t="s">
        <v>52</v>
      </c>
      <c r="B1288" t="s">
        <v>67</v>
      </c>
      <c r="C1288" t="s">
        <v>79</v>
      </c>
      <c r="D1288" s="10">
        <v>0</v>
      </c>
      <c r="E1288" s="10">
        <v>0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</row>
    <row r="1289" spans="1:23">
      <c r="A1289" t="s">
        <v>52</v>
      </c>
      <c r="B1289" t="s">
        <v>68</v>
      </c>
      <c r="C1289" t="s">
        <v>79</v>
      </c>
      <c r="D1289" s="10">
        <v>0</v>
      </c>
      <c r="E1289" s="10">
        <v>0</v>
      </c>
      <c r="F1289" s="10">
        <v>0</v>
      </c>
      <c r="G1289" s="10">
        <v>0</v>
      </c>
      <c r="H1289" s="10">
        <v>0</v>
      </c>
      <c r="I1289" s="10">
        <v>0</v>
      </c>
      <c r="J1289" s="10">
        <v>0</v>
      </c>
      <c r="K1289" s="10">
        <v>0</v>
      </c>
      <c r="L1289" s="10">
        <v>0</v>
      </c>
      <c r="M1289" s="10">
        <v>0</v>
      </c>
      <c r="N1289" s="10">
        <v>0</v>
      </c>
      <c r="O1289" s="10">
        <v>0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</row>
    <row r="1290" spans="1:23">
      <c r="A1290" t="s">
        <v>52</v>
      </c>
      <c r="B1290" t="s">
        <v>69</v>
      </c>
      <c r="C1290" t="s">
        <v>79</v>
      </c>
      <c r="D1290" s="10">
        <v>3408.9800758361816</v>
      </c>
      <c r="E1290" s="10">
        <v>4080.1849403381348</v>
      </c>
      <c r="F1290" s="10">
        <v>7580.8949279785156</v>
      </c>
      <c r="G1290" s="10">
        <v>1009.0750427246094</v>
      </c>
      <c r="H1290" s="10">
        <v>2587.56494140625</v>
      </c>
      <c r="I1290" s="10">
        <v>1848.6199645996094</v>
      </c>
      <c r="J1290" s="10">
        <v>3392.2800979614258</v>
      </c>
      <c r="K1290" s="10">
        <v>4454.7600784301758</v>
      </c>
      <c r="L1290" s="10">
        <v>7580.8949279785156</v>
      </c>
      <c r="M1290" s="10">
        <v>1009.0750427246094</v>
      </c>
      <c r="N1290" s="10">
        <v>2587.56494140625</v>
      </c>
      <c r="O1290" s="10">
        <v>1848.6199645996094</v>
      </c>
      <c r="P1290" s="10">
        <v>3392.2800979614258</v>
      </c>
      <c r="Q1290" s="10">
        <v>4454.7600784301758</v>
      </c>
      <c r="R1290" s="10">
        <v>7573.4750366210938</v>
      </c>
      <c r="S1290" s="10">
        <v>989.66000366210938</v>
      </c>
      <c r="T1290" s="10">
        <v>2544.21484375</v>
      </c>
      <c r="U1290" s="10">
        <v>1203.6049499511719</v>
      </c>
      <c r="V1290" s="10">
        <v>3375.5901184082031</v>
      </c>
      <c r="W1290" s="10">
        <v>6969.3949317932129</v>
      </c>
    </row>
    <row r="1291" spans="1:23">
      <c r="A1291" t="s">
        <v>53</v>
      </c>
      <c r="B1291" t="s">
        <v>63</v>
      </c>
      <c r="C1291" t="s">
        <v>72</v>
      </c>
      <c r="D1291" s="10">
        <v>0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0</v>
      </c>
    </row>
    <row r="1292" spans="1:23">
      <c r="A1292" t="s">
        <v>53</v>
      </c>
      <c r="B1292" t="s">
        <v>63</v>
      </c>
      <c r="C1292" t="s">
        <v>73</v>
      </c>
      <c r="D1292" s="10">
        <v>0</v>
      </c>
      <c r="E1292" s="10">
        <v>0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</row>
    <row r="1293" spans="1:23">
      <c r="A1293" t="s">
        <v>53</v>
      </c>
      <c r="B1293" t="s">
        <v>63</v>
      </c>
      <c r="C1293" t="s">
        <v>74</v>
      </c>
      <c r="D1293" s="10">
        <v>0</v>
      </c>
      <c r="E1293" s="10">
        <v>0</v>
      </c>
      <c r="F1293" s="10">
        <v>0</v>
      </c>
      <c r="G1293" s="10">
        <v>0</v>
      </c>
      <c r="H1293" s="10">
        <v>0</v>
      </c>
      <c r="I1293" s="10">
        <v>0</v>
      </c>
      <c r="J1293" s="10">
        <v>0</v>
      </c>
      <c r="K1293" s="10">
        <v>0</v>
      </c>
      <c r="L1293" s="10">
        <v>0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10">
        <v>0</v>
      </c>
      <c r="W1293" s="10">
        <v>0</v>
      </c>
    </row>
    <row r="1294" spans="1:23">
      <c r="A1294" t="s">
        <v>53</v>
      </c>
      <c r="B1294" t="s">
        <v>63</v>
      </c>
      <c r="C1294" t="s">
        <v>75</v>
      </c>
      <c r="D1294" s="10">
        <v>0</v>
      </c>
      <c r="E1294" s="10">
        <v>0</v>
      </c>
      <c r="F1294" s="10">
        <v>529.18499755859375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  <c r="L1294" s="10">
        <v>529.18499755859375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264.58999633789062</v>
      </c>
      <c r="S1294" s="10">
        <v>0</v>
      </c>
      <c r="T1294" s="10">
        <v>0</v>
      </c>
      <c r="U1294" s="10">
        <v>0</v>
      </c>
      <c r="V1294" s="10">
        <v>0</v>
      </c>
      <c r="W1294" s="10">
        <v>0</v>
      </c>
    </row>
    <row r="1295" spans="1:23">
      <c r="A1295" t="s">
        <v>53</v>
      </c>
      <c r="B1295" t="s">
        <v>63</v>
      </c>
      <c r="C1295" t="s">
        <v>76</v>
      </c>
      <c r="D1295" s="10">
        <v>192.66499328613281</v>
      </c>
      <c r="E1295" s="10">
        <v>76.495002746582031</v>
      </c>
      <c r="F1295" s="10">
        <v>80.209999084472656</v>
      </c>
      <c r="G1295" s="10">
        <v>0</v>
      </c>
      <c r="H1295" s="10">
        <v>0</v>
      </c>
      <c r="I1295" s="10">
        <v>7.6649999618530273</v>
      </c>
      <c r="J1295" s="10">
        <v>96.334999084472656</v>
      </c>
      <c r="K1295" s="10">
        <v>62.284999847412109</v>
      </c>
      <c r="L1295" s="10">
        <v>80.209999084472656</v>
      </c>
      <c r="M1295" s="10">
        <v>0</v>
      </c>
      <c r="N1295" s="10">
        <v>0</v>
      </c>
      <c r="O1295" s="10">
        <v>7.6649999618530273</v>
      </c>
      <c r="P1295" s="10">
        <v>96.334999084472656</v>
      </c>
      <c r="Q1295" s="10">
        <v>62.284999847412109</v>
      </c>
      <c r="R1295" s="10">
        <v>80</v>
      </c>
      <c r="S1295" s="10">
        <v>0</v>
      </c>
      <c r="T1295" s="10">
        <v>0</v>
      </c>
      <c r="U1295" s="10">
        <v>0</v>
      </c>
      <c r="V1295" s="10">
        <v>0</v>
      </c>
      <c r="W1295" s="10">
        <v>59.145000457763672</v>
      </c>
    </row>
    <row r="1296" spans="1:23">
      <c r="A1296" t="s">
        <v>53</v>
      </c>
      <c r="B1296" t="s">
        <v>63</v>
      </c>
      <c r="C1296" t="s">
        <v>77</v>
      </c>
      <c r="D1296" s="10">
        <v>237.38998413085938</v>
      </c>
      <c r="E1296" s="10">
        <v>386.42498779296875</v>
      </c>
      <c r="F1296" s="10">
        <v>139.82000732421875</v>
      </c>
      <c r="G1296" s="10">
        <v>382.58999633789062</v>
      </c>
      <c r="H1296" s="10">
        <v>134.83999633789062</v>
      </c>
      <c r="I1296" s="10">
        <v>150.72499084472656</v>
      </c>
      <c r="J1296" s="10">
        <v>236.39498901367188</v>
      </c>
      <c r="K1296" s="10">
        <v>384.94500732421875</v>
      </c>
      <c r="L1296" s="10">
        <v>139.82000732421875</v>
      </c>
      <c r="M1296" s="10">
        <v>382.58999633789062</v>
      </c>
      <c r="N1296" s="10">
        <v>134.83999633789062</v>
      </c>
      <c r="O1296" s="10">
        <v>150.72499084472656</v>
      </c>
      <c r="P1296" s="10">
        <v>236.39498901367188</v>
      </c>
      <c r="Q1296" s="10">
        <v>384.94500732421875</v>
      </c>
      <c r="R1296" s="10">
        <v>185.41499328613281</v>
      </c>
      <c r="S1296" s="10">
        <v>380.79498291015625</v>
      </c>
      <c r="T1296" s="10">
        <v>133.60501098632812</v>
      </c>
      <c r="U1296" s="10">
        <v>150.30999755859375</v>
      </c>
      <c r="V1296" s="10">
        <v>235.39498901367188</v>
      </c>
      <c r="W1296" s="10">
        <v>486.96502685546875</v>
      </c>
    </row>
    <row r="1297" spans="1:23">
      <c r="A1297" t="s">
        <v>53</v>
      </c>
      <c r="B1297" t="s">
        <v>63</v>
      </c>
      <c r="C1297" t="s">
        <v>78</v>
      </c>
      <c r="D1297" s="10">
        <v>64.085006713867188</v>
      </c>
      <c r="E1297" s="10">
        <v>237.20001220703125</v>
      </c>
      <c r="F1297" s="10">
        <v>3932.56494140625</v>
      </c>
      <c r="G1297" s="10">
        <v>0</v>
      </c>
      <c r="H1297" s="10">
        <v>310.20001220703125</v>
      </c>
      <c r="I1297" s="10">
        <v>1308.8199462890625</v>
      </c>
      <c r="J1297" s="10">
        <v>63.410003662109375</v>
      </c>
      <c r="K1297" s="10">
        <v>166.27499389648438</v>
      </c>
      <c r="L1297" s="10">
        <v>3932.56494140625</v>
      </c>
      <c r="M1297" s="10">
        <v>0</v>
      </c>
      <c r="N1297" s="10">
        <v>310.20001220703125</v>
      </c>
      <c r="O1297" s="10">
        <v>1308.8199462890625</v>
      </c>
      <c r="P1297" s="10">
        <v>63.410003662109375</v>
      </c>
      <c r="Q1297" s="10">
        <v>166.27499389648438</v>
      </c>
      <c r="R1297" s="10">
        <v>3784.844970703125</v>
      </c>
      <c r="S1297" s="10">
        <v>0</v>
      </c>
      <c r="T1297" s="10">
        <v>286.3699951171875</v>
      </c>
      <c r="U1297" s="10">
        <v>1509.489990234375</v>
      </c>
      <c r="V1297" s="10">
        <v>62.740001678466797</v>
      </c>
      <c r="W1297" s="10">
        <v>166.80999755859375</v>
      </c>
    </row>
    <row r="1298" spans="1:23">
      <c r="A1298" t="s">
        <v>53</v>
      </c>
      <c r="B1298" t="s">
        <v>64</v>
      </c>
      <c r="C1298" t="s">
        <v>79</v>
      </c>
      <c r="D1298" s="10">
        <v>494.13998413085938</v>
      </c>
      <c r="E1298" s="10">
        <v>700.12000274658203</v>
      </c>
      <c r="F1298" s="10">
        <v>4681.7799453735352</v>
      </c>
      <c r="G1298" s="10">
        <v>382.58999633789062</v>
      </c>
      <c r="H1298" s="10">
        <v>445.04000854492188</v>
      </c>
      <c r="I1298" s="10">
        <v>1467.2099370956421</v>
      </c>
      <c r="J1298" s="10">
        <v>396.13999176025391</v>
      </c>
      <c r="K1298" s="10">
        <v>613.50500106811523</v>
      </c>
      <c r="L1298" s="10">
        <v>4681.7799453735352</v>
      </c>
      <c r="M1298" s="10">
        <v>382.58999633789062</v>
      </c>
      <c r="N1298" s="10">
        <v>445.04000854492188</v>
      </c>
      <c r="O1298" s="10">
        <v>1467.2099370956421</v>
      </c>
      <c r="P1298" s="10">
        <v>396.13999176025391</v>
      </c>
      <c r="Q1298" s="10">
        <v>613.50500106811523</v>
      </c>
      <c r="R1298" s="10">
        <v>4314.8499603271484</v>
      </c>
      <c r="S1298" s="10">
        <v>380.79498291015625</v>
      </c>
      <c r="T1298" s="10">
        <v>419.97500610351562</v>
      </c>
      <c r="U1298" s="10">
        <v>1659.7999877929688</v>
      </c>
      <c r="V1298" s="10">
        <v>298.13499069213867</v>
      </c>
      <c r="W1298" s="10">
        <v>712.92002487182617</v>
      </c>
    </row>
    <row r="1299" spans="1:23">
      <c r="A1299" t="s">
        <v>53</v>
      </c>
      <c r="B1299" t="s">
        <v>65</v>
      </c>
      <c r="C1299" t="s">
        <v>87</v>
      </c>
      <c r="D1299" s="10">
        <v>0</v>
      </c>
      <c r="E1299" s="10">
        <v>464.82998657226562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v>453.77999877929688</v>
      </c>
      <c r="L1299" s="10">
        <v>0</v>
      </c>
      <c r="M1299" s="10">
        <v>0</v>
      </c>
      <c r="N1299" s="10">
        <v>0</v>
      </c>
      <c r="O1299" s="10">
        <v>0</v>
      </c>
      <c r="P1299" s="10">
        <v>0</v>
      </c>
      <c r="Q1299" s="10">
        <v>453.77999877929688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10">
        <v>442.7249755859375</v>
      </c>
    </row>
    <row r="1300" spans="1:23">
      <c r="A1300" t="s">
        <v>53</v>
      </c>
      <c r="B1300" t="s">
        <v>65</v>
      </c>
      <c r="C1300" t="s">
        <v>94</v>
      </c>
      <c r="D1300" s="10">
        <v>0</v>
      </c>
      <c r="E1300" s="10">
        <v>0</v>
      </c>
      <c r="F1300" s="10">
        <v>0</v>
      </c>
      <c r="G1300" s="10">
        <v>0</v>
      </c>
      <c r="H1300" s="10">
        <v>0</v>
      </c>
      <c r="I1300" s="10">
        <v>481.719970703125</v>
      </c>
      <c r="J1300" s="10">
        <v>0</v>
      </c>
      <c r="K1300" s="10">
        <v>0</v>
      </c>
      <c r="L1300" s="10">
        <v>0</v>
      </c>
      <c r="M1300" s="10">
        <v>0</v>
      </c>
      <c r="N1300" s="10">
        <v>0</v>
      </c>
      <c r="O1300" s="10">
        <v>481.719970703125</v>
      </c>
      <c r="P1300" s="10">
        <v>0</v>
      </c>
      <c r="Q1300" s="10">
        <v>0</v>
      </c>
      <c r="R1300" s="10">
        <v>0</v>
      </c>
      <c r="S1300" s="10">
        <v>0</v>
      </c>
      <c r="T1300" s="10">
        <v>0</v>
      </c>
      <c r="U1300" s="10">
        <v>466.33999633789062</v>
      </c>
      <c r="V1300" s="10">
        <v>0</v>
      </c>
      <c r="W1300" s="10">
        <v>0</v>
      </c>
    </row>
    <row r="1301" spans="1:23">
      <c r="A1301" t="s">
        <v>53</v>
      </c>
      <c r="B1301" t="s">
        <v>65</v>
      </c>
      <c r="C1301" t="s">
        <v>81</v>
      </c>
      <c r="D1301" s="10">
        <v>0</v>
      </c>
      <c r="E1301" s="10">
        <v>954.98004150390625</v>
      </c>
      <c r="F1301" s="10">
        <v>0</v>
      </c>
      <c r="G1301" s="10">
        <v>0</v>
      </c>
      <c r="H1301" s="10">
        <v>0</v>
      </c>
      <c r="I1301" s="10">
        <v>0</v>
      </c>
      <c r="J1301" s="10">
        <v>0</v>
      </c>
      <c r="K1301" s="10">
        <v>924.5</v>
      </c>
      <c r="L1301" s="10">
        <v>0</v>
      </c>
      <c r="M1301" s="10">
        <v>0</v>
      </c>
      <c r="N1301" s="10">
        <v>0</v>
      </c>
      <c r="O1301" s="10">
        <v>0</v>
      </c>
      <c r="P1301" s="10">
        <v>0</v>
      </c>
      <c r="Q1301" s="10">
        <v>924.5</v>
      </c>
      <c r="R1301" s="10">
        <v>0</v>
      </c>
      <c r="S1301" s="10">
        <v>0</v>
      </c>
      <c r="T1301" s="10">
        <v>0</v>
      </c>
      <c r="U1301" s="10">
        <v>0</v>
      </c>
      <c r="V1301" s="10">
        <v>0</v>
      </c>
      <c r="W1301" s="10">
        <v>767.1700439453125</v>
      </c>
    </row>
    <row r="1302" spans="1:23">
      <c r="A1302" t="s">
        <v>53</v>
      </c>
      <c r="B1302" t="s">
        <v>65</v>
      </c>
      <c r="C1302" t="s">
        <v>83</v>
      </c>
      <c r="D1302" s="10">
        <v>0</v>
      </c>
      <c r="E1302" s="10">
        <v>0</v>
      </c>
      <c r="F1302" s="10">
        <v>0</v>
      </c>
      <c r="G1302" s="10">
        <v>0</v>
      </c>
      <c r="H1302" s="10">
        <v>0</v>
      </c>
      <c r="I1302" s="10">
        <v>719.375</v>
      </c>
      <c r="J1302" s="10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719.375</v>
      </c>
      <c r="P1302" s="10">
        <v>0</v>
      </c>
      <c r="Q1302" s="10">
        <v>0</v>
      </c>
      <c r="R1302" s="10">
        <v>0</v>
      </c>
      <c r="S1302" s="10">
        <v>0</v>
      </c>
      <c r="T1302" s="10">
        <v>0</v>
      </c>
      <c r="U1302" s="10">
        <v>696.875</v>
      </c>
      <c r="V1302" s="10">
        <v>0</v>
      </c>
      <c r="W1302" s="10">
        <v>0</v>
      </c>
    </row>
    <row r="1303" spans="1:23">
      <c r="A1303" t="s">
        <v>53</v>
      </c>
      <c r="B1303" t="s">
        <v>66</v>
      </c>
      <c r="C1303" t="s">
        <v>79</v>
      </c>
      <c r="D1303" s="10">
        <v>0</v>
      </c>
      <c r="E1303" s="10">
        <v>1419.8100280761719</v>
      </c>
      <c r="F1303" s="10">
        <v>0</v>
      </c>
      <c r="G1303" s="10">
        <v>0</v>
      </c>
      <c r="H1303" s="10">
        <v>0</v>
      </c>
      <c r="I1303" s="10">
        <v>1201.094970703125</v>
      </c>
      <c r="J1303" s="10">
        <v>0</v>
      </c>
      <c r="K1303" s="10">
        <v>1378.2799987792969</v>
      </c>
      <c r="L1303" s="10">
        <v>0</v>
      </c>
      <c r="M1303" s="10">
        <v>0</v>
      </c>
      <c r="N1303" s="10">
        <v>0</v>
      </c>
      <c r="O1303" s="10">
        <v>1201.094970703125</v>
      </c>
      <c r="P1303" s="10">
        <v>0</v>
      </c>
      <c r="Q1303" s="10">
        <v>1378.2799987792969</v>
      </c>
      <c r="R1303" s="10">
        <v>0</v>
      </c>
      <c r="S1303" s="10">
        <v>0</v>
      </c>
      <c r="T1303" s="10">
        <v>0</v>
      </c>
      <c r="U1303" s="10">
        <v>1163.2149963378906</v>
      </c>
      <c r="V1303" s="10">
        <v>0</v>
      </c>
      <c r="W1303" s="10">
        <v>1209.89501953125</v>
      </c>
    </row>
    <row r="1304" spans="1:23">
      <c r="A1304" t="s">
        <v>53</v>
      </c>
      <c r="B1304" t="s">
        <v>67</v>
      </c>
      <c r="C1304" t="s">
        <v>79</v>
      </c>
      <c r="D1304" s="10">
        <v>0</v>
      </c>
      <c r="E1304" s="10">
        <v>0</v>
      </c>
      <c r="F1304" s="10">
        <v>0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0</v>
      </c>
      <c r="N1304" s="10">
        <v>0</v>
      </c>
      <c r="O1304" s="10">
        <v>0</v>
      </c>
      <c r="P1304" s="10">
        <v>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</row>
    <row r="1305" spans="1:23">
      <c r="A1305" t="s">
        <v>53</v>
      </c>
      <c r="B1305" t="s">
        <v>71</v>
      </c>
      <c r="C1305" t="s">
        <v>100</v>
      </c>
      <c r="D1305" s="10">
        <v>0</v>
      </c>
      <c r="E1305" s="10">
        <v>143.125</v>
      </c>
      <c r="F1305" s="10">
        <v>0</v>
      </c>
      <c r="G1305" s="10">
        <v>0</v>
      </c>
      <c r="H1305" s="10">
        <v>0</v>
      </c>
      <c r="I1305" s="10">
        <v>0</v>
      </c>
      <c r="J1305" s="10">
        <v>0</v>
      </c>
      <c r="K1305" s="10">
        <v>135.625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135.625</v>
      </c>
      <c r="R1305" s="10">
        <v>0</v>
      </c>
      <c r="S1305" s="10">
        <v>0</v>
      </c>
      <c r="T1305" s="10">
        <v>0</v>
      </c>
      <c r="U1305" s="10">
        <v>0</v>
      </c>
      <c r="V1305" s="10">
        <v>0</v>
      </c>
      <c r="W1305" s="10">
        <v>128.125</v>
      </c>
    </row>
    <row r="1306" spans="1:23">
      <c r="A1306" t="s">
        <v>53</v>
      </c>
      <c r="B1306" t="s">
        <v>68</v>
      </c>
      <c r="C1306" t="s">
        <v>79</v>
      </c>
      <c r="D1306" s="10">
        <v>0</v>
      </c>
      <c r="E1306" s="10">
        <v>143.125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v>135.625</v>
      </c>
      <c r="L1306" s="10">
        <v>0</v>
      </c>
      <c r="M1306" s="10">
        <v>0</v>
      </c>
      <c r="N1306" s="10">
        <v>0</v>
      </c>
      <c r="O1306" s="10">
        <v>0</v>
      </c>
      <c r="P1306" s="10">
        <v>0</v>
      </c>
      <c r="Q1306" s="10">
        <v>135.625</v>
      </c>
      <c r="R1306" s="10">
        <v>0</v>
      </c>
      <c r="S1306" s="10">
        <v>0</v>
      </c>
      <c r="T1306" s="10">
        <v>0</v>
      </c>
      <c r="U1306" s="10">
        <v>0</v>
      </c>
      <c r="V1306" s="10">
        <v>0</v>
      </c>
      <c r="W1306" s="10">
        <v>128.125</v>
      </c>
    </row>
    <row r="1307" spans="1:23">
      <c r="A1307" t="s">
        <v>53</v>
      </c>
      <c r="B1307" t="s">
        <v>69</v>
      </c>
      <c r="C1307" t="s">
        <v>79</v>
      </c>
      <c r="D1307" s="10">
        <v>494.13998413085938</v>
      </c>
      <c r="E1307" s="10">
        <v>2263.0550308227539</v>
      </c>
      <c r="F1307" s="10">
        <v>4681.7799453735352</v>
      </c>
      <c r="G1307" s="10">
        <v>382.58999633789062</v>
      </c>
      <c r="H1307" s="10">
        <v>445.04000854492188</v>
      </c>
      <c r="I1307" s="10">
        <v>2668.3049077987671</v>
      </c>
      <c r="J1307" s="10">
        <v>396.13999176025391</v>
      </c>
      <c r="K1307" s="10">
        <v>2127.4099998474121</v>
      </c>
      <c r="L1307" s="10">
        <v>4681.7799453735352</v>
      </c>
      <c r="M1307" s="10">
        <v>382.58999633789062</v>
      </c>
      <c r="N1307" s="10">
        <v>445.04000854492188</v>
      </c>
      <c r="O1307" s="10">
        <v>2668.3049077987671</v>
      </c>
      <c r="P1307" s="10">
        <v>396.13999176025391</v>
      </c>
      <c r="Q1307" s="10">
        <v>2127.4099998474121</v>
      </c>
      <c r="R1307" s="10">
        <v>4314.8499603271484</v>
      </c>
      <c r="S1307" s="10">
        <v>380.79498291015625</v>
      </c>
      <c r="T1307" s="10">
        <v>419.97500610351562</v>
      </c>
      <c r="U1307" s="10">
        <v>2823.0149841308594</v>
      </c>
      <c r="V1307" s="10">
        <v>298.13499069213867</v>
      </c>
      <c r="W1307" s="10">
        <v>2050.9400444030762</v>
      </c>
    </row>
    <row r="1308" spans="1:23">
      <c r="A1308" t="s">
        <v>137</v>
      </c>
      <c r="B1308" t="s">
        <v>63</v>
      </c>
      <c r="C1308" t="s">
        <v>72</v>
      </c>
      <c r="D1308" s="10">
        <v>0</v>
      </c>
      <c r="E1308" s="10">
        <v>0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0</v>
      </c>
      <c r="N1308" s="10">
        <v>0</v>
      </c>
      <c r="O1308" s="10">
        <v>0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</row>
    <row r="1309" spans="1:23">
      <c r="A1309" t="s">
        <v>137</v>
      </c>
      <c r="B1309" t="s">
        <v>63</v>
      </c>
      <c r="C1309" t="s">
        <v>73</v>
      </c>
      <c r="D1309" s="10">
        <v>0</v>
      </c>
      <c r="E1309" s="10">
        <v>0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</row>
    <row r="1310" spans="1:23">
      <c r="A1310" t="s">
        <v>137</v>
      </c>
      <c r="B1310" t="s">
        <v>63</v>
      </c>
      <c r="C1310" t="s">
        <v>74</v>
      </c>
      <c r="D1310" s="10">
        <v>0</v>
      </c>
      <c r="E1310" s="10">
        <v>0</v>
      </c>
      <c r="F1310" s="10">
        <v>0</v>
      </c>
      <c r="G1310" s="10">
        <v>0</v>
      </c>
      <c r="H1310" s="10">
        <v>0</v>
      </c>
      <c r="I1310" s="10">
        <v>0</v>
      </c>
      <c r="J1310" s="10">
        <v>0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</row>
    <row r="1311" spans="1:23">
      <c r="A1311" t="s">
        <v>137</v>
      </c>
      <c r="B1311" t="s">
        <v>63</v>
      </c>
      <c r="C1311" t="s">
        <v>75</v>
      </c>
      <c r="D1311" s="10">
        <v>0</v>
      </c>
      <c r="E1311" s="10">
        <v>1260.094970703125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745.7650146484375</v>
      </c>
      <c r="L1311" s="10">
        <v>0</v>
      </c>
      <c r="M1311" s="10">
        <v>0</v>
      </c>
      <c r="N1311" s="10">
        <v>0</v>
      </c>
      <c r="O1311" s="10">
        <v>0</v>
      </c>
      <c r="P1311" s="10">
        <v>0</v>
      </c>
      <c r="Q1311" s="10">
        <v>745.7650146484375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602.07000732421875</v>
      </c>
    </row>
    <row r="1312" spans="1:23">
      <c r="A1312" t="s">
        <v>137</v>
      </c>
      <c r="B1312" t="s">
        <v>63</v>
      </c>
      <c r="C1312" t="s">
        <v>76</v>
      </c>
      <c r="D1312" s="10">
        <v>0</v>
      </c>
      <c r="E1312" s="10">
        <v>0</v>
      </c>
      <c r="F1312" s="10">
        <v>0.18999999761581421</v>
      </c>
      <c r="G1312" s="10">
        <v>259.3800048828125</v>
      </c>
      <c r="H1312" s="10">
        <v>7.195000171661377</v>
      </c>
      <c r="I1312" s="10">
        <v>7</v>
      </c>
      <c r="J1312" s="10">
        <v>0</v>
      </c>
      <c r="K1312" s="10">
        <v>0</v>
      </c>
      <c r="L1312" s="10">
        <v>0.18999999761581421</v>
      </c>
      <c r="M1312" s="10">
        <v>259.3800048828125</v>
      </c>
      <c r="N1312" s="10">
        <v>7.195000171661377</v>
      </c>
      <c r="O1312" s="10">
        <v>7</v>
      </c>
      <c r="P1312" s="10">
        <v>0</v>
      </c>
      <c r="Q1312" s="10">
        <v>0</v>
      </c>
      <c r="R1312" s="10">
        <v>0</v>
      </c>
      <c r="S1312" s="10">
        <v>127.35500335693359</v>
      </c>
      <c r="T1312" s="10">
        <v>0</v>
      </c>
      <c r="U1312" s="10">
        <v>0</v>
      </c>
      <c r="V1312" s="10">
        <v>0</v>
      </c>
      <c r="W1312" s="10">
        <v>0</v>
      </c>
    </row>
    <row r="1313" spans="1:23">
      <c r="A1313" t="s">
        <v>137</v>
      </c>
      <c r="B1313" t="s">
        <v>63</v>
      </c>
      <c r="C1313" t="s">
        <v>77</v>
      </c>
      <c r="D1313" s="10">
        <v>0</v>
      </c>
      <c r="E1313" s="10">
        <v>78.930000305175781</v>
      </c>
      <c r="F1313" s="10">
        <v>123.2449951171875</v>
      </c>
      <c r="G1313" s="10">
        <v>236.57998657226562</v>
      </c>
      <c r="H1313" s="10">
        <v>115.36000061035156</v>
      </c>
      <c r="I1313" s="10">
        <v>37.215000152587891</v>
      </c>
      <c r="J1313" s="10">
        <v>0</v>
      </c>
      <c r="K1313" s="10">
        <v>78.550003051757812</v>
      </c>
      <c r="L1313" s="10">
        <v>123.2449951171875</v>
      </c>
      <c r="M1313" s="10">
        <v>236.57998657226562</v>
      </c>
      <c r="N1313" s="10">
        <v>115.36000061035156</v>
      </c>
      <c r="O1313" s="10">
        <v>37.215000152587891</v>
      </c>
      <c r="P1313" s="10">
        <v>0</v>
      </c>
      <c r="Q1313" s="10">
        <v>78.550003051757812</v>
      </c>
      <c r="R1313" s="10">
        <v>122.88999938964844</v>
      </c>
      <c r="S1313" s="10">
        <v>235.2349853515625</v>
      </c>
      <c r="T1313" s="10">
        <v>148.09500122070312</v>
      </c>
      <c r="U1313" s="10">
        <v>37.009998321533203</v>
      </c>
      <c r="V1313" s="10">
        <v>0</v>
      </c>
      <c r="W1313" s="10">
        <v>114.20999908447266</v>
      </c>
    </row>
    <row r="1314" spans="1:23">
      <c r="A1314" t="s">
        <v>137</v>
      </c>
      <c r="B1314" t="s">
        <v>63</v>
      </c>
      <c r="C1314" t="s">
        <v>78</v>
      </c>
      <c r="D1314" s="10">
        <v>2581.880126953125</v>
      </c>
      <c r="E1314" s="10">
        <v>1346.52001953125</v>
      </c>
      <c r="F1314" s="10">
        <v>1701.5048828125</v>
      </c>
      <c r="G1314" s="10">
        <v>659.2550048828125</v>
      </c>
      <c r="H1314" s="10">
        <v>65.205001831054688</v>
      </c>
      <c r="I1314" s="10">
        <v>4309.7451171875</v>
      </c>
      <c r="J1314" s="10">
        <v>2566.955078125</v>
      </c>
      <c r="K1314" s="10">
        <v>1251.469970703125</v>
      </c>
      <c r="L1314" s="10">
        <v>1701.5048828125</v>
      </c>
      <c r="M1314" s="10">
        <v>659.2550048828125</v>
      </c>
      <c r="N1314" s="10">
        <v>65.205001831054688</v>
      </c>
      <c r="O1314" s="10">
        <v>4309.7451171875</v>
      </c>
      <c r="P1314" s="10">
        <v>2566.955078125</v>
      </c>
      <c r="Q1314" s="10">
        <v>1251.469970703125</v>
      </c>
      <c r="R1314" s="10">
        <v>1649.8499755859375</v>
      </c>
      <c r="S1314" s="10">
        <v>620.8900146484375</v>
      </c>
      <c r="T1314" s="10">
        <v>64.150001525878906</v>
      </c>
      <c r="U1314" s="10">
        <v>4229.52001953125</v>
      </c>
      <c r="V1314" s="10">
        <v>2552.025146484375</v>
      </c>
      <c r="W1314" s="10">
        <v>1241.9700927734375</v>
      </c>
    </row>
    <row r="1315" spans="1:23">
      <c r="A1315" t="s">
        <v>137</v>
      </c>
      <c r="B1315" t="s">
        <v>64</v>
      </c>
      <c r="C1315" t="s">
        <v>79</v>
      </c>
      <c r="D1315" s="10">
        <v>2581.880126953125</v>
      </c>
      <c r="E1315" s="10">
        <v>2685.5449905395508</v>
      </c>
      <c r="F1315" s="10">
        <v>1824.9398779273033</v>
      </c>
      <c r="G1315" s="10">
        <v>1155.2149963378906</v>
      </c>
      <c r="H1315" s="10">
        <v>187.76000261306763</v>
      </c>
      <c r="I1315" s="10">
        <v>4353.9601173400879</v>
      </c>
      <c r="J1315" s="10">
        <v>2566.955078125</v>
      </c>
      <c r="K1315" s="10">
        <v>2075.7849884033203</v>
      </c>
      <c r="L1315" s="10">
        <v>1824.9398779273033</v>
      </c>
      <c r="M1315" s="10">
        <v>1155.2149963378906</v>
      </c>
      <c r="N1315" s="10">
        <v>187.76000261306763</v>
      </c>
      <c r="O1315" s="10">
        <v>4353.9601173400879</v>
      </c>
      <c r="P1315" s="10">
        <v>2566.955078125</v>
      </c>
      <c r="Q1315" s="10">
        <v>2075.7849884033203</v>
      </c>
      <c r="R1315" s="10">
        <v>1772.7399749755859</v>
      </c>
      <c r="S1315" s="10">
        <v>983.48000335693359</v>
      </c>
      <c r="T1315" s="10">
        <v>212.24500274658203</v>
      </c>
      <c r="U1315" s="10">
        <v>4266.5300178527832</v>
      </c>
      <c r="V1315" s="10">
        <v>2552.025146484375</v>
      </c>
      <c r="W1315" s="10">
        <v>1958.2500991821289</v>
      </c>
    </row>
    <row r="1316" spans="1:23">
      <c r="A1316" t="s">
        <v>137</v>
      </c>
      <c r="B1316" t="s">
        <v>65</v>
      </c>
      <c r="C1316" t="s">
        <v>87</v>
      </c>
      <c r="D1316" s="10">
        <v>242.52499389648438</v>
      </c>
      <c r="E1316" s="10">
        <v>426.53500366210938</v>
      </c>
      <c r="F1316" s="10">
        <v>0</v>
      </c>
      <c r="G1316" s="10">
        <v>465.89999389648438</v>
      </c>
      <c r="H1316" s="10">
        <v>0</v>
      </c>
      <c r="I1316" s="10">
        <v>423.385009765625</v>
      </c>
      <c r="J1316" s="10">
        <v>236.82499694824219</v>
      </c>
      <c r="K1316" s="10">
        <v>417.85000610351562</v>
      </c>
      <c r="L1316" s="10">
        <v>0</v>
      </c>
      <c r="M1316" s="10">
        <v>465.89999389648438</v>
      </c>
      <c r="N1316" s="10">
        <v>0</v>
      </c>
      <c r="O1316" s="10">
        <v>423.385009765625</v>
      </c>
      <c r="P1316" s="10">
        <v>236.82499694824219</v>
      </c>
      <c r="Q1316" s="10">
        <v>417.85000610351562</v>
      </c>
      <c r="R1316" s="10">
        <v>0</v>
      </c>
      <c r="S1316" s="10">
        <v>454.1199951171875</v>
      </c>
      <c r="T1316" s="10">
        <v>0</v>
      </c>
      <c r="U1316" s="10">
        <v>412.67999267578125</v>
      </c>
      <c r="V1316" s="10">
        <v>231.125</v>
      </c>
      <c r="W1316" s="10">
        <v>406.2650146484375</v>
      </c>
    </row>
    <row r="1317" spans="1:23">
      <c r="A1317" t="s">
        <v>137</v>
      </c>
      <c r="B1317" t="s">
        <v>65</v>
      </c>
      <c r="C1317" t="s">
        <v>94</v>
      </c>
      <c r="D1317" s="10">
        <v>0.13500000536441803</v>
      </c>
      <c r="E1317" s="10">
        <v>0</v>
      </c>
      <c r="F1317" s="10">
        <v>0</v>
      </c>
      <c r="G1317" s="10">
        <v>0</v>
      </c>
      <c r="H1317" s="10">
        <v>0</v>
      </c>
      <c r="I1317" s="10">
        <v>4.0949997901916504</v>
      </c>
      <c r="J1317" s="10">
        <v>3.9999999105930328E-2</v>
      </c>
      <c r="K1317" s="10">
        <v>0</v>
      </c>
      <c r="L1317" s="10">
        <v>0</v>
      </c>
      <c r="M1317" s="10">
        <v>0</v>
      </c>
      <c r="N1317" s="10">
        <v>0</v>
      </c>
      <c r="O1317" s="10">
        <v>4.0949997901916504</v>
      </c>
      <c r="P1317" s="10">
        <v>3.9999999105930328E-2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10">
        <v>0</v>
      </c>
    </row>
    <row r="1318" spans="1:23">
      <c r="A1318" t="s">
        <v>137</v>
      </c>
      <c r="B1318" t="s">
        <v>65</v>
      </c>
      <c r="C1318" t="s">
        <v>81</v>
      </c>
      <c r="D1318" s="10">
        <v>0</v>
      </c>
      <c r="E1318" s="10">
        <v>0</v>
      </c>
      <c r="F1318" s="10">
        <v>0</v>
      </c>
      <c r="G1318" s="10">
        <v>0</v>
      </c>
      <c r="H1318" s="10">
        <v>0</v>
      </c>
      <c r="I1318" s="10">
        <v>8.2799997329711914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8.2799997329711914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28.850000381469727</v>
      </c>
      <c r="V1318" s="10">
        <v>0</v>
      </c>
      <c r="W1318" s="10">
        <v>0</v>
      </c>
    </row>
    <row r="1319" spans="1:23">
      <c r="A1319" t="s">
        <v>137</v>
      </c>
      <c r="B1319" t="s">
        <v>65</v>
      </c>
      <c r="C1319" t="s">
        <v>102</v>
      </c>
      <c r="D1319" s="10">
        <v>0</v>
      </c>
      <c r="E1319" s="10">
        <v>0</v>
      </c>
      <c r="F1319" s="10">
        <v>22.504999160766602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  <c r="L1319" s="10">
        <v>22.504999160766602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22.190000534057617</v>
      </c>
      <c r="S1319" s="10">
        <v>100.01499938964844</v>
      </c>
      <c r="T1319" s="10">
        <v>0</v>
      </c>
      <c r="U1319" s="10">
        <v>0</v>
      </c>
      <c r="V1319" s="10">
        <v>0</v>
      </c>
      <c r="W1319" s="10">
        <v>0</v>
      </c>
    </row>
    <row r="1320" spans="1:23">
      <c r="A1320" t="s">
        <v>137</v>
      </c>
      <c r="B1320" t="s">
        <v>65</v>
      </c>
      <c r="C1320" t="s">
        <v>99</v>
      </c>
      <c r="D1320" s="10">
        <v>0</v>
      </c>
      <c r="E1320" s="10">
        <v>659.93499755859375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637.9849853515625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637.9849853515625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616.03497314453125</v>
      </c>
    </row>
    <row r="1321" spans="1:23">
      <c r="A1321" t="s">
        <v>137</v>
      </c>
      <c r="B1321" t="s">
        <v>65</v>
      </c>
      <c r="C1321" t="s">
        <v>93</v>
      </c>
      <c r="D1321" s="10">
        <v>0</v>
      </c>
      <c r="E1321" s="10">
        <v>225.80500793457031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220.02999877929688</v>
      </c>
      <c r="L1321" s="10">
        <v>0</v>
      </c>
      <c r="M1321" s="10">
        <v>0</v>
      </c>
      <c r="N1321" s="10">
        <v>0</v>
      </c>
      <c r="O1321" s="10">
        <v>0</v>
      </c>
      <c r="P1321" s="10">
        <v>0</v>
      </c>
      <c r="Q1321" s="10">
        <v>220.02999877929688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214.25</v>
      </c>
    </row>
    <row r="1322" spans="1:23">
      <c r="A1322" t="s">
        <v>137</v>
      </c>
      <c r="B1322" t="s">
        <v>66</v>
      </c>
      <c r="C1322" t="s">
        <v>79</v>
      </c>
      <c r="D1322" s="10">
        <v>242.65999390184879</v>
      </c>
      <c r="E1322" s="10">
        <v>1312.2750091552734</v>
      </c>
      <c r="F1322" s="10">
        <v>22.504999160766602</v>
      </c>
      <c r="G1322" s="10">
        <v>465.89999389648438</v>
      </c>
      <c r="H1322" s="10">
        <v>0</v>
      </c>
      <c r="I1322" s="10">
        <v>435.76000928878784</v>
      </c>
      <c r="J1322" s="10">
        <v>236.86499694734812</v>
      </c>
      <c r="K1322" s="10">
        <v>1275.864990234375</v>
      </c>
      <c r="L1322" s="10">
        <v>22.504999160766602</v>
      </c>
      <c r="M1322" s="10">
        <v>465.89999389648438</v>
      </c>
      <c r="N1322" s="10">
        <v>0</v>
      </c>
      <c r="O1322" s="10">
        <v>435.76000928878784</v>
      </c>
      <c r="P1322" s="10">
        <v>236.86499694734812</v>
      </c>
      <c r="Q1322" s="10">
        <v>1275.864990234375</v>
      </c>
      <c r="R1322" s="10">
        <v>22.190000534057617</v>
      </c>
      <c r="S1322" s="10">
        <v>554.13499450683594</v>
      </c>
      <c r="T1322" s="10">
        <v>0</v>
      </c>
      <c r="U1322" s="10">
        <v>441.52999305725098</v>
      </c>
      <c r="V1322" s="10">
        <v>231.125</v>
      </c>
      <c r="W1322" s="10">
        <v>1236.5499877929688</v>
      </c>
    </row>
    <row r="1323" spans="1:23">
      <c r="A1323" t="s">
        <v>137</v>
      </c>
      <c r="B1323" t="s">
        <v>70</v>
      </c>
      <c r="C1323" t="s">
        <v>86</v>
      </c>
      <c r="D1323" s="10">
        <v>0</v>
      </c>
      <c r="E1323" s="10">
        <v>0</v>
      </c>
      <c r="F1323" s="10">
        <v>0</v>
      </c>
      <c r="G1323" s="10">
        <v>0</v>
      </c>
      <c r="H1323" s="10">
        <v>0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</row>
    <row r="1324" spans="1:23">
      <c r="A1324" t="s">
        <v>137</v>
      </c>
      <c r="B1324" t="s">
        <v>70</v>
      </c>
      <c r="C1324" t="s">
        <v>138</v>
      </c>
      <c r="D1324" s="10">
        <v>0</v>
      </c>
      <c r="E1324" s="10">
        <v>0</v>
      </c>
      <c r="F1324" s="10">
        <v>0</v>
      </c>
      <c r="G1324" s="10">
        <v>0</v>
      </c>
      <c r="H1324" s="10">
        <v>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</row>
    <row r="1325" spans="1:23">
      <c r="A1325" t="s">
        <v>137</v>
      </c>
      <c r="B1325" t="s">
        <v>67</v>
      </c>
      <c r="C1325" t="s">
        <v>79</v>
      </c>
      <c r="D1325" s="10">
        <v>0</v>
      </c>
      <c r="E1325" s="10">
        <v>0</v>
      </c>
      <c r="F1325" s="10">
        <v>0</v>
      </c>
      <c r="G1325" s="10">
        <v>0</v>
      </c>
      <c r="H1325" s="10">
        <v>0</v>
      </c>
      <c r="I1325" s="10">
        <v>0</v>
      </c>
      <c r="J1325" s="10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0</v>
      </c>
      <c r="W1325" s="10">
        <v>0</v>
      </c>
    </row>
    <row r="1326" spans="1:23">
      <c r="A1326" t="s">
        <v>137</v>
      </c>
      <c r="B1326" t="s">
        <v>71</v>
      </c>
      <c r="C1326" t="s">
        <v>100</v>
      </c>
      <c r="D1326" s="10">
        <v>610.760009765625</v>
      </c>
      <c r="E1326" s="10">
        <v>205.30499267578125</v>
      </c>
      <c r="F1326" s="10">
        <v>1432.9599609375</v>
      </c>
      <c r="G1326" s="10">
        <v>0</v>
      </c>
      <c r="H1326" s="10">
        <v>0</v>
      </c>
      <c r="I1326" s="10">
        <v>0</v>
      </c>
      <c r="J1326" s="10">
        <v>580.9599609375</v>
      </c>
      <c r="K1326" s="10">
        <v>194.22499084472656</v>
      </c>
      <c r="L1326" s="10">
        <v>1432.9599609375</v>
      </c>
      <c r="M1326" s="10">
        <v>0</v>
      </c>
      <c r="N1326" s="10">
        <v>0</v>
      </c>
      <c r="O1326" s="10">
        <v>0</v>
      </c>
      <c r="P1326" s="10">
        <v>580.9599609375</v>
      </c>
      <c r="Q1326" s="10">
        <v>194.22499084472656</v>
      </c>
      <c r="R1326" s="10">
        <v>0</v>
      </c>
      <c r="S1326" s="10">
        <v>0</v>
      </c>
      <c r="T1326" s="10">
        <v>0</v>
      </c>
      <c r="U1326" s="10">
        <v>0</v>
      </c>
      <c r="V1326" s="10">
        <v>551.15997314453125</v>
      </c>
      <c r="W1326" s="10">
        <v>183.14999389648438</v>
      </c>
    </row>
    <row r="1327" spans="1:23">
      <c r="A1327" t="s">
        <v>137</v>
      </c>
      <c r="B1327" t="s">
        <v>68</v>
      </c>
      <c r="C1327" t="s">
        <v>79</v>
      </c>
      <c r="D1327" s="10">
        <v>610.760009765625</v>
      </c>
      <c r="E1327" s="10">
        <v>205.30499267578125</v>
      </c>
      <c r="F1327" s="10">
        <v>1432.9599609375</v>
      </c>
      <c r="G1327" s="10">
        <v>0</v>
      </c>
      <c r="H1327" s="10">
        <v>0</v>
      </c>
      <c r="I1327" s="10">
        <v>0</v>
      </c>
      <c r="J1327" s="10">
        <v>580.9599609375</v>
      </c>
      <c r="K1327" s="10">
        <v>194.22499084472656</v>
      </c>
      <c r="L1327" s="10">
        <v>1432.9599609375</v>
      </c>
      <c r="M1327" s="10">
        <v>0</v>
      </c>
      <c r="N1327" s="10">
        <v>0</v>
      </c>
      <c r="O1327" s="10">
        <v>0</v>
      </c>
      <c r="P1327" s="10">
        <v>580.9599609375</v>
      </c>
      <c r="Q1327" s="10">
        <v>194.22499084472656</v>
      </c>
      <c r="R1327" s="10">
        <v>0</v>
      </c>
      <c r="S1327" s="10">
        <v>0</v>
      </c>
      <c r="T1327" s="10">
        <v>0</v>
      </c>
      <c r="U1327" s="10">
        <v>0</v>
      </c>
      <c r="V1327" s="10">
        <v>551.15997314453125</v>
      </c>
      <c r="W1327" s="10">
        <v>183.14999389648438</v>
      </c>
    </row>
    <row r="1328" spans="1:23">
      <c r="A1328" t="s">
        <v>137</v>
      </c>
      <c r="B1328" t="s">
        <v>69</v>
      </c>
      <c r="C1328" t="s">
        <v>79</v>
      </c>
      <c r="D1328" s="10">
        <v>3435.3001306205988</v>
      </c>
      <c r="E1328" s="10">
        <v>4203.1249923706055</v>
      </c>
      <c r="F1328" s="10">
        <v>3280.4048380255699</v>
      </c>
      <c r="G1328" s="10">
        <v>1621.114990234375</v>
      </c>
      <c r="H1328" s="10">
        <v>187.76000261306763</v>
      </c>
      <c r="I1328" s="10">
        <v>4789.7201266288757</v>
      </c>
      <c r="J1328" s="10">
        <v>3384.7800360098481</v>
      </c>
      <c r="K1328" s="10">
        <v>3545.8749694824219</v>
      </c>
      <c r="L1328" s="10">
        <v>3280.4048380255699</v>
      </c>
      <c r="M1328" s="10">
        <v>1621.114990234375</v>
      </c>
      <c r="N1328" s="10">
        <v>187.76000261306763</v>
      </c>
      <c r="O1328" s="10">
        <v>4789.7201266288757</v>
      </c>
      <c r="P1328" s="10">
        <v>3384.7800360098481</v>
      </c>
      <c r="Q1328" s="10">
        <v>3545.8749694824219</v>
      </c>
      <c r="R1328" s="10">
        <v>1794.9299755096436</v>
      </c>
      <c r="S1328" s="10">
        <v>1537.6149978637695</v>
      </c>
      <c r="T1328" s="10">
        <v>212.24500274658203</v>
      </c>
      <c r="U1328" s="10">
        <v>4708.0600109100342</v>
      </c>
      <c r="V1328" s="10">
        <v>3334.3101196289062</v>
      </c>
      <c r="W1328" s="10">
        <v>3377.950080871582</v>
      </c>
    </row>
    <row r="1329" spans="1:23">
      <c r="A1329" t="s">
        <v>54</v>
      </c>
      <c r="B1329" t="s">
        <v>63</v>
      </c>
      <c r="C1329" t="s">
        <v>72</v>
      </c>
      <c r="D1329" s="10">
        <v>0</v>
      </c>
      <c r="E1329" s="10">
        <v>0</v>
      </c>
      <c r="F1329" s="10">
        <v>0</v>
      </c>
      <c r="G1329" s="10">
        <v>0</v>
      </c>
      <c r="H1329" s="10">
        <v>0</v>
      </c>
      <c r="I1329" s="10">
        <v>0</v>
      </c>
      <c r="J1329" s="10">
        <v>0</v>
      </c>
      <c r="K1329" s="10">
        <v>0</v>
      </c>
      <c r="L1329" s="10">
        <v>0</v>
      </c>
      <c r="M1329" s="10">
        <v>0</v>
      </c>
      <c r="N1329" s="10">
        <v>0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</row>
    <row r="1330" spans="1:23">
      <c r="A1330" t="s">
        <v>54</v>
      </c>
      <c r="B1330" t="s">
        <v>63</v>
      </c>
      <c r="C1330" t="s">
        <v>73</v>
      </c>
      <c r="D1330" s="10">
        <v>1902.669921875</v>
      </c>
      <c r="E1330" s="10">
        <v>4183.6748046875</v>
      </c>
      <c r="F1330" s="10">
        <v>239.34500122070312</v>
      </c>
      <c r="G1330" s="10">
        <v>0</v>
      </c>
      <c r="H1330" s="10">
        <v>626.01995849609375</v>
      </c>
      <c r="I1330" s="10">
        <v>2224.21484375</v>
      </c>
      <c r="J1330" s="10">
        <v>1888.5048828125</v>
      </c>
      <c r="K1330" s="10">
        <v>4134.4296875</v>
      </c>
      <c r="L1330" s="10">
        <v>239.34500122070312</v>
      </c>
      <c r="M1330" s="10">
        <v>0</v>
      </c>
      <c r="N1330" s="10">
        <v>626.01995849609375</v>
      </c>
      <c r="O1330" s="10">
        <v>2224.21484375</v>
      </c>
      <c r="P1330" s="10">
        <v>1888.5048828125</v>
      </c>
      <c r="Q1330" s="10">
        <v>4134.4296875</v>
      </c>
      <c r="R1330" s="10">
        <v>236.22000122070312</v>
      </c>
      <c r="S1330" s="10">
        <v>0</v>
      </c>
      <c r="T1330" s="10">
        <v>618.03497314453125</v>
      </c>
      <c r="U1330" s="10">
        <v>2190.510009765625</v>
      </c>
      <c r="V1330" s="10">
        <v>1874.329833984375</v>
      </c>
      <c r="W1330" s="10">
        <v>4085.169921875</v>
      </c>
    </row>
    <row r="1331" spans="1:23">
      <c r="A1331" t="s">
        <v>54</v>
      </c>
      <c r="B1331" t="s">
        <v>63</v>
      </c>
      <c r="C1331" t="s">
        <v>74</v>
      </c>
      <c r="D1331" s="10">
        <v>0</v>
      </c>
      <c r="E1331" s="10">
        <v>0</v>
      </c>
      <c r="F1331" s="10">
        <v>0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</row>
    <row r="1332" spans="1:23">
      <c r="A1332" t="s">
        <v>54</v>
      </c>
      <c r="B1332" t="s">
        <v>63</v>
      </c>
      <c r="C1332" t="s">
        <v>75</v>
      </c>
      <c r="D1332" s="10">
        <v>0</v>
      </c>
      <c r="E1332" s="10">
        <v>12621.6748046875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9014.4453125</v>
      </c>
      <c r="L1332" s="10">
        <v>0</v>
      </c>
      <c r="M1332" s="10">
        <v>0</v>
      </c>
      <c r="N1332" s="10">
        <v>0</v>
      </c>
      <c r="O1332" s="10">
        <v>0</v>
      </c>
      <c r="P1332" s="10">
        <v>0</v>
      </c>
      <c r="Q1332" s="10">
        <v>9014.4453125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10">
        <v>4506.01513671875</v>
      </c>
    </row>
    <row r="1333" spans="1:23">
      <c r="A1333" t="s">
        <v>54</v>
      </c>
      <c r="B1333" t="s">
        <v>63</v>
      </c>
      <c r="C1333" t="s">
        <v>76</v>
      </c>
      <c r="D1333" s="10">
        <v>0</v>
      </c>
      <c r="E1333" s="10">
        <v>0</v>
      </c>
      <c r="F1333" s="10">
        <v>0</v>
      </c>
      <c r="G1333" s="10">
        <v>0</v>
      </c>
      <c r="H1333" s="10">
        <v>0</v>
      </c>
      <c r="I1333" s="10">
        <v>0</v>
      </c>
      <c r="J1333" s="10">
        <v>0</v>
      </c>
      <c r="K1333" s="10">
        <v>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</row>
    <row r="1334" spans="1:23">
      <c r="A1334" t="s">
        <v>54</v>
      </c>
      <c r="B1334" t="s">
        <v>63</v>
      </c>
      <c r="C1334" t="s">
        <v>77</v>
      </c>
      <c r="D1334" s="10">
        <v>193.08999633789062</v>
      </c>
      <c r="E1334" s="10">
        <v>1068.85498046875</v>
      </c>
      <c r="F1334" s="10">
        <v>2290.965087890625</v>
      </c>
      <c r="G1334" s="10">
        <v>858.20501708984375</v>
      </c>
      <c r="H1334" s="10">
        <v>229.47000122070312</v>
      </c>
      <c r="I1334" s="10">
        <v>1725.4801025390625</v>
      </c>
      <c r="J1334" s="10">
        <v>193.08999633789062</v>
      </c>
      <c r="K1334" s="10">
        <v>1132.5</v>
      </c>
      <c r="L1334" s="10">
        <v>2290.965087890625</v>
      </c>
      <c r="M1334" s="10">
        <v>858.20501708984375</v>
      </c>
      <c r="N1334" s="10">
        <v>229.47000122070312</v>
      </c>
      <c r="O1334" s="10">
        <v>1725.4801025390625</v>
      </c>
      <c r="P1334" s="10">
        <v>193.08999633789062</v>
      </c>
      <c r="Q1334" s="10">
        <v>1132.5</v>
      </c>
      <c r="R1334" s="10">
        <v>2335.260009765625</v>
      </c>
      <c r="S1334" s="10">
        <v>1066.780029296875</v>
      </c>
      <c r="T1334" s="10">
        <v>228.34500122070312</v>
      </c>
      <c r="U1334" s="10">
        <v>1760.0699462890625</v>
      </c>
      <c r="V1334" s="10">
        <v>1017.219970703125</v>
      </c>
      <c r="W1334" s="10">
        <v>1127.080078125</v>
      </c>
    </row>
    <row r="1335" spans="1:23">
      <c r="A1335" t="s">
        <v>54</v>
      </c>
      <c r="B1335" t="s">
        <v>63</v>
      </c>
      <c r="C1335" t="s">
        <v>78</v>
      </c>
      <c r="D1335" s="10">
        <v>908.199951171875</v>
      </c>
      <c r="E1335" s="10">
        <v>10351.0703125</v>
      </c>
      <c r="F1335" s="10">
        <v>180</v>
      </c>
      <c r="G1335" s="10">
        <v>3237.900146484375</v>
      </c>
      <c r="H1335" s="10">
        <v>1159.7149658203125</v>
      </c>
      <c r="I1335" s="10">
        <v>1784.844970703125</v>
      </c>
      <c r="J1335" s="10">
        <v>905.33502197265625</v>
      </c>
      <c r="K1335" s="10">
        <v>7399.4150390625</v>
      </c>
      <c r="L1335" s="10">
        <v>180</v>
      </c>
      <c r="M1335" s="10">
        <v>3237.900146484375</v>
      </c>
      <c r="N1335" s="10">
        <v>1159.7149658203125</v>
      </c>
      <c r="O1335" s="10">
        <v>1784.844970703125</v>
      </c>
      <c r="P1335" s="10">
        <v>905.33502197265625</v>
      </c>
      <c r="Q1335" s="10">
        <v>7399.4150390625</v>
      </c>
      <c r="R1335" s="10">
        <v>180</v>
      </c>
      <c r="S1335" s="10">
        <v>3205.780029296875</v>
      </c>
      <c r="T1335" s="10">
        <v>1149.0400390625</v>
      </c>
      <c r="U1335" s="10">
        <v>1751.2249755859375</v>
      </c>
      <c r="V1335" s="10">
        <v>901.5899658203125</v>
      </c>
      <c r="W1335" s="10">
        <v>7428.580078125</v>
      </c>
    </row>
    <row r="1336" spans="1:23">
      <c r="A1336" t="s">
        <v>54</v>
      </c>
      <c r="B1336" t="s">
        <v>64</v>
      </c>
      <c r="C1336" t="s">
        <v>79</v>
      </c>
      <c r="D1336" s="10">
        <v>3003.9598693847656</v>
      </c>
      <c r="E1336" s="10">
        <v>28225.27490234375</v>
      </c>
      <c r="F1336" s="10">
        <v>2710.3100891113281</v>
      </c>
      <c r="G1336" s="10">
        <v>4096.1051635742188</v>
      </c>
      <c r="H1336" s="10">
        <v>2015.2049255371094</v>
      </c>
      <c r="I1336" s="10">
        <v>5734.5399169921875</v>
      </c>
      <c r="J1336" s="10">
        <v>2986.9299011230469</v>
      </c>
      <c r="K1336" s="10">
        <v>21680.7900390625</v>
      </c>
      <c r="L1336" s="10">
        <v>2710.3100891113281</v>
      </c>
      <c r="M1336" s="10">
        <v>4096.1051635742188</v>
      </c>
      <c r="N1336" s="10">
        <v>2015.2049255371094</v>
      </c>
      <c r="O1336" s="10">
        <v>5734.5399169921875</v>
      </c>
      <c r="P1336" s="10">
        <v>2986.9299011230469</v>
      </c>
      <c r="Q1336" s="10">
        <v>21680.7900390625</v>
      </c>
      <c r="R1336" s="10">
        <v>2751.4800109863281</v>
      </c>
      <c r="S1336" s="10">
        <v>4272.56005859375</v>
      </c>
      <c r="T1336" s="10">
        <v>1995.4200134277344</v>
      </c>
      <c r="U1336" s="10">
        <v>5701.804931640625</v>
      </c>
      <c r="V1336" s="10">
        <v>3793.1397705078125</v>
      </c>
      <c r="W1336" s="10">
        <v>17146.84521484375</v>
      </c>
    </row>
    <row r="1337" spans="1:23">
      <c r="A1337" t="s">
        <v>54</v>
      </c>
      <c r="B1337" t="s">
        <v>65</v>
      </c>
      <c r="C1337" t="s">
        <v>87</v>
      </c>
      <c r="D1337" s="10">
        <v>9409.3896484375</v>
      </c>
      <c r="E1337" s="10">
        <v>0</v>
      </c>
      <c r="F1337" s="10">
        <v>2854.5048828125</v>
      </c>
      <c r="G1337" s="10">
        <v>28307.880859375</v>
      </c>
      <c r="H1337" s="10">
        <v>2074.08984375</v>
      </c>
      <c r="I1337" s="10">
        <v>0</v>
      </c>
      <c r="J1337" s="10">
        <v>9275.5546875</v>
      </c>
      <c r="K1337" s="10">
        <v>0</v>
      </c>
      <c r="L1337" s="10">
        <v>2854.5048828125</v>
      </c>
      <c r="M1337" s="10">
        <v>28307.880859375</v>
      </c>
      <c r="N1337" s="10">
        <v>2074.08984375</v>
      </c>
      <c r="O1337" s="10">
        <v>0</v>
      </c>
      <c r="P1337" s="10">
        <v>9275.5546875</v>
      </c>
      <c r="Q1337" s="10">
        <v>0</v>
      </c>
      <c r="R1337" s="10">
        <v>2854.5048828125</v>
      </c>
      <c r="S1337" s="10">
        <v>27812.140625</v>
      </c>
      <c r="T1337" s="10">
        <v>2074.08984375</v>
      </c>
      <c r="U1337" s="10">
        <v>0</v>
      </c>
      <c r="V1337" s="10">
        <v>11328.125</v>
      </c>
      <c r="W1337" s="10">
        <v>0</v>
      </c>
    </row>
    <row r="1338" spans="1:23">
      <c r="A1338" t="s">
        <v>54</v>
      </c>
      <c r="B1338" t="s">
        <v>65</v>
      </c>
      <c r="C1338" t="s">
        <v>95</v>
      </c>
      <c r="D1338" s="10">
        <v>0</v>
      </c>
      <c r="E1338" s="10">
        <v>432.83001708984375</v>
      </c>
      <c r="F1338" s="10">
        <v>0</v>
      </c>
      <c r="G1338" s="10">
        <v>0</v>
      </c>
      <c r="H1338" s="10">
        <v>0</v>
      </c>
      <c r="I1338" s="10">
        <v>0</v>
      </c>
      <c r="J1338" s="10">
        <v>0</v>
      </c>
      <c r="K1338" s="10">
        <v>430.17001342773438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430.17001342773438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427.5150146484375</v>
      </c>
    </row>
    <row r="1339" spans="1:23">
      <c r="A1339" t="s">
        <v>54</v>
      </c>
      <c r="B1339" t="s">
        <v>65</v>
      </c>
      <c r="C1339" t="s">
        <v>81</v>
      </c>
      <c r="D1339" s="10">
        <v>1010.9649658203125</v>
      </c>
      <c r="E1339" s="10">
        <v>844.5999755859375</v>
      </c>
      <c r="F1339" s="10">
        <v>0</v>
      </c>
      <c r="G1339" s="10">
        <v>0</v>
      </c>
      <c r="H1339" s="10">
        <v>0</v>
      </c>
      <c r="I1339" s="10">
        <v>0</v>
      </c>
      <c r="J1339" s="10">
        <v>998.02496337890625</v>
      </c>
      <c r="K1339" s="10">
        <v>833.68499755859375</v>
      </c>
      <c r="L1339" s="10">
        <v>0</v>
      </c>
      <c r="M1339" s="10">
        <v>0</v>
      </c>
      <c r="N1339" s="10">
        <v>0</v>
      </c>
      <c r="O1339" s="10">
        <v>0</v>
      </c>
      <c r="P1339" s="10">
        <v>998.02496337890625</v>
      </c>
      <c r="Q1339" s="10">
        <v>833.68499755859375</v>
      </c>
      <c r="R1339" s="10">
        <v>0</v>
      </c>
      <c r="S1339" s="10">
        <v>0</v>
      </c>
      <c r="T1339" s="10">
        <v>0</v>
      </c>
      <c r="U1339" s="10">
        <v>0</v>
      </c>
      <c r="V1339" s="10">
        <v>985.0899658203125</v>
      </c>
      <c r="W1339" s="10">
        <v>822.7650146484375</v>
      </c>
    </row>
    <row r="1340" spans="1:23">
      <c r="A1340" t="s">
        <v>54</v>
      </c>
      <c r="B1340" t="s">
        <v>65</v>
      </c>
      <c r="C1340" t="s">
        <v>82</v>
      </c>
      <c r="D1340" s="10">
        <v>1843.68994140625</v>
      </c>
      <c r="E1340" s="10">
        <v>325.2449951171875</v>
      </c>
      <c r="F1340" s="10">
        <v>0</v>
      </c>
      <c r="G1340" s="10">
        <v>379.08001708984375</v>
      </c>
      <c r="H1340" s="10">
        <v>74.93499755859375</v>
      </c>
      <c r="I1340" s="10">
        <v>0</v>
      </c>
      <c r="J1340" s="10">
        <v>1819.6400146484375</v>
      </c>
      <c r="K1340" s="10">
        <v>319.81500244140625</v>
      </c>
      <c r="L1340" s="10">
        <v>0</v>
      </c>
      <c r="M1340" s="10">
        <v>379.08001708984375</v>
      </c>
      <c r="N1340" s="10">
        <v>74.93499755859375</v>
      </c>
      <c r="O1340" s="10">
        <v>0</v>
      </c>
      <c r="P1340" s="10">
        <v>1819.6400146484375</v>
      </c>
      <c r="Q1340" s="10">
        <v>319.81500244140625</v>
      </c>
      <c r="R1340" s="10">
        <v>0</v>
      </c>
      <c r="S1340" s="10">
        <v>373.09002685546875</v>
      </c>
      <c r="T1340" s="10">
        <v>74.93499755859375</v>
      </c>
      <c r="U1340" s="10">
        <v>0</v>
      </c>
      <c r="V1340" s="10">
        <v>1795.5799560546875</v>
      </c>
      <c r="W1340" s="10">
        <v>314.375</v>
      </c>
    </row>
    <row r="1341" spans="1:23">
      <c r="A1341" t="s">
        <v>54</v>
      </c>
      <c r="B1341" t="s">
        <v>65</v>
      </c>
      <c r="C1341" t="s">
        <v>102</v>
      </c>
      <c r="D1341" s="10">
        <v>0</v>
      </c>
      <c r="E1341" s="10">
        <v>551.75</v>
      </c>
      <c r="F1341" s="10">
        <v>0</v>
      </c>
      <c r="G1341" s="10">
        <v>0</v>
      </c>
      <c r="H1341" s="10">
        <v>0</v>
      </c>
      <c r="I1341" s="10">
        <v>0</v>
      </c>
      <c r="J1341" s="10">
        <v>0</v>
      </c>
      <c r="K1341" s="10">
        <v>542.82501220703125</v>
      </c>
      <c r="L1341" s="10">
        <v>0</v>
      </c>
      <c r="M1341" s="10">
        <v>0</v>
      </c>
      <c r="N1341" s="10">
        <v>0</v>
      </c>
      <c r="O1341" s="10">
        <v>0</v>
      </c>
      <c r="P1341" s="10">
        <v>0</v>
      </c>
      <c r="Q1341" s="10">
        <v>542.82501220703125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10">
        <v>533.9000244140625</v>
      </c>
    </row>
    <row r="1342" spans="1:23">
      <c r="A1342" t="s">
        <v>54</v>
      </c>
      <c r="B1342" t="s">
        <v>65</v>
      </c>
      <c r="C1342" t="s">
        <v>93</v>
      </c>
      <c r="D1342" s="10">
        <v>536.760009765625</v>
      </c>
      <c r="E1342" s="10">
        <v>0</v>
      </c>
      <c r="F1342" s="10">
        <v>0</v>
      </c>
      <c r="G1342" s="10">
        <v>0</v>
      </c>
      <c r="H1342" s="10">
        <v>0</v>
      </c>
      <c r="I1342" s="10">
        <v>0</v>
      </c>
      <c r="J1342" s="10">
        <v>526.92498779296875</v>
      </c>
      <c r="K1342" s="10">
        <v>0</v>
      </c>
      <c r="L1342" s="10">
        <v>0</v>
      </c>
      <c r="M1342" s="10">
        <v>0</v>
      </c>
      <c r="N1342" s="10">
        <v>0</v>
      </c>
      <c r="O1342" s="10">
        <v>0</v>
      </c>
      <c r="P1342" s="10">
        <v>526.92498779296875</v>
      </c>
      <c r="Q1342" s="10">
        <v>0</v>
      </c>
      <c r="R1342" s="10">
        <v>0</v>
      </c>
      <c r="S1342" s="10">
        <v>0</v>
      </c>
      <c r="T1342" s="10">
        <v>0</v>
      </c>
      <c r="U1342" s="10">
        <v>0</v>
      </c>
      <c r="V1342" s="10">
        <v>517.094970703125</v>
      </c>
      <c r="W1342" s="10">
        <v>0</v>
      </c>
    </row>
    <row r="1343" spans="1:23">
      <c r="A1343" t="s">
        <v>54</v>
      </c>
      <c r="B1343" t="s">
        <v>66</v>
      </c>
      <c r="C1343" t="s">
        <v>79</v>
      </c>
      <c r="D1343" s="10">
        <v>12800.804565429688</v>
      </c>
      <c r="E1343" s="10">
        <v>2154.4249877929688</v>
      </c>
      <c r="F1343" s="10">
        <v>2854.5048828125</v>
      </c>
      <c r="G1343" s="10">
        <v>28686.960876464844</v>
      </c>
      <c r="H1343" s="10">
        <v>2149.0248413085938</v>
      </c>
      <c r="I1343" s="10">
        <v>0</v>
      </c>
      <c r="J1343" s="10">
        <v>12620.144653320312</v>
      </c>
      <c r="K1343" s="10">
        <v>2126.4950256347656</v>
      </c>
      <c r="L1343" s="10">
        <v>2854.5048828125</v>
      </c>
      <c r="M1343" s="10">
        <v>28686.960876464844</v>
      </c>
      <c r="N1343" s="10">
        <v>2149.0248413085938</v>
      </c>
      <c r="O1343" s="10">
        <v>0</v>
      </c>
      <c r="P1343" s="10">
        <v>12620.144653320312</v>
      </c>
      <c r="Q1343" s="10">
        <v>2126.4950256347656</v>
      </c>
      <c r="R1343" s="10">
        <v>2854.5048828125</v>
      </c>
      <c r="S1343" s="10">
        <v>28185.230651855469</v>
      </c>
      <c r="T1343" s="10">
        <v>2149.0248413085938</v>
      </c>
      <c r="U1343" s="10">
        <v>0</v>
      </c>
      <c r="V1343" s="10">
        <v>14625.889892578125</v>
      </c>
      <c r="W1343" s="10">
        <v>2098.5550537109375</v>
      </c>
    </row>
    <row r="1344" spans="1:23">
      <c r="A1344" t="s">
        <v>54</v>
      </c>
      <c r="B1344" t="s">
        <v>70</v>
      </c>
      <c r="C1344" t="s">
        <v>94</v>
      </c>
      <c r="D1344" s="10">
        <v>0</v>
      </c>
      <c r="E1344" s="10">
        <v>17.719999313354492</v>
      </c>
      <c r="F1344" s="10">
        <v>0</v>
      </c>
      <c r="G1344" s="10">
        <v>0</v>
      </c>
      <c r="H1344" s="10">
        <v>0</v>
      </c>
      <c r="I1344" s="10">
        <v>0</v>
      </c>
      <c r="J1344" s="10">
        <v>0</v>
      </c>
      <c r="K1344" s="10">
        <v>17.719999313354492</v>
      </c>
      <c r="L1344" s="10">
        <v>0</v>
      </c>
      <c r="M1344" s="10">
        <v>0</v>
      </c>
      <c r="N1344" s="10">
        <v>0</v>
      </c>
      <c r="O1344" s="10">
        <v>0</v>
      </c>
      <c r="P1344" s="10">
        <v>0</v>
      </c>
      <c r="Q1344" s="10">
        <v>17.719999313354492</v>
      </c>
      <c r="R1344" s="10">
        <v>0</v>
      </c>
      <c r="S1344" s="10">
        <v>0</v>
      </c>
      <c r="T1344" s="10">
        <v>0</v>
      </c>
      <c r="U1344" s="10">
        <v>0</v>
      </c>
      <c r="V1344" s="10">
        <v>0</v>
      </c>
      <c r="W1344" s="10">
        <v>17.719999313354492</v>
      </c>
    </row>
    <row r="1345" spans="1:23">
      <c r="A1345" t="s">
        <v>54</v>
      </c>
      <c r="B1345" t="s">
        <v>70</v>
      </c>
      <c r="C1345" t="s">
        <v>95</v>
      </c>
      <c r="D1345" s="10">
        <v>0</v>
      </c>
      <c r="E1345" s="10">
        <v>0</v>
      </c>
      <c r="F1345" s="10">
        <v>0</v>
      </c>
      <c r="G1345" s="10">
        <v>0</v>
      </c>
      <c r="H1345" s="10">
        <v>0</v>
      </c>
      <c r="I1345" s="10">
        <v>0</v>
      </c>
      <c r="J1345" s="10">
        <v>0</v>
      </c>
      <c r="K1345" s="10">
        <v>0</v>
      </c>
      <c r="L1345" s="10">
        <v>0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10">
        <v>0</v>
      </c>
      <c r="W1345" s="10">
        <v>0</v>
      </c>
    </row>
    <row r="1346" spans="1:23">
      <c r="A1346" t="s">
        <v>54</v>
      </c>
      <c r="B1346" t="s">
        <v>67</v>
      </c>
      <c r="C1346" t="s">
        <v>79</v>
      </c>
      <c r="D1346" s="10">
        <v>0</v>
      </c>
      <c r="E1346" s="10">
        <v>17.719999313354492</v>
      </c>
      <c r="F1346" s="10">
        <v>0</v>
      </c>
      <c r="G1346" s="10">
        <v>0</v>
      </c>
      <c r="H1346" s="10">
        <v>0</v>
      </c>
      <c r="I1346" s="10">
        <v>0</v>
      </c>
      <c r="J1346" s="10">
        <v>0</v>
      </c>
      <c r="K1346" s="10">
        <v>17.719999313354492</v>
      </c>
      <c r="L1346" s="10">
        <v>0</v>
      </c>
      <c r="M1346" s="10">
        <v>0</v>
      </c>
      <c r="N1346" s="10">
        <v>0</v>
      </c>
      <c r="O1346" s="10">
        <v>0</v>
      </c>
      <c r="P1346" s="10">
        <v>0</v>
      </c>
      <c r="Q1346" s="10">
        <v>17.719999313354492</v>
      </c>
      <c r="R1346" s="10">
        <v>0</v>
      </c>
      <c r="S1346" s="10">
        <v>0</v>
      </c>
      <c r="T1346" s="10">
        <v>0</v>
      </c>
      <c r="U1346" s="10">
        <v>0</v>
      </c>
      <c r="V1346" s="10">
        <v>0</v>
      </c>
      <c r="W1346" s="10">
        <v>17.719999313354492</v>
      </c>
    </row>
    <row r="1347" spans="1:23">
      <c r="A1347" t="s">
        <v>54</v>
      </c>
      <c r="B1347" t="s">
        <v>71</v>
      </c>
      <c r="C1347" t="s">
        <v>100</v>
      </c>
      <c r="D1347" s="10">
        <v>0</v>
      </c>
      <c r="E1347" s="10">
        <v>0</v>
      </c>
      <c r="F1347" s="10">
        <v>0</v>
      </c>
      <c r="G1347" s="10">
        <v>0</v>
      </c>
      <c r="H1347" s="10">
        <v>17812.5</v>
      </c>
      <c r="I1347" s="10">
        <v>0</v>
      </c>
      <c r="J1347" s="10">
        <v>0</v>
      </c>
      <c r="K1347" s="10">
        <v>0</v>
      </c>
      <c r="L1347" s="10">
        <v>0</v>
      </c>
      <c r="M1347" s="10">
        <v>0</v>
      </c>
      <c r="N1347" s="10">
        <v>17812.5</v>
      </c>
      <c r="O1347" s="10">
        <v>0</v>
      </c>
      <c r="P1347" s="10">
        <v>0</v>
      </c>
      <c r="Q1347" s="10">
        <v>0</v>
      </c>
      <c r="R1347" s="10">
        <v>0</v>
      </c>
      <c r="S1347" s="10">
        <v>0</v>
      </c>
      <c r="T1347" s="10">
        <v>17812.5</v>
      </c>
      <c r="U1347" s="10">
        <v>0</v>
      </c>
      <c r="V1347" s="10">
        <v>0</v>
      </c>
      <c r="W1347" s="10">
        <v>0</v>
      </c>
    </row>
    <row r="1348" spans="1:23">
      <c r="A1348" t="s">
        <v>54</v>
      </c>
      <c r="B1348" t="s">
        <v>68</v>
      </c>
      <c r="C1348" t="s">
        <v>79</v>
      </c>
      <c r="D1348" s="10">
        <v>0</v>
      </c>
      <c r="E1348" s="10">
        <v>0</v>
      </c>
      <c r="F1348" s="10">
        <v>0</v>
      </c>
      <c r="G1348" s="10">
        <v>0</v>
      </c>
      <c r="H1348" s="10">
        <v>17812.5</v>
      </c>
      <c r="I1348" s="10">
        <v>0</v>
      </c>
      <c r="J1348" s="10">
        <v>0</v>
      </c>
      <c r="K1348" s="10">
        <v>0</v>
      </c>
      <c r="L1348" s="10">
        <v>0</v>
      </c>
      <c r="M1348" s="10">
        <v>0</v>
      </c>
      <c r="N1348" s="10">
        <v>17812.5</v>
      </c>
      <c r="O1348" s="10">
        <v>0</v>
      </c>
      <c r="P1348" s="10">
        <v>0</v>
      </c>
      <c r="Q1348" s="10">
        <v>0</v>
      </c>
      <c r="R1348" s="10">
        <v>0</v>
      </c>
      <c r="S1348" s="10">
        <v>0</v>
      </c>
      <c r="T1348" s="10">
        <v>17812.5</v>
      </c>
      <c r="U1348" s="10">
        <v>0</v>
      </c>
      <c r="V1348" s="10">
        <v>0</v>
      </c>
      <c r="W1348" s="10">
        <v>0</v>
      </c>
    </row>
    <row r="1349" spans="1:23">
      <c r="A1349" t="s">
        <v>54</v>
      </c>
      <c r="B1349" t="s">
        <v>69</v>
      </c>
      <c r="C1349" t="s">
        <v>79</v>
      </c>
      <c r="D1349" s="10">
        <v>15804.764434814453</v>
      </c>
      <c r="E1349" s="10">
        <v>30397.419889450073</v>
      </c>
      <c r="F1349" s="10">
        <v>5564.8149719238281</v>
      </c>
      <c r="G1349" s="10">
        <v>32783.066040039062</v>
      </c>
      <c r="H1349" s="10">
        <v>21976.729766845703</v>
      </c>
      <c r="I1349" s="10">
        <v>5734.5399169921875</v>
      </c>
      <c r="J1349" s="10">
        <v>15607.074554443359</v>
      </c>
      <c r="K1349" s="10">
        <v>23825.00506401062</v>
      </c>
      <c r="L1349" s="10">
        <v>5564.8149719238281</v>
      </c>
      <c r="M1349" s="10">
        <v>32783.066040039062</v>
      </c>
      <c r="N1349" s="10">
        <v>21976.729766845703</v>
      </c>
      <c r="O1349" s="10">
        <v>5734.5399169921875</v>
      </c>
      <c r="P1349" s="10">
        <v>15607.074554443359</v>
      </c>
      <c r="Q1349" s="10">
        <v>23825.00506401062</v>
      </c>
      <c r="R1349" s="10">
        <v>5605.9848937988281</v>
      </c>
      <c r="S1349" s="10">
        <v>32457.790710449219</v>
      </c>
      <c r="T1349" s="10">
        <v>21956.944854736328</v>
      </c>
      <c r="U1349" s="10">
        <v>5701.804931640625</v>
      </c>
      <c r="V1349" s="10">
        <v>18419.029663085938</v>
      </c>
      <c r="W1349" s="10">
        <v>19263.120267868042</v>
      </c>
    </row>
    <row r="1350" spans="1:23">
      <c r="A1350" t="s">
        <v>55</v>
      </c>
      <c r="B1350" t="s">
        <v>63</v>
      </c>
      <c r="C1350" t="s">
        <v>72</v>
      </c>
      <c r="D1350" s="10">
        <v>3678.14013671875</v>
      </c>
      <c r="E1350" s="10">
        <v>921.4200439453125</v>
      </c>
      <c r="F1350" s="10">
        <v>0</v>
      </c>
      <c r="G1350" s="10">
        <v>805.5050048828125</v>
      </c>
      <c r="H1350" s="10">
        <v>2751.044921875</v>
      </c>
      <c r="I1350" s="10">
        <v>13586.0546875</v>
      </c>
      <c r="J1350" s="10">
        <v>3662.719970703125</v>
      </c>
      <c r="K1350" s="10">
        <v>1309.1199951171875</v>
      </c>
      <c r="L1350" s="10">
        <v>0</v>
      </c>
      <c r="M1350" s="10">
        <v>805.5050048828125</v>
      </c>
      <c r="N1350" s="10">
        <v>2751.044921875</v>
      </c>
      <c r="O1350" s="10">
        <v>13586.0546875</v>
      </c>
      <c r="P1350" s="10">
        <v>3662.719970703125</v>
      </c>
      <c r="Q1350" s="10">
        <v>1309.1199951171875</v>
      </c>
      <c r="R1350" s="10">
        <v>0</v>
      </c>
      <c r="S1350" s="10">
        <v>805.5050048828125</v>
      </c>
      <c r="T1350" s="10">
        <v>3805.0498046875</v>
      </c>
      <c r="U1350" s="10">
        <v>13727.849609375</v>
      </c>
      <c r="V1350" s="10">
        <v>4041.989990234375</v>
      </c>
      <c r="W1350" s="10">
        <v>1680.669921875</v>
      </c>
    </row>
    <row r="1351" spans="1:23">
      <c r="A1351" t="s">
        <v>55</v>
      </c>
      <c r="B1351" t="s">
        <v>63</v>
      </c>
      <c r="C1351" t="s">
        <v>73</v>
      </c>
      <c r="D1351" s="10">
        <v>0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0">
        <v>0</v>
      </c>
      <c r="K1351" s="10">
        <v>0</v>
      </c>
      <c r="L1351" s="10">
        <v>0</v>
      </c>
      <c r="M1351" s="10">
        <v>0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10">
        <v>0</v>
      </c>
    </row>
    <row r="1352" spans="1:23">
      <c r="A1352" t="s">
        <v>55</v>
      </c>
      <c r="B1352" t="s">
        <v>63</v>
      </c>
      <c r="C1352" t="s">
        <v>74</v>
      </c>
      <c r="D1352" s="10">
        <v>0</v>
      </c>
      <c r="E1352" s="10">
        <v>0</v>
      </c>
      <c r="F1352" s="10">
        <v>0</v>
      </c>
      <c r="G1352" s="10">
        <v>0</v>
      </c>
      <c r="H1352" s="10">
        <v>0</v>
      </c>
      <c r="I1352" s="10">
        <v>0</v>
      </c>
      <c r="J1352" s="10">
        <v>0</v>
      </c>
      <c r="K1352" s="10">
        <v>0</v>
      </c>
      <c r="L1352" s="10">
        <v>0</v>
      </c>
      <c r="M1352" s="10">
        <v>0</v>
      </c>
      <c r="N1352" s="10">
        <v>0</v>
      </c>
      <c r="O1352" s="10">
        <v>0</v>
      </c>
      <c r="P1352" s="10">
        <v>0</v>
      </c>
      <c r="Q1352" s="10">
        <v>0</v>
      </c>
      <c r="R1352" s="10">
        <v>0</v>
      </c>
      <c r="S1352" s="10">
        <v>0</v>
      </c>
      <c r="T1352" s="10">
        <v>0</v>
      </c>
      <c r="U1352" s="10">
        <v>0</v>
      </c>
      <c r="V1352" s="10">
        <v>0</v>
      </c>
      <c r="W1352" s="10">
        <v>0</v>
      </c>
    </row>
    <row r="1353" spans="1:23">
      <c r="A1353" t="s">
        <v>55</v>
      </c>
      <c r="B1353" t="s">
        <v>63</v>
      </c>
      <c r="C1353" t="s">
        <v>75</v>
      </c>
      <c r="D1353" s="10">
        <v>0</v>
      </c>
      <c r="E1353" s="10">
        <v>30699.619140625</v>
      </c>
      <c r="F1353" s="10">
        <v>0</v>
      </c>
      <c r="G1353" s="10">
        <v>0</v>
      </c>
      <c r="H1353" s="10">
        <v>0</v>
      </c>
      <c r="I1353" s="10">
        <v>0</v>
      </c>
      <c r="J1353" s="10">
        <v>0</v>
      </c>
      <c r="K1353" s="10">
        <v>12826.8896484375</v>
      </c>
      <c r="L1353" s="10">
        <v>0</v>
      </c>
      <c r="M1353" s="10">
        <v>0</v>
      </c>
      <c r="N1353" s="10">
        <v>0</v>
      </c>
      <c r="O1353" s="10">
        <v>0</v>
      </c>
      <c r="P1353" s="10">
        <v>0</v>
      </c>
      <c r="Q1353" s="10">
        <v>12826.8896484375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10">
        <v>5726.35498046875</v>
      </c>
    </row>
    <row r="1354" spans="1:23">
      <c r="A1354" t="s">
        <v>55</v>
      </c>
      <c r="B1354" t="s">
        <v>63</v>
      </c>
      <c r="C1354" t="s">
        <v>76</v>
      </c>
      <c r="D1354" s="10">
        <v>0</v>
      </c>
      <c r="E1354" s="10">
        <v>0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v>0</v>
      </c>
      <c r="L1354" s="10">
        <v>0</v>
      </c>
      <c r="M1354" s="10">
        <v>0</v>
      </c>
      <c r="N1354" s="10">
        <v>0</v>
      </c>
      <c r="O1354" s="10">
        <v>0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0</v>
      </c>
    </row>
    <row r="1355" spans="1:23">
      <c r="A1355" t="s">
        <v>55</v>
      </c>
      <c r="B1355" t="s">
        <v>63</v>
      </c>
      <c r="C1355" t="s">
        <v>77</v>
      </c>
      <c r="D1355" s="10">
        <v>15592.35546875</v>
      </c>
      <c r="E1355" s="10">
        <v>9715.7255859375</v>
      </c>
      <c r="F1355" s="10">
        <v>14339.5703125</v>
      </c>
      <c r="G1355" s="10">
        <v>10399.7802734375</v>
      </c>
      <c r="H1355" s="10">
        <v>15865.240234375</v>
      </c>
      <c r="I1355" s="10">
        <v>15985.625</v>
      </c>
      <c r="J1355" s="10">
        <v>15125.875</v>
      </c>
      <c r="K1355" s="10">
        <v>9775.5</v>
      </c>
      <c r="L1355" s="10">
        <v>14339.5703125</v>
      </c>
      <c r="M1355" s="10">
        <v>10399.7802734375</v>
      </c>
      <c r="N1355" s="10">
        <v>15865.240234375</v>
      </c>
      <c r="O1355" s="10">
        <v>15985.625</v>
      </c>
      <c r="P1355" s="10">
        <v>15125.875</v>
      </c>
      <c r="Q1355" s="10">
        <v>9775.5</v>
      </c>
      <c r="R1355" s="10">
        <v>17084.01953125</v>
      </c>
      <c r="S1355" s="10">
        <v>11768.8154296875</v>
      </c>
      <c r="T1355" s="10">
        <v>16326.595703125</v>
      </c>
      <c r="U1355" s="10">
        <v>21346.169921875</v>
      </c>
      <c r="V1355" s="10">
        <v>17035.958984375</v>
      </c>
      <c r="W1355" s="10">
        <v>10630.2998046875</v>
      </c>
    </row>
    <row r="1356" spans="1:23">
      <c r="A1356" t="s">
        <v>55</v>
      </c>
      <c r="B1356" t="s">
        <v>63</v>
      </c>
      <c r="C1356" t="s">
        <v>78</v>
      </c>
      <c r="D1356" s="10">
        <v>2755.76513671875</v>
      </c>
      <c r="E1356" s="10">
        <v>2832.26025390625</v>
      </c>
      <c r="F1356" s="10">
        <v>581.04498291015625</v>
      </c>
      <c r="G1356" s="10">
        <v>314.4849853515625</v>
      </c>
      <c r="H1356" s="10">
        <v>3935.4501953125</v>
      </c>
      <c r="I1356" s="10">
        <v>4813.85546875</v>
      </c>
      <c r="J1356" s="10">
        <v>2055.615234375</v>
      </c>
      <c r="K1356" s="10">
        <v>2802.72021484375</v>
      </c>
      <c r="L1356" s="10">
        <v>581.04498291015625</v>
      </c>
      <c r="M1356" s="10">
        <v>314.4849853515625</v>
      </c>
      <c r="N1356" s="10">
        <v>3935.4501953125</v>
      </c>
      <c r="O1356" s="10">
        <v>4813.85546875</v>
      </c>
      <c r="P1356" s="10">
        <v>2055.615234375</v>
      </c>
      <c r="Q1356" s="10">
        <v>2802.72021484375</v>
      </c>
      <c r="R1356" s="10">
        <v>572.3599853515625</v>
      </c>
      <c r="S1356" s="10">
        <v>258.77999877929688</v>
      </c>
      <c r="T1356" s="10">
        <v>3904.205078125</v>
      </c>
      <c r="U1356" s="10">
        <v>4769.42041015625</v>
      </c>
      <c r="V1356" s="10">
        <v>2042.8751220703125</v>
      </c>
      <c r="W1356" s="10">
        <v>2773.170166015625</v>
      </c>
    </row>
    <row r="1357" spans="1:23">
      <c r="A1357" t="s">
        <v>55</v>
      </c>
      <c r="B1357" t="s">
        <v>64</v>
      </c>
      <c r="C1357" t="s">
        <v>79</v>
      </c>
      <c r="D1357" s="10">
        <v>22026.2607421875</v>
      </c>
      <c r="E1357" s="10">
        <v>44169.025024414062</v>
      </c>
      <c r="F1357" s="10">
        <v>14920.615295410156</v>
      </c>
      <c r="G1357" s="10">
        <v>11519.770263671875</v>
      </c>
      <c r="H1357" s="10">
        <v>22551.7353515625</v>
      </c>
      <c r="I1357" s="10">
        <v>34385.53515625</v>
      </c>
      <c r="J1357" s="10">
        <v>20844.210205078125</v>
      </c>
      <c r="K1357" s="10">
        <v>26714.229858398438</v>
      </c>
      <c r="L1357" s="10">
        <v>14920.615295410156</v>
      </c>
      <c r="M1357" s="10">
        <v>11519.770263671875</v>
      </c>
      <c r="N1357" s="10">
        <v>22551.7353515625</v>
      </c>
      <c r="O1357" s="10">
        <v>34385.53515625</v>
      </c>
      <c r="P1357" s="10">
        <v>20844.210205078125</v>
      </c>
      <c r="Q1357" s="10">
        <v>26714.229858398438</v>
      </c>
      <c r="R1357" s="10">
        <v>17656.379516601562</v>
      </c>
      <c r="S1357" s="10">
        <v>12833.100433349609</v>
      </c>
      <c r="T1357" s="10">
        <v>24035.8505859375</v>
      </c>
      <c r="U1357" s="10">
        <v>39843.43994140625</v>
      </c>
      <c r="V1357" s="10">
        <v>23120.824096679688</v>
      </c>
      <c r="W1357" s="10">
        <v>20810.494873046875</v>
      </c>
    </row>
    <row r="1358" spans="1:23">
      <c r="A1358" t="s">
        <v>55</v>
      </c>
      <c r="B1358" t="s">
        <v>65</v>
      </c>
      <c r="C1358" t="s">
        <v>104</v>
      </c>
      <c r="D1358" s="10">
        <v>0</v>
      </c>
      <c r="E1358" s="10">
        <v>11.5</v>
      </c>
      <c r="F1358" s="10">
        <v>0</v>
      </c>
      <c r="G1358" s="10">
        <v>0</v>
      </c>
      <c r="H1358" s="10">
        <v>0</v>
      </c>
      <c r="I1358" s="10">
        <v>59.455001831054688</v>
      </c>
      <c r="J1358" s="10">
        <v>0</v>
      </c>
      <c r="K1358" s="10">
        <v>9.8850002288818359</v>
      </c>
      <c r="L1358" s="10">
        <v>0</v>
      </c>
      <c r="M1358" s="10">
        <v>0</v>
      </c>
      <c r="N1358" s="10">
        <v>0</v>
      </c>
      <c r="O1358" s="10">
        <v>59.455001831054688</v>
      </c>
      <c r="P1358" s="10">
        <v>0</v>
      </c>
      <c r="Q1358" s="10">
        <v>9.8850002288818359</v>
      </c>
      <c r="R1358" s="10">
        <v>0</v>
      </c>
      <c r="S1358" s="10">
        <v>0</v>
      </c>
      <c r="T1358" s="10">
        <v>0</v>
      </c>
      <c r="U1358" s="10">
        <v>65.5050048828125</v>
      </c>
      <c r="V1358" s="10">
        <v>0</v>
      </c>
      <c r="W1358" s="10">
        <v>8.1050004959106445</v>
      </c>
    </row>
    <row r="1359" spans="1:23">
      <c r="A1359" t="s">
        <v>55</v>
      </c>
      <c r="B1359" t="s">
        <v>65</v>
      </c>
      <c r="C1359" t="s">
        <v>84</v>
      </c>
      <c r="D1359" s="10">
        <v>0</v>
      </c>
      <c r="E1359" s="10">
        <v>998.7550048828125</v>
      </c>
      <c r="F1359" s="10">
        <v>0</v>
      </c>
      <c r="G1359" s="10">
        <v>0</v>
      </c>
      <c r="H1359" s="10">
        <v>0</v>
      </c>
      <c r="I1359" s="10">
        <v>0</v>
      </c>
      <c r="J1359" s="10">
        <v>0</v>
      </c>
      <c r="K1359" s="10">
        <v>998.7550048828125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998.7550048828125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10">
        <v>947.8399658203125</v>
      </c>
    </row>
    <row r="1360" spans="1:23">
      <c r="A1360" t="s">
        <v>55</v>
      </c>
      <c r="B1360" t="s">
        <v>65</v>
      </c>
      <c r="C1360" t="s">
        <v>85</v>
      </c>
      <c r="D1360" s="10">
        <v>0</v>
      </c>
      <c r="E1360" s="10">
        <v>8465.384765625</v>
      </c>
      <c r="F1360" s="10">
        <v>0</v>
      </c>
      <c r="G1360" s="10">
        <v>0</v>
      </c>
      <c r="H1360" s="10">
        <v>0</v>
      </c>
      <c r="I1360" s="10">
        <v>0</v>
      </c>
      <c r="J1360" s="10">
        <v>0</v>
      </c>
      <c r="K1360" s="10">
        <v>8285.365234375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8285.365234375</v>
      </c>
      <c r="R1360" s="10">
        <v>0</v>
      </c>
      <c r="S1360" s="10">
        <v>0</v>
      </c>
      <c r="T1360" s="10">
        <v>0</v>
      </c>
      <c r="U1360" s="10">
        <v>0</v>
      </c>
      <c r="V1360" s="10">
        <v>0</v>
      </c>
      <c r="W1360" s="10">
        <v>8105.35009765625</v>
      </c>
    </row>
    <row r="1361" spans="1:23">
      <c r="A1361" t="s">
        <v>55</v>
      </c>
      <c r="B1361" t="s">
        <v>65</v>
      </c>
      <c r="C1361" t="s">
        <v>87</v>
      </c>
      <c r="D1361" s="10">
        <v>5293.58984375</v>
      </c>
      <c r="E1361" s="10">
        <v>922.29498291015625</v>
      </c>
      <c r="F1361" s="10">
        <v>0</v>
      </c>
      <c r="G1361" s="10">
        <v>0</v>
      </c>
      <c r="H1361" s="10">
        <v>66636.796875</v>
      </c>
      <c r="I1361" s="10">
        <v>0</v>
      </c>
      <c r="J1361" s="10">
        <v>5248.28515625</v>
      </c>
      <c r="K1361" s="10">
        <v>0</v>
      </c>
      <c r="L1361" s="10">
        <v>0</v>
      </c>
      <c r="M1361" s="10">
        <v>0</v>
      </c>
      <c r="N1361" s="10">
        <v>66636.796875</v>
      </c>
      <c r="O1361" s="10">
        <v>0</v>
      </c>
      <c r="P1361" s="10">
        <v>5248.28515625</v>
      </c>
      <c r="Q1361" s="10">
        <v>0</v>
      </c>
      <c r="R1361" s="10">
        <v>0</v>
      </c>
      <c r="S1361" s="10">
        <v>0</v>
      </c>
      <c r="T1361" s="10">
        <v>62367.19921875</v>
      </c>
      <c r="U1361" s="10">
        <v>0</v>
      </c>
      <c r="V1361" s="10">
        <v>5202.97509765625</v>
      </c>
      <c r="W1361" s="10">
        <v>0</v>
      </c>
    </row>
    <row r="1362" spans="1:23">
      <c r="A1362" t="s">
        <v>55</v>
      </c>
      <c r="B1362" t="s">
        <v>65</v>
      </c>
      <c r="C1362" t="s">
        <v>94</v>
      </c>
      <c r="D1362" s="10">
        <v>603.54498291015625</v>
      </c>
      <c r="E1362" s="10">
        <v>475.91500854492188</v>
      </c>
      <c r="F1362" s="10">
        <v>0</v>
      </c>
      <c r="G1362" s="10">
        <v>0</v>
      </c>
      <c r="H1362" s="10">
        <v>0</v>
      </c>
      <c r="I1362" s="10">
        <v>0</v>
      </c>
      <c r="J1362" s="10">
        <v>599.114990234375</v>
      </c>
      <c r="K1362" s="10">
        <v>1047.324951171875</v>
      </c>
      <c r="L1362" s="10">
        <v>0</v>
      </c>
      <c r="M1362" s="10">
        <v>0</v>
      </c>
      <c r="N1362" s="10">
        <v>0</v>
      </c>
      <c r="O1362" s="10">
        <v>0</v>
      </c>
      <c r="P1362" s="10">
        <v>599.114990234375</v>
      </c>
      <c r="Q1362" s="10">
        <v>1047.324951171875</v>
      </c>
      <c r="R1362" s="10">
        <v>0</v>
      </c>
      <c r="S1362" s="10">
        <v>0</v>
      </c>
      <c r="T1362" s="10">
        <v>0</v>
      </c>
      <c r="U1362" s="10">
        <v>0</v>
      </c>
      <c r="V1362" s="10">
        <v>594.68499755859375</v>
      </c>
      <c r="W1362" s="10">
        <v>1609.139892578125</v>
      </c>
    </row>
    <row r="1363" spans="1:23">
      <c r="A1363" t="s">
        <v>55</v>
      </c>
      <c r="B1363" t="s">
        <v>65</v>
      </c>
      <c r="C1363" t="s">
        <v>88</v>
      </c>
      <c r="D1363" s="10">
        <v>3769.06982421875</v>
      </c>
      <c r="E1363" s="10">
        <v>7905.5205078125</v>
      </c>
      <c r="F1363" s="10">
        <v>2719.39501953125</v>
      </c>
      <c r="G1363" s="10">
        <v>3287.550048828125</v>
      </c>
      <c r="H1363" s="10">
        <v>126.39499664306641</v>
      </c>
      <c r="I1363" s="10">
        <v>0</v>
      </c>
      <c r="J1363" s="10">
        <v>3705.60986328125</v>
      </c>
      <c r="K1363" s="10">
        <v>7801.615234375</v>
      </c>
      <c r="L1363" s="10">
        <v>2719.39501953125</v>
      </c>
      <c r="M1363" s="10">
        <v>3287.550048828125</v>
      </c>
      <c r="N1363" s="10">
        <v>126.39499664306641</v>
      </c>
      <c r="O1363" s="10">
        <v>0</v>
      </c>
      <c r="P1363" s="10">
        <v>3705.60986328125</v>
      </c>
      <c r="Q1363" s="10">
        <v>7801.615234375</v>
      </c>
      <c r="R1363" s="10">
        <v>2670.125</v>
      </c>
      <c r="S1363" s="10">
        <v>5386.73486328125</v>
      </c>
      <c r="T1363" s="10">
        <v>113.08999633789062</v>
      </c>
      <c r="U1363" s="10">
        <v>0</v>
      </c>
      <c r="V1363" s="10">
        <v>1829.010009765625</v>
      </c>
      <c r="W1363" s="10">
        <v>7697.71044921875</v>
      </c>
    </row>
    <row r="1364" spans="1:23">
      <c r="A1364" t="s">
        <v>55</v>
      </c>
      <c r="B1364" t="s">
        <v>65</v>
      </c>
      <c r="C1364" t="s">
        <v>89</v>
      </c>
      <c r="D1364" s="10">
        <v>609.239990234375</v>
      </c>
      <c r="E1364" s="10">
        <v>298.7650146484375</v>
      </c>
      <c r="F1364" s="10">
        <v>2.5099999904632568</v>
      </c>
      <c r="G1364" s="10">
        <v>4.5850000381469727</v>
      </c>
      <c r="H1364" s="10">
        <v>1021.094970703125</v>
      </c>
      <c r="I1364" s="10">
        <v>0</v>
      </c>
      <c r="J1364" s="10">
        <v>1121.010009765625</v>
      </c>
      <c r="K1364" s="10">
        <v>1405.324951171875</v>
      </c>
      <c r="L1364" s="10">
        <v>2.5099999904632568</v>
      </c>
      <c r="M1364" s="10">
        <v>4.5850000381469727</v>
      </c>
      <c r="N1364" s="10">
        <v>1021.094970703125</v>
      </c>
      <c r="O1364" s="10">
        <v>0</v>
      </c>
      <c r="P1364" s="10">
        <v>1121.010009765625</v>
      </c>
      <c r="Q1364" s="10">
        <v>1405.324951171875</v>
      </c>
      <c r="R1364" s="10">
        <v>2.4649999141693115</v>
      </c>
      <c r="S1364" s="10">
        <v>4.5850000381469727</v>
      </c>
      <c r="T1364" s="10">
        <v>1020.9599609375</v>
      </c>
      <c r="U1364" s="10">
        <v>0</v>
      </c>
      <c r="V1364" s="10">
        <v>1851.85498046875</v>
      </c>
      <c r="W1364" s="10">
        <v>1405.2650146484375</v>
      </c>
    </row>
    <row r="1365" spans="1:23">
      <c r="A1365" t="s">
        <v>55</v>
      </c>
      <c r="B1365" t="s">
        <v>65</v>
      </c>
      <c r="C1365" t="s">
        <v>81</v>
      </c>
      <c r="D1365" s="10">
        <v>0</v>
      </c>
      <c r="E1365" s="10">
        <v>0</v>
      </c>
      <c r="F1365" s="10">
        <v>0</v>
      </c>
      <c r="G1365" s="10">
        <v>0</v>
      </c>
      <c r="H1365" s="10">
        <v>70.209999084472656</v>
      </c>
      <c r="I1365" s="10">
        <v>1394.050048828125</v>
      </c>
      <c r="J1365" s="10">
        <v>0</v>
      </c>
      <c r="K1365" s="10">
        <v>0</v>
      </c>
      <c r="L1365" s="10">
        <v>0</v>
      </c>
      <c r="M1365" s="10">
        <v>0</v>
      </c>
      <c r="N1365" s="10">
        <v>70.209999084472656</v>
      </c>
      <c r="O1365" s="10">
        <v>1394.050048828125</v>
      </c>
      <c r="P1365" s="10">
        <v>0</v>
      </c>
      <c r="Q1365" s="10">
        <v>0</v>
      </c>
      <c r="R1365" s="10">
        <v>0</v>
      </c>
      <c r="S1365" s="10">
        <v>0</v>
      </c>
      <c r="T1365" s="10">
        <v>70.209999084472656</v>
      </c>
      <c r="U1365" s="10">
        <v>1375.68994140625</v>
      </c>
      <c r="V1365" s="10">
        <v>0</v>
      </c>
      <c r="W1365" s="10">
        <v>0</v>
      </c>
    </row>
    <row r="1366" spans="1:23">
      <c r="A1366" t="s">
        <v>55</v>
      </c>
      <c r="B1366" t="s">
        <v>65</v>
      </c>
      <c r="C1366" t="s">
        <v>105</v>
      </c>
      <c r="D1366" s="10">
        <v>0</v>
      </c>
      <c r="E1366" s="10">
        <v>1911.73486328125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v>1873.179931640625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1873.179931640625</v>
      </c>
      <c r="R1366" s="10">
        <v>0</v>
      </c>
      <c r="S1366" s="10">
        <v>0</v>
      </c>
      <c r="T1366" s="10">
        <v>0</v>
      </c>
      <c r="U1366" s="10">
        <v>0</v>
      </c>
      <c r="V1366" s="10">
        <v>0</v>
      </c>
      <c r="W1366" s="10">
        <v>1834.625</v>
      </c>
    </row>
    <row r="1367" spans="1:23">
      <c r="A1367" t="s">
        <v>55</v>
      </c>
      <c r="B1367" t="s">
        <v>65</v>
      </c>
      <c r="C1367" t="s">
        <v>82</v>
      </c>
      <c r="D1367" s="10">
        <v>0</v>
      </c>
      <c r="E1367" s="10">
        <v>0</v>
      </c>
      <c r="F1367" s="10">
        <v>58.330001831054688</v>
      </c>
      <c r="G1367" s="10">
        <v>0</v>
      </c>
      <c r="H1367" s="10">
        <v>0</v>
      </c>
      <c r="I1367" s="10">
        <v>0</v>
      </c>
      <c r="J1367" s="10">
        <v>0</v>
      </c>
      <c r="K1367" s="10">
        <v>0</v>
      </c>
      <c r="L1367" s="10">
        <v>58.330001831054688</v>
      </c>
      <c r="M1367" s="10">
        <v>0</v>
      </c>
      <c r="N1367" s="10">
        <v>0</v>
      </c>
      <c r="O1367" s="10">
        <v>0</v>
      </c>
      <c r="P1367" s="10">
        <v>0</v>
      </c>
      <c r="Q1367" s="10">
        <v>0</v>
      </c>
      <c r="R1367" s="10">
        <v>57.830001831054688</v>
      </c>
      <c r="S1367" s="10">
        <v>0</v>
      </c>
      <c r="T1367" s="10">
        <v>0</v>
      </c>
      <c r="U1367" s="10">
        <v>0</v>
      </c>
      <c r="V1367" s="10">
        <v>0</v>
      </c>
      <c r="W1367" s="10">
        <v>0</v>
      </c>
    </row>
    <row r="1368" spans="1:23">
      <c r="A1368" t="s">
        <v>55</v>
      </c>
      <c r="B1368" t="s">
        <v>65</v>
      </c>
      <c r="C1368" t="s">
        <v>92</v>
      </c>
      <c r="D1368" s="10">
        <v>203.23500061035156</v>
      </c>
      <c r="E1368" s="10">
        <v>0</v>
      </c>
      <c r="F1368" s="10">
        <v>0</v>
      </c>
      <c r="G1368" s="10">
        <v>0</v>
      </c>
      <c r="H1368" s="10">
        <v>0</v>
      </c>
      <c r="I1368" s="10">
        <v>0</v>
      </c>
      <c r="J1368" s="10">
        <v>198.10000610351562</v>
      </c>
      <c r="K1368" s="10">
        <v>0</v>
      </c>
      <c r="L1368" s="10">
        <v>0</v>
      </c>
      <c r="M1368" s="10">
        <v>0</v>
      </c>
      <c r="N1368" s="10">
        <v>0</v>
      </c>
      <c r="O1368" s="10">
        <v>0</v>
      </c>
      <c r="P1368" s="10">
        <v>198.10000610351562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10">
        <v>192.96499633789062</v>
      </c>
      <c r="W1368" s="10">
        <v>0</v>
      </c>
    </row>
    <row r="1369" spans="1:23">
      <c r="A1369" t="s">
        <v>55</v>
      </c>
      <c r="B1369" t="s">
        <v>65</v>
      </c>
      <c r="C1369" t="s">
        <v>119</v>
      </c>
      <c r="D1369" s="10">
        <v>0</v>
      </c>
      <c r="E1369" s="10">
        <v>1004.8250122070312</v>
      </c>
      <c r="F1369" s="10">
        <v>0</v>
      </c>
      <c r="G1369" s="10">
        <v>0</v>
      </c>
      <c r="H1369" s="10">
        <v>0</v>
      </c>
      <c r="I1369" s="10">
        <v>0</v>
      </c>
      <c r="J1369" s="10">
        <v>0</v>
      </c>
      <c r="K1369" s="10">
        <v>1004.8250122070312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1004.8250122070312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1004.8250122070312</v>
      </c>
    </row>
    <row r="1370" spans="1:23">
      <c r="A1370" t="s">
        <v>55</v>
      </c>
      <c r="B1370" t="s">
        <v>65</v>
      </c>
      <c r="C1370" t="s">
        <v>83</v>
      </c>
      <c r="D1370" s="10">
        <v>109.01500701904297</v>
      </c>
      <c r="E1370" s="10">
        <v>2139.400146484375</v>
      </c>
      <c r="F1370" s="10">
        <v>940.0899658203125</v>
      </c>
      <c r="G1370" s="10">
        <v>0</v>
      </c>
      <c r="H1370" s="10">
        <v>636.094970703125</v>
      </c>
      <c r="I1370" s="10">
        <v>1089.844970703125</v>
      </c>
      <c r="J1370" s="10">
        <v>700.875</v>
      </c>
      <c r="K1370" s="10">
        <v>2139.18017578125</v>
      </c>
      <c r="L1370" s="10">
        <v>940.0899658203125</v>
      </c>
      <c r="M1370" s="10">
        <v>0</v>
      </c>
      <c r="N1370" s="10">
        <v>636.094970703125</v>
      </c>
      <c r="O1370" s="10">
        <v>1089.844970703125</v>
      </c>
      <c r="P1370" s="10">
        <v>700.875</v>
      </c>
      <c r="Q1370" s="10">
        <v>2139.18017578125</v>
      </c>
      <c r="R1370" s="10">
        <v>996.0899658203125</v>
      </c>
      <c r="S1370" s="10">
        <v>0</v>
      </c>
      <c r="T1370" s="10">
        <v>635.469970703125</v>
      </c>
      <c r="U1370" s="10">
        <v>1065.7550048828125</v>
      </c>
      <c r="V1370" s="10">
        <v>1290.0699462890625</v>
      </c>
      <c r="W1370" s="10">
        <v>2138.969970703125</v>
      </c>
    </row>
    <row r="1371" spans="1:23">
      <c r="A1371" t="s">
        <v>55</v>
      </c>
      <c r="B1371" t="s">
        <v>66</v>
      </c>
      <c r="C1371" t="s">
        <v>79</v>
      </c>
      <c r="D1371" s="10">
        <v>10587.694648742676</v>
      </c>
      <c r="E1371" s="10">
        <v>24134.095306396484</v>
      </c>
      <c r="F1371" s="10">
        <v>3720.3249871730804</v>
      </c>
      <c r="G1371" s="10">
        <v>3292.135048866272</v>
      </c>
      <c r="H1371" s="10">
        <v>68490.591812133789</v>
      </c>
      <c r="I1371" s="10">
        <v>2543.3500213623047</v>
      </c>
      <c r="J1371" s="10">
        <v>11572.995025634766</v>
      </c>
      <c r="K1371" s="10">
        <v>24565.455495834351</v>
      </c>
      <c r="L1371" s="10">
        <v>3720.3249871730804</v>
      </c>
      <c r="M1371" s="10">
        <v>3292.135048866272</v>
      </c>
      <c r="N1371" s="10">
        <v>68490.591812133789</v>
      </c>
      <c r="O1371" s="10">
        <v>2543.3500213623047</v>
      </c>
      <c r="P1371" s="10">
        <v>11572.995025634766</v>
      </c>
      <c r="Q1371" s="10">
        <v>24565.455495834351</v>
      </c>
      <c r="R1371" s="10">
        <v>3726.5099675655365</v>
      </c>
      <c r="S1371" s="10">
        <v>5391.319863319397</v>
      </c>
      <c r="T1371" s="10">
        <v>64206.929145812988</v>
      </c>
      <c r="U1371" s="10">
        <v>2506.949951171875</v>
      </c>
      <c r="V1371" s="10">
        <v>10961.560028076172</v>
      </c>
      <c r="W1371" s="10">
        <v>24751.830403327942</v>
      </c>
    </row>
    <row r="1372" spans="1:23">
      <c r="A1372" t="s">
        <v>55</v>
      </c>
      <c r="B1372" t="s">
        <v>70</v>
      </c>
      <c r="C1372" t="s">
        <v>104</v>
      </c>
      <c r="D1372" s="10">
        <v>0</v>
      </c>
      <c r="E1372" s="10">
        <v>0</v>
      </c>
      <c r="F1372" s="10">
        <v>0</v>
      </c>
      <c r="G1372" s="10">
        <v>0</v>
      </c>
      <c r="H1372" s="10">
        <v>31.764999389648438</v>
      </c>
      <c r="I1372" s="10">
        <v>0</v>
      </c>
      <c r="J1372" s="10">
        <v>0</v>
      </c>
      <c r="K1372" s="10">
        <v>0</v>
      </c>
      <c r="L1372" s="10">
        <v>0</v>
      </c>
      <c r="M1372" s="10">
        <v>0</v>
      </c>
      <c r="N1372" s="10">
        <v>31.764999389648438</v>
      </c>
      <c r="O1372" s="10">
        <v>0</v>
      </c>
      <c r="P1372" s="10">
        <v>0</v>
      </c>
      <c r="Q1372" s="10">
        <v>0</v>
      </c>
      <c r="R1372" s="10">
        <v>0</v>
      </c>
      <c r="S1372" s="10">
        <v>0</v>
      </c>
      <c r="T1372" s="10">
        <v>31.764999389648438</v>
      </c>
      <c r="U1372" s="10">
        <v>0</v>
      </c>
      <c r="V1372" s="10">
        <v>0</v>
      </c>
      <c r="W1372" s="10">
        <v>0</v>
      </c>
    </row>
    <row r="1373" spans="1:23">
      <c r="A1373" t="s">
        <v>55</v>
      </c>
      <c r="B1373" t="s">
        <v>70</v>
      </c>
      <c r="C1373" t="s">
        <v>87</v>
      </c>
      <c r="D1373" s="10">
        <v>0</v>
      </c>
      <c r="E1373" s="10">
        <v>5621.68017578125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5440.8701171875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5440.8701171875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5260.05517578125</v>
      </c>
    </row>
    <row r="1374" spans="1:23">
      <c r="A1374" t="s">
        <v>55</v>
      </c>
      <c r="B1374" t="s">
        <v>70</v>
      </c>
      <c r="C1374" t="s">
        <v>103</v>
      </c>
      <c r="D1374" s="10">
        <v>0</v>
      </c>
      <c r="E1374" s="10">
        <v>0</v>
      </c>
      <c r="F1374" s="10">
        <v>3433.47998046875</v>
      </c>
      <c r="G1374" s="10">
        <v>0</v>
      </c>
      <c r="H1374" s="10">
        <v>0</v>
      </c>
      <c r="I1374" s="10">
        <v>0</v>
      </c>
      <c r="J1374" s="10">
        <v>0</v>
      </c>
      <c r="K1374" s="10">
        <v>0</v>
      </c>
      <c r="L1374" s="10">
        <v>3433.47998046875</v>
      </c>
      <c r="M1374" s="10">
        <v>0</v>
      </c>
      <c r="N1374" s="10">
        <v>0</v>
      </c>
      <c r="O1374" s="10">
        <v>0</v>
      </c>
      <c r="P1374" s="10">
        <v>0</v>
      </c>
      <c r="Q1374" s="10">
        <v>0</v>
      </c>
      <c r="R1374" s="10">
        <v>3433.47998046875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</row>
    <row r="1375" spans="1:23">
      <c r="A1375" t="s">
        <v>55</v>
      </c>
      <c r="B1375" t="s">
        <v>70</v>
      </c>
      <c r="C1375" t="s">
        <v>129</v>
      </c>
      <c r="D1375" s="10">
        <v>1970.9599609375</v>
      </c>
      <c r="E1375" s="10">
        <v>0</v>
      </c>
      <c r="F1375" s="10">
        <v>437.4949951171875</v>
      </c>
      <c r="G1375" s="10">
        <v>0</v>
      </c>
      <c r="H1375" s="10">
        <v>0</v>
      </c>
      <c r="I1375" s="10">
        <v>0</v>
      </c>
      <c r="J1375" s="10">
        <v>1970.9599609375</v>
      </c>
      <c r="K1375" s="10">
        <v>0</v>
      </c>
      <c r="L1375" s="10">
        <v>437.4949951171875</v>
      </c>
      <c r="M1375" s="10">
        <v>0</v>
      </c>
      <c r="N1375" s="10">
        <v>0</v>
      </c>
      <c r="O1375" s="10">
        <v>0</v>
      </c>
      <c r="P1375" s="10">
        <v>1970.9599609375</v>
      </c>
      <c r="Q1375" s="10">
        <v>0</v>
      </c>
      <c r="R1375" s="10">
        <v>359.1400146484375</v>
      </c>
      <c r="S1375" s="10">
        <v>0</v>
      </c>
      <c r="T1375" s="10">
        <v>0</v>
      </c>
      <c r="U1375" s="10">
        <v>0</v>
      </c>
      <c r="V1375" s="10">
        <v>1970.9599609375</v>
      </c>
      <c r="W1375" s="10">
        <v>0</v>
      </c>
    </row>
    <row r="1376" spans="1:23">
      <c r="A1376" t="s">
        <v>55</v>
      </c>
      <c r="B1376" t="s">
        <v>70</v>
      </c>
      <c r="C1376" t="s">
        <v>80</v>
      </c>
      <c r="D1376" s="10">
        <v>0</v>
      </c>
      <c r="E1376" s="10">
        <v>0</v>
      </c>
      <c r="F1376" s="10">
        <v>24.200000762939453</v>
      </c>
      <c r="G1376" s="10">
        <v>0</v>
      </c>
      <c r="H1376" s="10">
        <v>0</v>
      </c>
      <c r="I1376" s="10">
        <v>0</v>
      </c>
      <c r="J1376" s="10">
        <v>0</v>
      </c>
      <c r="K1376" s="10">
        <v>0</v>
      </c>
      <c r="L1376" s="10">
        <v>24.200000762939453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24.200000762939453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</row>
    <row r="1377" spans="1:23">
      <c r="A1377" t="s">
        <v>55</v>
      </c>
      <c r="B1377" t="s">
        <v>70</v>
      </c>
      <c r="C1377" t="s">
        <v>90</v>
      </c>
      <c r="D1377" s="10">
        <v>0</v>
      </c>
      <c r="E1377" s="10">
        <v>0</v>
      </c>
      <c r="F1377" s="10">
        <v>0</v>
      </c>
      <c r="G1377" s="10">
        <v>0</v>
      </c>
      <c r="H1377" s="10">
        <v>0</v>
      </c>
      <c r="I1377" s="10">
        <v>0</v>
      </c>
      <c r="J1377" s="10">
        <v>0</v>
      </c>
      <c r="K1377" s="10">
        <v>0</v>
      </c>
      <c r="L1377" s="10">
        <v>0</v>
      </c>
      <c r="M1377" s="10">
        <v>0</v>
      </c>
      <c r="N1377" s="10">
        <v>0</v>
      </c>
      <c r="O1377" s="10">
        <v>0</v>
      </c>
      <c r="P1377" s="10">
        <v>0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</row>
    <row r="1378" spans="1:23">
      <c r="A1378" t="s">
        <v>55</v>
      </c>
      <c r="B1378" t="s">
        <v>70</v>
      </c>
      <c r="C1378" t="s">
        <v>118</v>
      </c>
      <c r="D1378" s="10">
        <v>0</v>
      </c>
      <c r="E1378" s="10">
        <v>0</v>
      </c>
      <c r="F1378" s="10">
        <v>0</v>
      </c>
      <c r="G1378" s="10">
        <v>0</v>
      </c>
      <c r="H1378" s="10">
        <v>34812.4609375</v>
      </c>
      <c r="I1378" s="10">
        <v>0</v>
      </c>
      <c r="J1378" s="10">
        <v>0</v>
      </c>
      <c r="K1378" s="10">
        <v>0</v>
      </c>
      <c r="L1378" s="10">
        <v>0</v>
      </c>
      <c r="M1378" s="10">
        <v>0</v>
      </c>
      <c r="N1378" s="10">
        <v>34812.4609375</v>
      </c>
      <c r="O1378" s="10">
        <v>0</v>
      </c>
      <c r="P1378" s="10">
        <v>0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10">
        <v>0</v>
      </c>
    </row>
    <row r="1379" spans="1:23">
      <c r="A1379" t="s">
        <v>55</v>
      </c>
      <c r="B1379" t="s">
        <v>70</v>
      </c>
      <c r="C1379" t="s">
        <v>99</v>
      </c>
      <c r="D1379" s="10">
        <v>0</v>
      </c>
      <c r="E1379" s="10">
        <v>3645.8349609375</v>
      </c>
      <c r="F1379" s="10">
        <v>0</v>
      </c>
      <c r="G1379" s="10">
        <v>0</v>
      </c>
      <c r="H1379" s="10">
        <v>0</v>
      </c>
      <c r="I1379" s="10">
        <v>0</v>
      </c>
      <c r="J1379" s="10">
        <v>0</v>
      </c>
      <c r="K1379" s="10">
        <v>0</v>
      </c>
      <c r="L1379" s="10">
        <v>0</v>
      </c>
      <c r="M1379" s="10">
        <v>0</v>
      </c>
      <c r="N1379" s="10">
        <v>0</v>
      </c>
      <c r="O1379" s="10">
        <v>0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</row>
    <row r="1380" spans="1:23">
      <c r="A1380" t="s">
        <v>55</v>
      </c>
      <c r="B1380" t="s">
        <v>70</v>
      </c>
      <c r="C1380" t="s">
        <v>109</v>
      </c>
      <c r="D1380" s="10">
        <v>0</v>
      </c>
      <c r="E1380" s="10">
        <v>0</v>
      </c>
      <c r="F1380" s="10">
        <v>0</v>
      </c>
      <c r="G1380" s="10">
        <v>67587.71875</v>
      </c>
      <c r="H1380" s="10">
        <v>0</v>
      </c>
      <c r="I1380" s="10">
        <v>0</v>
      </c>
      <c r="J1380" s="10">
        <v>0</v>
      </c>
      <c r="K1380" s="10">
        <v>0</v>
      </c>
      <c r="L1380" s="10">
        <v>0</v>
      </c>
      <c r="M1380" s="10">
        <v>67587.71875</v>
      </c>
      <c r="N1380" s="10">
        <v>0</v>
      </c>
      <c r="O1380" s="10">
        <v>0</v>
      </c>
      <c r="P1380" s="10">
        <v>0</v>
      </c>
      <c r="Q1380" s="10">
        <v>0</v>
      </c>
      <c r="R1380" s="10">
        <v>0</v>
      </c>
      <c r="S1380" s="10">
        <v>63212.390625</v>
      </c>
      <c r="T1380" s="10">
        <v>0</v>
      </c>
      <c r="U1380" s="10">
        <v>0</v>
      </c>
      <c r="V1380" s="10">
        <v>0</v>
      </c>
      <c r="W1380" s="10">
        <v>0</v>
      </c>
    </row>
    <row r="1381" spans="1:23">
      <c r="A1381" t="s">
        <v>55</v>
      </c>
      <c r="B1381" t="s">
        <v>67</v>
      </c>
      <c r="C1381" t="s">
        <v>79</v>
      </c>
      <c r="D1381" s="10">
        <v>1970.9599609375</v>
      </c>
      <c r="E1381" s="10">
        <v>9267.51513671875</v>
      </c>
      <c r="F1381" s="10">
        <v>3895.174976348877</v>
      </c>
      <c r="G1381" s="10">
        <v>67587.71875</v>
      </c>
      <c r="H1381" s="10">
        <v>34844.225936889648</v>
      </c>
      <c r="I1381" s="10">
        <v>0</v>
      </c>
      <c r="J1381" s="10">
        <v>1970.9599609375</v>
      </c>
      <c r="K1381" s="10">
        <v>5440.8701171875</v>
      </c>
      <c r="L1381" s="10">
        <v>3895.174976348877</v>
      </c>
      <c r="M1381" s="10">
        <v>67587.71875</v>
      </c>
      <c r="N1381" s="10">
        <v>34844.225936889648</v>
      </c>
      <c r="O1381" s="10">
        <v>0</v>
      </c>
      <c r="P1381" s="10">
        <v>1970.9599609375</v>
      </c>
      <c r="Q1381" s="10">
        <v>5440.8701171875</v>
      </c>
      <c r="R1381" s="10">
        <v>3816.819995880127</v>
      </c>
      <c r="S1381" s="10">
        <v>63212.390625</v>
      </c>
      <c r="T1381" s="10">
        <v>31.764999389648438</v>
      </c>
      <c r="U1381" s="10">
        <v>0</v>
      </c>
      <c r="V1381" s="10">
        <v>1970.9599609375</v>
      </c>
      <c r="W1381" s="10">
        <v>5260.05517578125</v>
      </c>
    </row>
    <row r="1382" spans="1:23">
      <c r="A1382" t="s">
        <v>55</v>
      </c>
      <c r="B1382" t="s">
        <v>68</v>
      </c>
      <c r="C1382" t="s">
        <v>79</v>
      </c>
      <c r="D1382" s="10">
        <v>0</v>
      </c>
      <c r="E1382" s="10">
        <v>0</v>
      </c>
      <c r="F1382" s="10">
        <v>0</v>
      </c>
      <c r="G1382" s="10">
        <v>0</v>
      </c>
      <c r="H1382" s="10">
        <v>0</v>
      </c>
      <c r="I1382" s="10">
        <v>0</v>
      </c>
      <c r="J1382" s="10">
        <v>0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</row>
    <row r="1383" spans="1:23">
      <c r="A1383" t="s">
        <v>55</v>
      </c>
      <c r="B1383" t="s">
        <v>69</v>
      </c>
      <c r="C1383" t="s">
        <v>79</v>
      </c>
      <c r="D1383" s="10">
        <v>34584.915351867676</v>
      </c>
      <c r="E1383" s="10">
        <v>77570.635467529297</v>
      </c>
      <c r="F1383" s="10">
        <v>22536.115258932114</v>
      </c>
      <c r="G1383" s="10">
        <v>82399.624062538147</v>
      </c>
      <c r="H1383" s="10">
        <v>125886.55310058594</v>
      </c>
      <c r="I1383" s="10">
        <v>36928.885177612305</v>
      </c>
      <c r="J1383" s="10">
        <v>34388.165191650391</v>
      </c>
      <c r="K1383" s="10">
        <v>56720.555471420288</v>
      </c>
      <c r="L1383" s="10">
        <v>22536.115258932114</v>
      </c>
      <c r="M1383" s="10">
        <v>82399.624062538147</v>
      </c>
      <c r="N1383" s="10">
        <v>125886.55310058594</v>
      </c>
      <c r="O1383" s="10">
        <v>36928.885177612305</v>
      </c>
      <c r="P1383" s="10">
        <v>34388.165191650391</v>
      </c>
      <c r="Q1383" s="10">
        <v>56720.555471420288</v>
      </c>
      <c r="R1383" s="10">
        <v>25199.709480047226</v>
      </c>
      <c r="S1383" s="10">
        <v>81436.810921669006</v>
      </c>
      <c r="T1383" s="10">
        <v>88274.544731140137</v>
      </c>
      <c r="U1383" s="10">
        <v>42350.389892578125</v>
      </c>
      <c r="V1383" s="10">
        <v>36053.344085693359</v>
      </c>
      <c r="W1383" s="10">
        <v>50822.380452156067</v>
      </c>
    </row>
    <row r="1384" spans="1:23">
      <c r="A1384" t="s">
        <v>56</v>
      </c>
      <c r="B1384" t="s">
        <v>63</v>
      </c>
      <c r="C1384" t="s">
        <v>72</v>
      </c>
      <c r="D1384" s="10">
        <v>0</v>
      </c>
      <c r="E1384" s="10">
        <v>0</v>
      </c>
      <c r="F1384" s="10">
        <v>0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</row>
    <row r="1385" spans="1:23">
      <c r="A1385" t="s">
        <v>56</v>
      </c>
      <c r="B1385" t="s">
        <v>63</v>
      </c>
      <c r="C1385" t="s">
        <v>73</v>
      </c>
      <c r="D1385" s="10">
        <v>14.25</v>
      </c>
      <c r="E1385" s="10">
        <v>254.07000732421875</v>
      </c>
      <c r="F1385" s="10">
        <v>457.70999145507812</v>
      </c>
      <c r="G1385" s="10">
        <v>0</v>
      </c>
      <c r="H1385" s="10">
        <v>1298.9600830078125</v>
      </c>
      <c r="I1385" s="10">
        <v>1147.4100341796875</v>
      </c>
      <c r="J1385" s="10">
        <v>14.25</v>
      </c>
      <c r="K1385" s="10">
        <v>249.56500244140625</v>
      </c>
      <c r="L1385" s="10">
        <v>457.70999145507812</v>
      </c>
      <c r="M1385" s="10">
        <v>0</v>
      </c>
      <c r="N1385" s="10">
        <v>1298.9600830078125</v>
      </c>
      <c r="O1385" s="10">
        <v>1147.4100341796875</v>
      </c>
      <c r="P1385" s="10">
        <v>14.25</v>
      </c>
      <c r="Q1385" s="10">
        <v>249.56500244140625</v>
      </c>
      <c r="R1385" s="10">
        <v>431.42999267578125</v>
      </c>
      <c r="S1385" s="10">
        <v>0</v>
      </c>
      <c r="T1385" s="10">
        <v>1371.8349609375</v>
      </c>
      <c r="U1385" s="10">
        <v>1392.455078125</v>
      </c>
      <c r="V1385" s="10">
        <v>14.25</v>
      </c>
      <c r="W1385" s="10">
        <v>244.41999816894531</v>
      </c>
    </row>
    <row r="1386" spans="1:23">
      <c r="A1386" t="s">
        <v>56</v>
      </c>
      <c r="B1386" t="s">
        <v>63</v>
      </c>
      <c r="C1386" t="s">
        <v>74</v>
      </c>
      <c r="D1386" s="10">
        <v>0</v>
      </c>
      <c r="E1386" s="10">
        <v>0</v>
      </c>
      <c r="F1386" s="10">
        <v>0</v>
      </c>
      <c r="G1386" s="10">
        <v>0</v>
      </c>
      <c r="H1386" s="10">
        <v>0</v>
      </c>
      <c r="I1386" s="10">
        <v>0</v>
      </c>
      <c r="J1386" s="10">
        <v>0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10">
        <v>0</v>
      </c>
      <c r="W1386" s="10">
        <v>0</v>
      </c>
    </row>
    <row r="1387" spans="1:23">
      <c r="A1387" t="s">
        <v>56</v>
      </c>
      <c r="B1387" t="s">
        <v>63</v>
      </c>
      <c r="C1387" t="s">
        <v>75</v>
      </c>
      <c r="D1387" s="10">
        <v>0</v>
      </c>
      <c r="E1387" s="10">
        <v>0</v>
      </c>
      <c r="F1387" s="10">
        <v>0</v>
      </c>
      <c r="G1387" s="10">
        <v>0</v>
      </c>
      <c r="H1387" s="10">
        <v>0</v>
      </c>
      <c r="I1387" s="10">
        <v>0</v>
      </c>
      <c r="J1387" s="10">
        <v>0</v>
      </c>
      <c r="K1387" s="10">
        <v>0</v>
      </c>
      <c r="L1387" s="10">
        <v>0</v>
      </c>
      <c r="M1387" s="10">
        <v>0</v>
      </c>
      <c r="N1387" s="10">
        <v>0</v>
      </c>
      <c r="O1387" s="10">
        <v>0</v>
      </c>
      <c r="P1387" s="10">
        <v>0</v>
      </c>
      <c r="Q1387" s="10">
        <v>0</v>
      </c>
      <c r="R1387" s="10">
        <v>0</v>
      </c>
      <c r="S1387" s="10">
        <v>0</v>
      </c>
      <c r="T1387" s="10">
        <v>0</v>
      </c>
      <c r="U1387" s="10">
        <v>0</v>
      </c>
      <c r="V1387" s="10">
        <v>0</v>
      </c>
      <c r="W1387" s="10">
        <v>0</v>
      </c>
    </row>
    <row r="1388" spans="1:23">
      <c r="A1388" t="s">
        <v>56</v>
      </c>
      <c r="B1388" t="s">
        <v>63</v>
      </c>
      <c r="C1388" t="s">
        <v>76</v>
      </c>
      <c r="D1388" s="10">
        <v>0</v>
      </c>
      <c r="E1388" s="10">
        <v>0</v>
      </c>
      <c r="F1388" s="10">
        <v>0</v>
      </c>
      <c r="G1388" s="10">
        <v>0</v>
      </c>
      <c r="H1388" s="10">
        <v>110.45500183105469</v>
      </c>
      <c r="I1388" s="10">
        <v>0</v>
      </c>
      <c r="J1388" s="10">
        <v>0</v>
      </c>
      <c r="K1388" s="10">
        <v>0</v>
      </c>
      <c r="L1388" s="10">
        <v>0</v>
      </c>
      <c r="M1388" s="10">
        <v>0</v>
      </c>
      <c r="N1388" s="10">
        <v>110.45500183105469</v>
      </c>
      <c r="O1388" s="10">
        <v>0</v>
      </c>
      <c r="P1388" s="10">
        <v>0</v>
      </c>
      <c r="Q1388" s="10">
        <v>0</v>
      </c>
      <c r="R1388" s="10">
        <v>0</v>
      </c>
      <c r="S1388" s="10">
        <v>0</v>
      </c>
      <c r="T1388" s="10">
        <v>110.45500183105469</v>
      </c>
      <c r="U1388" s="10">
        <v>0</v>
      </c>
      <c r="V1388" s="10">
        <v>0</v>
      </c>
      <c r="W1388" s="10">
        <v>0</v>
      </c>
    </row>
    <row r="1389" spans="1:23">
      <c r="A1389" t="s">
        <v>56</v>
      </c>
      <c r="B1389" t="s">
        <v>63</v>
      </c>
      <c r="C1389" t="s">
        <v>77</v>
      </c>
      <c r="D1389" s="10">
        <v>0</v>
      </c>
      <c r="E1389" s="10">
        <v>0</v>
      </c>
      <c r="F1389" s="10">
        <v>0</v>
      </c>
      <c r="G1389" s="10">
        <v>0</v>
      </c>
      <c r="H1389" s="10">
        <v>763.6500244140625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763.6500244140625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752.510009765625</v>
      </c>
      <c r="U1389" s="10">
        <v>0</v>
      </c>
      <c r="V1389" s="10">
        <v>0</v>
      </c>
      <c r="W1389" s="10">
        <v>0</v>
      </c>
    </row>
    <row r="1390" spans="1:23">
      <c r="A1390" t="s">
        <v>56</v>
      </c>
      <c r="B1390" t="s">
        <v>64</v>
      </c>
      <c r="C1390" t="s">
        <v>79</v>
      </c>
      <c r="D1390" s="10">
        <v>14.25</v>
      </c>
      <c r="E1390" s="10">
        <v>254.07000732421875</v>
      </c>
      <c r="F1390" s="10">
        <v>457.70999145507812</v>
      </c>
      <c r="G1390" s="10">
        <v>0</v>
      </c>
      <c r="H1390" s="10">
        <v>2173.0651092529297</v>
      </c>
      <c r="I1390" s="10">
        <v>1147.4100341796875</v>
      </c>
      <c r="J1390" s="10">
        <v>14.25</v>
      </c>
      <c r="K1390" s="10">
        <v>249.56500244140625</v>
      </c>
      <c r="L1390" s="10">
        <v>457.70999145507812</v>
      </c>
      <c r="M1390" s="10">
        <v>0</v>
      </c>
      <c r="N1390" s="10">
        <v>2173.0651092529297</v>
      </c>
      <c r="O1390" s="10">
        <v>1147.4100341796875</v>
      </c>
      <c r="P1390" s="10">
        <v>14.25</v>
      </c>
      <c r="Q1390" s="10">
        <v>249.56500244140625</v>
      </c>
      <c r="R1390" s="10">
        <v>431.42999267578125</v>
      </c>
      <c r="S1390" s="10">
        <v>0</v>
      </c>
      <c r="T1390" s="10">
        <v>2234.7999725341797</v>
      </c>
      <c r="U1390" s="10">
        <v>1392.455078125</v>
      </c>
      <c r="V1390" s="10">
        <v>14.25</v>
      </c>
      <c r="W1390" s="10">
        <v>244.41999816894531</v>
      </c>
    </row>
    <row r="1391" spans="1:23">
      <c r="A1391" t="s">
        <v>56</v>
      </c>
      <c r="B1391" t="s">
        <v>65</v>
      </c>
      <c r="C1391" t="s">
        <v>89</v>
      </c>
      <c r="D1391" s="10">
        <v>0</v>
      </c>
      <c r="E1391" s="10">
        <v>0</v>
      </c>
      <c r="F1391" s="10">
        <v>0</v>
      </c>
      <c r="G1391" s="10">
        <v>0</v>
      </c>
      <c r="H1391" s="10">
        <v>0</v>
      </c>
      <c r="I1391" s="10">
        <v>0</v>
      </c>
      <c r="J1391" s="10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</row>
    <row r="1392" spans="1:23">
      <c r="A1392" t="s">
        <v>56</v>
      </c>
      <c r="B1392" t="s">
        <v>66</v>
      </c>
      <c r="C1392" t="s">
        <v>79</v>
      </c>
      <c r="D1392" s="10">
        <v>0</v>
      </c>
      <c r="E1392" s="10">
        <v>0</v>
      </c>
      <c r="F1392" s="10">
        <v>0</v>
      </c>
      <c r="G1392" s="10">
        <v>0</v>
      </c>
      <c r="H1392" s="10">
        <v>0</v>
      </c>
      <c r="I1392" s="10">
        <v>0</v>
      </c>
      <c r="J1392" s="10">
        <v>0</v>
      </c>
      <c r="K1392" s="10">
        <v>0</v>
      </c>
      <c r="L1392" s="10">
        <v>0</v>
      </c>
      <c r="M1392" s="10">
        <v>0</v>
      </c>
      <c r="N1392" s="10">
        <v>0</v>
      </c>
      <c r="O1392" s="10">
        <v>0</v>
      </c>
      <c r="P1392" s="10">
        <v>0</v>
      </c>
      <c r="Q1392" s="10">
        <v>0</v>
      </c>
      <c r="R1392" s="10">
        <v>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</row>
    <row r="1393" spans="1:23">
      <c r="A1393" t="s">
        <v>56</v>
      </c>
      <c r="B1393" t="s">
        <v>67</v>
      </c>
      <c r="C1393" t="s">
        <v>79</v>
      </c>
      <c r="D1393" s="10">
        <v>0</v>
      </c>
      <c r="E1393" s="10">
        <v>0</v>
      </c>
      <c r="F1393" s="10">
        <v>0</v>
      </c>
      <c r="G1393" s="10">
        <v>0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</row>
    <row r="1394" spans="1:23">
      <c r="A1394" t="s">
        <v>56</v>
      </c>
      <c r="B1394" t="s">
        <v>68</v>
      </c>
      <c r="C1394" t="s">
        <v>79</v>
      </c>
      <c r="D1394" s="10">
        <v>0</v>
      </c>
      <c r="E1394" s="10">
        <v>0</v>
      </c>
      <c r="F1394" s="10">
        <v>0</v>
      </c>
      <c r="G1394" s="10">
        <v>0</v>
      </c>
      <c r="H1394" s="10">
        <v>0</v>
      </c>
      <c r="I1394" s="10">
        <v>0</v>
      </c>
      <c r="J1394" s="10">
        <v>0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</row>
    <row r="1395" spans="1:23">
      <c r="A1395" t="s">
        <v>56</v>
      </c>
      <c r="B1395" t="s">
        <v>69</v>
      </c>
      <c r="C1395" t="s">
        <v>79</v>
      </c>
      <c r="D1395" s="10">
        <v>14.25</v>
      </c>
      <c r="E1395" s="10">
        <v>254.07000732421875</v>
      </c>
      <c r="F1395" s="10">
        <v>457.70999145507812</v>
      </c>
      <c r="G1395" s="10">
        <v>0</v>
      </c>
      <c r="H1395" s="10">
        <v>2173.0651092529297</v>
      </c>
      <c r="I1395" s="10">
        <v>1147.4100341796875</v>
      </c>
      <c r="J1395" s="10">
        <v>14.25</v>
      </c>
      <c r="K1395" s="10">
        <v>249.56500244140625</v>
      </c>
      <c r="L1395" s="10">
        <v>457.70999145507812</v>
      </c>
      <c r="M1395" s="10">
        <v>0</v>
      </c>
      <c r="N1395" s="10">
        <v>2173.0651092529297</v>
      </c>
      <c r="O1395" s="10">
        <v>1147.4100341796875</v>
      </c>
      <c r="P1395" s="10">
        <v>14.25</v>
      </c>
      <c r="Q1395" s="10">
        <v>249.56500244140625</v>
      </c>
      <c r="R1395" s="10">
        <v>431.42999267578125</v>
      </c>
      <c r="S1395" s="10">
        <v>0</v>
      </c>
      <c r="T1395" s="10">
        <v>2234.7999725341797</v>
      </c>
      <c r="U1395" s="10">
        <v>1392.455078125</v>
      </c>
      <c r="V1395" s="10">
        <v>14.25</v>
      </c>
      <c r="W1395" s="10">
        <v>244.41999816894531</v>
      </c>
    </row>
    <row r="1396" spans="1:23">
      <c r="A1396" t="s">
        <v>57</v>
      </c>
      <c r="B1396" t="s">
        <v>63</v>
      </c>
      <c r="C1396" t="s">
        <v>72</v>
      </c>
      <c r="D1396" s="10">
        <v>9.1099996566772461</v>
      </c>
      <c r="E1396" s="10">
        <v>0</v>
      </c>
      <c r="F1396" s="10">
        <v>72.175003051757812</v>
      </c>
      <c r="G1396" s="10">
        <v>0</v>
      </c>
      <c r="H1396" s="10">
        <v>0</v>
      </c>
      <c r="I1396" s="10">
        <v>147.3800048828125</v>
      </c>
      <c r="J1396" s="10">
        <v>9.1099996566772461</v>
      </c>
      <c r="K1396" s="10">
        <v>0</v>
      </c>
      <c r="L1396" s="10">
        <v>72.175003051757812</v>
      </c>
      <c r="M1396" s="10">
        <v>0</v>
      </c>
      <c r="N1396" s="10">
        <v>0</v>
      </c>
      <c r="O1396" s="10">
        <v>147.3800048828125</v>
      </c>
      <c r="P1396" s="10">
        <v>9.1099996566772461</v>
      </c>
      <c r="Q1396" s="10">
        <v>0</v>
      </c>
      <c r="R1396" s="10">
        <v>71.714996337890625</v>
      </c>
      <c r="S1396" s="10">
        <v>0</v>
      </c>
      <c r="T1396" s="10">
        <v>0</v>
      </c>
      <c r="U1396" s="10">
        <v>147.3800048828125</v>
      </c>
      <c r="V1396" s="10">
        <v>9.1099996566772461</v>
      </c>
      <c r="W1396" s="10">
        <v>0</v>
      </c>
    </row>
    <row r="1397" spans="1:23">
      <c r="A1397" t="s">
        <v>57</v>
      </c>
      <c r="B1397" t="s">
        <v>63</v>
      </c>
      <c r="C1397" t="s">
        <v>73</v>
      </c>
      <c r="D1397" s="10">
        <v>0</v>
      </c>
      <c r="E1397" s="10">
        <v>0</v>
      </c>
      <c r="F1397" s="10">
        <v>0</v>
      </c>
      <c r="G1397" s="10">
        <v>0</v>
      </c>
      <c r="H1397" s="10">
        <v>0</v>
      </c>
      <c r="I1397" s="10">
        <v>0</v>
      </c>
      <c r="J1397" s="10">
        <v>0</v>
      </c>
      <c r="K1397" s="10">
        <v>0</v>
      </c>
      <c r="L1397" s="10">
        <v>0</v>
      </c>
      <c r="M1397" s="10">
        <v>0</v>
      </c>
      <c r="N1397" s="10">
        <v>0</v>
      </c>
      <c r="O1397" s="10">
        <v>0</v>
      </c>
      <c r="P1397" s="10">
        <v>0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</row>
    <row r="1398" spans="1:23">
      <c r="A1398" t="s">
        <v>57</v>
      </c>
      <c r="B1398" t="s">
        <v>63</v>
      </c>
      <c r="C1398" t="s">
        <v>74</v>
      </c>
      <c r="D1398" s="10">
        <v>0</v>
      </c>
      <c r="E1398" s="10">
        <v>0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0</v>
      </c>
      <c r="N1398" s="10">
        <v>0</v>
      </c>
      <c r="O1398" s="10">
        <v>0</v>
      </c>
      <c r="P1398" s="10">
        <v>0</v>
      </c>
      <c r="Q1398" s="10">
        <v>0</v>
      </c>
      <c r="R1398" s="10">
        <v>0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</row>
    <row r="1399" spans="1:23">
      <c r="A1399" t="s">
        <v>57</v>
      </c>
      <c r="B1399" t="s">
        <v>63</v>
      </c>
      <c r="C1399" t="s">
        <v>75</v>
      </c>
      <c r="D1399" s="10">
        <v>0</v>
      </c>
      <c r="E1399" s="10">
        <v>7628.96484375</v>
      </c>
      <c r="F1399" s="10">
        <v>0</v>
      </c>
      <c r="G1399" s="10">
        <v>0</v>
      </c>
      <c r="H1399" s="10">
        <v>0</v>
      </c>
      <c r="I1399" s="10">
        <v>0</v>
      </c>
      <c r="J1399" s="10">
        <v>0</v>
      </c>
      <c r="K1399" s="10">
        <v>5167.4951171875</v>
      </c>
      <c r="L1399" s="10">
        <v>0</v>
      </c>
      <c r="M1399" s="10">
        <v>0</v>
      </c>
      <c r="N1399" s="10">
        <v>0</v>
      </c>
      <c r="O1399" s="10">
        <v>0</v>
      </c>
      <c r="P1399" s="10">
        <v>0</v>
      </c>
      <c r="Q1399" s="10">
        <v>5167.4951171875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10">
        <v>1215.8800048828125</v>
      </c>
    </row>
    <row r="1400" spans="1:23">
      <c r="A1400" t="s">
        <v>57</v>
      </c>
      <c r="B1400" t="s">
        <v>63</v>
      </c>
      <c r="C1400" t="s">
        <v>76</v>
      </c>
      <c r="D1400" s="10">
        <v>0</v>
      </c>
      <c r="E1400" s="10">
        <v>0</v>
      </c>
      <c r="F1400" s="10">
        <v>0</v>
      </c>
      <c r="G1400" s="10">
        <v>0</v>
      </c>
      <c r="H1400" s="10">
        <v>0</v>
      </c>
      <c r="I1400" s="10">
        <v>0</v>
      </c>
      <c r="J1400" s="10">
        <v>0</v>
      </c>
      <c r="K1400" s="10">
        <v>0</v>
      </c>
      <c r="L1400" s="10">
        <v>0</v>
      </c>
      <c r="M1400" s="10">
        <v>0</v>
      </c>
      <c r="N1400" s="10">
        <v>0</v>
      </c>
      <c r="O1400" s="10">
        <v>0</v>
      </c>
      <c r="P1400" s="10">
        <v>0</v>
      </c>
      <c r="Q1400" s="10">
        <v>0</v>
      </c>
      <c r="R1400" s="10">
        <v>0</v>
      </c>
      <c r="S1400" s="10">
        <v>0</v>
      </c>
      <c r="T1400" s="10">
        <v>0</v>
      </c>
      <c r="U1400" s="10">
        <v>0</v>
      </c>
      <c r="V1400" s="10">
        <v>0</v>
      </c>
      <c r="W1400" s="10">
        <v>0</v>
      </c>
    </row>
    <row r="1401" spans="1:23">
      <c r="A1401" t="s">
        <v>57</v>
      </c>
      <c r="B1401" t="s">
        <v>63</v>
      </c>
      <c r="C1401" t="s">
        <v>77</v>
      </c>
      <c r="D1401" s="10">
        <v>220.66999816894531</v>
      </c>
      <c r="E1401" s="10">
        <v>0</v>
      </c>
      <c r="F1401" s="10">
        <v>0</v>
      </c>
      <c r="G1401" s="10">
        <v>134.97500610351562</v>
      </c>
      <c r="H1401" s="10">
        <v>66.709999084472656</v>
      </c>
      <c r="I1401" s="10">
        <v>118.72000122070312</v>
      </c>
      <c r="J1401" s="10">
        <v>220.66999816894531</v>
      </c>
      <c r="K1401" s="10">
        <v>0</v>
      </c>
      <c r="L1401" s="10">
        <v>0</v>
      </c>
      <c r="M1401" s="10">
        <v>134.97500610351562</v>
      </c>
      <c r="N1401" s="10">
        <v>66.709999084472656</v>
      </c>
      <c r="O1401" s="10">
        <v>118.72000122070312</v>
      </c>
      <c r="P1401" s="10">
        <v>220.66999816894531</v>
      </c>
      <c r="Q1401" s="10">
        <v>0</v>
      </c>
      <c r="R1401" s="10">
        <v>0</v>
      </c>
      <c r="S1401" s="10">
        <v>134.97500610351562</v>
      </c>
      <c r="T1401" s="10">
        <v>66.709999084472656</v>
      </c>
      <c r="U1401" s="10">
        <v>118.72000122070312</v>
      </c>
      <c r="V1401" s="10">
        <v>220.66999816894531</v>
      </c>
      <c r="W1401" s="10">
        <v>0</v>
      </c>
    </row>
    <row r="1402" spans="1:23">
      <c r="A1402" t="s">
        <v>57</v>
      </c>
      <c r="B1402" t="s">
        <v>63</v>
      </c>
      <c r="C1402" t="s">
        <v>78</v>
      </c>
      <c r="D1402" s="10">
        <v>2878.135009765625</v>
      </c>
      <c r="E1402" s="10">
        <v>6365.43505859375</v>
      </c>
      <c r="F1402" s="10">
        <v>2622.5048828125</v>
      </c>
      <c r="G1402" s="10">
        <v>3744.294921875</v>
      </c>
      <c r="H1402" s="10">
        <v>801.7349853515625</v>
      </c>
      <c r="I1402" s="10">
        <v>5052.22509765625</v>
      </c>
      <c r="J1402" s="10">
        <v>2748.705078125</v>
      </c>
      <c r="K1402" s="10">
        <v>6174.77490234375</v>
      </c>
      <c r="L1402" s="10">
        <v>2622.5048828125</v>
      </c>
      <c r="M1402" s="10">
        <v>3744.294921875</v>
      </c>
      <c r="N1402" s="10">
        <v>801.7349853515625</v>
      </c>
      <c r="O1402" s="10">
        <v>5052.22509765625</v>
      </c>
      <c r="P1402" s="10">
        <v>2748.705078125</v>
      </c>
      <c r="Q1402" s="10">
        <v>6174.77490234375</v>
      </c>
      <c r="R1402" s="10">
        <v>2635.0498046875</v>
      </c>
      <c r="S1402" s="10">
        <v>3601.97998046875</v>
      </c>
      <c r="T1402" s="10">
        <v>789.1849365234375</v>
      </c>
      <c r="U1402" s="10">
        <v>5395.68017578125</v>
      </c>
      <c r="V1402" s="10">
        <v>2619.27001953125</v>
      </c>
      <c r="W1402" s="10">
        <v>6193.85986328125</v>
      </c>
    </row>
    <row r="1403" spans="1:23">
      <c r="A1403" t="s">
        <v>57</v>
      </c>
      <c r="B1403" t="s">
        <v>64</v>
      </c>
      <c r="C1403" t="s">
        <v>79</v>
      </c>
      <c r="D1403" s="10">
        <v>3107.9150075912476</v>
      </c>
      <c r="E1403" s="10">
        <v>13994.39990234375</v>
      </c>
      <c r="F1403" s="10">
        <v>2694.6798858642578</v>
      </c>
      <c r="G1403" s="10">
        <v>3879.2699279785156</v>
      </c>
      <c r="H1403" s="10">
        <v>868.44498443603516</v>
      </c>
      <c r="I1403" s="10">
        <v>5318.3251037597656</v>
      </c>
      <c r="J1403" s="10">
        <v>2978.4850759506226</v>
      </c>
      <c r="K1403" s="10">
        <v>11342.27001953125</v>
      </c>
      <c r="L1403" s="10">
        <v>2694.6798858642578</v>
      </c>
      <c r="M1403" s="10">
        <v>3879.2699279785156</v>
      </c>
      <c r="N1403" s="10">
        <v>868.44498443603516</v>
      </c>
      <c r="O1403" s="10">
        <v>5318.3251037597656</v>
      </c>
      <c r="P1403" s="10">
        <v>2978.4850759506226</v>
      </c>
      <c r="Q1403" s="10">
        <v>11342.27001953125</v>
      </c>
      <c r="R1403" s="10">
        <v>2706.7648010253906</v>
      </c>
      <c r="S1403" s="10">
        <v>3736.9549865722656</v>
      </c>
      <c r="T1403" s="10">
        <v>855.89493560791016</v>
      </c>
      <c r="U1403" s="10">
        <v>5661.7801818847656</v>
      </c>
      <c r="V1403" s="10">
        <v>2849.0500173568726</v>
      </c>
      <c r="W1403" s="10">
        <v>7409.7398681640625</v>
      </c>
    </row>
    <row r="1404" spans="1:23">
      <c r="A1404" t="s">
        <v>57</v>
      </c>
      <c r="B1404" t="s">
        <v>65</v>
      </c>
      <c r="C1404" t="s">
        <v>84</v>
      </c>
      <c r="D1404" s="10">
        <v>0</v>
      </c>
      <c r="E1404" s="10">
        <v>0</v>
      </c>
      <c r="F1404" s="10">
        <v>0</v>
      </c>
      <c r="G1404" s="10">
        <v>0</v>
      </c>
      <c r="H1404" s="10">
        <v>0</v>
      </c>
      <c r="I1404" s="10">
        <v>0</v>
      </c>
      <c r="J1404" s="10">
        <v>0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</row>
    <row r="1405" spans="1:23">
      <c r="A1405" t="s">
        <v>57</v>
      </c>
      <c r="B1405" t="s">
        <v>65</v>
      </c>
      <c r="C1405" t="s">
        <v>87</v>
      </c>
      <c r="D1405" s="10">
        <v>0</v>
      </c>
      <c r="E1405" s="10">
        <v>0</v>
      </c>
      <c r="F1405" s="10">
        <v>12471.6201171875</v>
      </c>
      <c r="G1405" s="10">
        <v>15.135000228881836</v>
      </c>
      <c r="H1405" s="10">
        <v>6026.47998046875</v>
      </c>
      <c r="I1405" s="10">
        <v>0</v>
      </c>
      <c r="J1405" s="10">
        <v>0</v>
      </c>
      <c r="K1405" s="10">
        <v>0</v>
      </c>
      <c r="L1405" s="10">
        <v>12471.6201171875</v>
      </c>
      <c r="M1405" s="10">
        <v>15.135000228881836</v>
      </c>
      <c r="N1405" s="10">
        <v>6026.47998046875</v>
      </c>
      <c r="O1405" s="10">
        <v>0</v>
      </c>
      <c r="P1405" s="10">
        <v>0</v>
      </c>
      <c r="Q1405" s="10">
        <v>0</v>
      </c>
      <c r="R1405" s="10">
        <v>12275.1650390625</v>
      </c>
      <c r="S1405" s="10">
        <v>159.29499816894531</v>
      </c>
      <c r="T1405" s="10">
        <v>7888.7353515625</v>
      </c>
      <c r="U1405" s="10">
        <v>0</v>
      </c>
      <c r="V1405" s="10">
        <v>0</v>
      </c>
      <c r="W1405" s="10">
        <v>0</v>
      </c>
    </row>
    <row r="1406" spans="1:23">
      <c r="A1406" t="s">
        <v>57</v>
      </c>
      <c r="B1406" t="s">
        <v>65</v>
      </c>
      <c r="C1406" t="s">
        <v>88</v>
      </c>
      <c r="D1406" s="10">
        <v>0</v>
      </c>
      <c r="E1406" s="10">
        <v>0</v>
      </c>
      <c r="F1406" s="10">
        <v>1413.2000732421875</v>
      </c>
      <c r="G1406" s="10">
        <v>0</v>
      </c>
      <c r="H1406" s="10">
        <v>661</v>
      </c>
      <c r="I1406" s="10">
        <v>0</v>
      </c>
      <c r="J1406" s="10">
        <v>0</v>
      </c>
      <c r="K1406" s="10">
        <v>0</v>
      </c>
      <c r="L1406" s="10">
        <v>1413.2000732421875</v>
      </c>
      <c r="M1406" s="10">
        <v>0</v>
      </c>
      <c r="N1406" s="10">
        <v>661</v>
      </c>
      <c r="O1406" s="10">
        <v>0</v>
      </c>
      <c r="P1406" s="10">
        <v>0</v>
      </c>
      <c r="Q1406" s="10">
        <v>0</v>
      </c>
      <c r="R1406" s="10">
        <v>1393.380126953125</v>
      </c>
      <c r="S1406" s="10">
        <v>0</v>
      </c>
      <c r="T1406" s="10">
        <v>651.0350341796875</v>
      </c>
      <c r="U1406" s="10">
        <v>0</v>
      </c>
      <c r="V1406" s="10">
        <v>0</v>
      </c>
      <c r="W1406" s="10">
        <v>0</v>
      </c>
    </row>
    <row r="1407" spans="1:23">
      <c r="A1407" t="s">
        <v>57</v>
      </c>
      <c r="B1407" t="s">
        <v>65</v>
      </c>
      <c r="C1407" t="s">
        <v>81</v>
      </c>
      <c r="D1407" s="10">
        <v>76.915000915527344</v>
      </c>
      <c r="E1407" s="10">
        <v>2143.23486328125</v>
      </c>
      <c r="F1407" s="10">
        <v>0</v>
      </c>
      <c r="G1407" s="10">
        <v>0</v>
      </c>
      <c r="H1407" s="10">
        <v>0</v>
      </c>
      <c r="I1407" s="10">
        <v>0</v>
      </c>
      <c r="J1407" s="10">
        <v>75.069999694824219</v>
      </c>
      <c r="K1407" s="10">
        <v>2118.35498046875</v>
      </c>
      <c r="L1407" s="10">
        <v>0</v>
      </c>
      <c r="M1407" s="10">
        <v>0</v>
      </c>
      <c r="N1407" s="10">
        <v>0</v>
      </c>
      <c r="O1407" s="10">
        <v>0</v>
      </c>
      <c r="P1407" s="10">
        <v>75.069999694824219</v>
      </c>
      <c r="Q1407" s="10">
        <v>2118.35498046875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10">
        <v>2093.469970703125</v>
      </c>
    </row>
    <row r="1408" spans="1:23">
      <c r="A1408" t="s">
        <v>57</v>
      </c>
      <c r="B1408" t="s">
        <v>65</v>
      </c>
      <c r="C1408" t="s">
        <v>82</v>
      </c>
      <c r="D1408" s="10">
        <v>342.18499755859375</v>
      </c>
      <c r="E1408" s="10">
        <v>0</v>
      </c>
      <c r="F1408" s="10">
        <v>0</v>
      </c>
      <c r="G1408" s="10">
        <v>38.709999084472656</v>
      </c>
      <c r="H1408" s="10">
        <v>0</v>
      </c>
      <c r="I1408" s="10">
        <v>0</v>
      </c>
      <c r="J1408" s="10">
        <v>337.17498779296875</v>
      </c>
      <c r="K1408" s="10">
        <v>0</v>
      </c>
      <c r="L1408" s="10">
        <v>0</v>
      </c>
      <c r="M1408" s="10">
        <v>38.709999084472656</v>
      </c>
      <c r="N1408" s="10">
        <v>0</v>
      </c>
      <c r="O1408" s="10">
        <v>0</v>
      </c>
      <c r="P1408" s="10">
        <v>337.17498779296875</v>
      </c>
      <c r="Q1408" s="10">
        <v>0</v>
      </c>
      <c r="R1408" s="10">
        <v>0</v>
      </c>
      <c r="S1408" s="10">
        <v>38.709999084472656</v>
      </c>
      <c r="T1408" s="10">
        <v>0</v>
      </c>
      <c r="U1408" s="10">
        <v>0</v>
      </c>
      <c r="V1408" s="10">
        <v>331.60000610351562</v>
      </c>
      <c r="W1408" s="10">
        <v>0</v>
      </c>
    </row>
    <row r="1409" spans="1:23">
      <c r="A1409" t="s">
        <v>57</v>
      </c>
      <c r="B1409" t="s">
        <v>65</v>
      </c>
      <c r="C1409" t="s">
        <v>102</v>
      </c>
      <c r="D1409" s="10">
        <v>0</v>
      </c>
      <c r="E1409" s="10">
        <v>0</v>
      </c>
      <c r="F1409" s="10">
        <v>0</v>
      </c>
      <c r="G1409" s="10">
        <v>0</v>
      </c>
      <c r="H1409" s="10">
        <v>86.345001220703125</v>
      </c>
      <c r="I1409" s="10">
        <v>0</v>
      </c>
      <c r="J1409" s="10">
        <v>0</v>
      </c>
      <c r="K1409" s="10">
        <v>0</v>
      </c>
      <c r="L1409" s="10">
        <v>0</v>
      </c>
      <c r="M1409" s="10">
        <v>0</v>
      </c>
      <c r="N1409" s="10">
        <v>86.345001220703125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85.010002136230469</v>
      </c>
      <c r="U1409" s="10">
        <v>0</v>
      </c>
      <c r="V1409" s="10">
        <v>0</v>
      </c>
      <c r="W1409" s="10">
        <v>0</v>
      </c>
    </row>
    <row r="1410" spans="1:23">
      <c r="A1410" t="s">
        <v>57</v>
      </c>
      <c r="B1410" t="s">
        <v>66</v>
      </c>
      <c r="C1410" t="s">
        <v>79</v>
      </c>
      <c r="D1410" s="10">
        <v>419.09999847412109</v>
      </c>
      <c r="E1410" s="10">
        <v>2143.23486328125</v>
      </c>
      <c r="F1410" s="10">
        <v>13884.820190429688</v>
      </c>
      <c r="G1410" s="10">
        <v>53.844999313354492</v>
      </c>
      <c r="H1410" s="10">
        <v>6773.8249816894531</v>
      </c>
      <c r="I1410" s="10">
        <v>0</v>
      </c>
      <c r="J1410" s="10">
        <v>412.24498748779297</v>
      </c>
      <c r="K1410" s="10">
        <v>2118.35498046875</v>
      </c>
      <c r="L1410" s="10">
        <v>13884.820190429688</v>
      </c>
      <c r="M1410" s="10">
        <v>53.844999313354492</v>
      </c>
      <c r="N1410" s="10">
        <v>6773.8249816894531</v>
      </c>
      <c r="O1410" s="10">
        <v>0</v>
      </c>
      <c r="P1410" s="10">
        <v>412.24498748779297</v>
      </c>
      <c r="Q1410" s="10">
        <v>2118.35498046875</v>
      </c>
      <c r="R1410" s="10">
        <v>13668.545166015625</v>
      </c>
      <c r="S1410" s="10">
        <v>198.00499725341797</v>
      </c>
      <c r="T1410" s="10">
        <v>8624.780387878418</v>
      </c>
      <c r="U1410" s="10">
        <v>0</v>
      </c>
      <c r="V1410" s="10">
        <v>331.60000610351562</v>
      </c>
      <c r="W1410" s="10">
        <v>2093.469970703125</v>
      </c>
    </row>
    <row r="1411" spans="1:23">
      <c r="A1411" t="s">
        <v>57</v>
      </c>
      <c r="B1411" t="s">
        <v>70</v>
      </c>
      <c r="C1411" t="s">
        <v>99</v>
      </c>
      <c r="D1411" s="10">
        <v>0</v>
      </c>
      <c r="E1411" s="10">
        <v>146.52499389648438</v>
      </c>
      <c r="F1411" s="10">
        <v>0</v>
      </c>
      <c r="G1411" s="10">
        <v>0</v>
      </c>
      <c r="H1411" s="10">
        <v>1046.5899658203125</v>
      </c>
      <c r="I1411" s="10">
        <v>0</v>
      </c>
      <c r="J1411" s="10">
        <v>0</v>
      </c>
      <c r="K1411" s="10">
        <v>18.315000534057617</v>
      </c>
      <c r="L1411" s="10">
        <v>0</v>
      </c>
      <c r="M1411" s="10">
        <v>0</v>
      </c>
      <c r="N1411" s="10">
        <v>1046.5899658203125</v>
      </c>
      <c r="O1411" s="10">
        <v>0</v>
      </c>
      <c r="P1411" s="10">
        <v>0</v>
      </c>
      <c r="Q1411" s="10">
        <v>18.315000534057617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</row>
    <row r="1412" spans="1:23">
      <c r="A1412" t="s">
        <v>57</v>
      </c>
      <c r="B1412" t="s">
        <v>67</v>
      </c>
      <c r="C1412" t="s">
        <v>79</v>
      </c>
      <c r="D1412" s="10">
        <v>0</v>
      </c>
      <c r="E1412" s="10">
        <v>146.52499389648438</v>
      </c>
      <c r="F1412" s="10">
        <v>0</v>
      </c>
      <c r="G1412" s="10">
        <v>0</v>
      </c>
      <c r="H1412" s="10">
        <v>1046.5899658203125</v>
      </c>
      <c r="I1412" s="10">
        <v>0</v>
      </c>
      <c r="J1412" s="10">
        <v>0</v>
      </c>
      <c r="K1412" s="10">
        <v>18.315000534057617</v>
      </c>
      <c r="L1412" s="10">
        <v>0</v>
      </c>
      <c r="M1412" s="10">
        <v>0</v>
      </c>
      <c r="N1412" s="10">
        <v>1046.5899658203125</v>
      </c>
      <c r="O1412" s="10">
        <v>0</v>
      </c>
      <c r="P1412" s="10">
        <v>0</v>
      </c>
      <c r="Q1412" s="10">
        <v>18.315000534057617</v>
      </c>
      <c r="R1412" s="10">
        <v>0</v>
      </c>
      <c r="S1412" s="10">
        <v>0</v>
      </c>
      <c r="T1412" s="10">
        <v>0</v>
      </c>
      <c r="U1412" s="10">
        <v>0</v>
      </c>
      <c r="V1412" s="10">
        <v>0</v>
      </c>
      <c r="W1412" s="10">
        <v>0</v>
      </c>
    </row>
    <row r="1413" spans="1:23">
      <c r="A1413" t="s">
        <v>57</v>
      </c>
      <c r="B1413" t="s">
        <v>68</v>
      </c>
      <c r="C1413" t="s">
        <v>79</v>
      </c>
      <c r="D1413" s="10">
        <v>0</v>
      </c>
      <c r="E1413" s="10">
        <v>0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  <c r="L1413" s="10">
        <v>0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0</v>
      </c>
    </row>
    <row r="1414" spans="1:23">
      <c r="A1414" t="s">
        <v>57</v>
      </c>
      <c r="B1414" t="s">
        <v>69</v>
      </c>
      <c r="C1414" t="s">
        <v>79</v>
      </c>
      <c r="D1414" s="10">
        <v>3527.0150060653687</v>
      </c>
      <c r="E1414" s="10">
        <v>16284.159759521484</v>
      </c>
      <c r="F1414" s="10">
        <v>16579.500076293945</v>
      </c>
      <c r="G1414" s="10">
        <v>3933.1149272918701</v>
      </c>
      <c r="H1414" s="10">
        <v>8688.8599319458008</v>
      </c>
      <c r="I1414" s="10">
        <v>5318.3251037597656</v>
      </c>
      <c r="J1414" s="10">
        <v>3390.7300634384155</v>
      </c>
      <c r="K1414" s="10">
        <v>13478.940000534058</v>
      </c>
      <c r="L1414" s="10">
        <v>16579.500076293945</v>
      </c>
      <c r="M1414" s="10">
        <v>3933.1149272918701</v>
      </c>
      <c r="N1414" s="10">
        <v>8688.8599319458008</v>
      </c>
      <c r="O1414" s="10">
        <v>5318.3251037597656</v>
      </c>
      <c r="P1414" s="10">
        <v>3390.7300634384155</v>
      </c>
      <c r="Q1414" s="10">
        <v>13478.940000534058</v>
      </c>
      <c r="R1414" s="10">
        <v>16375.309967041016</v>
      </c>
      <c r="S1414" s="10">
        <v>3934.9599838256836</v>
      </c>
      <c r="T1414" s="10">
        <v>9480.6753234863281</v>
      </c>
      <c r="U1414" s="10">
        <v>5661.7801818847656</v>
      </c>
      <c r="V1414" s="10">
        <v>3180.6500234603882</v>
      </c>
      <c r="W1414" s="10">
        <v>9503.2098388671875</v>
      </c>
    </row>
    <row r="1415" spans="1:23">
      <c r="A1415" t="s">
        <v>58</v>
      </c>
      <c r="B1415" t="s">
        <v>63</v>
      </c>
      <c r="C1415" t="s">
        <v>72</v>
      </c>
      <c r="D1415" s="10">
        <v>0</v>
      </c>
      <c r="E1415" s="10">
        <v>0</v>
      </c>
      <c r="F1415" s="10">
        <v>0</v>
      </c>
      <c r="G1415" s="10">
        <v>0</v>
      </c>
      <c r="H1415" s="10">
        <v>0</v>
      </c>
      <c r="I1415" s="10">
        <v>0</v>
      </c>
      <c r="J1415" s="10">
        <v>0</v>
      </c>
      <c r="K1415" s="10">
        <v>0</v>
      </c>
      <c r="L1415" s="10">
        <v>0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</row>
    <row r="1416" spans="1:23">
      <c r="A1416" t="s">
        <v>58</v>
      </c>
      <c r="B1416" t="s">
        <v>63</v>
      </c>
      <c r="C1416" t="s">
        <v>73</v>
      </c>
      <c r="D1416" s="10">
        <v>102.02499389648438</v>
      </c>
      <c r="E1416" s="10">
        <v>824.2950439453125</v>
      </c>
      <c r="F1416" s="10">
        <v>15.045000076293945</v>
      </c>
      <c r="G1416" s="10">
        <v>0</v>
      </c>
      <c r="H1416" s="10">
        <v>72.919998168945312</v>
      </c>
      <c r="I1416" s="10">
        <v>348.22500610351562</v>
      </c>
      <c r="J1416" s="10">
        <v>66.224998474121094</v>
      </c>
      <c r="K1416" s="10">
        <v>809.195068359375</v>
      </c>
      <c r="L1416" s="10">
        <v>15.045000076293945</v>
      </c>
      <c r="M1416" s="10">
        <v>0</v>
      </c>
      <c r="N1416" s="10">
        <v>72.919998168945312</v>
      </c>
      <c r="O1416" s="10">
        <v>348.22500610351562</v>
      </c>
      <c r="P1416" s="10">
        <v>66.224998474121094</v>
      </c>
      <c r="Q1416" s="10">
        <v>809.195068359375</v>
      </c>
      <c r="R1416" s="10">
        <v>15.045000076293945</v>
      </c>
      <c r="S1416" s="10">
        <v>0</v>
      </c>
      <c r="T1416" s="10">
        <v>72.400001525878906</v>
      </c>
      <c r="U1416" s="10">
        <v>334.8699951171875</v>
      </c>
      <c r="V1416" s="10">
        <v>65.720001220703125</v>
      </c>
      <c r="W1416" s="10">
        <v>794.08502197265625</v>
      </c>
    </row>
    <row r="1417" spans="1:23">
      <c r="A1417" t="s">
        <v>58</v>
      </c>
      <c r="B1417" t="s">
        <v>63</v>
      </c>
      <c r="C1417" t="s">
        <v>74</v>
      </c>
      <c r="D1417" s="10">
        <v>0</v>
      </c>
      <c r="E1417" s="10">
        <v>0</v>
      </c>
      <c r="F1417" s="10">
        <v>0</v>
      </c>
      <c r="G1417" s="10">
        <v>0</v>
      </c>
      <c r="H1417" s="10">
        <v>0</v>
      </c>
      <c r="I1417" s="10">
        <v>0</v>
      </c>
      <c r="J1417" s="10">
        <v>0</v>
      </c>
      <c r="K1417" s="10">
        <v>0</v>
      </c>
      <c r="L1417" s="10">
        <v>0</v>
      </c>
      <c r="M1417" s="10">
        <v>0</v>
      </c>
      <c r="N1417" s="10">
        <v>0</v>
      </c>
      <c r="O1417" s="10">
        <v>0</v>
      </c>
      <c r="P1417" s="10">
        <v>0</v>
      </c>
      <c r="Q1417" s="10">
        <v>0</v>
      </c>
      <c r="R1417" s="10">
        <v>0</v>
      </c>
      <c r="S1417" s="10">
        <v>0</v>
      </c>
      <c r="T1417" s="10">
        <v>0</v>
      </c>
      <c r="U1417" s="10">
        <v>0</v>
      </c>
      <c r="V1417" s="10">
        <v>0</v>
      </c>
      <c r="W1417" s="10">
        <v>0</v>
      </c>
    </row>
    <row r="1418" spans="1:23">
      <c r="A1418" t="s">
        <v>58</v>
      </c>
      <c r="B1418" t="s">
        <v>63</v>
      </c>
      <c r="C1418" t="s">
        <v>75</v>
      </c>
      <c r="D1418" s="10">
        <v>0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</row>
    <row r="1419" spans="1:23">
      <c r="A1419" t="s">
        <v>58</v>
      </c>
      <c r="B1419" t="s">
        <v>63</v>
      </c>
      <c r="C1419" t="s">
        <v>76</v>
      </c>
      <c r="D1419" s="10">
        <v>0</v>
      </c>
      <c r="E1419" s="10">
        <v>0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</row>
    <row r="1420" spans="1:23">
      <c r="A1420" t="s">
        <v>58</v>
      </c>
      <c r="B1420" t="s">
        <v>63</v>
      </c>
      <c r="C1420" t="s">
        <v>77</v>
      </c>
      <c r="D1420" s="10">
        <v>51.520000457763672</v>
      </c>
      <c r="E1420" s="10">
        <v>35.474998474121094</v>
      </c>
      <c r="F1420" s="10">
        <v>111.54499816894531</v>
      </c>
      <c r="G1420" s="10">
        <v>73.360000610351562</v>
      </c>
      <c r="H1420" s="10">
        <v>84.6199951171875</v>
      </c>
      <c r="I1420" s="10">
        <v>37.869998931884766</v>
      </c>
      <c r="J1420" s="10">
        <v>51.520000457763672</v>
      </c>
      <c r="K1420" s="10">
        <v>35.084999084472656</v>
      </c>
      <c r="L1420" s="10">
        <v>111.54499816894531</v>
      </c>
      <c r="M1420" s="10">
        <v>73.360000610351562</v>
      </c>
      <c r="N1420" s="10">
        <v>84.6199951171875</v>
      </c>
      <c r="O1420" s="10">
        <v>37.869998931884766</v>
      </c>
      <c r="P1420" s="10">
        <v>51.520000457763672</v>
      </c>
      <c r="Q1420" s="10">
        <v>35.084999084472656</v>
      </c>
      <c r="R1420" s="10">
        <v>111.47000122070312</v>
      </c>
      <c r="S1420" s="10">
        <v>73.360000610351562</v>
      </c>
      <c r="T1420" s="10">
        <v>83.464996337890625</v>
      </c>
      <c r="U1420" s="10">
        <v>37.619998931884766</v>
      </c>
      <c r="V1420" s="10">
        <v>51.520000457763672</v>
      </c>
      <c r="W1420" s="10">
        <v>34.699996948242188</v>
      </c>
    </row>
    <row r="1421" spans="1:23">
      <c r="A1421" t="s">
        <v>58</v>
      </c>
      <c r="B1421" t="s">
        <v>63</v>
      </c>
      <c r="C1421" t="s">
        <v>78</v>
      </c>
      <c r="D1421" s="10">
        <v>7.130000114440918</v>
      </c>
      <c r="E1421" s="10">
        <v>0</v>
      </c>
      <c r="F1421" s="10">
        <v>102.37999725341797</v>
      </c>
      <c r="G1421" s="10">
        <v>0</v>
      </c>
      <c r="H1421" s="10">
        <v>0</v>
      </c>
      <c r="I1421" s="10">
        <v>0</v>
      </c>
      <c r="J1421" s="10">
        <v>0</v>
      </c>
      <c r="K1421" s="10">
        <v>0</v>
      </c>
      <c r="L1421" s="10">
        <v>102.37999725341797</v>
      </c>
      <c r="M1421" s="10">
        <v>0</v>
      </c>
      <c r="N1421" s="10">
        <v>0</v>
      </c>
      <c r="O1421" s="10">
        <v>0</v>
      </c>
      <c r="P1421" s="10">
        <v>0</v>
      </c>
      <c r="Q1421" s="10">
        <v>0</v>
      </c>
      <c r="R1421" s="10">
        <v>101.52499389648438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</row>
    <row r="1422" spans="1:23">
      <c r="A1422" t="s">
        <v>58</v>
      </c>
      <c r="B1422" t="s">
        <v>64</v>
      </c>
      <c r="C1422" t="s">
        <v>79</v>
      </c>
      <c r="D1422" s="10">
        <v>160.67499446868896</v>
      </c>
      <c r="E1422" s="10">
        <v>859.77004241943359</v>
      </c>
      <c r="F1422" s="10">
        <v>228.96999549865723</v>
      </c>
      <c r="G1422" s="10">
        <v>73.360000610351562</v>
      </c>
      <c r="H1422" s="10">
        <v>157.53999328613281</v>
      </c>
      <c r="I1422" s="10">
        <v>386.09500503540039</v>
      </c>
      <c r="J1422" s="10">
        <v>117.74499893188477</v>
      </c>
      <c r="K1422" s="10">
        <v>844.28006744384766</v>
      </c>
      <c r="L1422" s="10">
        <v>228.96999549865723</v>
      </c>
      <c r="M1422" s="10">
        <v>73.360000610351562</v>
      </c>
      <c r="N1422" s="10">
        <v>157.53999328613281</v>
      </c>
      <c r="O1422" s="10">
        <v>386.09500503540039</v>
      </c>
      <c r="P1422" s="10">
        <v>117.74499893188477</v>
      </c>
      <c r="Q1422" s="10">
        <v>844.28006744384766</v>
      </c>
      <c r="R1422" s="10">
        <v>228.03999519348145</v>
      </c>
      <c r="S1422" s="10">
        <v>73.360000610351562</v>
      </c>
      <c r="T1422" s="10">
        <v>155.86499786376953</v>
      </c>
      <c r="U1422" s="10">
        <v>372.48999404907227</v>
      </c>
      <c r="V1422" s="10">
        <v>117.2400016784668</v>
      </c>
      <c r="W1422" s="10">
        <v>828.78501892089844</v>
      </c>
    </row>
    <row r="1423" spans="1:23">
      <c r="A1423" t="s">
        <v>58</v>
      </c>
      <c r="B1423" t="s">
        <v>65</v>
      </c>
      <c r="C1423" t="s">
        <v>87</v>
      </c>
      <c r="D1423" s="10">
        <v>0</v>
      </c>
      <c r="E1423" s="10">
        <v>0</v>
      </c>
      <c r="F1423" s="10">
        <v>0</v>
      </c>
      <c r="G1423" s="10">
        <v>0</v>
      </c>
      <c r="H1423" s="10">
        <v>6034.3251953125</v>
      </c>
      <c r="I1423" s="10">
        <v>0</v>
      </c>
      <c r="J1423" s="10">
        <v>0</v>
      </c>
      <c r="K1423" s="10">
        <v>0</v>
      </c>
      <c r="L1423" s="10">
        <v>0</v>
      </c>
      <c r="M1423" s="10">
        <v>0</v>
      </c>
      <c r="N1423" s="10">
        <v>6034.3251953125</v>
      </c>
      <c r="O1423" s="10">
        <v>0</v>
      </c>
      <c r="P1423" s="10">
        <v>0</v>
      </c>
      <c r="Q1423" s="10">
        <v>0</v>
      </c>
      <c r="R1423" s="10">
        <v>0</v>
      </c>
      <c r="S1423" s="10">
        <v>0</v>
      </c>
      <c r="T1423" s="10">
        <v>5932.59521484375</v>
      </c>
      <c r="U1423" s="10">
        <v>0</v>
      </c>
      <c r="V1423" s="10">
        <v>0</v>
      </c>
      <c r="W1423" s="10">
        <v>0</v>
      </c>
    </row>
    <row r="1424" spans="1:23">
      <c r="A1424" t="s">
        <v>58</v>
      </c>
      <c r="B1424" t="s">
        <v>66</v>
      </c>
      <c r="C1424" t="s">
        <v>79</v>
      </c>
      <c r="D1424" s="10">
        <v>0</v>
      </c>
      <c r="E1424" s="10">
        <v>0</v>
      </c>
      <c r="F1424" s="10">
        <v>0</v>
      </c>
      <c r="G1424" s="10">
        <v>0</v>
      </c>
      <c r="H1424" s="10">
        <v>6034.3251953125</v>
      </c>
      <c r="I1424" s="10">
        <v>0</v>
      </c>
      <c r="J1424" s="10">
        <v>0</v>
      </c>
      <c r="K1424" s="10">
        <v>0</v>
      </c>
      <c r="L1424" s="10">
        <v>0</v>
      </c>
      <c r="M1424" s="10">
        <v>0</v>
      </c>
      <c r="N1424" s="10">
        <v>6034.3251953125</v>
      </c>
      <c r="O1424" s="10">
        <v>0</v>
      </c>
      <c r="P1424" s="10">
        <v>0</v>
      </c>
      <c r="Q1424" s="10">
        <v>0</v>
      </c>
      <c r="R1424" s="10">
        <v>0</v>
      </c>
      <c r="S1424" s="10">
        <v>0</v>
      </c>
      <c r="T1424" s="10">
        <v>5932.59521484375</v>
      </c>
      <c r="U1424" s="10">
        <v>0</v>
      </c>
      <c r="V1424" s="10">
        <v>0</v>
      </c>
      <c r="W1424" s="10">
        <v>0</v>
      </c>
    </row>
    <row r="1425" spans="1:23">
      <c r="A1425" t="s">
        <v>58</v>
      </c>
      <c r="B1425" t="s">
        <v>67</v>
      </c>
      <c r="C1425" t="s">
        <v>79</v>
      </c>
      <c r="D1425" s="10">
        <v>0</v>
      </c>
      <c r="E1425" s="10">
        <v>0</v>
      </c>
      <c r="F1425" s="10">
        <v>0</v>
      </c>
      <c r="G1425" s="10">
        <v>0</v>
      </c>
      <c r="H1425" s="10">
        <v>0</v>
      </c>
      <c r="I1425" s="10">
        <v>0</v>
      </c>
      <c r="J1425" s="10">
        <v>0</v>
      </c>
      <c r="K1425" s="10">
        <v>0</v>
      </c>
      <c r="L1425" s="10">
        <v>0</v>
      </c>
      <c r="M1425" s="10">
        <v>0</v>
      </c>
      <c r="N1425" s="10">
        <v>0</v>
      </c>
      <c r="O1425" s="10">
        <v>0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</row>
    <row r="1426" spans="1:23">
      <c r="A1426" t="s">
        <v>58</v>
      </c>
      <c r="B1426" t="s">
        <v>68</v>
      </c>
      <c r="C1426" t="s">
        <v>79</v>
      </c>
      <c r="D1426" s="10">
        <v>0</v>
      </c>
      <c r="E1426" s="10">
        <v>0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0</v>
      </c>
      <c r="L1426" s="10">
        <v>0</v>
      </c>
      <c r="M1426" s="10">
        <v>0</v>
      </c>
      <c r="N1426" s="10">
        <v>0</v>
      </c>
      <c r="O1426" s="10">
        <v>0</v>
      </c>
      <c r="P1426" s="10">
        <v>0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10">
        <v>0</v>
      </c>
      <c r="W1426" s="10">
        <v>0</v>
      </c>
    </row>
    <row r="1427" spans="1:23">
      <c r="A1427" t="s">
        <v>58</v>
      </c>
      <c r="B1427" t="s">
        <v>69</v>
      </c>
      <c r="C1427" t="s">
        <v>79</v>
      </c>
      <c r="D1427" s="10">
        <v>160.67499446868896</v>
      </c>
      <c r="E1427" s="10">
        <v>859.77004241943359</v>
      </c>
      <c r="F1427" s="10">
        <v>228.96999549865723</v>
      </c>
      <c r="G1427" s="10">
        <v>73.360000610351562</v>
      </c>
      <c r="H1427" s="10">
        <v>6191.8651885986328</v>
      </c>
      <c r="I1427" s="10">
        <v>386.09500503540039</v>
      </c>
      <c r="J1427" s="10">
        <v>117.74499893188477</v>
      </c>
      <c r="K1427" s="10">
        <v>844.28006744384766</v>
      </c>
      <c r="L1427" s="10">
        <v>228.96999549865723</v>
      </c>
      <c r="M1427" s="10">
        <v>73.360000610351562</v>
      </c>
      <c r="N1427" s="10">
        <v>6191.8651885986328</v>
      </c>
      <c r="O1427" s="10">
        <v>386.09500503540039</v>
      </c>
      <c r="P1427" s="10">
        <v>117.74499893188477</v>
      </c>
      <c r="Q1427" s="10">
        <v>844.28006744384766</v>
      </c>
      <c r="R1427" s="10">
        <v>228.03999519348145</v>
      </c>
      <c r="S1427" s="10">
        <v>73.360000610351562</v>
      </c>
      <c r="T1427" s="10">
        <v>6088.4602127075195</v>
      </c>
      <c r="U1427" s="10">
        <v>372.48999404907227</v>
      </c>
      <c r="V1427" s="10">
        <v>117.2400016784668</v>
      </c>
      <c r="W1427" s="10">
        <v>828.78501892089844</v>
      </c>
    </row>
    <row r="1428" spans="1:23">
      <c r="A1428" t="s">
        <v>59</v>
      </c>
      <c r="B1428" t="s">
        <v>63</v>
      </c>
      <c r="C1428" t="s">
        <v>72</v>
      </c>
      <c r="D1428" s="10">
        <v>2500.284912109375</v>
      </c>
      <c r="E1428" s="10">
        <v>1139.1650390625</v>
      </c>
      <c r="F1428" s="10">
        <v>327.7349853515625</v>
      </c>
      <c r="G1428" s="10">
        <v>285.95498657226562</v>
      </c>
      <c r="H1428" s="10">
        <v>8.7950000762939453</v>
      </c>
      <c r="I1428" s="10">
        <v>11942.974609375</v>
      </c>
      <c r="J1428" s="10">
        <v>2669</v>
      </c>
      <c r="K1428" s="10">
        <v>1499.06494140625</v>
      </c>
      <c r="L1428" s="10">
        <v>327.7349853515625</v>
      </c>
      <c r="M1428" s="10">
        <v>285.95498657226562</v>
      </c>
      <c r="N1428" s="10">
        <v>8.7950000762939453</v>
      </c>
      <c r="O1428" s="10">
        <v>11942.974609375</v>
      </c>
      <c r="P1428" s="10">
        <v>2669</v>
      </c>
      <c r="Q1428" s="10">
        <v>1499.06494140625</v>
      </c>
      <c r="R1428" s="10">
        <v>658.7099609375</v>
      </c>
      <c r="S1428" s="10">
        <v>285.16000366210938</v>
      </c>
      <c r="T1428" s="10">
        <v>8.7349996566772461</v>
      </c>
      <c r="U1428" s="10">
        <v>13513.4755859375</v>
      </c>
      <c r="V1428" s="10">
        <v>2660.705078125</v>
      </c>
      <c r="W1428" s="10">
        <v>1843.239990234375</v>
      </c>
    </row>
    <row r="1429" spans="1:23">
      <c r="A1429" t="s">
        <v>59</v>
      </c>
      <c r="B1429" t="s">
        <v>63</v>
      </c>
      <c r="C1429" t="s">
        <v>73</v>
      </c>
      <c r="D1429" s="10">
        <v>0</v>
      </c>
      <c r="E1429" s="10">
        <v>0</v>
      </c>
      <c r="F1429" s="10">
        <v>0</v>
      </c>
      <c r="G1429" s="10">
        <v>0</v>
      </c>
      <c r="H1429" s="10">
        <v>0</v>
      </c>
      <c r="I1429" s="10">
        <v>0</v>
      </c>
      <c r="J1429" s="10">
        <v>0</v>
      </c>
      <c r="K1429" s="10">
        <v>0</v>
      </c>
      <c r="L1429" s="10">
        <v>0</v>
      </c>
      <c r="M1429" s="10">
        <v>0</v>
      </c>
      <c r="N1429" s="10">
        <v>0</v>
      </c>
      <c r="O1429" s="10">
        <v>0</v>
      </c>
      <c r="P1429" s="10">
        <v>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10">
        <v>0</v>
      </c>
    </row>
    <row r="1430" spans="1:23">
      <c r="A1430" t="s">
        <v>59</v>
      </c>
      <c r="B1430" t="s">
        <v>63</v>
      </c>
      <c r="C1430" t="s">
        <v>74</v>
      </c>
      <c r="D1430" s="10">
        <v>0</v>
      </c>
      <c r="E1430" s="10">
        <v>0</v>
      </c>
      <c r="F1430" s="10">
        <v>0</v>
      </c>
      <c r="G1430" s="10">
        <v>0</v>
      </c>
      <c r="H1430" s="10">
        <v>0</v>
      </c>
      <c r="I1430" s="10">
        <v>0</v>
      </c>
      <c r="J1430" s="10">
        <v>0</v>
      </c>
      <c r="K1430" s="10">
        <v>0</v>
      </c>
      <c r="L1430" s="10">
        <v>0</v>
      </c>
      <c r="M1430" s="10">
        <v>0</v>
      </c>
      <c r="N1430" s="10">
        <v>0</v>
      </c>
      <c r="O1430" s="10">
        <v>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10">
        <v>0</v>
      </c>
      <c r="W1430" s="10">
        <v>0</v>
      </c>
    </row>
    <row r="1431" spans="1:23">
      <c r="A1431" t="s">
        <v>59</v>
      </c>
      <c r="B1431" t="s">
        <v>63</v>
      </c>
      <c r="C1431" t="s">
        <v>75</v>
      </c>
      <c r="D1431" s="10">
        <v>0</v>
      </c>
      <c r="E1431" s="10">
        <v>0</v>
      </c>
      <c r="F1431" s="10">
        <v>0</v>
      </c>
      <c r="G1431" s="10">
        <v>0</v>
      </c>
      <c r="H1431" s="10">
        <v>0</v>
      </c>
      <c r="I1431" s="10">
        <v>0</v>
      </c>
      <c r="J1431" s="10">
        <v>0</v>
      </c>
      <c r="K1431" s="10">
        <v>0</v>
      </c>
      <c r="L1431" s="10">
        <v>0</v>
      </c>
      <c r="M1431" s="10">
        <v>0</v>
      </c>
      <c r="N1431" s="10">
        <v>0</v>
      </c>
      <c r="O1431" s="10">
        <v>0</v>
      </c>
      <c r="P1431" s="10">
        <v>0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10">
        <v>0</v>
      </c>
      <c r="W1431" s="10">
        <v>0</v>
      </c>
    </row>
    <row r="1432" spans="1:23">
      <c r="A1432" t="s">
        <v>59</v>
      </c>
      <c r="B1432" t="s">
        <v>63</v>
      </c>
      <c r="C1432" t="s">
        <v>76</v>
      </c>
      <c r="D1432" s="10">
        <v>0</v>
      </c>
      <c r="E1432" s="10">
        <v>0</v>
      </c>
      <c r="F1432" s="10">
        <v>0</v>
      </c>
      <c r="G1432" s="10">
        <v>0</v>
      </c>
      <c r="H1432" s="10">
        <v>0</v>
      </c>
      <c r="I1432" s="10">
        <v>0</v>
      </c>
      <c r="J1432" s="10">
        <v>0</v>
      </c>
      <c r="K1432" s="10">
        <v>0</v>
      </c>
      <c r="L1432" s="10">
        <v>0</v>
      </c>
      <c r="M1432" s="10">
        <v>0</v>
      </c>
      <c r="N1432" s="10">
        <v>0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10">
        <v>0</v>
      </c>
    </row>
    <row r="1433" spans="1:23">
      <c r="A1433" t="s">
        <v>59</v>
      </c>
      <c r="B1433" t="s">
        <v>63</v>
      </c>
      <c r="C1433" t="s">
        <v>77</v>
      </c>
      <c r="D1433" s="10">
        <v>5762.650390625</v>
      </c>
      <c r="E1433" s="10">
        <v>5075.39990234375</v>
      </c>
      <c r="F1433" s="10">
        <v>2130.10986328125</v>
      </c>
      <c r="G1433" s="10">
        <v>8417.8154296875</v>
      </c>
      <c r="H1433" s="10">
        <v>10561.6650390625</v>
      </c>
      <c r="I1433" s="10">
        <v>9110.9296875</v>
      </c>
      <c r="J1433" s="10">
        <v>6406.5498046875</v>
      </c>
      <c r="K1433" s="10">
        <v>6337.3447265625</v>
      </c>
      <c r="L1433" s="10">
        <v>2130.10986328125</v>
      </c>
      <c r="M1433" s="10">
        <v>8417.8154296875</v>
      </c>
      <c r="N1433" s="10">
        <v>10561.6650390625</v>
      </c>
      <c r="O1433" s="10">
        <v>9110.9296875</v>
      </c>
      <c r="P1433" s="10">
        <v>6406.5498046875</v>
      </c>
      <c r="Q1433" s="10">
        <v>6337.3447265625</v>
      </c>
      <c r="R1433" s="10">
        <v>4570.2998046875</v>
      </c>
      <c r="S1433" s="10">
        <v>12666.7197265625</v>
      </c>
      <c r="T1433" s="10">
        <v>10938.060546875</v>
      </c>
      <c r="U1433" s="10">
        <v>10537.1396484375</v>
      </c>
      <c r="V1433" s="10">
        <v>6365.52001953125</v>
      </c>
      <c r="W1433" s="10">
        <v>6684.64501953125</v>
      </c>
    </row>
    <row r="1434" spans="1:23">
      <c r="A1434" t="s">
        <v>59</v>
      </c>
      <c r="B1434" t="s">
        <v>63</v>
      </c>
      <c r="C1434" t="s">
        <v>78</v>
      </c>
      <c r="D1434" s="10">
        <v>2287.55517578125</v>
      </c>
      <c r="E1434" s="10">
        <v>22797.7109375</v>
      </c>
      <c r="F1434" s="10">
        <v>334.0250244140625</v>
      </c>
      <c r="G1434" s="10">
        <v>650.594970703125</v>
      </c>
      <c r="H1434" s="10">
        <v>926.8499755859375</v>
      </c>
      <c r="I1434" s="10">
        <v>4498.669921875</v>
      </c>
      <c r="J1434" s="10">
        <v>2799.56982421875</v>
      </c>
      <c r="K1434" s="10">
        <v>6737.259765625</v>
      </c>
      <c r="L1434" s="10">
        <v>334.0250244140625</v>
      </c>
      <c r="M1434" s="10">
        <v>650.594970703125</v>
      </c>
      <c r="N1434" s="10">
        <v>926.8499755859375</v>
      </c>
      <c r="O1434" s="10">
        <v>4498.669921875</v>
      </c>
      <c r="P1434" s="10">
        <v>2799.56982421875</v>
      </c>
      <c r="Q1434" s="10">
        <v>6737.259765625</v>
      </c>
      <c r="R1434" s="10">
        <v>333.125</v>
      </c>
      <c r="S1434" s="10">
        <v>642.9949951171875</v>
      </c>
      <c r="T1434" s="10">
        <v>918.19000244140625</v>
      </c>
      <c r="U1434" s="10">
        <v>4220.0498046875</v>
      </c>
      <c r="V1434" s="10">
        <v>2967.590087890625</v>
      </c>
      <c r="W1434" s="10">
        <v>7540.7451171875</v>
      </c>
    </row>
    <row r="1435" spans="1:23">
      <c r="A1435" t="s">
        <v>59</v>
      </c>
      <c r="B1435" t="s">
        <v>64</v>
      </c>
      <c r="C1435" t="s">
        <v>79</v>
      </c>
      <c r="D1435" s="10">
        <v>10550.490478515625</v>
      </c>
      <c r="E1435" s="10">
        <v>29012.27587890625</v>
      </c>
      <c r="F1435" s="10">
        <v>2791.869873046875</v>
      </c>
      <c r="G1435" s="10">
        <v>9354.3653869628906</v>
      </c>
      <c r="H1435" s="10">
        <v>11497.310014724731</v>
      </c>
      <c r="I1435" s="10">
        <v>25552.57421875</v>
      </c>
      <c r="J1435" s="10">
        <v>11875.11962890625</v>
      </c>
      <c r="K1435" s="10">
        <v>14573.66943359375</v>
      </c>
      <c r="L1435" s="10">
        <v>2791.869873046875</v>
      </c>
      <c r="M1435" s="10">
        <v>9354.3653869628906</v>
      </c>
      <c r="N1435" s="10">
        <v>11497.310014724731</v>
      </c>
      <c r="O1435" s="10">
        <v>25552.57421875</v>
      </c>
      <c r="P1435" s="10">
        <v>11875.11962890625</v>
      </c>
      <c r="Q1435" s="10">
        <v>14573.66943359375</v>
      </c>
      <c r="R1435" s="10">
        <v>5562.134765625</v>
      </c>
      <c r="S1435" s="10">
        <v>13594.874725341797</v>
      </c>
      <c r="T1435" s="10">
        <v>11864.985548973083</v>
      </c>
      <c r="U1435" s="10">
        <v>28270.6650390625</v>
      </c>
      <c r="V1435" s="10">
        <v>11993.815185546875</v>
      </c>
      <c r="W1435" s="10">
        <v>16068.630126953125</v>
      </c>
    </row>
    <row r="1436" spans="1:23">
      <c r="A1436" t="s">
        <v>59</v>
      </c>
      <c r="B1436" t="s">
        <v>65</v>
      </c>
      <c r="C1436" t="s">
        <v>104</v>
      </c>
      <c r="D1436" s="10">
        <v>337.83999633789062</v>
      </c>
      <c r="E1436" s="10">
        <v>236.125</v>
      </c>
      <c r="F1436" s="10">
        <v>0</v>
      </c>
      <c r="G1436" s="10">
        <v>0</v>
      </c>
      <c r="H1436" s="10">
        <v>3.6449999809265137</v>
      </c>
      <c r="I1436" s="10">
        <v>0</v>
      </c>
      <c r="J1436" s="10">
        <v>337.83999633789062</v>
      </c>
      <c r="K1436" s="10">
        <v>229.3699951171875</v>
      </c>
      <c r="L1436" s="10">
        <v>0</v>
      </c>
      <c r="M1436" s="10">
        <v>0</v>
      </c>
      <c r="N1436" s="10">
        <v>3.6449999809265137</v>
      </c>
      <c r="O1436" s="10">
        <v>0</v>
      </c>
      <c r="P1436" s="10">
        <v>337.83999633789062</v>
      </c>
      <c r="Q1436" s="10">
        <v>229.3699951171875</v>
      </c>
      <c r="R1436" s="10">
        <v>0</v>
      </c>
      <c r="S1436" s="10">
        <v>0</v>
      </c>
      <c r="T1436" s="10">
        <v>2.1099998950958252</v>
      </c>
      <c r="U1436" s="10">
        <v>0</v>
      </c>
      <c r="V1436" s="10">
        <v>337.83999633789062</v>
      </c>
      <c r="W1436" s="10">
        <v>222.61500549316406</v>
      </c>
    </row>
    <row r="1437" spans="1:23">
      <c r="A1437" t="s">
        <v>59</v>
      </c>
      <c r="B1437" t="s">
        <v>65</v>
      </c>
      <c r="C1437" t="s">
        <v>87</v>
      </c>
      <c r="D1437" s="10">
        <v>0</v>
      </c>
      <c r="E1437" s="10">
        <v>0</v>
      </c>
      <c r="F1437" s="10">
        <v>41658.3984375</v>
      </c>
      <c r="G1437" s="10">
        <v>0</v>
      </c>
      <c r="H1437" s="10">
        <v>26896.10546875</v>
      </c>
      <c r="I1437" s="10">
        <v>0</v>
      </c>
      <c r="J1437" s="10">
        <v>0</v>
      </c>
      <c r="K1437" s="10">
        <v>0</v>
      </c>
      <c r="L1437" s="10">
        <v>41658.3984375</v>
      </c>
      <c r="M1437" s="10">
        <v>0</v>
      </c>
      <c r="N1437" s="10">
        <v>26896.10546875</v>
      </c>
      <c r="O1437" s="10">
        <v>0</v>
      </c>
      <c r="P1437" s="10">
        <v>0</v>
      </c>
      <c r="Q1437" s="10">
        <v>0</v>
      </c>
      <c r="R1437" s="10">
        <v>58061.73046875</v>
      </c>
      <c r="S1437" s="10">
        <v>0</v>
      </c>
      <c r="T1437" s="10">
        <v>26471.75390625</v>
      </c>
      <c r="U1437" s="10">
        <v>0</v>
      </c>
      <c r="V1437" s="10">
        <v>0</v>
      </c>
      <c r="W1437" s="10">
        <v>0</v>
      </c>
    </row>
    <row r="1438" spans="1:23">
      <c r="A1438" t="s">
        <v>59</v>
      </c>
      <c r="B1438" t="s">
        <v>65</v>
      </c>
      <c r="C1438" t="s">
        <v>94</v>
      </c>
      <c r="D1438" s="10">
        <v>2460.375</v>
      </c>
      <c r="E1438" s="10">
        <v>0</v>
      </c>
      <c r="F1438" s="10">
        <v>0</v>
      </c>
      <c r="G1438" s="10">
        <v>0</v>
      </c>
      <c r="H1438" s="10">
        <v>4170.28515625</v>
      </c>
      <c r="I1438" s="10">
        <v>0</v>
      </c>
      <c r="J1438" s="10">
        <v>2620.419921875</v>
      </c>
      <c r="K1438" s="10">
        <v>0</v>
      </c>
      <c r="L1438" s="10">
        <v>0</v>
      </c>
      <c r="M1438" s="10">
        <v>0</v>
      </c>
      <c r="N1438" s="10">
        <v>4170.28515625</v>
      </c>
      <c r="O1438" s="10">
        <v>0</v>
      </c>
      <c r="P1438" s="10">
        <v>2620.419921875</v>
      </c>
      <c r="Q1438" s="10">
        <v>0</v>
      </c>
      <c r="R1438" s="10">
        <v>0</v>
      </c>
      <c r="S1438" s="10">
        <v>0</v>
      </c>
      <c r="T1438" s="10">
        <v>4102.47998046875</v>
      </c>
      <c r="U1438" s="10">
        <v>0</v>
      </c>
      <c r="V1438" s="10">
        <v>2779.344970703125</v>
      </c>
      <c r="W1438" s="10">
        <v>0</v>
      </c>
    </row>
    <row r="1439" spans="1:23">
      <c r="A1439" t="s">
        <v>59</v>
      </c>
      <c r="B1439" t="s">
        <v>65</v>
      </c>
      <c r="C1439" t="s">
        <v>95</v>
      </c>
      <c r="D1439" s="10">
        <v>0</v>
      </c>
      <c r="E1439" s="10">
        <v>0</v>
      </c>
      <c r="F1439" s="10">
        <v>0</v>
      </c>
      <c r="G1439" s="10">
        <v>88.595001220703125</v>
      </c>
      <c r="H1439" s="10">
        <v>0</v>
      </c>
      <c r="I1439" s="10">
        <v>0</v>
      </c>
      <c r="J1439" s="10">
        <v>0</v>
      </c>
      <c r="K1439" s="10">
        <v>0</v>
      </c>
      <c r="L1439" s="10">
        <v>0</v>
      </c>
      <c r="M1439" s="10">
        <v>88.595001220703125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88.595001220703125</v>
      </c>
      <c r="T1439" s="10">
        <v>0</v>
      </c>
      <c r="U1439" s="10">
        <v>0</v>
      </c>
      <c r="V1439" s="10">
        <v>0</v>
      </c>
      <c r="W1439" s="10">
        <v>0</v>
      </c>
    </row>
    <row r="1440" spans="1:23">
      <c r="A1440" t="s">
        <v>59</v>
      </c>
      <c r="B1440" t="s">
        <v>65</v>
      </c>
      <c r="C1440" t="s">
        <v>89</v>
      </c>
      <c r="D1440" s="10">
        <v>1685.81494140625</v>
      </c>
      <c r="E1440" s="10">
        <v>4.4850001335144043</v>
      </c>
      <c r="F1440" s="10">
        <v>0</v>
      </c>
      <c r="G1440" s="10">
        <v>0</v>
      </c>
      <c r="H1440" s="10">
        <v>1186.7449951171875</v>
      </c>
      <c r="I1440" s="10">
        <v>375.41000366210938</v>
      </c>
      <c r="J1440" s="10">
        <v>2420.89990234375</v>
      </c>
      <c r="K1440" s="10">
        <v>4.4800000190734863</v>
      </c>
      <c r="L1440" s="10">
        <v>0</v>
      </c>
      <c r="M1440" s="10">
        <v>0</v>
      </c>
      <c r="N1440" s="10">
        <v>1186.7449951171875</v>
      </c>
      <c r="O1440" s="10">
        <v>375.41000366210938</v>
      </c>
      <c r="P1440" s="10">
        <v>2420.89990234375</v>
      </c>
      <c r="Q1440" s="10">
        <v>4.4800000190734863</v>
      </c>
      <c r="R1440" s="10">
        <v>0</v>
      </c>
      <c r="S1440" s="10">
        <v>0</v>
      </c>
      <c r="T1440" s="10">
        <v>1186.6300048828125</v>
      </c>
      <c r="U1440" s="10">
        <v>375.3699951171875</v>
      </c>
      <c r="V1440" s="10">
        <v>3155.989990234375</v>
      </c>
      <c r="W1440" s="10">
        <v>4.3600001335144043</v>
      </c>
    </row>
    <row r="1441" spans="1:23">
      <c r="A1441" t="s">
        <v>59</v>
      </c>
      <c r="B1441" t="s">
        <v>65</v>
      </c>
      <c r="C1441" t="s">
        <v>81</v>
      </c>
      <c r="D1441" s="10">
        <v>360.47998046875</v>
      </c>
      <c r="E1441" s="10">
        <v>8064.44482421875</v>
      </c>
      <c r="F1441" s="10">
        <v>0</v>
      </c>
      <c r="G1441" s="10">
        <v>0</v>
      </c>
      <c r="H1441" s="10">
        <v>362.82000732421875</v>
      </c>
      <c r="I1441" s="10">
        <v>0</v>
      </c>
      <c r="J1441" s="10">
        <v>356.135009765625</v>
      </c>
      <c r="K1441" s="10">
        <v>0</v>
      </c>
      <c r="L1441" s="10">
        <v>0</v>
      </c>
      <c r="M1441" s="10">
        <v>0</v>
      </c>
      <c r="N1441" s="10">
        <v>362.82000732421875</v>
      </c>
      <c r="O1441" s="10">
        <v>0</v>
      </c>
      <c r="P1441" s="10">
        <v>356.135009765625</v>
      </c>
      <c r="Q1441" s="10">
        <v>0</v>
      </c>
      <c r="R1441" s="10">
        <v>0</v>
      </c>
      <c r="S1441" s="10">
        <v>0</v>
      </c>
      <c r="T1441" s="10">
        <v>358.47000122070312</v>
      </c>
      <c r="U1441" s="10">
        <v>0</v>
      </c>
      <c r="V1441" s="10">
        <v>351.78500366210938</v>
      </c>
      <c r="W1441" s="10">
        <v>0</v>
      </c>
    </row>
    <row r="1442" spans="1:23">
      <c r="A1442" t="s">
        <v>59</v>
      </c>
      <c r="B1442" t="s">
        <v>65</v>
      </c>
      <c r="C1442" t="s">
        <v>82</v>
      </c>
      <c r="D1442" s="10">
        <v>224.34999084472656</v>
      </c>
      <c r="E1442" s="10">
        <v>0</v>
      </c>
      <c r="F1442" s="10">
        <v>0</v>
      </c>
      <c r="G1442" s="10">
        <v>0</v>
      </c>
      <c r="H1442" s="10">
        <v>169.364990234375</v>
      </c>
      <c r="I1442" s="10">
        <v>66.724998474121094</v>
      </c>
      <c r="J1442" s="10">
        <v>221.16499328613281</v>
      </c>
      <c r="K1442" s="10">
        <v>0</v>
      </c>
      <c r="L1442" s="10">
        <v>0</v>
      </c>
      <c r="M1442" s="10">
        <v>0</v>
      </c>
      <c r="N1442" s="10">
        <v>169.364990234375</v>
      </c>
      <c r="O1442" s="10">
        <v>66.724998474121094</v>
      </c>
      <c r="P1442" s="10">
        <v>221.16499328613281</v>
      </c>
      <c r="Q1442" s="10">
        <v>0</v>
      </c>
      <c r="R1442" s="10">
        <v>0</v>
      </c>
      <c r="S1442" s="10">
        <v>0</v>
      </c>
      <c r="T1442" s="10">
        <v>218.6199951171875</v>
      </c>
      <c r="U1442" s="10">
        <v>66.154998779296875</v>
      </c>
      <c r="V1442" s="10">
        <v>217.9849853515625</v>
      </c>
      <c r="W1442" s="10">
        <v>0</v>
      </c>
    </row>
    <row r="1443" spans="1:23">
      <c r="A1443" t="s">
        <v>59</v>
      </c>
      <c r="B1443" t="s">
        <v>65</v>
      </c>
      <c r="C1443" t="s">
        <v>99</v>
      </c>
      <c r="D1443" s="10">
        <v>0</v>
      </c>
      <c r="E1443" s="10">
        <v>450.17001342773438</v>
      </c>
      <c r="F1443" s="10">
        <v>0</v>
      </c>
      <c r="G1443" s="10">
        <v>0</v>
      </c>
      <c r="H1443" s="10">
        <v>0</v>
      </c>
      <c r="I1443" s="10">
        <v>0</v>
      </c>
      <c r="J1443" s="10">
        <v>0</v>
      </c>
      <c r="K1443" s="10">
        <v>450.17001342773438</v>
      </c>
      <c r="L1443" s="10">
        <v>0</v>
      </c>
      <c r="M1443" s="10">
        <v>0</v>
      </c>
      <c r="N1443" s="10">
        <v>0</v>
      </c>
      <c r="O1443" s="10">
        <v>0</v>
      </c>
      <c r="P1443" s="10">
        <v>0</v>
      </c>
      <c r="Q1443" s="10">
        <v>450.17001342773438</v>
      </c>
      <c r="R1443" s="10">
        <v>0</v>
      </c>
      <c r="S1443" s="10">
        <v>0</v>
      </c>
      <c r="T1443" s="10">
        <v>0</v>
      </c>
      <c r="U1443" s="10">
        <v>0</v>
      </c>
      <c r="V1443" s="10">
        <v>0</v>
      </c>
      <c r="W1443" s="10">
        <v>450.17001342773438</v>
      </c>
    </row>
    <row r="1444" spans="1:23">
      <c r="A1444" t="s">
        <v>59</v>
      </c>
      <c r="B1444" t="s">
        <v>65</v>
      </c>
      <c r="C1444" t="s">
        <v>83</v>
      </c>
      <c r="D1444" s="10">
        <v>0</v>
      </c>
      <c r="E1444" s="10">
        <v>0</v>
      </c>
      <c r="F1444" s="10">
        <v>0</v>
      </c>
      <c r="G1444" s="10">
        <v>0</v>
      </c>
      <c r="H1444" s="10">
        <v>0</v>
      </c>
      <c r="I1444" s="10">
        <v>1.2000000476837158</v>
      </c>
      <c r="J1444" s="10">
        <v>0</v>
      </c>
      <c r="K1444" s="10">
        <v>0</v>
      </c>
      <c r="L1444" s="10">
        <v>0</v>
      </c>
      <c r="M1444" s="10">
        <v>0</v>
      </c>
      <c r="N1444" s="10">
        <v>0</v>
      </c>
      <c r="O1444" s="10">
        <v>1.2000000476837158</v>
      </c>
      <c r="P1444" s="10">
        <v>0</v>
      </c>
      <c r="Q1444" s="10">
        <v>0</v>
      </c>
      <c r="R1444" s="10">
        <v>0</v>
      </c>
      <c r="S1444" s="10">
        <v>0</v>
      </c>
      <c r="T1444" s="10">
        <v>0</v>
      </c>
      <c r="U1444" s="10">
        <v>1.2000000476837158</v>
      </c>
      <c r="V1444" s="10">
        <v>0</v>
      </c>
      <c r="W1444" s="10">
        <v>0</v>
      </c>
    </row>
    <row r="1445" spans="1:23">
      <c r="A1445" t="s">
        <v>59</v>
      </c>
      <c r="B1445" t="s">
        <v>66</v>
      </c>
      <c r="C1445" t="s">
        <v>79</v>
      </c>
      <c r="D1445" s="10">
        <v>5068.8599090576172</v>
      </c>
      <c r="E1445" s="10">
        <v>8755.2248377799988</v>
      </c>
      <c r="F1445" s="10">
        <v>41658.3984375</v>
      </c>
      <c r="G1445" s="10">
        <v>88.595001220703125</v>
      </c>
      <c r="H1445" s="10">
        <v>32788.965617656708</v>
      </c>
      <c r="I1445" s="10">
        <v>443.33500218391418</v>
      </c>
      <c r="J1445" s="10">
        <v>5956.4598236083984</v>
      </c>
      <c r="K1445" s="10">
        <v>684.02000856399536</v>
      </c>
      <c r="L1445" s="10">
        <v>41658.3984375</v>
      </c>
      <c r="M1445" s="10">
        <v>88.595001220703125</v>
      </c>
      <c r="N1445" s="10">
        <v>32788.965617656708</v>
      </c>
      <c r="O1445" s="10">
        <v>443.33500218391418</v>
      </c>
      <c r="P1445" s="10">
        <v>5956.4598236083984</v>
      </c>
      <c r="Q1445" s="10">
        <v>684.02000856399536</v>
      </c>
      <c r="R1445" s="10">
        <v>58061.73046875</v>
      </c>
      <c r="S1445" s="10">
        <v>88.595001220703125</v>
      </c>
      <c r="T1445" s="10">
        <v>32340.063887834549</v>
      </c>
      <c r="U1445" s="10">
        <v>442.72499394416809</v>
      </c>
      <c r="V1445" s="10">
        <v>6842.9449462890625</v>
      </c>
      <c r="W1445" s="10">
        <v>677.14501905441284</v>
      </c>
    </row>
    <row r="1446" spans="1:23">
      <c r="A1446" t="s">
        <v>59</v>
      </c>
      <c r="B1446" t="s">
        <v>70</v>
      </c>
      <c r="C1446" t="s">
        <v>84</v>
      </c>
      <c r="D1446" s="10">
        <v>0</v>
      </c>
      <c r="E1446" s="10">
        <v>0</v>
      </c>
      <c r="F1446" s="10">
        <v>0</v>
      </c>
      <c r="G1446" s="10">
        <v>0</v>
      </c>
      <c r="H1446" s="10">
        <v>0</v>
      </c>
      <c r="I1446" s="10">
        <v>190.27499389648438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190.27499389648438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210.38499450683594</v>
      </c>
      <c r="V1446" s="10">
        <v>0</v>
      </c>
      <c r="W1446" s="10">
        <v>0</v>
      </c>
    </row>
    <row r="1447" spans="1:23">
      <c r="A1447" t="s">
        <v>59</v>
      </c>
      <c r="B1447" t="s">
        <v>70</v>
      </c>
      <c r="C1447" t="s">
        <v>95</v>
      </c>
      <c r="D1447" s="10">
        <v>0</v>
      </c>
      <c r="E1447" s="10">
        <v>0</v>
      </c>
      <c r="F1447" s="10">
        <v>0</v>
      </c>
      <c r="G1447" s="10">
        <v>0</v>
      </c>
      <c r="H1447" s="10">
        <v>0</v>
      </c>
      <c r="I1447" s="10">
        <v>100.08499908447266</v>
      </c>
      <c r="J1447" s="10">
        <v>0</v>
      </c>
      <c r="K1447" s="10">
        <v>0</v>
      </c>
      <c r="L1447" s="10">
        <v>0</v>
      </c>
      <c r="M1447" s="10">
        <v>0</v>
      </c>
      <c r="N1447" s="10">
        <v>0</v>
      </c>
      <c r="O1447" s="10">
        <v>100.08499908447266</v>
      </c>
      <c r="P1447" s="10">
        <v>0</v>
      </c>
      <c r="Q1447" s="10">
        <v>0</v>
      </c>
      <c r="R1447" s="10">
        <v>0</v>
      </c>
      <c r="S1447" s="10">
        <v>0</v>
      </c>
      <c r="T1447" s="10">
        <v>0</v>
      </c>
      <c r="U1447" s="10">
        <v>325.97000122070312</v>
      </c>
      <c r="V1447" s="10">
        <v>0</v>
      </c>
      <c r="W1447" s="10">
        <v>0</v>
      </c>
    </row>
    <row r="1448" spans="1:23">
      <c r="A1448" t="s">
        <v>59</v>
      </c>
      <c r="B1448" t="s">
        <v>70</v>
      </c>
      <c r="C1448" t="s">
        <v>99</v>
      </c>
      <c r="D1448" s="10">
        <v>0</v>
      </c>
      <c r="E1448" s="10">
        <v>5003.28515625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  <c r="K1448" s="10">
        <v>4835.10498046875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4835.10498046875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4666.9296875</v>
      </c>
    </row>
    <row r="1449" spans="1:23">
      <c r="A1449" t="s">
        <v>59</v>
      </c>
      <c r="B1449" t="s">
        <v>67</v>
      </c>
      <c r="C1449" t="s">
        <v>79</v>
      </c>
      <c r="D1449" s="10">
        <v>0</v>
      </c>
      <c r="E1449" s="10">
        <v>5003.28515625</v>
      </c>
      <c r="F1449" s="10">
        <v>0</v>
      </c>
      <c r="G1449" s="10">
        <v>0</v>
      </c>
      <c r="H1449" s="10">
        <v>0</v>
      </c>
      <c r="I1449" s="10">
        <v>290.35999298095703</v>
      </c>
      <c r="J1449" s="10">
        <v>0</v>
      </c>
      <c r="K1449" s="10">
        <v>4835.10498046875</v>
      </c>
      <c r="L1449" s="10">
        <v>0</v>
      </c>
      <c r="M1449" s="10">
        <v>0</v>
      </c>
      <c r="N1449" s="10">
        <v>0</v>
      </c>
      <c r="O1449" s="10">
        <v>290.35999298095703</v>
      </c>
      <c r="P1449" s="10">
        <v>0</v>
      </c>
      <c r="Q1449" s="10">
        <v>4835.10498046875</v>
      </c>
      <c r="R1449" s="10">
        <v>0</v>
      </c>
      <c r="S1449" s="10">
        <v>0</v>
      </c>
      <c r="T1449" s="10">
        <v>0</v>
      </c>
      <c r="U1449" s="10">
        <v>536.35499572753906</v>
      </c>
      <c r="V1449" s="10">
        <v>0</v>
      </c>
      <c r="W1449" s="10">
        <v>4666.9296875</v>
      </c>
    </row>
    <row r="1450" spans="1:23">
      <c r="A1450" t="s">
        <v>59</v>
      </c>
      <c r="B1450" t="s">
        <v>68</v>
      </c>
      <c r="C1450" t="s">
        <v>79</v>
      </c>
      <c r="D1450" s="10">
        <v>0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</row>
    <row r="1451" spans="1:23">
      <c r="A1451" t="s">
        <v>59</v>
      </c>
      <c r="B1451" t="s">
        <v>69</v>
      </c>
      <c r="C1451" t="s">
        <v>79</v>
      </c>
      <c r="D1451" s="10">
        <v>15619.350387573242</v>
      </c>
      <c r="E1451" s="10">
        <v>42770.785872936249</v>
      </c>
      <c r="F1451" s="10">
        <v>44450.268310546875</v>
      </c>
      <c r="G1451" s="10">
        <v>9442.9603881835938</v>
      </c>
      <c r="H1451" s="10">
        <v>44286.275632381439</v>
      </c>
      <c r="I1451" s="10">
        <v>26286.269213914871</v>
      </c>
      <c r="J1451" s="10">
        <v>17831.579452514648</v>
      </c>
      <c r="K1451" s="10">
        <v>20092.794422626495</v>
      </c>
      <c r="L1451" s="10">
        <v>44450.268310546875</v>
      </c>
      <c r="M1451" s="10">
        <v>9442.9603881835938</v>
      </c>
      <c r="N1451" s="10">
        <v>44286.275632381439</v>
      </c>
      <c r="O1451" s="10">
        <v>26286.269213914871</v>
      </c>
      <c r="P1451" s="10">
        <v>17831.579452514648</v>
      </c>
      <c r="Q1451" s="10">
        <v>20092.794422626495</v>
      </c>
      <c r="R1451" s="10">
        <v>63623.865234375</v>
      </c>
      <c r="S1451" s="10">
        <v>13683.4697265625</v>
      </c>
      <c r="T1451" s="10">
        <v>44205.049436807632</v>
      </c>
      <c r="U1451" s="10">
        <v>29249.745028734207</v>
      </c>
      <c r="V1451" s="10">
        <v>18836.760131835938</v>
      </c>
      <c r="W1451" s="10">
        <v>21412.704833507538</v>
      </c>
    </row>
    <row r="1452" spans="1:23">
      <c r="A1452" t="s">
        <v>60</v>
      </c>
      <c r="B1452" t="s">
        <v>63</v>
      </c>
      <c r="C1452" t="s">
        <v>72</v>
      </c>
      <c r="D1452" s="10">
        <v>0</v>
      </c>
      <c r="E1452" s="10">
        <v>0</v>
      </c>
      <c r="F1452" s="10">
        <v>0</v>
      </c>
      <c r="G1452" s="10">
        <v>0</v>
      </c>
      <c r="H1452" s="10">
        <v>0</v>
      </c>
      <c r="I1452" s="10">
        <v>0</v>
      </c>
      <c r="J1452" s="10">
        <v>0</v>
      </c>
      <c r="K1452" s="10">
        <v>0</v>
      </c>
      <c r="L1452" s="10">
        <v>0</v>
      </c>
      <c r="M1452" s="10">
        <v>0</v>
      </c>
      <c r="N1452" s="10">
        <v>0</v>
      </c>
      <c r="O1452" s="10">
        <v>0</v>
      </c>
      <c r="P1452" s="10">
        <v>0</v>
      </c>
      <c r="Q1452" s="10">
        <v>0</v>
      </c>
      <c r="R1452" s="10">
        <v>0</v>
      </c>
      <c r="S1452" s="10">
        <v>0</v>
      </c>
      <c r="T1452" s="10">
        <v>0</v>
      </c>
      <c r="U1452" s="10">
        <v>0</v>
      </c>
      <c r="V1452" s="10">
        <v>0</v>
      </c>
      <c r="W1452" s="10">
        <v>0</v>
      </c>
    </row>
    <row r="1453" spans="1:23">
      <c r="A1453" t="s">
        <v>60</v>
      </c>
      <c r="B1453" t="s">
        <v>63</v>
      </c>
      <c r="C1453" t="s">
        <v>73</v>
      </c>
      <c r="D1453" s="10">
        <v>20858.884765625</v>
      </c>
      <c r="E1453" s="10">
        <v>14389.2451171875</v>
      </c>
      <c r="F1453" s="10">
        <v>9888.46484375</v>
      </c>
      <c r="G1453" s="10">
        <v>43994.6328125</v>
      </c>
      <c r="H1453" s="10">
        <v>18049.69140625</v>
      </c>
      <c r="I1453" s="10">
        <v>18641.9453125</v>
      </c>
      <c r="J1453" s="10">
        <v>23183.125</v>
      </c>
      <c r="K1453" s="10">
        <v>15805.0302734375</v>
      </c>
      <c r="L1453" s="10">
        <v>9888.46484375</v>
      </c>
      <c r="M1453" s="10">
        <v>43994.6328125</v>
      </c>
      <c r="N1453" s="10">
        <v>18049.69140625</v>
      </c>
      <c r="O1453" s="10">
        <v>18641.9453125</v>
      </c>
      <c r="P1453" s="10">
        <v>23183.125</v>
      </c>
      <c r="Q1453" s="10">
        <v>15805.0302734375</v>
      </c>
      <c r="R1453" s="10">
        <v>10524.314453125</v>
      </c>
      <c r="S1453" s="10">
        <v>43130.25</v>
      </c>
      <c r="T1453" s="10">
        <v>17561.955078125</v>
      </c>
      <c r="U1453" s="10">
        <v>25358.99609375</v>
      </c>
      <c r="V1453" s="10">
        <v>26945.205078125</v>
      </c>
      <c r="W1453" s="10">
        <v>15456.6298828125</v>
      </c>
    </row>
    <row r="1454" spans="1:23">
      <c r="A1454" t="s">
        <v>60</v>
      </c>
      <c r="B1454" t="s">
        <v>63</v>
      </c>
      <c r="C1454" t="s">
        <v>74</v>
      </c>
      <c r="D1454" s="10">
        <v>0</v>
      </c>
      <c r="E1454" s="10">
        <v>0</v>
      </c>
      <c r="F1454" s="10">
        <v>0</v>
      </c>
      <c r="G1454" s="10">
        <v>0</v>
      </c>
      <c r="H1454" s="10">
        <v>0</v>
      </c>
      <c r="I1454" s="10">
        <v>0</v>
      </c>
      <c r="J1454" s="10">
        <v>0</v>
      </c>
      <c r="K1454" s="10">
        <v>0</v>
      </c>
      <c r="L1454" s="10">
        <v>0</v>
      </c>
      <c r="M1454" s="10">
        <v>0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0</v>
      </c>
    </row>
    <row r="1455" spans="1:23">
      <c r="A1455" t="s">
        <v>60</v>
      </c>
      <c r="B1455" t="s">
        <v>63</v>
      </c>
      <c r="C1455" t="s">
        <v>75</v>
      </c>
      <c r="D1455" s="10">
        <v>0</v>
      </c>
      <c r="E1455" s="10">
        <v>0</v>
      </c>
      <c r="F1455" s="10">
        <v>0</v>
      </c>
      <c r="G1455" s="10">
        <v>0</v>
      </c>
      <c r="H1455" s="10">
        <v>0</v>
      </c>
      <c r="I1455" s="10">
        <v>0</v>
      </c>
      <c r="J1455" s="10">
        <v>0</v>
      </c>
      <c r="K1455" s="10">
        <v>0</v>
      </c>
      <c r="L1455" s="10">
        <v>0</v>
      </c>
      <c r="M1455" s="10">
        <v>0</v>
      </c>
      <c r="N1455" s="10">
        <v>0</v>
      </c>
      <c r="O1455" s="10">
        <v>0</v>
      </c>
      <c r="P1455" s="10">
        <v>0</v>
      </c>
      <c r="Q1455" s="10">
        <v>0</v>
      </c>
      <c r="R1455" s="10">
        <v>0</v>
      </c>
      <c r="S1455" s="10">
        <v>0</v>
      </c>
      <c r="T1455" s="10">
        <v>0</v>
      </c>
      <c r="U1455" s="10">
        <v>0</v>
      </c>
      <c r="V1455" s="10">
        <v>0</v>
      </c>
      <c r="W1455" s="10">
        <v>0</v>
      </c>
    </row>
    <row r="1456" spans="1:23">
      <c r="A1456" t="s">
        <v>60</v>
      </c>
      <c r="B1456" t="s">
        <v>63</v>
      </c>
      <c r="C1456" t="s">
        <v>76</v>
      </c>
      <c r="D1456" s="10">
        <v>1528.5</v>
      </c>
      <c r="E1456" s="10">
        <v>30.379999160766602</v>
      </c>
      <c r="F1456" s="10">
        <v>3784.2900390625</v>
      </c>
      <c r="G1456" s="10">
        <v>2529.68505859375</v>
      </c>
      <c r="H1456" s="10">
        <v>11723.3349609375</v>
      </c>
      <c r="I1456" s="10">
        <v>3476.380126953125</v>
      </c>
      <c r="J1456" s="10">
        <v>1504.72509765625</v>
      </c>
      <c r="K1456" s="10">
        <v>0</v>
      </c>
      <c r="L1456" s="10">
        <v>3784.2900390625</v>
      </c>
      <c r="M1456" s="10">
        <v>2529.68505859375</v>
      </c>
      <c r="N1456" s="10">
        <v>11723.3349609375</v>
      </c>
      <c r="O1456" s="10">
        <v>3476.380126953125</v>
      </c>
      <c r="P1456" s="10">
        <v>1504.72509765625</v>
      </c>
      <c r="Q1456" s="10">
        <v>0</v>
      </c>
      <c r="R1456" s="10">
        <v>3700.93994140625</v>
      </c>
      <c r="S1456" s="10">
        <v>2438.844970703125</v>
      </c>
      <c r="T1456" s="10">
        <v>11530.775390625</v>
      </c>
      <c r="U1456" s="10">
        <v>2589.044921875</v>
      </c>
      <c r="V1456" s="10">
        <v>1504.72509765625</v>
      </c>
      <c r="W1456" s="10">
        <v>0</v>
      </c>
    </row>
    <row r="1457" spans="1:23">
      <c r="A1457" t="s">
        <v>60</v>
      </c>
      <c r="B1457" t="s">
        <v>63</v>
      </c>
      <c r="C1457" t="s">
        <v>77</v>
      </c>
      <c r="D1457" s="10">
        <v>8776.10546875</v>
      </c>
      <c r="E1457" s="10">
        <v>0</v>
      </c>
      <c r="F1457" s="10">
        <v>1748.719970703125</v>
      </c>
      <c r="G1457" s="10">
        <v>9530.1298828125</v>
      </c>
      <c r="H1457" s="10">
        <v>10281.275390625</v>
      </c>
      <c r="I1457" s="10">
        <v>635.9949951171875</v>
      </c>
      <c r="J1457" s="10">
        <v>9901.984375</v>
      </c>
      <c r="K1457" s="10">
        <v>0</v>
      </c>
      <c r="L1457" s="10">
        <v>1748.719970703125</v>
      </c>
      <c r="M1457" s="10">
        <v>9530.1298828125</v>
      </c>
      <c r="N1457" s="10">
        <v>10281.275390625</v>
      </c>
      <c r="O1457" s="10">
        <v>635.9949951171875</v>
      </c>
      <c r="P1457" s="10">
        <v>9901.984375</v>
      </c>
      <c r="Q1457" s="10">
        <v>0</v>
      </c>
      <c r="R1457" s="10">
        <v>1869.2999267578125</v>
      </c>
      <c r="S1457" s="10">
        <v>10111.1201171875</v>
      </c>
      <c r="T1457" s="10">
        <v>5879.43994140625</v>
      </c>
      <c r="U1457" s="10">
        <v>625.03997802734375</v>
      </c>
      <c r="V1457" s="10">
        <v>9533.3349609375</v>
      </c>
      <c r="W1457" s="10">
        <v>0</v>
      </c>
    </row>
    <row r="1458" spans="1:23">
      <c r="A1458" t="s">
        <v>60</v>
      </c>
      <c r="B1458" t="s">
        <v>63</v>
      </c>
      <c r="C1458" t="s">
        <v>78</v>
      </c>
      <c r="D1458" s="10">
        <v>179.96499633789062</v>
      </c>
      <c r="E1458" s="10">
        <v>20427.109375</v>
      </c>
      <c r="F1458" s="10">
        <v>8960.544921875</v>
      </c>
      <c r="G1458" s="10">
        <v>1914.794921875</v>
      </c>
      <c r="H1458" s="10">
        <v>227.125</v>
      </c>
      <c r="I1458" s="10">
        <v>1668.2850341796875</v>
      </c>
      <c r="J1458" s="10">
        <v>177.93499755859375</v>
      </c>
      <c r="K1458" s="10">
        <v>19881.419921875</v>
      </c>
      <c r="L1458" s="10">
        <v>8960.544921875</v>
      </c>
      <c r="M1458" s="10">
        <v>1914.794921875</v>
      </c>
      <c r="N1458" s="10">
        <v>227.125</v>
      </c>
      <c r="O1458" s="10">
        <v>1668.2850341796875</v>
      </c>
      <c r="P1458" s="10">
        <v>177.93499755859375</v>
      </c>
      <c r="Q1458" s="10">
        <v>19881.419921875</v>
      </c>
      <c r="R1458" s="10">
        <v>8952.4052734375</v>
      </c>
      <c r="S1458" s="10">
        <v>1853.919921875</v>
      </c>
      <c r="T1458" s="10">
        <v>224.20999145507812</v>
      </c>
      <c r="U1458" s="10">
        <v>1610.9500732421875</v>
      </c>
      <c r="V1458" s="10">
        <v>175.91000366210938</v>
      </c>
      <c r="W1458" s="10">
        <v>18405.21484375</v>
      </c>
    </row>
    <row r="1459" spans="1:23">
      <c r="A1459" t="s">
        <v>60</v>
      </c>
      <c r="B1459" t="s">
        <v>64</v>
      </c>
      <c r="C1459" t="s">
        <v>79</v>
      </c>
      <c r="D1459" s="10">
        <v>31343.455230712891</v>
      </c>
      <c r="E1459" s="10">
        <v>34846.734491348267</v>
      </c>
      <c r="F1459" s="10">
        <v>24382.019775390625</v>
      </c>
      <c r="G1459" s="10">
        <v>57969.24267578125</v>
      </c>
      <c r="H1459" s="10">
        <v>40281.4267578125</v>
      </c>
      <c r="I1459" s="10">
        <v>24422.60546875</v>
      </c>
      <c r="J1459" s="10">
        <v>34767.769470214844</v>
      </c>
      <c r="K1459" s="10">
        <v>35686.4501953125</v>
      </c>
      <c r="L1459" s="10">
        <v>24382.019775390625</v>
      </c>
      <c r="M1459" s="10">
        <v>57969.24267578125</v>
      </c>
      <c r="N1459" s="10">
        <v>40281.4267578125</v>
      </c>
      <c r="O1459" s="10">
        <v>24422.60546875</v>
      </c>
      <c r="P1459" s="10">
        <v>34767.769470214844</v>
      </c>
      <c r="Q1459" s="10">
        <v>35686.4501953125</v>
      </c>
      <c r="R1459" s="10">
        <v>25046.959594726562</v>
      </c>
      <c r="S1459" s="10">
        <v>57534.135009765625</v>
      </c>
      <c r="T1459" s="10">
        <v>35196.380401611328</v>
      </c>
      <c r="U1459" s="10">
        <v>30184.031066894531</v>
      </c>
      <c r="V1459" s="10">
        <v>38159.175140380859</v>
      </c>
      <c r="W1459" s="10">
        <v>33861.8447265625</v>
      </c>
    </row>
    <row r="1460" spans="1:23">
      <c r="A1460" t="s">
        <v>60</v>
      </c>
      <c r="B1460" t="s">
        <v>65</v>
      </c>
      <c r="C1460" t="s">
        <v>84</v>
      </c>
      <c r="D1460" s="10">
        <v>0</v>
      </c>
      <c r="E1460" s="10">
        <v>188.41000366210938</v>
      </c>
      <c r="F1460" s="10">
        <v>0</v>
      </c>
      <c r="G1460" s="10">
        <v>0</v>
      </c>
      <c r="H1460" s="10">
        <v>0</v>
      </c>
      <c r="I1460" s="10">
        <v>0</v>
      </c>
      <c r="J1460" s="10">
        <v>0</v>
      </c>
      <c r="K1460" s="10">
        <v>184.27499389648438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184.27499389648438</v>
      </c>
      <c r="R1460" s="10">
        <v>0</v>
      </c>
      <c r="S1460" s="10">
        <v>0</v>
      </c>
      <c r="T1460" s="10">
        <v>0</v>
      </c>
      <c r="U1460" s="10">
        <v>0</v>
      </c>
      <c r="V1460" s="10">
        <v>0</v>
      </c>
      <c r="W1460" s="10">
        <v>180.13999938964844</v>
      </c>
    </row>
    <row r="1461" spans="1:23">
      <c r="A1461" t="s">
        <v>60</v>
      </c>
      <c r="B1461" t="s">
        <v>65</v>
      </c>
      <c r="C1461" t="s">
        <v>87</v>
      </c>
      <c r="D1461" s="10">
        <v>454.1099853515625</v>
      </c>
      <c r="E1461" s="10">
        <v>1612.8299560546875</v>
      </c>
      <c r="F1461" s="10">
        <v>66052.3046875</v>
      </c>
      <c r="G1461" s="10">
        <v>350.54000854492188</v>
      </c>
      <c r="H1461" s="10">
        <v>1624.2449951171875</v>
      </c>
      <c r="I1461" s="10">
        <v>11688.509765625</v>
      </c>
      <c r="J1461" s="10">
        <v>454.1099853515625</v>
      </c>
      <c r="K1461" s="10">
        <v>1609.925048828125</v>
      </c>
      <c r="L1461" s="10">
        <v>66052.3046875</v>
      </c>
      <c r="M1461" s="10">
        <v>350.54000854492188</v>
      </c>
      <c r="N1461" s="10">
        <v>1624.2449951171875</v>
      </c>
      <c r="O1461" s="10">
        <v>11688.509765625</v>
      </c>
      <c r="P1461" s="10">
        <v>454.1099853515625</v>
      </c>
      <c r="Q1461" s="10">
        <v>1609.925048828125</v>
      </c>
      <c r="R1461" s="10">
        <v>77953.671875</v>
      </c>
      <c r="S1461" s="10">
        <v>318.91000366210938</v>
      </c>
      <c r="T1461" s="10">
        <v>1595.260009765625</v>
      </c>
      <c r="U1461" s="10">
        <v>0</v>
      </c>
      <c r="V1461" s="10">
        <v>0</v>
      </c>
      <c r="W1461" s="10">
        <v>1607.02001953125</v>
      </c>
    </row>
    <row r="1462" spans="1:23">
      <c r="A1462" t="s">
        <v>60</v>
      </c>
      <c r="B1462" t="s">
        <v>65</v>
      </c>
      <c r="C1462" t="s">
        <v>94</v>
      </c>
      <c r="D1462" s="10">
        <v>0</v>
      </c>
      <c r="E1462" s="10">
        <v>989.83001708984375</v>
      </c>
      <c r="F1462" s="10">
        <v>0</v>
      </c>
      <c r="G1462" s="10">
        <v>0</v>
      </c>
      <c r="H1462" s="10">
        <v>61.25</v>
      </c>
      <c r="I1462" s="10">
        <v>0</v>
      </c>
      <c r="J1462" s="10">
        <v>0</v>
      </c>
      <c r="K1462" s="10">
        <v>977.44500732421875</v>
      </c>
      <c r="L1462" s="10">
        <v>0</v>
      </c>
      <c r="M1462" s="10">
        <v>0</v>
      </c>
      <c r="N1462" s="10">
        <v>61.25</v>
      </c>
      <c r="O1462" s="10">
        <v>0</v>
      </c>
      <c r="P1462" s="10">
        <v>0</v>
      </c>
      <c r="Q1462" s="10">
        <v>977.44500732421875</v>
      </c>
      <c r="R1462" s="10">
        <v>0.98500001430511475</v>
      </c>
      <c r="S1462" s="10">
        <v>0</v>
      </c>
      <c r="T1462" s="10">
        <v>57.479999542236328</v>
      </c>
      <c r="U1462" s="10">
        <v>0</v>
      </c>
      <c r="V1462" s="10">
        <v>0</v>
      </c>
      <c r="W1462" s="10">
        <v>965.05999755859375</v>
      </c>
    </row>
    <row r="1463" spans="1:23">
      <c r="A1463" t="s">
        <v>60</v>
      </c>
      <c r="B1463" t="s">
        <v>65</v>
      </c>
      <c r="C1463" t="s">
        <v>95</v>
      </c>
      <c r="D1463" s="10">
        <v>227.44000244140625</v>
      </c>
      <c r="E1463" s="10">
        <v>4482.4501953125</v>
      </c>
      <c r="F1463" s="10">
        <v>0</v>
      </c>
      <c r="G1463" s="10">
        <v>0</v>
      </c>
      <c r="H1463" s="10">
        <v>0</v>
      </c>
      <c r="I1463" s="10">
        <v>0</v>
      </c>
      <c r="J1463" s="10">
        <v>225.94999694824219</v>
      </c>
      <c r="K1463" s="10">
        <v>3608.5849609375</v>
      </c>
      <c r="L1463" s="10">
        <v>0</v>
      </c>
      <c r="M1463" s="10">
        <v>0</v>
      </c>
      <c r="N1463" s="10">
        <v>0</v>
      </c>
      <c r="O1463" s="10">
        <v>0</v>
      </c>
      <c r="P1463" s="10">
        <v>225.94999694824219</v>
      </c>
      <c r="Q1463" s="10">
        <v>3608.5849609375</v>
      </c>
      <c r="R1463" s="10">
        <v>0</v>
      </c>
      <c r="S1463" s="10">
        <v>0</v>
      </c>
      <c r="T1463" s="10">
        <v>0</v>
      </c>
      <c r="U1463" s="10">
        <v>0</v>
      </c>
      <c r="V1463" s="10">
        <v>224.46499633789062</v>
      </c>
      <c r="W1463" s="10">
        <v>3682.449951171875</v>
      </c>
    </row>
    <row r="1464" spans="1:23">
      <c r="A1464" t="s">
        <v>60</v>
      </c>
      <c r="B1464" t="s">
        <v>65</v>
      </c>
      <c r="C1464" t="s">
        <v>89</v>
      </c>
      <c r="D1464" s="10">
        <v>3249.780029296875</v>
      </c>
      <c r="E1464" s="10">
        <v>13049.779296875</v>
      </c>
      <c r="F1464" s="10">
        <v>9529.16015625</v>
      </c>
      <c r="G1464" s="10">
        <v>40392.56640625</v>
      </c>
      <c r="H1464" s="10">
        <v>551.239990234375</v>
      </c>
      <c r="I1464" s="10">
        <v>0</v>
      </c>
      <c r="J1464" s="10">
        <v>9298.779296875</v>
      </c>
      <c r="K1464" s="10">
        <v>12841.814453125</v>
      </c>
      <c r="L1464" s="10">
        <v>9529.16015625</v>
      </c>
      <c r="M1464" s="10">
        <v>40392.56640625</v>
      </c>
      <c r="N1464" s="10">
        <v>551.239990234375</v>
      </c>
      <c r="O1464" s="10">
        <v>0</v>
      </c>
      <c r="P1464" s="10">
        <v>9298.779296875</v>
      </c>
      <c r="Q1464" s="10">
        <v>12841.814453125</v>
      </c>
      <c r="R1464" s="10">
        <v>13846.4453125</v>
      </c>
      <c r="S1464" s="10">
        <v>40242.6875</v>
      </c>
      <c r="T1464" s="10">
        <v>296.82498168945312</v>
      </c>
      <c r="U1464" s="10">
        <v>0</v>
      </c>
      <c r="V1464" s="10">
        <v>9288.875</v>
      </c>
      <c r="W1464" s="10">
        <v>12615.6845703125</v>
      </c>
    </row>
    <row r="1465" spans="1:23">
      <c r="A1465" t="s">
        <v>60</v>
      </c>
      <c r="B1465" t="s">
        <v>65</v>
      </c>
      <c r="C1465" t="s">
        <v>81</v>
      </c>
      <c r="D1465" s="10">
        <v>854.219970703125</v>
      </c>
      <c r="E1465" s="10">
        <v>0</v>
      </c>
      <c r="F1465" s="10">
        <v>553.30999755859375</v>
      </c>
      <c r="G1465" s="10">
        <v>53.814998626708984</v>
      </c>
      <c r="H1465" s="10">
        <v>0</v>
      </c>
      <c r="I1465" s="10">
        <v>1351.2449951171875</v>
      </c>
      <c r="J1465" s="10">
        <v>835.75</v>
      </c>
      <c r="K1465" s="10">
        <v>0</v>
      </c>
      <c r="L1465" s="10">
        <v>553.30999755859375</v>
      </c>
      <c r="M1465" s="10">
        <v>53.814998626708984</v>
      </c>
      <c r="N1465" s="10">
        <v>0</v>
      </c>
      <c r="O1465" s="10">
        <v>1351.2449951171875</v>
      </c>
      <c r="P1465" s="10">
        <v>835.75</v>
      </c>
      <c r="Q1465" s="10">
        <v>0</v>
      </c>
      <c r="R1465" s="10">
        <v>544.9649658203125</v>
      </c>
      <c r="S1465" s="10">
        <v>53.814998626708984</v>
      </c>
      <c r="T1465" s="10">
        <v>0</v>
      </c>
      <c r="U1465" s="10">
        <v>1324.6199951171875</v>
      </c>
      <c r="V1465" s="10">
        <v>817.27996826171875</v>
      </c>
      <c r="W1465" s="10">
        <v>0</v>
      </c>
    </row>
    <row r="1466" spans="1:23">
      <c r="A1466" t="s">
        <v>60</v>
      </c>
      <c r="B1466" t="s">
        <v>65</v>
      </c>
      <c r="C1466" t="s">
        <v>82</v>
      </c>
      <c r="D1466" s="10">
        <v>282.70001220703125</v>
      </c>
      <c r="E1466" s="10">
        <v>0</v>
      </c>
      <c r="F1466" s="10">
        <v>1746.550048828125</v>
      </c>
      <c r="G1466" s="10">
        <v>0</v>
      </c>
      <c r="H1466" s="10">
        <v>39.840000152587891</v>
      </c>
      <c r="I1466" s="10">
        <v>0</v>
      </c>
      <c r="J1466" s="10">
        <v>292.04498291015625</v>
      </c>
      <c r="K1466" s="10">
        <v>0</v>
      </c>
      <c r="L1466" s="10">
        <v>1746.550048828125</v>
      </c>
      <c r="M1466" s="10">
        <v>0</v>
      </c>
      <c r="N1466" s="10">
        <v>39.840000152587891</v>
      </c>
      <c r="O1466" s="10">
        <v>0</v>
      </c>
      <c r="P1466" s="10">
        <v>292.04498291015625</v>
      </c>
      <c r="Q1466" s="10">
        <v>0</v>
      </c>
      <c r="R1466" s="10">
        <v>2141.0048828125</v>
      </c>
      <c r="S1466" s="10">
        <v>0</v>
      </c>
      <c r="T1466" s="10">
        <v>39.209999084472656</v>
      </c>
      <c r="U1466" s="10">
        <v>0</v>
      </c>
      <c r="V1466" s="10">
        <v>956.5350341796875</v>
      </c>
      <c r="W1466" s="10">
        <v>0</v>
      </c>
    </row>
    <row r="1467" spans="1:23">
      <c r="A1467" t="s">
        <v>60</v>
      </c>
      <c r="B1467" t="s">
        <v>65</v>
      </c>
      <c r="C1467" t="s">
        <v>92</v>
      </c>
      <c r="D1467" s="10">
        <v>263.6400146484375</v>
      </c>
      <c r="E1467" s="10">
        <v>0</v>
      </c>
      <c r="F1467" s="10">
        <v>0</v>
      </c>
      <c r="G1467" s="10">
        <v>0</v>
      </c>
      <c r="H1467" s="10">
        <v>0</v>
      </c>
      <c r="I1467" s="10">
        <v>157.66499328613281</v>
      </c>
      <c r="J1467" s="10">
        <v>262.8800048828125</v>
      </c>
      <c r="K1467" s="10">
        <v>0</v>
      </c>
      <c r="L1467" s="10">
        <v>0</v>
      </c>
      <c r="M1467" s="10">
        <v>0</v>
      </c>
      <c r="N1467" s="10">
        <v>0</v>
      </c>
      <c r="O1467" s="10">
        <v>157.66499328613281</v>
      </c>
      <c r="P1467" s="10">
        <v>262.8800048828125</v>
      </c>
      <c r="Q1467" s="10">
        <v>0</v>
      </c>
      <c r="R1467" s="10">
        <v>0</v>
      </c>
      <c r="S1467" s="10">
        <v>0</v>
      </c>
      <c r="T1467" s="10">
        <v>0</v>
      </c>
      <c r="U1467" s="10">
        <v>157.20999145507812</v>
      </c>
      <c r="V1467" s="10">
        <v>262.1199951171875</v>
      </c>
      <c r="W1467" s="10">
        <v>0</v>
      </c>
    </row>
    <row r="1468" spans="1:23">
      <c r="A1468" t="s">
        <v>60</v>
      </c>
      <c r="B1468" t="s">
        <v>65</v>
      </c>
      <c r="C1468" t="s">
        <v>93</v>
      </c>
      <c r="D1468" s="10">
        <v>682.4949951171875</v>
      </c>
      <c r="E1468" s="10">
        <v>204.96000671386719</v>
      </c>
      <c r="F1468" s="10">
        <v>0</v>
      </c>
      <c r="G1468" s="10">
        <v>0</v>
      </c>
      <c r="H1468" s="10">
        <v>429.80999755859375</v>
      </c>
      <c r="I1468" s="10">
        <v>0</v>
      </c>
      <c r="J1468" s="10">
        <v>675.719970703125</v>
      </c>
      <c r="K1468" s="10">
        <v>201.6400146484375</v>
      </c>
      <c r="L1468" s="10">
        <v>0</v>
      </c>
      <c r="M1468" s="10">
        <v>0</v>
      </c>
      <c r="N1468" s="10">
        <v>429.80999755859375</v>
      </c>
      <c r="O1468" s="10">
        <v>0</v>
      </c>
      <c r="P1468" s="10">
        <v>675.719970703125</v>
      </c>
      <c r="Q1468" s="10">
        <v>201.6400146484375</v>
      </c>
      <c r="R1468" s="10">
        <v>0</v>
      </c>
      <c r="S1468" s="10">
        <v>0</v>
      </c>
      <c r="T1468" s="10">
        <v>425.97000122070312</v>
      </c>
      <c r="U1468" s="10">
        <v>0</v>
      </c>
      <c r="V1468" s="10">
        <v>667.949951171875</v>
      </c>
      <c r="W1468" s="10">
        <v>198.32000732421875</v>
      </c>
    </row>
    <row r="1469" spans="1:23">
      <c r="A1469" t="s">
        <v>60</v>
      </c>
      <c r="B1469" t="s">
        <v>65</v>
      </c>
      <c r="C1469" t="s">
        <v>83</v>
      </c>
      <c r="D1469" s="10">
        <v>163.01499938964844</v>
      </c>
      <c r="E1469" s="10">
        <v>22.725000381469727</v>
      </c>
      <c r="F1469" s="10">
        <v>0</v>
      </c>
      <c r="G1469" s="10">
        <v>1312.93994140625</v>
      </c>
      <c r="H1469" s="10">
        <v>1106.8150634765625</v>
      </c>
      <c r="I1469" s="10">
        <v>0</v>
      </c>
      <c r="J1469" s="10">
        <v>162.93499755859375</v>
      </c>
      <c r="K1469" s="10">
        <v>22.725000381469727</v>
      </c>
      <c r="L1469" s="10">
        <v>0</v>
      </c>
      <c r="M1469" s="10">
        <v>1312.93994140625</v>
      </c>
      <c r="N1469" s="10">
        <v>1106.8150634765625</v>
      </c>
      <c r="O1469" s="10">
        <v>0</v>
      </c>
      <c r="P1469" s="10">
        <v>162.93499755859375</v>
      </c>
      <c r="Q1469" s="10">
        <v>22.725000381469727</v>
      </c>
      <c r="R1469" s="10">
        <v>0</v>
      </c>
      <c r="S1469" s="10">
        <v>1298.824951171875</v>
      </c>
      <c r="T1469" s="10">
        <v>1082.52001953125</v>
      </c>
      <c r="U1469" s="10">
        <v>0</v>
      </c>
      <c r="V1469" s="10">
        <v>162.85499572753906</v>
      </c>
      <c r="W1469" s="10">
        <v>22.725000381469727</v>
      </c>
    </row>
    <row r="1470" spans="1:23">
      <c r="A1470" t="s">
        <v>60</v>
      </c>
      <c r="B1470" t="s">
        <v>66</v>
      </c>
      <c r="C1470" t="s">
        <v>79</v>
      </c>
      <c r="D1470" s="10">
        <v>6177.4000091552734</v>
      </c>
      <c r="E1470" s="10">
        <v>20550.984476089478</v>
      </c>
      <c r="F1470" s="10">
        <v>77881.324890136719</v>
      </c>
      <c r="G1470" s="10">
        <v>42109.861354827881</v>
      </c>
      <c r="H1470" s="10">
        <v>3813.2000465393066</v>
      </c>
      <c r="I1470" s="10">
        <v>13197.41975402832</v>
      </c>
      <c r="J1470" s="10">
        <v>12208.169235229492</v>
      </c>
      <c r="K1470" s="10">
        <v>19446.409479141235</v>
      </c>
      <c r="L1470" s="10">
        <v>77881.324890136719</v>
      </c>
      <c r="M1470" s="10">
        <v>42109.861354827881</v>
      </c>
      <c r="N1470" s="10">
        <v>3813.2000465393066</v>
      </c>
      <c r="O1470" s="10">
        <v>13197.41975402832</v>
      </c>
      <c r="P1470" s="10">
        <v>12208.169235229492</v>
      </c>
      <c r="Q1470" s="10">
        <v>19446.409479141235</v>
      </c>
      <c r="R1470" s="10">
        <v>94487.072036147118</v>
      </c>
      <c r="S1470" s="10">
        <v>41914.237453460693</v>
      </c>
      <c r="T1470" s="10">
        <v>3497.2650108337402</v>
      </c>
      <c r="U1470" s="10">
        <v>1481.8299865722656</v>
      </c>
      <c r="V1470" s="10">
        <v>12380.079940795898</v>
      </c>
      <c r="W1470" s="10">
        <v>19271.399545669556</v>
      </c>
    </row>
    <row r="1471" spans="1:23">
      <c r="A1471" t="s">
        <v>60</v>
      </c>
      <c r="B1471" t="s">
        <v>70</v>
      </c>
      <c r="C1471" t="s">
        <v>94</v>
      </c>
      <c r="D1471" s="10">
        <v>0</v>
      </c>
      <c r="E1471" s="10">
        <v>3015.76513671875</v>
      </c>
      <c r="F1471" s="10">
        <v>0</v>
      </c>
      <c r="G1471" s="10">
        <v>0</v>
      </c>
      <c r="H1471" s="10">
        <v>0</v>
      </c>
      <c r="I1471" s="10">
        <v>0</v>
      </c>
      <c r="J1471" s="10">
        <v>0</v>
      </c>
      <c r="K1471" s="10">
        <v>35.68499755859375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35.68499755859375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34.790000915527344</v>
      </c>
    </row>
    <row r="1472" spans="1:23">
      <c r="A1472" t="s">
        <v>60</v>
      </c>
      <c r="B1472" t="s">
        <v>70</v>
      </c>
      <c r="C1472" t="s">
        <v>95</v>
      </c>
      <c r="D1472" s="10">
        <v>18463.53515625</v>
      </c>
      <c r="E1472" s="10">
        <v>0</v>
      </c>
      <c r="F1472" s="10">
        <v>0</v>
      </c>
      <c r="G1472" s="10">
        <v>0</v>
      </c>
      <c r="H1472" s="10">
        <v>0</v>
      </c>
      <c r="I1472" s="10">
        <v>0</v>
      </c>
      <c r="J1472" s="10">
        <v>17727.884765625</v>
      </c>
      <c r="K1472" s="10">
        <v>0</v>
      </c>
      <c r="L1472" s="10">
        <v>0</v>
      </c>
      <c r="M1472" s="10">
        <v>0</v>
      </c>
      <c r="N1472" s="10">
        <v>0</v>
      </c>
      <c r="O1472" s="10">
        <v>0</v>
      </c>
      <c r="P1472" s="10">
        <v>17727.884765625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10">
        <v>16992.234375</v>
      </c>
      <c r="W1472" s="10">
        <v>0</v>
      </c>
    </row>
    <row r="1473" spans="1:23">
      <c r="A1473" t="s">
        <v>60</v>
      </c>
      <c r="B1473" t="s">
        <v>70</v>
      </c>
      <c r="C1473" t="s">
        <v>120</v>
      </c>
      <c r="D1473" s="10">
        <v>0</v>
      </c>
      <c r="E1473" s="10">
        <v>0</v>
      </c>
      <c r="F1473" s="10">
        <v>0</v>
      </c>
      <c r="G1473" s="10">
        <v>0</v>
      </c>
      <c r="H1473" s="10">
        <v>0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0</v>
      </c>
    </row>
    <row r="1474" spans="1:23">
      <c r="A1474" t="s">
        <v>60</v>
      </c>
      <c r="B1474" t="s">
        <v>70</v>
      </c>
      <c r="C1474" t="s">
        <v>92</v>
      </c>
      <c r="D1474" s="10">
        <v>0</v>
      </c>
      <c r="E1474" s="10">
        <v>0</v>
      </c>
      <c r="F1474" s="10">
        <v>0</v>
      </c>
      <c r="G1474" s="10">
        <v>0</v>
      </c>
      <c r="H1474" s="10">
        <v>6613.7353515625</v>
      </c>
      <c r="I1474" s="10">
        <v>0</v>
      </c>
      <c r="J1474" s="10">
        <v>0</v>
      </c>
      <c r="K1474" s="10">
        <v>0</v>
      </c>
      <c r="L1474" s="10">
        <v>0</v>
      </c>
      <c r="M1474" s="10">
        <v>0</v>
      </c>
      <c r="N1474" s="10">
        <v>6613.7353515625</v>
      </c>
      <c r="O1474" s="10">
        <v>0</v>
      </c>
      <c r="P1474" s="10">
        <v>0</v>
      </c>
      <c r="Q1474" s="10">
        <v>0</v>
      </c>
      <c r="R1474" s="10">
        <v>0</v>
      </c>
      <c r="S1474" s="10">
        <v>0</v>
      </c>
      <c r="T1474" s="10">
        <v>6461.72509765625</v>
      </c>
      <c r="U1474" s="10">
        <v>0</v>
      </c>
      <c r="V1474" s="10">
        <v>0</v>
      </c>
      <c r="W1474" s="10">
        <v>0</v>
      </c>
    </row>
    <row r="1475" spans="1:23">
      <c r="A1475" t="s">
        <v>60</v>
      </c>
      <c r="B1475" t="s">
        <v>67</v>
      </c>
      <c r="C1475" t="s">
        <v>79</v>
      </c>
      <c r="D1475" s="10">
        <v>18463.53515625</v>
      </c>
      <c r="E1475" s="10">
        <v>3015.76513671875</v>
      </c>
      <c r="F1475" s="10">
        <v>0</v>
      </c>
      <c r="G1475" s="10">
        <v>0</v>
      </c>
      <c r="H1475" s="10">
        <v>6613.7353515625</v>
      </c>
      <c r="I1475" s="10">
        <v>0</v>
      </c>
      <c r="J1475" s="10">
        <v>17727.884765625</v>
      </c>
      <c r="K1475" s="10">
        <v>35.68499755859375</v>
      </c>
      <c r="L1475" s="10">
        <v>0</v>
      </c>
      <c r="M1475" s="10">
        <v>0</v>
      </c>
      <c r="N1475" s="10">
        <v>6613.7353515625</v>
      </c>
      <c r="O1475" s="10">
        <v>0</v>
      </c>
      <c r="P1475" s="10">
        <v>17727.884765625</v>
      </c>
      <c r="Q1475" s="10">
        <v>35.68499755859375</v>
      </c>
      <c r="R1475" s="10">
        <v>0</v>
      </c>
      <c r="S1475" s="10">
        <v>0</v>
      </c>
      <c r="T1475" s="10">
        <v>6461.72509765625</v>
      </c>
      <c r="U1475" s="10">
        <v>0</v>
      </c>
      <c r="V1475" s="10">
        <v>16992.234375</v>
      </c>
      <c r="W1475" s="10">
        <v>34.790000915527344</v>
      </c>
    </row>
    <row r="1476" spans="1:23">
      <c r="A1476" t="s">
        <v>60</v>
      </c>
      <c r="B1476" t="s">
        <v>68</v>
      </c>
      <c r="C1476" t="s">
        <v>79</v>
      </c>
      <c r="D1476" s="10">
        <v>0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</row>
    <row r="1477" spans="1:23">
      <c r="A1477" t="s">
        <v>60</v>
      </c>
      <c r="B1477" t="s">
        <v>69</v>
      </c>
      <c r="C1477" t="s">
        <v>79</v>
      </c>
      <c r="D1477" s="10">
        <v>55984.390396118164</v>
      </c>
      <c r="E1477" s="10">
        <v>58413.484104156494</v>
      </c>
      <c r="F1477" s="10">
        <v>102263.34466552734</v>
      </c>
      <c r="G1477" s="10">
        <v>100079.10403060913</v>
      </c>
      <c r="H1477" s="10">
        <v>50708.362155914307</v>
      </c>
      <c r="I1477" s="10">
        <v>37620.02522277832</v>
      </c>
      <c r="J1477" s="10">
        <v>64703.823471069336</v>
      </c>
      <c r="K1477" s="10">
        <v>55168.544672012329</v>
      </c>
      <c r="L1477" s="10">
        <v>102263.34466552734</v>
      </c>
      <c r="M1477" s="10">
        <v>100079.10403060913</v>
      </c>
      <c r="N1477" s="10">
        <v>50708.362155914307</v>
      </c>
      <c r="O1477" s="10">
        <v>37620.02522277832</v>
      </c>
      <c r="P1477" s="10">
        <v>64703.823471069336</v>
      </c>
      <c r="Q1477" s="10">
        <v>55168.544672012329</v>
      </c>
      <c r="R1477" s="10">
        <v>119534.03163087368</v>
      </c>
      <c r="S1477" s="10">
        <v>99448.372463226318</v>
      </c>
      <c r="T1477" s="10">
        <v>45155.370510101318</v>
      </c>
      <c r="U1477" s="10">
        <v>31665.861053466797</v>
      </c>
      <c r="V1477" s="10">
        <v>67531.489456176758</v>
      </c>
      <c r="W1477" s="10">
        <v>53168.034273147583</v>
      </c>
    </row>
    <row r="1478" spans="1:23">
      <c r="A1478" t="s">
        <v>61</v>
      </c>
      <c r="B1478" t="s">
        <v>63</v>
      </c>
      <c r="C1478" t="s">
        <v>72</v>
      </c>
      <c r="D1478" s="10">
        <v>0</v>
      </c>
      <c r="E1478" s="10">
        <v>0</v>
      </c>
      <c r="F1478" s="10">
        <v>0</v>
      </c>
      <c r="G1478" s="10">
        <v>0</v>
      </c>
      <c r="H1478" s="10">
        <v>0</v>
      </c>
      <c r="I1478" s="10">
        <v>0</v>
      </c>
      <c r="J1478" s="10">
        <v>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</row>
    <row r="1479" spans="1:23">
      <c r="A1479" t="s">
        <v>61</v>
      </c>
      <c r="B1479" t="s">
        <v>63</v>
      </c>
      <c r="C1479" t="s">
        <v>73</v>
      </c>
      <c r="D1479" s="10">
        <v>126.71499633789062</v>
      </c>
      <c r="E1479" s="10">
        <v>331.05499267578125</v>
      </c>
      <c r="F1479" s="10">
        <v>72.220001220703125</v>
      </c>
      <c r="G1479" s="10">
        <v>0</v>
      </c>
      <c r="H1479" s="10">
        <v>1002.5499267578125</v>
      </c>
      <c r="I1479" s="10">
        <v>104.28999328613281</v>
      </c>
      <c r="J1479" s="10">
        <v>320.2249755859375</v>
      </c>
      <c r="K1479" s="10">
        <v>323.22000122070312</v>
      </c>
      <c r="L1479" s="10">
        <v>72.220001220703125</v>
      </c>
      <c r="M1479" s="10">
        <v>0</v>
      </c>
      <c r="N1479" s="10">
        <v>1002.5499267578125</v>
      </c>
      <c r="O1479" s="10">
        <v>104.28999328613281</v>
      </c>
      <c r="P1479" s="10">
        <v>320.2249755859375</v>
      </c>
      <c r="Q1479" s="10">
        <v>323.22000122070312</v>
      </c>
      <c r="R1479" s="10">
        <v>71.580001831054688</v>
      </c>
      <c r="S1479" s="10">
        <v>0</v>
      </c>
      <c r="T1479" s="10">
        <v>981.78997802734375</v>
      </c>
      <c r="U1479" s="10">
        <v>107.55499267578125</v>
      </c>
      <c r="V1479" s="10">
        <v>327.82998657226562</v>
      </c>
      <c r="W1479" s="10">
        <v>315.385009765625</v>
      </c>
    </row>
    <row r="1480" spans="1:23">
      <c r="A1480" t="s">
        <v>61</v>
      </c>
      <c r="B1480" t="s">
        <v>63</v>
      </c>
      <c r="C1480" t="s">
        <v>74</v>
      </c>
      <c r="D1480" s="10">
        <v>0</v>
      </c>
      <c r="E1480" s="10">
        <v>0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</row>
    <row r="1481" spans="1:23">
      <c r="A1481" t="s">
        <v>61</v>
      </c>
      <c r="B1481" t="s">
        <v>63</v>
      </c>
      <c r="C1481" t="s">
        <v>75</v>
      </c>
      <c r="D1481" s="10">
        <v>0</v>
      </c>
      <c r="E1481" s="10">
        <v>3011.375</v>
      </c>
      <c r="F1481" s="10">
        <v>0</v>
      </c>
      <c r="G1481" s="10">
        <v>0</v>
      </c>
      <c r="H1481" s="10">
        <v>0</v>
      </c>
      <c r="I1481" s="10">
        <v>0</v>
      </c>
      <c r="J1481" s="10">
        <v>0</v>
      </c>
      <c r="K1481" s="10">
        <v>2067.64501953125</v>
      </c>
      <c r="L1481" s="10">
        <v>0</v>
      </c>
      <c r="M1481" s="10">
        <v>0</v>
      </c>
      <c r="N1481" s="10">
        <v>0</v>
      </c>
      <c r="O1481" s="10">
        <v>0</v>
      </c>
      <c r="P1481" s="10">
        <v>0</v>
      </c>
      <c r="Q1481" s="10">
        <v>2067.64501953125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10">
        <v>1174.4300537109375</v>
      </c>
    </row>
    <row r="1482" spans="1:23">
      <c r="A1482" t="s">
        <v>61</v>
      </c>
      <c r="B1482" t="s">
        <v>63</v>
      </c>
      <c r="C1482" t="s">
        <v>76</v>
      </c>
      <c r="D1482" s="10">
        <v>0</v>
      </c>
      <c r="E1482" s="10">
        <v>0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0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</row>
    <row r="1483" spans="1:23">
      <c r="A1483" t="s">
        <v>61</v>
      </c>
      <c r="B1483" t="s">
        <v>63</v>
      </c>
      <c r="C1483" t="s">
        <v>77</v>
      </c>
      <c r="D1483" s="10">
        <v>33.220001220703125</v>
      </c>
      <c r="E1483" s="10">
        <v>27.110000610351562</v>
      </c>
      <c r="F1483" s="10">
        <v>0</v>
      </c>
      <c r="G1483" s="10">
        <v>0</v>
      </c>
      <c r="H1483" s="10">
        <v>208.67500305175781</v>
      </c>
      <c r="I1483" s="10">
        <v>165.03500366210938</v>
      </c>
      <c r="J1483" s="10">
        <v>32.995002746582031</v>
      </c>
      <c r="K1483" s="10">
        <v>26.924999237060547</v>
      </c>
      <c r="L1483" s="10">
        <v>0</v>
      </c>
      <c r="M1483" s="10">
        <v>0</v>
      </c>
      <c r="N1483" s="10">
        <v>208.67500305175781</v>
      </c>
      <c r="O1483" s="10">
        <v>165.03500366210938</v>
      </c>
      <c r="P1483" s="10">
        <v>32.995002746582031</v>
      </c>
      <c r="Q1483" s="10">
        <v>26.924999237060547</v>
      </c>
      <c r="R1483" s="10">
        <v>0</v>
      </c>
      <c r="S1483" s="10">
        <v>0</v>
      </c>
      <c r="T1483" s="10">
        <v>207.385009765625</v>
      </c>
      <c r="U1483" s="10">
        <v>165.03500366210938</v>
      </c>
      <c r="V1483" s="10">
        <v>32.764999389648438</v>
      </c>
      <c r="W1483" s="10">
        <v>26.739999771118164</v>
      </c>
    </row>
    <row r="1484" spans="1:23">
      <c r="A1484" t="s">
        <v>61</v>
      </c>
      <c r="B1484" t="s">
        <v>64</v>
      </c>
      <c r="C1484" t="s">
        <v>79</v>
      </c>
      <c r="D1484" s="10">
        <v>159.93499755859375</v>
      </c>
      <c r="E1484" s="10">
        <v>3369.5399932861328</v>
      </c>
      <c r="F1484" s="10">
        <v>72.220001220703125</v>
      </c>
      <c r="G1484" s="10">
        <v>0</v>
      </c>
      <c r="H1484" s="10">
        <v>1211.2249298095703</v>
      </c>
      <c r="I1484" s="10">
        <v>269.32499694824219</v>
      </c>
      <c r="J1484" s="10">
        <v>353.21997833251953</v>
      </c>
      <c r="K1484" s="10">
        <v>2417.7900199890137</v>
      </c>
      <c r="L1484" s="10">
        <v>72.220001220703125</v>
      </c>
      <c r="M1484" s="10">
        <v>0</v>
      </c>
      <c r="N1484" s="10">
        <v>1211.2249298095703</v>
      </c>
      <c r="O1484" s="10">
        <v>269.32499694824219</v>
      </c>
      <c r="P1484" s="10">
        <v>353.21997833251953</v>
      </c>
      <c r="Q1484" s="10">
        <v>2417.7900199890137</v>
      </c>
      <c r="R1484" s="10">
        <v>71.580001831054688</v>
      </c>
      <c r="S1484" s="10">
        <v>0</v>
      </c>
      <c r="T1484" s="10">
        <v>1189.1749877929688</v>
      </c>
      <c r="U1484" s="10">
        <v>272.58999633789062</v>
      </c>
      <c r="V1484" s="10">
        <v>360.59498596191406</v>
      </c>
      <c r="W1484" s="10">
        <v>1516.5550632476807</v>
      </c>
    </row>
    <row r="1485" spans="1:23">
      <c r="A1485" t="s">
        <v>61</v>
      </c>
      <c r="B1485" t="s">
        <v>65</v>
      </c>
      <c r="C1485" t="s">
        <v>87</v>
      </c>
      <c r="D1485" s="10">
        <v>0</v>
      </c>
      <c r="E1485" s="10">
        <v>0</v>
      </c>
      <c r="F1485" s="10">
        <v>0</v>
      </c>
      <c r="G1485" s="10">
        <v>0</v>
      </c>
      <c r="H1485" s="10">
        <v>6411.3095703125</v>
      </c>
      <c r="I1485" s="10">
        <v>0</v>
      </c>
      <c r="J1485" s="10">
        <v>0</v>
      </c>
      <c r="K1485" s="10">
        <v>0</v>
      </c>
      <c r="L1485" s="10">
        <v>0</v>
      </c>
      <c r="M1485" s="10">
        <v>0</v>
      </c>
      <c r="N1485" s="10">
        <v>6411.3095703125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6310.23486328125</v>
      </c>
      <c r="U1485" s="10">
        <v>0</v>
      </c>
      <c r="V1485" s="10">
        <v>0</v>
      </c>
      <c r="W1485" s="10">
        <v>0</v>
      </c>
    </row>
    <row r="1486" spans="1:23">
      <c r="A1486" t="s">
        <v>61</v>
      </c>
      <c r="B1486" t="s">
        <v>65</v>
      </c>
      <c r="C1486" t="s">
        <v>94</v>
      </c>
      <c r="D1486" s="10">
        <v>0</v>
      </c>
      <c r="E1486" s="10">
        <v>0</v>
      </c>
      <c r="F1486" s="10">
        <v>0</v>
      </c>
      <c r="G1486" s="10">
        <v>0</v>
      </c>
      <c r="H1486" s="10">
        <v>0</v>
      </c>
      <c r="I1486" s="10">
        <v>0</v>
      </c>
      <c r="J1486" s="10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10">
        <v>0</v>
      </c>
    </row>
    <row r="1487" spans="1:23">
      <c r="A1487" t="s">
        <v>61</v>
      </c>
      <c r="B1487" t="s">
        <v>65</v>
      </c>
      <c r="C1487" t="s">
        <v>89</v>
      </c>
      <c r="D1487" s="10">
        <v>0</v>
      </c>
      <c r="E1487" s="10">
        <v>0</v>
      </c>
      <c r="F1487" s="10">
        <v>108.19999694824219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108.19999694824219</v>
      </c>
      <c r="M1487" s="10">
        <v>0</v>
      </c>
      <c r="N1487" s="10">
        <v>0</v>
      </c>
      <c r="O1487" s="10">
        <v>0</v>
      </c>
      <c r="P1487" s="10">
        <v>0</v>
      </c>
      <c r="Q1487" s="10">
        <v>0</v>
      </c>
      <c r="R1487" s="10">
        <v>108.19999694824219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</row>
    <row r="1488" spans="1:23">
      <c r="A1488" t="s">
        <v>61</v>
      </c>
      <c r="B1488" t="s">
        <v>66</v>
      </c>
      <c r="C1488" t="s">
        <v>79</v>
      </c>
      <c r="D1488" s="10">
        <v>0</v>
      </c>
      <c r="E1488" s="10">
        <v>0</v>
      </c>
      <c r="F1488" s="10">
        <v>108.19999694824219</v>
      </c>
      <c r="G1488" s="10">
        <v>0</v>
      </c>
      <c r="H1488" s="10">
        <v>6411.3095703125</v>
      </c>
      <c r="I1488" s="10">
        <v>0</v>
      </c>
      <c r="J1488" s="10">
        <v>0</v>
      </c>
      <c r="K1488" s="10">
        <v>0</v>
      </c>
      <c r="L1488" s="10">
        <v>108.19999694824219</v>
      </c>
      <c r="M1488" s="10">
        <v>0</v>
      </c>
      <c r="N1488" s="10">
        <v>6411.3095703125</v>
      </c>
      <c r="O1488" s="10">
        <v>0</v>
      </c>
      <c r="P1488" s="10">
        <v>0</v>
      </c>
      <c r="Q1488" s="10">
        <v>0</v>
      </c>
      <c r="R1488" s="10">
        <v>108.19999694824219</v>
      </c>
      <c r="S1488" s="10">
        <v>0</v>
      </c>
      <c r="T1488" s="10">
        <v>6310.23486328125</v>
      </c>
      <c r="U1488" s="10">
        <v>0</v>
      </c>
      <c r="V1488" s="10">
        <v>0</v>
      </c>
      <c r="W1488" s="10">
        <v>0</v>
      </c>
    </row>
    <row r="1489" spans="1:23">
      <c r="A1489" t="s">
        <v>61</v>
      </c>
      <c r="B1489" t="s">
        <v>67</v>
      </c>
      <c r="C1489" t="s">
        <v>79</v>
      </c>
      <c r="D1489" s="10">
        <v>0</v>
      </c>
      <c r="E1489" s="10">
        <v>0</v>
      </c>
      <c r="F1489" s="10">
        <v>0</v>
      </c>
      <c r="G1489" s="10">
        <v>0</v>
      </c>
      <c r="H1489" s="10">
        <v>0</v>
      </c>
      <c r="I1489" s="10">
        <v>0</v>
      </c>
      <c r="J1489" s="10">
        <v>0</v>
      </c>
      <c r="K1489" s="10">
        <v>0</v>
      </c>
      <c r="L1489" s="10">
        <v>0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</row>
    <row r="1490" spans="1:23">
      <c r="A1490" t="s">
        <v>61</v>
      </c>
      <c r="B1490" t="s">
        <v>68</v>
      </c>
      <c r="C1490" t="s">
        <v>79</v>
      </c>
      <c r="D1490" s="10">
        <v>0</v>
      </c>
      <c r="E1490" s="10">
        <v>0</v>
      </c>
      <c r="F1490" s="10">
        <v>0</v>
      </c>
      <c r="G1490" s="10">
        <v>0</v>
      </c>
      <c r="H1490" s="10">
        <v>0</v>
      </c>
      <c r="I1490" s="10">
        <v>0</v>
      </c>
      <c r="J1490" s="10">
        <v>0</v>
      </c>
      <c r="K1490" s="10">
        <v>0</v>
      </c>
      <c r="L1490" s="10">
        <v>0</v>
      </c>
      <c r="M1490" s="10">
        <v>0</v>
      </c>
      <c r="N1490" s="10">
        <v>0</v>
      </c>
      <c r="O1490" s="10">
        <v>0</v>
      </c>
      <c r="P1490" s="10">
        <v>0</v>
      </c>
      <c r="Q1490" s="10">
        <v>0</v>
      </c>
      <c r="R1490" s="10">
        <v>0</v>
      </c>
      <c r="S1490" s="10">
        <v>0</v>
      </c>
      <c r="T1490" s="10">
        <v>0</v>
      </c>
      <c r="U1490" s="10">
        <v>0</v>
      </c>
      <c r="V1490" s="10">
        <v>0</v>
      </c>
      <c r="W1490" s="10">
        <v>0</v>
      </c>
    </row>
    <row r="1491" spans="1:23">
      <c r="A1491" t="s">
        <v>61</v>
      </c>
      <c r="B1491" t="s">
        <v>69</v>
      </c>
      <c r="C1491" t="s">
        <v>79</v>
      </c>
      <c r="D1491" s="10">
        <v>159.93499755859375</v>
      </c>
      <c r="E1491" s="10">
        <v>3369.5399932861328</v>
      </c>
      <c r="F1491" s="10">
        <v>180.41999816894531</v>
      </c>
      <c r="G1491" s="10">
        <v>0</v>
      </c>
      <c r="H1491" s="10">
        <v>7622.5345001220703</v>
      </c>
      <c r="I1491" s="10">
        <v>269.32499694824219</v>
      </c>
      <c r="J1491" s="10">
        <v>353.21997833251953</v>
      </c>
      <c r="K1491" s="10">
        <v>2417.7900199890137</v>
      </c>
      <c r="L1491" s="10">
        <v>180.41999816894531</v>
      </c>
      <c r="M1491" s="10">
        <v>0</v>
      </c>
      <c r="N1491" s="10">
        <v>7622.5345001220703</v>
      </c>
      <c r="O1491" s="10">
        <v>269.32499694824219</v>
      </c>
      <c r="P1491" s="10">
        <v>353.21997833251953</v>
      </c>
      <c r="Q1491" s="10">
        <v>2417.7900199890137</v>
      </c>
      <c r="R1491" s="10">
        <v>179.77999877929688</v>
      </c>
      <c r="S1491" s="10">
        <v>0</v>
      </c>
      <c r="T1491" s="10">
        <v>7499.4098510742188</v>
      </c>
      <c r="U1491" s="10">
        <v>272.58999633789062</v>
      </c>
      <c r="V1491" s="10">
        <v>360.59498596191406</v>
      </c>
      <c r="W1491" s="10">
        <v>1516.5550632476807</v>
      </c>
    </row>
    <row r="1492" spans="1:23">
      <c r="A1492" t="s">
        <v>140</v>
      </c>
      <c r="B1492" t="s">
        <v>63</v>
      </c>
      <c r="C1492" t="s">
        <v>72</v>
      </c>
      <c r="D1492" s="10">
        <v>0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</row>
    <row r="1493" spans="1:23">
      <c r="A1493" t="s">
        <v>140</v>
      </c>
      <c r="B1493" t="s">
        <v>63</v>
      </c>
      <c r="C1493" t="s">
        <v>73</v>
      </c>
      <c r="D1493" s="10">
        <v>0</v>
      </c>
      <c r="E1493" s="10">
        <v>0</v>
      </c>
      <c r="F1493" s="10">
        <v>0</v>
      </c>
      <c r="G1493" s="10">
        <v>0</v>
      </c>
      <c r="H1493" s="10">
        <v>0</v>
      </c>
      <c r="I1493" s="10">
        <v>0</v>
      </c>
      <c r="J1493" s="10">
        <v>0</v>
      </c>
      <c r="K1493" s="10">
        <v>0</v>
      </c>
      <c r="L1493" s="10">
        <v>0</v>
      </c>
      <c r="M1493" s="10">
        <v>0</v>
      </c>
      <c r="N1493" s="10">
        <v>0</v>
      </c>
      <c r="O1493" s="10">
        <v>0</v>
      </c>
      <c r="P1493" s="10">
        <v>0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10">
        <v>0</v>
      </c>
    </row>
    <row r="1494" spans="1:23">
      <c r="A1494" t="s">
        <v>140</v>
      </c>
      <c r="B1494" t="s">
        <v>63</v>
      </c>
      <c r="C1494" t="s">
        <v>74</v>
      </c>
      <c r="D1494" s="10">
        <v>0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0</v>
      </c>
      <c r="N1494" s="10">
        <v>0</v>
      </c>
      <c r="O1494" s="10">
        <v>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</row>
    <row r="1495" spans="1:23">
      <c r="A1495" t="s">
        <v>140</v>
      </c>
      <c r="B1495" t="s">
        <v>63</v>
      </c>
      <c r="C1495" t="s">
        <v>75</v>
      </c>
      <c r="D1495" s="10">
        <v>0</v>
      </c>
      <c r="E1495" s="10">
        <v>13229.6201171875</v>
      </c>
      <c r="F1495" s="10">
        <v>0</v>
      </c>
      <c r="G1495" s="10">
        <v>0</v>
      </c>
      <c r="H1495" s="10">
        <v>0</v>
      </c>
      <c r="I1495" s="10">
        <v>0</v>
      </c>
      <c r="J1495" s="10">
        <v>0</v>
      </c>
      <c r="K1495" s="10">
        <v>19953.6953125</v>
      </c>
      <c r="L1495" s="10">
        <v>0</v>
      </c>
      <c r="M1495" s="10">
        <v>0</v>
      </c>
      <c r="N1495" s="10">
        <v>0</v>
      </c>
      <c r="O1495" s="10">
        <v>0</v>
      </c>
      <c r="P1495" s="10">
        <v>0</v>
      </c>
      <c r="Q1495" s="10">
        <v>19953.6953125</v>
      </c>
      <c r="R1495" s="10">
        <v>0</v>
      </c>
      <c r="S1495" s="10">
        <v>0</v>
      </c>
      <c r="T1495" s="10">
        <v>0</v>
      </c>
      <c r="U1495" s="10">
        <v>0</v>
      </c>
      <c r="V1495" s="10">
        <v>0</v>
      </c>
      <c r="W1495" s="10">
        <v>15146.7900390625</v>
      </c>
    </row>
    <row r="1496" spans="1:23">
      <c r="A1496" t="s">
        <v>140</v>
      </c>
      <c r="B1496" t="s">
        <v>63</v>
      </c>
      <c r="C1496" t="s">
        <v>76</v>
      </c>
      <c r="D1496" s="10">
        <v>0</v>
      </c>
      <c r="E1496" s="10">
        <v>0</v>
      </c>
      <c r="F1496" s="10">
        <v>0</v>
      </c>
      <c r="G1496" s="10">
        <v>0</v>
      </c>
      <c r="H1496" s="10">
        <v>0</v>
      </c>
      <c r="I1496" s="10">
        <v>0</v>
      </c>
      <c r="J1496" s="10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10">
        <v>0</v>
      </c>
    </row>
    <row r="1497" spans="1:23">
      <c r="A1497" t="s">
        <v>140</v>
      </c>
      <c r="B1497" t="s">
        <v>63</v>
      </c>
      <c r="C1497" t="s">
        <v>77</v>
      </c>
      <c r="D1497" s="10">
        <v>6439.93994140625</v>
      </c>
      <c r="E1497" s="10">
        <v>7268.1396484375</v>
      </c>
      <c r="F1497" s="10">
        <v>3636.405029296875</v>
      </c>
      <c r="G1497" s="10">
        <v>5334.22509765625</v>
      </c>
      <c r="H1497" s="10">
        <v>7859.4404296875</v>
      </c>
      <c r="I1497" s="10">
        <v>11859.5048828125</v>
      </c>
      <c r="J1497" s="10">
        <v>6392.56005859375</v>
      </c>
      <c r="K1497" s="10">
        <v>7345.98974609375</v>
      </c>
      <c r="L1497" s="10">
        <v>3636.405029296875</v>
      </c>
      <c r="M1497" s="10">
        <v>5334.22509765625</v>
      </c>
      <c r="N1497" s="10">
        <v>7859.4404296875</v>
      </c>
      <c r="O1497" s="10">
        <v>11859.5048828125</v>
      </c>
      <c r="P1497" s="10">
        <v>6392.56005859375</v>
      </c>
      <c r="Q1497" s="10">
        <v>7345.98974609375</v>
      </c>
      <c r="R1497" s="10">
        <v>3604.7451171875</v>
      </c>
      <c r="S1497" s="10">
        <v>5297.3701171875</v>
      </c>
      <c r="T1497" s="10">
        <v>8148.72998046875</v>
      </c>
      <c r="U1497" s="10">
        <v>13428.6796875</v>
      </c>
      <c r="V1497" s="10">
        <v>6314.27001953125</v>
      </c>
      <c r="W1497" s="10">
        <v>7299.21484375</v>
      </c>
    </row>
    <row r="1498" spans="1:23">
      <c r="A1498" t="s">
        <v>140</v>
      </c>
      <c r="B1498" t="s">
        <v>63</v>
      </c>
      <c r="C1498" t="s">
        <v>78</v>
      </c>
      <c r="D1498" s="10">
        <v>8903.14453125</v>
      </c>
      <c r="E1498" s="10">
        <v>14577.9208984375</v>
      </c>
      <c r="F1498" s="10">
        <v>1188.510009765625</v>
      </c>
      <c r="G1498" s="10">
        <v>6097.39990234375</v>
      </c>
      <c r="H1498" s="10">
        <v>12939.66015625</v>
      </c>
      <c r="I1498" s="10">
        <v>9742.39453125</v>
      </c>
      <c r="J1498" s="10">
        <v>8709.5947265625</v>
      </c>
      <c r="K1498" s="10">
        <v>9717.5849609375</v>
      </c>
      <c r="L1498" s="10">
        <v>1188.510009765625</v>
      </c>
      <c r="M1498" s="10">
        <v>6097.39990234375</v>
      </c>
      <c r="N1498" s="10">
        <v>12939.66015625</v>
      </c>
      <c r="O1498" s="10">
        <v>9742.39453125</v>
      </c>
      <c r="P1498" s="10">
        <v>8709.5947265625</v>
      </c>
      <c r="Q1498" s="10">
        <v>9717.5849609375</v>
      </c>
      <c r="R1498" s="10">
        <v>1404.97998046875</v>
      </c>
      <c r="S1498" s="10">
        <v>5986.490234375</v>
      </c>
      <c r="T1498" s="10">
        <v>12521.0048828125</v>
      </c>
      <c r="U1498" s="10">
        <v>9559.525390625</v>
      </c>
      <c r="V1498" s="10">
        <v>8516.03515625</v>
      </c>
      <c r="W1498" s="10">
        <v>7274.01513671875</v>
      </c>
    </row>
    <row r="1499" spans="1:23">
      <c r="A1499" t="s">
        <v>140</v>
      </c>
      <c r="B1499" t="s">
        <v>64</v>
      </c>
      <c r="C1499" t="s">
        <v>79</v>
      </c>
      <c r="D1499" s="10">
        <v>15343.08447265625</v>
      </c>
      <c r="E1499" s="10">
        <v>35075.6806640625</v>
      </c>
      <c r="F1499" s="10">
        <v>4824.9150390625</v>
      </c>
      <c r="G1499" s="10">
        <v>11431.625</v>
      </c>
      <c r="H1499" s="10">
        <v>20799.1005859375</v>
      </c>
      <c r="I1499" s="10">
        <v>21601.8994140625</v>
      </c>
      <c r="J1499" s="10">
        <v>15102.15478515625</v>
      </c>
      <c r="K1499" s="10">
        <v>37017.27001953125</v>
      </c>
      <c r="L1499" s="10">
        <v>4824.9150390625</v>
      </c>
      <c r="M1499" s="10">
        <v>11431.625</v>
      </c>
      <c r="N1499" s="10">
        <v>20799.1005859375</v>
      </c>
      <c r="O1499" s="10">
        <v>21601.8994140625</v>
      </c>
      <c r="P1499" s="10">
        <v>15102.15478515625</v>
      </c>
      <c r="Q1499" s="10">
        <v>37017.27001953125</v>
      </c>
      <c r="R1499" s="10">
        <v>5009.72509765625</v>
      </c>
      <c r="S1499" s="10">
        <v>11283.8603515625</v>
      </c>
      <c r="T1499" s="10">
        <v>20669.73486328125</v>
      </c>
      <c r="U1499" s="10">
        <v>22988.205078125</v>
      </c>
      <c r="V1499" s="10">
        <v>14830.30517578125</v>
      </c>
      <c r="W1499" s="10">
        <v>29720.02001953125</v>
      </c>
    </row>
    <row r="1500" spans="1:23">
      <c r="A1500" t="s">
        <v>140</v>
      </c>
      <c r="B1500" t="s">
        <v>65</v>
      </c>
      <c r="C1500" t="s">
        <v>87</v>
      </c>
      <c r="D1500" s="10">
        <v>372.7349853515625</v>
      </c>
      <c r="E1500" s="10">
        <v>0</v>
      </c>
      <c r="F1500" s="10">
        <v>0</v>
      </c>
      <c r="G1500" s="10">
        <v>0</v>
      </c>
      <c r="H1500" s="10">
        <v>2811.150146484375</v>
      </c>
      <c r="I1500" s="10">
        <v>0</v>
      </c>
      <c r="J1500" s="10">
        <v>372.31497192382812</v>
      </c>
      <c r="K1500" s="10">
        <v>0</v>
      </c>
      <c r="L1500" s="10">
        <v>0</v>
      </c>
      <c r="M1500" s="10">
        <v>0</v>
      </c>
      <c r="N1500" s="10">
        <v>2811.150146484375</v>
      </c>
      <c r="O1500" s="10">
        <v>0</v>
      </c>
      <c r="P1500" s="10">
        <v>372.31497192382812</v>
      </c>
      <c r="Q1500" s="10">
        <v>0</v>
      </c>
      <c r="R1500" s="10">
        <v>0</v>
      </c>
      <c r="S1500" s="10">
        <v>0</v>
      </c>
      <c r="T1500" s="10">
        <v>2761.35498046875</v>
      </c>
      <c r="U1500" s="10">
        <v>0</v>
      </c>
      <c r="V1500" s="10">
        <v>371.90997314453125</v>
      </c>
      <c r="W1500" s="10">
        <v>0</v>
      </c>
    </row>
    <row r="1501" spans="1:23">
      <c r="A1501" t="s">
        <v>140</v>
      </c>
      <c r="B1501" t="s">
        <v>65</v>
      </c>
      <c r="C1501" t="s">
        <v>94</v>
      </c>
      <c r="D1501" s="10">
        <v>308.81500244140625</v>
      </c>
      <c r="E1501" s="10">
        <v>547.60498046875</v>
      </c>
      <c r="F1501" s="10">
        <v>1259.574951171875</v>
      </c>
      <c r="G1501" s="10">
        <v>182.99000549316406</v>
      </c>
      <c r="H1501" s="10">
        <v>5.9050002098083496</v>
      </c>
      <c r="I1501" s="10">
        <v>0.31499999761581421</v>
      </c>
      <c r="J1501" s="10">
        <v>295.70501708984375</v>
      </c>
      <c r="K1501" s="10">
        <v>522.94000244140625</v>
      </c>
      <c r="L1501" s="10">
        <v>1259.574951171875</v>
      </c>
      <c r="M1501" s="10">
        <v>182.99000549316406</v>
      </c>
      <c r="N1501" s="10">
        <v>5.9050002098083496</v>
      </c>
      <c r="O1501" s="10">
        <v>0.31499999761581421</v>
      </c>
      <c r="P1501" s="10">
        <v>295.70501708984375</v>
      </c>
      <c r="Q1501" s="10">
        <v>522.94000244140625</v>
      </c>
      <c r="R1501" s="10">
        <v>1259.574951171875</v>
      </c>
      <c r="S1501" s="10">
        <v>58.470001220703125</v>
      </c>
      <c r="T1501" s="10">
        <v>5.9050002098083496</v>
      </c>
      <c r="U1501" s="10">
        <v>0.31499999761581421</v>
      </c>
      <c r="V1501" s="10">
        <v>282.59503173828125</v>
      </c>
      <c r="W1501" s="10">
        <v>498.2650146484375</v>
      </c>
    </row>
    <row r="1502" spans="1:23">
      <c r="A1502" t="s">
        <v>140</v>
      </c>
      <c r="B1502" t="s">
        <v>65</v>
      </c>
      <c r="C1502" t="s">
        <v>95</v>
      </c>
      <c r="D1502" s="10">
        <v>0</v>
      </c>
      <c r="E1502" s="10">
        <v>0</v>
      </c>
      <c r="F1502" s="10">
        <v>0</v>
      </c>
      <c r="G1502" s="10">
        <v>63.954998016357422</v>
      </c>
      <c r="H1502" s="10">
        <v>0</v>
      </c>
      <c r="I1502" s="10">
        <v>0</v>
      </c>
      <c r="J1502" s="10">
        <v>0</v>
      </c>
      <c r="K1502" s="10">
        <v>0</v>
      </c>
      <c r="L1502" s="10">
        <v>0</v>
      </c>
      <c r="M1502" s="10">
        <v>63.954998016357422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10">
        <v>0</v>
      </c>
    </row>
    <row r="1503" spans="1:23">
      <c r="A1503" t="s">
        <v>140</v>
      </c>
      <c r="B1503" t="s">
        <v>65</v>
      </c>
      <c r="C1503" t="s">
        <v>80</v>
      </c>
      <c r="D1503" s="10">
        <v>177.16000366210938</v>
      </c>
      <c r="E1503" s="10">
        <v>3443.35498046875</v>
      </c>
      <c r="F1503" s="10">
        <v>56.94000244140625</v>
      </c>
      <c r="G1503" s="10">
        <v>622.0150146484375</v>
      </c>
      <c r="H1503" s="10">
        <v>6.8850002288818359</v>
      </c>
      <c r="I1503" s="10">
        <v>0</v>
      </c>
      <c r="J1503" s="10">
        <v>174.41999816894531</v>
      </c>
      <c r="K1503" s="10">
        <v>3443.35498046875</v>
      </c>
      <c r="L1503" s="10">
        <v>56.94000244140625</v>
      </c>
      <c r="M1503" s="10">
        <v>622.0150146484375</v>
      </c>
      <c r="N1503" s="10">
        <v>6.8850002288818359</v>
      </c>
      <c r="O1503" s="10">
        <v>0</v>
      </c>
      <c r="P1503" s="10">
        <v>174.41999816894531</v>
      </c>
      <c r="Q1503" s="10">
        <v>3443.35498046875</v>
      </c>
      <c r="R1503" s="10">
        <v>56.300003051757812</v>
      </c>
      <c r="S1503" s="10">
        <v>613.84503173828125</v>
      </c>
      <c r="T1503" s="10">
        <v>0</v>
      </c>
      <c r="U1503" s="10">
        <v>0</v>
      </c>
      <c r="V1503" s="10">
        <v>171.67999267578125</v>
      </c>
      <c r="W1503" s="10">
        <v>0</v>
      </c>
    </row>
    <row r="1504" spans="1:23">
      <c r="A1504" t="s">
        <v>140</v>
      </c>
      <c r="B1504" t="s">
        <v>65</v>
      </c>
      <c r="C1504" t="s">
        <v>89</v>
      </c>
      <c r="D1504" s="10">
        <v>1485.554931640625</v>
      </c>
      <c r="E1504" s="10">
        <v>766.92999267578125</v>
      </c>
      <c r="F1504" s="10">
        <v>3669.344970703125</v>
      </c>
      <c r="G1504" s="10">
        <v>498.83999633789062</v>
      </c>
      <c r="H1504" s="10">
        <v>0</v>
      </c>
      <c r="I1504" s="10">
        <v>0</v>
      </c>
      <c r="J1504" s="10">
        <v>1443.125</v>
      </c>
      <c r="K1504" s="10">
        <v>759.42999267578125</v>
      </c>
      <c r="L1504" s="10">
        <v>3669.344970703125</v>
      </c>
      <c r="M1504" s="10">
        <v>498.83999633789062</v>
      </c>
      <c r="N1504" s="10">
        <v>0</v>
      </c>
      <c r="O1504" s="10">
        <v>0</v>
      </c>
      <c r="P1504" s="10">
        <v>1443.125</v>
      </c>
      <c r="Q1504" s="10">
        <v>759.42999267578125</v>
      </c>
      <c r="R1504" s="10">
        <v>3669.344970703125</v>
      </c>
      <c r="S1504" s="10">
        <v>492.22998046875</v>
      </c>
      <c r="T1504" s="10">
        <v>0</v>
      </c>
      <c r="U1504" s="10">
        <v>0</v>
      </c>
      <c r="V1504" s="10">
        <v>1400.695068359375</v>
      </c>
      <c r="W1504" s="10">
        <v>376.90499877929688</v>
      </c>
    </row>
    <row r="1505" spans="1:23">
      <c r="A1505" t="s">
        <v>140</v>
      </c>
      <c r="B1505" t="s">
        <v>65</v>
      </c>
      <c r="C1505" t="s">
        <v>81</v>
      </c>
      <c r="D1505" s="10">
        <v>0</v>
      </c>
      <c r="E1505" s="10">
        <v>1912.675048828125</v>
      </c>
      <c r="F1505" s="10">
        <v>28.604999542236328</v>
      </c>
      <c r="G1505" s="10">
        <v>226.05000305175781</v>
      </c>
      <c r="H1505" s="10">
        <v>1474.3701171875</v>
      </c>
      <c r="I1505" s="10">
        <v>303.64999389648438</v>
      </c>
      <c r="J1505" s="10">
        <v>0</v>
      </c>
      <c r="K1505" s="10">
        <v>1912.675048828125</v>
      </c>
      <c r="L1505" s="10">
        <v>28.604999542236328</v>
      </c>
      <c r="M1505" s="10">
        <v>226.05000305175781</v>
      </c>
      <c r="N1505" s="10">
        <v>1474.3701171875</v>
      </c>
      <c r="O1505" s="10">
        <v>303.64999389648438</v>
      </c>
      <c r="P1505" s="10">
        <v>0</v>
      </c>
      <c r="Q1505" s="10">
        <v>1912.675048828125</v>
      </c>
      <c r="R1505" s="10">
        <v>14.405000686645508</v>
      </c>
      <c r="S1505" s="10">
        <v>224.94000244140625</v>
      </c>
      <c r="T1505" s="10">
        <v>1452.880126953125</v>
      </c>
      <c r="U1505" s="10">
        <v>302.16000366210938</v>
      </c>
      <c r="V1505" s="10">
        <v>0</v>
      </c>
      <c r="W1505" s="10">
        <v>1912.675048828125</v>
      </c>
    </row>
    <row r="1506" spans="1:23">
      <c r="A1506" t="s">
        <v>140</v>
      </c>
      <c r="B1506" t="s">
        <v>65</v>
      </c>
      <c r="C1506" t="s">
        <v>90</v>
      </c>
      <c r="D1506" s="10">
        <v>0</v>
      </c>
      <c r="E1506" s="10">
        <v>0</v>
      </c>
      <c r="F1506" s="10">
        <v>0</v>
      </c>
      <c r="G1506" s="10">
        <v>98.675003051757812</v>
      </c>
      <c r="H1506" s="10">
        <v>0</v>
      </c>
      <c r="I1506" s="10">
        <v>0</v>
      </c>
      <c r="J1506" s="10">
        <v>0</v>
      </c>
      <c r="K1506" s="10">
        <v>0</v>
      </c>
      <c r="L1506" s="10">
        <v>0</v>
      </c>
      <c r="M1506" s="10">
        <v>98.675003051757812</v>
      </c>
      <c r="N1506" s="10">
        <v>0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0</v>
      </c>
    </row>
    <row r="1507" spans="1:23">
      <c r="A1507" t="s">
        <v>140</v>
      </c>
      <c r="B1507" t="s">
        <v>65</v>
      </c>
      <c r="C1507" t="s">
        <v>82</v>
      </c>
      <c r="D1507" s="10">
        <v>0</v>
      </c>
      <c r="E1507" s="10">
        <v>10336.970703125</v>
      </c>
      <c r="F1507" s="10">
        <v>0</v>
      </c>
      <c r="G1507" s="10">
        <v>8.1700000762939453</v>
      </c>
      <c r="H1507" s="10">
        <v>0</v>
      </c>
      <c r="I1507" s="10">
        <v>0</v>
      </c>
      <c r="J1507" s="10">
        <v>0</v>
      </c>
      <c r="K1507" s="10">
        <v>10153.6103515625</v>
      </c>
      <c r="L1507" s="10">
        <v>0</v>
      </c>
      <c r="M1507" s="10">
        <v>8.1700000762939453</v>
      </c>
      <c r="N1507" s="10">
        <v>0</v>
      </c>
      <c r="O1507" s="10">
        <v>0</v>
      </c>
      <c r="P1507" s="10">
        <v>0</v>
      </c>
      <c r="Q1507" s="10">
        <v>10153.6103515625</v>
      </c>
      <c r="R1507" s="10">
        <v>0</v>
      </c>
      <c r="S1507" s="10">
        <v>4.25</v>
      </c>
      <c r="T1507" s="10">
        <v>0</v>
      </c>
      <c r="U1507" s="10">
        <v>0</v>
      </c>
      <c r="V1507" s="10">
        <v>0</v>
      </c>
      <c r="W1507" s="10">
        <v>8314.404296875</v>
      </c>
    </row>
    <row r="1508" spans="1:23">
      <c r="A1508" t="s">
        <v>140</v>
      </c>
      <c r="B1508" t="s">
        <v>65</v>
      </c>
      <c r="C1508" t="s">
        <v>92</v>
      </c>
      <c r="D1508" s="10">
        <v>0</v>
      </c>
      <c r="E1508" s="10">
        <v>0</v>
      </c>
      <c r="F1508" s="10">
        <v>332.375</v>
      </c>
      <c r="G1508" s="10">
        <v>0</v>
      </c>
      <c r="H1508" s="10">
        <v>0</v>
      </c>
      <c r="I1508" s="10">
        <v>299.13497924804688</v>
      </c>
      <c r="J1508" s="10">
        <v>0</v>
      </c>
      <c r="K1508" s="10">
        <v>0</v>
      </c>
      <c r="L1508" s="10">
        <v>332.375</v>
      </c>
      <c r="M1508" s="10">
        <v>0</v>
      </c>
      <c r="N1508" s="10">
        <v>0</v>
      </c>
      <c r="O1508" s="10">
        <v>299.13497924804688</v>
      </c>
      <c r="P1508" s="10">
        <v>0</v>
      </c>
      <c r="Q1508" s="10">
        <v>0</v>
      </c>
      <c r="R1508" s="10">
        <v>332.375</v>
      </c>
      <c r="S1508" s="10">
        <v>0</v>
      </c>
      <c r="T1508" s="10">
        <v>0</v>
      </c>
      <c r="U1508" s="10">
        <v>294.70999145507812</v>
      </c>
      <c r="V1508" s="10">
        <v>0</v>
      </c>
      <c r="W1508" s="10">
        <v>0</v>
      </c>
    </row>
    <row r="1509" spans="1:23">
      <c r="A1509" t="s">
        <v>140</v>
      </c>
      <c r="B1509" t="s">
        <v>65</v>
      </c>
      <c r="C1509" t="s">
        <v>93</v>
      </c>
      <c r="D1509" s="10">
        <v>605.3599853515625</v>
      </c>
      <c r="E1509" s="10">
        <v>0</v>
      </c>
      <c r="F1509" s="10">
        <v>2497.64501953125</v>
      </c>
      <c r="G1509" s="10">
        <v>234.80499267578125</v>
      </c>
      <c r="H1509" s="10">
        <v>0</v>
      </c>
      <c r="I1509" s="10">
        <v>215.21499633789062</v>
      </c>
      <c r="J1509" s="10">
        <v>594.06500244140625</v>
      </c>
      <c r="K1509" s="10">
        <v>0</v>
      </c>
      <c r="L1509" s="10">
        <v>2497.64501953125</v>
      </c>
      <c r="M1509" s="10">
        <v>234.80499267578125</v>
      </c>
      <c r="N1509" s="10">
        <v>0</v>
      </c>
      <c r="O1509" s="10">
        <v>215.21499633789062</v>
      </c>
      <c r="P1509" s="10">
        <v>594.06500244140625</v>
      </c>
      <c r="Q1509" s="10">
        <v>0</v>
      </c>
      <c r="R1509" s="10">
        <v>2452.30517578125</v>
      </c>
      <c r="S1509" s="10">
        <v>197.47500610351562</v>
      </c>
      <c r="T1509" s="10">
        <v>0</v>
      </c>
      <c r="U1509" s="10">
        <v>211.20999145507812</v>
      </c>
      <c r="V1509" s="10">
        <v>582.7650146484375</v>
      </c>
      <c r="W1509" s="10">
        <v>0</v>
      </c>
    </row>
    <row r="1510" spans="1:23">
      <c r="A1510" t="s">
        <v>140</v>
      </c>
      <c r="B1510" t="s">
        <v>65</v>
      </c>
      <c r="C1510" t="s">
        <v>83</v>
      </c>
      <c r="D1510" s="10">
        <v>44000.36328125</v>
      </c>
      <c r="E1510" s="10">
        <v>0</v>
      </c>
      <c r="F1510" s="10">
        <v>565.33502197265625</v>
      </c>
      <c r="G1510" s="10">
        <v>97.455001831054688</v>
      </c>
      <c r="H1510" s="10">
        <v>8.2749996185302734</v>
      </c>
      <c r="I1510" s="10">
        <v>0</v>
      </c>
      <c r="J1510" s="10">
        <v>43548.43359375</v>
      </c>
      <c r="K1510" s="10">
        <v>0</v>
      </c>
      <c r="L1510" s="10">
        <v>565.33502197265625</v>
      </c>
      <c r="M1510" s="10">
        <v>97.455001831054688</v>
      </c>
      <c r="N1510" s="10">
        <v>8.2749996185302734</v>
      </c>
      <c r="O1510" s="10">
        <v>0</v>
      </c>
      <c r="P1510" s="10">
        <v>43548.43359375</v>
      </c>
      <c r="Q1510" s="10">
        <v>0</v>
      </c>
      <c r="R1510" s="10">
        <v>565.33502197265625</v>
      </c>
      <c r="S1510" s="10">
        <v>0</v>
      </c>
      <c r="T1510" s="10">
        <v>8.2749996185302734</v>
      </c>
      <c r="U1510" s="10">
        <v>0</v>
      </c>
      <c r="V1510" s="10">
        <v>43076.109375</v>
      </c>
      <c r="W1510" s="10">
        <v>0</v>
      </c>
    </row>
    <row r="1511" spans="1:23">
      <c r="A1511" t="s">
        <v>140</v>
      </c>
      <c r="B1511" t="s">
        <v>66</v>
      </c>
      <c r="C1511" t="s">
        <v>79</v>
      </c>
      <c r="D1511" s="10">
        <v>46949.988189697266</v>
      </c>
      <c r="E1511" s="10">
        <v>17007.535705566406</v>
      </c>
      <c r="F1511" s="10">
        <v>8409.8199653625488</v>
      </c>
      <c r="G1511" s="10">
        <v>2032.9550151824951</v>
      </c>
      <c r="H1511" s="10">
        <v>4306.5852637290955</v>
      </c>
      <c r="I1511" s="10">
        <v>818.31496948003769</v>
      </c>
      <c r="J1511" s="10">
        <v>46428.063583374023</v>
      </c>
      <c r="K1511" s="10">
        <v>16792.010375976562</v>
      </c>
      <c r="L1511" s="10">
        <v>8409.8199653625488</v>
      </c>
      <c r="M1511" s="10">
        <v>2032.9550151824951</v>
      </c>
      <c r="N1511" s="10">
        <v>4306.5852637290955</v>
      </c>
      <c r="O1511" s="10">
        <v>818.31496948003769</v>
      </c>
      <c r="P1511" s="10">
        <v>46428.063583374023</v>
      </c>
      <c r="Q1511" s="10">
        <v>16792.010375976562</v>
      </c>
      <c r="R1511" s="10">
        <v>8349.6401233673096</v>
      </c>
      <c r="S1511" s="10">
        <v>1591.2100219726562</v>
      </c>
      <c r="T1511" s="10">
        <v>4228.4151072502136</v>
      </c>
      <c r="U1511" s="10">
        <v>808.39498656988144</v>
      </c>
      <c r="V1511" s="10">
        <v>45885.754455566406</v>
      </c>
      <c r="W1511" s="10">
        <v>11102.249359130859</v>
      </c>
    </row>
    <row r="1512" spans="1:23">
      <c r="A1512" t="s">
        <v>140</v>
      </c>
      <c r="B1512" t="s">
        <v>67</v>
      </c>
      <c r="C1512" t="s">
        <v>79</v>
      </c>
      <c r="D1512" s="10">
        <v>0</v>
      </c>
      <c r="E1512" s="10">
        <v>0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0</v>
      </c>
    </row>
    <row r="1513" spans="1:23">
      <c r="A1513" t="s">
        <v>140</v>
      </c>
      <c r="B1513" t="s">
        <v>68</v>
      </c>
      <c r="C1513" t="s">
        <v>79</v>
      </c>
      <c r="D1513" s="10">
        <v>0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  <c r="L1513" s="10">
        <v>0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0</v>
      </c>
    </row>
    <row r="1514" spans="1:23">
      <c r="A1514" t="s">
        <v>140</v>
      </c>
      <c r="B1514" t="s">
        <v>69</v>
      </c>
      <c r="C1514" t="s">
        <v>79</v>
      </c>
      <c r="D1514" s="10">
        <v>62293.072662353516</v>
      </c>
      <c r="E1514" s="10">
        <v>52083.216369628906</v>
      </c>
      <c r="F1514" s="10">
        <v>13234.735004425049</v>
      </c>
      <c r="G1514" s="10">
        <v>13464.580015182495</v>
      </c>
      <c r="H1514" s="10">
        <v>25105.685849666595</v>
      </c>
      <c r="I1514" s="10">
        <v>22420.214383542538</v>
      </c>
      <c r="J1514" s="10">
        <v>61530.218368530273</v>
      </c>
      <c r="K1514" s="10">
        <v>53809.280395507812</v>
      </c>
      <c r="L1514" s="10">
        <v>13234.735004425049</v>
      </c>
      <c r="M1514" s="10">
        <v>13464.580015182495</v>
      </c>
      <c r="N1514" s="10">
        <v>25105.685849666595</v>
      </c>
      <c r="O1514" s="10">
        <v>22420.214383542538</v>
      </c>
      <c r="P1514" s="10">
        <v>61530.218368530273</v>
      </c>
      <c r="Q1514" s="10">
        <v>53809.280395507812</v>
      </c>
      <c r="R1514" s="10">
        <v>13359.36522102356</v>
      </c>
      <c r="S1514" s="10">
        <v>12875.070373535156</v>
      </c>
      <c r="T1514" s="10">
        <v>24898.149970531464</v>
      </c>
      <c r="U1514" s="10">
        <v>23796.600064694881</v>
      </c>
      <c r="V1514" s="10">
        <v>60716.059631347656</v>
      </c>
      <c r="W1514" s="10">
        <v>40822.269378662109</v>
      </c>
    </row>
    <row r="1515" spans="1:23">
      <c r="A1515" t="s">
        <v>62</v>
      </c>
      <c r="B1515" t="s">
        <v>63</v>
      </c>
      <c r="C1515" t="s">
        <v>72</v>
      </c>
      <c r="D1515" s="10">
        <v>2936.23486328125</v>
      </c>
      <c r="E1515" s="10">
        <v>210.53500366210938</v>
      </c>
      <c r="F1515" s="10">
        <v>717.9649658203125</v>
      </c>
      <c r="G1515" s="10">
        <v>1495.2750244140625</v>
      </c>
      <c r="H1515" s="10">
        <v>310.44500732421875</v>
      </c>
      <c r="I1515" s="10">
        <v>1580.054931640625</v>
      </c>
      <c r="J1515" s="10">
        <v>3278.6650390625</v>
      </c>
      <c r="K1515" s="10">
        <v>210.53500366210938</v>
      </c>
      <c r="L1515" s="10">
        <v>717.9649658203125</v>
      </c>
      <c r="M1515" s="10">
        <v>1495.2750244140625</v>
      </c>
      <c r="N1515" s="10">
        <v>310.44500732421875</v>
      </c>
      <c r="O1515" s="10">
        <v>1580.054931640625</v>
      </c>
      <c r="P1515" s="10">
        <v>3278.6650390625</v>
      </c>
      <c r="Q1515" s="10">
        <v>210.53500366210938</v>
      </c>
      <c r="R1515" s="10">
        <v>1205.9599609375</v>
      </c>
      <c r="S1515" s="10">
        <v>1485.8150634765625</v>
      </c>
      <c r="T1515" s="10">
        <v>308.64501953125</v>
      </c>
      <c r="U1515" s="10">
        <v>1879.489990234375</v>
      </c>
      <c r="V1515" s="10">
        <v>4996.55517578125</v>
      </c>
      <c r="W1515" s="10">
        <v>417.19000244140625</v>
      </c>
    </row>
    <row r="1516" spans="1:23">
      <c r="A1516" t="s">
        <v>62</v>
      </c>
      <c r="B1516" t="s">
        <v>63</v>
      </c>
      <c r="C1516" t="s">
        <v>73</v>
      </c>
      <c r="D1516" s="10">
        <v>0</v>
      </c>
      <c r="E1516" s="10">
        <v>0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0</v>
      </c>
      <c r="S1516" s="10">
        <v>0</v>
      </c>
      <c r="T1516" s="10">
        <v>0</v>
      </c>
      <c r="U1516" s="10">
        <v>0</v>
      </c>
      <c r="V1516" s="10">
        <v>0</v>
      </c>
      <c r="W1516" s="10">
        <v>0</v>
      </c>
    </row>
    <row r="1517" spans="1:23">
      <c r="A1517" t="s">
        <v>62</v>
      </c>
      <c r="B1517" t="s">
        <v>63</v>
      </c>
      <c r="C1517" t="s">
        <v>74</v>
      </c>
      <c r="D1517" s="10">
        <v>0</v>
      </c>
      <c r="E1517" s="10">
        <v>0</v>
      </c>
      <c r="F1517" s="10">
        <v>0</v>
      </c>
      <c r="G1517" s="10">
        <v>0</v>
      </c>
      <c r="H1517" s="10">
        <v>0</v>
      </c>
      <c r="I1517" s="10">
        <v>0</v>
      </c>
      <c r="J1517" s="10">
        <v>0</v>
      </c>
      <c r="K1517" s="10">
        <v>0</v>
      </c>
      <c r="L1517" s="10">
        <v>0</v>
      </c>
      <c r="M1517" s="10">
        <v>0</v>
      </c>
      <c r="N1517" s="10">
        <v>0</v>
      </c>
      <c r="O1517" s="10">
        <v>0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</row>
    <row r="1518" spans="1:23">
      <c r="A1518" t="s">
        <v>62</v>
      </c>
      <c r="B1518" t="s">
        <v>63</v>
      </c>
      <c r="C1518" t="s">
        <v>75</v>
      </c>
      <c r="D1518" s="10">
        <v>0</v>
      </c>
      <c r="E1518" s="10">
        <v>22083.4453125</v>
      </c>
      <c r="F1518" s="10">
        <v>0</v>
      </c>
      <c r="G1518" s="10">
        <v>0</v>
      </c>
      <c r="H1518" s="10">
        <v>0</v>
      </c>
      <c r="I1518" s="10">
        <v>0</v>
      </c>
      <c r="J1518" s="10">
        <v>0</v>
      </c>
      <c r="K1518" s="10">
        <v>7624.5751953125</v>
      </c>
      <c r="L1518" s="10">
        <v>0</v>
      </c>
      <c r="M1518" s="10">
        <v>0</v>
      </c>
      <c r="N1518" s="10">
        <v>0</v>
      </c>
      <c r="O1518" s="10">
        <v>0</v>
      </c>
      <c r="P1518" s="10">
        <v>0</v>
      </c>
      <c r="Q1518" s="10">
        <v>7624.5751953125</v>
      </c>
      <c r="R1518" s="10">
        <v>0</v>
      </c>
      <c r="S1518" s="10">
        <v>0</v>
      </c>
      <c r="T1518" s="10">
        <v>0</v>
      </c>
      <c r="U1518" s="10">
        <v>0</v>
      </c>
      <c r="V1518" s="10">
        <v>0</v>
      </c>
      <c r="W1518" s="10">
        <v>1270.7049560546875</v>
      </c>
    </row>
    <row r="1519" spans="1:23">
      <c r="A1519" t="s">
        <v>62</v>
      </c>
      <c r="B1519" t="s">
        <v>63</v>
      </c>
      <c r="C1519" t="s">
        <v>76</v>
      </c>
      <c r="D1519" s="10">
        <v>0</v>
      </c>
      <c r="E1519" s="10">
        <v>0</v>
      </c>
      <c r="F1519" s="10">
        <v>0</v>
      </c>
      <c r="G1519" s="10">
        <v>0</v>
      </c>
      <c r="H1519" s="10">
        <v>0</v>
      </c>
      <c r="I1519" s="10">
        <v>0</v>
      </c>
      <c r="J1519" s="10">
        <v>0</v>
      </c>
      <c r="K1519" s="10">
        <v>0</v>
      </c>
      <c r="L1519" s="10">
        <v>0</v>
      </c>
      <c r="M1519" s="10">
        <v>0</v>
      </c>
      <c r="N1519" s="10">
        <v>0</v>
      </c>
      <c r="O1519" s="10">
        <v>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</row>
    <row r="1520" spans="1:23">
      <c r="A1520" t="s">
        <v>62</v>
      </c>
      <c r="B1520" t="s">
        <v>63</v>
      </c>
      <c r="C1520" t="s">
        <v>77</v>
      </c>
      <c r="D1520" s="10">
        <v>4771.91015625</v>
      </c>
      <c r="E1520" s="10">
        <v>581.760009765625</v>
      </c>
      <c r="F1520" s="10">
        <v>73.834999084472656</v>
      </c>
      <c r="G1520" s="10">
        <v>4294.89990234375</v>
      </c>
      <c r="H1520" s="10">
        <v>2087.48486328125</v>
      </c>
      <c r="I1520" s="10">
        <v>4021.669921875</v>
      </c>
      <c r="J1520" s="10">
        <v>4590.169921875</v>
      </c>
      <c r="K1520" s="10">
        <v>628.06494140625</v>
      </c>
      <c r="L1520" s="10">
        <v>73.834999084472656</v>
      </c>
      <c r="M1520" s="10">
        <v>4294.89990234375</v>
      </c>
      <c r="N1520" s="10">
        <v>2087.48486328125</v>
      </c>
      <c r="O1520" s="10">
        <v>4021.669921875</v>
      </c>
      <c r="P1520" s="10">
        <v>4590.169921875</v>
      </c>
      <c r="Q1520" s="10">
        <v>628.06494140625</v>
      </c>
      <c r="R1520" s="10">
        <v>69.455001831054688</v>
      </c>
      <c r="S1520" s="10">
        <v>6268.0751953125</v>
      </c>
      <c r="T1520" s="10">
        <v>2407.22998046875</v>
      </c>
      <c r="U1520" s="10">
        <v>5143.33984375</v>
      </c>
      <c r="V1520" s="10">
        <v>6313.6201171875</v>
      </c>
      <c r="W1520" s="10">
        <v>668.95001220703125</v>
      </c>
    </row>
    <row r="1521" spans="1:23">
      <c r="A1521" t="s">
        <v>62</v>
      </c>
      <c r="B1521" t="s">
        <v>63</v>
      </c>
      <c r="C1521" t="s">
        <v>78</v>
      </c>
      <c r="D1521" s="10">
        <v>2671.574951171875</v>
      </c>
      <c r="E1521" s="10">
        <v>2109.68505859375</v>
      </c>
      <c r="F1521" s="10">
        <v>931.135009765625</v>
      </c>
      <c r="G1521" s="10">
        <v>371.1400146484375</v>
      </c>
      <c r="H1521" s="10">
        <v>1709.1500244140625</v>
      </c>
      <c r="I1521" s="10">
        <v>4172.89501953125</v>
      </c>
      <c r="J1521" s="10">
        <v>2430.429931640625</v>
      </c>
      <c r="K1521" s="10">
        <v>2092.025146484375</v>
      </c>
      <c r="L1521" s="10">
        <v>931.135009765625</v>
      </c>
      <c r="M1521" s="10">
        <v>371.1400146484375</v>
      </c>
      <c r="N1521" s="10">
        <v>1709.1500244140625</v>
      </c>
      <c r="O1521" s="10">
        <v>4172.89501953125</v>
      </c>
      <c r="P1521" s="10">
        <v>2430.429931640625</v>
      </c>
      <c r="Q1521" s="10">
        <v>2092.025146484375</v>
      </c>
      <c r="R1521" s="10">
        <v>960.094970703125</v>
      </c>
      <c r="S1521" s="10">
        <v>336.9949951171875</v>
      </c>
      <c r="T1521" s="10">
        <v>1696.3099365234375</v>
      </c>
      <c r="U1521" s="10">
        <v>4119.16015625</v>
      </c>
      <c r="V1521" s="10">
        <v>2214.06005859375</v>
      </c>
      <c r="W1521" s="10">
        <v>2376.39501953125</v>
      </c>
    </row>
    <row r="1522" spans="1:23">
      <c r="A1522" t="s">
        <v>62</v>
      </c>
      <c r="B1522" t="s">
        <v>64</v>
      </c>
      <c r="C1522" t="s">
        <v>79</v>
      </c>
      <c r="D1522" s="10">
        <v>10379.719970703125</v>
      </c>
      <c r="E1522" s="10">
        <v>24985.425384521484</v>
      </c>
      <c r="F1522" s="10">
        <v>1722.9349746704102</v>
      </c>
      <c r="G1522" s="10">
        <v>6161.31494140625</v>
      </c>
      <c r="H1522" s="10">
        <v>4107.0798950195312</v>
      </c>
      <c r="I1522" s="10">
        <v>9774.619873046875</v>
      </c>
      <c r="J1522" s="10">
        <v>10299.264892578125</v>
      </c>
      <c r="K1522" s="10">
        <v>10555.200286865234</v>
      </c>
      <c r="L1522" s="10">
        <v>1722.9349746704102</v>
      </c>
      <c r="M1522" s="10">
        <v>6161.31494140625</v>
      </c>
      <c r="N1522" s="10">
        <v>4107.0798950195312</v>
      </c>
      <c r="O1522" s="10">
        <v>9774.619873046875</v>
      </c>
      <c r="P1522" s="10">
        <v>10299.264892578125</v>
      </c>
      <c r="Q1522" s="10">
        <v>10555.200286865234</v>
      </c>
      <c r="R1522" s="10">
        <v>2235.5099334716797</v>
      </c>
      <c r="S1522" s="10">
        <v>8090.88525390625</v>
      </c>
      <c r="T1522" s="10">
        <v>4412.1849365234375</v>
      </c>
      <c r="U1522" s="10">
        <v>11141.989990234375</v>
      </c>
      <c r="V1522" s="10">
        <v>13524.2353515625</v>
      </c>
      <c r="W1522" s="10">
        <v>4733.239990234375</v>
      </c>
    </row>
    <row r="1523" spans="1:23">
      <c r="A1523" t="s">
        <v>62</v>
      </c>
      <c r="B1523" t="s">
        <v>65</v>
      </c>
      <c r="C1523" t="s">
        <v>87</v>
      </c>
      <c r="D1523" s="10">
        <v>0</v>
      </c>
      <c r="E1523" s="10">
        <v>0</v>
      </c>
      <c r="F1523" s="10">
        <v>71428.1953125</v>
      </c>
      <c r="G1523" s="10">
        <v>9510.39453125</v>
      </c>
      <c r="H1523" s="10">
        <v>20009.7890625</v>
      </c>
      <c r="I1523" s="10">
        <v>14843.3349609375</v>
      </c>
      <c r="J1523" s="10">
        <v>0</v>
      </c>
      <c r="K1523" s="10">
        <v>0</v>
      </c>
      <c r="L1523" s="10">
        <v>71428.1953125</v>
      </c>
      <c r="M1523" s="10">
        <v>9510.39453125</v>
      </c>
      <c r="N1523" s="10">
        <v>20009.7890625</v>
      </c>
      <c r="O1523" s="10">
        <v>14843.3349609375</v>
      </c>
      <c r="P1523" s="10">
        <v>0</v>
      </c>
      <c r="Q1523" s="10">
        <v>0</v>
      </c>
      <c r="R1523" s="10">
        <v>73797.3671875</v>
      </c>
      <c r="S1523" s="10">
        <v>9510.39453125</v>
      </c>
      <c r="T1523" s="10">
        <v>20775.8203125</v>
      </c>
      <c r="U1523" s="10">
        <v>14065.490234375</v>
      </c>
      <c r="V1523" s="10">
        <v>0</v>
      </c>
      <c r="W1523" s="10">
        <v>0</v>
      </c>
    </row>
    <row r="1524" spans="1:23">
      <c r="A1524" t="s">
        <v>62</v>
      </c>
      <c r="B1524" t="s">
        <v>65</v>
      </c>
      <c r="C1524" t="s">
        <v>94</v>
      </c>
      <c r="D1524" s="10">
        <v>0</v>
      </c>
      <c r="E1524" s="10">
        <v>120.375</v>
      </c>
      <c r="F1524" s="10">
        <v>0</v>
      </c>
      <c r="G1524" s="10">
        <v>0</v>
      </c>
      <c r="H1524" s="10">
        <v>0</v>
      </c>
      <c r="I1524" s="10">
        <v>2885.52001953125</v>
      </c>
      <c r="J1524" s="10">
        <v>0</v>
      </c>
      <c r="K1524" s="10">
        <v>120.375</v>
      </c>
      <c r="L1524" s="10">
        <v>0</v>
      </c>
      <c r="M1524" s="10">
        <v>0</v>
      </c>
      <c r="N1524" s="10">
        <v>0</v>
      </c>
      <c r="O1524" s="10">
        <v>2885.52001953125</v>
      </c>
      <c r="P1524" s="10">
        <v>0</v>
      </c>
      <c r="Q1524" s="10">
        <v>120.375</v>
      </c>
      <c r="R1524" s="10">
        <v>0</v>
      </c>
      <c r="S1524" s="10">
        <v>0</v>
      </c>
      <c r="T1524" s="10">
        <v>0</v>
      </c>
      <c r="U1524" s="10">
        <v>2850.35986328125</v>
      </c>
      <c r="V1524" s="10">
        <v>0</v>
      </c>
      <c r="W1524" s="10">
        <v>205.96499633789062</v>
      </c>
    </row>
    <row r="1525" spans="1:23">
      <c r="A1525" t="s">
        <v>62</v>
      </c>
      <c r="B1525" t="s">
        <v>65</v>
      </c>
      <c r="C1525" t="s">
        <v>88</v>
      </c>
      <c r="D1525" s="10">
        <v>0</v>
      </c>
      <c r="E1525" s="10">
        <v>0</v>
      </c>
      <c r="F1525" s="10">
        <v>1540.31005859375</v>
      </c>
      <c r="G1525" s="10">
        <v>0</v>
      </c>
      <c r="H1525" s="10">
        <v>1398.9149169921875</v>
      </c>
      <c r="I1525" s="10">
        <v>0</v>
      </c>
      <c r="J1525" s="10">
        <v>0</v>
      </c>
      <c r="K1525" s="10">
        <v>0</v>
      </c>
      <c r="L1525" s="10">
        <v>1540.31005859375</v>
      </c>
      <c r="M1525" s="10">
        <v>0</v>
      </c>
      <c r="N1525" s="10">
        <v>1398.9149169921875</v>
      </c>
      <c r="O1525" s="10">
        <v>0</v>
      </c>
      <c r="P1525" s="10">
        <v>0</v>
      </c>
      <c r="Q1525" s="10">
        <v>0</v>
      </c>
      <c r="R1525" s="10">
        <v>1586.375</v>
      </c>
      <c r="S1525" s="10">
        <v>0</v>
      </c>
      <c r="T1525" s="10">
        <v>3940.634765625</v>
      </c>
      <c r="U1525" s="10">
        <v>0</v>
      </c>
      <c r="V1525" s="10">
        <v>0</v>
      </c>
      <c r="W1525" s="10">
        <v>0</v>
      </c>
    </row>
    <row r="1526" spans="1:23">
      <c r="A1526" t="s">
        <v>62</v>
      </c>
      <c r="B1526" t="s">
        <v>65</v>
      </c>
      <c r="C1526" t="s">
        <v>89</v>
      </c>
      <c r="D1526" s="10">
        <v>0</v>
      </c>
      <c r="E1526" s="10">
        <v>0</v>
      </c>
      <c r="F1526" s="10">
        <v>0</v>
      </c>
      <c r="G1526" s="10">
        <v>0</v>
      </c>
      <c r="H1526" s="10">
        <v>451.364990234375</v>
      </c>
      <c r="I1526" s="10">
        <v>0.28999999165534973</v>
      </c>
      <c r="J1526" s="10">
        <v>0</v>
      </c>
      <c r="K1526" s="10">
        <v>0</v>
      </c>
      <c r="L1526" s="10">
        <v>0</v>
      </c>
      <c r="M1526" s="10">
        <v>0</v>
      </c>
      <c r="N1526" s="10">
        <v>451.364990234375</v>
      </c>
      <c r="O1526" s="10">
        <v>0.28999999165534973</v>
      </c>
      <c r="P1526" s="10">
        <v>0</v>
      </c>
      <c r="Q1526" s="10">
        <v>0</v>
      </c>
      <c r="R1526" s="10">
        <v>0</v>
      </c>
      <c r="S1526" s="10">
        <v>0</v>
      </c>
      <c r="T1526" s="10">
        <v>451.33999633789062</v>
      </c>
      <c r="U1526" s="10">
        <v>0.28999999165534973</v>
      </c>
      <c r="V1526" s="10">
        <v>0</v>
      </c>
      <c r="W1526" s="10">
        <v>0</v>
      </c>
    </row>
    <row r="1527" spans="1:23">
      <c r="A1527" t="s">
        <v>62</v>
      </c>
      <c r="B1527" t="s">
        <v>65</v>
      </c>
      <c r="C1527" t="s">
        <v>81</v>
      </c>
      <c r="D1527" s="10">
        <v>0</v>
      </c>
      <c r="E1527" s="10">
        <v>0</v>
      </c>
      <c r="F1527" s="10">
        <v>0</v>
      </c>
      <c r="G1527" s="10">
        <v>0</v>
      </c>
      <c r="H1527" s="10">
        <v>490.77999877929688</v>
      </c>
      <c r="I1527" s="10">
        <v>0</v>
      </c>
      <c r="J1527" s="10">
        <v>0</v>
      </c>
      <c r="K1527" s="10">
        <v>0</v>
      </c>
      <c r="L1527" s="10">
        <v>0</v>
      </c>
      <c r="M1527" s="10">
        <v>0</v>
      </c>
      <c r="N1527" s="10">
        <v>490.77999877929688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</row>
    <row r="1528" spans="1:23">
      <c r="A1528" t="s">
        <v>62</v>
      </c>
      <c r="B1528" t="s">
        <v>65</v>
      </c>
      <c r="C1528" t="s">
        <v>102</v>
      </c>
      <c r="D1528" s="10">
        <v>25.004999160766602</v>
      </c>
      <c r="E1528" s="10">
        <v>0</v>
      </c>
      <c r="F1528" s="10">
        <v>0</v>
      </c>
      <c r="G1528" s="10">
        <v>0</v>
      </c>
      <c r="H1528" s="10">
        <v>0</v>
      </c>
      <c r="I1528" s="10">
        <v>0</v>
      </c>
      <c r="J1528" s="10">
        <v>25.004999160766602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25.004999160766602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25.004999160766602</v>
      </c>
      <c r="W1528" s="10">
        <v>0</v>
      </c>
    </row>
    <row r="1529" spans="1:23">
      <c r="A1529" t="s">
        <v>62</v>
      </c>
      <c r="B1529" t="s">
        <v>65</v>
      </c>
      <c r="C1529" t="s">
        <v>83</v>
      </c>
      <c r="D1529" s="10">
        <v>1714.3349609375</v>
      </c>
      <c r="E1529" s="10">
        <v>0</v>
      </c>
      <c r="F1529" s="10">
        <v>0</v>
      </c>
      <c r="G1529" s="10">
        <v>0</v>
      </c>
      <c r="H1529" s="10">
        <v>12964.6953125</v>
      </c>
      <c r="I1529" s="10">
        <v>0</v>
      </c>
      <c r="J1529" s="10">
        <v>1714.3349609375</v>
      </c>
      <c r="K1529" s="10">
        <v>0</v>
      </c>
      <c r="L1529" s="10">
        <v>0</v>
      </c>
      <c r="M1529" s="10">
        <v>0</v>
      </c>
      <c r="N1529" s="10">
        <v>12964.6953125</v>
      </c>
      <c r="O1529" s="10">
        <v>0</v>
      </c>
      <c r="P1529" s="10">
        <v>1714.3349609375</v>
      </c>
      <c r="Q1529" s="10">
        <v>0</v>
      </c>
      <c r="R1529" s="10">
        <v>0</v>
      </c>
      <c r="S1529" s="10">
        <v>0</v>
      </c>
      <c r="T1529" s="10">
        <v>12425.140625</v>
      </c>
      <c r="U1529" s="10">
        <v>0</v>
      </c>
      <c r="V1529" s="10">
        <v>3718.294921875</v>
      </c>
      <c r="W1529" s="10">
        <v>0</v>
      </c>
    </row>
    <row r="1530" spans="1:23">
      <c r="A1530" t="s">
        <v>62</v>
      </c>
      <c r="B1530" t="s">
        <v>66</v>
      </c>
      <c r="C1530" t="s">
        <v>79</v>
      </c>
      <c r="D1530" s="10">
        <v>1739.3399600982666</v>
      </c>
      <c r="E1530" s="10">
        <v>120.375</v>
      </c>
      <c r="F1530" s="10">
        <v>72968.50537109375</v>
      </c>
      <c r="G1530" s="10">
        <v>9510.39453125</v>
      </c>
      <c r="H1530" s="10">
        <v>35315.544281005859</v>
      </c>
      <c r="I1530" s="10">
        <v>17729.144980460405</v>
      </c>
      <c r="J1530" s="10">
        <v>1739.3399600982666</v>
      </c>
      <c r="K1530" s="10">
        <v>120.375</v>
      </c>
      <c r="L1530" s="10">
        <v>72968.50537109375</v>
      </c>
      <c r="M1530" s="10">
        <v>9510.39453125</v>
      </c>
      <c r="N1530" s="10">
        <v>35315.544281005859</v>
      </c>
      <c r="O1530" s="10">
        <v>17729.144980460405</v>
      </c>
      <c r="P1530" s="10">
        <v>1739.3399600982666</v>
      </c>
      <c r="Q1530" s="10">
        <v>120.375</v>
      </c>
      <c r="R1530" s="10">
        <v>75383.7421875</v>
      </c>
      <c r="S1530" s="10">
        <v>9510.39453125</v>
      </c>
      <c r="T1530" s="10">
        <v>37592.935699462891</v>
      </c>
      <c r="U1530" s="10">
        <v>16916.140097647905</v>
      </c>
      <c r="V1530" s="10">
        <v>3743.2999210357666</v>
      </c>
      <c r="W1530" s="10">
        <v>205.96499633789062</v>
      </c>
    </row>
    <row r="1531" spans="1:23">
      <c r="A1531" t="s">
        <v>62</v>
      </c>
      <c r="B1531" t="s">
        <v>70</v>
      </c>
      <c r="C1531" t="s">
        <v>87</v>
      </c>
      <c r="D1531" s="10">
        <v>13891.0703125</v>
      </c>
      <c r="E1531" s="10">
        <v>13086.10546875</v>
      </c>
      <c r="F1531" s="10">
        <v>6227.3701171875</v>
      </c>
      <c r="G1531" s="10">
        <v>0</v>
      </c>
      <c r="H1531" s="10">
        <v>7767.7998046875</v>
      </c>
      <c r="I1531" s="10">
        <v>0</v>
      </c>
      <c r="J1531" s="10">
        <v>13438.259765625</v>
      </c>
      <c r="K1531" s="10">
        <v>17061.439453125</v>
      </c>
      <c r="L1531" s="10">
        <v>6227.3701171875</v>
      </c>
      <c r="M1531" s="10">
        <v>0</v>
      </c>
      <c r="N1531" s="10">
        <v>7767.7998046875</v>
      </c>
      <c r="O1531" s="10">
        <v>0</v>
      </c>
      <c r="P1531" s="10">
        <v>13438.259765625</v>
      </c>
      <c r="Q1531" s="10">
        <v>17061.439453125</v>
      </c>
      <c r="R1531" s="10">
        <v>0</v>
      </c>
      <c r="S1531" s="10">
        <v>0</v>
      </c>
      <c r="T1531" s="10">
        <v>7426.35986328125</v>
      </c>
      <c r="U1531" s="10">
        <v>0</v>
      </c>
      <c r="V1531" s="10">
        <v>7027.4501953125</v>
      </c>
      <c r="W1531" s="10">
        <v>16503.92578125</v>
      </c>
    </row>
    <row r="1532" spans="1:23">
      <c r="A1532" t="s">
        <v>62</v>
      </c>
      <c r="B1532" t="s">
        <v>70</v>
      </c>
      <c r="C1532" t="s">
        <v>103</v>
      </c>
      <c r="D1532" s="10">
        <v>0</v>
      </c>
      <c r="E1532" s="10">
        <v>2233.639892578125</v>
      </c>
      <c r="F1532" s="10">
        <v>0</v>
      </c>
      <c r="G1532" s="10">
        <v>0</v>
      </c>
      <c r="H1532" s="10">
        <v>0</v>
      </c>
      <c r="I1532" s="10">
        <v>0</v>
      </c>
      <c r="J1532" s="10">
        <v>0</v>
      </c>
      <c r="K1532" s="10">
        <v>2203.125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2203.125</v>
      </c>
      <c r="R1532" s="10">
        <v>0</v>
      </c>
      <c r="S1532" s="10">
        <v>0</v>
      </c>
      <c r="T1532" s="10">
        <v>0</v>
      </c>
      <c r="U1532" s="10">
        <v>0</v>
      </c>
      <c r="V1532" s="10">
        <v>0</v>
      </c>
      <c r="W1532" s="10">
        <v>2172.60986328125</v>
      </c>
    </row>
    <row r="1533" spans="1:23">
      <c r="A1533" t="s">
        <v>62</v>
      </c>
      <c r="B1533" t="s">
        <v>70</v>
      </c>
      <c r="C1533" t="s">
        <v>97</v>
      </c>
      <c r="D1533" s="10">
        <v>0</v>
      </c>
      <c r="E1533" s="10">
        <v>5104.6298828125</v>
      </c>
      <c r="F1533" s="10">
        <v>0</v>
      </c>
      <c r="G1533" s="10">
        <v>0</v>
      </c>
      <c r="H1533" s="10">
        <v>27118.060546875</v>
      </c>
      <c r="I1533" s="10">
        <v>0</v>
      </c>
      <c r="J1533" s="10">
        <v>0</v>
      </c>
      <c r="K1533" s="10">
        <v>5798.4501953125</v>
      </c>
      <c r="L1533" s="10">
        <v>0</v>
      </c>
      <c r="M1533" s="10">
        <v>0</v>
      </c>
      <c r="N1533" s="10">
        <v>27118.060546875</v>
      </c>
      <c r="O1533" s="10">
        <v>0</v>
      </c>
      <c r="P1533" s="10">
        <v>0</v>
      </c>
      <c r="Q1533" s="10">
        <v>5798.4501953125</v>
      </c>
      <c r="R1533" s="10">
        <v>0</v>
      </c>
      <c r="S1533" s="10">
        <v>0</v>
      </c>
      <c r="T1533" s="10">
        <v>25936.98046875</v>
      </c>
      <c r="U1533" s="10">
        <v>0</v>
      </c>
      <c r="V1533" s="10">
        <v>0</v>
      </c>
      <c r="W1533" s="10">
        <v>5882.9453125</v>
      </c>
    </row>
    <row r="1534" spans="1:23">
      <c r="A1534" t="s">
        <v>62</v>
      </c>
      <c r="B1534" t="s">
        <v>70</v>
      </c>
      <c r="C1534" t="s">
        <v>80</v>
      </c>
      <c r="D1534" s="10">
        <v>0</v>
      </c>
      <c r="E1534" s="10">
        <v>0</v>
      </c>
      <c r="F1534" s="10">
        <v>0</v>
      </c>
      <c r="G1534" s="10">
        <v>0</v>
      </c>
      <c r="H1534" s="10">
        <v>0</v>
      </c>
      <c r="I1534" s="10">
        <v>8284.5</v>
      </c>
      <c r="J1534" s="10">
        <v>0</v>
      </c>
      <c r="K1534" s="10">
        <v>0</v>
      </c>
      <c r="L1534" s="10">
        <v>0</v>
      </c>
      <c r="M1534" s="10">
        <v>0</v>
      </c>
      <c r="N1534" s="10">
        <v>0</v>
      </c>
      <c r="O1534" s="10">
        <v>8284.5</v>
      </c>
      <c r="P1534" s="10">
        <v>0</v>
      </c>
      <c r="Q1534" s="10">
        <v>0</v>
      </c>
      <c r="R1534" s="10">
        <v>0</v>
      </c>
      <c r="S1534" s="10">
        <v>0</v>
      </c>
      <c r="T1534" s="10">
        <v>0</v>
      </c>
      <c r="U1534" s="10">
        <v>7996.30517578125</v>
      </c>
      <c r="V1534" s="10">
        <v>0</v>
      </c>
      <c r="W1534" s="10">
        <v>0</v>
      </c>
    </row>
    <row r="1535" spans="1:23">
      <c r="A1535" t="s">
        <v>62</v>
      </c>
      <c r="B1535" t="s">
        <v>70</v>
      </c>
      <c r="C1535" t="s">
        <v>118</v>
      </c>
      <c r="D1535" s="10">
        <v>7180.7900390625</v>
      </c>
      <c r="E1535" s="10">
        <v>0</v>
      </c>
      <c r="F1535" s="10">
        <v>0</v>
      </c>
      <c r="G1535" s="10">
        <v>0</v>
      </c>
      <c r="H1535" s="10">
        <v>0</v>
      </c>
      <c r="I1535" s="10">
        <v>0</v>
      </c>
      <c r="J1535" s="10">
        <v>6765.9150390625</v>
      </c>
      <c r="K1535" s="10">
        <v>0</v>
      </c>
      <c r="L1535" s="10">
        <v>0</v>
      </c>
      <c r="M1535" s="10">
        <v>0</v>
      </c>
      <c r="N1535" s="10">
        <v>0</v>
      </c>
      <c r="O1535" s="10">
        <v>0</v>
      </c>
      <c r="P1535" s="10">
        <v>6765.9150390625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10">
        <v>6351.03515625</v>
      </c>
      <c r="W1535" s="10">
        <v>0</v>
      </c>
    </row>
    <row r="1536" spans="1:23">
      <c r="A1536" t="s">
        <v>62</v>
      </c>
      <c r="B1536" t="s">
        <v>70</v>
      </c>
      <c r="C1536" t="s">
        <v>99</v>
      </c>
      <c r="D1536" s="10">
        <v>36724.5546875</v>
      </c>
      <c r="E1536" s="10">
        <v>99308.0546875</v>
      </c>
      <c r="F1536" s="10">
        <v>30857.10546875</v>
      </c>
      <c r="G1536" s="10">
        <v>14604.849609375</v>
      </c>
      <c r="H1536" s="10">
        <v>11502.66015625</v>
      </c>
      <c r="I1536" s="10">
        <v>3098.449951171875</v>
      </c>
      <c r="J1536" s="10">
        <v>32305.29296875</v>
      </c>
      <c r="K1536" s="10">
        <v>92651.671875</v>
      </c>
      <c r="L1536" s="10">
        <v>30857.10546875</v>
      </c>
      <c r="M1536" s="10">
        <v>14604.849609375</v>
      </c>
      <c r="N1536" s="10">
        <v>11502.66015625</v>
      </c>
      <c r="O1536" s="10">
        <v>3098.449951171875</v>
      </c>
      <c r="P1536" s="10">
        <v>32305.29296875</v>
      </c>
      <c r="Q1536" s="10">
        <v>92651.671875</v>
      </c>
      <c r="R1536" s="10">
        <v>11465.5244140625</v>
      </c>
      <c r="S1536" s="10">
        <v>13572.025390625</v>
      </c>
      <c r="T1536" s="10">
        <v>11236.705078125</v>
      </c>
      <c r="U1536" s="10">
        <v>0</v>
      </c>
      <c r="V1536" s="10">
        <v>29456.53125</v>
      </c>
      <c r="W1536" s="10">
        <v>87204.078125</v>
      </c>
    </row>
    <row r="1537" spans="1:23">
      <c r="A1537" t="s">
        <v>62</v>
      </c>
      <c r="B1537" t="s">
        <v>70</v>
      </c>
      <c r="C1537" t="s">
        <v>109</v>
      </c>
      <c r="D1537" s="10">
        <v>0</v>
      </c>
      <c r="E1537" s="10">
        <v>2.0299999713897705</v>
      </c>
      <c r="F1537" s="10">
        <v>0</v>
      </c>
      <c r="G1537" s="10">
        <v>0</v>
      </c>
      <c r="H1537" s="10">
        <v>0</v>
      </c>
      <c r="I1537" s="10">
        <v>0</v>
      </c>
      <c r="J1537" s="10">
        <v>0</v>
      </c>
      <c r="K1537" s="10">
        <v>0</v>
      </c>
      <c r="L1537" s="10">
        <v>0</v>
      </c>
      <c r="M1537" s="10">
        <v>0</v>
      </c>
      <c r="N1537" s="10">
        <v>0</v>
      </c>
      <c r="O1537" s="10">
        <v>0</v>
      </c>
      <c r="P1537" s="10">
        <v>0</v>
      </c>
      <c r="Q1537" s="10">
        <v>0</v>
      </c>
      <c r="R1537" s="10">
        <v>0</v>
      </c>
      <c r="S1537" s="10">
        <v>0</v>
      </c>
      <c r="T1537" s="10">
        <v>0</v>
      </c>
      <c r="U1537" s="10">
        <v>0</v>
      </c>
      <c r="V1537" s="10">
        <v>0</v>
      </c>
      <c r="W1537" s="10">
        <v>0</v>
      </c>
    </row>
    <row r="1538" spans="1:23">
      <c r="A1538" t="s">
        <v>62</v>
      </c>
      <c r="B1538" t="s">
        <v>67</v>
      </c>
      <c r="C1538" t="s">
        <v>79</v>
      </c>
      <c r="D1538" s="10">
        <v>57796.4150390625</v>
      </c>
      <c r="E1538" s="10">
        <v>119734.45993161201</v>
      </c>
      <c r="F1538" s="10">
        <v>37084.4755859375</v>
      </c>
      <c r="G1538" s="10">
        <v>14604.849609375</v>
      </c>
      <c r="H1538" s="10">
        <v>46388.5205078125</v>
      </c>
      <c r="I1538" s="10">
        <v>11382.949951171875</v>
      </c>
      <c r="J1538" s="10">
        <v>52509.4677734375</v>
      </c>
      <c r="K1538" s="10">
        <v>117714.6865234375</v>
      </c>
      <c r="L1538" s="10">
        <v>37084.4755859375</v>
      </c>
      <c r="M1538" s="10">
        <v>14604.849609375</v>
      </c>
      <c r="N1538" s="10">
        <v>46388.5205078125</v>
      </c>
      <c r="O1538" s="10">
        <v>11382.949951171875</v>
      </c>
      <c r="P1538" s="10">
        <v>52509.4677734375</v>
      </c>
      <c r="Q1538" s="10">
        <v>117714.6865234375</v>
      </c>
      <c r="R1538" s="10">
        <v>11465.5244140625</v>
      </c>
      <c r="S1538" s="10">
        <v>13572.025390625</v>
      </c>
      <c r="T1538" s="10">
        <v>44600.04541015625</v>
      </c>
      <c r="U1538" s="10">
        <v>7996.30517578125</v>
      </c>
      <c r="V1538" s="10">
        <v>42835.0166015625</v>
      </c>
      <c r="W1538" s="10">
        <v>111763.55908203125</v>
      </c>
    </row>
    <row r="1539" spans="1:23">
      <c r="A1539" t="s">
        <v>62</v>
      </c>
      <c r="B1539" t="s">
        <v>71</v>
      </c>
      <c r="C1539" t="s">
        <v>100</v>
      </c>
      <c r="D1539" s="10">
        <v>0</v>
      </c>
      <c r="E1539" s="10">
        <v>0</v>
      </c>
      <c r="F1539" s="10">
        <v>56062.50390625</v>
      </c>
      <c r="G1539" s="10">
        <v>0</v>
      </c>
      <c r="H1539" s="10">
        <v>20156.25</v>
      </c>
      <c r="I1539" s="10">
        <v>42500</v>
      </c>
      <c r="J1539" s="10">
        <v>0</v>
      </c>
      <c r="K1539" s="10">
        <v>0</v>
      </c>
      <c r="L1539" s="10">
        <v>56062.50390625</v>
      </c>
      <c r="M1539" s="10">
        <v>0</v>
      </c>
      <c r="N1539" s="10">
        <v>20156.25</v>
      </c>
      <c r="O1539" s="10">
        <v>42500</v>
      </c>
      <c r="P1539" s="10">
        <v>0</v>
      </c>
      <c r="Q1539" s="10">
        <v>0</v>
      </c>
      <c r="R1539" s="10">
        <v>56062.50390625</v>
      </c>
      <c r="S1539" s="10">
        <v>0</v>
      </c>
      <c r="T1539" s="10">
        <v>20156.25</v>
      </c>
      <c r="U1539" s="10">
        <v>42500</v>
      </c>
      <c r="V1539" s="10">
        <v>0</v>
      </c>
      <c r="W1539" s="10">
        <v>0</v>
      </c>
    </row>
    <row r="1540" spans="1:23">
      <c r="A1540" t="s">
        <v>62</v>
      </c>
      <c r="B1540" t="s">
        <v>68</v>
      </c>
      <c r="C1540" t="s">
        <v>79</v>
      </c>
      <c r="D1540" s="10">
        <v>0</v>
      </c>
      <c r="E1540" s="10">
        <v>0</v>
      </c>
      <c r="F1540" s="10">
        <v>56062.50390625</v>
      </c>
      <c r="G1540" s="10">
        <v>0</v>
      </c>
      <c r="H1540" s="10">
        <v>20156.25</v>
      </c>
      <c r="I1540" s="10">
        <v>42500</v>
      </c>
      <c r="J1540" s="10">
        <v>0</v>
      </c>
      <c r="K1540" s="10">
        <v>0</v>
      </c>
      <c r="L1540" s="10">
        <v>56062.50390625</v>
      </c>
      <c r="M1540" s="10">
        <v>0</v>
      </c>
      <c r="N1540" s="10">
        <v>20156.25</v>
      </c>
      <c r="O1540" s="10">
        <v>42500</v>
      </c>
      <c r="P1540" s="10">
        <v>0</v>
      </c>
      <c r="Q1540" s="10">
        <v>0</v>
      </c>
      <c r="R1540" s="10">
        <v>56062.50390625</v>
      </c>
      <c r="S1540" s="10">
        <v>0</v>
      </c>
      <c r="T1540" s="10">
        <v>20156.25</v>
      </c>
      <c r="U1540" s="10">
        <v>42500</v>
      </c>
      <c r="V1540" s="10">
        <v>0</v>
      </c>
      <c r="W1540" s="10">
        <v>0</v>
      </c>
    </row>
    <row r="1541" spans="1:23">
      <c r="A1541" t="s">
        <v>62</v>
      </c>
      <c r="B1541" t="s">
        <v>69</v>
      </c>
      <c r="C1541" t="s">
        <v>79</v>
      </c>
      <c r="D1541" s="10">
        <v>69915.474969863892</v>
      </c>
      <c r="E1541" s="10">
        <v>144840.2603161335</v>
      </c>
      <c r="F1541" s="10">
        <v>167838.41983795166</v>
      </c>
      <c r="G1541" s="10">
        <v>30276.55908203125</v>
      </c>
      <c r="H1541" s="10">
        <v>105967.39468383789</v>
      </c>
      <c r="I1541" s="10">
        <v>81386.714804679155</v>
      </c>
      <c r="J1541" s="10">
        <v>64548.072626113892</v>
      </c>
      <c r="K1541" s="10">
        <v>128390.26181030273</v>
      </c>
      <c r="L1541" s="10">
        <v>167838.41983795166</v>
      </c>
      <c r="M1541" s="10">
        <v>30276.55908203125</v>
      </c>
      <c r="N1541" s="10">
        <v>105967.39468383789</v>
      </c>
      <c r="O1541" s="10">
        <v>81386.714804679155</v>
      </c>
      <c r="P1541" s="10">
        <v>64548.072626113892</v>
      </c>
      <c r="Q1541" s="10">
        <v>128390.26181030273</v>
      </c>
      <c r="R1541" s="10">
        <v>145147.28044128418</v>
      </c>
      <c r="S1541" s="10">
        <v>31173.30517578125</v>
      </c>
      <c r="T1541" s="10">
        <v>106761.41604614258</v>
      </c>
      <c r="U1541" s="10">
        <v>78554.43526366353</v>
      </c>
      <c r="V1541" s="10">
        <v>60102.551874160767</v>
      </c>
      <c r="W1541" s="10">
        <v>116702.76406860352</v>
      </c>
    </row>
  </sheetData>
  <mergeCells count="2">
    <mergeCell ref="L2:W2"/>
    <mergeCell ref="D2:K2"/>
  </mergeCells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8ADD4-C49F-2547-8140-5503C4DFAEA8}">
  <sheetPr>
    <tabColor rgb="FFC00000"/>
  </sheetPr>
  <dimension ref="A1:U8"/>
  <sheetViews>
    <sheetView workbookViewId="0">
      <selection activeCell="A6" sqref="A6"/>
    </sheetView>
  </sheetViews>
  <sheetFormatPr baseColWidth="10" defaultRowHeight="13"/>
  <cols>
    <col min="1" max="1" width="18.6640625" bestFit="1" customWidth="1"/>
    <col min="2" max="2" width="12.1640625" bestFit="1" customWidth="1"/>
    <col min="3" max="3" width="12.83203125" bestFit="1" customWidth="1"/>
    <col min="4" max="4" width="12.33203125" bestFit="1" customWidth="1"/>
    <col min="5" max="5" width="14.5" bestFit="1" customWidth="1"/>
    <col min="6" max="6" width="17.83203125" bestFit="1" customWidth="1"/>
    <col min="7" max="7" width="15.33203125" bestFit="1" customWidth="1"/>
    <col min="8" max="9" width="17.33203125" bestFit="1" customWidth="1"/>
    <col min="10" max="10" width="15.5" bestFit="1" customWidth="1"/>
    <col min="11" max="11" width="16.33203125" bestFit="1" customWidth="1"/>
    <col min="12" max="12" width="13.83203125" bestFit="1" customWidth="1"/>
    <col min="13" max="13" width="12.6640625" bestFit="1" customWidth="1"/>
    <col min="14" max="14" width="13.1640625" bestFit="1" customWidth="1"/>
    <col min="15" max="15" width="13.83203125" bestFit="1" customWidth="1"/>
    <col min="16" max="16" width="13.33203125" bestFit="1" customWidth="1"/>
    <col min="17" max="17" width="15.5" bestFit="1" customWidth="1"/>
    <col min="18" max="18" width="18.83203125" bestFit="1" customWidth="1"/>
    <col min="19" max="19" width="16.5" bestFit="1" customWidth="1"/>
    <col min="20" max="21" width="18.33203125" bestFit="1" customWidth="1"/>
  </cols>
  <sheetData>
    <row r="1" spans="1:21">
      <c r="A1" s="36" t="s">
        <v>141</v>
      </c>
      <c r="B1" t="s">
        <v>300</v>
      </c>
    </row>
    <row r="3" spans="1:21">
      <c r="A3" s="36" t="s">
        <v>301</v>
      </c>
      <c r="B3" t="s">
        <v>341</v>
      </c>
      <c r="C3" t="s">
        <v>342</v>
      </c>
      <c r="D3" t="s">
        <v>343</v>
      </c>
      <c r="E3" t="s">
        <v>344</v>
      </c>
      <c r="F3" t="s">
        <v>345</v>
      </c>
      <c r="G3" t="s">
        <v>346</v>
      </c>
      <c r="H3" t="s">
        <v>347</v>
      </c>
      <c r="I3" t="s">
        <v>348</v>
      </c>
      <c r="J3" t="s">
        <v>349</v>
      </c>
      <c r="K3" t="s">
        <v>350</v>
      </c>
      <c r="L3" t="s">
        <v>351</v>
      </c>
      <c r="M3" t="s">
        <v>352</v>
      </c>
      <c r="N3" t="s">
        <v>356</v>
      </c>
      <c r="O3" t="s">
        <v>353</v>
      </c>
      <c r="P3" t="s">
        <v>355</v>
      </c>
      <c r="Q3" t="s">
        <v>354</v>
      </c>
      <c r="R3" t="s">
        <v>357</v>
      </c>
      <c r="S3" t="s">
        <v>358</v>
      </c>
      <c r="T3" t="s">
        <v>359</v>
      </c>
      <c r="U3" t="s">
        <v>360</v>
      </c>
    </row>
    <row r="4" spans="1:21">
      <c r="A4" s="32" t="s">
        <v>71</v>
      </c>
      <c r="B4" s="39">
        <v>475189.52637672424</v>
      </c>
      <c r="C4" s="39">
        <v>1510135.3804931641</v>
      </c>
      <c r="D4" s="39">
        <v>172244.61431884766</v>
      </c>
      <c r="E4" s="39">
        <v>268681.25</v>
      </c>
      <c r="F4" s="39">
        <v>686587.18237304688</v>
      </c>
      <c r="G4" s="39">
        <v>403469.140625</v>
      </c>
      <c r="H4" s="39">
        <v>397699.34400367737</v>
      </c>
      <c r="I4" s="39">
        <v>908670.12498474121</v>
      </c>
      <c r="J4" s="39">
        <v>172244.61431884766</v>
      </c>
      <c r="K4" s="39">
        <v>268681.25</v>
      </c>
      <c r="L4" s="39">
        <v>686587.18237304688</v>
      </c>
      <c r="M4" s="39">
        <v>403469.140625</v>
      </c>
      <c r="N4" s="39">
        <v>397699.34400367737</v>
      </c>
      <c r="O4" s="39">
        <v>908670.12498474121</v>
      </c>
      <c r="P4" s="39">
        <v>398780.31433105469</v>
      </c>
      <c r="Q4" s="39">
        <v>268681.25</v>
      </c>
      <c r="R4" s="39">
        <v>300421.52612304688</v>
      </c>
      <c r="S4" s="39">
        <v>1024655.28515625</v>
      </c>
      <c r="T4" s="39">
        <v>646946.66169166565</v>
      </c>
      <c r="U4" s="39">
        <v>556809.5054473877</v>
      </c>
    </row>
    <row r="5" spans="1:21">
      <c r="A5" s="32" t="s">
        <v>70</v>
      </c>
      <c r="B5" s="39">
        <v>661891.45671708882</v>
      </c>
      <c r="C5" s="39">
        <v>1799962.0510387421</v>
      </c>
      <c r="D5" s="39">
        <v>394951.77763366699</v>
      </c>
      <c r="E5" s="39">
        <v>351828.33530825377</v>
      </c>
      <c r="F5" s="39">
        <v>608498.04759597778</v>
      </c>
      <c r="G5" s="39">
        <v>482092.4006729722</v>
      </c>
      <c r="H5" s="39">
        <v>453899.98007519543</v>
      </c>
      <c r="I5" s="39">
        <v>642061.00091791153</v>
      </c>
      <c r="J5" s="39">
        <v>394951.77763366699</v>
      </c>
      <c r="K5" s="39">
        <v>351828.33530825377</v>
      </c>
      <c r="L5" s="39">
        <v>608498.04759597778</v>
      </c>
      <c r="M5" s="39">
        <v>482092.4006729722</v>
      </c>
      <c r="N5" s="39">
        <v>453899.98007519543</v>
      </c>
      <c r="O5" s="39">
        <v>642061.00091791153</v>
      </c>
      <c r="P5" s="39">
        <v>791644.60489845276</v>
      </c>
      <c r="Q5" s="39">
        <v>528500.84215945005</v>
      </c>
      <c r="R5" s="39">
        <v>426973.73188400269</v>
      </c>
      <c r="S5" s="39">
        <v>509558.51445919275</v>
      </c>
      <c r="T5" s="39">
        <v>724788.08763669431</v>
      </c>
      <c r="U5" s="39">
        <v>601444.05784106255</v>
      </c>
    </row>
    <row r="6" spans="1:21">
      <c r="A6" s="32" t="s">
        <v>65</v>
      </c>
      <c r="B6" s="39">
        <v>1126530.8503296822</v>
      </c>
      <c r="C6" s="39">
        <v>1750400.0797221065</v>
      </c>
      <c r="D6" s="39">
        <v>2062278.0477098972</v>
      </c>
      <c r="E6" s="39">
        <v>374402.43255437352</v>
      </c>
      <c r="F6" s="39">
        <v>1575466.5860184059</v>
      </c>
      <c r="G6" s="39">
        <v>881638.33947703242</v>
      </c>
      <c r="H6" s="39">
        <v>1829714.8407331184</v>
      </c>
      <c r="I6" s="39">
        <v>1954134.5957030654</v>
      </c>
      <c r="J6" s="39">
        <v>2062278.0477098972</v>
      </c>
      <c r="K6" s="39">
        <v>374402.43255437352</v>
      </c>
      <c r="L6" s="39">
        <v>1575466.5860184059</v>
      </c>
      <c r="M6" s="39">
        <v>881638.33947703242</v>
      </c>
      <c r="N6" s="39">
        <v>1829714.8407331184</v>
      </c>
      <c r="O6" s="39">
        <v>1954134.5957030654</v>
      </c>
      <c r="P6" s="39">
        <v>2186704.9866572171</v>
      </c>
      <c r="Q6" s="39">
        <v>353327.10442031361</v>
      </c>
      <c r="R6" s="39">
        <v>1349074.4889279231</v>
      </c>
      <c r="S6" s="39">
        <v>1300962.8011625707</v>
      </c>
      <c r="T6" s="39">
        <v>1126554.1528706849</v>
      </c>
      <c r="U6" s="39">
        <v>1645919.9926183522</v>
      </c>
    </row>
    <row r="7" spans="1:21">
      <c r="A7" s="32" t="s">
        <v>63</v>
      </c>
      <c r="B7" s="39">
        <v>724993.25293922424</v>
      </c>
      <c r="C7" s="39">
        <v>2120833.1011295319</v>
      </c>
      <c r="D7" s="39">
        <v>710805.03905688226</v>
      </c>
      <c r="E7" s="39">
        <v>708997.83758401871</v>
      </c>
      <c r="F7" s="39">
        <v>941365.17445789278</v>
      </c>
      <c r="G7" s="39">
        <v>1104135.9853715897</v>
      </c>
      <c r="H7" s="39">
        <v>736879.69893455505</v>
      </c>
      <c r="I7" s="39">
        <v>2698999.446495533</v>
      </c>
      <c r="J7" s="39">
        <v>710805.03905688226</v>
      </c>
      <c r="K7" s="39">
        <v>708997.83758401871</v>
      </c>
      <c r="L7" s="39">
        <v>941365.17445789278</v>
      </c>
      <c r="M7" s="39">
        <v>1104135.9853715897</v>
      </c>
      <c r="N7" s="39">
        <v>736879.69893455505</v>
      </c>
      <c r="O7" s="39">
        <v>2698999.446495533</v>
      </c>
      <c r="P7" s="39">
        <v>716942.98067176342</v>
      </c>
      <c r="Q7" s="39">
        <v>774845.12528562546</v>
      </c>
      <c r="R7" s="39">
        <v>978122.22940397263</v>
      </c>
      <c r="S7" s="39">
        <v>1185508.6438245773</v>
      </c>
      <c r="T7" s="39">
        <v>785192.17874622345</v>
      </c>
      <c r="U7" s="39">
        <v>2320563.3609997034</v>
      </c>
    </row>
    <row r="8" spans="1:21">
      <c r="A8" s="32" t="s">
        <v>302</v>
      </c>
      <c r="B8" s="39">
        <v>2988605.0863627195</v>
      </c>
      <c r="C8" s="39">
        <v>7181330.6123835444</v>
      </c>
      <c r="D8" s="39">
        <v>3340279.4787192941</v>
      </c>
      <c r="E8" s="39">
        <v>1703909.855446646</v>
      </c>
      <c r="F8" s="39">
        <v>3811916.9904453233</v>
      </c>
      <c r="G8" s="39">
        <v>2871335.8661465943</v>
      </c>
      <c r="H8" s="39">
        <v>3418193.8637465462</v>
      </c>
      <c r="I8" s="39">
        <v>6203865.1681012511</v>
      </c>
      <c r="J8" s="39">
        <v>3340279.4787192941</v>
      </c>
      <c r="K8" s="39">
        <v>1703909.855446646</v>
      </c>
      <c r="L8" s="39">
        <v>3811916.9904453233</v>
      </c>
      <c r="M8" s="39">
        <v>2871335.8661465943</v>
      </c>
      <c r="N8" s="39">
        <v>3418193.8637465462</v>
      </c>
      <c r="O8" s="39">
        <v>6203865.1681012511</v>
      </c>
      <c r="P8" s="39">
        <v>4094072.886558488</v>
      </c>
      <c r="Q8" s="39">
        <v>1925354.3218653891</v>
      </c>
      <c r="R8" s="39">
        <v>3054591.9763389453</v>
      </c>
      <c r="S8" s="39">
        <v>4020685.2446025908</v>
      </c>
      <c r="T8" s="39">
        <v>3283481.0809452683</v>
      </c>
      <c r="U8" s="39">
        <v>5124736.9169065058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B673-1994-1C4A-A374-001B6386D278}">
  <sheetPr>
    <tabColor rgb="FFC00000"/>
  </sheetPr>
  <dimension ref="A1:U62"/>
  <sheetViews>
    <sheetView workbookViewId="0">
      <selection activeCell="A6" sqref="A6:XFD34"/>
    </sheetView>
  </sheetViews>
  <sheetFormatPr baseColWidth="10" defaultRowHeight="13"/>
  <cols>
    <col min="1" max="1" width="21.5" bestFit="1" customWidth="1"/>
    <col min="2" max="2" width="18" bestFit="1" customWidth="1"/>
    <col min="3" max="3" width="12.83203125" bestFit="1" customWidth="1"/>
    <col min="4" max="4" width="12.33203125" bestFit="1" customWidth="1"/>
    <col min="5" max="5" width="14.5" bestFit="1" customWidth="1"/>
    <col min="6" max="6" width="17.83203125" bestFit="1" customWidth="1"/>
    <col min="7" max="7" width="15.33203125" bestFit="1" customWidth="1"/>
    <col min="8" max="9" width="17.33203125" bestFit="1" customWidth="1"/>
    <col min="10" max="10" width="15.5" bestFit="1" customWidth="1"/>
    <col min="11" max="11" width="16.33203125" bestFit="1" customWidth="1"/>
    <col min="12" max="12" width="13.83203125" bestFit="1" customWidth="1"/>
    <col min="13" max="13" width="12.6640625" bestFit="1" customWidth="1"/>
    <col min="14" max="14" width="13.1640625" bestFit="1" customWidth="1"/>
    <col min="15" max="15" width="13.83203125" bestFit="1" customWidth="1"/>
    <col min="16" max="16" width="13.33203125" bestFit="1" customWidth="1"/>
    <col min="17" max="17" width="15.5" bestFit="1" customWidth="1"/>
    <col min="18" max="18" width="18.83203125" bestFit="1" customWidth="1"/>
    <col min="19" max="19" width="16.5" bestFit="1" customWidth="1"/>
    <col min="20" max="21" width="18.33203125" bestFit="1" customWidth="1"/>
  </cols>
  <sheetData>
    <row r="1" spans="1:21">
      <c r="A1" s="36" t="s">
        <v>141</v>
      </c>
      <c r="B1" t="s">
        <v>310</v>
      </c>
    </row>
    <row r="3" spans="1:21">
      <c r="A3" s="36" t="s">
        <v>301</v>
      </c>
      <c r="B3" t="s">
        <v>341</v>
      </c>
      <c r="C3" t="s">
        <v>342</v>
      </c>
      <c r="D3" t="s">
        <v>343</v>
      </c>
      <c r="E3" t="s">
        <v>344</v>
      </c>
      <c r="F3" t="s">
        <v>345</v>
      </c>
      <c r="G3" t="s">
        <v>346</v>
      </c>
      <c r="H3" t="s">
        <v>347</v>
      </c>
      <c r="I3" t="s">
        <v>348</v>
      </c>
      <c r="J3" t="s">
        <v>349</v>
      </c>
      <c r="K3" t="s">
        <v>350</v>
      </c>
      <c r="L3" t="s">
        <v>351</v>
      </c>
      <c r="M3" t="s">
        <v>352</v>
      </c>
      <c r="N3" t="s">
        <v>356</v>
      </c>
      <c r="O3" t="s">
        <v>353</v>
      </c>
      <c r="P3" t="s">
        <v>355</v>
      </c>
      <c r="Q3" t="s">
        <v>354</v>
      </c>
      <c r="R3" t="s">
        <v>357</v>
      </c>
      <c r="S3" t="s">
        <v>358</v>
      </c>
      <c r="T3" t="s">
        <v>359</v>
      </c>
      <c r="U3" t="s">
        <v>360</v>
      </c>
    </row>
    <row r="4" spans="1:21">
      <c r="A4" s="32" t="s">
        <v>71</v>
      </c>
      <c r="B4" s="39">
        <v>70650.297616958618</v>
      </c>
      <c r="C4" s="39">
        <v>975079.17999267578</v>
      </c>
      <c r="D4" s="39">
        <v>85905.404357910156</v>
      </c>
      <c r="E4" s="39">
        <v>0</v>
      </c>
      <c r="F4" s="39">
        <v>630930.65234375</v>
      </c>
      <c r="G4" s="39">
        <v>253486.6953125</v>
      </c>
      <c r="H4" s="39">
        <v>70335.872323989868</v>
      </c>
      <c r="I4" s="39">
        <v>437596.58749389648</v>
      </c>
      <c r="J4" s="39">
        <v>85905.404357910156</v>
      </c>
      <c r="K4" s="39">
        <v>0</v>
      </c>
      <c r="L4" s="39">
        <v>630930.65234375</v>
      </c>
      <c r="M4" s="39">
        <v>253486.6953125</v>
      </c>
      <c r="N4" s="39">
        <v>70335.872323989868</v>
      </c>
      <c r="O4" s="39">
        <v>437596.58749389648</v>
      </c>
      <c r="P4" s="39">
        <v>85905.314331054688</v>
      </c>
      <c r="Q4" s="39">
        <v>0</v>
      </c>
      <c r="R4" s="39">
        <v>244764.99609375</v>
      </c>
      <c r="S4" s="39">
        <v>646861.6953125</v>
      </c>
      <c r="T4" s="39">
        <v>263290.98609352112</v>
      </c>
      <c r="U4" s="39">
        <v>434113.99998474121</v>
      </c>
    </row>
    <row r="5" spans="1:21">
      <c r="A5" s="32" t="s">
        <v>70</v>
      </c>
      <c r="B5" s="39">
        <v>545561.73109681904</v>
      </c>
      <c r="C5" s="39">
        <v>1612304.5570497513</v>
      </c>
      <c r="D5" s="39">
        <v>331224.21684265137</v>
      </c>
      <c r="E5" s="39">
        <v>317770.97568911314</v>
      </c>
      <c r="F5" s="39">
        <v>497210.23014831543</v>
      </c>
      <c r="G5" s="39">
        <v>325624.12407308817</v>
      </c>
      <c r="H5" s="39">
        <v>340708.78034336865</v>
      </c>
      <c r="I5" s="39">
        <v>441891.68042612076</v>
      </c>
      <c r="J5" s="39">
        <v>331224.21684265137</v>
      </c>
      <c r="K5" s="39">
        <v>317770.97568911314</v>
      </c>
      <c r="L5" s="39">
        <v>497210.23014831543</v>
      </c>
      <c r="M5" s="39">
        <v>325624.12407308817</v>
      </c>
      <c r="N5" s="39">
        <v>340708.78034336865</v>
      </c>
      <c r="O5" s="39">
        <v>441891.68042612076</v>
      </c>
      <c r="P5" s="39">
        <v>746969.8398475647</v>
      </c>
      <c r="Q5" s="39">
        <v>495940.12731570005</v>
      </c>
      <c r="R5" s="39">
        <v>338074.72068786621</v>
      </c>
      <c r="S5" s="39">
        <v>451409.87759166956</v>
      </c>
      <c r="T5" s="39">
        <v>615587.32311041653</v>
      </c>
      <c r="U5" s="39">
        <v>411941.09030795097</v>
      </c>
    </row>
    <row r="6" spans="1:21">
      <c r="A6" s="32" t="s">
        <v>65</v>
      </c>
      <c r="B6" s="39">
        <v>748837.38989040256</v>
      </c>
      <c r="C6" s="39">
        <v>1548832.566334784</v>
      </c>
      <c r="D6" s="39">
        <v>1339173.6111617833</v>
      </c>
      <c r="E6" s="39">
        <v>215173.66984891891</v>
      </c>
      <c r="F6" s="39">
        <v>1027985.8665731773</v>
      </c>
      <c r="G6" s="39">
        <v>772363.44823977351</v>
      </c>
      <c r="H6" s="39">
        <v>1410202.8420159519</v>
      </c>
      <c r="I6" s="39">
        <v>1727142.5190604329</v>
      </c>
      <c r="J6" s="39">
        <v>1339173.6111617833</v>
      </c>
      <c r="K6" s="39">
        <v>215173.66984891891</v>
      </c>
      <c r="L6" s="39">
        <v>1027985.8665731773</v>
      </c>
      <c r="M6" s="39">
        <v>772363.44823977351</v>
      </c>
      <c r="N6" s="39">
        <v>1410202.8420159519</v>
      </c>
      <c r="O6" s="39">
        <v>1727142.5190604329</v>
      </c>
      <c r="P6" s="39">
        <v>1376888.8617988378</v>
      </c>
      <c r="Q6" s="39">
        <v>170265.77587795258</v>
      </c>
      <c r="R6" s="39">
        <v>780877.05520924181</v>
      </c>
      <c r="S6" s="39">
        <v>1205296.9175675809</v>
      </c>
      <c r="T6" s="39">
        <v>750187.76214286685</v>
      </c>
      <c r="U6" s="39">
        <v>1453690.0633369982</v>
      </c>
    </row>
    <row r="7" spans="1:21">
      <c r="A7" s="37" t="s">
        <v>104</v>
      </c>
      <c r="B7" s="39">
        <v>3311.4850158691406</v>
      </c>
      <c r="C7" s="39">
        <v>440.29499816894531</v>
      </c>
      <c r="D7" s="39">
        <v>104.83499908447266</v>
      </c>
      <c r="E7" s="39">
        <v>147.79499816894531</v>
      </c>
      <c r="F7" s="39">
        <v>40.554999828338623</v>
      </c>
      <c r="G7" s="39">
        <v>11833.484603881836</v>
      </c>
      <c r="H7" s="39">
        <v>3188.9501037597656</v>
      </c>
      <c r="I7" s="39">
        <v>548.3499927520752</v>
      </c>
      <c r="J7" s="39">
        <v>104.83499908447266</v>
      </c>
      <c r="K7" s="39">
        <v>147.79499816894531</v>
      </c>
      <c r="L7" s="39">
        <v>40.554999828338623</v>
      </c>
      <c r="M7" s="39">
        <v>11833.484603881836</v>
      </c>
      <c r="N7" s="39">
        <v>3188.9501037597656</v>
      </c>
      <c r="O7" s="39">
        <v>548.3499927520752</v>
      </c>
      <c r="P7" s="39">
        <v>0</v>
      </c>
      <c r="Q7" s="39">
        <v>146.47000122070312</v>
      </c>
      <c r="R7" s="39">
        <v>36.830000162124634</v>
      </c>
      <c r="S7" s="39">
        <v>11450.189605712891</v>
      </c>
      <c r="T7" s="39">
        <v>3318.7350769042969</v>
      </c>
      <c r="U7" s="39">
        <v>538.11000347137451</v>
      </c>
    </row>
    <row r="8" spans="1:21">
      <c r="A8" s="37" t="s">
        <v>84</v>
      </c>
      <c r="B8" s="39">
        <v>1657.340087890625</v>
      </c>
      <c r="C8" s="39">
        <v>4547.1749114990234</v>
      </c>
      <c r="D8" s="39">
        <v>0</v>
      </c>
      <c r="E8" s="39">
        <v>0</v>
      </c>
      <c r="F8" s="39">
        <v>2.7149999141693115</v>
      </c>
      <c r="G8" s="39">
        <v>0</v>
      </c>
      <c r="H8" s="39">
        <v>1755.31005859375</v>
      </c>
      <c r="I8" s="39">
        <v>4468.9149360656738</v>
      </c>
      <c r="J8" s="39">
        <v>0</v>
      </c>
      <c r="K8" s="39">
        <v>0</v>
      </c>
      <c r="L8" s="39">
        <v>2.7149999141693115</v>
      </c>
      <c r="M8" s="39">
        <v>0</v>
      </c>
      <c r="N8" s="39">
        <v>1755.31005859375</v>
      </c>
      <c r="O8" s="39">
        <v>4468.9149360656738</v>
      </c>
      <c r="P8" s="39">
        <v>0</v>
      </c>
      <c r="Q8" s="39">
        <v>0</v>
      </c>
      <c r="R8" s="39">
        <v>5.434999942779541</v>
      </c>
      <c r="S8" s="39">
        <v>0</v>
      </c>
      <c r="T8" s="39">
        <v>1867.5999755859375</v>
      </c>
      <c r="U8" s="39">
        <v>2642.9399490356445</v>
      </c>
    </row>
    <row r="9" spans="1:21">
      <c r="A9" s="37" t="s">
        <v>85</v>
      </c>
      <c r="B9" s="39">
        <v>3821.22998046875</v>
      </c>
      <c r="C9" s="39">
        <v>123153.013671875</v>
      </c>
      <c r="D9" s="39">
        <v>13498.56005859375</v>
      </c>
      <c r="E9" s="39">
        <v>1113.5799560546875</v>
      </c>
      <c r="F9" s="39">
        <v>995.3800048828125</v>
      </c>
      <c r="G9" s="39">
        <v>5292.374755859375</v>
      </c>
      <c r="H9" s="39">
        <v>3747.034912109375</v>
      </c>
      <c r="I9" s="39">
        <v>122972.994140625</v>
      </c>
      <c r="J9" s="39">
        <v>13498.56005859375</v>
      </c>
      <c r="K9" s="39">
        <v>1113.5799560546875</v>
      </c>
      <c r="L9" s="39">
        <v>995.3800048828125</v>
      </c>
      <c r="M9" s="39">
        <v>5292.374755859375</v>
      </c>
      <c r="N9" s="39">
        <v>3747.034912109375</v>
      </c>
      <c r="O9" s="39">
        <v>122972.994140625</v>
      </c>
      <c r="P9" s="39">
        <v>8223.5950927734375</v>
      </c>
      <c r="Q9" s="39">
        <v>0</v>
      </c>
      <c r="R9" s="39">
        <v>962.260009765625</v>
      </c>
      <c r="S9" s="39">
        <v>3843.48486328125</v>
      </c>
      <c r="T9" s="39">
        <v>3672.830078125</v>
      </c>
      <c r="U9" s="39">
        <v>78870.77978515625</v>
      </c>
    </row>
    <row r="10" spans="1:21">
      <c r="A10" s="37" t="s">
        <v>86</v>
      </c>
      <c r="B10" s="39">
        <v>3679.43505859375</v>
      </c>
      <c r="C10" s="39">
        <v>19103.3447265625</v>
      </c>
      <c r="D10" s="39">
        <v>715.8499755859375</v>
      </c>
      <c r="E10" s="39">
        <v>0</v>
      </c>
      <c r="F10" s="39">
        <v>7359.7646484375</v>
      </c>
      <c r="G10" s="39">
        <v>0</v>
      </c>
      <c r="H10" s="39">
        <v>12548.2646484375</v>
      </c>
      <c r="I10" s="39">
        <v>18778.91015625</v>
      </c>
      <c r="J10" s="39">
        <v>715.8499755859375</v>
      </c>
      <c r="K10" s="39">
        <v>0</v>
      </c>
      <c r="L10" s="39">
        <v>7359.7646484375</v>
      </c>
      <c r="M10" s="39">
        <v>0</v>
      </c>
      <c r="N10" s="39">
        <v>12548.2646484375</v>
      </c>
      <c r="O10" s="39">
        <v>18778.91015625</v>
      </c>
      <c r="P10" s="39">
        <v>610.875</v>
      </c>
      <c r="Q10" s="39">
        <v>0</v>
      </c>
      <c r="R10" s="39">
        <v>7042.90478515625</v>
      </c>
      <c r="S10" s="39">
        <v>0</v>
      </c>
      <c r="T10" s="39">
        <v>13073.66015625</v>
      </c>
      <c r="U10" s="39">
        <v>18454.4794921875</v>
      </c>
    </row>
    <row r="11" spans="1:21">
      <c r="A11" s="37" t="s">
        <v>87</v>
      </c>
      <c r="B11" s="39">
        <v>82001.443283081055</v>
      </c>
      <c r="C11" s="39">
        <v>1158158.3411178589</v>
      </c>
      <c r="D11" s="39">
        <v>1224245.4747543335</v>
      </c>
      <c r="E11" s="39">
        <v>69430.214567184448</v>
      </c>
      <c r="F11" s="39">
        <v>848062.62937194109</v>
      </c>
      <c r="G11" s="39">
        <v>293743.06552505493</v>
      </c>
      <c r="H11" s="39">
        <v>732787.49504089355</v>
      </c>
      <c r="I11" s="39">
        <v>1348415.6883163452</v>
      </c>
      <c r="J11" s="39">
        <v>1224245.4747543335</v>
      </c>
      <c r="K11" s="39">
        <v>69430.214567184448</v>
      </c>
      <c r="L11" s="39">
        <v>848062.62937194109</v>
      </c>
      <c r="M11" s="39">
        <v>293743.06552505493</v>
      </c>
      <c r="N11" s="39">
        <v>732787.49504089355</v>
      </c>
      <c r="O11" s="39">
        <v>1348415.6883163452</v>
      </c>
      <c r="P11" s="39">
        <v>1268695.2009506226</v>
      </c>
      <c r="Q11" s="39">
        <v>53733.339897155762</v>
      </c>
      <c r="R11" s="39">
        <v>601698.00464659929</v>
      </c>
      <c r="S11" s="39">
        <v>886875.18109130859</v>
      </c>
      <c r="T11" s="39">
        <v>73240.984588623047</v>
      </c>
      <c r="U11" s="39">
        <v>1080434.2492980957</v>
      </c>
    </row>
    <row r="12" spans="1:21">
      <c r="A12" s="37" t="s">
        <v>135</v>
      </c>
      <c r="B12" s="39">
        <v>0</v>
      </c>
      <c r="C12" s="39">
        <v>0</v>
      </c>
      <c r="D12" s="39">
        <v>0</v>
      </c>
      <c r="E12" s="39">
        <v>0</v>
      </c>
      <c r="F12" s="39">
        <v>0.11999999731779099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0.11999999731779099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0.11999999731779099</v>
      </c>
      <c r="S12" s="39">
        <v>0</v>
      </c>
      <c r="T12" s="39">
        <v>0</v>
      </c>
      <c r="U12" s="39">
        <v>0</v>
      </c>
    </row>
    <row r="13" spans="1:21">
      <c r="A13" s="37" t="s">
        <v>94</v>
      </c>
      <c r="B13" s="39">
        <v>100952.04316711426</v>
      </c>
      <c r="C13" s="39">
        <v>14614.260257780552</v>
      </c>
      <c r="D13" s="39">
        <v>21116.260284423828</v>
      </c>
      <c r="E13" s="39">
        <v>4406.9698295593262</v>
      </c>
      <c r="F13" s="39">
        <v>21393.4455037117</v>
      </c>
      <c r="G13" s="39">
        <v>284341.39118808508</v>
      </c>
      <c r="H13" s="39">
        <v>97044.685989379883</v>
      </c>
      <c r="I13" s="39">
        <v>14872.404688179493</v>
      </c>
      <c r="J13" s="39">
        <v>21116.260284423828</v>
      </c>
      <c r="K13" s="39">
        <v>4406.9698295593262</v>
      </c>
      <c r="L13" s="39">
        <v>21393.4455037117</v>
      </c>
      <c r="M13" s="39">
        <v>284341.39118808508</v>
      </c>
      <c r="N13" s="39">
        <v>97044.685989379883</v>
      </c>
      <c r="O13" s="39">
        <v>14872.404688179493</v>
      </c>
      <c r="P13" s="39">
        <v>20922.095314025879</v>
      </c>
      <c r="Q13" s="39">
        <v>4975.519832611084</v>
      </c>
      <c r="R13" s="39">
        <v>22263.159668445587</v>
      </c>
      <c r="S13" s="39">
        <v>129011.40037888288</v>
      </c>
      <c r="T13" s="39">
        <v>89589.172973632812</v>
      </c>
      <c r="U13" s="39">
        <v>16799.729807406664</v>
      </c>
    </row>
    <row r="14" spans="1:21">
      <c r="A14" s="37" t="s">
        <v>95</v>
      </c>
      <c r="B14" s="39">
        <v>104738.26525497437</v>
      </c>
      <c r="C14" s="39">
        <v>8221.1500930786133</v>
      </c>
      <c r="D14" s="39">
        <v>38.574999332427979</v>
      </c>
      <c r="E14" s="39">
        <v>152.54999923706055</v>
      </c>
      <c r="F14" s="39">
        <v>739.7249755859375</v>
      </c>
      <c r="G14" s="39">
        <v>67461.021445274353</v>
      </c>
      <c r="H14" s="39">
        <v>110298.51381874084</v>
      </c>
      <c r="I14" s="39">
        <v>8271.2600326538086</v>
      </c>
      <c r="J14" s="39">
        <v>38.574999332427979</v>
      </c>
      <c r="K14" s="39">
        <v>152.54999923706055</v>
      </c>
      <c r="L14" s="39">
        <v>739.7249755859375</v>
      </c>
      <c r="M14" s="39">
        <v>67461.021445274353</v>
      </c>
      <c r="N14" s="39">
        <v>110298.51381874084</v>
      </c>
      <c r="O14" s="39">
        <v>8271.2600326538086</v>
      </c>
      <c r="P14" s="39">
        <v>37.205000400543213</v>
      </c>
      <c r="Q14" s="39">
        <v>88.595001220703125</v>
      </c>
      <c r="R14" s="39">
        <v>766.6099853515625</v>
      </c>
      <c r="S14" s="39">
        <v>65491.656523346901</v>
      </c>
      <c r="T14" s="39">
        <v>116497.30151367188</v>
      </c>
      <c r="U14" s="39">
        <v>7989.6450576782227</v>
      </c>
    </row>
    <row r="15" spans="1:21">
      <c r="A15" s="37" t="s">
        <v>88</v>
      </c>
      <c r="B15" s="39">
        <v>17437.890062332153</v>
      </c>
      <c r="C15" s="39">
        <v>29529.915908813477</v>
      </c>
      <c r="D15" s="39">
        <v>39651.210594177246</v>
      </c>
      <c r="E15" s="39">
        <v>24845.199977874756</v>
      </c>
      <c r="F15" s="39">
        <v>16293.794803857803</v>
      </c>
      <c r="G15" s="39">
        <v>17204.705166816711</v>
      </c>
      <c r="H15" s="39">
        <v>18804.50984287262</v>
      </c>
      <c r="I15" s="39">
        <v>32567.180374145508</v>
      </c>
      <c r="J15" s="39">
        <v>39651.210594177246</v>
      </c>
      <c r="K15" s="39">
        <v>24845.199977874756</v>
      </c>
      <c r="L15" s="39">
        <v>16293.794803857803</v>
      </c>
      <c r="M15" s="39">
        <v>17204.705166816711</v>
      </c>
      <c r="N15" s="39">
        <v>18804.50984287262</v>
      </c>
      <c r="O15" s="39">
        <v>32567.180374145508</v>
      </c>
      <c r="P15" s="39">
        <v>39088.944862365723</v>
      </c>
      <c r="Q15" s="39">
        <v>26646.479721069336</v>
      </c>
      <c r="R15" s="39">
        <v>21773.65479850769</v>
      </c>
      <c r="S15" s="39">
        <v>16853.200248718262</v>
      </c>
      <c r="T15" s="39">
        <v>16693.460224151611</v>
      </c>
      <c r="U15" s="39">
        <v>36785.706192016602</v>
      </c>
    </row>
    <row r="16" spans="1:21">
      <c r="A16" s="37" t="s">
        <v>80</v>
      </c>
      <c r="B16" s="39">
        <v>13209.555130004883</v>
      </c>
      <c r="C16" s="39">
        <v>12188.42529296875</v>
      </c>
      <c r="D16" s="39">
        <v>56.94000244140625</v>
      </c>
      <c r="E16" s="39">
        <v>622.0150146484375</v>
      </c>
      <c r="F16" s="39">
        <v>1465.6151027679443</v>
      </c>
      <c r="G16" s="39">
        <v>9.9149999618530273</v>
      </c>
      <c r="H16" s="39">
        <v>12923.839981079102</v>
      </c>
      <c r="I16" s="39">
        <v>11809.79443359375</v>
      </c>
      <c r="J16" s="39">
        <v>56.94000244140625</v>
      </c>
      <c r="K16" s="39">
        <v>622.0150146484375</v>
      </c>
      <c r="L16" s="39">
        <v>1465.6151027679443</v>
      </c>
      <c r="M16" s="39">
        <v>9.9149999618530273</v>
      </c>
      <c r="N16" s="39">
        <v>12923.839981079102</v>
      </c>
      <c r="O16" s="39">
        <v>11809.79443359375</v>
      </c>
      <c r="P16" s="39">
        <v>56.300003051757812</v>
      </c>
      <c r="Q16" s="39">
        <v>613.84503173828125</v>
      </c>
      <c r="R16" s="39">
        <v>2469.43017578125</v>
      </c>
      <c r="S16" s="39">
        <v>9.9149999618530273</v>
      </c>
      <c r="T16" s="39">
        <v>12942.505081176758</v>
      </c>
      <c r="U16" s="39">
        <v>7987.80517578125</v>
      </c>
    </row>
    <row r="17" spans="1:21">
      <c r="A17" s="37" t="s">
        <v>89</v>
      </c>
      <c r="B17" s="39">
        <v>142185.27726745605</v>
      </c>
      <c r="C17" s="39">
        <v>54963.000328540802</v>
      </c>
      <c r="D17" s="39">
        <v>9472.9051530510187</v>
      </c>
      <c r="E17" s="39">
        <v>28780.955291748047</v>
      </c>
      <c r="F17" s="39">
        <v>46032.716007232666</v>
      </c>
      <c r="G17" s="39">
        <v>3695.3149936497211</v>
      </c>
      <c r="H17" s="39">
        <v>142355.60105133057</v>
      </c>
      <c r="I17" s="39">
        <v>53721.147649288177</v>
      </c>
      <c r="J17" s="39">
        <v>9472.9051530510187</v>
      </c>
      <c r="K17" s="39">
        <v>28780.955291748047</v>
      </c>
      <c r="L17" s="39">
        <v>46032.716007232666</v>
      </c>
      <c r="M17" s="39">
        <v>3695.3149936497211</v>
      </c>
      <c r="N17" s="39">
        <v>142355.60105133057</v>
      </c>
      <c r="O17" s="39">
        <v>53721.147649288177</v>
      </c>
      <c r="P17" s="39">
        <v>10163.240203633904</v>
      </c>
      <c r="Q17" s="39">
        <v>29332.735717773438</v>
      </c>
      <c r="R17" s="39">
        <v>44829.262054443359</v>
      </c>
      <c r="S17" s="39">
        <v>3086.8849361240864</v>
      </c>
      <c r="T17" s="39">
        <v>142744.97866821289</v>
      </c>
      <c r="U17" s="39">
        <v>50997.535965442657</v>
      </c>
    </row>
    <row r="18" spans="1:21">
      <c r="A18" s="37" t="s">
        <v>81</v>
      </c>
      <c r="B18" s="39">
        <v>18397.869708567858</v>
      </c>
      <c r="C18" s="39">
        <v>19924.75479888916</v>
      </c>
      <c r="D18" s="39">
        <v>9130.9103088378906</v>
      </c>
      <c r="E18" s="39">
        <v>9669.8952331542969</v>
      </c>
      <c r="F18" s="39">
        <v>18197.400096893311</v>
      </c>
      <c r="G18" s="39">
        <v>6878.1151218414307</v>
      </c>
      <c r="H18" s="39">
        <v>14872.029956370592</v>
      </c>
      <c r="I18" s="39">
        <v>10834.09001159668</v>
      </c>
      <c r="J18" s="39">
        <v>9130.9103088378906</v>
      </c>
      <c r="K18" s="39">
        <v>9669.8952331542969</v>
      </c>
      <c r="L18" s="39">
        <v>18197.400096893311</v>
      </c>
      <c r="M18" s="39">
        <v>6878.1151218414307</v>
      </c>
      <c r="N18" s="39">
        <v>14872.029956370592</v>
      </c>
      <c r="O18" s="39">
        <v>10834.09001159668</v>
      </c>
      <c r="P18" s="39">
        <v>9732.7850208282471</v>
      </c>
      <c r="Q18" s="39">
        <v>9376.7502365112305</v>
      </c>
      <c r="R18" s="39">
        <v>13546.579816818237</v>
      </c>
      <c r="S18" s="39">
        <v>6797.495044708252</v>
      </c>
      <c r="T18" s="39">
        <v>13548.96984437108</v>
      </c>
      <c r="U18" s="39">
        <v>10709.555183410645</v>
      </c>
    </row>
    <row r="19" spans="1:21">
      <c r="A19" s="37" t="s">
        <v>105</v>
      </c>
      <c r="B19" s="39">
        <v>12202.645011901855</v>
      </c>
      <c r="C19" s="39">
        <v>9750.294921875</v>
      </c>
      <c r="D19" s="39">
        <v>4745.330078125</v>
      </c>
      <c r="E19" s="39">
        <v>0</v>
      </c>
      <c r="F19" s="39">
        <v>6075.0550537109375</v>
      </c>
      <c r="G19" s="39">
        <v>0</v>
      </c>
      <c r="H19" s="39">
        <v>12101.695022583008</v>
      </c>
      <c r="I19" s="39">
        <v>9500.260009765625</v>
      </c>
      <c r="J19" s="39">
        <v>4745.330078125</v>
      </c>
      <c r="K19" s="39">
        <v>0</v>
      </c>
      <c r="L19" s="39">
        <v>6075.0550537109375</v>
      </c>
      <c r="M19" s="39">
        <v>0</v>
      </c>
      <c r="N19" s="39">
        <v>12101.695022583008</v>
      </c>
      <c r="O19" s="39">
        <v>9500.260009765625</v>
      </c>
      <c r="P19" s="39">
        <v>4745.330078125</v>
      </c>
      <c r="Q19" s="39">
        <v>0</v>
      </c>
      <c r="R19" s="39">
        <v>4856.6500244140625</v>
      </c>
      <c r="S19" s="39">
        <v>0</v>
      </c>
      <c r="T19" s="39">
        <v>12000.750038146973</v>
      </c>
      <c r="U19" s="39">
        <v>5949.830078125</v>
      </c>
    </row>
    <row r="20" spans="1:21">
      <c r="A20" s="37" t="s">
        <v>109</v>
      </c>
      <c r="B20" s="39">
        <v>32169.353515625</v>
      </c>
      <c r="C20" s="39">
        <v>12028.980163574219</v>
      </c>
      <c r="D20" s="39">
        <v>0</v>
      </c>
      <c r="E20" s="39">
        <v>0</v>
      </c>
      <c r="F20" s="39">
        <v>0</v>
      </c>
      <c r="G20" s="39">
        <v>0</v>
      </c>
      <c r="H20" s="39">
        <v>32050.7490234375</v>
      </c>
      <c r="I20" s="39">
        <v>11540.4951171875</v>
      </c>
      <c r="J20" s="39">
        <v>0</v>
      </c>
      <c r="K20" s="39">
        <v>0</v>
      </c>
      <c r="L20" s="39">
        <v>0</v>
      </c>
      <c r="M20" s="39">
        <v>0</v>
      </c>
      <c r="N20" s="39">
        <v>32050.7490234375</v>
      </c>
      <c r="O20" s="39">
        <v>11540.4951171875</v>
      </c>
      <c r="P20" s="39">
        <v>0</v>
      </c>
      <c r="Q20" s="39">
        <v>0</v>
      </c>
      <c r="R20" s="39">
        <v>0</v>
      </c>
      <c r="S20" s="39">
        <v>0</v>
      </c>
      <c r="T20" s="39">
        <v>31932.1435546875</v>
      </c>
      <c r="U20" s="39">
        <v>11417.8349609375</v>
      </c>
    </row>
    <row r="21" spans="1:21">
      <c r="A21" s="37" t="s">
        <v>90</v>
      </c>
      <c r="B21" s="39">
        <v>3857.8251953125</v>
      </c>
      <c r="C21" s="39">
        <v>157.51499938964844</v>
      </c>
      <c r="D21" s="39">
        <v>0</v>
      </c>
      <c r="E21" s="39">
        <v>98.675003051757812</v>
      </c>
      <c r="F21" s="39">
        <v>0</v>
      </c>
      <c r="G21" s="39">
        <v>693.19500732421875</v>
      </c>
      <c r="H21" s="39">
        <v>3774.47998046875</v>
      </c>
      <c r="I21" s="39">
        <v>156.36500549316406</v>
      </c>
      <c r="J21" s="39">
        <v>0</v>
      </c>
      <c r="K21" s="39">
        <v>98.675003051757812</v>
      </c>
      <c r="L21" s="39">
        <v>0</v>
      </c>
      <c r="M21" s="39">
        <v>693.19500732421875</v>
      </c>
      <c r="N21" s="39">
        <v>3774.47998046875</v>
      </c>
      <c r="O21" s="39">
        <v>156.36500549316406</v>
      </c>
      <c r="P21" s="39">
        <v>0</v>
      </c>
      <c r="Q21" s="39">
        <v>0</v>
      </c>
      <c r="R21" s="39">
        <v>0</v>
      </c>
      <c r="S21" s="39">
        <v>680.6199951171875</v>
      </c>
      <c r="T21" s="39">
        <v>3691.1298828125</v>
      </c>
      <c r="U21" s="39">
        <v>155.22000122070312</v>
      </c>
    </row>
    <row r="22" spans="1:21">
      <c r="A22" s="37" t="s">
        <v>44</v>
      </c>
      <c r="B22" s="39">
        <v>0</v>
      </c>
      <c r="C22" s="39">
        <v>0</v>
      </c>
      <c r="D22" s="39">
        <v>17.770000457763672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17.770000457763672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17.770000457763672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</row>
    <row r="23" spans="1:21">
      <c r="A23" s="37" t="s">
        <v>107</v>
      </c>
      <c r="B23" s="39">
        <v>923.35498046875</v>
      </c>
      <c r="C23" s="39">
        <v>3040.8600311279297</v>
      </c>
      <c r="D23" s="39">
        <v>1049.1099853515625</v>
      </c>
      <c r="E23" s="39">
        <v>0</v>
      </c>
      <c r="F23" s="39">
        <v>0</v>
      </c>
      <c r="G23" s="39">
        <v>0</v>
      </c>
      <c r="H23" s="39">
        <v>932.530029296875</v>
      </c>
      <c r="I23" s="39">
        <v>3014.775032043457</v>
      </c>
      <c r="J23" s="39">
        <v>1049.1099853515625</v>
      </c>
      <c r="K23" s="39">
        <v>0</v>
      </c>
      <c r="L23" s="39">
        <v>0</v>
      </c>
      <c r="M23" s="39">
        <v>0</v>
      </c>
      <c r="N23" s="39">
        <v>932.530029296875</v>
      </c>
      <c r="O23" s="39">
        <v>3014.775032043457</v>
      </c>
      <c r="P23" s="39">
        <v>912.27001953125</v>
      </c>
      <c r="Q23" s="39">
        <v>0</v>
      </c>
      <c r="R23" s="39">
        <v>0</v>
      </c>
      <c r="S23" s="39">
        <v>0</v>
      </c>
      <c r="T23" s="39">
        <v>943.08502197265625</v>
      </c>
      <c r="U23" s="39">
        <v>2988.6850280761719</v>
      </c>
    </row>
    <row r="24" spans="1:21">
      <c r="A24" s="37" t="s">
        <v>83</v>
      </c>
      <c r="B24" s="39">
        <v>87728.288507461548</v>
      </c>
      <c r="C24" s="39">
        <v>23777.615290164948</v>
      </c>
      <c r="D24" s="39">
        <v>3505.5999920964241</v>
      </c>
      <c r="E24" s="39">
        <v>23061.095062255859</v>
      </c>
      <c r="F24" s="39">
        <v>51071.851034164429</v>
      </c>
      <c r="G24" s="39">
        <v>45140.221029520035</v>
      </c>
      <c r="H24" s="39">
        <v>88009.944497108459</v>
      </c>
      <c r="I24" s="39">
        <v>20605.675287723541</v>
      </c>
      <c r="J24" s="39">
        <v>3505.5999920964241</v>
      </c>
      <c r="K24" s="39">
        <v>23061.095062255859</v>
      </c>
      <c r="L24" s="39">
        <v>51071.851034164429</v>
      </c>
      <c r="M24" s="39">
        <v>45140.221029520035</v>
      </c>
      <c r="N24" s="39">
        <v>88009.944497108459</v>
      </c>
      <c r="O24" s="39">
        <v>20605.675287723541</v>
      </c>
      <c r="P24" s="39">
        <v>1916.3549969792366</v>
      </c>
      <c r="Q24" s="39">
        <v>7377.5254211425781</v>
      </c>
      <c r="R24" s="39">
        <v>50321.989309310913</v>
      </c>
      <c r="S24" s="39">
        <v>45561.295084238052</v>
      </c>
      <c r="T24" s="39">
        <v>89452.067932128906</v>
      </c>
      <c r="U24" s="39">
        <v>19762.384887337685</v>
      </c>
    </row>
    <row r="25" spans="1:21">
      <c r="A25" s="37" t="s">
        <v>91</v>
      </c>
      <c r="B25" s="39">
        <v>538.7449951171875</v>
      </c>
      <c r="C25" s="39">
        <v>5226.8547973632812</v>
      </c>
      <c r="D25" s="39">
        <v>1598.1599731445312</v>
      </c>
      <c r="E25" s="39">
        <v>45386.774879455566</v>
      </c>
      <c r="F25" s="39">
        <v>45.134998321533203</v>
      </c>
      <c r="G25" s="39">
        <v>1282.52001953125</v>
      </c>
      <c r="H25" s="39">
        <v>3254.7050476074219</v>
      </c>
      <c r="I25" s="39">
        <v>5199.1498107910156</v>
      </c>
      <c r="J25" s="39">
        <v>1598.1599731445312</v>
      </c>
      <c r="K25" s="39">
        <v>45386.774879455566</v>
      </c>
      <c r="L25" s="39">
        <v>45.134998321533203</v>
      </c>
      <c r="M25" s="39">
        <v>1282.52001953125</v>
      </c>
      <c r="N25" s="39">
        <v>3254.7050476074219</v>
      </c>
      <c r="O25" s="39">
        <v>5199.1498107910156</v>
      </c>
      <c r="P25" s="39">
        <v>1555.2950439453125</v>
      </c>
      <c r="Q25" s="39">
        <v>30246.229957580566</v>
      </c>
      <c r="R25" s="39">
        <v>45.134998321533203</v>
      </c>
      <c r="S25" s="39">
        <v>1250.794921875</v>
      </c>
      <c r="T25" s="39">
        <v>5970.6598815917969</v>
      </c>
      <c r="U25" s="39">
        <v>16541.295043945312</v>
      </c>
    </row>
    <row r="26" spans="1:21">
      <c r="A26" s="37" t="s">
        <v>82</v>
      </c>
      <c r="B26" s="39">
        <v>14031.050032794476</v>
      </c>
      <c r="C26" s="39">
        <v>13886.255828857422</v>
      </c>
      <c r="D26" s="39">
        <v>4204.0799713134766</v>
      </c>
      <c r="E26" s="39">
        <v>4523.3800601959229</v>
      </c>
      <c r="F26" s="39">
        <v>7626.8349594175816</v>
      </c>
      <c r="G26" s="39">
        <v>20131.294311523438</v>
      </c>
      <c r="H26" s="39">
        <v>13887.755278766155</v>
      </c>
      <c r="I26" s="39">
        <v>13881.600475311279</v>
      </c>
      <c r="J26" s="39">
        <v>4204.0799713134766</v>
      </c>
      <c r="K26" s="39">
        <v>4523.3800601959229</v>
      </c>
      <c r="L26" s="39">
        <v>7626.8349594175816</v>
      </c>
      <c r="M26" s="39">
        <v>20131.294311523438</v>
      </c>
      <c r="N26" s="39">
        <v>13887.755278766155</v>
      </c>
      <c r="O26" s="39">
        <v>13881.600475311279</v>
      </c>
      <c r="P26" s="39">
        <v>4250.9300308227539</v>
      </c>
      <c r="Q26" s="39">
        <v>4873.3800430297852</v>
      </c>
      <c r="R26" s="39">
        <v>7705.8999466001987</v>
      </c>
      <c r="S26" s="39">
        <v>19922.789886474609</v>
      </c>
      <c r="T26" s="39">
        <v>13698.715262591839</v>
      </c>
      <c r="U26" s="39">
        <v>45523.518627166748</v>
      </c>
    </row>
    <row r="27" spans="1:21">
      <c r="A27" s="37" t="s">
        <v>92</v>
      </c>
      <c r="B27" s="39">
        <v>4831.8249292373657</v>
      </c>
      <c r="C27" s="39">
        <v>2848.2400970458984</v>
      </c>
      <c r="D27" s="39">
        <v>2806.5499877929688</v>
      </c>
      <c r="E27" s="39">
        <v>257.53500366210938</v>
      </c>
      <c r="F27" s="39">
        <v>2402.885009765625</v>
      </c>
      <c r="G27" s="39">
        <v>3997.5350036621094</v>
      </c>
      <c r="H27" s="39">
        <v>4755.8350038528442</v>
      </c>
      <c r="I27" s="39">
        <v>3203.239896774292</v>
      </c>
      <c r="J27" s="39">
        <v>2806.5499877929688</v>
      </c>
      <c r="K27" s="39">
        <v>257.53500366210938</v>
      </c>
      <c r="L27" s="39">
        <v>2402.885009765625</v>
      </c>
      <c r="M27" s="39">
        <v>3997.5350036621094</v>
      </c>
      <c r="N27" s="39">
        <v>4755.8350038528442</v>
      </c>
      <c r="O27" s="39">
        <v>3203.239896774292</v>
      </c>
      <c r="P27" s="39">
        <v>2784.3800048828125</v>
      </c>
      <c r="Q27" s="39">
        <v>256.78500366210938</v>
      </c>
      <c r="R27" s="39">
        <v>2380.8849868774414</v>
      </c>
      <c r="S27" s="39">
        <v>3935.8449401855469</v>
      </c>
      <c r="T27" s="39">
        <v>4679.8149375915527</v>
      </c>
      <c r="U27" s="39">
        <v>3185.5149040222168</v>
      </c>
    </row>
    <row r="28" spans="1:21">
      <c r="A28" s="37" t="s">
        <v>119</v>
      </c>
      <c r="B28" s="39">
        <v>7245.88037109375</v>
      </c>
      <c r="C28" s="39">
        <v>1004.8250122070312</v>
      </c>
      <c r="D28" s="39">
        <v>0</v>
      </c>
      <c r="E28" s="39">
        <v>0</v>
      </c>
      <c r="F28" s="39">
        <v>0</v>
      </c>
      <c r="G28" s="39">
        <v>0</v>
      </c>
      <c r="H28" s="39">
        <v>7865.2197265625</v>
      </c>
      <c r="I28" s="39">
        <v>1004.8250122070312</v>
      </c>
      <c r="J28" s="39">
        <v>0</v>
      </c>
      <c r="K28" s="39">
        <v>0</v>
      </c>
      <c r="L28" s="39">
        <v>0</v>
      </c>
      <c r="M28" s="39">
        <v>0</v>
      </c>
      <c r="N28" s="39">
        <v>7865.2197265625</v>
      </c>
      <c r="O28" s="39">
        <v>1004.8250122070312</v>
      </c>
      <c r="P28" s="39">
        <v>0</v>
      </c>
      <c r="Q28" s="39">
        <v>0</v>
      </c>
      <c r="R28" s="39">
        <v>0</v>
      </c>
      <c r="S28" s="39">
        <v>0</v>
      </c>
      <c r="T28" s="39">
        <v>8575.6298828125</v>
      </c>
      <c r="U28" s="39">
        <v>1004.8250122070312</v>
      </c>
    </row>
    <row r="29" spans="1:21">
      <c r="A29" s="37" t="s">
        <v>101</v>
      </c>
      <c r="B29" s="39">
        <v>5760.64501953125</v>
      </c>
      <c r="C29" s="39">
        <v>1012.6849975585938</v>
      </c>
      <c r="D29" s="39">
        <v>279.73501586914062</v>
      </c>
      <c r="E29" s="39">
        <v>5.945000171661377</v>
      </c>
      <c r="F29" s="39">
        <v>0</v>
      </c>
      <c r="G29" s="39">
        <v>0</v>
      </c>
      <c r="H29" s="39">
        <v>5747.33984375</v>
      </c>
      <c r="I29" s="39">
        <v>850.64501953125</v>
      </c>
      <c r="J29" s="39">
        <v>279.73501586914062</v>
      </c>
      <c r="K29" s="39">
        <v>5.945000171661377</v>
      </c>
      <c r="L29" s="39">
        <v>0</v>
      </c>
      <c r="M29" s="39">
        <v>0</v>
      </c>
      <c r="N29" s="39">
        <v>5747.33984375</v>
      </c>
      <c r="O29" s="39">
        <v>850.64501953125</v>
      </c>
      <c r="P29" s="39">
        <v>287.6199951171875</v>
      </c>
      <c r="Q29" s="39">
        <v>5.6599998474121094</v>
      </c>
      <c r="R29" s="39">
        <v>0</v>
      </c>
      <c r="S29" s="39">
        <v>0</v>
      </c>
      <c r="T29" s="39">
        <v>5734.03466796875</v>
      </c>
      <c r="U29" s="39">
        <v>690.31002807617188</v>
      </c>
    </row>
    <row r="30" spans="1:21">
      <c r="A30" s="37" t="s">
        <v>108</v>
      </c>
      <c r="B30" s="39">
        <v>14787.7548828125</v>
      </c>
      <c r="C30" s="39">
        <v>21346.654174804688</v>
      </c>
      <c r="D30" s="39">
        <v>0</v>
      </c>
      <c r="E30" s="39">
        <v>0</v>
      </c>
      <c r="F30" s="39">
        <v>0</v>
      </c>
      <c r="G30" s="39">
        <v>5469.364990234375</v>
      </c>
      <c r="H30" s="39">
        <v>14370.2197265625</v>
      </c>
      <c r="I30" s="39">
        <v>21058.268432617188</v>
      </c>
      <c r="J30" s="39">
        <v>0</v>
      </c>
      <c r="K30" s="39">
        <v>0</v>
      </c>
      <c r="L30" s="39">
        <v>0</v>
      </c>
      <c r="M30" s="39">
        <v>5469.364990234375</v>
      </c>
      <c r="N30" s="39">
        <v>14370.2197265625</v>
      </c>
      <c r="O30" s="39">
        <v>21058.268432617188</v>
      </c>
      <c r="P30" s="39">
        <v>0</v>
      </c>
      <c r="Q30" s="39">
        <v>0</v>
      </c>
      <c r="R30" s="39">
        <v>0</v>
      </c>
      <c r="S30" s="39">
        <v>5441.10498046875</v>
      </c>
      <c r="T30" s="39">
        <v>13952.6796875</v>
      </c>
      <c r="U30" s="39">
        <v>25870.138671875</v>
      </c>
    </row>
    <row r="31" spans="1:21">
      <c r="A31" s="37" t="s">
        <v>102</v>
      </c>
      <c r="B31" s="39">
        <v>4501.8949756622314</v>
      </c>
      <c r="C31" s="39">
        <v>1472.2100162506104</v>
      </c>
      <c r="D31" s="39">
        <v>333.3800048828125</v>
      </c>
      <c r="E31" s="39">
        <v>2067.2799682617188</v>
      </c>
      <c r="F31" s="39">
        <v>180.24500274658203</v>
      </c>
      <c r="G31" s="39">
        <v>1679.2100496292114</v>
      </c>
      <c r="H31" s="39">
        <v>4140.8949069976807</v>
      </c>
      <c r="I31" s="39">
        <v>1735.5850143432617</v>
      </c>
      <c r="J31" s="39">
        <v>333.3800048828125</v>
      </c>
      <c r="K31" s="39">
        <v>2067.2799682617188</v>
      </c>
      <c r="L31" s="39">
        <v>180.24500274658203</v>
      </c>
      <c r="M31" s="39">
        <v>1679.2100496292114</v>
      </c>
      <c r="N31" s="39">
        <v>4140.8949069976807</v>
      </c>
      <c r="O31" s="39">
        <v>1735.5850143432617</v>
      </c>
      <c r="P31" s="39">
        <v>333.3800048828125</v>
      </c>
      <c r="Q31" s="39">
        <v>2032.2599792480469</v>
      </c>
      <c r="R31" s="39">
        <v>172.24500274658203</v>
      </c>
      <c r="S31" s="39">
        <v>1664.2099924087524</v>
      </c>
      <c r="T31" s="39">
        <v>3077.4199848175049</v>
      </c>
      <c r="U31" s="39">
        <v>1714.075008392334</v>
      </c>
    </row>
    <row r="32" spans="1:21">
      <c r="A32" s="37" t="s">
        <v>99</v>
      </c>
      <c r="B32" s="39">
        <v>402.3800048828125</v>
      </c>
      <c r="C32" s="39">
        <v>450.17001342773438</v>
      </c>
      <c r="D32" s="39">
        <v>0</v>
      </c>
      <c r="E32" s="39">
        <v>0</v>
      </c>
      <c r="F32" s="39">
        <v>0</v>
      </c>
      <c r="G32" s="39">
        <v>2967.2900390625</v>
      </c>
      <c r="H32" s="39">
        <v>436.51498413085938</v>
      </c>
      <c r="I32" s="39">
        <v>450.17001342773438</v>
      </c>
      <c r="J32" s="39">
        <v>0</v>
      </c>
      <c r="K32" s="39">
        <v>0</v>
      </c>
      <c r="L32" s="39">
        <v>0</v>
      </c>
      <c r="M32" s="39">
        <v>2967.2900390625</v>
      </c>
      <c r="N32" s="39">
        <v>436.51498413085938</v>
      </c>
      <c r="O32" s="39">
        <v>450.17001342773438</v>
      </c>
      <c r="P32" s="39">
        <v>0</v>
      </c>
      <c r="Q32" s="39">
        <v>0</v>
      </c>
      <c r="R32" s="39">
        <v>0</v>
      </c>
      <c r="S32" s="39">
        <v>2885.715087890625</v>
      </c>
      <c r="T32" s="39">
        <v>476.81500244140625</v>
      </c>
      <c r="U32" s="39">
        <v>450.17001342773438</v>
      </c>
    </row>
    <row r="33" spans="1:21">
      <c r="A33" s="37" t="s">
        <v>93</v>
      </c>
      <c r="B33" s="39">
        <v>68463.913452148438</v>
      </c>
      <c r="C33" s="39">
        <v>7185.6698875427246</v>
      </c>
      <c r="D33" s="39">
        <v>2602.3750228881836</v>
      </c>
      <c r="E33" s="39">
        <v>603.81000423431396</v>
      </c>
      <c r="F33" s="39">
        <v>0</v>
      </c>
      <c r="G33" s="39">
        <v>543.42998886108398</v>
      </c>
      <c r="H33" s="39">
        <v>68548.723541259766</v>
      </c>
      <c r="I33" s="39">
        <v>6900.2952041625977</v>
      </c>
      <c r="J33" s="39">
        <v>2602.3750228881836</v>
      </c>
      <c r="K33" s="39">
        <v>603.81000423431396</v>
      </c>
      <c r="L33" s="39">
        <v>0</v>
      </c>
      <c r="M33" s="39">
        <v>543.42998886108398</v>
      </c>
      <c r="N33" s="39">
        <v>68548.723541259766</v>
      </c>
      <c r="O33" s="39">
        <v>6900.2952041625977</v>
      </c>
      <c r="P33" s="39">
        <v>2555.2901763916016</v>
      </c>
      <c r="Q33" s="39">
        <v>560.20003414154053</v>
      </c>
      <c r="R33" s="39">
        <v>0</v>
      </c>
      <c r="S33" s="39">
        <v>535.13498687744141</v>
      </c>
      <c r="T33" s="39">
        <v>68812.618225097656</v>
      </c>
      <c r="U33" s="39">
        <v>5464.9201393127441</v>
      </c>
    </row>
    <row r="34" spans="1:21">
      <c r="A34" s="37" t="s">
        <v>113</v>
      </c>
      <c r="B34" s="39">
        <v>0</v>
      </c>
      <c r="C34" s="39">
        <v>800.05999755859375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780.43499755859375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780.43499755859375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760.80502319335938</v>
      </c>
    </row>
    <row r="35" spans="1:21">
      <c r="A35" s="32" t="s">
        <v>63</v>
      </c>
      <c r="B35" s="39">
        <v>394208.03681564331</v>
      </c>
      <c r="C35" s="39">
        <v>1540243.1039898396</v>
      </c>
      <c r="D35" s="39">
        <v>439558.19912783802</v>
      </c>
      <c r="E35" s="39">
        <v>334639.51417398453</v>
      </c>
      <c r="F35" s="39">
        <v>543586.203180179</v>
      </c>
      <c r="G35" s="39">
        <v>607373.05452251434</v>
      </c>
      <c r="H35" s="39">
        <v>393832.48810958862</v>
      </c>
      <c r="I35" s="39">
        <v>2090516.046816349</v>
      </c>
      <c r="J35" s="39">
        <v>439558.19912783802</v>
      </c>
      <c r="K35" s="39">
        <v>334639.51417398453</v>
      </c>
      <c r="L35" s="39">
        <v>543586.203180179</v>
      </c>
      <c r="M35" s="39">
        <v>607373.05452251434</v>
      </c>
      <c r="N35" s="39">
        <v>393832.48810958862</v>
      </c>
      <c r="O35" s="39">
        <v>2090516.046816349</v>
      </c>
      <c r="P35" s="39">
        <v>444388.23438251019</v>
      </c>
      <c r="Q35" s="39">
        <v>353926.62232542038</v>
      </c>
      <c r="R35" s="39">
        <v>573873.28832197189</v>
      </c>
      <c r="S35" s="39">
        <v>664011.43810558319</v>
      </c>
      <c r="T35" s="39">
        <v>412042.55136394501</v>
      </c>
      <c r="U35" s="39">
        <v>1659742.2784725428</v>
      </c>
    </row>
    <row r="36" spans="1:21">
      <c r="A36" s="32" t="s">
        <v>302</v>
      </c>
      <c r="B36" s="39">
        <v>1759257.4554198235</v>
      </c>
      <c r="C36" s="39">
        <v>5676459.4073670506</v>
      </c>
      <c r="D36" s="39">
        <v>2195861.4314901829</v>
      </c>
      <c r="E36" s="39">
        <v>867584.15971201658</v>
      </c>
      <c r="F36" s="39">
        <v>2699712.9522454217</v>
      </c>
      <c r="G36" s="39">
        <v>1958847.322147876</v>
      </c>
      <c r="H36" s="39">
        <v>2215079.982792899</v>
      </c>
      <c r="I36" s="39">
        <v>4697146.8337967992</v>
      </c>
      <c r="J36" s="39">
        <v>2195861.4314901829</v>
      </c>
      <c r="K36" s="39">
        <v>867584.15971201658</v>
      </c>
      <c r="L36" s="39">
        <v>2699712.9522454217</v>
      </c>
      <c r="M36" s="39">
        <v>1958847.322147876</v>
      </c>
      <c r="N36" s="39">
        <v>2215079.982792899</v>
      </c>
      <c r="O36" s="39">
        <v>4697146.8337967992</v>
      </c>
      <c r="P36" s="39">
        <v>2654152.2503599674</v>
      </c>
      <c r="Q36" s="39">
        <v>1020132.525519073</v>
      </c>
      <c r="R36" s="39">
        <v>1937590.0603128299</v>
      </c>
      <c r="S36" s="39">
        <v>2967579.9285773337</v>
      </c>
      <c r="T36" s="39">
        <v>2041108.6227107495</v>
      </c>
      <c r="U36" s="39">
        <v>3959487.4321022332</v>
      </c>
    </row>
    <row r="37" spans="1:21" ht="16">
      <c r="B37" s="19"/>
      <c r="C37" s="20"/>
    </row>
    <row r="38" spans="1:21" ht="16">
      <c r="B38" s="19"/>
      <c r="C38" s="20"/>
    </row>
    <row r="39" spans="1:21" ht="16">
      <c r="B39" s="19"/>
      <c r="C39" s="20"/>
    </row>
    <row r="40" spans="1:21" ht="16">
      <c r="B40" s="19"/>
      <c r="C40" s="20"/>
    </row>
    <row r="41" spans="1:21" ht="16">
      <c r="B41" s="19"/>
      <c r="C41" s="20"/>
    </row>
    <row r="42" spans="1:21" ht="16">
      <c r="B42" s="19"/>
      <c r="C42" s="20"/>
    </row>
    <row r="43" spans="1:21" ht="16">
      <c r="B43" s="19"/>
      <c r="C43" s="20"/>
    </row>
    <row r="44" spans="1:21" ht="16">
      <c r="B44" s="19"/>
      <c r="C44" s="20"/>
    </row>
    <row r="45" spans="1:21" ht="16">
      <c r="B45" s="19"/>
      <c r="C45" s="20"/>
    </row>
    <row r="46" spans="1:21" ht="16">
      <c r="B46" s="19"/>
      <c r="C46" s="20"/>
    </row>
    <row r="47" spans="1:21" ht="16">
      <c r="B47" s="19"/>
      <c r="C47" s="20"/>
    </row>
    <row r="48" spans="1:21" ht="16">
      <c r="B48" s="19"/>
      <c r="C48" s="20"/>
    </row>
    <row r="49" spans="2:3" ht="16">
      <c r="B49" s="19"/>
      <c r="C49" s="20"/>
    </row>
    <row r="50" spans="2:3" ht="16">
      <c r="B50" s="19"/>
      <c r="C50" s="20"/>
    </row>
    <row r="51" spans="2:3" ht="16">
      <c r="B51" s="19"/>
      <c r="C51" s="20"/>
    </row>
    <row r="52" spans="2:3" ht="16">
      <c r="B52" s="19"/>
      <c r="C52" s="20"/>
    </row>
    <row r="53" spans="2:3" ht="16">
      <c r="B53" s="19"/>
      <c r="C53" s="20"/>
    </row>
    <row r="54" spans="2:3" ht="16">
      <c r="B54" s="19"/>
      <c r="C54" s="20"/>
    </row>
    <row r="55" spans="2:3" ht="16">
      <c r="B55" s="19"/>
      <c r="C55" s="20"/>
    </row>
    <row r="56" spans="2:3" ht="16">
      <c r="B56" s="19"/>
      <c r="C56" s="20"/>
    </row>
    <row r="57" spans="2:3" ht="16">
      <c r="B57" s="19"/>
      <c r="C57" s="20"/>
    </row>
    <row r="58" spans="2:3" ht="16">
      <c r="B58" s="19"/>
      <c r="C58" s="20"/>
    </row>
    <row r="59" spans="2:3" ht="16">
      <c r="B59" s="19"/>
      <c r="C59" s="20"/>
    </row>
    <row r="60" spans="2:3" ht="16">
      <c r="B60" s="19"/>
      <c r="C60" s="20"/>
    </row>
    <row r="61" spans="2:3" ht="16">
      <c r="B61" s="19"/>
      <c r="C61" s="20"/>
    </row>
    <row r="62" spans="2:3" ht="16">
      <c r="B62" s="19"/>
      <c r="C62" s="2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85635-67DD-BE4C-8604-6905209C07FA}">
  <sheetPr>
    <tabColor rgb="FFC00000"/>
  </sheetPr>
  <dimension ref="A3:Q71"/>
  <sheetViews>
    <sheetView workbookViewId="0">
      <selection activeCell="E33" sqref="A3:E33"/>
    </sheetView>
  </sheetViews>
  <sheetFormatPr baseColWidth="10" defaultRowHeight="13"/>
  <cols>
    <col min="1" max="1" width="29.1640625" bestFit="1" customWidth="1"/>
    <col min="2" max="2" width="32" bestFit="1" customWidth="1"/>
    <col min="3" max="8" width="12.83203125" bestFit="1" customWidth="1"/>
    <col min="9" max="9" width="5.83203125" customWidth="1"/>
  </cols>
  <sheetData>
    <row r="3" spans="1:17" ht="16">
      <c r="A3" s="36" t="s">
        <v>301</v>
      </c>
      <c r="B3" t="s">
        <v>303</v>
      </c>
      <c r="C3" t="s">
        <v>304</v>
      </c>
      <c r="D3" t="s">
        <v>305</v>
      </c>
      <c r="E3" t="s">
        <v>306</v>
      </c>
      <c r="F3" t="s">
        <v>307</v>
      </c>
      <c r="G3" t="s">
        <v>308</v>
      </c>
      <c r="H3" t="s">
        <v>309</v>
      </c>
      <c r="J3" s="18" t="s">
        <v>165</v>
      </c>
      <c r="K3" s="18" t="s">
        <v>166</v>
      </c>
      <c r="L3" s="18" t="s">
        <v>167</v>
      </c>
      <c r="M3" s="18" t="s">
        <v>168</v>
      </c>
      <c r="N3" s="18" t="s">
        <v>169</v>
      </c>
      <c r="O3" s="18" t="s">
        <v>170</v>
      </c>
      <c r="P3" s="18" t="s">
        <v>297</v>
      </c>
      <c r="Q3" s="18" t="s">
        <v>298</v>
      </c>
    </row>
    <row r="4" spans="1:17" ht="16">
      <c r="A4" s="32" t="s">
        <v>62</v>
      </c>
      <c r="B4" s="39">
        <v>10643809.006938457</v>
      </c>
      <c r="C4" s="39">
        <v>1137482.9148316383</v>
      </c>
      <c r="D4" s="39">
        <v>1157733.7133255005</v>
      </c>
      <c r="E4" s="39">
        <v>1077767.8958034515</v>
      </c>
      <c r="F4" s="39">
        <v>1783474.3435401917</v>
      </c>
      <c r="G4" s="39">
        <v>732532.563539505</v>
      </c>
      <c r="H4" s="39">
        <v>1649669.2596435547</v>
      </c>
      <c r="J4" s="20" t="s">
        <v>171</v>
      </c>
      <c r="K4" s="20" t="s">
        <v>172</v>
      </c>
      <c r="L4" s="20" t="s">
        <v>172</v>
      </c>
      <c r="M4" s="19" t="s">
        <v>173</v>
      </c>
      <c r="N4" s="20" t="s">
        <v>174</v>
      </c>
      <c r="O4" s="20" t="s">
        <v>175</v>
      </c>
      <c r="P4" s="25" t="s">
        <v>288</v>
      </c>
      <c r="Q4" s="25" t="s">
        <v>292</v>
      </c>
    </row>
    <row r="5" spans="1:17" ht="16">
      <c r="A5" s="37" t="s">
        <v>71</v>
      </c>
      <c r="B5" s="39">
        <v>3000000</v>
      </c>
      <c r="C5" s="39">
        <v>237437.515625</v>
      </c>
      <c r="D5" s="39">
        <v>237437.515625</v>
      </c>
      <c r="E5" s="39">
        <v>237437.515625</v>
      </c>
      <c r="F5" s="39">
        <v>987437.5</v>
      </c>
      <c r="G5" s="39">
        <v>197125.015625</v>
      </c>
      <c r="H5" s="39">
        <v>1154625</v>
      </c>
      <c r="J5" s="20" t="s">
        <v>171</v>
      </c>
      <c r="K5" s="20" t="s">
        <v>177</v>
      </c>
      <c r="L5" s="20" t="s">
        <v>177</v>
      </c>
      <c r="M5" s="20" t="s">
        <v>177</v>
      </c>
      <c r="N5" s="20" t="s">
        <v>178</v>
      </c>
      <c r="O5" s="20" t="s">
        <v>179</v>
      </c>
      <c r="P5" s="25" t="s">
        <v>291</v>
      </c>
      <c r="Q5" s="25" t="s">
        <v>293</v>
      </c>
    </row>
    <row r="6" spans="1:17" ht="16">
      <c r="A6" s="97" t="s">
        <v>100</v>
      </c>
      <c r="B6" s="39">
        <v>3000000</v>
      </c>
      <c r="C6" s="39">
        <v>237437.515625</v>
      </c>
      <c r="D6" s="39">
        <v>237437.515625</v>
      </c>
      <c r="E6" s="39">
        <v>237437.515625</v>
      </c>
      <c r="F6" s="39">
        <v>987437.5</v>
      </c>
      <c r="G6" s="39">
        <v>197125.015625</v>
      </c>
      <c r="H6" s="39">
        <v>1154625</v>
      </c>
      <c r="J6" s="20" t="s">
        <v>180</v>
      </c>
      <c r="K6" s="20" t="s">
        <v>181</v>
      </c>
      <c r="L6" s="20" t="s">
        <v>181</v>
      </c>
      <c r="M6" s="21">
        <v>43952</v>
      </c>
      <c r="N6" s="20" t="s">
        <v>182</v>
      </c>
      <c r="O6" s="20" t="s">
        <v>183</v>
      </c>
      <c r="P6" s="25" t="s">
        <v>288</v>
      </c>
      <c r="Q6" s="25" t="s">
        <v>289</v>
      </c>
    </row>
    <row r="7" spans="1:17" ht="16">
      <c r="A7" s="37" t="s">
        <v>70</v>
      </c>
      <c r="B7" s="39">
        <v>2224270.15625</v>
      </c>
      <c r="C7" s="39">
        <v>517878.64509820938</v>
      </c>
      <c r="D7" s="39">
        <v>559953.14921951294</v>
      </c>
      <c r="E7" s="39">
        <v>465021.5968952179</v>
      </c>
      <c r="F7" s="39">
        <v>408592.09437561035</v>
      </c>
      <c r="G7" s="39">
        <v>142158.69097709656</v>
      </c>
      <c r="H7" s="39">
        <v>134751.60251998901</v>
      </c>
      <c r="J7" s="20" t="s">
        <v>180</v>
      </c>
      <c r="K7" s="20" t="s">
        <v>184</v>
      </c>
      <c r="L7" s="20" t="s">
        <v>184</v>
      </c>
      <c r="M7" s="21">
        <v>43952</v>
      </c>
      <c r="N7" s="20" t="s">
        <v>185</v>
      </c>
      <c r="O7" s="20" t="s">
        <v>183</v>
      </c>
      <c r="P7" s="25" t="s">
        <v>288</v>
      </c>
      <c r="Q7" s="25" t="s">
        <v>293</v>
      </c>
    </row>
    <row r="8" spans="1:17" ht="16">
      <c r="A8" s="97" t="s">
        <v>87</v>
      </c>
      <c r="B8" s="39">
        <v>333767</v>
      </c>
      <c r="C8" s="39">
        <v>68985.390625</v>
      </c>
      <c r="D8" s="39">
        <v>88989.720703125</v>
      </c>
      <c r="E8" s="39">
        <v>61915.470703125</v>
      </c>
      <c r="F8" s="39">
        <v>47975.16015625</v>
      </c>
      <c r="G8" s="39">
        <v>32690.2998046875</v>
      </c>
      <c r="H8" s="39">
        <v>31575.2900390625</v>
      </c>
      <c r="J8" s="20" t="s">
        <v>180</v>
      </c>
      <c r="K8" s="20" t="s">
        <v>184</v>
      </c>
      <c r="L8" s="20" t="s">
        <v>186</v>
      </c>
      <c r="M8" s="21">
        <v>43374</v>
      </c>
      <c r="N8" s="20" t="s">
        <v>187</v>
      </c>
      <c r="O8" s="20" t="s">
        <v>188</v>
      </c>
      <c r="P8" s="25" t="s">
        <v>291</v>
      </c>
      <c r="Q8" s="25" t="s">
        <v>289</v>
      </c>
    </row>
    <row r="9" spans="1:17" ht="16">
      <c r="A9" s="97" t="s">
        <v>103</v>
      </c>
      <c r="B9" s="39">
        <v>33130</v>
      </c>
      <c r="C9" s="39">
        <v>4467.27001953125</v>
      </c>
      <c r="D9" s="39">
        <v>4406.25</v>
      </c>
      <c r="E9" s="39">
        <v>4345.22021484375</v>
      </c>
      <c r="F9" s="39">
        <v>4284.2001953125</v>
      </c>
      <c r="G9" s="39">
        <v>4223.169921875</v>
      </c>
      <c r="H9" s="39">
        <v>4162.14013671875</v>
      </c>
      <c r="J9" s="20" t="s">
        <v>171</v>
      </c>
      <c r="K9" s="20" t="s">
        <v>184</v>
      </c>
      <c r="L9" s="20" t="s">
        <v>184</v>
      </c>
      <c r="M9" s="19" t="s">
        <v>173</v>
      </c>
      <c r="N9" s="20" t="s">
        <v>189</v>
      </c>
      <c r="O9" s="20" t="s">
        <v>175</v>
      </c>
      <c r="P9" s="25" t="s">
        <v>288</v>
      </c>
      <c r="Q9" s="25" t="s">
        <v>293</v>
      </c>
    </row>
    <row r="10" spans="1:17" ht="16">
      <c r="A10" s="97" t="s">
        <v>97</v>
      </c>
      <c r="B10" s="39">
        <v>283724</v>
      </c>
      <c r="C10" s="39">
        <v>38164.5</v>
      </c>
      <c r="D10" s="39">
        <v>65833.0234375</v>
      </c>
      <c r="E10" s="39">
        <v>63639.8515625</v>
      </c>
      <c r="F10" s="39">
        <v>60804.71875</v>
      </c>
      <c r="G10" s="39">
        <v>43135.69140625</v>
      </c>
      <c r="H10" s="39">
        <v>39399.76171875</v>
      </c>
      <c r="J10" s="20" t="s">
        <v>171</v>
      </c>
      <c r="K10" s="20" t="s">
        <v>172</v>
      </c>
      <c r="L10" s="20" t="s">
        <v>186</v>
      </c>
      <c r="M10" s="20" t="s">
        <v>190</v>
      </c>
      <c r="N10" s="20" t="s">
        <v>191</v>
      </c>
      <c r="O10" s="20" t="s">
        <v>183</v>
      </c>
      <c r="P10" s="25" t="s">
        <v>288</v>
      </c>
      <c r="Q10" s="25" t="s">
        <v>293</v>
      </c>
    </row>
    <row r="11" spans="1:17" ht="16">
      <c r="A11" s="97" t="s">
        <v>80</v>
      </c>
      <c r="B11" s="39">
        <v>105291.90625</v>
      </c>
      <c r="C11" s="39">
        <v>17145.390625</v>
      </c>
      <c r="D11" s="39">
        <v>16569</v>
      </c>
      <c r="E11" s="39">
        <v>15992.6103515625</v>
      </c>
      <c r="F11" s="39">
        <v>15416.2099609375</v>
      </c>
      <c r="G11" s="39">
        <v>14839.8203125</v>
      </c>
      <c r="H11" s="39">
        <v>14263.4296875</v>
      </c>
      <c r="J11" s="20" t="s">
        <v>171</v>
      </c>
      <c r="K11" s="20" t="s">
        <v>172</v>
      </c>
      <c r="L11" s="20" t="s">
        <v>172</v>
      </c>
      <c r="M11" s="19" t="s">
        <v>173</v>
      </c>
      <c r="N11" s="20" t="s">
        <v>192</v>
      </c>
      <c r="O11" s="20" t="s">
        <v>193</v>
      </c>
      <c r="P11" s="25" t="s">
        <v>291</v>
      </c>
      <c r="Q11" s="25" t="s">
        <v>293</v>
      </c>
    </row>
    <row r="12" spans="1:17" ht="16">
      <c r="A12" s="97" t="s">
        <v>109</v>
      </c>
      <c r="B12" s="39">
        <v>4</v>
      </c>
      <c r="C12" s="39">
        <v>4.059999942779541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J12" s="20" t="s">
        <v>180</v>
      </c>
      <c r="K12" s="20" t="s">
        <v>181</v>
      </c>
      <c r="L12" s="20" t="s">
        <v>181</v>
      </c>
      <c r="M12" s="19" t="s">
        <v>194</v>
      </c>
      <c r="N12" s="20" t="s">
        <v>195</v>
      </c>
      <c r="O12" s="20" t="s">
        <v>196</v>
      </c>
      <c r="P12" s="25" t="s">
        <v>291</v>
      </c>
      <c r="Q12" s="25" t="s">
        <v>289</v>
      </c>
    </row>
    <row r="13" spans="1:17" ht="16">
      <c r="A13" s="97" t="s">
        <v>131</v>
      </c>
      <c r="B13" s="39">
        <v>303</v>
      </c>
      <c r="C13" s="39">
        <v>26.360000610351562</v>
      </c>
      <c r="D13" s="39">
        <v>25.950000762939453</v>
      </c>
      <c r="E13" s="39">
        <v>25.530000686645508</v>
      </c>
      <c r="F13" s="39">
        <v>25.110000610351562</v>
      </c>
      <c r="G13" s="39">
        <v>24.690000534057617</v>
      </c>
      <c r="H13" s="39">
        <v>24.270000457763672</v>
      </c>
      <c r="J13" s="20" t="s">
        <v>171</v>
      </c>
      <c r="K13" s="20" t="s">
        <v>172</v>
      </c>
      <c r="L13" s="20" t="s">
        <v>172</v>
      </c>
      <c r="M13" s="21">
        <v>43952</v>
      </c>
      <c r="N13" s="20" t="s">
        <v>197</v>
      </c>
      <c r="O13" s="20" t="s">
        <v>193</v>
      </c>
      <c r="P13" s="25" t="s">
        <v>291</v>
      </c>
      <c r="Q13" s="25" t="s">
        <v>293</v>
      </c>
    </row>
    <row r="14" spans="1:17" ht="16">
      <c r="A14" s="97" t="s">
        <v>118</v>
      </c>
      <c r="B14" s="39">
        <v>45000</v>
      </c>
      <c r="C14" s="39">
        <v>14361.580078125</v>
      </c>
      <c r="D14" s="39">
        <v>13531.830078125</v>
      </c>
      <c r="E14" s="39">
        <v>12702.0703125</v>
      </c>
      <c r="F14" s="39">
        <v>11872.3203125</v>
      </c>
      <c r="G14" s="39">
        <v>0</v>
      </c>
      <c r="H14" s="39">
        <v>0</v>
      </c>
      <c r="J14" s="20" t="s">
        <v>171</v>
      </c>
      <c r="K14" s="20" t="s">
        <v>172</v>
      </c>
      <c r="L14" s="20" t="s">
        <v>172</v>
      </c>
      <c r="M14" s="19" t="s">
        <v>173</v>
      </c>
      <c r="N14" s="20" t="s">
        <v>198</v>
      </c>
      <c r="O14" s="20" t="s">
        <v>199</v>
      </c>
      <c r="P14" s="25" t="s">
        <v>288</v>
      </c>
      <c r="Q14" s="25" t="s">
        <v>293</v>
      </c>
    </row>
    <row r="15" spans="1:17" ht="16">
      <c r="A15" s="97" t="s">
        <v>99</v>
      </c>
      <c r="B15" s="39">
        <v>1423050.25</v>
      </c>
      <c r="C15" s="39">
        <v>374724.09375</v>
      </c>
      <c r="D15" s="39">
        <v>370597.375</v>
      </c>
      <c r="E15" s="39">
        <v>306400.84375</v>
      </c>
      <c r="F15" s="39">
        <v>268214.375</v>
      </c>
      <c r="G15" s="39">
        <v>47245.01953125</v>
      </c>
      <c r="H15" s="39">
        <v>45326.7109375</v>
      </c>
      <c r="J15" s="20" t="s">
        <v>171</v>
      </c>
      <c r="K15" s="20" t="s">
        <v>172</v>
      </c>
      <c r="L15" s="20" t="s">
        <v>172</v>
      </c>
      <c r="M15" s="21">
        <v>44013</v>
      </c>
      <c r="N15" s="20" t="s">
        <v>200</v>
      </c>
      <c r="O15" s="20" t="s">
        <v>201</v>
      </c>
      <c r="P15" s="25" t="s">
        <v>288</v>
      </c>
      <c r="Q15" s="25" t="s">
        <v>293</v>
      </c>
    </row>
    <row r="16" spans="1:17" ht="16">
      <c r="A16" s="37" t="s">
        <v>65</v>
      </c>
      <c r="B16" s="39">
        <v>2882608.5752978325</v>
      </c>
      <c r="C16" s="39">
        <v>272298.64424514771</v>
      </c>
      <c r="D16" s="39">
        <v>275102.22841262817</v>
      </c>
      <c r="E16" s="39">
        <v>287032.72420120239</v>
      </c>
      <c r="F16" s="39">
        <v>295096.89931106567</v>
      </c>
      <c r="G16" s="39">
        <v>296656.17743301392</v>
      </c>
      <c r="H16" s="39">
        <v>261314.88637161255</v>
      </c>
      <c r="J16" s="20" t="s">
        <v>171</v>
      </c>
      <c r="K16" s="20" t="s">
        <v>184</v>
      </c>
      <c r="L16" s="20" t="s">
        <v>184</v>
      </c>
      <c r="M16" s="19" t="s">
        <v>173</v>
      </c>
      <c r="N16" s="20" t="s">
        <v>202</v>
      </c>
      <c r="O16" s="20" t="s">
        <v>175</v>
      </c>
      <c r="P16" s="25" t="s">
        <v>288</v>
      </c>
      <c r="Q16" s="25" t="s">
        <v>293</v>
      </c>
    </row>
    <row r="17" spans="1:17" ht="16">
      <c r="A17" s="97" t="s">
        <v>85</v>
      </c>
      <c r="B17" s="39">
        <v>3419</v>
      </c>
      <c r="C17" s="39">
        <v>284.04000854492188</v>
      </c>
      <c r="D17" s="39">
        <v>276.48001098632812</v>
      </c>
      <c r="E17" s="39">
        <v>268.91000366210938</v>
      </c>
      <c r="F17" s="39">
        <v>261.35000610351562</v>
      </c>
      <c r="G17" s="39">
        <v>253.78999328613281</v>
      </c>
      <c r="H17" s="39">
        <v>246.22000122070312</v>
      </c>
      <c r="J17" s="20" t="s">
        <v>171</v>
      </c>
      <c r="K17" s="20" t="s">
        <v>184</v>
      </c>
      <c r="L17" s="20" t="s">
        <v>184</v>
      </c>
      <c r="M17" s="19" t="s">
        <v>173</v>
      </c>
      <c r="N17" s="20" t="s">
        <v>204</v>
      </c>
      <c r="O17" s="20" t="s">
        <v>175</v>
      </c>
      <c r="P17" s="25" t="s">
        <v>288</v>
      </c>
      <c r="Q17" s="25" t="s">
        <v>293</v>
      </c>
    </row>
    <row r="18" spans="1:17" ht="16">
      <c r="A18" s="97" t="s">
        <v>87</v>
      </c>
      <c r="B18" s="39">
        <v>2493715.75</v>
      </c>
      <c r="C18" s="39">
        <v>227747.234375</v>
      </c>
      <c r="D18" s="39">
        <v>231583.4375</v>
      </c>
      <c r="E18" s="39">
        <v>236298.125</v>
      </c>
      <c r="F18" s="39">
        <v>245841.21875</v>
      </c>
      <c r="G18" s="39">
        <v>249169.296875</v>
      </c>
      <c r="H18" s="39">
        <v>215751.125</v>
      </c>
      <c r="J18" s="20" t="s">
        <v>171</v>
      </c>
      <c r="K18" s="20" t="s">
        <v>206</v>
      </c>
      <c r="L18" s="20" t="s">
        <v>206</v>
      </c>
      <c r="M18" s="19" t="s">
        <v>207</v>
      </c>
      <c r="N18" s="20" t="s">
        <v>208</v>
      </c>
      <c r="O18" s="20" t="s">
        <v>209</v>
      </c>
      <c r="P18" s="25" t="s">
        <v>288</v>
      </c>
      <c r="Q18" s="25" t="s">
        <v>293</v>
      </c>
    </row>
    <row r="19" spans="1:17" ht="16">
      <c r="A19" s="97" t="s">
        <v>94</v>
      </c>
      <c r="B19" s="39">
        <v>48988.5</v>
      </c>
      <c r="C19" s="39">
        <v>6141.52978515625</v>
      </c>
      <c r="D19" s="39">
        <v>6070.93017578125</v>
      </c>
      <c r="E19" s="39">
        <v>6171.509765625</v>
      </c>
      <c r="F19" s="39">
        <v>6324.81005859375</v>
      </c>
      <c r="G19" s="39">
        <v>6237.43017578125</v>
      </c>
      <c r="H19" s="39">
        <v>6092.080078125</v>
      </c>
      <c r="J19" s="20" t="s">
        <v>171</v>
      </c>
      <c r="K19" s="20" t="s">
        <v>184</v>
      </c>
      <c r="L19" s="20" t="s">
        <v>184</v>
      </c>
      <c r="M19" s="19" t="s">
        <v>173</v>
      </c>
      <c r="N19" s="20" t="s">
        <v>211</v>
      </c>
      <c r="O19" s="20" t="s">
        <v>212</v>
      </c>
      <c r="P19" s="25" t="s">
        <v>291</v>
      </c>
      <c r="Q19" s="25" t="s">
        <v>293</v>
      </c>
    </row>
    <row r="20" spans="1:17" ht="16">
      <c r="A20" s="97" t="s">
        <v>88</v>
      </c>
      <c r="B20" s="39">
        <v>87553.453125</v>
      </c>
      <c r="C20" s="39">
        <v>5734.419921875</v>
      </c>
      <c r="D20" s="39">
        <v>5878.4501953125</v>
      </c>
      <c r="E20" s="39">
        <v>11054.0302734375</v>
      </c>
      <c r="F20" s="39">
        <v>10755.6103515625</v>
      </c>
      <c r="G20" s="39">
        <v>10407.990234375</v>
      </c>
      <c r="H20" s="39">
        <v>10059.830078125</v>
      </c>
      <c r="J20" s="20" t="s">
        <v>171</v>
      </c>
      <c r="K20" s="20" t="s">
        <v>172</v>
      </c>
      <c r="L20" s="20" t="s">
        <v>172</v>
      </c>
      <c r="M20" s="21">
        <v>43952</v>
      </c>
      <c r="N20" s="20" t="s">
        <v>213</v>
      </c>
      <c r="O20" s="20" t="s">
        <v>214</v>
      </c>
      <c r="P20" s="25" t="s">
        <v>291</v>
      </c>
      <c r="Q20" s="25" t="s">
        <v>292</v>
      </c>
    </row>
    <row r="21" spans="1:17" ht="16">
      <c r="A21" s="97" t="s">
        <v>89</v>
      </c>
      <c r="B21" s="39">
        <v>33204.01171875</v>
      </c>
      <c r="C21" s="39">
        <v>903.3599853515625</v>
      </c>
      <c r="D21" s="39">
        <v>903.30999755859375</v>
      </c>
      <c r="E21" s="39">
        <v>903.27001953125</v>
      </c>
      <c r="F21" s="39">
        <v>999.010009765625</v>
      </c>
      <c r="G21" s="39">
        <v>1094.72998046875</v>
      </c>
      <c r="H21" s="39">
        <v>1094.6700439453125</v>
      </c>
      <c r="J21" s="20" t="s">
        <v>171</v>
      </c>
      <c r="K21" s="20" t="s">
        <v>172</v>
      </c>
      <c r="L21" s="20" t="s">
        <v>186</v>
      </c>
      <c r="M21" s="22">
        <v>43344</v>
      </c>
      <c r="N21" s="20" t="s">
        <v>215</v>
      </c>
      <c r="O21" s="20" t="s">
        <v>193</v>
      </c>
      <c r="P21" s="25" t="s">
        <v>290</v>
      </c>
      <c r="Q21" s="25" t="s">
        <v>294</v>
      </c>
    </row>
    <row r="22" spans="1:17" ht="16">
      <c r="A22" s="97" t="s">
        <v>81</v>
      </c>
      <c r="B22" s="39">
        <v>1923.9000244140625</v>
      </c>
      <c r="C22" s="39">
        <v>1000.8900146484375</v>
      </c>
      <c r="D22" s="39">
        <v>981.54998779296875</v>
      </c>
      <c r="E22" s="39">
        <v>0</v>
      </c>
      <c r="F22" s="39">
        <v>0</v>
      </c>
      <c r="G22" s="39">
        <v>0</v>
      </c>
      <c r="H22" s="39">
        <v>0</v>
      </c>
      <c r="J22" s="20" t="s">
        <v>171</v>
      </c>
      <c r="K22" s="20" t="s">
        <v>172</v>
      </c>
      <c r="L22" s="20" t="s">
        <v>172</v>
      </c>
      <c r="M22" s="19" t="s">
        <v>173</v>
      </c>
      <c r="N22" s="20" t="s">
        <v>216</v>
      </c>
      <c r="O22" s="20" t="s">
        <v>201</v>
      </c>
      <c r="P22" s="25" t="s">
        <v>288</v>
      </c>
      <c r="Q22" s="25" t="s">
        <v>293</v>
      </c>
    </row>
    <row r="23" spans="1:17" ht="16">
      <c r="A23" s="97" t="s">
        <v>83</v>
      </c>
      <c r="B23" s="39">
        <v>213803.96042966843</v>
      </c>
      <c r="C23" s="39">
        <v>30437.16015625</v>
      </c>
      <c r="D23" s="39">
        <v>29358.060546875</v>
      </c>
      <c r="E23" s="39">
        <v>32286.869140625</v>
      </c>
      <c r="F23" s="39">
        <v>30864.89013671875</v>
      </c>
      <c r="G23" s="39">
        <v>29442.93017578125</v>
      </c>
      <c r="H23" s="39">
        <v>28020.951171875</v>
      </c>
      <c r="J23" s="20" t="s">
        <v>171</v>
      </c>
      <c r="K23" s="20" t="s">
        <v>177</v>
      </c>
      <c r="L23" s="20" t="s">
        <v>177</v>
      </c>
      <c r="M23" s="20" t="s">
        <v>177</v>
      </c>
      <c r="N23" s="20" t="s">
        <v>218</v>
      </c>
      <c r="O23" s="20" t="s">
        <v>175</v>
      </c>
      <c r="P23" s="25" t="s">
        <v>290</v>
      </c>
      <c r="Q23" s="25" t="s">
        <v>289</v>
      </c>
    </row>
    <row r="24" spans="1:17" ht="16">
      <c r="A24" s="97" t="s">
        <v>102</v>
      </c>
      <c r="B24" s="39">
        <v>0</v>
      </c>
      <c r="C24" s="39">
        <v>50.009998321533203</v>
      </c>
      <c r="D24" s="39">
        <v>50.009998321533203</v>
      </c>
      <c r="E24" s="39">
        <v>50.009998321533203</v>
      </c>
      <c r="F24" s="39">
        <v>50.009998321533203</v>
      </c>
      <c r="G24" s="39">
        <v>50.009998321533203</v>
      </c>
      <c r="H24" s="39">
        <v>50.009998321533203</v>
      </c>
      <c r="J24" s="20" t="s">
        <v>171</v>
      </c>
      <c r="K24" s="20" t="s">
        <v>172</v>
      </c>
      <c r="L24" s="20" t="s">
        <v>172</v>
      </c>
      <c r="M24" s="19" t="s">
        <v>173</v>
      </c>
      <c r="N24" s="20" t="s">
        <v>220</v>
      </c>
      <c r="O24" s="20" t="s">
        <v>193</v>
      </c>
      <c r="P24" s="25" t="s">
        <v>288</v>
      </c>
      <c r="Q24" s="25" t="s">
        <v>293</v>
      </c>
    </row>
    <row r="25" spans="1:17" ht="16">
      <c r="A25" s="37" t="s">
        <v>63</v>
      </c>
      <c r="B25" s="39">
        <v>2536930.275390625</v>
      </c>
      <c r="C25" s="39">
        <v>109868.10986328125</v>
      </c>
      <c r="D25" s="39">
        <v>85240.820068359375</v>
      </c>
      <c r="E25" s="39">
        <v>88276.05908203125</v>
      </c>
      <c r="F25" s="39">
        <v>92347.849853515625</v>
      </c>
      <c r="G25" s="39">
        <v>96592.679504394531</v>
      </c>
      <c r="H25" s="39">
        <v>98977.770751953125</v>
      </c>
      <c r="J25" s="20" t="s">
        <v>180</v>
      </c>
      <c r="K25" s="20" t="s">
        <v>172</v>
      </c>
      <c r="L25" s="20" t="s">
        <v>172</v>
      </c>
      <c r="M25" s="19" t="s">
        <v>173</v>
      </c>
      <c r="N25" s="20" t="s">
        <v>221</v>
      </c>
      <c r="O25" s="20" t="s">
        <v>201</v>
      </c>
      <c r="P25" s="25" t="s">
        <v>291</v>
      </c>
      <c r="Q25" s="25" t="s">
        <v>293</v>
      </c>
    </row>
    <row r="26" spans="1:17" ht="16">
      <c r="A26" s="97" t="s">
        <v>72</v>
      </c>
      <c r="B26" s="39">
        <v>503732.1875</v>
      </c>
      <c r="C26" s="39">
        <v>13160.76953125</v>
      </c>
      <c r="D26" s="39">
        <v>15185.889892578125</v>
      </c>
      <c r="E26" s="39">
        <v>20587.34033203125</v>
      </c>
      <c r="F26" s="39">
        <v>21886.00048828125</v>
      </c>
      <c r="G26" s="39">
        <v>22554.240234375</v>
      </c>
      <c r="H26" s="39">
        <v>22777.19970703125</v>
      </c>
      <c r="J26" s="20" t="s">
        <v>171</v>
      </c>
      <c r="K26" s="20" t="s">
        <v>206</v>
      </c>
      <c r="L26" s="20" t="s">
        <v>206</v>
      </c>
      <c r="M26" s="19" t="s">
        <v>173</v>
      </c>
      <c r="N26" s="20" t="s">
        <v>222</v>
      </c>
      <c r="O26" s="20" t="s">
        <v>223</v>
      </c>
      <c r="P26" s="25" t="s">
        <v>290</v>
      </c>
      <c r="Q26" s="25" t="s">
        <v>294</v>
      </c>
    </row>
    <row r="27" spans="1:17" ht="16">
      <c r="A27" s="97" t="s">
        <v>73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J27" s="20" t="s">
        <v>171</v>
      </c>
      <c r="K27" s="20" t="s">
        <v>184</v>
      </c>
      <c r="L27" s="20" t="s">
        <v>184</v>
      </c>
      <c r="M27" s="21">
        <v>43983</v>
      </c>
      <c r="N27" s="20" t="s">
        <v>224</v>
      </c>
      <c r="O27" s="20" t="s">
        <v>225</v>
      </c>
      <c r="P27" s="25" t="s">
        <v>288</v>
      </c>
      <c r="Q27" s="25" t="s">
        <v>293</v>
      </c>
    </row>
    <row r="28" spans="1:17" ht="16">
      <c r="A28" s="97" t="s">
        <v>74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J28" s="20" t="s">
        <v>180</v>
      </c>
      <c r="K28" s="20" t="s">
        <v>184</v>
      </c>
      <c r="L28" s="20" t="s">
        <v>186</v>
      </c>
      <c r="M28" s="22">
        <v>43252</v>
      </c>
      <c r="N28" s="20" t="s">
        <v>226</v>
      </c>
      <c r="O28" s="20" t="s">
        <v>183</v>
      </c>
      <c r="P28" s="25" t="s">
        <v>288</v>
      </c>
      <c r="Q28" s="25" t="s">
        <v>293</v>
      </c>
    </row>
    <row r="29" spans="1:17" ht="16">
      <c r="A29" s="97" t="s">
        <v>75</v>
      </c>
      <c r="B29" s="39">
        <v>714790.375</v>
      </c>
      <c r="C29" s="39">
        <v>44166.890625</v>
      </c>
      <c r="D29" s="39">
        <v>15249.150390625</v>
      </c>
      <c r="E29" s="39">
        <v>2541.409912109375</v>
      </c>
      <c r="F29" s="39">
        <v>0</v>
      </c>
      <c r="G29" s="39">
        <v>0</v>
      </c>
      <c r="H29" s="39">
        <v>0</v>
      </c>
      <c r="J29" s="20" t="s">
        <v>180</v>
      </c>
      <c r="K29" s="20" t="s">
        <v>184</v>
      </c>
      <c r="L29" s="20" t="s">
        <v>184</v>
      </c>
      <c r="M29" s="21">
        <v>43709</v>
      </c>
      <c r="N29" s="20" t="s">
        <v>227</v>
      </c>
      <c r="O29" s="20" t="s">
        <v>199</v>
      </c>
      <c r="P29" s="25" t="s">
        <v>290</v>
      </c>
      <c r="Q29" s="25" t="s">
        <v>294</v>
      </c>
    </row>
    <row r="30" spans="1:17" ht="16">
      <c r="A30" s="97" t="s">
        <v>78</v>
      </c>
      <c r="B30" s="39">
        <v>315473.712890625</v>
      </c>
      <c r="C30" s="39">
        <v>23934.60986328125</v>
      </c>
      <c r="D30" s="39">
        <v>23413.53955078125</v>
      </c>
      <c r="E30" s="39">
        <v>23406.000244140625</v>
      </c>
      <c r="F30" s="39">
        <v>20673.489990234375</v>
      </c>
      <c r="G30" s="39">
        <v>19295.150207519531</v>
      </c>
      <c r="H30" s="39">
        <v>19288.520263671875</v>
      </c>
      <c r="J30" s="20" t="s">
        <v>180</v>
      </c>
      <c r="K30" s="20" t="s">
        <v>172</v>
      </c>
      <c r="L30" s="20" t="s">
        <v>172</v>
      </c>
      <c r="M30" s="19" t="s">
        <v>173</v>
      </c>
      <c r="N30" s="20" t="s">
        <v>228</v>
      </c>
      <c r="O30" s="20" t="s">
        <v>201</v>
      </c>
      <c r="P30" s="25" t="s">
        <v>288</v>
      </c>
      <c r="Q30" s="25" t="s">
        <v>294</v>
      </c>
    </row>
    <row r="31" spans="1:17" ht="16">
      <c r="A31" s="97" t="s">
        <v>76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J31" s="20" t="s">
        <v>180</v>
      </c>
      <c r="K31" s="20" t="s">
        <v>181</v>
      </c>
      <c r="L31" s="20" t="s">
        <v>181</v>
      </c>
      <c r="M31" s="21">
        <v>43983</v>
      </c>
      <c r="N31" s="20" t="s">
        <v>229</v>
      </c>
      <c r="O31" s="20" t="s">
        <v>199</v>
      </c>
      <c r="P31" s="25" t="s">
        <v>291</v>
      </c>
      <c r="Q31" s="25" t="s">
        <v>294</v>
      </c>
    </row>
    <row r="32" spans="1:17" ht="16">
      <c r="A32" s="97" t="s">
        <v>77</v>
      </c>
      <c r="B32" s="39">
        <v>1002934</v>
      </c>
      <c r="C32" s="39">
        <v>28605.83984375</v>
      </c>
      <c r="D32" s="39">
        <v>31392.240234375</v>
      </c>
      <c r="E32" s="39">
        <v>41741.30859375</v>
      </c>
      <c r="F32" s="39">
        <v>49788.359375</v>
      </c>
      <c r="G32" s="39">
        <v>54743.2890625</v>
      </c>
      <c r="H32" s="39">
        <v>56912.05078125</v>
      </c>
      <c r="J32" s="20" t="s">
        <v>180</v>
      </c>
      <c r="K32" s="20" t="s">
        <v>172</v>
      </c>
      <c r="L32" s="20" t="s">
        <v>172</v>
      </c>
      <c r="M32" s="21">
        <v>43952</v>
      </c>
      <c r="N32" s="20" t="s">
        <v>230</v>
      </c>
      <c r="O32" s="20" t="s">
        <v>196</v>
      </c>
      <c r="P32" s="25" t="s">
        <v>291</v>
      </c>
      <c r="Q32" s="25" t="s">
        <v>293</v>
      </c>
    </row>
    <row r="33" spans="1:17" ht="16">
      <c r="A33" s="32" t="s">
        <v>302</v>
      </c>
      <c r="B33" s="39">
        <v>10643809.006938457</v>
      </c>
      <c r="C33" s="39">
        <v>1137482.9148316383</v>
      </c>
      <c r="D33" s="39">
        <v>1157733.7133255005</v>
      </c>
      <c r="E33" s="39">
        <v>1077767.8958034515</v>
      </c>
      <c r="F33" s="39">
        <v>1783474.3435401917</v>
      </c>
      <c r="G33" s="39">
        <v>732532.563539505</v>
      </c>
      <c r="H33" s="39">
        <v>1649669.2596435547</v>
      </c>
      <c r="J33" s="20" t="s">
        <v>180</v>
      </c>
      <c r="K33" s="20" t="s">
        <v>177</v>
      </c>
      <c r="L33" s="20" t="s">
        <v>177</v>
      </c>
      <c r="M33" s="20" t="s">
        <v>177</v>
      </c>
      <c r="N33" s="20" t="s">
        <v>234</v>
      </c>
      <c r="O33" s="20" t="s">
        <v>183</v>
      </c>
      <c r="P33" s="25" t="s">
        <v>290</v>
      </c>
      <c r="Q33" s="25" t="s">
        <v>295</v>
      </c>
    </row>
    <row r="34" spans="1:17" ht="16">
      <c r="J34" s="20" t="s">
        <v>171</v>
      </c>
      <c r="K34" s="20" t="s">
        <v>184</v>
      </c>
      <c r="L34" s="20" t="s">
        <v>184</v>
      </c>
      <c r="M34" s="21">
        <v>43891</v>
      </c>
      <c r="N34" s="20" t="s">
        <v>235</v>
      </c>
      <c r="O34" s="20" t="s">
        <v>223</v>
      </c>
      <c r="P34" s="25" t="s">
        <v>291</v>
      </c>
      <c r="Q34" s="25" t="s">
        <v>292</v>
      </c>
    </row>
    <row r="35" spans="1:17" ht="16">
      <c r="J35" s="20" t="s">
        <v>180</v>
      </c>
      <c r="K35" s="20" t="s">
        <v>172</v>
      </c>
      <c r="L35" s="20" t="s">
        <v>172</v>
      </c>
      <c r="M35" s="19" t="s">
        <v>236</v>
      </c>
      <c r="N35" s="20" t="s">
        <v>237</v>
      </c>
      <c r="O35" s="20" t="s">
        <v>238</v>
      </c>
      <c r="P35" s="25" t="s">
        <v>291</v>
      </c>
      <c r="Q35" s="25" t="s">
        <v>289</v>
      </c>
    </row>
    <row r="36" spans="1:17" ht="16">
      <c r="J36" s="20" t="s">
        <v>171</v>
      </c>
      <c r="K36" s="20" t="s">
        <v>184</v>
      </c>
      <c r="L36" s="20" t="s">
        <v>184</v>
      </c>
      <c r="M36" s="19" t="s">
        <v>239</v>
      </c>
      <c r="N36" s="20" t="s">
        <v>240</v>
      </c>
      <c r="O36" s="20" t="s">
        <v>199</v>
      </c>
      <c r="P36" s="25" t="s">
        <v>291</v>
      </c>
      <c r="Q36" s="25" t="s">
        <v>293</v>
      </c>
    </row>
    <row r="37" spans="1:17" ht="16">
      <c r="J37" s="20" t="s">
        <v>296</v>
      </c>
      <c r="K37" s="20" t="s">
        <v>184</v>
      </c>
      <c r="L37" s="20" t="s">
        <v>172</v>
      </c>
      <c r="M37" s="21">
        <v>43983</v>
      </c>
      <c r="N37" s="20" t="s">
        <v>241</v>
      </c>
      <c r="O37" s="20" t="s">
        <v>183</v>
      </c>
      <c r="P37" s="25" t="s">
        <v>288</v>
      </c>
      <c r="Q37" s="25" t="s">
        <v>293</v>
      </c>
    </row>
    <row r="38" spans="1:17" ht="16">
      <c r="J38" s="20" t="s">
        <v>171</v>
      </c>
      <c r="K38" s="20" t="s">
        <v>184</v>
      </c>
      <c r="L38" s="20" t="s">
        <v>184</v>
      </c>
      <c r="M38" s="21">
        <v>44013</v>
      </c>
      <c r="N38" s="20" t="s">
        <v>242</v>
      </c>
      <c r="O38" s="20" t="s">
        <v>175</v>
      </c>
      <c r="P38" s="25" t="s">
        <v>288</v>
      </c>
      <c r="Q38" s="25" t="s">
        <v>293</v>
      </c>
    </row>
    <row r="39" spans="1:17" ht="16">
      <c r="J39" s="20" t="s">
        <v>171</v>
      </c>
      <c r="K39" s="20" t="s">
        <v>184</v>
      </c>
      <c r="L39" s="20" t="s">
        <v>172</v>
      </c>
      <c r="M39" s="21">
        <v>43952</v>
      </c>
      <c r="N39" s="20" t="s">
        <v>243</v>
      </c>
      <c r="O39" s="20" t="s">
        <v>175</v>
      </c>
      <c r="P39" s="25" t="s">
        <v>288</v>
      </c>
      <c r="Q39" s="25" t="s">
        <v>293</v>
      </c>
    </row>
    <row r="40" spans="1:17" ht="16">
      <c r="J40" s="20" t="s">
        <v>171</v>
      </c>
      <c r="K40" s="20" t="s">
        <v>172</v>
      </c>
      <c r="L40" s="20" t="s">
        <v>172</v>
      </c>
      <c r="M40" s="19" t="s">
        <v>173</v>
      </c>
      <c r="N40" s="20" t="s">
        <v>244</v>
      </c>
      <c r="O40" s="20" t="s">
        <v>223</v>
      </c>
      <c r="P40" s="25" t="s">
        <v>290</v>
      </c>
      <c r="Q40" s="25" t="s">
        <v>289</v>
      </c>
    </row>
    <row r="41" spans="1:17" ht="16">
      <c r="J41" s="20" t="s">
        <v>171</v>
      </c>
      <c r="K41" s="20" t="s">
        <v>184</v>
      </c>
      <c r="L41" s="20" t="s">
        <v>184</v>
      </c>
      <c r="M41" s="19" t="s">
        <v>173</v>
      </c>
      <c r="N41" s="20" t="s">
        <v>245</v>
      </c>
      <c r="O41" s="20" t="s">
        <v>199</v>
      </c>
      <c r="P41" s="25" t="s">
        <v>288</v>
      </c>
      <c r="Q41" s="25" t="s">
        <v>293</v>
      </c>
    </row>
    <row r="42" spans="1:17" ht="16">
      <c r="J42" s="20" t="s">
        <v>171</v>
      </c>
      <c r="K42" s="20" t="s">
        <v>172</v>
      </c>
      <c r="L42" s="20" t="s">
        <v>172</v>
      </c>
      <c r="M42" s="19" t="s">
        <v>173</v>
      </c>
      <c r="N42" s="20" t="s">
        <v>247</v>
      </c>
      <c r="O42" s="20" t="s">
        <v>248</v>
      </c>
      <c r="P42" s="25" t="s">
        <v>291</v>
      </c>
      <c r="Q42" s="25" t="s">
        <v>292</v>
      </c>
    </row>
    <row r="43" spans="1:17" ht="16">
      <c r="J43" s="20" t="s">
        <v>180</v>
      </c>
      <c r="K43" s="20" t="s">
        <v>181</v>
      </c>
      <c r="L43" s="20" t="s">
        <v>181</v>
      </c>
      <c r="M43" s="19" t="s">
        <v>173</v>
      </c>
      <c r="N43" s="20" t="s">
        <v>250</v>
      </c>
      <c r="O43" s="20" t="s">
        <v>175</v>
      </c>
      <c r="P43" s="25" t="s">
        <v>291</v>
      </c>
      <c r="Q43" s="25" t="s">
        <v>295</v>
      </c>
    </row>
    <row r="44" spans="1:17" ht="16">
      <c r="J44" s="20" t="s">
        <v>180</v>
      </c>
      <c r="K44" s="20" t="s">
        <v>177</v>
      </c>
      <c r="L44" s="20" t="s">
        <v>177</v>
      </c>
      <c r="M44" s="20" t="s">
        <v>177</v>
      </c>
      <c r="N44" s="20" t="s">
        <v>252</v>
      </c>
      <c r="O44" s="20" t="s">
        <v>201</v>
      </c>
      <c r="P44" s="25" t="s">
        <v>291</v>
      </c>
      <c r="Q44" s="25" t="s">
        <v>289</v>
      </c>
    </row>
    <row r="45" spans="1:17" ht="16">
      <c r="J45" s="20" t="s">
        <v>171</v>
      </c>
      <c r="K45" s="20" t="s">
        <v>206</v>
      </c>
      <c r="L45" s="20" t="s">
        <v>206</v>
      </c>
      <c r="M45" s="19" t="s">
        <v>173</v>
      </c>
      <c r="N45" s="20" t="s">
        <v>253</v>
      </c>
      <c r="O45" s="20" t="s">
        <v>254</v>
      </c>
      <c r="P45" s="25" t="s">
        <v>288</v>
      </c>
      <c r="Q45" s="25" t="s">
        <v>293</v>
      </c>
    </row>
    <row r="46" spans="1:17" ht="16">
      <c r="J46" s="20" t="s">
        <v>171</v>
      </c>
      <c r="K46" s="20" t="s">
        <v>181</v>
      </c>
      <c r="L46" s="20" t="s">
        <v>181</v>
      </c>
      <c r="M46" s="21">
        <v>43891</v>
      </c>
      <c r="N46" s="20" t="s">
        <v>255</v>
      </c>
      <c r="O46" s="20" t="s">
        <v>201</v>
      </c>
      <c r="P46" s="25" t="s">
        <v>291</v>
      </c>
      <c r="Q46" s="25" t="s">
        <v>289</v>
      </c>
    </row>
    <row r="47" spans="1:17" ht="16">
      <c r="J47" s="20" t="s">
        <v>171</v>
      </c>
      <c r="K47" s="20" t="s">
        <v>181</v>
      </c>
      <c r="L47" s="20" t="s">
        <v>181</v>
      </c>
      <c r="M47" s="21">
        <v>43952</v>
      </c>
      <c r="N47" s="20" t="s">
        <v>256</v>
      </c>
      <c r="O47" s="20" t="s">
        <v>183</v>
      </c>
      <c r="P47" s="25" t="s">
        <v>288</v>
      </c>
      <c r="Q47" s="25" t="s">
        <v>289</v>
      </c>
    </row>
    <row r="48" spans="1:17" ht="16">
      <c r="J48" s="20" t="s">
        <v>180</v>
      </c>
      <c r="K48" s="20" t="s">
        <v>184</v>
      </c>
      <c r="L48" s="20" t="s">
        <v>184</v>
      </c>
      <c r="M48" s="21">
        <v>43862</v>
      </c>
      <c r="N48" s="20" t="s">
        <v>257</v>
      </c>
      <c r="O48" s="20" t="s">
        <v>199</v>
      </c>
      <c r="P48" s="25" t="s">
        <v>291</v>
      </c>
      <c r="Q48" s="25" t="s">
        <v>294</v>
      </c>
    </row>
    <row r="49" spans="10:17" ht="16">
      <c r="J49" s="20" t="s">
        <v>171</v>
      </c>
      <c r="K49" s="20" t="s">
        <v>184</v>
      </c>
      <c r="L49" s="20" t="s">
        <v>184</v>
      </c>
      <c r="M49" s="19" t="s">
        <v>173</v>
      </c>
      <c r="N49" s="20" t="s">
        <v>258</v>
      </c>
      <c r="O49" s="20" t="s">
        <v>175</v>
      </c>
      <c r="P49" s="25" t="s">
        <v>288</v>
      </c>
      <c r="Q49" s="25" t="s">
        <v>293</v>
      </c>
    </row>
    <row r="50" spans="10:17" ht="16">
      <c r="J50" s="20" t="s">
        <v>180</v>
      </c>
      <c r="K50" s="20" t="s">
        <v>177</v>
      </c>
      <c r="L50" s="20" t="s">
        <v>177</v>
      </c>
      <c r="M50" s="20" t="s">
        <v>177</v>
      </c>
      <c r="N50" s="20" t="s">
        <v>260</v>
      </c>
      <c r="O50" s="20" t="s">
        <v>261</v>
      </c>
      <c r="P50" s="25" t="s">
        <v>291</v>
      </c>
      <c r="Q50" s="25" t="s">
        <v>293</v>
      </c>
    </row>
    <row r="51" spans="10:17" ht="16">
      <c r="J51" s="20" t="s">
        <v>171</v>
      </c>
      <c r="K51" s="20" t="s">
        <v>177</v>
      </c>
      <c r="L51" s="20" t="s">
        <v>177</v>
      </c>
      <c r="M51" s="20" t="s">
        <v>177</v>
      </c>
      <c r="N51" s="20" t="s">
        <v>263</v>
      </c>
      <c r="O51" s="20" t="s">
        <v>264</v>
      </c>
      <c r="P51" s="25" t="s">
        <v>291</v>
      </c>
      <c r="Q51" s="25" t="s">
        <v>292</v>
      </c>
    </row>
    <row r="52" spans="10:17" ht="16">
      <c r="J52" s="20" t="s">
        <v>171</v>
      </c>
      <c r="K52" s="20" t="s">
        <v>172</v>
      </c>
      <c r="L52" s="20" t="s">
        <v>172</v>
      </c>
      <c r="M52" s="21">
        <v>43983</v>
      </c>
      <c r="N52" s="20" t="s">
        <v>265</v>
      </c>
      <c r="O52" s="20" t="s">
        <v>183</v>
      </c>
      <c r="P52" s="25" t="s">
        <v>291</v>
      </c>
      <c r="Q52" s="25" t="s">
        <v>289</v>
      </c>
    </row>
    <row r="53" spans="10:17" ht="16">
      <c r="J53" s="20" t="s">
        <v>180</v>
      </c>
      <c r="K53" s="20" t="s">
        <v>184</v>
      </c>
      <c r="L53" s="20" t="s">
        <v>184</v>
      </c>
      <c r="M53" s="21">
        <v>43983</v>
      </c>
      <c r="N53" s="20" t="s">
        <v>266</v>
      </c>
      <c r="O53" s="20" t="s">
        <v>183</v>
      </c>
      <c r="P53" s="25" t="s">
        <v>288</v>
      </c>
      <c r="Q53" s="25" t="s">
        <v>293</v>
      </c>
    </row>
    <row r="54" spans="10:17" ht="16">
      <c r="J54" s="20" t="s">
        <v>171</v>
      </c>
      <c r="K54" s="20" t="s">
        <v>172</v>
      </c>
      <c r="L54" s="20" t="s">
        <v>172</v>
      </c>
      <c r="M54" s="19" t="s">
        <v>173</v>
      </c>
      <c r="N54" s="20" t="s">
        <v>267</v>
      </c>
      <c r="O54" s="20" t="s">
        <v>248</v>
      </c>
      <c r="P54" s="25" t="s">
        <v>290</v>
      </c>
      <c r="Q54" s="25" t="s">
        <v>289</v>
      </c>
    </row>
    <row r="55" spans="10:17" ht="16">
      <c r="J55" s="20" t="s">
        <v>171</v>
      </c>
      <c r="K55" s="20" t="s">
        <v>206</v>
      </c>
      <c r="L55" s="20" t="s">
        <v>206</v>
      </c>
      <c r="M55" s="19" t="s">
        <v>173</v>
      </c>
      <c r="N55" s="20" t="s">
        <v>269</v>
      </c>
      <c r="O55" s="20" t="s">
        <v>201</v>
      </c>
      <c r="P55" s="25" t="s">
        <v>291</v>
      </c>
      <c r="Q55" s="25" t="s">
        <v>293</v>
      </c>
    </row>
    <row r="56" spans="10:17" ht="16">
      <c r="J56" s="20" t="s">
        <v>171</v>
      </c>
      <c r="K56" s="20" t="s">
        <v>184</v>
      </c>
      <c r="L56" s="20" t="s">
        <v>184</v>
      </c>
      <c r="M56" s="19" t="s">
        <v>173</v>
      </c>
      <c r="N56" s="20" t="s">
        <v>270</v>
      </c>
      <c r="O56" s="20" t="s">
        <v>223</v>
      </c>
      <c r="P56" s="25" t="s">
        <v>291</v>
      </c>
      <c r="Q56" s="25" t="s">
        <v>293</v>
      </c>
    </row>
    <row r="57" spans="10:17" ht="16">
      <c r="J57" s="20" t="s">
        <v>171</v>
      </c>
      <c r="K57" s="20" t="s">
        <v>172</v>
      </c>
      <c r="L57" s="20" t="s">
        <v>172</v>
      </c>
      <c r="M57" s="21">
        <v>43983</v>
      </c>
      <c r="N57" s="20" t="s">
        <v>222</v>
      </c>
      <c r="O57" s="20" t="s">
        <v>175</v>
      </c>
      <c r="P57" s="25" t="s">
        <v>288</v>
      </c>
      <c r="Q57" s="25" t="s">
        <v>293</v>
      </c>
    </row>
    <row r="58" spans="10:17" ht="16">
      <c r="J58" s="20" t="s">
        <v>180</v>
      </c>
      <c r="K58" s="20" t="s">
        <v>184</v>
      </c>
      <c r="L58" s="20" t="s">
        <v>184</v>
      </c>
      <c r="M58" s="21">
        <v>43983</v>
      </c>
      <c r="N58" s="20" t="s">
        <v>271</v>
      </c>
      <c r="O58" s="20" t="s">
        <v>183</v>
      </c>
      <c r="P58" s="25" t="s">
        <v>291</v>
      </c>
      <c r="Q58" s="25" t="s">
        <v>289</v>
      </c>
    </row>
    <row r="59" spans="10:17" ht="16">
      <c r="J59" s="20" t="s">
        <v>180</v>
      </c>
      <c r="K59" s="20" t="s">
        <v>206</v>
      </c>
      <c r="L59" s="20" t="s">
        <v>272</v>
      </c>
      <c r="M59" s="21">
        <v>43891</v>
      </c>
      <c r="N59" s="20" t="s">
        <v>177</v>
      </c>
      <c r="O59" s="20" t="s">
        <v>177</v>
      </c>
      <c r="P59" s="25" t="s">
        <v>288</v>
      </c>
      <c r="Q59" s="25" t="s">
        <v>292</v>
      </c>
    </row>
    <row r="60" spans="10:17" ht="16">
      <c r="J60" s="20" t="s">
        <v>171</v>
      </c>
      <c r="K60" s="20" t="s">
        <v>177</v>
      </c>
      <c r="L60" s="20" t="s">
        <v>177</v>
      </c>
      <c r="M60" s="20" t="s">
        <v>177</v>
      </c>
      <c r="N60" s="20" t="s">
        <v>275</v>
      </c>
      <c r="O60" s="20" t="s">
        <v>175</v>
      </c>
      <c r="P60" s="25" t="s">
        <v>290</v>
      </c>
      <c r="Q60" s="25" t="s">
        <v>294</v>
      </c>
    </row>
    <row r="61" spans="10:17" ht="16">
      <c r="J61" s="20" t="s">
        <v>180</v>
      </c>
      <c r="K61" s="20" t="s">
        <v>172</v>
      </c>
      <c r="L61" s="20" t="s">
        <v>172</v>
      </c>
      <c r="M61" s="21">
        <v>43952</v>
      </c>
      <c r="N61" s="20" t="s">
        <v>275</v>
      </c>
      <c r="O61" s="20" t="s">
        <v>201</v>
      </c>
      <c r="P61" s="25" t="s">
        <v>290</v>
      </c>
      <c r="Q61" s="25" t="s">
        <v>294</v>
      </c>
    </row>
    <row r="62" spans="10:17" ht="16">
      <c r="J62" s="20" t="s">
        <v>171</v>
      </c>
      <c r="K62" s="20" t="s">
        <v>172</v>
      </c>
      <c r="L62" s="20" t="s">
        <v>172</v>
      </c>
      <c r="M62" s="21">
        <v>43952</v>
      </c>
      <c r="N62" s="20" t="s">
        <v>277</v>
      </c>
      <c r="O62" s="20" t="s">
        <v>196</v>
      </c>
      <c r="P62" s="25" t="s">
        <v>288</v>
      </c>
      <c r="Q62" s="25" t="s">
        <v>292</v>
      </c>
    </row>
    <row r="63" spans="10:17" ht="16">
      <c r="J63" s="20" t="s">
        <v>171</v>
      </c>
      <c r="K63" s="20" t="s">
        <v>181</v>
      </c>
      <c r="L63" s="20" t="s">
        <v>186</v>
      </c>
      <c r="M63" s="20" t="s">
        <v>278</v>
      </c>
      <c r="N63" s="20" t="s">
        <v>279</v>
      </c>
      <c r="O63" s="20" t="s">
        <v>175</v>
      </c>
      <c r="P63" s="25" t="s">
        <v>291</v>
      </c>
      <c r="Q63" s="25" t="s">
        <v>293</v>
      </c>
    </row>
    <row r="64" spans="10:17" ht="16">
      <c r="J64" s="20" t="s">
        <v>180</v>
      </c>
      <c r="K64" s="20" t="s">
        <v>181</v>
      </c>
      <c r="L64" s="20" t="s">
        <v>181</v>
      </c>
      <c r="M64" s="21">
        <v>43586</v>
      </c>
      <c r="N64" s="20" t="s">
        <v>177</v>
      </c>
      <c r="O64" s="20" t="s">
        <v>177</v>
      </c>
      <c r="P64" s="25" t="s">
        <v>291</v>
      </c>
      <c r="Q64" s="25" t="s">
        <v>289</v>
      </c>
    </row>
    <row r="65" spans="10:17" ht="16">
      <c r="J65" s="20" t="s">
        <v>171</v>
      </c>
      <c r="K65" s="20" t="s">
        <v>184</v>
      </c>
      <c r="L65" s="20" t="s">
        <v>172</v>
      </c>
      <c r="M65" s="19" t="s">
        <v>173</v>
      </c>
      <c r="N65" s="20" t="s">
        <v>258</v>
      </c>
      <c r="O65" s="20" t="s">
        <v>201</v>
      </c>
      <c r="P65" s="25" t="s">
        <v>288</v>
      </c>
      <c r="Q65" s="25" t="s">
        <v>293</v>
      </c>
    </row>
    <row r="66" spans="10:17" ht="16">
      <c r="J66" s="20" t="s">
        <v>171</v>
      </c>
      <c r="K66" s="20" t="s">
        <v>172</v>
      </c>
      <c r="L66" s="20" t="s">
        <v>186</v>
      </c>
      <c r="M66" s="20" t="s">
        <v>278</v>
      </c>
      <c r="N66" s="20" t="s">
        <v>280</v>
      </c>
      <c r="O66" s="20" t="s">
        <v>238</v>
      </c>
      <c r="P66" s="25" t="s">
        <v>290</v>
      </c>
      <c r="Q66" s="25" t="s">
        <v>289</v>
      </c>
    </row>
    <row r="67" spans="10:17" ht="16">
      <c r="J67" s="20" t="s">
        <v>171</v>
      </c>
      <c r="K67" s="20" t="s">
        <v>181</v>
      </c>
      <c r="L67" s="20" t="s">
        <v>181</v>
      </c>
      <c r="M67" s="21">
        <v>43952</v>
      </c>
      <c r="N67" s="20" t="s">
        <v>282</v>
      </c>
      <c r="O67" s="20" t="s">
        <v>199</v>
      </c>
      <c r="P67" s="25" t="s">
        <v>288</v>
      </c>
      <c r="Q67" s="25" t="s">
        <v>293</v>
      </c>
    </row>
    <row r="68" spans="10:17" ht="16">
      <c r="J68" s="20" t="s">
        <v>180</v>
      </c>
      <c r="K68" s="20" t="s">
        <v>181</v>
      </c>
      <c r="L68" s="20" t="s">
        <v>181</v>
      </c>
      <c r="M68" s="21">
        <v>43952</v>
      </c>
      <c r="N68" s="20" t="s">
        <v>283</v>
      </c>
      <c r="O68" s="20" t="s">
        <v>199</v>
      </c>
      <c r="P68" s="25" t="s">
        <v>291</v>
      </c>
      <c r="Q68" s="25" t="s">
        <v>292</v>
      </c>
    </row>
    <row r="69" spans="10:17" ht="16">
      <c r="J69" s="20" t="s">
        <v>180</v>
      </c>
      <c r="K69" s="20" t="s">
        <v>184</v>
      </c>
      <c r="L69" s="20" t="s">
        <v>184</v>
      </c>
      <c r="M69" s="21">
        <v>43617</v>
      </c>
      <c r="N69" s="20" t="s">
        <v>284</v>
      </c>
      <c r="O69" s="20" t="s">
        <v>193</v>
      </c>
      <c r="P69" s="25" t="s">
        <v>291</v>
      </c>
      <c r="Q69" s="25" t="s">
        <v>289</v>
      </c>
    </row>
    <row r="70" spans="10:17" ht="16">
      <c r="J70" s="20" t="s">
        <v>171</v>
      </c>
      <c r="K70" s="20" t="s">
        <v>177</v>
      </c>
      <c r="L70" s="20" t="s">
        <v>186</v>
      </c>
      <c r="M70" s="20" t="s">
        <v>177</v>
      </c>
      <c r="N70" s="20" t="s">
        <v>286</v>
      </c>
      <c r="O70" s="20" t="s">
        <v>201</v>
      </c>
      <c r="P70" s="25" t="s">
        <v>288</v>
      </c>
      <c r="Q70" s="25" t="s">
        <v>292</v>
      </c>
    </row>
    <row r="71" spans="10:17" ht="16">
      <c r="J71" s="20" t="s">
        <v>171</v>
      </c>
      <c r="K71" s="20" t="s">
        <v>172</v>
      </c>
      <c r="L71" s="20" t="s">
        <v>172</v>
      </c>
      <c r="M71" s="19" t="s">
        <v>236</v>
      </c>
      <c r="N71" s="20" t="s">
        <v>287</v>
      </c>
      <c r="O71" s="20" t="s">
        <v>223</v>
      </c>
      <c r="P71" s="25" t="s">
        <v>291</v>
      </c>
      <c r="Q71" s="25" t="s">
        <v>293</v>
      </c>
    </row>
  </sheetData>
  <hyperlinks>
    <hyperlink ref="M60" r:id="rId2" display="https://documents.worldbank.org/curated/en/778011561648036805/South-Sudan-Joint-Bank-Fund-Debt-Sustainability-Analysis-2019-Update" xr:uid="{6607CCA3-B4A9-054E-A074-FE5331A5863A}"/>
    <hyperlink ref="M4" r:id="rId3" display="http://documents.worldbank.org/curated/en/637211593180551644/Afghanistan-Joint-World-Bank-IMF-Debt-Sustainability-Analysis" xr:uid="{0EB6F604-ADE2-0343-BB8E-74C836C96F6C}"/>
    <hyperlink ref="M6" r:id="rId4" display="http://documents1.worldbank.org/curated/en/356781596232247184/pdf/Bangladesh-Joint-World-Bank-IMF-Debt-Sustainability-Analysis.pdf" xr:uid="{7AB0FE12-F1F3-0945-BA44-729BBF71306D}"/>
    <hyperlink ref="M7" r:id="rId5" display="http://documents1.worldbank.org/curated/en/783071597159615166/pdf/Benin-Joint-World-Bank-IMF-Debt-Sustainability-Analysis.pdf" xr:uid="{E4CEBF1C-0FD6-6448-BA29-2BEE523328C4}"/>
    <hyperlink ref="M8" r:id="rId6" display="https://documents.worldbank.org/curated/en/551711545410951966/Bhutan-Joint-Bank-Fund-Debt-Sustainability-Analysis-2018-Update" xr:uid="{E28A7613-E0FE-5640-B919-7BBA80C024DD}"/>
    <hyperlink ref="M9" r:id="rId7" display="https://documents.worldbank.org/curated/en/842241592859942799/Burkina-Faso-Joint-World-Bank-IMF-Debt-Sustainability-Analysis" xr:uid="{2AA9E6A9-C079-1E4A-9A8D-A18FA49F8CE6}"/>
    <hyperlink ref="M11" r:id="rId8" display="https://documents.worldbank.org/curated/en/907141591986077999/Cabo-Verde-Joint-World-Bank-IMF-Debt-Sustainability-Analysis" xr:uid="{070B5706-8620-BC45-BF0F-86D4980503A4}"/>
    <hyperlink ref="M12" r:id="rId9" display="https://documents.worldbank.org/curated/en/297381580755778880/Cambodia-Joint-World-Bank-IMF-Debt-Sustainability-Analysis" xr:uid="{568CDEF1-77A8-014B-B6DD-5F2317252163}"/>
    <hyperlink ref="M13" r:id="rId10" display="http://documents.worldbank.org/curated/en/488481593180628253/Cameroon-Joint-World-Bank-IMF-Debt-Sustainability-Analysis" xr:uid="{87A7A1D2-D5A1-A044-9B80-FC5730F569A0}"/>
    <hyperlink ref="M14" r:id="rId11" display="https://documents.worldbank.org/curated/en/723511592860005040/Central-African-Republic-Joint-World-Bank-IMF-Debt-Sustainability-Analysis" xr:uid="{84792766-9C0F-0B45-96C0-502CABA000E3}"/>
    <hyperlink ref="M15" r:id="rId12" display="http://documents1.worldbank.org/curated/en/916501597159873011/pdf/Chad-Joint-World-Bank-IMF-Debt-Sustainability-Analysis.pdf" xr:uid="{1CB7E69D-B3BD-AF48-8D7F-5F4D18A941B6}"/>
    <hyperlink ref="M16" r:id="rId13" display="https://documents.worldbank.org/en/publication/documents-reports/documentdetail/718751595278640147/comoros-joint-world-bank-imf-debt-sustainability-analysis" xr:uid="{6D8FE5B8-2EB6-F841-9BD0-89265FEEA992}"/>
    <hyperlink ref="M17" r:id="rId14" display="https://documents.worldbank.org/curated/en/537681592860415761/Congo-Democratic-Republic-of-Joint-World-Bank-IMF-Debt-Sustainability-Analysis" xr:uid="{FDC276E0-ECDA-A640-A84C-CEBFA42F793F}"/>
    <hyperlink ref="M18" r:id="rId15" display="https://documents.worldbank.org/curated/en/918921586279973999/Republic-of-Congo-Joint-World-Bank-IMF-Debt-Sustainability-Analysis" xr:uid="{F4089E0B-CC2E-144D-9B5F-5C3BD06A04E0}"/>
    <hyperlink ref="M19" r:id="rId16" display="https://documents.worldbank.org/curated/en/863621592860323825/Cote-d-Ivoire-Joint-World-Bank-IMF-Debt-Sustainability-Analysis" xr:uid="{ABDCDDB9-BD2B-774C-B70D-E66C96394E83}"/>
    <hyperlink ref="M20" r:id="rId17" display="http://documents1.worldbank.org/curated/en/649601596487780040/pdf/Djibouti-Joint-World-Bank-IMF-Debt-Sustainability-Analysis.pdf" xr:uid="{2B79FA4C-FEF0-A14F-90F8-1BB460F67BFD}"/>
    <hyperlink ref="M22" r:id="rId18" display="http://documents.worldbank.org/curated/en/589301593446701627/Ethiopia-Joint-World-Bank-IMF-Debt-Sustainability-Analysis" xr:uid="{7E6A2E8E-40E4-D746-BD7B-4774937F8999}"/>
    <hyperlink ref="M24" r:id="rId19" display="https://documents.worldbank.org/curated/en/809151591638104435/The-Gambia-Joint-World-Bank-IMF-Debt-Sustainability-Analysis" xr:uid="{D0A6E1B2-169F-C347-9FFA-B17EC032E780}"/>
    <hyperlink ref="M25" r:id="rId20" display="https://documents.worldbank.org/curated/en/707381592860938004/Ghana-Joint-World-Bank-IMF-Debt-Sustainability-Analysis" xr:uid="{DEA216E6-D7CE-C340-A06C-FD04BDA3768A}"/>
    <hyperlink ref="M26" r:id="rId21" display="http://documents.worldbank.org/curated/en/536691593446824404/Grenada-Joint-World-Bank-IMF-Debt-Sustainability-Analysis" xr:uid="{53FEBE1F-1E94-F047-9777-62B1D090C52C}"/>
    <hyperlink ref="M27" r:id="rId22" display="http://documents1.worldbank.org/curated/en/449131597434770871/pdf/Guinea-Joint-World-Bank-IMF-Debt-Sustainability-Analysis.pdf" xr:uid="{D843783C-1BD6-D246-8AED-7151DD53F311}"/>
    <hyperlink ref="M29" r:id="rId23" display="https://documents.worldbank.org/en/publication/documents-reports/documentdetail/535231570770403609/guyana-joint-world-bank-imf-debt-sustainability-analysis-september-2019" xr:uid="{9478E4F3-1F8A-ED4F-9395-E02C8630B013}"/>
    <hyperlink ref="M30" r:id="rId24" display="https://documents.worldbank.org/curated/en/738961592861004930/Haiti-Joint-World-Bank-IMF-Debt-Sustainability-Analysis" xr:uid="{A4228052-3E03-9049-9BF9-B0CB25E1A65B}"/>
    <hyperlink ref="M31" r:id="rId25" display="https://documents.worldbank.org/en/publication/documents-reports/documentdetail/133121595079393525/honduras-joint-world-bank-imf-debt-sustainability-analysis" xr:uid="{DCA2BF4A-173F-344A-A827-DD00826EF16E}"/>
    <hyperlink ref="M32" r:id="rId26" display="https://documents.worldbank.org/curated/en/796991589998832687/Kenya-Joint-World-Bank-IMF-Debt-Sustainability-Analysis" xr:uid="{3896A4C0-1AD6-2141-A652-23893551088C}"/>
    <hyperlink ref="M34" r:id="rId27" display="https://documents.worldbank.org/curated/en/729991587656335744/Kyrgyz-Republic-Joint-World-Bank-IMF-Debt-Sustainability-Analysis-March-2020" xr:uid="{4D0EEBBF-5442-DB46-9871-58515BA06FDC}"/>
    <hyperlink ref="M35" r:id="rId28" display="https://documents.worldbank.org/en/publication/documents-reports/documentdetail/441821570771074432/lao-peoples-democratic-republic-joint-world-bank-imf-debt-sustainability-analysis-august-2019" xr:uid="{7F94E797-AC4D-0548-B5A3-F1BC970D2EA9}"/>
    <hyperlink ref="M36" r:id="rId29" display="https://documents.worldbank.org/curated/en/421421562012541734/Lesotho-Joint-Bank-Fund-Debt-Sustainability-Analysis-2018-Update" xr:uid="{5AD16366-89BE-714F-B389-3EBF678F2D3D}"/>
    <hyperlink ref="M37" r:id="rId30" display="https://documents.worldbank.org/en/publication/documents-reports/documentdetail/336731595079731561/liberia-joint-world-bank-imf-debt-sustainability-analysis" xr:uid="{1CD49446-4FF2-5E41-ACAF-FEDEE8698207}"/>
    <hyperlink ref="M38" r:id="rId31" display="http://documents1.worldbank.org/curated/en/417261600791267130/pdf/Madagascar-Joint-World-Bank-IMF-Debt-Sustainability-Analysis.pdf" xr:uid="{0BF2D714-ED86-2344-BB2E-2DEFD3852364}"/>
    <hyperlink ref="M39" r:id="rId32" display="https://documents.worldbank.org/en/publication/documents-reports/documentdetail/554341595279554970/malawi-joint-world-bank-imf-debt-sustainability-analysis" xr:uid="{90000BF2-23B7-C442-96A0-0C6C5DFF2778}"/>
    <hyperlink ref="M40" r:id="rId33" display="https://documents.worldbank.org/curated/en/293831592861168276/Maldives-Joint-World-Bank-IMF-Debt-Sustainability-Analysis" xr:uid="{7E8BBE8F-9433-654B-8EF8-5E7F3F32D73D}"/>
    <hyperlink ref="M41" r:id="rId34" display="https://documents.worldbank.org/en/publication/documents-reports/documentdetail/335761595279913708/mali-joint-world-bank-imf-debt-sustainability-analysis" xr:uid="{5C394BA1-F03E-1A42-8213-4FE10922EF10}"/>
    <hyperlink ref="M42" r:id="rId35" display="https://documents.worldbank.org/curated/en/597291592861226908/Mauritania-Joint-World-Bank-IMF-Debt-Sustainability-Analysis" xr:uid="{234FEA33-8FEA-1C44-8872-ABE843B41A37}"/>
    <hyperlink ref="M43" r:id="rId36" display="https://documents.worldbank.org/curated/en/456411591986758269/Republic-of-Moldova-Joint-World-Bank-IMF-Debt-Sustainability-Analysis" xr:uid="{1ACB38E2-76E3-B744-92C2-FB7A8A81BB96}"/>
    <hyperlink ref="M45" r:id="rId37" display="http://documents1.worldbank.org/curated/en/775751595863074749/pdf/Mozambique-Joint-World-Bank-IMF-Debt-Sustainability-Analysis.pdf" xr:uid="{680ED06B-B175-A54C-BD7E-CDE71AA6F3BD}"/>
    <hyperlink ref="M46" r:id="rId38" display="https://documents.worldbank.org/curated/en/700671586542971494/Myanmar-Joint-World-Bank-IMF-Debt-Sustainability-Analysis" xr:uid="{05807AEB-5435-E54E-B8EB-E7553A395823}"/>
    <hyperlink ref="M47" r:id="rId39" display="https://documents.worldbank.org/en/publication/documents-reports/documentdetail/359541595079918075/nepal-joint-world-bank-imf-debt-sustainability-analysis" xr:uid="{AAE3FA62-FB5B-E442-96C0-013304ED78A5}"/>
    <hyperlink ref="M48" r:id="rId40" display="https://documents.worldbank.org/curated/en/753101585680373039/Nicaragua-Joint-World-Bank-IMF-Debt-Sustainability-Analysis" xr:uid="{DB57AA0F-B3F3-9644-8FF8-DFB9DC2B24CA}"/>
    <hyperlink ref="M49" r:id="rId41" display="https://documents.worldbank.org/curated/en/987811591986456047/Niger-Joint-World-Bank-IMF-Debt-Sustainability-Analysis" xr:uid="{ADD2A8F9-726B-F541-AA14-070967D43356}"/>
    <hyperlink ref="M52" r:id="rId42" display="http://documents1.worldbank.org/curated/en/672821597432840208/pdf/Papua-New-Guinea-Joint-World-Bank-IMF-Debt-Sustainability-Analysis.pdf" xr:uid="{4FCF68D6-E403-6949-892E-280C0BA42266}"/>
    <hyperlink ref="M53" r:id="rId43" display="http://documents1.worldbank.org/curated/en/334061597435138836/pdf/Rwanda-Joint-World-Bank-IMF-Debt-Sustainability-Analysis.pdf" xr:uid="{D26D6C96-2665-FA4F-99FF-454E93BB97D9}"/>
    <hyperlink ref="M54" r:id="rId44" display="https://documents.worldbank.org/curated/en/322971591637896886/Samoa-Joint-World-Bank-IMF-Debt-Sustainability-Analysis" xr:uid="{E8BDDA33-E943-A649-AA60-D3AD0A937316}"/>
    <hyperlink ref="M55" r:id="rId45" display="https://documents.worldbank.org/curated/en/681101591637738774/S%C3%A3o-Tom%C3%A9-And-Pr%C3%ADncipe-Joint-World-Bank-IMF-Debt-Sustainability-Analysis" xr:uid="{298C891A-0D36-C042-BF5D-4524EE46811E}"/>
    <hyperlink ref="M56" r:id="rId46" display="https://documents.worldbank.org/curated/en/368031592861328551/Senegal-Joint-World-Bank-IMF-Debt-Sustainability-Analysis" xr:uid="{C1904393-4704-9E4A-AC36-E3BD3EAFA64D}"/>
    <hyperlink ref="M57" r:id="rId47" display="http://documents1.worldbank.org/curated/en/188151596488076341/pdf/Sierra-Leone-Joint-World-Bank-IMF-Debt-Sustainability-Analysis.pdf" xr:uid="{F2A0EBAF-3FF4-454A-8CEE-0EF9A26BD80E}"/>
    <hyperlink ref="M58" r:id="rId48" display="http://documents1.worldbank.org/curated/en/787831596488254652/pdf/Solomon-Islands-Joint-World-Bank-IMF-Debt-Sustainability-Analysis.pdf" xr:uid="{14CAAD14-FC8B-204E-840D-1099C37084A1}"/>
    <hyperlink ref="M59" r:id="rId49" display="https://documents.worldbank.org/curated/en/602221585361014524/pdf/Somalia-Enhanced-Heavily-Indebted-Poor-Countries-HIPC-Initiative-Decision-Point-Document.pdf" xr:uid="{440ABB07-D028-104D-83D1-AEA5175E5FDE}"/>
    <hyperlink ref="M61" r:id="rId50" display="https://documents.worldbank.org/en/publication/documents-reports/documentdetail/697391594937407424/st-vincent-and-grenadines-joint-world-bank-imf-debt-sustainability-analysis" xr:uid="{84327A31-B06A-8749-9EF0-B0B00027CF85}"/>
    <hyperlink ref="M62" r:id="rId51" display="https://documents.worldbank.org/en/publication/documents-reports/documentdetail/209181595281237113/tajikistan-joint-world-bank-imf-debt-sustainability-analysis" xr:uid="{7B682DB3-527F-7E4F-B0BC-D3FC92D54951}"/>
    <hyperlink ref="M64" r:id="rId52" display="https://documents.worldbank.org/curated/en/221441559591141875/Timor-Leste-Joint-Bank-Fund-Debt-Sustainability-Analysis-2018-Update" xr:uid="{9C842721-4657-1048-8421-7588950B1138}"/>
    <hyperlink ref="M65" r:id="rId53" display="https://documents.worldbank.org/en/publication/documents-reports/documentdetail/836781594937297351/togo-joint-world-bank-imf-debt-sustainability-analysis" xr:uid="{0F96E8CC-4CB4-1941-8674-915EB97365B9}"/>
    <hyperlink ref="M67" r:id="rId54" display="http://documents1.worldbank.org/curated/en/687621596233318202/pdf/Uganda-Joint-World-Bank-IMF-Debt-Sustainability-Analysis.pdf" xr:uid="{D64F0101-53CE-ED4E-82C1-0810E6AAC095}"/>
    <hyperlink ref="M68" r:id="rId55" display="http://documents1.worldbank.org/curated/en/163111596233214704/pdf/Uzbekistan-Joint-World-Bank-IMF-Debt-Sustainability-Analysis.pdf" xr:uid="{80296381-28F6-0648-A1E0-71795D07A66D}"/>
    <hyperlink ref="M69" r:id="rId56" display="https://documents.worldbank.org/en/publication/documents-reports/documentdetail/633011570640430738/vanuatu-joint-world-bank-imf-debt-sustainability-analysis-june-2019" xr:uid="{AFDE52D3-AC96-454A-8E6F-57B8E4DF34DE}"/>
    <hyperlink ref="M71" r:id="rId57" display="https://documents.worldbank.org/en/publication/documents-reports/documentdetail/548351570791173632/zambia-joint-world-bank-imf-debt-sustainability-analysis-august-2019" xr:uid="{D935369D-C72D-104C-8BE8-20E3E2D29721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FCE4C-643A-5549-B86E-F132B72D98F5}">
  <sheetPr>
    <tabColor rgb="FFC00000"/>
  </sheetPr>
  <dimension ref="A1:U72"/>
  <sheetViews>
    <sheetView workbookViewId="0">
      <selection activeCell="A3" sqref="A3:U72"/>
    </sheetView>
  </sheetViews>
  <sheetFormatPr baseColWidth="10" defaultRowHeight="13"/>
  <cols>
    <col min="1" max="1" width="26.6640625" bestFit="1" customWidth="1"/>
    <col min="2" max="2" width="15.33203125" bestFit="1" customWidth="1"/>
    <col min="3" max="3" width="12.83203125" bestFit="1" customWidth="1"/>
    <col min="4" max="4" width="12.33203125" bestFit="1" customWidth="1"/>
    <col min="5" max="5" width="14.5" bestFit="1" customWidth="1"/>
    <col min="6" max="6" width="17.83203125" bestFit="1" customWidth="1"/>
    <col min="7" max="7" width="15.33203125" bestFit="1" customWidth="1"/>
    <col min="8" max="9" width="17.33203125" bestFit="1" customWidth="1"/>
    <col min="10" max="10" width="15.5" bestFit="1" customWidth="1"/>
    <col min="11" max="11" width="16.33203125" bestFit="1" customWidth="1"/>
    <col min="12" max="12" width="13.83203125" bestFit="1" customWidth="1"/>
    <col min="13" max="13" width="12.6640625" bestFit="1" customWidth="1"/>
    <col min="14" max="14" width="13.1640625" bestFit="1" customWidth="1"/>
    <col min="15" max="15" width="13.83203125" bestFit="1" customWidth="1"/>
    <col min="16" max="16" width="13.33203125" bestFit="1" customWidth="1"/>
    <col min="17" max="17" width="15.5" bestFit="1" customWidth="1"/>
    <col min="18" max="18" width="18.83203125" bestFit="1" customWidth="1"/>
    <col min="19" max="19" width="16.5" bestFit="1" customWidth="1"/>
    <col min="20" max="21" width="18.33203125" bestFit="1" customWidth="1"/>
  </cols>
  <sheetData>
    <row r="1" spans="1:21">
      <c r="A1" s="36" t="s">
        <v>142</v>
      </c>
      <c r="B1" t="s">
        <v>65</v>
      </c>
    </row>
    <row r="3" spans="1:21">
      <c r="A3" s="36" t="s">
        <v>301</v>
      </c>
      <c r="B3" t="s">
        <v>341</v>
      </c>
      <c r="C3" t="s">
        <v>342</v>
      </c>
      <c r="D3" t="s">
        <v>343</v>
      </c>
      <c r="E3" t="s">
        <v>344</v>
      </c>
      <c r="F3" t="s">
        <v>345</v>
      </c>
      <c r="G3" t="s">
        <v>346</v>
      </c>
      <c r="H3" t="s">
        <v>347</v>
      </c>
      <c r="I3" t="s">
        <v>348</v>
      </c>
      <c r="J3" t="s">
        <v>349</v>
      </c>
      <c r="K3" t="s">
        <v>350</v>
      </c>
      <c r="L3" t="s">
        <v>351</v>
      </c>
      <c r="M3" t="s">
        <v>352</v>
      </c>
      <c r="N3" t="s">
        <v>356</v>
      </c>
      <c r="O3" t="s">
        <v>353</v>
      </c>
      <c r="P3" t="s">
        <v>355</v>
      </c>
      <c r="Q3" t="s">
        <v>354</v>
      </c>
      <c r="R3" t="s">
        <v>357</v>
      </c>
      <c r="S3" t="s">
        <v>358</v>
      </c>
      <c r="T3" t="s">
        <v>359</v>
      </c>
      <c r="U3" t="s">
        <v>360</v>
      </c>
    </row>
    <row r="4" spans="1:21">
      <c r="A4" s="32" t="s">
        <v>0</v>
      </c>
      <c r="B4" s="39">
        <v>57.014999389648438</v>
      </c>
      <c r="C4" s="39">
        <v>1813.570068359375</v>
      </c>
      <c r="D4" s="39">
        <v>0</v>
      </c>
      <c r="E4" s="39">
        <v>0</v>
      </c>
      <c r="F4" s="39">
        <v>85.514999389648438</v>
      </c>
      <c r="G4" s="39">
        <v>35230.015625</v>
      </c>
      <c r="H4" s="39">
        <v>57.014999389648438</v>
      </c>
      <c r="I4" s="39">
        <v>1813.570068359375</v>
      </c>
      <c r="J4" s="39">
        <v>0</v>
      </c>
      <c r="K4" s="39">
        <v>0</v>
      </c>
      <c r="L4" s="39">
        <v>85.514999389648438</v>
      </c>
      <c r="M4" s="39">
        <v>35230.015625</v>
      </c>
      <c r="N4" s="39">
        <v>57.014999389648438</v>
      </c>
      <c r="O4" s="39">
        <v>1813.570068359375</v>
      </c>
      <c r="P4" s="39">
        <v>0</v>
      </c>
      <c r="Q4" s="39">
        <v>0</v>
      </c>
      <c r="R4" s="39">
        <v>85.514999389648438</v>
      </c>
      <c r="S4" s="39">
        <v>33938.91015625</v>
      </c>
      <c r="T4" s="39">
        <v>57.014999389648438</v>
      </c>
      <c r="U4" s="39">
        <v>1813.570068359375</v>
      </c>
    </row>
    <row r="5" spans="1:21">
      <c r="A5" s="32" t="s">
        <v>1</v>
      </c>
      <c r="B5" s="39">
        <v>11004.554809570312</v>
      </c>
      <c r="C5" s="39">
        <v>1104737.7009963989</v>
      </c>
      <c r="D5" s="39">
        <v>311239.18117523193</v>
      </c>
      <c r="E5" s="39">
        <v>38231.045318603516</v>
      </c>
      <c r="F5" s="39">
        <v>94921.194305419922</v>
      </c>
      <c r="G5" s="39">
        <v>3698.1149663925171</v>
      </c>
      <c r="H5" s="39">
        <v>13742.149566650391</v>
      </c>
      <c r="I5" s="39">
        <v>1068010.7535667419</v>
      </c>
      <c r="J5" s="39">
        <v>311239.18117523193</v>
      </c>
      <c r="K5" s="39">
        <v>38231.045318603516</v>
      </c>
      <c r="L5" s="39">
        <v>94921.194305419922</v>
      </c>
      <c r="M5" s="39">
        <v>3698.1149663925171</v>
      </c>
      <c r="N5" s="39">
        <v>13742.149566650391</v>
      </c>
      <c r="O5" s="39">
        <v>1068010.7535667419</v>
      </c>
      <c r="P5" s="39">
        <v>296829.36134338379</v>
      </c>
      <c r="Q5" s="39">
        <v>36300.380340576172</v>
      </c>
      <c r="R5" s="39">
        <v>94203.05517578125</v>
      </c>
      <c r="S5" s="39">
        <v>2283.6299962997437</v>
      </c>
      <c r="T5" s="39">
        <v>13218.644897460938</v>
      </c>
      <c r="U5" s="39">
        <v>989716.82153320312</v>
      </c>
    </row>
    <row r="6" spans="1:21">
      <c r="A6" s="32" t="s">
        <v>2</v>
      </c>
      <c r="B6" s="39">
        <v>19630.354550600052</v>
      </c>
      <c r="C6" s="39">
        <v>28424.874332427979</v>
      </c>
      <c r="D6" s="39">
        <v>43041.19384765625</v>
      </c>
      <c r="E6" s="39">
        <v>12726.794992685318</v>
      </c>
      <c r="F6" s="39">
        <v>160985.53436660767</v>
      </c>
      <c r="G6" s="39">
        <v>12508.715209960938</v>
      </c>
      <c r="H6" s="39">
        <v>15302.869851350784</v>
      </c>
      <c r="I6" s="39">
        <v>27134.794864654541</v>
      </c>
      <c r="J6" s="39">
        <v>43041.19384765625</v>
      </c>
      <c r="K6" s="39">
        <v>12726.794992685318</v>
      </c>
      <c r="L6" s="39">
        <v>160985.53436660767</v>
      </c>
      <c r="M6" s="39">
        <v>12508.715209960938</v>
      </c>
      <c r="N6" s="39">
        <v>15302.869851350784</v>
      </c>
      <c r="O6" s="39">
        <v>27134.794864654541</v>
      </c>
      <c r="P6" s="39">
        <v>39650.645072937012</v>
      </c>
      <c r="Q6" s="39">
        <v>11076.919992685318</v>
      </c>
      <c r="R6" s="39">
        <v>162034.29985809326</v>
      </c>
      <c r="S6" s="39">
        <v>11740.614791870117</v>
      </c>
      <c r="T6" s="39">
        <v>18418.124814271927</v>
      </c>
      <c r="U6" s="39">
        <v>26820.069550037384</v>
      </c>
    </row>
    <row r="7" spans="1:21">
      <c r="A7" s="32" t="s">
        <v>3</v>
      </c>
      <c r="B7" s="39">
        <v>1224.7349853515625</v>
      </c>
      <c r="C7" s="39">
        <v>737.34500122070312</v>
      </c>
      <c r="D7" s="39">
        <v>208.73001098632812</v>
      </c>
      <c r="E7" s="39">
        <v>309.760009765625</v>
      </c>
      <c r="F7" s="39">
        <v>7178.6249237060547</v>
      </c>
      <c r="G7" s="39">
        <v>2119.3300476074219</v>
      </c>
      <c r="H7" s="39">
        <v>1213.0999755859375</v>
      </c>
      <c r="I7" s="39">
        <v>704.04502868652344</v>
      </c>
      <c r="J7" s="39">
        <v>208.73001098632812</v>
      </c>
      <c r="K7" s="39">
        <v>309.760009765625</v>
      </c>
      <c r="L7" s="39">
        <v>7178.6249237060547</v>
      </c>
      <c r="M7" s="39">
        <v>2119.3300476074219</v>
      </c>
      <c r="N7" s="39">
        <v>1213.0999755859375</v>
      </c>
      <c r="O7" s="39">
        <v>704.04502868652344</v>
      </c>
      <c r="P7" s="39">
        <v>327.03001403808594</v>
      </c>
      <c r="Q7" s="39">
        <v>303.91998291015625</v>
      </c>
      <c r="R7" s="39">
        <v>9520.3650970458984</v>
      </c>
      <c r="S7" s="39">
        <v>2231.6100463867188</v>
      </c>
      <c r="T7" s="39">
        <v>1201.4649658203125</v>
      </c>
      <c r="U7" s="39">
        <v>670.19000625610352</v>
      </c>
    </row>
    <row r="8" spans="1:21">
      <c r="A8" s="32" t="s">
        <v>4</v>
      </c>
      <c r="B8" s="39">
        <v>40769.37060546875</v>
      </c>
      <c r="C8" s="39">
        <v>3058.9950141906738</v>
      </c>
      <c r="D8" s="39">
        <v>71933.125</v>
      </c>
      <c r="E8" s="39">
        <v>0</v>
      </c>
      <c r="F8" s="39">
        <v>48564.335624694824</v>
      </c>
      <c r="G8" s="39">
        <v>0</v>
      </c>
      <c r="H8" s="39">
        <v>39107.992492675781</v>
      </c>
      <c r="I8" s="39">
        <v>3057.6550483703613</v>
      </c>
      <c r="J8" s="39">
        <v>71933.125</v>
      </c>
      <c r="K8" s="39">
        <v>0</v>
      </c>
      <c r="L8" s="39">
        <v>48564.335624694824</v>
      </c>
      <c r="M8" s="39">
        <v>0</v>
      </c>
      <c r="N8" s="39">
        <v>39107.992492675781</v>
      </c>
      <c r="O8" s="39">
        <v>3057.6550483703613</v>
      </c>
      <c r="P8" s="39">
        <v>67701.765625</v>
      </c>
      <c r="Q8" s="39">
        <v>0</v>
      </c>
      <c r="R8" s="39">
        <v>46374.630783081055</v>
      </c>
      <c r="S8" s="39">
        <v>0</v>
      </c>
      <c r="T8" s="39">
        <v>37446.610473632812</v>
      </c>
      <c r="U8" s="39">
        <v>3255.8000946044922</v>
      </c>
    </row>
    <row r="9" spans="1:21">
      <c r="A9" s="32" t="s">
        <v>5</v>
      </c>
      <c r="B9" s="39">
        <v>4075.6749687194824</v>
      </c>
      <c r="C9" s="39">
        <v>3597.794921875</v>
      </c>
      <c r="D9" s="39">
        <v>786.3099365234375</v>
      </c>
      <c r="E9" s="39">
        <v>355.60000610351562</v>
      </c>
      <c r="F9" s="39">
        <v>5298.14501953125</v>
      </c>
      <c r="G9" s="39">
        <v>1644.2550582885742</v>
      </c>
      <c r="H9" s="39">
        <v>3943.3701171875</v>
      </c>
      <c r="I9" s="39">
        <v>3549.125</v>
      </c>
      <c r="J9" s="39">
        <v>786.3099365234375</v>
      </c>
      <c r="K9" s="39">
        <v>355.60000610351562</v>
      </c>
      <c r="L9" s="39">
        <v>5298.14501953125</v>
      </c>
      <c r="M9" s="39">
        <v>1644.2550582885742</v>
      </c>
      <c r="N9" s="39">
        <v>3943.3701171875</v>
      </c>
      <c r="O9" s="39">
        <v>3549.125</v>
      </c>
      <c r="P9" s="39">
        <v>778.18994140625</v>
      </c>
      <c r="Q9" s="39">
        <v>352.13998413085938</v>
      </c>
      <c r="R9" s="39">
        <v>5186.844970703125</v>
      </c>
      <c r="S9" s="39">
        <v>1634.2299880981445</v>
      </c>
      <c r="T9" s="39">
        <v>3277.800048828125</v>
      </c>
      <c r="U9" s="39">
        <v>2283.2800903320312</v>
      </c>
    </row>
    <row r="10" spans="1:21">
      <c r="A10" s="32" t="s">
        <v>6</v>
      </c>
      <c r="B10" s="39">
        <v>0.69999998807907104</v>
      </c>
      <c r="C10" s="39">
        <v>1365.219970703125</v>
      </c>
      <c r="D10" s="39">
        <v>0</v>
      </c>
      <c r="E10" s="39">
        <v>0</v>
      </c>
      <c r="F10" s="39">
        <v>985.81999999284744</v>
      </c>
      <c r="G10" s="39">
        <v>202.20000457763672</v>
      </c>
      <c r="H10" s="39">
        <v>0.69999998807907104</v>
      </c>
      <c r="I10" s="39">
        <v>1364.989990234375</v>
      </c>
      <c r="J10" s="39">
        <v>0</v>
      </c>
      <c r="K10" s="39">
        <v>0</v>
      </c>
      <c r="L10" s="39">
        <v>985.81999999284744</v>
      </c>
      <c r="M10" s="39">
        <v>202.20000457763672</v>
      </c>
      <c r="N10" s="39">
        <v>0.69999998807907104</v>
      </c>
      <c r="O10" s="39">
        <v>1364.989990234375</v>
      </c>
      <c r="P10" s="39">
        <v>0</v>
      </c>
      <c r="Q10" s="39">
        <v>0</v>
      </c>
      <c r="R10" s="39">
        <v>969.86498290300369</v>
      </c>
      <c r="S10" s="39">
        <v>198.09000396728516</v>
      </c>
      <c r="T10" s="39">
        <v>0.69999998807907104</v>
      </c>
      <c r="U10" s="39">
        <v>1364.760009765625</v>
      </c>
    </row>
    <row r="11" spans="1:21">
      <c r="A11" s="32" t="s">
        <v>7</v>
      </c>
      <c r="B11" s="39">
        <v>1494.0549783706665</v>
      </c>
      <c r="C11" s="39">
        <v>1786.1400527954102</v>
      </c>
      <c r="D11" s="39">
        <v>1069.4000053405762</v>
      </c>
      <c r="E11" s="39">
        <v>229.66500091552734</v>
      </c>
      <c r="F11" s="39">
        <v>1377.2299938201904</v>
      </c>
      <c r="G11" s="39">
        <v>1943.5599975585938</v>
      </c>
      <c r="H11" s="39">
        <v>4197.0650186538696</v>
      </c>
      <c r="I11" s="39">
        <v>2778.8799514770508</v>
      </c>
      <c r="J11" s="39">
        <v>1069.4000053405762</v>
      </c>
      <c r="K11" s="39">
        <v>229.66500091552734</v>
      </c>
      <c r="L11" s="39">
        <v>1377.2299938201904</v>
      </c>
      <c r="M11" s="39">
        <v>1943.5599975585938</v>
      </c>
      <c r="N11" s="39">
        <v>4197.0650186538696</v>
      </c>
      <c r="O11" s="39">
        <v>2778.8799514770508</v>
      </c>
      <c r="P11" s="39">
        <v>1037.6650047302246</v>
      </c>
      <c r="Q11" s="39">
        <v>509.63501739501953</v>
      </c>
      <c r="R11" s="39">
        <v>1368.4599905014038</v>
      </c>
      <c r="S11" s="39">
        <v>2467.2249145507812</v>
      </c>
      <c r="T11" s="39">
        <v>7152.1599044799805</v>
      </c>
      <c r="U11" s="39">
        <v>3446</v>
      </c>
    </row>
    <row r="12" spans="1:21">
      <c r="A12" s="32" t="s">
        <v>8</v>
      </c>
      <c r="B12" s="39">
        <v>39892.663543701172</v>
      </c>
      <c r="C12" s="39">
        <v>3788.0049438476562</v>
      </c>
      <c r="D12" s="39">
        <v>30248.906585097313</v>
      </c>
      <c r="E12" s="39">
        <v>49398.961212158203</v>
      </c>
      <c r="F12" s="39">
        <v>35199.54052734375</v>
      </c>
      <c r="G12" s="39">
        <v>1393.3900284767151</v>
      </c>
      <c r="H12" s="39">
        <v>42295.933135986328</v>
      </c>
      <c r="I12" s="39">
        <v>4021.8798828125</v>
      </c>
      <c r="J12" s="39">
        <v>30248.906585097313</v>
      </c>
      <c r="K12" s="39">
        <v>49398.961212158203</v>
      </c>
      <c r="L12" s="39">
        <v>35199.54052734375</v>
      </c>
      <c r="M12" s="39">
        <v>1393.3900284767151</v>
      </c>
      <c r="N12" s="39">
        <v>42295.933135986328</v>
      </c>
      <c r="O12" s="39">
        <v>4021.8798828125</v>
      </c>
      <c r="P12" s="39">
        <v>29836.305730462074</v>
      </c>
      <c r="Q12" s="39">
        <v>49101.430603027344</v>
      </c>
      <c r="R12" s="39">
        <v>35200.806076049805</v>
      </c>
      <c r="S12" s="39">
        <v>1379.2350144386292</v>
      </c>
      <c r="T12" s="39">
        <v>41308.369842529297</v>
      </c>
      <c r="U12" s="39">
        <v>3998.1349487304688</v>
      </c>
    </row>
    <row r="13" spans="1:21">
      <c r="A13" s="32" t="s">
        <v>9</v>
      </c>
      <c r="B13" s="39">
        <v>9146.5847930908203</v>
      </c>
      <c r="C13" s="39">
        <v>12264.140075683594</v>
      </c>
      <c r="D13" s="39">
        <v>120407.62748016417</v>
      </c>
      <c r="E13" s="39">
        <v>4533.5897827148438</v>
      </c>
      <c r="F13" s="39">
        <v>48279.012180328369</v>
      </c>
      <c r="G13" s="39">
        <v>60011.50244140625</v>
      </c>
      <c r="H13" s="39">
        <v>9453.894775390625</v>
      </c>
      <c r="I13" s="39">
        <v>12020.185241699219</v>
      </c>
      <c r="J13" s="39">
        <v>120407.62748016417</v>
      </c>
      <c r="K13" s="39">
        <v>4533.5897827148438</v>
      </c>
      <c r="L13" s="39">
        <v>48279.012180328369</v>
      </c>
      <c r="M13" s="39">
        <v>60011.50244140625</v>
      </c>
      <c r="N13" s="39">
        <v>9453.894775390625</v>
      </c>
      <c r="O13" s="39">
        <v>12020.185241699219</v>
      </c>
      <c r="P13" s="39">
        <v>124458.7031904608</v>
      </c>
      <c r="Q13" s="39">
        <v>5485.3696823120117</v>
      </c>
      <c r="R13" s="39">
        <v>49728.551574707031</v>
      </c>
      <c r="S13" s="39">
        <v>63570.830200195312</v>
      </c>
      <c r="T13" s="39">
        <v>8755.2401123046875</v>
      </c>
      <c r="U13" s="39">
        <v>19677.585266113281</v>
      </c>
    </row>
    <row r="14" spans="1:21">
      <c r="A14" s="32" t="s">
        <v>10</v>
      </c>
      <c r="B14" s="39">
        <v>0</v>
      </c>
      <c r="C14" s="39">
        <v>578.87501955032349</v>
      </c>
      <c r="D14" s="39">
        <v>125.33499908447266</v>
      </c>
      <c r="E14" s="39">
        <v>66.525001525878906</v>
      </c>
      <c r="F14" s="39">
        <v>2495.2800407409668</v>
      </c>
      <c r="G14" s="39">
        <v>1564.14990234375</v>
      </c>
      <c r="H14" s="39">
        <v>908.21502685546875</v>
      </c>
      <c r="I14" s="39">
        <v>607.14502000808716</v>
      </c>
      <c r="J14" s="39">
        <v>125.33499908447266</v>
      </c>
      <c r="K14" s="39">
        <v>66.525001525878906</v>
      </c>
      <c r="L14" s="39">
        <v>2495.2800407409668</v>
      </c>
      <c r="M14" s="39">
        <v>1564.14990234375</v>
      </c>
      <c r="N14" s="39">
        <v>908.21502685546875</v>
      </c>
      <c r="O14" s="39">
        <v>607.14502000808716</v>
      </c>
      <c r="P14" s="39">
        <v>125.33499908447266</v>
      </c>
      <c r="Q14" s="39">
        <v>66.525001525878906</v>
      </c>
      <c r="R14" s="39">
        <v>2463.9900016784668</v>
      </c>
      <c r="S14" s="39">
        <v>1564.14990234375</v>
      </c>
      <c r="T14" s="39">
        <v>908.21502685546875</v>
      </c>
      <c r="U14" s="39">
        <v>1363.9849907159805</v>
      </c>
    </row>
    <row r="15" spans="1:21">
      <c r="A15" s="32" t="s">
        <v>11</v>
      </c>
      <c r="B15" s="39">
        <v>15800.139951705933</v>
      </c>
      <c r="C15" s="39">
        <v>5616.184814453125</v>
      </c>
      <c r="D15" s="39">
        <v>6347.9650268554688</v>
      </c>
      <c r="E15" s="39">
        <v>182.26999855041504</v>
      </c>
      <c r="F15" s="39">
        <v>8839.9649658203125</v>
      </c>
      <c r="G15" s="39">
        <v>4765.605429649353</v>
      </c>
      <c r="H15" s="39">
        <v>13964.695071220398</v>
      </c>
      <c r="I15" s="39">
        <v>5492.4149169921875</v>
      </c>
      <c r="J15" s="39">
        <v>6347.9650268554688</v>
      </c>
      <c r="K15" s="39">
        <v>182.26999855041504</v>
      </c>
      <c r="L15" s="39">
        <v>8839.9649658203125</v>
      </c>
      <c r="M15" s="39">
        <v>4765.605429649353</v>
      </c>
      <c r="N15" s="39">
        <v>13964.695071220398</v>
      </c>
      <c r="O15" s="39">
        <v>5492.4149169921875</v>
      </c>
      <c r="P15" s="39">
        <v>6247.4449691772461</v>
      </c>
      <c r="Q15" s="39">
        <v>151.875</v>
      </c>
      <c r="R15" s="39">
        <v>8512.9002685546875</v>
      </c>
      <c r="S15" s="39">
        <v>6418.8699022531509</v>
      </c>
      <c r="T15" s="39">
        <v>13157.525039672852</v>
      </c>
      <c r="U15" s="39">
        <v>5361.1448974609375</v>
      </c>
    </row>
    <row r="16" spans="1:21">
      <c r="A16" s="32" t="s">
        <v>12</v>
      </c>
      <c r="B16" s="39">
        <v>0</v>
      </c>
      <c r="C16" s="39">
        <v>394.13999938964844</v>
      </c>
      <c r="D16" s="39">
        <v>0</v>
      </c>
      <c r="E16" s="39">
        <v>24.799999237060547</v>
      </c>
      <c r="F16" s="39">
        <v>1461.3050231933594</v>
      </c>
      <c r="G16" s="39">
        <v>0</v>
      </c>
      <c r="H16" s="39">
        <v>0</v>
      </c>
      <c r="I16" s="39">
        <v>388.70999145507812</v>
      </c>
      <c r="J16" s="39">
        <v>0</v>
      </c>
      <c r="K16" s="39">
        <v>24.799999237060547</v>
      </c>
      <c r="L16" s="39">
        <v>1461.3050231933594</v>
      </c>
      <c r="M16" s="39">
        <v>0</v>
      </c>
      <c r="N16" s="39">
        <v>0</v>
      </c>
      <c r="O16" s="39">
        <v>388.70999145507812</v>
      </c>
      <c r="P16" s="39">
        <v>0</v>
      </c>
      <c r="Q16" s="39">
        <v>24.799999237060547</v>
      </c>
      <c r="R16" s="39">
        <v>1458.8750305175781</v>
      </c>
      <c r="S16" s="39">
        <v>0</v>
      </c>
      <c r="T16" s="39">
        <v>0</v>
      </c>
      <c r="U16" s="39">
        <v>383.27999877929688</v>
      </c>
    </row>
    <row r="17" spans="1:21">
      <c r="A17" s="32" t="s">
        <v>13</v>
      </c>
      <c r="B17" s="39">
        <v>26376.118876963854</v>
      </c>
      <c r="C17" s="39">
        <v>2334.8050213456154</v>
      </c>
      <c r="D17" s="39">
        <v>28499.779296875</v>
      </c>
      <c r="E17" s="39">
        <v>3958.2798156738281</v>
      </c>
      <c r="F17" s="39">
        <v>14545.679931640625</v>
      </c>
      <c r="G17" s="39">
        <v>0</v>
      </c>
      <c r="H17" s="39">
        <v>26366.778911143541</v>
      </c>
      <c r="I17" s="39">
        <v>2334.5650408864021</v>
      </c>
      <c r="J17" s="39">
        <v>28499.779296875</v>
      </c>
      <c r="K17" s="39">
        <v>3958.2798156738281</v>
      </c>
      <c r="L17" s="39">
        <v>14545.679931640625</v>
      </c>
      <c r="M17" s="39">
        <v>0</v>
      </c>
      <c r="N17" s="39">
        <v>26366.778911143541</v>
      </c>
      <c r="O17" s="39">
        <v>2334.5650408864021</v>
      </c>
      <c r="P17" s="39">
        <v>28063.533203125</v>
      </c>
      <c r="Q17" s="39">
        <v>3896.1297912597656</v>
      </c>
      <c r="R17" s="39">
        <v>14502.490539550781</v>
      </c>
      <c r="S17" s="39">
        <v>0</v>
      </c>
      <c r="T17" s="39">
        <v>26357.443889170885</v>
      </c>
      <c r="U17" s="39">
        <v>1184.3250603973866</v>
      </c>
    </row>
    <row r="18" spans="1:21">
      <c r="A18" s="32" t="s">
        <v>14</v>
      </c>
      <c r="B18" s="39">
        <v>15847.33984375</v>
      </c>
      <c r="C18" s="39">
        <v>44221.708984375</v>
      </c>
      <c r="D18" s="39">
        <v>11408.48974609375</v>
      </c>
      <c r="E18" s="39">
        <v>1696.7049674987793</v>
      </c>
      <c r="F18" s="39">
        <v>13737.935119628906</v>
      </c>
      <c r="G18" s="39">
        <v>1024.0450439453125</v>
      </c>
      <c r="H18" s="39">
        <v>14900.014709472656</v>
      </c>
      <c r="I18" s="39">
        <v>43345.0888671875</v>
      </c>
      <c r="J18" s="39">
        <v>11408.48974609375</v>
      </c>
      <c r="K18" s="39">
        <v>1696.7049674987793</v>
      </c>
      <c r="L18" s="39">
        <v>13737.935119628906</v>
      </c>
      <c r="M18" s="39">
        <v>1024.0450439453125</v>
      </c>
      <c r="N18" s="39">
        <v>14900.014709472656</v>
      </c>
      <c r="O18" s="39">
        <v>43345.0888671875</v>
      </c>
      <c r="P18" s="39">
        <v>11257.580078125</v>
      </c>
      <c r="Q18" s="39">
        <v>1708.8599548339844</v>
      </c>
      <c r="R18" s="39">
        <v>13585.549865722656</v>
      </c>
      <c r="S18" s="39">
        <v>1778.6849365234375</v>
      </c>
      <c r="T18" s="39">
        <v>13952.6796875</v>
      </c>
      <c r="U18" s="39">
        <v>63980.4365234375</v>
      </c>
    </row>
    <row r="19" spans="1:21">
      <c r="A19" s="32" t="s">
        <v>135</v>
      </c>
      <c r="B19" s="39">
        <v>1037.2349853515625</v>
      </c>
      <c r="C19" s="39">
        <v>5384.1249694824219</v>
      </c>
      <c r="D19" s="39">
        <v>28440.325927734375</v>
      </c>
      <c r="E19" s="39">
        <v>4839.4798917770386</v>
      </c>
      <c r="F19" s="39">
        <v>15853.879486083984</v>
      </c>
      <c r="G19" s="39">
        <v>170755.74745368958</v>
      </c>
      <c r="H19" s="39">
        <v>431.760009765625</v>
      </c>
      <c r="I19" s="39">
        <v>5317.4848556518555</v>
      </c>
      <c r="J19" s="39">
        <v>28440.325927734375</v>
      </c>
      <c r="K19" s="39">
        <v>4839.4798917770386</v>
      </c>
      <c r="L19" s="39">
        <v>15853.879486083984</v>
      </c>
      <c r="M19" s="39">
        <v>170755.74745368958</v>
      </c>
      <c r="N19" s="39">
        <v>431.760009765625</v>
      </c>
      <c r="O19" s="39">
        <v>5317.4848556518555</v>
      </c>
      <c r="P19" s="39">
        <v>26718.570739746094</v>
      </c>
      <c r="Q19" s="39">
        <v>4779.7950048446655</v>
      </c>
      <c r="R19" s="39">
        <v>16547.899398803711</v>
      </c>
      <c r="S19" s="39">
        <v>9809.6899147033691</v>
      </c>
      <c r="T19" s="39">
        <v>431.760009765625</v>
      </c>
      <c r="U19" s="39">
        <v>5308.0098495483398</v>
      </c>
    </row>
    <row r="20" spans="1:21">
      <c r="A20" s="32" t="s">
        <v>15</v>
      </c>
      <c r="B20" s="39">
        <v>563.29498291015625</v>
      </c>
      <c r="C20" s="39">
        <v>1198.7449951171875</v>
      </c>
      <c r="D20" s="39">
        <v>45711.389404296875</v>
      </c>
      <c r="E20" s="39">
        <v>0</v>
      </c>
      <c r="F20" s="39">
        <v>9297.0197789669037</v>
      </c>
      <c r="G20" s="39">
        <v>767.06500244140625</v>
      </c>
      <c r="H20" s="39">
        <v>548.530029296875</v>
      </c>
      <c r="I20" s="39">
        <v>1140.0799560546875</v>
      </c>
      <c r="J20" s="39">
        <v>45711.389404296875</v>
      </c>
      <c r="K20" s="39">
        <v>0</v>
      </c>
      <c r="L20" s="39">
        <v>9297.0197789669037</v>
      </c>
      <c r="M20" s="39">
        <v>767.06500244140625</v>
      </c>
      <c r="N20" s="39">
        <v>548.530029296875</v>
      </c>
      <c r="O20" s="39">
        <v>1140.0799560546875</v>
      </c>
      <c r="P20" s="39">
        <v>56577.590637207031</v>
      </c>
      <c r="Q20" s="39">
        <v>0</v>
      </c>
      <c r="R20" s="39">
        <v>10174.364901065826</v>
      </c>
      <c r="S20" s="39">
        <v>756.10498809814453</v>
      </c>
      <c r="T20" s="39">
        <v>533.760009765625</v>
      </c>
      <c r="U20" s="39">
        <v>1081.419921875</v>
      </c>
    </row>
    <row r="21" spans="1:21">
      <c r="A21" s="32" t="s">
        <v>16</v>
      </c>
      <c r="B21" s="39">
        <v>0</v>
      </c>
      <c r="C21" s="39">
        <v>553.02497863769531</v>
      </c>
      <c r="D21" s="39">
        <v>1043.260009765625</v>
      </c>
      <c r="E21" s="39">
        <v>0</v>
      </c>
      <c r="F21" s="39">
        <v>1665.260009765625</v>
      </c>
      <c r="G21" s="39">
        <v>629.0849609375</v>
      </c>
      <c r="H21" s="39">
        <v>0</v>
      </c>
      <c r="I21" s="39">
        <v>538.30999755859375</v>
      </c>
      <c r="J21" s="39">
        <v>1043.260009765625</v>
      </c>
      <c r="K21" s="39">
        <v>0</v>
      </c>
      <c r="L21" s="39">
        <v>1665.260009765625</v>
      </c>
      <c r="M21" s="39">
        <v>629.0849609375</v>
      </c>
      <c r="N21" s="39">
        <v>0</v>
      </c>
      <c r="O21" s="39">
        <v>538.30999755859375</v>
      </c>
      <c r="P21" s="39">
        <v>968.05500793457031</v>
      </c>
      <c r="Q21" s="39">
        <v>0</v>
      </c>
      <c r="R21" s="39">
        <v>1638.070068359375</v>
      </c>
      <c r="S21" s="39">
        <v>609.8599853515625</v>
      </c>
      <c r="T21" s="39">
        <v>0</v>
      </c>
      <c r="U21" s="39">
        <v>523.58500671386719</v>
      </c>
    </row>
    <row r="22" spans="1:21">
      <c r="A22" s="32" t="s">
        <v>17</v>
      </c>
      <c r="B22" s="39">
        <v>73087.319091796875</v>
      </c>
      <c r="C22" s="39">
        <v>61893.745727539062</v>
      </c>
      <c r="D22" s="39">
        <v>185612.40273284912</v>
      </c>
      <c r="E22" s="39">
        <v>11820.085043907166</v>
      </c>
      <c r="F22" s="39">
        <v>44370.426300048828</v>
      </c>
      <c r="G22" s="39">
        <v>1595.7350425720215</v>
      </c>
      <c r="H22" s="39">
        <v>71805.1962890625</v>
      </c>
      <c r="I22" s="39">
        <v>61126.464538574219</v>
      </c>
      <c r="J22" s="39">
        <v>185612.40273284912</v>
      </c>
      <c r="K22" s="39">
        <v>11820.085043907166</v>
      </c>
      <c r="L22" s="39">
        <v>44370.426300048828</v>
      </c>
      <c r="M22" s="39">
        <v>1595.7350425720215</v>
      </c>
      <c r="N22" s="39">
        <v>71805.1962890625</v>
      </c>
      <c r="O22" s="39">
        <v>61126.464538574219</v>
      </c>
      <c r="P22" s="39">
        <v>197031.63980102539</v>
      </c>
      <c r="Q22" s="39">
        <v>11641.844870567322</v>
      </c>
      <c r="R22" s="39">
        <v>39560.4853515625</v>
      </c>
      <c r="S22" s="39">
        <v>1571.0149917602539</v>
      </c>
      <c r="T22" s="39">
        <v>66753.030029296875</v>
      </c>
      <c r="U22" s="39">
        <v>60406.499816894531</v>
      </c>
    </row>
    <row r="23" spans="1:21">
      <c r="A23" s="32" t="s">
        <v>18</v>
      </c>
      <c r="B23" s="39">
        <v>0</v>
      </c>
      <c r="C23" s="39">
        <v>0</v>
      </c>
      <c r="D23" s="39">
        <v>0</v>
      </c>
      <c r="E23" s="39">
        <v>594.21002197265625</v>
      </c>
      <c r="F23" s="39">
        <v>8547.6796875</v>
      </c>
      <c r="G23" s="39">
        <v>4190.14013671875</v>
      </c>
      <c r="H23" s="39">
        <v>0</v>
      </c>
      <c r="I23" s="39">
        <v>0</v>
      </c>
      <c r="J23" s="39">
        <v>0</v>
      </c>
      <c r="K23" s="39">
        <v>594.21002197265625</v>
      </c>
      <c r="L23" s="39">
        <v>8547.6796875</v>
      </c>
      <c r="M23" s="39">
        <v>4190.14013671875</v>
      </c>
      <c r="N23" s="39">
        <v>0</v>
      </c>
      <c r="O23" s="39">
        <v>0</v>
      </c>
      <c r="P23" s="39">
        <v>0</v>
      </c>
      <c r="Q23" s="39">
        <v>580.4749755859375</v>
      </c>
      <c r="R23" s="39">
        <v>8333.9697265625</v>
      </c>
      <c r="S23" s="39">
        <v>4190.14013671875</v>
      </c>
      <c r="T23" s="39">
        <v>0</v>
      </c>
      <c r="U23" s="39">
        <v>0</v>
      </c>
    </row>
    <row r="24" spans="1:21">
      <c r="A24" s="32" t="s">
        <v>19</v>
      </c>
      <c r="B24" s="39">
        <v>773.79998779296875</v>
      </c>
      <c r="C24" s="39">
        <v>3262.3900871276855</v>
      </c>
      <c r="D24" s="39">
        <v>1048.0199661254883</v>
      </c>
      <c r="E24" s="39">
        <v>587.45997619628906</v>
      </c>
      <c r="F24" s="39">
        <v>1351.185001373291</v>
      </c>
      <c r="G24" s="39">
        <v>1288.4950561523438</v>
      </c>
      <c r="H24" s="39">
        <v>904.469970703125</v>
      </c>
      <c r="I24" s="39">
        <v>2262.4949798583984</v>
      </c>
      <c r="J24" s="39">
        <v>1048.0199661254883</v>
      </c>
      <c r="K24" s="39">
        <v>587.45997619628906</v>
      </c>
      <c r="L24" s="39">
        <v>1351.185001373291</v>
      </c>
      <c r="M24" s="39">
        <v>1288.4950561523438</v>
      </c>
      <c r="N24" s="39">
        <v>904.469970703125</v>
      </c>
      <c r="O24" s="39">
        <v>2262.4949798583984</v>
      </c>
      <c r="P24" s="39">
        <v>1020.0249862670898</v>
      </c>
      <c r="Q24" s="39">
        <v>602.59500122070312</v>
      </c>
      <c r="R24" s="39">
        <v>355.61001396179199</v>
      </c>
      <c r="S24" s="39">
        <v>1273.8150177001953</v>
      </c>
      <c r="T24" s="39">
        <v>888.469970703125</v>
      </c>
      <c r="U24" s="39">
        <v>1906.4950180053711</v>
      </c>
    </row>
    <row r="25" spans="1:21">
      <c r="A25" s="32" t="s">
        <v>20</v>
      </c>
      <c r="B25" s="39">
        <v>93365.468826293945</v>
      </c>
      <c r="C25" s="39">
        <v>28330.515342712402</v>
      </c>
      <c r="D25" s="39">
        <v>49244.307750701904</v>
      </c>
      <c r="E25" s="39">
        <v>7034.2601919174194</v>
      </c>
      <c r="F25" s="39">
        <v>41097.111003875732</v>
      </c>
      <c r="G25" s="39">
        <v>8605.52001953125</v>
      </c>
      <c r="H25" s="39">
        <v>91479.893920898438</v>
      </c>
      <c r="I25" s="39">
        <v>34952.680114746094</v>
      </c>
      <c r="J25" s="39">
        <v>49244.307750701904</v>
      </c>
      <c r="K25" s="39">
        <v>7034.2601919174194</v>
      </c>
      <c r="L25" s="39">
        <v>41097.111003875732</v>
      </c>
      <c r="M25" s="39">
        <v>8605.52001953125</v>
      </c>
      <c r="N25" s="39">
        <v>91479.893920898438</v>
      </c>
      <c r="O25" s="39">
        <v>34952.680114746094</v>
      </c>
      <c r="P25" s="39">
        <v>48723.949375152588</v>
      </c>
      <c r="Q25" s="39">
        <v>6475.9751205444336</v>
      </c>
      <c r="R25" s="39">
        <v>40254.635627746582</v>
      </c>
      <c r="S25" s="39">
        <v>8582.7449340820312</v>
      </c>
      <c r="T25" s="39">
        <v>50770.656509399414</v>
      </c>
      <c r="U25" s="39">
        <v>34377.564392089844</v>
      </c>
    </row>
    <row r="26" spans="1:21">
      <c r="A26" s="32" t="s">
        <v>21</v>
      </c>
      <c r="B26" s="39">
        <v>0</v>
      </c>
      <c r="C26" s="39">
        <v>2473.8450527191162</v>
      </c>
      <c r="D26" s="39">
        <v>744.3200101852417</v>
      </c>
      <c r="E26" s="39">
        <v>928.05999755859375</v>
      </c>
      <c r="F26" s="39">
        <v>498.16001892089844</v>
      </c>
      <c r="G26" s="39">
        <v>2.8350000381469727</v>
      </c>
      <c r="H26" s="39">
        <v>0</v>
      </c>
      <c r="I26" s="39">
        <v>2380.0050868988037</v>
      </c>
      <c r="J26" s="39">
        <v>744.3200101852417</v>
      </c>
      <c r="K26" s="39">
        <v>928.05999755859375</v>
      </c>
      <c r="L26" s="39">
        <v>498.16001892089844</v>
      </c>
      <c r="M26" s="39">
        <v>2.8350000381469727</v>
      </c>
      <c r="N26" s="39">
        <v>0</v>
      </c>
      <c r="O26" s="39">
        <v>2380.0050868988037</v>
      </c>
      <c r="P26" s="39">
        <v>744.3200101852417</v>
      </c>
      <c r="Q26" s="39">
        <v>911.6400146484375</v>
      </c>
      <c r="R26" s="39">
        <v>490.47999572753906</v>
      </c>
      <c r="S26" s="39">
        <v>2.7749998569488525</v>
      </c>
      <c r="T26" s="39">
        <v>0</v>
      </c>
      <c r="U26" s="39">
        <v>2286.1700458526611</v>
      </c>
    </row>
    <row r="27" spans="1:21">
      <c r="A27" s="32" t="s">
        <v>22</v>
      </c>
      <c r="B27" s="39">
        <v>6574.9953002929688</v>
      </c>
      <c r="C27" s="39">
        <v>55211.300476074219</v>
      </c>
      <c r="D27" s="39">
        <v>6348.9950561523438</v>
      </c>
      <c r="E27" s="39">
        <v>5.945000171661377</v>
      </c>
      <c r="F27" s="39">
        <v>543.79499053955078</v>
      </c>
      <c r="G27" s="39">
        <v>1606.744873046875</v>
      </c>
      <c r="H27" s="39">
        <v>6294.5750427246094</v>
      </c>
      <c r="I27" s="39">
        <v>53136.955200195312</v>
      </c>
      <c r="J27" s="39">
        <v>6348.9950561523438</v>
      </c>
      <c r="K27" s="39">
        <v>5.945000171661377</v>
      </c>
      <c r="L27" s="39">
        <v>543.79499053955078</v>
      </c>
      <c r="M27" s="39">
        <v>1606.744873046875</v>
      </c>
      <c r="N27" s="39">
        <v>6294.5750427246094</v>
      </c>
      <c r="O27" s="39">
        <v>53136.955200195312</v>
      </c>
      <c r="P27" s="39">
        <v>6220.5199584960938</v>
      </c>
      <c r="Q27" s="39">
        <v>5.6599998474121094</v>
      </c>
      <c r="R27" s="39">
        <v>633.91999816894531</v>
      </c>
      <c r="S27" s="39">
        <v>2060.409912109375</v>
      </c>
      <c r="T27" s="39">
        <v>407.0050048828125</v>
      </c>
      <c r="U27" s="39">
        <v>51430.155548095703</v>
      </c>
    </row>
    <row r="28" spans="1:21">
      <c r="A28" s="32" t="s">
        <v>23</v>
      </c>
      <c r="B28" s="39">
        <v>34.020000457763672</v>
      </c>
      <c r="C28" s="39">
        <v>57.939998626708984</v>
      </c>
      <c r="D28" s="39">
        <v>98.045005798339844</v>
      </c>
      <c r="E28" s="39">
        <v>12.989999771118164</v>
      </c>
      <c r="F28" s="39">
        <v>35.185001373291016</v>
      </c>
      <c r="G28" s="39">
        <v>291.60000610351562</v>
      </c>
      <c r="H28" s="39">
        <v>26.729999542236328</v>
      </c>
      <c r="I28" s="39">
        <v>346.19000244140625</v>
      </c>
      <c r="J28" s="39">
        <v>98.045005798339844</v>
      </c>
      <c r="K28" s="39">
        <v>12.989999771118164</v>
      </c>
      <c r="L28" s="39">
        <v>35.185001373291016</v>
      </c>
      <c r="M28" s="39">
        <v>291.60000610351562</v>
      </c>
      <c r="N28" s="39">
        <v>26.729999542236328</v>
      </c>
      <c r="O28" s="39">
        <v>346.19000244140625</v>
      </c>
      <c r="P28" s="39">
        <v>97.230003356933594</v>
      </c>
      <c r="Q28" s="39">
        <v>12.284999847412109</v>
      </c>
      <c r="R28" s="39">
        <v>35.185001373291016</v>
      </c>
      <c r="S28" s="39">
        <v>291.60000610351562</v>
      </c>
      <c r="T28" s="39">
        <v>19.440000534057617</v>
      </c>
      <c r="U28" s="39">
        <v>340.4000244140625</v>
      </c>
    </row>
    <row r="29" spans="1:21">
      <c r="A29" s="32" t="s">
        <v>24</v>
      </c>
      <c r="B29" s="39">
        <v>2189.405029296875</v>
      </c>
      <c r="C29" s="39">
        <v>29.144999623298645</v>
      </c>
      <c r="D29" s="39">
        <v>780.8599853515625</v>
      </c>
      <c r="E29" s="39">
        <v>0</v>
      </c>
      <c r="F29" s="39">
        <v>9909.7257843017578</v>
      </c>
      <c r="G29" s="39">
        <v>0</v>
      </c>
      <c r="H29" s="39">
        <v>0</v>
      </c>
      <c r="I29" s="39">
        <v>28.845000386238098</v>
      </c>
      <c r="J29" s="39">
        <v>780.8599853515625</v>
      </c>
      <c r="K29" s="39">
        <v>0</v>
      </c>
      <c r="L29" s="39">
        <v>9909.7257843017578</v>
      </c>
      <c r="M29" s="39">
        <v>0</v>
      </c>
      <c r="N29" s="39">
        <v>0</v>
      </c>
      <c r="O29" s="39">
        <v>28.845000386238098</v>
      </c>
      <c r="P29" s="39">
        <v>781.4949951171875</v>
      </c>
      <c r="Q29" s="39">
        <v>0</v>
      </c>
      <c r="R29" s="39">
        <v>9753.1498870849609</v>
      </c>
      <c r="S29" s="39">
        <v>0</v>
      </c>
      <c r="T29" s="39">
        <v>0</v>
      </c>
      <c r="U29" s="39">
        <v>28.544999241828918</v>
      </c>
    </row>
    <row r="30" spans="1:21">
      <c r="A30" s="32" t="s">
        <v>25</v>
      </c>
      <c r="B30" s="39">
        <v>4343.0049018859863</v>
      </c>
      <c r="C30" s="39">
        <v>6657.2800903320312</v>
      </c>
      <c r="D30" s="39">
        <v>3611.4599609375</v>
      </c>
      <c r="E30" s="39">
        <v>4970.8095703125</v>
      </c>
      <c r="F30" s="39">
        <v>5973.359619140625</v>
      </c>
      <c r="G30" s="39">
        <v>4041.7850341796875</v>
      </c>
      <c r="H30" s="39">
        <v>4301.9202346801758</v>
      </c>
      <c r="I30" s="39">
        <v>6578.3851318359375</v>
      </c>
      <c r="J30" s="39">
        <v>3611.4599609375</v>
      </c>
      <c r="K30" s="39">
        <v>4970.8095703125</v>
      </c>
      <c r="L30" s="39">
        <v>5973.359619140625</v>
      </c>
      <c r="M30" s="39">
        <v>4041.7850341796875</v>
      </c>
      <c r="N30" s="39">
        <v>4301.9202346801758</v>
      </c>
      <c r="O30" s="39">
        <v>6578.3851318359375</v>
      </c>
      <c r="P30" s="39">
        <v>3580.594970703125</v>
      </c>
      <c r="Q30" s="39">
        <v>4928.31982421875</v>
      </c>
      <c r="R30" s="39">
        <v>5921.1698608398438</v>
      </c>
      <c r="S30" s="39">
        <v>4007.2900085449219</v>
      </c>
      <c r="T30" s="39">
        <v>4260.839958190918</v>
      </c>
      <c r="U30" s="39">
        <v>6499.48486328125</v>
      </c>
    </row>
    <row r="31" spans="1:21">
      <c r="A31" s="32" t="s">
        <v>26</v>
      </c>
      <c r="B31" s="39">
        <v>3102.4701652526855</v>
      </c>
      <c r="C31" s="39">
        <v>11675.860168457031</v>
      </c>
      <c r="D31" s="39">
        <v>3046.2250390052795</v>
      </c>
      <c r="E31" s="39">
        <v>2759.8949514627457</v>
      </c>
      <c r="F31" s="39">
        <v>2594.0899496078491</v>
      </c>
      <c r="G31" s="39">
        <v>1879.0800323486328</v>
      </c>
      <c r="H31" s="39">
        <v>3041.8451042175293</v>
      </c>
      <c r="I31" s="39">
        <v>39421.170989990234</v>
      </c>
      <c r="J31" s="39">
        <v>3046.2250390052795</v>
      </c>
      <c r="K31" s="39">
        <v>2759.8949514627457</v>
      </c>
      <c r="L31" s="39">
        <v>2594.0899496078491</v>
      </c>
      <c r="M31" s="39">
        <v>1879.0800323486328</v>
      </c>
      <c r="N31" s="39">
        <v>3041.8451042175293</v>
      </c>
      <c r="O31" s="39">
        <v>39421.170989990234</v>
      </c>
      <c r="P31" s="39">
        <v>2939.9150109291077</v>
      </c>
      <c r="Q31" s="39">
        <v>2734.2999120950699</v>
      </c>
      <c r="R31" s="39">
        <v>1640.5799970626831</v>
      </c>
      <c r="S31" s="39">
        <v>1819.5900421142578</v>
      </c>
      <c r="T31" s="39">
        <v>4171.6901359558105</v>
      </c>
      <c r="U31" s="39">
        <v>10352.630096435547</v>
      </c>
    </row>
    <row r="32" spans="1:21">
      <c r="A32" s="32" t="s">
        <v>27</v>
      </c>
      <c r="B32" s="39">
        <v>148116.89315795898</v>
      </c>
      <c r="C32" s="39">
        <v>43356.659278869629</v>
      </c>
      <c r="D32" s="39">
        <v>279728.57139587402</v>
      </c>
      <c r="E32" s="39">
        <v>7982.5800933837891</v>
      </c>
      <c r="F32" s="39">
        <v>67534.596569061279</v>
      </c>
      <c r="G32" s="39">
        <v>21830.245040893555</v>
      </c>
      <c r="H32" s="39">
        <v>194726.04989624023</v>
      </c>
      <c r="I32" s="39">
        <v>39307.766754150391</v>
      </c>
      <c r="J32" s="39">
        <v>279728.57139587402</v>
      </c>
      <c r="K32" s="39">
        <v>7982.5800933837891</v>
      </c>
      <c r="L32" s="39">
        <v>67534.596569061279</v>
      </c>
      <c r="M32" s="39">
        <v>21830.245040893555</v>
      </c>
      <c r="N32" s="39">
        <v>194726.04989624023</v>
      </c>
      <c r="O32" s="39">
        <v>39307.766754150391</v>
      </c>
      <c r="P32" s="39">
        <v>345188.44943237305</v>
      </c>
      <c r="Q32" s="39">
        <v>8027.9800109863281</v>
      </c>
      <c r="R32" s="39">
        <v>65498.822341918945</v>
      </c>
      <c r="S32" s="39">
        <v>19923.678901672363</v>
      </c>
      <c r="T32" s="39">
        <v>183297.98384094238</v>
      </c>
      <c r="U32" s="39">
        <v>32454.765014648438</v>
      </c>
    </row>
    <row r="33" spans="1:21">
      <c r="A33" s="32" t="s">
        <v>28</v>
      </c>
      <c r="B33" s="39">
        <v>0</v>
      </c>
      <c r="C33" s="39">
        <v>3769.10498046875</v>
      </c>
      <c r="D33" s="39">
        <v>12.364999771118164</v>
      </c>
      <c r="E33" s="39">
        <v>0</v>
      </c>
      <c r="F33" s="39">
        <v>0</v>
      </c>
      <c r="G33" s="39">
        <v>241.97999572753906</v>
      </c>
      <c r="H33" s="39">
        <v>0</v>
      </c>
      <c r="I33" s="39">
        <v>3752.8798828125</v>
      </c>
      <c r="J33" s="39">
        <v>12.364999771118164</v>
      </c>
      <c r="K33" s="39">
        <v>0</v>
      </c>
      <c r="L33" s="39">
        <v>0</v>
      </c>
      <c r="M33" s="39">
        <v>241.97999572753906</v>
      </c>
      <c r="N33" s="39">
        <v>0</v>
      </c>
      <c r="O33" s="39">
        <v>3752.8798828125</v>
      </c>
      <c r="P33" s="39">
        <v>12.170000076293945</v>
      </c>
      <c r="Q33" s="39">
        <v>0</v>
      </c>
      <c r="R33" s="39">
        <v>0</v>
      </c>
      <c r="S33" s="39">
        <v>185.04499816894531</v>
      </c>
      <c r="T33" s="39">
        <v>0</v>
      </c>
      <c r="U33" s="39">
        <v>3736</v>
      </c>
    </row>
    <row r="34" spans="1:21">
      <c r="A34" s="32" t="s">
        <v>29</v>
      </c>
      <c r="B34" s="39">
        <v>446.52499389648438</v>
      </c>
      <c r="C34" s="39">
        <v>2737.6849365234375</v>
      </c>
      <c r="D34" s="39">
        <v>1450.2150268554688</v>
      </c>
      <c r="E34" s="39">
        <v>509.55001831054688</v>
      </c>
      <c r="F34" s="39">
        <v>31933.104208379984</v>
      </c>
      <c r="G34" s="39">
        <v>11442.0849609375</v>
      </c>
      <c r="H34" s="39">
        <v>439.78500366210938</v>
      </c>
      <c r="I34" s="39">
        <v>2712.0750732421875</v>
      </c>
      <c r="J34" s="39">
        <v>1450.2150268554688</v>
      </c>
      <c r="K34" s="39">
        <v>509.55001831054688</v>
      </c>
      <c r="L34" s="39">
        <v>31933.104208379984</v>
      </c>
      <c r="M34" s="39">
        <v>11442.0849609375</v>
      </c>
      <c r="N34" s="39">
        <v>439.78500366210938</v>
      </c>
      <c r="O34" s="39">
        <v>2712.0750732421875</v>
      </c>
      <c r="P34" s="39">
        <v>1445.5400390625</v>
      </c>
      <c r="Q34" s="39">
        <v>501.39501953125</v>
      </c>
      <c r="R34" s="39">
        <v>31605.889349371195</v>
      </c>
      <c r="S34" s="39">
        <v>20297.32958984375</v>
      </c>
      <c r="T34" s="39">
        <v>433.04498291015625</v>
      </c>
      <c r="U34" s="39">
        <v>2791.9150390625</v>
      </c>
    </row>
    <row r="35" spans="1:21">
      <c r="A35" s="32" t="s">
        <v>136</v>
      </c>
      <c r="B35" s="39">
        <v>2317.6549905240536</v>
      </c>
      <c r="C35" s="39">
        <v>25841.204711914062</v>
      </c>
      <c r="D35" s="39">
        <v>139427.80624389648</v>
      </c>
      <c r="E35" s="39">
        <v>13503.215148925781</v>
      </c>
      <c r="F35" s="39">
        <v>46841.146728515625</v>
      </c>
      <c r="G35" s="39">
        <v>14012.555358886719</v>
      </c>
      <c r="H35" s="39">
        <v>2561.2900079190731</v>
      </c>
      <c r="I35" s="39">
        <v>25799.354736328125</v>
      </c>
      <c r="J35" s="39">
        <v>139427.80624389648</v>
      </c>
      <c r="K35" s="39">
        <v>13503.215148925781</v>
      </c>
      <c r="L35" s="39">
        <v>46841.146728515625</v>
      </c>
      <c r="M35" s="39">
        <v>14012.555358886719</v>
      </c>
      <c r="N35" s="39">
        <v>2561.2900079190731</v>
      </c>
      <c r="O35" s="39">
        <v>25799.354736328125</v>
      </c>
      <c r="P35" s="39">
        <v>148134.02627563477</v>
      </c>
      <c r="Q35" s="39">
        <v>13282.030334472656</v>
      </c>
      <c r="R35" s="39">
        <v>45233.83740234375</v>
      </c>
      <c r="S35" s="39">
        <v>13545.994934082031</v>
      </c>
      <c r="T35" s="39">
        <v>10691.139769881964</v>
      </c>
      <c r="U35" s="39">
        <v>26302.809753417969</v>
      </c>
    </row>
    <row r="36" spans="1:21">
      <c r="A36" s="32" t="s">
        <v>30</v>
      </c>
      <c r="B36" s="39">
        <v>2403.8949279785156</v>
      </c>
      <c r="C36" s="39">
        <v>828.2950439453125</v>
      </c>
      <c r="D36" s="39">
        <v>290.5</v>
      </c>
      <c r="E36" s="39">
        <v>0</v>
      </c>
      <c r="F36" s="39">
        <v>2816.8250122070312</v>
      </c>
      <c r="G36" s="39">
        <v>0</v>
      </c>
      <c r="H36" s="39">
        <v>2350.0299377441406</v>
      </c>
      <c r="I36" s="39">
        <v>815.7950439453125</v>
      </c>
      <c r="J36" s="39">
        <v>290.5</v>
      </c>
      <c r="K36" s="39">
        <v>0</v>
      </c>
      <c r="L36" s="39">
        <v>2816.8250122070312</v>
      </c>
      <c r="M36" s="39">
        <v>0</v>
      </c>
      <c r="N36" s="39">
        <v>2350.0299377441406</v>
      </c>
      <c r="O36" s="39">
        <v>815.7950439453125</v>
      </c>
      <c r="P36" s="39">
        <v>285.47000122070312</v>
      </c>
      <c r="Q36" s="39">
        <v>0</v>
      </c>
      <c r="R36" s="39">
        <v>2384.10009765625</v>
      </c>
      <c r="S36" s="39">
        <v>0</v>
      </c>
      <c r="T36" s="39">
        <v>2294.1950073242188</v>
      </c>
      <c r="U36" s="39">
        <v>803.2900390625</v>
      </c>
    </row>
    <row r="37" spans="1:21">
      <c r="A37" s="32" t="s">
        <v>31</v>
      </c>
      <c r="B37" s="39">
        <v>0</v>
      </c>
      <c r="C37" s="39">
        <v>717.469970703125</v>
      </c>
      <c r="D37" s="39">
        <v>0</v>
      </c>
      <c r="E37" s="39">
        <v>0</v>
      </c>
      <c r="F37" s="39">
        <v>0</v>
      </c>
      <c r="G37" s="39">
        <v>365.36999225616455</v>
      </c>
      <c r="H37" s="39">
        <v>0</v>
      </c>
      <c r="I37" s="39">
        <v>715.33497619628906</v>
      </c>
      <c r="J37" s="39">
        <v>0</v>
      </c>
      <c r="K37" s="39">
        <v>0</v>
      </c>
      <c r="L37" s="39">
        <v>0</v>
      </c>
      <c r="M37" s="39">
        <v>365.36999225616455</v>
      </c>
      <c r="N37" s="39">
        <v>0</v>
      </c>
      <c r="O37" s="39">
        <v>715.33497619628906</v>
      </c>
      <c r="P37" s="39">
        <v>254.54499816894531</v>
      </c>
      <c r="Q37" s="39">
        <v>0</v>
      </c>
      <c r="R37" s="39">
        <v>0</v>
      </c>
      <c r="S37" s="39">
        <v>445.23000335693359</v>
      </c>
      <c r="T37" s="39">
        <v>0</v>
      </c>
      <c r="U37" s="39">
        <v>713.19998168945312</v>
      </c>
    </row>
    <row r="38" spans="1:21">
      <c r="A38" s="32" t="s">
        <v>32</v>
      </c>
      <c r="B38" s="39">
        <v>67.55999755859375</v>
      </c>
      <c r="C38" s="39">
        <v>871.05499267578125</v>
      </c>
      <c r="D38" s="39">
        <v>372.92499363422394</v>
      </c>
      <c r="E38" s="39">
        <v>15560.25</v>
      </c>
      <c r="F38" s="39">
        <v>3905.7599258422852</v>
      </c>
      <c r="G38" s="39">
        <v>2284.0749664306641</v>
      </c>
      <c r="H38" s="39">
        <v>67.55999755859375</v>
      </c>
      <c r="I38" s="39">
        <v>858.2249755859375</v>
      </c>
      <c r="J38" s="39">
        <v>372.92499363422394</v>
      </c>
      <c r="K38" s="39">
        <v>15560.25</v>
      </c>
      <c r="L38" s="39">
        <v>3905.7599258422852</v>
      </c>
      <c r="M38" s="39">
        <v>2284.0749664306641</v>
      </c>
      <c r="N38" s="39">
        <v>67.55999755859375</v>
      </c>
      <c r="O38" s="39">
        <v>858.2249755859375</v>
      </c>
      <c r="P38" s="39">
        <v>501.32499134540558</v>
      </c>
      <c r="Q38" s="39">
        <v>0</v>
      </c>
      <c r="R38" s="39">
        <v>3840.2148742675781</v>
      </c>
      <c r="S38" s="39">
        <v>2402.5299835205078</v>
      </c>
      <c r="T38" s="39">
        <v>168.63499450683594</v>
      </c>
      <c r="U38" s="39">
        <v>845.39501953125</v>
      </c>
    </row>
    <row r="39" spans="1:21">
      <c r="A39" s="32" t="s">
        <v>33</v>
      </c>
      <c r="B39" s="39">
        <v>0</v>
      </c>
      <c r="C39" s="39">
        <v>952.17001724243164</v>
      </c>
      <c r="D39" s="39">
        <v>2506.330078125</v>
      </c>
      <c r="E39" s="39">
        <v>0</v>
      </c>
      <c r="F39" s="39">
        <v>11791.084594726562</v>
      </c>
      <c r="G39" s="39">
        <v>863.25998687744141</v>
      </c>
      <c r="H39" s="39">
        <v>0</v>
      </c>
      <c r="I39" s="39">
        <v>951.13002395629883</v>
      </c>
      <c r="J39" s="39">
        <v>2506.330078125</v>
      </c>
      <c r="K39" s="39">
        <v>0</v>
      </c>
      <c r="L39" s="39">
        <v>11791.084594726562</v>
      </c>
      <c r="M39" s="39">
        <v>863.25998687744141</v>
      </c>
      <c r="N39" s="39">
        <v>0</v>
      </c>
      <c r="O39" s="39">
        <v>951.13002395629883</v>
      </c>
      <c r="P39" s="39">
        <v>2472.864990234375</v>
      </c>
      <c r="Q39" s="39">
        <v>0</v>
      </c>
      <c r="R39" s="39">
        <v>11604.214477539062</v>
      </c>
      <c r="S39" s="39">
        <v>854.60501480102539</v>
      </c>
      <c r="T39" s="39">
        <v>0</v>
      </c>
      <c r="U39" s="39">
        <v>2396.3201332092285</v>
      </c>
    </row>
    <row r="40" spans="1:21">
      <c r="A40" s="32" t="s">
        <v>34</v>
      </c>
      <c r="B40" s="39">
        <v>738.16001129150391</v>
      </c>
      <c r="C40" s="39">
        <v>3468.9049625396729</v>
      </c>
      <c r="D40" s="39">
        <v>10326.189971923828</v>
      </c>
      <c r="E40" s="39">
        <v>591.54501724243164</v>
      </c>
      <c r="F40" s="39">
        <v>13900.115661621094</v>
      </c>
      <c r="G40" s="39">
        <v>2354.564998626709</v>
      </c>
      <c r="H40" s="39">
        <v>725.58998107910156</v>
      </c>
      <c r="I40" s="39">
        <v>4644.8297500610352</v>
      </c>
      <c r="J40" s="39">
        <v>10326.189971923828</v>
      </c>
      <c r="K40" s="39">
        <v>591.54501724243164</v>
      </c>
      <c r="L40" s="39">
        <v>13900.115661621094</v>
      </c>
      <c r="M40" s="39">
        <v>2354.564998626709</v>
      </c>
      <c r="N40" s="39">
        <v>725.58998107910156</v>
      </c>
      <c r="O40" s="39">
        <v>4644.8297500610352</v>
      </c>
      <c r="P40" s="39">
        <v>19074.168975830078</v>
      </c>
      <c r="Q40" s="39">
        <v>727.05502319335938</v>
      </c>
      <c r="R40" s="39">
        <v>14749.990112304688</v>
      </c>
      <c r="S40" s="39">
        <v>2189.4349746704102</v>
      </c>
      <c r="T40" s="39">
        <v>713.01999664306641</v>
      </c>
      <c r="U40" s="39">
        <v>4495.9050254821777</v>
      </c>
    </row>
    <row r="41" spans="1:21">
      <c r="A41" s="32" t="s">
        <v>35</v>
      </c>
      <c r="B41" s="39">
        <v>3428.310188293457</v>
      </c>
      <c r="C41" s="39">
        <v>6630.8550624847412</v>
      </c>
      <c r="D41" s="39">
        <v>5113.885009765625</v>
      </c>
      <c r="E41" s="39">
        <v>2867.3150634765625</v>
      </c>
      <c r="F41" s="39">
        <v>18830.470496289432</v>
      </c>
      <c r="G41" s="39">
        <v>4833.3099365234375</v>
      </c>
      <c r="H41" s="39">
        <v>3386.7349853515625</v>
      </c>
      <c r="I41" s="39">
        <v>7165.4600734710693</v>
      </c>
      <c r="J41" s="39">
        <v>5113.885009765625</v>
      </c>
      <c r="K41" s="39">
        <v>2867.3150634765625</v>
      </c>
      <c r="L41" s="39">
        <v>18830.470496289432</v>
      </c>
      <c r="M41" s="39">
        <v>4833.3099365234375</v>
      </c>
      <c r="N41" s="39">
        <v>3386.7349853515625</v>
      </c>
      <c r="O41" s="39">
        <v>7165.4600734710693</v>
      </c>
      <c r="P41" s="39">
        <v>5061.7999267578125</v>
      </c>
      <c r="Q41" s="39">
        <v>2625.2950439453125</v>
      </c>
      <c r="R41" s="39">
        <v>21432.246522061527</v>
      </c>
      <c r="S41" s="39">
        <v>4770.0499267578125</v>
      </c>
      <c r="T41" s="39">
        <v>3345.154899597168</v>
      </c>
      <c r="U41" s="39">
        <v>4027.71999168396</v>
      </c>
    </row>
    <row r="42" spans="1:21">
      <c r="A42" s="32" t="s">
        <v>36</v>
      </c>
      <c r="B42" s="39">
        <v>12480.280090332031</v>
      </c>
      <c r="C42" s="39">
        <v>8704.3599472045898</v>
      </c>
      <c r="D42" s="39">
        <v>8012.8301391601562</v>
      </c>
      <c r="E42" s="39">
        <v>3475.2251281738281</v>
      </c>
      <c r="F42" s="39">
        <v>12040.749404907227</v>
      </c>
      <c r="G42" s="39">
        <v>24214.790165901184</v>
      </c>
      <c r="H42" s="39">
        <v>12333.760314941406</v>
      </c>
      <c r="I42" s="39">
        <v>8710.5249328613281</v>
      </c>
      <c r="J42" s="39">
        <v>8012.8301391601562</v>
      </c>
      <c r="K42" s="39">
        <v>3475.2251281738281</v>
      </c>
      <c r="L42" s="39">
        <v>12040.749404907227</v>
      </c>
      <c r="M42" s="39">
        <v>24214.790165901184</v>
      </c>
      <c r="N42" s="39">
        <v>12333.760314941406</v>
      </c>
      <c r="O42" s="39">
        <v>8710.5249328613281</v>
      </c>
      <c r="P42" s="39">
        <v>7916.1800537109375</v>
      </c>
      <c r="Q42" s="39">
        <v>3429.6951599121094</v>
      </c>
      <c r="R42" s="39">
        <v>12986.139297485352</v>
      </c>
      <c r="S42" s="39">
        <v>23108.355198860168</v>
      </c>
      <c r="T42" s="39">
        <v>11978.910339355469</v>
      </c>
      <c r="U42" s="39">
        <v>42047.394134521484</v>
      </c>
    </row>
    <row r="43" spans="1:21">
      <c r="A43" s="32" t="s">
        <v>37</v>
      </c>
      <c r="B43" s="39">
        <v>2564.5048828125</v>
      </c>
      <c r="C43" s="39">
        <v>2480.6749897003174</v>
      </c>
      <c r="D43" s="39">
        <v>0</v>
      </c>
      <c r="E43" s="39">
        <v>12758.66015625</v>
      </c>
      <c r="F43" s="39">
        <v>7860.1646118164062</v>
      </c>
      <c r="G43" s="39">
        <v>0</v>
      </c>
      <c r="H43" s="39">
        <v>1091.0050048828125</v>
      </c>
      <c r="I43" s="39">
        <v>562.23001289367676</v>
      </c>
      <c r="J43" s="39">
        <v>0</v>
      </c>
      <c r="K43" s="39">
        <v>12758.66015625</v>
      </c>
      <c r="L43" s="39">
        <v>7860.1646118164062</v>
      </c>
      <c r="M43" s="39">
        <v>0</v>
      </c>
      <c r="N43" s="39">
        <v>1091.0050048828125</v>
      </c>
      <c r="O43" s="39">
        <v>562.23001289367676</v>
      </c>
      <c r="P43" s="39">
        <v>0</v>
      </c>
      <c r="Q43" s="39">
        <v>39471.5703125</v>
      </c>
      <c r="R43" s="39">
        <v>8952.8450317382812</v>
      </c>
      <c r="S43" s="39">
        <v>0</v>
      </c>
      <c r="T43" s="39">
        <v>0</v>
      </c>
      <c r="U43" s="39">
        <v>551.85000801086426</v>
      </c>
    </row>
    <row r="44" spans="1:21">
      <c r="A44" s="32" t="s">
        <v>38</v>
      </c>
      <c r="B44" s="39">
        <v>9086.7449116706848</v>
      </c>
      <c r="C44" s="39">
        <v>6364.855122089386</v>
      </c>
      <c r="D44" s="39">
        <v>20159.085861206055</v>
      </c>
      <c r="E44" s="39">
        <v>1621.02001953125</v>
      </c>
      <c r="F44" s="39">
        <v>4635.6900634765625</v>
      </c>
      <c r="G44" s="39">
        <v>11100.995086669922</v>
      </c>
      <c r="H44" s="39">
        <v>9131.1249241828918</v>
      </c>
      <c r="I44" s="39">
        <v>5687.5447888374329</v>
      </c>
      <c r="J44" s="39">
        <v>20159.085861206055</v>
      </c>
      <c r="K44" s="39">
        <v>1621.02001953125</v>
      </c>
      <c r="L44" s="39">
        <v>4635.6900634765625</v>
      </c>
      <c r="M44" s="39">
        <v>11100.995086669922</v>
      </c>
      <c r="N44" s="39">
        <v>9131.1249241828918</v>
      </c>
      <c r="O44" s="39">
        <v>5687.5447888374329</v>
      </c>
      <c r="P44" s="39">
        <v>24723.601272583008</v>
      </c>
      <c r="Q44" s="39">
        <v>1621.02001953125</v>
      </c>
      <c r="R44" s="39">
        <v>4571.2200927734375</v>
      </c>
      <c r="S44" s="39">
        <v>11088.230102539062</v>
      </c>
      <c r="T44" s="39">
        <v>9515.1705384254456</v>
      </c>
      <c r="U44" s="39">
        <v>5690.5251660346985</v>
      </c>
    </row>
    <row r="45" spans="1:21">
      <c r="A45" s="32" t="s">
        <v>39</v>
      </c>
      <c r="B45" s="39">
        <v>15253.734909057617</v>
      </c>
      <c r="C45" s="39">
        <v>38380.930335998535</v>
      </c>
      <c r="D45" s="39">
        <v>75520.598259270191</v>
      </c>
      <c r="E45" s="39">
        <v>32990.189880371094</v>
      </c>
      <c r="F45" s="39">
        <v>60568.001916885376</v>
      </c>
      <c r="G45" s="39">
        <v>16121.265166044235</v>
      </c>
      <c r="H45" s="39">
        <v>17087.695083618164</v>
      </c>
      <c r="I45" s="39">
        <v>38245.725311279297</v>
      </c>
      <c r="J45" s="39">
        <v>75520.598259270191</v>
      </c>
      <c r="K45" s="39">
        <v>32990.189880371094</v>
      </c>
      <c r="L45" s="39">
        <v>60568.001916885376</v>
      </c>
      <c r="M45" s="39">
        <v>16121.265166044235</v>
      </c>
      <c r="N45" s="39">
        <v>17087.695083618164</v>
      </c>
      <c r="O45" s="39">
        <v>38245.725311279297</v>
      </c>
      <c r="P45" s="39">
        <v>73963.228752434254</v>
      </c>
      <c r="Q45" s="39">
        <v>17944.210144042969</v>
      </c>
      <c r="R45" s="39">
        <v>61971.133601903915</v>
      </c>
      <c r="S45" s="39">
        <v>15673.96483874321</v>
      </c>
      <c r="T45" s="39">
        <v>12721.865188598633</v>
      </c>
      <c r="U45" s="39">
        <v>49362.515556335449</v>
      </c>
    </row>
    <row r="46" spans="1:21">
      <c r="A46" s="32" t="s">
        <v>40</v>
      </c>
      <c r="B46" s="39">
        <v>0</v>
      </c>
      <c r="C46" s="39">
        <v>422.03001403808594</v>
      </c>
      <c r="D46" s="39">
        <v>3998.2202532291412</v>
      </c>
      <c r="E46" s="39">
        <v>0</v>
      </c>
      <c r="F46" s="39">
        <v>0</v>
      </c>
      <c r="G46" s="39">
        <v>366774.59217071533</v>
      </c>
      <c r="H46" s="39">
        <v>0</v>
      </c>
      <c r="I46" s="39">
        <v>421.47000885009766</v>
      </c>
      <c r="J46" s="39">
        <v>3998.2202532291412</v>
      </c>
      <c r="K46" s="39">
        <v>0</v>
      </c>
      <c r="L46" s="39">
        <v>0</v>
      </c>
      <c r="M46" s="39">
        <v>366774.59217071533</v>
      </c>
      <c r="N46" s="39">
        <v>0</v>
      </c>
      <c r="O46" s="39">
        <v>421.47000885009766</v>
      </c>
      <c r="P46" s="39">
        <v>3466.8999407291412</v>
      </c>
      <c r="Q46" s="39">
        <v>0</v>
      </c>
      <c r="R46" s="39">
        <v>0</v>
      </c>
      <c r="S46" s="39">
        <v>349415.08523178101</v>
      </c>
      <c r="T46" s="39">
        <v>0</v>
      </c>
      <c r="U46" s="39">
        <v>420.91001129150391</v>
      </c>
    </row>
    <row r="47" spans="1:21">
      <c r="A47" s="32" t="s">
        <v>41</v>
      </c>
      <c r="B47" s="39">
        <v>584.219970703125</v>
      </c>
      <c r="C47" s="39">
        <v>1963.8251123428345</v>
      </c>
      <c r="D47" s="39">
        <v>1417.4649887084961</v>
      </c>
      <c r="E47" s="39">
        <v>4026.6650390625</v>
      </c>
      <c r="F47" s="39">
        <v>5754.2699737548828</v>
      </c>
      <c r="G47" s="39">
        <v>3750</v>
      </c>
      <c r="H47" s="39">
        <v>578.76995849609375</v>
      </c>
      <c r="I47" s="39">
        <v>763.59500980377197</v>
      </c>
      <c r="J47" s="39">
        <v>1417.4649887084961</v>
      </c>
      <c r="K47" s="39">
        <v>4026.6650390625</v>
      </c>
      <c r="L47" s="39">
        <v>5754.2699737548828</v>
      </c>
      <c r="M47" s="39">
        <v>3750</v>
      </c>
      <c r="N47" s="39">
        <v>578.76995849609375</v>
      </c>
      <c r="O47" s="39">
        <v>763.59500980377197</v>
      </c>
      <c r="P47" s="39">
        <v>1291.0899963378906</v>
      </c>
      <c r="Q47" s="39">
        <v>3977.955078125</v>
      </c>
      <c r="R47" s="39">
        <v>6255.7648391723633</v>
      </c>
      <c r="S47" s="39">
        <v>3139.175048828125</v>
      </c>
      <c r="T47" s="39">
        <v>573.324951171875</v>
      </c>
      <c r="U47" s="39">
        <v>257.4249963760376</v>
      </c>
    </row>
    <row r="48" spans="1:21">
      <c r="A48" s="32" t="s">
        <v>42</v>
      </c>
      <c r="B48" s="39">
        <v>2693.3198089599609</v>
      </c>
      <c r="C48" s="39">
        <v>11070.164892196655</v>
      </c>
      <c r="D48" s="39">
        <v>833.8900146484375</v>
      </c>
      <c r="E48" s="39">
        <v>2076.5849580764771</v>
      </c>
      <c r="F48" s="39">
        <v>2536.8799667358398</v>
      </c>
      <c r="G48" s="39">
        <v>2154.5950355529785</v>
      </c>
      <c r="H48" s="39">
        <v>871.739990234375</v>
      </c>
      <c r="I48" s="39">
        <v>11154.104970932007</v>
      </c>
      <c r="J48" s="39">
        <v>833.8900146484375</v>
      </c>
      <c r="K48" s="39">
        <v>2076.5849580764771</v>
      </c>
      <c r="L48" s="39">
        <v>2536.8799667358398</v>
      </c>
      <c r="M48" s="39">
        <v>2154.5950355529785</v>
      </c>
      <c r="N48" s="39">
        <v>871.739990234375</v>
      </c>
      <c r="O48" s="39">
        <v>11154.104970932007</v>
      </c>
      <c r="P48" s="39">
        <v>828.0999755859375</v>
      </c>
      <c r="Q48" s="39">
        <v>2076.4399614334106</v>
      </c>
      <c r="R48" s="39">
        <v>1574.5150527954102</v>
      </c>
      <c r="S48" s="39">
        <v>2160.8200645446777</v>
      </c>
      <c r="T48" s="39">
        <v>765.55000305175781</v>
      </c>
      <c r="U48" s="39">
        <v>12801.565872192383</v>
      </c>
    </row>
    <row r="49" spans="1:21">
      <c r="A49" s="32" t="s">
        <v>43</v>
      </c>
      <c r="B49" s="39">
        <v>4923.3800048828125</v>
      </c>
      <c r="C49" s="39">
        <v>1726.0250244140625</v>
      </c>
      <c r="D49" s="39">
        <v>473.54000854492188</v>
      </c>
      <c r="E49" s="39">
        <v>29.530000686645508</v>
      </c>
      <c r="F49" s="39">
        <v>9400.0297698974609</v>
      </c>
      <c r="G49" s="39">
        <v>2449.2851181030273</v>
      </c>
      <c r="H49" s="39">
        <v>4812.854736328125</v>
      </c>
      <c r="I49" s="39">
        <v>2019.784912109375</v>
      </c>
      <c r="J49" s="39">
        <v>473.54000854492188</v>
      </c>
      <c r="K49" s="39">
        <v>29.530000686645508</v>
      </c>
      <c r="L49" s="39">
        <v>9400.0297698974609</v>
      </c>
      <c r="M49" s="39">
        <v>2449.2851181030273</v>
      </c>
      <c r="N49" s="39">
        <v>4812.854736328125</v>
      </c>
      <c r="O49" s="39">
        <v>2019.784912109375</v>
      </c>
      <c r="P49" s="39">
        <v>468.57000732421875</v>
      </c>
      <c r="Q49" s="39">
        <v>1043.5999755859375</v>
      </c>
      <c r="R49" s="39">
        <v>14088.594970703125</v>
      </c>
      <c r="S49" s="39">
        <v>2424.315055847168</v>
      </c>
      <c r="T49" s="39">
        <v>4701.675048828125</v>
      </c>
      <c r="U49" s="39">
        <v>1979.909912109375</v>
      </c>
    </row>
    <row r="50" spans="1:21">
      <c r="A50" s="32" t="s">
        <v>44</v>
      </c>
      <c r="B50" s="39">
        <v>1355.690071105957</v>
      </c>
      <c r="C50" s="39">
        <v>1248.8900146484375</v>
      </c>
      <c r="D50" s="39">
        <v>0</v>
      </c>
      <c r="E50" s="39">
        <v>0</v>
      </c>
      <c r="F50" s="39">
        <v>86947.875</v>
      </c>
      <c r="G50" s="39">
        <v>14579.765625</v>
      </c>
      <c r="H50" s="39">
        <v>1337.1999588012695</v>
      </c>
      <c r="I50" s="39">
        <v>1988.010009765625</v>
      </c>
      <c r="J50" s="39">
        <v>0</v>
      </c>
      <c r="K50" s="39">
        <v>0</v>
      </c>
      <c r="L50" s="39">
        <v>86947.875</v>
      </c>
      <c r="M50" s="39">
        <v>14579.765625</v>
      </c>
      <c r="N50" s="39">
        <v>1337.1999588012695</v>
      </c>
      <c r="O50" s="39">
        <v>1988.010009765625</v>
      </c>
      <c r="P50" s="39">
        <v>0</v>
      </c>
      <c r="Q50" s="39">
        <v>0</v>
      </c>
      <c r="R50" s="39">
        <v>112458.9765625</v>
      </c>
      <c r="S50" s="39">
        <v>16541.384765625</v>
      </c>
      <c r="T50" s="39">
        <v>1318.7099685668945</v>
      </c>
      <c r="U50" s="39">
        <v>1984.0150146484375</v>
      </c>
    </row>
    <row r="51" spans="1:21">
      <c r="A51" s="32" t="s">
        <v>45</v>
      </c>
      <c r="B51" s="39">
        <v>458890.71501922607</v>
      </c>
      <c r="C51" s="39">
        <v>83527.023696899414</v>
      </c>
      <c r="D51" s="39">
        <v>318674.54309082031</v>
      </c>
      <c r="E51" s="39">
        <v>27220.584228515625</v>
      </c>
      <c r="F51" s="39">
        <v>377168.14095973969</v>
      </c>
      <c r="G51" s="39">
        <v>16958.389644622803</v>
      </c>
      <c r="H51" s="39">
        <v>1116009.5595245361</v>
      </c>
      <c r="I51" s="39">
        <v>307283.97698020935</v>
      </c>
      <c r="J51" s="39">
        <v>318674.54309082031</v>
      </c>
      <c r="K51" s="39">
        <v>27220.584228515625</v>
      </c>
      <c r="L51" s="39">
        <v>377168.14095973969</v>
      </c>
      <c r="M51" s="39">
        <v>16958.389644622803</v>
      </c>
      <c r="N51" s="39">
        <v>1116009.5595245361</v>
      </c>
      <c r="O51" s="39">
        <v>307283.97698020935</v>
      </c>
      <c r="P51" s="39">
        <v>313977.86303710938</v>
      </c>
      <c r="Q51" s="39">
        <v>13423.050415039062</v>
      </c>
      <c r="R51" s="39">
        <v>123689.91232204437</v>
      </c>
      <c r="S51" s="39">
        <v>614351.54754638672</v>
      </c>
      <c r="T51" s="39">
        <v>468779.81386566162</v>
      </c>
      <c r="U51" s="39">
        <v>47834.430477142334</v>
      </c>
    </row>
    <row r="52" spans="1:21">
      <c r="A52" s="32" t="s">
        <v>46</v>
      </c>
      <c r="B52" s="39">
        <v>0</v>
      </c>
      <c r="C52" s="39">
        <v>749.03497314453125</v>
      </c>
      <c r="D52" s="39">
        <v>3457.0249633789062</v>
      </c>
      <c r="E52" s="39">
        <v>6837.114990234375</v>
      </c>
      <c r="F52" s="39">
        <v>11006.080200195312</v>
      </c>
      <c r="G52" s="39">
        <v>0</v>
      </c>
      <c r="H52" s="39">
        <v>0</v>
      </c>
      <c r="I52" s="39">
        <v>686.14996337890625</v>
      </c>
      <c r="J52" s="39">
        <v>3457.0249633789062</v>
      </c>
      <c r="K52" s="39">
        <v>6837.114990234375</v>
      </c>
      <c r="L52" s="39">
        <v>11006.080200195312</v>
      </c>
      <c r="M52" s="39">
        <v>0</v>
      </c>
      <c r="N52" s="39">
        <v>0</v>
      </c>
      <c r="O52" s="39">
        <v>686.14996337890625</v>
      </c>
      <c r="P52" s="39">
        <v>3455.1399536132812</v>
      </c>
      <c r="Q52" s="39">
        <v>6455.460205078125</v>
      </c>
      <c r="R52" s="39">
        <v>13000.469970703125</v>
      </c>
      <c r="S52" s="39">
        <v>0</v>
      </c>
      <c r="T52" s="39">
        <v>0</v>
      </c>
      <c r="U52" s="39">
        <v>630.97998046875</v>
      </c>
    </row>
    <row r="53" spans="1:21">
      <c r="A53" s="32" t="s">
        <v>47</v>
      </c>
      <c r="B53" s="39">
        <v>587.10000488162041</v>
      </c>
      <c r="C53" s="39">
        <v>474.20498657226562</v>
      </c>
      <c r="D53" s="39">
        <v>1498.2550048828125</v>
      </c>
      <c r="E53" s="39">
        <v>875.06001831032336</v>
      </c>
      <c r="F53" s="39">
        <v>8018.4301662445068</v>
      </c>
      <c r="G53" s="39">
        <v>119.16999816894531</v>
      </c>
      <c r="H53" s="39">
        <v>578.26998779177666</v>
      </c>
      <c r="I53" s="39">
        <v>470.344970703125</v>
      </c>
      <c r="J53" s="39">
        <v>1498.2550048828125</v>
      </c>
      <c r="K53" s="39">
        <v>875.06001831032336</v>
      </c>
      <c r="L53" s="39">
        <v>8018.4301662445068</v>
      </c>
      <c r="M53" s="39">
        <v>119.16999816894531</v>
      </c>
      <c r="N53" s="39">
        <v>578.26998779177666</v>
      </c>
      <c r="O53" s="39">
        <v>470.344970703125</v>
      </c>
      <c r="P53" s="39">
        <v>1487.7400512695312</v>
      </c>
      <c r="Q53" s="39">
        <v>874.0800225827843</v>
      </c>
      <c r="R53" s="39">
        <v>8055.9902648925781</v>
      </c>
      <c r="S53" s="39">
        <v>118.27500152587891</v>
      </c>
      <c r="T53" s="39">
        <v>569.43496581912041</v>
      </c>
      <c r="U53" s="39">
        <v>592.8349609375</v>
      </c>
    </row>
    <row r="54" spans="1:21">
      <c r="A54" s="32" t="s">
        <v>48</v>
      </c>
      <c r="B54" s="39">
        <v>0</v>
      </c>
      <c r="C54" s="39">
        <v>978.15997314453125</v>
      </c>
      <c r="D54" s="39">
        <v>0</v>
      </c>
      <c r="E54" s="39">
        <v>0</v>
      </c>
      <c r="F54" s="39">
        <v>7924.875</v>
      </c>
      <c r="G54" s="39">
        <v>0</v>
      </c>
      <c r="H54" s="39">
        <v>0</v>
      </c>
      <c r="I54" s="39">
        <v>974.0999755859375</v>
      </c>
      <c r="J54" s="39">
        <v>0</v>
      </c>
      <c r="K54" s="39">
        <v>0</v>
      </c>
      <c r="L54" s="39">
        <v>7924.875</v>
      </c>
      <c r="M54" s="39">
        <v>0</v>
      </c>
      <c r="N54" s="39">
        <v>0</v>
      </c>
      <c r="O54" s="39">
        <v>974.0999755859375</v>
      </c>
      <c r="P54" s="39">
        <v>0</v>
      </c>
      <c r="Q54" s="39">
        <v>0</v>
      </c>
      <c r="R54" s="39">
        <v>7812.06982421875</v>
      </c>
      <c r="S54" s="39">
        <v>0</v>
      </c>
      <c r="T54" s="39">
        <v>0</v>
      </c>
      <c r="U54" s="39">
        <v>970.03997802734375</v>
      </c>
    </row>
    <row r="55" spans="1:21">
      <c r="A55" s="32" t="s">
        <v>139</v>
      </c>
      <c r="B55" s="39">
        <v>103.77999877929688</v>
      </c>
      <c r="C55" s="39">
        <v>28.825000762939453</v>
      </c>
      <c r="D55" s="39">
        <v>1428.344970703125</v>
      </c>
      <c r="E55" s="39">
        <v>145.93000030517578</v>
      </c>
      <c r="F55" s="39">
        <v>243.89999389648438</v>
      </c>
      <c r="G55" s="39">
        <v>0</v>
      </c>
      <c r="H55" s="39">
        <v>103.77999877929688</v>
      </c>
      <c r="I55" s="39">
        <v>28.825000762939453</v>
      </c>
      <c r="J55" s="39">
        <v>1428.344970703125</v>
      </c>
      <c r="K55" s="39">
        <v>145.93000030517578</v>
      </c>
      <c r="L55" s="39">
        <v>243.89999389648438</v>
      </c>
      <c r="M55" s="39">
        <v>0</v>
      </c>
      <c r="N55" s="39">
        <v>103.77999877929688</v>
      </c>
      <c r="O55" s="39">
        <v>28.825000762939453</v>
      </c>
      <c r="P55" s="39">
        <v>1408.5400390625</v>
      </c>
      <c r="Q55" s="39">
        <v>457.26001739501953</v>
      </c>
      <c r="R55" s="39">
        <v>243.89999389648438</v>
      </c>
      <c r="S55" s="39">
        <v>0</v>
      </c>
      <c r="T55" s="39">
        <v>103.77999877929688</v>
      </c>
      <c r="U55" s="39">
        <v>28.825000762939453</v>
      </c>
    </row>
    <row r="56" spans="1:21">
      <c r="A56" s="32" t="s">
        <v>49</v>
      </c>
      <c r="B56" s="39">
        <v>5318.4499073028564</v>
      </c>
      <c r="C56" s="39">
        <v>30886.330276489258</v>
      </c>
      <c r="D56" s="39">
        <v>13761.974801540375</v>
      </c>
      <c r="E56" s="39">
        <v>8290.9251594543457</v>
      </c>
      <c r="F56" s="39">
        <v>28466.745803833008</v>
      </c>
      <c r="G56" s="39">
        <v>5741.4101791381836</v>
      </c>
      <c r="H56" s="39">
        <v>5273.6999368667603</v>
      </c>
      <c r="I56" s="39">
        <v>33925.7138671875</v>
      </c>
      <c r="J56" s="39">
        <v>13761.974801540375</v>
      </c>
      <c r="K56" s="39">
        <v>8290.9251594543457</v>
      </c>
      <c r="L56" s="39">
        <v>28466.745803833008</v>
      </c>
      <c r="M56" s="39">
        <v>5741.4101791381836</v>
      </c>
      <c r="N56" s="39">
        <v>5273.6999368667603</v>
      </c>
      <c r="O56" s="39">
        <v>33925.7138671875</v>
      </c>
      <c r="P56" s="39">
        <v>21682.579431056976</v>
      </c>
      <c r="Q56" s="39">
        <v>6800.0900726318359</v>
      </c>
      <c r="R56" s="39">
        <v>28153.173828125</v>
      </c>
      <c r="S56" s="39">
        <v>9688.4602012634277</v>
      </c>
      <c r="T56" s="39">
        <v>5217.924976348877</v>
      </c>
      <c r="U56" s="39">
        <v>37172.96955871582</v>
      </c>
    </row>
    <row r="57" spans="1:21">
      <c r="A57" s="32" t="s">
        <v>50</v>
      </c>
      <c r="B57" s="39">
        <v>793.76502990722656</v>
      </c>
      <c r="C57" s="39">
        <v>837.4300537109375</v>
      </c>
      <c r="D57" s="39">
        <v>39.849998474121094</v>
      </c>
      <c r="E57" s="39">
        <v>910.24002838134766</v>
      </c>
      <c r="F57" s="39">
        <v>2222.3648054599762</v>
      </c>
      <c r="G57" s="39">
        <v>556.5150146484375</v>
      </c>
      <c r="H57" s="39">
        <v>785.34498596191406</v>
      </c>
      <c r="I57" s="39">
        <v>827.59002685546875</v>
      </c>
      <c r="J57" s="39">
        <v>39.849998474121094</v>
      </c>
      <c r="K57" s="39">
        <v>910.24002838134766</v>
      </c>
      <c r="L57" s="39">
        <v>2222.3648054599762</v>
      </c>
      <c r="M57" s="39">
        <v>556.5150146484375</v>
      </c>
      <c r="N57" s="39">
        <v>785.34498596191406</v>
      </c>
      <c r="O57" s="39">
        <v>827.59002685546875</v>
      </c>
      <c r="P57" s="39">
        <v>39.849998474121094</v>
      </c>
      <c r="Q57" s="39">
        <v>898.23001861572266</v>
      </c>
      <c r="R57" s="39">
        <v>2183.5999891757965</v>
      </c>
      <c r="S57" s="39">
        <v>570.97998046875</v>
      </c>
      <c r="T57" s="39">
        <v>913.92001342773438</v>
      </c>
      <c r="U57" s="39">
        <v>1254.2850341796875</v>
      </c>
    </row>
    <row r="58" spans="1:21">
      <c r="A58" s="32" t="s">
        <v>51</v>
      </c>
      <c r="B58" s="39">
        <v>0</v>
      </c>
      <c r="C58" s="39">
        <v>752.6099853515625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731.30499267578125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731.30499267578125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709.9949951171875</v>
      </c>
    </row>
    <row r="59" spans="1:21">
      <c r="A59" s="32" t="s">
        <v>52</v>
      </c>
      <c r="B59" s="39">
        <v>0</v>
      </c>
      <c r="C59" s="39">
        <v>1585.925048828125</v>
      </c>
      <c r="D59" s="39">
        <v>1219.5799560546875</v>
      </c>
      <c r="E59" s="39">
        <v>622.4100341796875</v>
      </c>
      <c r="F59" s="39">
        <v>1343.919921875</v>
      </c>
      <c r="G59" s="39">
        <v>762.98495483398438</v>
      </c>
      <c r="H59" s="39">
        <v>0</v>
      </c>
      <c r="I59" s="39">
        <v>570.614990234375</v>
      </c>
      <c r="J59" s="39">
        <v>1219.5799560546875</v>
      </c>
      <c r="K59" s="39">
        <v>622.4100341796875</v>
      </c>
      <c r="L59" s="39">
        <v>1343.919921875</v>
      </c>
      <c r="M59" s="39">
        <v>762.98495483398438</v>
      </c>
      <c r="N59" s="39">
        <v>0</v>
      </c>
      <c r="O59" s="39">
        <v>570.614990234375</v>
      </c>
      <c r="P59" s="39">
        <v>1185.64501953125</v>
      </c>
      <c r="Q59" s="39">
        <v>606.68499755859375</v>
      </c>
      <c r="R59" s="39">
        <v>1308.9049072265625</v>
      </c>
      <c r="S59" s="39">
        <v>126.41000366210938</v>
      </c>
      <c r="T59" s="39">
        <v>0</v>
      </c>
      <c r="U59" s="39">
        <v>554.79998779296875</v>
      </c>
    </row>
    <row r="60" spans="1:21">
      <c r="A60" s="32" t="s">
        <v>53</v>
      </c>
      <c r="B60" s="39">
        <v>0</v>
      </c>
      <c r="C60" s="39">
        <v>1419.8100280761719</v>
      </c>
      <c r="D60" s="39">
        <v>0</v>
      </c>
      <c r="E60" s="39">
        <v>0</v>
      </c>
      <c r="F60" s="39">
        <v>0</v>
      </c>
      <c r="G60" s="39">
        <v>1201.094970703125</v>
      </c>
      <c r="H60" s="39">
        <v>0</v>
      </c>
      <c r="I60" s="39">
        <v>1378.2799987792969</v>
      </c>
      <c r="J60" s="39">
        <v>0</v>
      </c>
      <c r="K60" s="39">
        <v>0</v>
      </c>
      <c r="L60" s="39">
        <v>0</v>
      </c>
      <c r="M60" s="39">
        <v>1201.094970703125</v>
      </c>
      <c r="N60" s="39">
        <v>0</v>
      </c>
      <c r="O60" s="39">
        <v>1378.2799987792969</v>
      </c>
      <c r="P60" s="39">
        <v>0</v>
      </c>
      <c r="Q60" s="39">
        <v>0</v>
      </c>
      <c r="R60" s="39">
        <v>0</v>
      </c>
      <c r="S60" s="39">
        <v>1163.2149963378906</v>
      </c>
      <c r="T60" s="39">
        <v>0</v>
      </c>
      <c r="U60" s="39">
        <v>1209.89501953125</v>
      </c>
    </row>
    <row r="61" spans="1:21">
      <c r="A61" s="32" t="s">
        <v>137</v>
      </c>
      <c r="B61" s="39">
        <v>242.65999390184879</v>
      </c>
      <c r="C61" s="39">
        <v>1312.2750091552734</v>
      </c>
      <c r="D61" s="39">
        <v>22.504999160766602</v>
      </c>
      <c r="E61" s="39">
        <v>465.89999389648438</v>
      </c>
      <c r="F61" s="39">
        <v>0</v>
      </c>
      <c r="G61" s="39">
        <v>435.76000928878784</v>
      </c>
      <c r="H61" s="39">
        <v>236.86499694734812</v>
      </c>
      <c r="I61" s="39">
        <v>1275.864990234375</v>
      </c>
      <c r="J61" s="39">
        <v>22.504999160766602</v>
      </c>
      <c r="K61" s="39">
        <v>465.89999389648438</v>
      </c>
      <c r="L61" s="39">
        <v>0</v>
      </c>
      <c r="M61" s="39">
        <v>435.76000928878784</v>
      </c>
      <c r="N61" s="39">
        <v>236.86499694734812</v>
      </c>
      <c r="O61" s="39">
        <v>1275.864990234375</v>
      </c>
      <c r="P61" s="39">
        <v>22.190000534057617</v>
      </c>
      <c r="Q61" s="39">
        <v>554.13499450683594</v>
      </c>
      <c r="R61" s="39">
        <v>0</v>
      </c>
      <c r="S61" s="39">
        <v>441.52999305725098</v>
      </c>
      <c r="T61" s="39">
        <v>231.125</v>
      </c>
      <c r="U61" s="39">
        <v>1236.5499877929688</v>
      </c>
    </row>
    <row r="62" spans="1:21">
      <c r="A62" s="32" t="s">
        <v>54</v>
      </c>
      <c r="B62" s="39">
        <v>12800.804565429688</v>
      </c>
      <c r="C62" s="39">
        <v>2154.4249877929688</v>
      </c>
      <c r="D62" s="39">
        <v>2854.5048828125</v>
      </c>
      <c r="E62" s="39">
        <v>28686.960876464844</v>
      </c>
      <c r="F62" s="39">
        <v>2149.0248413085938</v>
      </c>
      <c r="G62" s="39">
        <v>0</v>
      </c>
      <c r="H62" s="39">
        <v>12620.144653320312</v>
      </c>
      <c r="I62" s="39">
        <v>2126.4950256347656</v>
      </c>
      <c r="J62" s="39">
        <v>2854.5048828125</v>
      </c>
      <c r="K62" s="39">
        <v>28686.960876464844</v>
      </c>
      <c r="L62" s="39">
        <v>2149.0248413085938</v>
      </c>
      <c r="M62" s="39">
        <v>0</v>
      </c>
      <c r="N62" s="39">
        <v>12620.144653320312</v>
      </c>
      <c r="O62" s="39">
        <v>2126.4950256347656</v>
      </c>
      <c r="P62" s="39">
        <v>2854.5048828125</v>
      </c>
      <c r="Q62" s="39">
        <v>28185.230651855469</v>
      </c>
      <c r="R62" s="39">
        <v>2149.0248413085938</v>
      </c>
      <c r="S62" s="39">
        <v>0</v>
      </c>
      <c r="T62" s="39">
        <v>14625.889892578125</v>
      </c>
      <c r="U62" s="39">
        <v>2098.5550537109375</v>
      </c>
    </row>
    <row r="63" spans="1:21">
      <c r="A63" s="32" t="s">
        <v>55</v>
      </c>
      <c r="B63" s="39">
        <v>10587.694648742676</v>
      </c>
      <c r="C63" s="39">
        <v>24134.095306396484</v>
      </c>
      <c r="D63" s="39">
        <v>3720.3249871730804</v>
      </c>
      <c r="E63" s="39">
        <v>3292.135048866272</v>
      </c>
      <c r="F63" s="39">
        <v>68490.591812133789</v>
      </c>
      <c r="G63" s="39">
        <v>2543.3500213623047</v>
      </c>
      <c r="H63" s="39">
        <v>11572.995025634766</v>
      </c>
      <c r="I63" s="39">
        <v>24565.455495834351</v>
      </c>
      <c r="J63" s="39">
        <v>3720.3249871730804</v>
      </c>
      <c r="K63" s="39">
        <v>3292.135048866272</v>
      </c>
      <c r="L63" s="39">
        <v>68490.591812133789</v>
      </c>
      <c r="M63" s="39">
        <v>2543.3500213623047</v>
      </c>
      <c r="N63" s="39">
        <v>11572.995025634766</v>
      </c>
      <c r="O63" s="39">
        <v>24565.455495834351</v>
      </c>
      <c r="P63" s="39">
        <v>3726.5099675655365</v>
      </c>
      <c r="Q63" s="39">
        <v>5391.319863319397</v>
      </c>
      <c r="R63" s="39">
        <v>64206.929145812988</v>
      </c>
      <c r="S63" s="39">
        <v>2506.949951171875</v>
      </c>
      <c r="T63" s="39">
        <v>10961.560028076172</v>
      </c>
      <c r="U63" s="39">
        <v>24751.830403327942</v>
      </c>
    </row>
    <row r="64" spans="1:21">
      <c r="A64" s="32" t="s">
        <v>56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</row>
    <row r="65" spans="1:21">
      <c r="A65" s="32" t="s">
        <v>57</v>
      </c>
      <c r="B65" s="39">
        <v>419.09999847412109</v>
      </c>
      <c r="C65" s="39">
        <v>2143.23486328125</v>
      </c>
      <c r="D65" s="39">
        <v>13884.820190429688</v>
      </c>
      <c r="E65" s="39">
        <v>53.844999313354492</v>
      </c>
      <c r="F65" s="39">
        <v>6773.8249816894531</v>
      </c>
      <c r="G65" s="39">
        <v>0</v>
      </c>
      <c r="H65" s="39">
        <v>412.24498748779297</v>
      </c>
      <c r="I65" s="39">
        <v>2118.35498046875</v>
      </c>
      <c r="J65" s="39">
        <v>13884.820190429688</v>
      </c>
      <c r="K65" s="39">
        <v>53.844999313354492</v>
      </c>
      <c r="L65" s="39">
        <v>6773.8249816894531</v>
      </c>
      <c r="M65" s="39">
        <v>0</v>
      </c>
      <c r="N65" s="39">
        <v>412.24498748779297</v>
      </c>
      <c r="O65" s="39">
        <v>2118.35498046875</v>
      </c>
      <c r="P65" s="39">
        <v>13668.545166015625</v>
      </c>
      <c r="Q65" s="39">
        <v>198.00499725341797</v>
      </c>
      <c r="R65" s="39">
        <v>8624.780387878418</v>
      </c>
      <c r="S65" s="39">
        <v>0</v>
      </c>
      <c r="T65" s="39">
        <v>331.60000610351562</v>
      </c>
      <c r="U65" s="39">
        <v>2093.469970703125</v>
      </c>
    </row>
    <row r="66" spans="1:21">
      <c r="A66" s="32" t="s">
        <v>58</v>
      </c>
      <c r="B66" s="39">
        <v>0</v>
      </c>
      <c r="C66" s="39">
        <v>0</v>
      </c>
      <c r="D66" s="39">
        <v>0</v>
      </c>
      <c r="E66" s="39">
        <v>0</v>
      </c>
      <c r="F66" s="39">
        <v>6034.3251953125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6034.3251953125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5932.59521484375</v>
      </c>
      <c r="S66" s="39">
        <v>0</v>
      </c>
      <c r="T66" s="39">
        <v>0</v>
      </c>
      <c r="U66" s="39">
        <v>0</v>
      </c>
    </row>
    <row r="67" spans="1:21">
      <c r="A67" s="32" t="s">
        <v>59</v>
      </c>
      <c r="B67" s="39">
        <v>5068.8599090576172</v>
      </c>
      <c r="C67" s="39">
        <v>8755.2248377799988</v>
      </c>
      <c r="D67" s="39">
        <v>41658.3984375</v>
      </c>
      <c r="E67" s="39">
        <v>88.595001220703125</v>
      </c>
      <c r="F67" s="39">
        <v>32788.965617656708</v>
      </c>
      <c r="G67" s="39">
        <v>443.33500218391418</v>
      </c>
      <c r="H67" s="39">
        <v>5956.4598236083984</v>
      </c>
      <c r="I67" s="39">
        <v>684.02000856399536</v>
      </c>
      <c r="J67" s="39">
        <v>41658.3984375</v>
      </c>
      <c r="K67" s="39">
        <v>88.595001220703125</v>
      </c>
      <c r="L67" s="39">
        <v>32788.965617656708</v>
      </c>
      <c r="M67" s="39">
        <v>443.33500218391418</v>
      </c>
      <c r="N67" s="39">
        <v>5956.4598236083984</v>
      </c>
      <c r="O67" s="39">
        <v>684.02000856399536</v>
      </c>
      <c r="P67" s="39">
        <v>58061.73046875</v>
      </c>
      <c r="Q67" s="39">
        <v>88.595001220703125</v>
      </c>
      <c r="R67" s="39">
        <v>32340.063887834549</v>
      </c>
      <c r="S67" s="39">
        <v>442.72499394416809</v>
      </c>
      <c r="T67" s="39">
        <v>6842.9449462890625</v>
      </c>
      <c r="U67" s="39">
        <v>677.14501905441284</v>
      </c>
    </row>
    <row r="68" spans="1:21">
      <c r="A68" s="32" t="s">
        <v>60</v>
      </c>
      <c r="B68" s="39">
        <v>6177.4000091552734</v>
      </c>
      <c r="C68" s="39">
        <v>20550.984476089478</v>
      </c>
      <c r="D68" s="39">
        <v>77881.324890136719</v>
      </c>
      <c r="E68" s="39">
        <v>42109.861354827881</v>
      </c>
      <c r="F68" s="39">
        <v>3813.2000465393066</v>
      </c>
      <c r="G68" s="39">
        <v>13197.41975402832</v>
      </c>
      <c r="H68" s="39">
        <v>12208.169235229492</v>
      </c>
      <c r="I68" s="39">
        <v>19446.409479141235</v>
      </c>
      <c r="J68" s="39">
        <v>77881.324890136719</v>
      </c>
      <c r="K68" s="39">
        <v>42109.861354827881</v>
      </c>
      <c r="L68" s="39">
        <v>3813.2000465393066</v>
      </c>
      <c r="M68" s="39">
        <v>13197.41975402832</v>
      </c>
      <c r="N68" s="39">
        <v>12208.169235229492</v>
      </c>
      <c r="O68" s="39">
        <v>19446.409479141235</v>
      </c>
      <c r="P68" s="39">
        <v>94487.072036147118</v>
      </c>
      <c r="Q68" s="39">
        <v>41914.237453460693</v>
      </c>
      <c r="R68" s="39">
        <v>3497.2650108337402</v>
      </c>
      <c r="S68" s="39">
        <v>1481.8299865722656</v>
      </c>
      <c r="T68" s="39">
        <v>12380.079940795898</v>
      </c>
      <c r="U68" s="39">
        <v>19271.399545669556</v>
      </c>
    </row>
    <row r="69" spans="1:21">
      <c r="A69" s="32" t="s">
        <v>61</v>
      </c>
      <c r="B69" s="39">
        <v>0</v>
      </c>
      <c r="C69" s="39">
        <v>0</v>
      </c>
      <c r="D69" s="39">
        <v>108.19999694824219</v>
      </c>
      <c r="E69" s="39">
        <v>0</v>
      </c>
      <c r="F69" s="39">
        <v>6411.3095703125</v>
      </c>
      <c r="G69" s="39">
        <v>0</v>
      </c>
      <c r="H69" s="39">
        <v>0</v>
      </c>
      <c r="I69" s="39">
        <v>0</v>
      </c>
      <c r="J69" s="39">
        <v>108.19999694824219</v>
      </c>
      <c r="K69" s="39">
        <v>0</v>
      </c>
      <c r="L69" s="39">
        <v>6411.3095703125</v>
      </c>
      <c r="M69" s="39">
        <v>0</v>
      </c>
      <c r="N69" s="39">
        <v>0</v>
      </c>
      <c r="O69" s="39">
        <v>0</v>
      </c>
      <c r="P69" s="39">
        <v>108.19999694824219</v>
      </c>
      <c r="Q69" s="39">
        <v>0</v>
      </c>
      <c r="R69" s="39">
        <v>6310.23486328125</v>
      </c>
      <c r="S69" s="39">
        <v>0</v>
      </c>
      <c r="T69" s="39">
        <v>0</v>
      </c>
      <c r="U69" s="39">
        <v>0</v>
      </c>
    </row>
    <row r="70" spans="1:21">
      <c r="A70" s="32" t="s">
        <v>140</v>
      </c>
      <c r="B70" s="39">
        <v>46949.988189697266</v>
      </c>
      <c r="C70" s="39">
        <v>17007.535705566406</v>
      </c>
      <c r="D70" s="39">
        <v>8409.8199653625488</v>
      </c>
      <c r="E70" s="39">
        <v>2032.9550151824951</v>
      </c>
      <c r="F70" s="39">
        <v>4306.5852637290955</v>
      </c>
      <c r="G70" s="39">
        <v>818.31496948003769</v>
      </c>
      <c r="H70" s="39">
        <v>46428.063583374023</v>
      </c>
      <c r="I70" s="39">
        <v>16792.010375976562</v>
      </c>
      <c r="J70" s="39">
        <v>8409.8199653625488</v>
      </c>
      <c r="K70" s="39">
        <v>2032.9550151824951</v>
      </c>
      <c r="L70" s="39">
        <v>4306.5852637290955</v>
      </c>
      <c r="M70" s="39">
        <v>818.31496948003769</v>
      </c>
      <c r="N70" s="39">
        <v>46428.063583374023</v>
      </c>
      <c r="O70" s="39">
        <v>16792.010375976562</v>
      </c>
      <c r="P70" s="39">
        <v>8349.6401233673096</v>
      </c>
      <c r="Q70" s="39">
        <v>1591.2100219726562</v>
      </c>
      <c r="R70" s="39">
        <v>4228.4151072502136</v>
      </c>
      <c r="S70" s="39">
        <v>808.39498656988144</v>
      </c>
      <c r="T70" s="39">
        <v>45885.754455566406</v>
      </c>
      <c r="U70" s="39">
        <v>11102.249359130859</v>
      </c>
    </row>
    <row r="71" spans="1:21">
      <c r="A71" s="32" t="s">
        <v>62</v>
      </c>
      <c r="B71" s="39">
        <v>1739.3399600982666</v>
      </c>
      <c r="C71" s="39">
        <v>120.375</v>
      </c>
      <c r="D71" s="39">
        <v>72968.50537109375</v>
      </c>
      <c r="E71" s="39">
        <v>9510.39453125</v>
      </c>
      <c r="F71" s="39">
        <v>35315.544281005859</v>
      </c>
      <c r="G71" s="39">
        <v>17729.144980460405</v>
      </c>
      <c r="H71" s="39">
        <v>1739.3399600982666</v>
      </c>
      <c r="I71" s="39">
        <v>120.375</v>
      </c>
      <c r="J71" s="39">
        <v>72968.50537109375</v>
      </c>
      <c r="K71" s="39">
        <v>9510.39453125</v>
      </c>
      <c r="L71" s="39">
        <v>35315.544281005859</v>
      </c>
      <c r="M71" s="39">
        <v>17729.144980460405</v>
      </c>
      <c r="N71" s="39">
        <v>1739.3399600982666</v>
      </c>
      <c r="O71" s="39">
        <v>120.375</v>
      </c>
      <c r="P71" s="39">
        <v>75383.7421875</v>
      </c>
      <c r="Q71" s="39">
        <v>9510.39453125</v>
      </c>
      <c r="R71" s="39">
        <v>37592.935699462891</v>
      </c>
      <c r="S71" s="39">
        <v>16916.140097647905</v>
      </c>
      <c r="T71" s="39">
        <v>3743.2999210357666</v>
      </c>
      <c r="U71" s="39">
        <v>205.96499633789062</v>
      </c>
    </row>
    <row r="72" spans="1:21">
      <c r="A72" s="32" t="s">
        <v>302</v>
      </c>
      <c r="B72" s="39">
        <v>1126530.8503296822</v>
      </c>
      <c r="C72" s="39">
        <v>1750400.0797221065</v>
      </c>
      <c r="D72" s="39">
        <v>2062278.0477098972</v>
      </c>
      <c r="E72" s="39">
        <v>374402.43255437352</v>
      </c>
      <c r="F72" s="39">
        <v>1575466.5860184059</v>
      </c>
      <c r="G72" s="39">
        <v>881638.33947703242</v>
      </c>
      <c r="H72" s="39">
        <v>1829714.8407331184</v>
      </c>
      <c r="I72" s="39">
        <v>1954134.5957030654</v>
      </c>
      <c r="J72" s="39">
        <v>2062278.0477098972</v>
      </c>
      <c r="K72" s="39">
        <v>374402.43255437352</v>
      </c>
      <c r="L72" s="39">
        <v>1575466.5860184059</v>
      </c>
      <c r="M72" s="39">
        <v>881638.33947703242</v>
      </c>
      <c r="N72" s="39">
        <v>1829714.8407331184</v>
      </c>
      <c r="O72" s="39">
        <v>1954134.5957030654</v>
      </c>
      <c r="P72" s="39">
        <v>2186704.9866572171</v>
      </c>
      <c r="Q72" s="39">
        <v>353327.10442031361</v>
      </c>
      <c r="R72" s="39">
        <v>1349074.4889279231</v>
      </c>
      <c r="S72" s="39">
        <v>1300962.8011625707</v>
      </c>
      <c r="T72" s="39">
        <v>1126554.1528706849</v>
      </c>
      <c r="U72" s="39">
        <v>1645919.9926183522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A2E9E-2760-DB42-A557-27206BE9A145}">
  <sheetPr>
    <tabColor rgb="FFC00000"/>
  </sheetPr>
  <dimension ref="A2:Y71"/>
  <sheetViews>
    <sheetView topLeftCell="A16" workbookViewId="0">
      <selection activeCell="S81" sqref="S81"/>
    </sheetView>
  </sheetViews>
  <sheetFormatPr baseColWidth="10" defaultRowHeight="13"/>
  <cols>
    <col min="17" max="17" width="10.83203125" style="45"/>
    <col min="24" max="25" width="10.83203125" style="45"/>
  </cols>
  <sheetData>
    <row r="2" spans="1:25">
      <c r="A2" t="s">
        <v>301</v>
      </c>
      <c r="B2" t="s">
        <v>341</v>
      </c>
      <c r="C2" t="s">
        <v>342</v>
      </c>
      <c r="D2" t="s">
        <v>343</v>
      </c>
      <c r="E2" t="s">
        <v>344</v>
      </c>
      <c r="F2" t="s">
        <v>345</v>
      </c>
      <c r="G2" t="s">
        <v>346</v>
      </c>
      <c r="H2" t="s">
        <v>347</v>
      </c>
      <c r="I2" t="s">
        <v>348</v>
      </c>
      <c r="K2" t="s">
        <v>349</v>
      </c>
      <c r="L2" t="s">
        <v>350</v>
      </c>
      <c r="M2" t="s">
        <v>351</v>
      </c>
      <c r="N2" t="s">
        <v>352</v>
      </c>
      <c r="O2" t="s">
        <v>356</v>
      </c>
      <c r="P2" t="s">
        <v>353</v>
      </c>
      <c r="R2" t="s">
        <v>355</v>
      </c>
      <c r="S2" t="s">
        <v>354</v>
      </c>
      <c r="T2" t="s">
        <v>357</v>
      </c>
      <c r="U2" t="s">
        <v>358</v>
      </c>
      <c r="V2" t="s">
        <v>359</v>
      </c>
      <c r="W2" t="s">
        <v>360</v>
      </c>
    </row>
    <row r="3" spans="1:25">
      <c r="A3" t="s">
        <v>0</v>
      </c>
      <c r="B3">
        <v>1172.4000396728516</v>
      </c>
      <c r="C3">
        <v>17271.845336914062</v>
      </c>
      <c r="D3">
        <v>583.68501663208008</v>
      </c>
      <c r="E3">
        <v>11578.68994140625</v>
      </c>
      <c r="F3">
        <v>843.98500061035156</v>
      </c>
      <c r="G3">
        <v>36538.280639648438</v>
      </c>
      <c r="H3">
        <v>1162.5949325561523</v>
      </c>
      <c r="I3">
        <v>16155.995361328125</v>
      </c>
      <c r="J3" s="45">
        <f>SUM(B3:I3)</f>
        <v>85307.476268768311</v>
      </c>
      <c r="K3">
        <v>583.68501663208008</v>
      </c>
      <c r="L3">
        <v>11578.68994140625</v>
      </c>
      <c r="M3">
        <v>843.98500061035156</v>
      </c>
      <c r="N3">
        <v>36538.280639648438</v>
      </c>
      <c r="O3">
        <v>1162.5949325561523</v>
      </c>
      <c r="P3">
        <v>16155.995361328125</v>
      </c>
      <c r="Q3" s="45">
        <f>SUM(K3:P3)</f>
        <v>66863.230892181396</v>
      </c>
      <c r="R3">
        <v>562.96998977661133</v>
      </c>
      <c r="S3">
        <v>11458.029907226562</v>
      </c>
      <c r="T3">
        <v>835.93998718261719</v>
      </c>
      <c r="U3">
        <v>35232.78515625</v>
      </c>
      <c r="V3">
        <v>1152.7299499511719</v>
      </c>
      <c r="W3">
        <v>15654.610595703125</v>
      </c>
      <c r="X3" s="45">
        <f>SUM(R3:W3)</f>
        <v>64897.065586090088</v>
      </c>
      <c r="Y3" s="45">
        <f>+Q3+X3</f>
        <v>131760.29647827148</v>
      </c>
    </row>
    <row r="4" spans="1:25">
      <c r="A4" t="s">
        <v>1</v>
      </c>
      <c r="B4">
        <v>242056.35394287109</v>
      </c>
      <c r="C4">
        <v>2018336.4389266968</v>
      </c>
      <c r="D4">
        <v>355175.63110351562</v>
      </c>
      <c r="E4">
        <v>193147.92765808105</v>
      </c>
      <c r="F4">
        <v>200084.55880737305</v>
      </c>
      <c r="G4">
        <v>58070.707495689392</v>
      </c>
      <c r="H4">
        <v>260934.5472240448</v>
      </c>
      <c r="I4">
        <v>1251177.6829032898</v>
      </c>
      <c r="J4" s="45">
        <f t="shared" ref="J4:J67" si="0">SUM(B4:I4)</f>
        <v>4578983.8480615616</v>
      </c>
      <c r="K4">
        <v>355175.63110351562</v>
      </c>
      <c r="L4">
        <v>193147.92765808105</v>
      </c>
      <c r="M4">
        <v>200084.55880737305</v>
      </c>
      <c r="N4">
        <v>58070.707495689392</v>
      </c>
      <c r="O4">
        <v>260934.5472240448</v>
      </c>
      <c r="P4">
        <v>1251177.6829032898</v>
      </c>
      <c r="Q4" s="45">
        <f t="shared" ref="Q4:Q67" si="1">SUM(K4:P4)</f>
        <v>2318591.0551919937</v>
      </c>
      <c r="R4">
        <v>721563.271900177</v>
      </c>
      <c r="S4">
        <v>383163.39628601074</v>
      </c>
      <c r="T4">
        <v>131826.97045898438</v>
      </c>
      <c r="U4">
        <v>459378.48796749115</v>
      </c>
      <c r="V4">
        <v>561665.94609451294</v>
      </c>
      <c r="W4">
        <v>1166993.42212677</v>
      </c>
      <c r="X4" s="45">
        <f t="shared" ref="X4:X67" si="2">SUM(R4:W4)</f>
        <v>3424591.4948339462</v>
      </c>
      <c r="Y4" s="45">
        <f t="shared" ref="Y4:Y67" si="3">+Q4+X4</f>
        <v>5743182.5500259399</v>
      </c>
    </row>
    <row r="5" spans="1:25">
      <c r="A5" t="s">
        <v>2</v>
      </c>
      <c r="B5">
        <v>103319.9199192524</v>
      </c>
      <c r="C5">
        <v>214923.78448867798</v>
      </c>
      <c r="D5">
        <v>141009.82568359375</v>
      </c>
      <c r="E5">
        <v>141539.34772706032</v>
      </c>
      <c r="F5">
        <v>262752.09198379517</v>
      </c>
      <c r="G5">
        <v>140249.10754394531</v>
      </c>
      <c r="H5">
        <v>100982.48319363594</v>
      </c>
      <c r="I5">
        <v>223321.31830215454</v>
      </c>
      <c r="J5" s="45">
        <f t="shared" si="0"/>
        <v>1328097.8788421154</v>
      </c>
      <c r="K5">
        <v>141009.82568359375</v>
      </c>
      <c r="L5">
        <v>141539.34772706032</v>
      </c>
      <c r="M5">
        <v>262752.09198379517</v>
      </c>
      <c r="N5">
        <v>140249.10754394531</v>
      </c>
      <c r="O5">
        <v>100982.48319363594</v>
      </c>
      <c r="P5">
        <v>223321.31830215454</v>
      </c>
      <c r="Q5" s="45">
        <f t="shared" si="1"/>
        <v>1009854.174434185</v>
      </c>
      <c r="R5">
        <v>143032.64214324951</v>
      </c>
      <c r="S5">
        <v>143965.04255127907</v>
      </c>
      <c r="T5">
        <v>274592.14556121826</v>
      </c>
      <c r="U5">
        <v>146124.52787780762</v>
      </c>
      <c r="V5">
        <v>116768.84307599068</v>
      </c>
      <c r="W5">
        <v>260146.15548753738</v>
      </c>
      <c r="X5" s="45">
        <f t="shared" si="2"/>
        <v>1084629.3566970825</v>
      </c>
      <c r="Y5" s="45">
        <f t="shared" si="3"/>
        <v>2094483.5311312675</v>
      </c>
    </row>
    <row r="6" spans="1:25">
      <c r="A6" t="s">
        <v>3</v>
      </c>
      <c r="B6">
        <v>5839.27001953125</v>
      </c>
      <c r="C6">
        <v>22886.749938964844</v>
      </c>
      <c r="D6">
        <v>5672.5198669433594</v>
      </c>
      <c r="E6">
        <v>3082.2999877929688</v>
      </c>
      <c r="F6">
        <v>22878.204681396484</v>
      </c>
      <c r="G6">
        <v>30533.929901123047</v>
      </c>
      <c r="H6">
        <v>5814.22998046875</v>
      </c>
      <c r="I6">
        <v>25832.889785766602</v>
      </c>
      <c r="J6" s="45">
        <f t="shared" si="0"/>
        <v>122540.0941619873</v>
      </c>
      <c r="K6">
        <v>5672.5198669433594</v>
      </c>
      <c r="L6">
        <v>3082.2999877929688</v>
      </c>
      <c r="M6">
        <v>22878.204681396484</v>
      </c>
      <c r="N6">
        <v>30533.929901123047</v>
      </c>
      <c r="O6">
        <v>5814.22998046875</v>
      </c>
      <c r="P6">
        <v>25832.889785766602</v>
      </c>
      <c r="Q6" s="45">
        <f t="shared" si="1"/>
        <v>93814.074203491211</v>
      </c>
      <c r="R6">
        <v>5682.0549774169922</v>
      </c>
      <c r="S6">
        <v>2932.7749328613281</v>
      </c>
      <c r="T6">
        <v>31911.751037597656</v>
      </c>
      <c r="U6">
        <v>57272.996276855469</v>
      </c>
      <c r="V6">
        <v>4707.8849487304688</v>
      </c>
      <c r="W6">
        <v>24047.025119781494</v>
      </c>
      <c r="X6" s="45">
        <f t="shared" si="2"/>
        <v>126554.48729324341</v>
      </c>
      <c r="Y6" s="45">
        <f t="shared" si="3"/>
        <v>220368.56149673462</v>
      </c>
    </row>
    <row r="7" spans="1:25">
      <c r="A7" t="s">
        <v>4</v>
      </c>
      <c r="B7">
        <v>42234.105590820312</v>
      </c>
      <c r="C7">
        <v>7190.2849159240723</v>
      </c>
      <c r="D7">
        <v>72943.829990386963</v>
      </c>
      <c r="E7">
        <v>2493.5399780273438</v>
      </c>
      <c r="F7">
        <v>49771.665596008301</v>
      </c>
      <c r="G7">
        <v>6528.0751953125</v>
      </c>
      <c r="H7">
        <v>41224.642517089844</v>
      </c>
      <c r="I7">
        <v>7149.0652046203613</v>
      </c>
      <c r="J7" s="45">
        <f t="shared" si="0"/>
        <v>229535.2089881897</v>
      </c>
      <c r="K7">
        <v>72943.829990386963</v>
      </c>
      <c r="L7">
        <v>2493.5399780273438</v>
      </c>
      <c r="M7">
        <v>49771.665596008301</v>
      </c>
      <c r="N7">
        <v>6528.0751953125</v>
      </c>
      <c r="O7">
        <v>41224.642517089844</v>
      </c>
      <c r="P7">
        <v>7149.0652046203613</v>
      </c>
      <c r="Q7" s="45">
        <f t="shared" si="1"/>
        <v>180110.81848144531</v>
      </c>
      <c r="R7">
        <v>68701.635570526123</v>
      </c>
      <c r="S7">
        <v>2737.4049072265625</v>
      </c>
      <c r="T7">
        <v>47897.125793457031</v>
      </c>
      <c r="U7">
        <v>6608.045166015625</v>
      </c>
      <c r="V7">
        <v>40008.3154296875</v>
      </c>
      <c r="W7">
        <v>7591.8151397705078</v>
      </c>
      <c r="X7" s="45">
        <f t="shared" si="2"/>
        <v>173544.34200668335</v>
      </c>
      <c r="Y7" s="45">
        <f t="shared" si="3"/>
        <v>353655.16048812866</v>
      </c>
    </row>
    <row r="8" spans="1:25">
      <c r="A8" t="s">
        <v>5</v>
      </c>
      <c r="B8">
        <v>17286.779705047607</v>
      </c>
      <c r="C8">
        <v>36208.020263671875</v>
      </c>
      <c r="D8">
        <v>6273.6097946166992</v>
      </c>
      <c r="E8">
        <v>2942.6200256347656</v>
      </c>
      <c r="F8">
        <v>11686.775146484375</v>
      </c>
      <c r="G8">
        <v>14052.629936218262</v>
      </c>
      <c r="H8">
        <v>17130.999755859375</v>
      </c>
      <c r="I8">
        <v>32276.624755859375</v>
      </c>
      <c r="J8" s="45">
        <f t="shared" si="0"/>
        <v>137858.05938339233</v>
      </c>
      <c r="K8">
        <v>6273.6097946166992</v>
      </c>
      <c r="L8">
        <v>2942.6200256347656</v>
      </c>
      <c r="M8">
        <v>11686.775146484375</v>
      </c>
      <c r="N8">
        <v>14052.629936218262</v>
      </c>
      <c r="O8">
        <v>17130.999755859375</v>
      </c>
      <c r="P8">
        <v>32276.624755859375</v>
      </c>
      <c r="Q8" s="45">
        <f t="shared" si="1"/>
        <v>84363.259414672852</v>
      </c>
      <c r="R8">
        <v>6604.590087890625</v>
      </c>
      <c r="S8">
        <v>3264.3199768066406</v>
      </c>
      <c r="T8">
        <v>11522.1298828125</v>
      </c>
      <c r="U8">
        <v>14460.40991973877</v>
      </c>
      <c r="V8">
        <v>18495.915283203125</v>
      </c>
      <c r="W8">
        <v>32596.749572753906</v>
      </c>
      <c r="X8" s="45">
        <f t="shared" si="2"/>
        <v>86944.114723205566</v>
      </c>
      <c r="Y8" s="45">
        <f t="shared" si="3"/>
        <v>171307.37413787842</v>
      </c>
    </row>
    <row r="9" spans="1:25">
      <c r="A9" t="s">
        <v>6</v>
      </c>
      <c r="B9">
        <v>1032.8249999880791</v>
      </c>
      <c r="C9">
        <v>9988.8548583984375</v>
      </c>
      <c r="D9">
        <v>743.1199951171875</v>
      </c>
      <c r="E9">
        <v>1753.8549652099609</v>
      </c>
      <c r="F9">
        <v>2393.7999404072762</v>
      </c>
      <c r="G9">
        <v>3344.1401901245117</v>
      </c>
      <c r="H9">
        <v>1214.1749755740166</v>
      </c>
      <c r="I9">
        <v>9539.55517578125</v>
      </c>
      <c r="J9" s="45">
        <f t="shared" si="0"/>
        <v>30010.325100600719</v>
      </c>
      <c r="K9">
        <v>743.1199951171875</v>
      </c>
      <c r="L9">
        <v>1753.8549652099609</v>
      </c>
      <c r="M9">
        <v>2393.7999404072762</v>
      </c>
      <c r="N9">
        <v>3344.1401901245117</v>
      </c>
      <c r="O9">
        <v>1214.1749755740166</v>
      </c>
      <c r="P9">
        <v>9539.55517578125</v>
      </c>
      <c r="Q9" s="45">
        <f t="shared" si="1"/>
        <v>18988.645242214203</v>
      </c>
      <c r="R9">
        <v>739.85504150390625</v>
      </c>
      <c r="S9">
        <v>1748.7000122070312</v>
      </c>
      <c r="T9">
        <v>2485.9100344777107</v>
      </c>
      <c r="U9">
        <v>3317.8701553344727</v>
      </c>
      <c r="V9">
        <v>1204.9750244021416</v>
      </c>
      <c r="W9">
        <v>8057.4497985839844</v>
      </c>
      <c r="X9" s="45">
        <f t="shared" si="2"/>
        <v>17554.760066509247</v>
      </c>
      <c r="Y9" s="45">
        <f t="shared" si="3"/>
        <v>36543.40530872345</v>
      </c>
    </row>
    <row r="10" spans="1:25">
      <c r="A10" t="s">
        <v>7</v>
      </c>
      <c r="B10">
        <v>13806.695176124573</v>
      </c>
      <c r="C10">
        <v>3727.6600723266602</v>
      </c>
      <c r="D10">
        <v>3524.9650230407715</v>
      </c>
      <c r="E10">
        <v>5550.7697982788086</v>
      </c>
      <c r="F10">
        <v>7416.8498668670654</v>
      </c>
      <c r="G10">
        <v>6103.9998168945312</v>
      </c>
      <c r="H10">
        <v>16393.244492530823</v>
      </c>
      <c r="I10">
        <v>4823.3150100708008</v>
      </c>
      <c r="J10" s="45">
        <f t="shared" si="0"/>
        <v>61347.499256134033</v>
      </c>
      <c r="K10">
        <v>3524.9650230407715</v>
      </c>
      <c r="L10">
        <v>5550.7697982788086</v>
      </c>
      <c r="M10">
        <v>7416.8498668670654</v>
      </c>
      <c r="N10">
        <v>6103.9998168945312</v>
      </c>
      <c r="O10">
        <v>16393.244492530823</v>
      </c>
      <c r="P10">
        <v>4823.3150100708008</v>
      </c>
      <c r="Q10" s="45">
        <f t="shared" si="1"/>
        <v>43813.1440076828</v>
      </c>
      <c r="R10">
        <v>3453.3700370788574</v>
      </c>
      <c r="S10">
        <v>5797.3100662231445</v>
      </c>
      <c r="T10">
        <v>7973.7050466537476</v>
      </c>
      <c r="U10">
        <v>6765.1749877929688</v>
      </c>
      <c r="V10">
        <v>19268.824638366699</v>
      </c>
      <c r="W10">
        <v>5547.195068359375</v>
      </c>
      <c r="X10" s="45">
        <f t="shared" si="2"/>
        <v>48805.579844474792</v>
      </c>
      <c r="Y10" s="45">
        <f t="shared" si="3"/>
        <v>92618.723852157593</v>
      </c>
    </row>
    <row r="11" spans="1:25">
      <c r="A11" t="s">
        <v>8</v>
      </c>
      <c r="B11">
        <v>51382.183624267578</v>
      </c>
      <c r="C11">
        <v>11539.779968261719</v>
      </c>
      <c r="D11">
        <v>32130.536651015282</v>
      </c>
      <c r="E11">
        <v>55297.221466064453</v>
      </c>
      <c r="F11">
        <v>47706.710327148438</v>
      </c>
      <c r="G11">
        <v>12033.14010477066</v>
      </c>
      <c r="H11">
        <v>54680.257659912109</v>
      </c>
      <c r="I11">
        <v>11841.56982421875</v>
      </c>
      <c r="J11" s="45">
        <f t="shared" si="0"/>
        <v>276611.39962565899</v>
      </c>
      <c r="K11">
        <v>32130.536651015282</v>
      </c>
      <c r="L11">
        <v>55297.221466064453</v>
      </c>
      <c r="M11">
        <v>47706.710327148438</v>
      </c>
      <c r="N11">
        <v>12033.14010477066</v>
      </c>
      <c r="O11">
        <v>54680.257659912109</v>
      </c>
      <c r="P11">
        <v>11841.56982421875</v>
      </c>
      <c r="Q11" s="45">
        <f t="shared" si="1"/>
        <v>213689.43603312969</v>
      </c>
      <c r="R11">
        <v>31702.130742669106</v>
      </c>
      <c r="S11">
        <v>57492.880676269531</v>
      </c>
      <c r="T11">
        <v>47765.75065612793</v>
      </c>
      <c r="U11">
        <v>11896.780058383942</v>
      </c>
      <c r="V11">
        <v>54906.195266723633</v>
      </c>
      <c r="W11">
        <v>12050.789855957031</v>
      </c>
      <c r="X11" s="45">
        <f t="shared" si="2"/>
        <v>215814.52725613117</v>
      </c>
      <c r="Y11" s="45">
        <f t="shared" si="3"/>
        <v>429503.96328926086</v>
      </c>
    </row>
    <row r="12" spans="1:25">
      <c r="A12" t="s">
        <v>9</v>
      </c>
      <c r="B12">
        <v>23093.410171508789</v>
      </c>
      <c r="C12">
        <v>28359.685441017151</v>
      </c>
      <c r="D12">
        <v>134796.57801117003</v>
      </c>
      <c r="E12">
        <v>16001.900207519531</v>
      </c>
      <c r="F12">
        <v>94095.617832183838</v>
      </c>
      <c r="G12">
        <v>111740.22216612101</v>
      </c>
      <c r="H12">
        <v>24236.07568359375</v>
      </c>
      <c r="I12">
        <v>30017.640637397766</v>
      </c>
      <c r="J12" s="45">
        <f t="shared" si="0"/>
        <v>462341.13015051186</v>
      </c>
      <c r="K12">
        <v>134796.57801117003</v>
      </c>
      <c r="L12">
        <v>16001.900207519531</v>
      </c>
      <c r="M12">
        <v>94095.617832183838</v>
      </c>
      <c r="N12">
        <v>111740.22216612101</v>
      </c>
      <c r="O12">
        <v>24236.07568359375</v>
      </c>
      <c r="P12">
        <v>30017.640637397766</v>
      </c>
      <c r="Q12" s="45">
        <f t="shared" si="1"/>
        <v>410888.03453798592</v>
      </c>
      <c r="R12">
        <v>135936.45825637877</v>
      </c>
      <c r="S12">
        <v>17278.004570007324</v>
      </c>
      <c r="T12">
        <v>97454.578186035156</v>
      </c>
      <c r="U12">
        <v>113200.24508482218</v>
      </c>
      <c r="V12">
        <v>23730.575561523438</v>
      </c>
      <c r="W12">
        <v>40061.930264472961</v>
      </c>
      <c r="X12" s="45">
        <f t="shared" si="2"/>
        <v>427661.79192323983</v>
      </c>
      <c r="Y12" s="45">
        <f t="shared" si="3"/>
        <v>838549.82646122575</v>
      </c>
    </row>
    <row r="13" spans="1:25">
      <c r="A13" t="s">
        <v>10</v>
      </c>
      <c r="B13">
        <v>0</v>
      </c>
      <c r="C13">
        <v>7483.9651074409485</v>
      </c>
      <c r="D13">
        <v>130.52999925613403</v>
      </c>
      <c r="E13">
        <v>72.120001316070557</v>
      </c>
      <c r="F13">
        <v>2957.0500407218933</v>
      </c>
      <c r="G13">
        <v>2134.2049112319946</v>
      </c>
      <c r="H13">
        <v>908.21502685546875</v>
      </c>
      <c r="I13">
        <v>5149.9099125862122</v>
      </c>
      <c r="J13" s="45">
        <f t="shared" si="0"/>
        <v>18835.994999408722</v>
      </c>
      <c r="K13">
        <v>130.52999925613403</v>
      </c>
      <c r="L13">
        <v>72.120001316070557</v>
      </c>
      <c r="M13">
        <v>2957.0500407218933</v>
      </c>
      <c r="N13">
        <v>2134.2049112319946</v>
      </c>
      <c r="O13">
        <v>908.21502685546875</v>
      </c>
      <c r="P13">
        <v>5149.9099125862122</v>
      </c>
      <c r="Q13" s="45">
        <f t="shared" si="1"/>
        <v>11352.029891967773</v>
      </c>
      <c r="R13">
        <v>130.48499917984009</v>
      </c>
      <c r="S13">
        <v>72.120001316070557</v>
      </c>
      <c r="T13">
        <v>2921.7200016975403</v>
      </c>
      <c r="U13">
        <v>2198.6198968887329</v>
      </c>
      <c r="V13">
        <v>908.21502685546875</v>
      </c>
      <c r="W13">
        <v>5362.4549614191055</v>
      </c>
      <c r="X13" s="45">
        <f t="shared" si="2"/>
        <v>11593.614887356758</v>
      </c>
      <c r="Y13" s="45">
        <f t="shared" si="3"/>
        <v>22945.644779324532</v>
      </c>
    </row>
    <row r="14" spans="1:25">
      <c r="A14" t="s">
        <v>11</v>
      </c>
      <c r="B14">
        <v>17517.585020065308</v>
      </c>
      <c r="C14">
        <v>82075.077988386154</v>
      </c>
      <c r="D14">
        <v>6850.9950103759766</v>
      </c>
      <c r="E14">
        <v>23384.701608657837</v>
      </c>
      <c r="F14">
        <v>11964.345001220703</v>
      </c>
      <c r="G14">
        <v>8637.9452714920044</v>
      </c>
      <c r="H14">
        <v>15653.920107841492</v>
      </c>
      <c r="I14">
        <v>19527.174560546875</v>
      </c>
      <c r="J14" s="45">
        <f t="shared" si="0"/>
        <v>185611.74456858635</v>
      </c>
      <c r="K14">
        <v>6850.9950103759766</v>
      </c>
      <c r="L14">
        <v>23384.701608657837</v>
      </c>
      <c r="M14">
        <v>11964.345001220703</v>
      </c>
      <c r="N14">
        <v>8637.9452714920044</v>
      </c>
      <c r="O14">
        <v>15653.920107841492</v>
      </c>
      <c r="P14">
        <v>19527.174560546875</v>
      </c>
      <c r="Q14" s="45">
        <f t="shared" si="1"/>
        <v>86019.081560134888</v>
      </c>
      <c r="R14">
        <v>6745.6349563598633</v>
      </c>
      <c r="S14">
        <v>14028.995697021484</v>
      </c>
      <c r="T14">
        <v>11444.455230712891</v>
      </c>
      <c r="U14">
        <v>10131.834825634956</v>
      </c>
      <c r="V14">
        <v>14861.15510559082</v>
      </c>
      <c r="W14">
        <v>20756.200317382812</v>
      </c>
      <c r="X14" s="45">
        <f t="shared" si="2"/>
        <v>77968.276132702827</v>
      </c>
      <c r="Y14" s="45">
        <f t="shared" si="3"/>
        <v>163987.35769283772</v>
      </c>
    </row>
    <row r="15" spans="1:25">
      <c r="A15" t="s">
        <v>12</v>
      </c>
      <c r="B15">
        <v>245.98500061035156</v>
      </c>
      <c r="C15">
        <v>3109.2900018692017</v>
      </c>
      <c r="D15">
        <v>54.780002593994141</v>
      </c>
      <c r="E15">
        <v>199.55500411987305</v>
      </c>
      <c r="F15">
        <v>1621.2550239562988</v>
      </c>
      <c r="G15">
        <v>0</v>
      </c>
      <c r="H15">
        <v>41.299999237060547</v>
      </c>
      <c r="I15">
        <v>2574.5748987197876</v>
      </c>
      <c r="J15" s="45">
        <f t="shared" si="0"/>
        <v>7846.7399311065674</v>
      </c>
      <c r="K15">
        <v>54.780002593994141</v>
      </c>
      <c r="L15">
        <v>199.55500411987305</v>
      </c>
      <c r="M15">
        <v>1621.2550239562988</v>
      </c>
      <c r="N15">
        <v>0</v>
      </c>
      <c r="O15">
        <v>41.299999237060547</v>
      </c>
      <c r="P15">
        <v>2574.5748987197876</v>
      </c>
      <c r="Q15" s="45">
        <f t="shared" si="1"/>
        <v>4491.4649286270142</v>
      </c>
      <c r="R15">
        <v>54.160003662109375</v>
      </c>
      <c r="S15">
        <v>148.53999710083008</v>
      </c>
      <c r="T15">
        <v>1618.8250312805176</v>
      </c>
      <c r="U15">
        <v>0</v>
      </c>
      <c r="V15">
        <v>40.299999237060547</v>
      </c>
      <c r="W15">
        <v>2170.2249841690063</v>
      </c>
      <c r="X15" s="45">
        <f t="shared" si="2"/>
        <v>4032.0500154495239</v>
      </c>
      <c r="Y15" s="45">
        <f t="shared" si="3"/>
        <v>8523.5149440765381</v>
      </c>
    </row>
    <row r="16" spans="1:25">
      <c r="A16" t="s">
        <v>13</v>
      </c>
      <c r="B16">
        <v>45478.818500980735</v>
      </c>
      <c r="C16">
        <v>41408.273450911045</v>
      </c>
      <c r="D16">
        <v>100015.42504882812</v>
      </c>
      <c r="E16">
        <v>6093.4599305987358</v>
      </c>
      <c r="F16">
        <v>17273.969863280654</v>
      </c>
      <c r="G16">
        <v>1848.6499195098877</v>
      </c>
      <c r="H16">
        <v>45380.11903809011</v>
      </c>
      <c r="I16">
        <v>378586.42627745867</v>
      </c>
      <c r="J16" s="45">
        <f t="shared" si="0"/>
        <v>636085.14202965796</v>
      </c>
      <c r="K16">
        <v>100015.42504882812</v>
      </c>
      <c r="L16">
        <v>6093.4599305987358</v>
      </c>
      <c r="M16">
        <v>17273.969863280654</v>
      </c>
      <c r="N16">
        <v>1848.6499195098877</v>
      </c>
      <c r="O16">
        <v>45380.11903809011</v>
      </c>
      <c r="P16">
        <v>378586.42627745867</v>
      </c>
      <c r="Q16" s="45">
        <f t="shared" si="1"/>
        <v>549198.05007776618</v>
      </c>
      <c r="R16">
        <v>94308.6767578125</v>
      </c>
      <c r="S16">
        <v>5954.6297523379326</v>
      </c>
      <c r="T16">
        <v>17212.450500488281</v>
      </c>
      <c r="U16">
        <v>5486.9148731231689</v>
      </c>
      <c r="V16">
        <v>45632.817951664329</v>
      </c>
      <c r="W16">
        <v>10824.400164157152</v>
      </c>
      <c r="X16" s="45">
        <f t="shared" si="2"/>
        <v>179419.88999958336</v>
      </c>
      <c r="Y16" s="45">
        <f t="shared" si="3"/>
        <v>728617.94007734954</v>
      </c>
    </row>
    <row r="17" spans="1:25">
      <c r="A17" t="s">
        <v>14</v>
      </c>
      <c r="B17">
        <v>41201.964538574219</v>
      </c>
      <c r="C17">
        <v>54767.408981323242</v>
      </c>
      <c r="D17">
        <v>12581.449829101562</v>
      </c>
      <c r="E17">
        <v>2408.8349571228027</v>
      </c>
      <c r="F17">
        <v>13980.955130577087</v>
      </c>
      <c r="G17">
        <v>32616.583984375</v>
      </c>
      <c r="H17">
        <v>15396.854721069336</v>
      </c>
      <c r="I17">
        <v>53277.863800048828</v>
      </c>
      <c r="J17" s="45">
        <f t="shared" si="0"/>
        <v>226231.91594219208</v>
      </c>
      <c r="K17">
        <v>12581.449829101562</v>
      </c>
      <c r="L17">
        <v>2408.8349571228027</v>
      </c>
      <c r="M17">
        <v>13980.955130577087</v>
      </c>
      <c r="N17">
        <v>32616.583984375</v>
      </c>
      <c r="O17">
        <v>15396.854721069336</v>
      </c>
      <c r="P17">
        <v>53277.863800048828</v>
      </c>
      <c r="Q17" s="45">
        <f t="shared" si="1"/>
        <v>130262.54242229462</v>
      </c>
      <c r="R17">
        <v>12425.710144042969</v>
      </c>
      <c r="S17">
        <v>2419.0199584960938</v>
      </c>
      <c r="T17">
        <v>13959.719848632812</v>
      </c>
      <c r="U17">
        <v>33761.485107421875</v>
      </c>
      <c r="V17">
        <v>14466.329666137695</v>
      </c>
      <c r="W17">
        <v>71201.421539306641</v>
      </c>
      <c r="X17" s="45">
        <f t="shared" si="2"/>
        <v>148233.68626403809</v>
      </c>
      <c r="Y17" s="45">
        <f t="shared" si="3"/>
        <v>278496.2286863327</v>
      </c>
    </row>
    <row r="18" spans="1:25">
      <c r="A18" t="s">
        <v>135</v>
      </c>
      <c r="B18">
        <v>16824.119934082031</v>
      </c>
      <c r="C18">
        <v>266961.64260864258</v>
      </c>
      <c r="D18">
        <v>62664.696014404297</v>
      </c>
      <c r="E18">
        <v>9445.6648817062378</v>
      </c>
      <c r="F18">
        <v>118481.24966430664</v>
      </c>
      <c r="G18">
        <v>183070.96223640442</v>
      </c>
      <c r="H18">
        <v>3135.7000122070312</v>
      </c>
      <c r="I18">
        <v>379764.97652435303</v>
      </c>
      <c r="J18" s="45">
        <f t="shared" si="0"/>
        <v>1040349.0118761063</v>
      </c>
      <c r="K18">
        <v>62664.696014404297</v>
      </c>
      <c r="L18">
        <v>9445.6648817062378</v>
      </c>
      <c r="M18">
        <v>118481.24966430664</v>
      </c>
      <c r="N18">
        <v>183070.96223640442</v>
      </c>
      <c r="O18">
        <v>3135.7000122070312</v>
      </c>
      <c r="P18">
        <v>379764.97652435303</v>
      </c>
      <c r="Q18" s="45">
        <f t="shared" si="1"/>
        <v>756563.24933338165</v>
      </c>
      <c r="R18">
        <v>60903.266082763672</v>
      </c>
      <c r="S18">
        <v>11069.255072593689</v>
      </c>
      <c r="T18">
        <v>125263.14964294434</v>
      </c>
      <c r="U18">
        <v>22646.259922027588</v>
      </c>
      <c r="V18">
        <v>4732.8250732421875</v>
      </c>
      <c r="W18">
        <v>370929.48653411865</v>
      </c>
      <c r="X18" s="45">
        <f t="shared" si="2"/>
        <v>595544.24232769012</v>
      </c>
      <c r="Y18" s="45">
        <f t="shared" si="3"/>
        <v>1352107.4916610718</v>
      </c>
    </row>
    <row r="19" spans="1:25">
      <c r="A19" t="s">
        <v>15</v>
      </c>
      <c r="B19">
        <v>2487.5449829101562</v>
      </c>
      <c r="C19">
        <v>10502.07995223999</v>
      </c>
      <c r="D19">
        <v>52601.074325561523</v>
      </c>
      <c r="E19">
        <v>1860.3699493408203</v>
      </c>
      <c r="F19">
        <v>10740.629794836044</v>
      </c>
      <c r="G19">
        <v>3071.2951049804688</v>
      </c>
      <c r="H19">
        <v>2183.8248901367188</v>
      </c>
      <c r="I19">
        <v>9757.6348152160645</v>
      </c>
      <c r="J19" s="45">
        <f t="shared" si="0"/>
        <v>93204.453815221786</v>
      </c>
      <c r="K19">
        <v>52601.074325561523</v>
      </c>
      <c r="L19">
        <v>1860.3699493408203</v>
      </c>
      <c r="M19">
        <v>10740.629794836044</v>
      </c>
      <c r="N19">
        <v>3071.2951049804688</v>
      </c>
      <c r="O19">
        <v>2183.8248901367188</v>
      </c>
      <c r="P19">
        <v>9757.6348152160645</v>
      </c>
      <c r="Q19" s="45">
        <f t="shared" si="1"/>
        <v>80214.82888007164</v>
      </c>
      <c r="R19">
        <v>63384.505569458008</v>
      </c>
      <c r="S19">
        <v>1877.5199890136719</v>
      </c>
      <c r="T19">
        <v>11880.349916934967</v>
      </c>
      <c r="U19">
        <v>3106.0800857543945</v>
      </c>
      <c r="V19">
        <v>1868.0799560546875</v>
      </c>
      <c r="W19">
        <v>9006.3546447753906</v>
      </c>
      <c r="X19" s="45">
        <f t="shared" si="2"/>
        <v>91122.890161991119</v>
      </c>
      <c r="Y19" s="45">
        <f t="shared" si="3"/>
        <v>171337.71904206276</v>
      </c>
    </row>
    <row r="20" spans="1:25">
      <c r="A20" t="s">
        <v>16</v>
      </c>
      <c r="B20">
        <v>1109.4249912500381</v>
      </c>
      <c r="C20">
        <v>2866.7950286865234</v>
      </c>
      <c r="D20">
        <v>3411.6100902557373</v>
      </c>
      <c r="E20">
        <v>215.19999694824219</v>
      </c>
      <c r="F20">
        <v>2563.7650146484375</v>
      </c>
      <c r="G20">
        <v>3209.5700778961182</v>
      </c>
      <c r="H20">
        <v>1078.4149936437607</v>
      </c>
      <c r="I20">
        <v>2282.0249786376953</v>
      </c>
      <c r="J20" s="45">
        <f t="shared" si="0"/>
        <v>16736.805171966553</v>
      </c>
      <c r="K20">
        <v>3411.6100902557373</v>
      </c>
      <c r="L20">
        <v>215.19999694824219</v>
      </c>
      <c r="M20">
        <v>2563.7650146484375</v>
      </c>
      <c r="N20">
        <v>3209.5700778961182</v>
      </c>
      <c r="O20">
        <v>1078.4149936437607</v>
      </c>
      <c r="P20">
        <v>2282.0249786376953</v>
      </c>
      <c r="Q20" s="45">
        <f t="shared" si="1"/>
        <v>12760.585152029991</v>
      </c>
      <c r="R20">
        <v>3304.9899959564209</v>
      </c>
      <c r="S20">
        <v>211.82999420166016</v>
      </c>
      <c r="T20">
        <v>2031.315071105957</v>
      </c>
      <c r="U20">
        <v>3076.9350242614746</v>
      </c>
      <c r="V20">
        <v>1047.460039973259</v>
      </c>
      <c r="W20">
        <v>3078.2500457763672</v>
      </c>
      <c r="X20" s="45">
        <f t="shared" si="2"/>
        <v>12750.780171275139</v>
      </c>
      <c r="Y20" s="45">
        <f t="shared" si="3"/>
        <v>25511.36532330513</v>
      </c>
    </row>
    <row r="21" spans="1:25">
      <c r="A21" t="s">
        <v>17</v>
      </c>
      <c r="B21">
        <v>130622.20581054688</v>
      </c>
      <c r="C21">
        <v>339035.6674041748</v>
      </c>
      <c r="D21">
        <v>374507.28380584717</v>
      </c>
      <c r="E21">
        <v>60877.451132774353</v>
      </c>
      <c r="F21">
        <v>247060.73379516602</v>
      </c>
      <c r="G21">
        <v>34920.270931243896</v>
      </c>
      <c r="H21">
        <v>132220.99975585938</v>
      </c>
      <c r="I21">
        <v>310615.30135345459</v>
      </c>
      <c r="J21" s="45">
        <f t="shared" si="0"/>
        <v>1629859.9139890671</v>
      </c>
      <c r="K21">
        <v>374507.28380584717</v>
      </c>
      <c r="L21">
        <v>60877.451132774353</v>
      </c>
      <c r="M21">
        <v>247060.73379516602</v>
      </c>
      <c r="N21">
        <v>34920.270931243896</v>
      </c>
      <c r="O21">
        <v>132220.99975585938</v>
      </c>
      <c r="P21">
        <v>310615.30135345459</v>
      </c>
      <c r="Q21" s="45">
        <f t="shared" si="1"/>
        <v>1160202.0407743454</v>
      </c>
      <c r="R21">
        <v>234766.70886230469</v>
      </c>
      <c r="S21">
        <v>63646.500388145447</v>
      </c>
      <c r="T21">
        <v>242559.14831542969</v>
      </c>
      <c r="U21">
        <v>37241.110084533691</v>
      </c>
      <c r="V21">
        <v>120370.43115234375</v>
      </c>
      <c r="W21">
        <v>311102.40075683594</v>
      </c>
      <c r="X21" s="45">
        <f t="shared" si="2"/>
        <v>1009686.2995595932</v>
      </c>
      <c r="Y21" s="45">
        <f t="shared" si="3"/>
        <v>2169888.3403339386</v>
      </c>
    </row>
    <row r="22" spans="1:25">
      <c r="A22" t="s">
        <v>18</v>
      </c>
      <c r="B22">
        <v>2068.10009765625</v>
      </c>
      <c r="C22">
        <v>1139.9399700164795</v>
      </c>
      <c r="D22">
        <v>76.535003662109375</v>
      </c>
      <c r="E22">
        <v>3769.6499633789062</v>
      </c>
      <c r="F22">
        <v>10934.979736328125</v>
      </c>
      <c r="G22">
        <v>112102.34008789062</v>
      </c>
      <c r="H22">
        <v>2068.10009765625</v>
      </c>
      <c r="I22">
        <v>1287.4300384521484</v>
      </c>
      <c r="J22" s="45">
        <f t="shared" si="0"/>
        <v>133447.07499504089</v>
      </c>
      <c r="K22">
        <v>76.535003662109375</v>
      </c>
      <c r="L22">
        <v>3769.6499633789062</v>
      </c>
      <c r="M22">
        <v>10934.979736328125</v>
      </c>
      <c r="N22">
        <v>112102.34008789062</v>
      </c>
      <c r="O22">
        <v>2068.10009765625</v>
      </c>
      <c r="P22">
        <v>1287.4300384521484</v>
      </c>
      <c r="Q22" s="45">
        <f t="shared" si="1"/>
        <v>130239.03492736816</v>
      </c>
      <c r="R22">
        <v>76.535003662109375</v>
      </c>
      <c r="S22">
        <v>3676.3997802734375</v>
      </c>
      <c r="T22">
        <v>10597.6396484375</v>
      </c>
      <c r="U22">
        <v>5758.6451416015625</v>
      </c>
      <c r="V22">
        <v>4193.97509765625</v>
      </c>
      <c r="W22">
        <v>1268.7000579833984</v>
      </c>
      <c r="X22" s="45">
        <f t="shared" si="2"/>
        <v>25571.894729614258</v>
      </c>
      <c r="Y22" s="45">
        <f t="shared" si="3"/>
        <v>155810.92965698242</v>
      </c>
    </row>
    <row r="23" spans="1:25">
      <c r="A23" t="s">
        <v>19</v>
      </c>
      <c r="B23">
        <v>4241.9847717285156</v>
      </c>
      <c r="C23">
        <v>13975.605249404907</v>
      </c>
      <c r="D23">
        <v>2104.2799663543701</v>
      </c>
      <c r="E23">
        <v>1597.4099388122559</v>
      </c>
      <c r="F23">
        <v>3680.965030670166</v>
      </c>
      <c r="G23">
        <v>2660.1600952148438</v>
      </c>
      <c r="H23">
        <v>2826.4849090576172</v>
      </c>
      <c r="I23">
        <v>26725.029891967773</v>
      </c>
      <c r="J23" s="45">
        <f t="shared" si="0"/>
        <v>57811.919853210449</v>
      </c>
      <c r="K23">
        <v>2104.2799663543701</v>
      </c>
      <c r="L23">
        <v>1597.4099388122559</v>
      </c>
      <c r="M23">
        <v>3680.965030670166</v>
      </c>
      <c r="N23">
        <v>2660.1600952148438</v>
      </c>
      <c r="O23">
        <v>2826.4849090576172</v>
      </c>
      <c r="P23">
        <v>26725.029891967773</v>
      </c>
      <c r="Q23" s="45">
        <f t="shared" si="1"/>
        <v>39594.329832077026</v>
      </c>
      <c r="R23">
        <v>2149.4449377059937</v>
      </c>
      <c r="S23">
        <v>1722.1600151062012</v>
      </c>
      <c r="T23">
        <v>2702.1700115203857</v>
      </c>
      <c r="U23">
        <v>2629.3750762939453</v>
      </c>
      <c r="V23">
        <v>2790.4200439453125</v>
      </c>
      <c r="W23">
        <v>17392.169700622559</v>
      </c>
      <c r="X23" s="45">
        <f t="shared" si="2"/>
        <v>29385.739785194397</v>
      </c>
      <c r="Y23" s="45">
        <f t="shared" si="3"/>
        <v>68980.069617271423</v>
      </c>
    </row>
    <row r="24" spans="1:25">
      <c r="A24" t="s">
        <v>20</v>
      </c>
      <c r="B24">
        <v>272513.80936431885</v>
      </c>
      <c r="C24">
        <v>243779.07462310791</v>
      </c>
      <c r="D24">
        <v>152815.91736984253</v>
      </c>
      <c r="E24">
        <v>86403.720274925232</v>
      </c>
      <c r="F24">
        <v>99640.444713592529</v>
      </c>
      <c r="G24">
        <v>89129.444351196289</v>
      </c>
      <c r="H24">
        <v>263776.70446777344</v>
      </c>
      <c r="I24">
        <v>226496.26068115234</v>
      </c>
      <c r="J24" s="45">
        <f t="shared" si="0"/>
        <v>1434555.3758459091</v>
      </c>
      <c r="K24">
        <v>152815.91736984253</v>
      </c>
      <c r="L24">
        <v>86403.720274925232</v>
      </c>
      <c r="M24">
        <v>99640.444713592529</v>
      </c>
      <c r="N24">
        <v>89129.444351196289</v>
      </c>
      <c r="O24">
        <v>263776.70446777344</v>
      </c>
      <c r="P24">
        <v>226496.26068115234</v>
      </c>
      <c r="Q24" s="45">
        <f t="shared" si="1"/>
        <v>918262.49185848236</v>
      </c>
      <c r="R24">
        <v>137435.38349342346</v>
      </c>
      <c r="S24">
        <v>88033.669700622559</v>
      </c>
      <c r="T24">
        <v>94953.264125823975</v>
      </c>
      <c r="U24">
        <v>89979.818382263184</v>
      </c>
      <c r="V24">
        <v>215127.00146666169</v>
      </c>
      <c r="W24">
        <v>230388.83390808105</v>
      </c>
      <c r="X24" s="45">
        <f t="shared" si="2"/>
        <v>855917.97107687593</v>
      </c>
      <c r="Y24" s="45">
        <f t="shared" si="3"/>
        <v>1774180.4629353583</v>
      </c>
    </row>
    <row r="25" spans="1:25">
      <c r="A25" t="s">
        <v>21</v>
      </c>
      <c r="B25">
        <v>8356.6154327392578</v>
      </c>
      <c r="C25">
        <v>5274.9349963665009</v>
      </c>
      <c r="D25">
        <v>4287.0748340338469</v>
      </c>
      <c r="E25">
        <v>1211.4400119781494</v>
      </c>
      <c r="F25">
        <v>1956.6000213623047</v>
      </c>
      <c r="G25">
        <v>2172.7799682617188</v>
      </c>
      <c r="H25">
        <v>8057.2051239013672</v>
      </c>
      <c r="I25">
        <v>12382.255511760712</v>
      </c>
      <c r="J25" s="45">
        <f t="shared" si="0"/>
        <v>43698.905900403857</v>
      </c>
      <c r="K25">
        <v>4287.0748340338469</v>
      </c>
      <c r="L25">
        <v>1211.4400119781494</v>
      </c>
      <c r="M25">
        <v>1956.6000213623047</v>
      </c>
      <c r="N25">
        <v>2172.7799682617188</v>
      </c>
      <c r="O25">
        <v>8057.2051239013672</v>
      </c>
      <c r="P25">
        <v>12382.255511760712</v>
      </c>
      <c r="Q25" s="45">
        <f t="shared" si="1"/>
        <v>30067.355471298099</v>
      </c>
      <c r="R25">
        <v>4490.0299218893051</v>
      </c>
      <c r="S25">
        <v>1228.3050003051758</v>
      </c>
      <c r="T25">
        <v>1919.3049468994141</v>
      </c>
      <c r="U25">
        <v>2147.2799742221832</v>
      </c>
      <c r="V25">
        <v>7767.0898284912109</v>
      </c>
      <c r="W25">
        <v>4603.9949929714203</v>
      </c>
      <c r="X25" s="45">
        <f t="shared" si="2"/>
        <v>22156.004664778709</v>
      </c>
      <c r="Y25" s="45">
        <f t="shared" si="3"/>
        <v>52223.360136076808</v>
      </c>
    </row>
    <row r="26" spans="1:25">
      <c r="A26" t="s">
        <v>22</v>
      </c>
      <c r="B26">
        <v>9922.2752380371094</v>
      </c>
      <c r="C26">
        <v>65760.530375957489</v>
      </c>
      <c r="D26">
        <v>9820.9000244140625</v>
      </c>
      <c r="E26">
        <v>1213.0349659919739</v>
      </c>
      <c r="F26">
        <v>2672.6049575805664</v>
      </c>
      <c r="G26">
        <v>3681.3148803710938</v>
      </c>
      <c r="H26">
        <v>12420.500061035156</v>
      </c>
      <c r="I26">
        <v>82307.146352529526</v>
      </c>
      <c r="J26" s="45">
        <f t="shared" si="0"/>
        <v>187798.30685591698</v>
      </c>
      <c r="K26">
        <v>9820.9000244140625</v>
      </c>
      <c r="L26">
        <v>1213.0349659919739</v>
      </c>
      <c r="M26">
        <v>2672.6049575805664</v>
      </c>
      <c r="N26">
        <v>3681.3148803710938</v>
      </c>
      <c r="O26">
        <v>12420.500061035156</v>
      </c>
      <c r="P26">
        <v>82307.146352529526</v>
      </c>
      <c r="Q26" s="45">
        <f t="shared" si="1"/>
        <v>112115.50124192238</v>
      </c>
      <c r="R26">
        <v>9677.4599609375</v>
      </c>
      <c r="S26">
        <v>1854.4999961853027</v>
      </c>
      <c r="T26">
        <v>2982.2900848388672</v>
      </c>
      <c r="U26">
        <v>4111.889892578125</v>
      </c>
      <c r="V26">
        <v>3586.5899963378906</v>
      </c>
      <c r="W26">
        <v>84289.645965576172</v>
      </c>
      <c r="X26" s="45">
        <f t="shared" si="2"/>
        <v>106502.37589645386</v>
      </c>
      <c r="Y26" s="45">
        <f t="shared" si="3"/>
        <v>218617.87713837624</v>
      </c>
    </row>
    <row r="27" spans="1:25">
      <c r="A27" t="s">
        <v>23</v>
      </c>
      <c r="B27">
        <v>375.64999008178711</v>
      </c>
      <c r="C27">
        <v>2116.6999950408936</v>
      </c>
      <c r="D27">
        <v>2446.2101745605469</v>
      </c>
      <c r="E27">
        <v>311.38001441955566</v>
      </c>
      <c r="F27">
        <v>321.81000518798828</v>
      </c>
      <c r="G27">
        <v>1314.8200149536133</v>
      </c>
      <c r="H27">
        <v>363.93500137329102</v>
      </c>
      <c r="I27">
        <v>2889.1599903106689</v>
      </c>
      <c r="J27" s="45">
        <f t="shared" si="0"/>
        <v>10139.665185928345</v>
      </c>
      <c r="K27">
        <v>2446.2101745605469</v>
      </c>
      <c r="L27">
        <v>311.38001441955566</v>
      </c>
      <c r="M27">
        <v>321.81000518798828</v>
      </c>
      <c r="N27">
        <v>1314.8200149536133</v>
      </c>
      <c r="O27">
        <v>363.93500137329102</v>
      </c>
      <c r="P27">
        <v>2889.1599903106689</v>
      </c>
      <c r="Q27" s="45">
        <f t="shared" si="1"/>
        <v>7647.3152008056641</v>
      </c>
      <c r="R27">
        <v>2443.6651916503906</v>
      </c>
      <c r="S27">
        <v>579.06502914428711</v>
      </c>
      <c r="T27">
        <v>336.91500854492188</v>
      </c>
      <c r="U27">
        <v>1668.1900482177734</v>
      </c>
      <c r="V27">
        <v>352.13500022888184</v>
      </c>
      <c r="W27">
        <v>4286.7999744415283</v>
      </c>
      <c r="X27" s="45">
        <f t="shared" si="2"/>
        <v>9666.7702522277832</v>
      </c>
      <c r="Y27" s="45">
        <f t="shared" si="3"/>
        <v>17314.085453033447</v>
      </c>
    </row>
    <row r="28" spans="1:25">
      <c r="A28" t="s">
        <v>24</v>
      </c>
      <c r="B28">
        <v>3111.7149658203125</v>
      </c>
      <c r="C28">
        <v>5484.1200972795486</v>
      </c>
      <c r="D28">
        <v>5686.4202833175659</v>
      </c>
      <c r="E28">
        <v>2842.6599426269531</v>
      </c>
      <c r="F28">
        <v>14996.62580871582</v>
      </c>
      <c r="G28">
        <v>5323.1349792480469</v>
      </c>
      <c r="H28">
        <v>914.79498291015625</v>
      </c>
      <c r="I28">
        <v>5808.7701712846756</v>
      </c>
      <c r="J28" s="45">
        <f t="shared" si="0"/>
        <v>44168.241231203079</v>
      </c>
      <c r="K28">
        <v>5686.4202833175659</v>
      </c>
      <c r="L28">
        <v>2842.6599426269531</v>
      </c>
      <c r="M28">
        <v>14996.62580871582</v>
      </c>
      <c r="N28">
        <v>5323.1349792480469</v>
      </c>
      <c r="O28">
        <v>914.79498291015625</v>
      </c>
      <c r="P28">
        <v>5808.7701712846756</v>
      </c>
      <c r="Q28" s="45">
        <f t="shared" si="1"/>
        <v>35572.406168103218</v>
      </c>
      <c r="R28">
        <v>5580.6049947738647</v>
      </c>
      <c r="S28">
        <v>3253.3848266601562</v>
      </c>
      <c r="T28">
        <v>14769.844833374023</v>
      </c>
      <c r="U28">
        <v>5752.6449890136719</v>
      </c>
      <c r="V28">
        <v>907.27996826171875</v>
      </c>
      <c r="W28">
        <v>5737.5901652574539</v>
      </c>
      <c r="X28" s="45">
        <f t="shared" si="2"/>
        <v>36001.349777340889</v>
      </c>
      <c r="Y28" s="45">
        <f t="shared" si="3"/>
        <v>71573.755945444107</v>
      </c>
    </row>
    <row r="29" spans="1:25">
      <c r="A29" t="s">
        <v>25</v>
      </c>
      <c r="B29">
        <v>4343.0049018859863</v>
      </c>
      <c r="C29">
        <v>10015.890075683594</v>
      </c>
      <c r="D29">
        <v>3611.4599609375</v>
      </c>
      <c r="E29">
        <v>5060.7295684814453</v>
      </c>
      <c r="F29">
        <v>7320.2745742797852</v>
      </c>
      <c r="G29">
        <v>5027.4400634765625</v>
      </c>
      <c r="H29">
        <v>4301.9202346801758</v>
      </c>
      <c r="I29">
        <v>9872.3250732421875</v>
      </c>
      <c r="J29" s="45">
        <f t="shared" si="0"/>
        <v>49553.044452667236</v>
      </c>
      <c r="K29">
        <v>3611.4599609375</v>
      </c>
      <c r="L29">
        <v>5060.7295684814453</v>
      </c>
      <c r="M29">
        <v>7320.2745742797852</v>
      </c>
      <c r="N29">
        <v>5027.4400634765625</v>
      </c>
      <c r="O29">
        <v>4301.9202346801758</v>
      </c>
      <c r="P29">
        <v>9872.3250732421875</v>
      </c>
      <c r="Q29" s="45">
        <f t="shared" si="1"/>
        <v>35194.149475097656</v>
      </c>
      <c r="R29">
        <v>3580.594970703125</v>
      </c>
      <c r="S29">
        <v>5017.6248245239258</v>
      </c>
      <c r="T29">
        <v>7187.324836730957</v>
      </c>
      <c r="U29">
        <v>5299.2649841308594</v>
      </c>
      <c r="V29">
        <v>4260.839958190918</v>
      </c>
      <c r="W29">
        <v>9743.054931640625</v>
      </c>
      <c r="X29" s="45">
        <f t="shared" si="2"/>
        <v>35088.70450592041</v>
      </c>
      <c r="Y29" s="45">
        <f t="shared" si="3"/>
        <v>70282.853981018066</v>
      </c>
    </row>
    <row r="30" spans="1:25">
      <c r="A30" t="s">
        <v>26</v>
      </c>
      <c r="B30">
        <v>35483.243846893311</v>
      </c>
      <c r="C30">
        <v>66654.933959960938</v>
      </c>
      <c r="D30">
        <v>34997.235414981842</v>
      </c>
      <c r="E30">
        <v>27619.089775681496</v>
      </c>
      <c r="F30">
        <v>43418.165236473083</v>
      </c>
      <c r="G30">
        <v>22670.930130004883</v>
      </c>
      <c r="H30">
        <v>34453.790172576904</v>
      </c>
      <c r="I30">
        <v>345100.1008605957</v>
      </c>
      <c r="J30" s="45">
        <f t="shared" si="0"/>
        <v>610397.48939716816</v>
      </c>
      <c r="K30">
        <v>34997.235414981842</v>
      </c>
      <c r="L30">
        <v>27619.089775681496</v>
      </c>
      <c r="M30">
        <v>43418.165236473083</v>
      </c>
      <c r="N30">
        <v>22670.930130004883</v>
      </c>
      <c r="O30">
        <v>34453.790172576904</v>
      </c>
      <c r="P30">
        <v>345100.1008605957</v>
      </c>
      <c r="Q30" s="45">
        <f t="shared" si="1"/>
        <v>508259.31159031391</v>
      </c>
      <c r="R30">
        <v>34404.490450382233</v>
      </c>
      <c r="S30">
        <v>29255.26963865757</v>
      </c>
      <c r="T30">
        <v>41912.805705070496</v>
      </c>
      <c r="U30">
        <v>22450.384963989258</v>
      </c>
      <c r="V30">
        <v>36617.835887908936</v>
      </c>
      <c r="W30">
        <v>46390.390655517578</v>
      </c>
      <c r="X30" s="45">
        <f t="shared" si="2"/>
        <v>211031.17730152607</v>
      </c>
      <c r="Y30" s="45">
        <f t="shared" si="3"/>
        <v>719290.48889183998</v>
      </c>
    </row>
    <row r="31" spans="1:25">
      <c r="A31" t="s">
        <v>27</v>
      </c>
      <c r="B31">
        <v>188465.45286560059</v>
      </c>
      <c r="C31">
        <v>606591.40800857544</v>
      </c>
      <c r="D31">
        <v>301960.72654724121</v>
      </c>
      <c r="E31">
        <v>113870.97938537598</v>
      </c>
      <c r="F31">
        <v>161449.40705490112</v>
      </c>
      <c r="G31">
        <v>275042.87596130371</v>
      </c>
      <c r="H31">
        <v>243751.4288482666</v>
      </c>
      <c r="I31">
        <v>242302.02674484253</v>
      </c>
      <c r="J31" s="45">
        <f t="shared" si="0"/>
        <v>2133434.3054161072</v>
      </c>
      <c r="K31">
        <v>301960.72654724121</v>
      </c>
      <c r="L31">
        <v>113870.97938537598</v>
      </c>
      <c r="M31">
        <v>161449.40705490112</v>
      </c>
      <c r="N31">
        <v>275042.87596130371</v>
      </c>
      <c r="O31">
        <v>243751.4288482666</v>
      </c>
      <c r="P31">
        <v>242302.02674484253</v>
      </c>
      <c r="Q31" s="45">
        <f t="shared" si="1"/>
        <v>1338377.4445419312</v>
      </c>
      <c r="R31">
        <v>367104.51425170898</v>
      </c>
      <c r="S31">
        <v>116081.7995300293</v>
      </c>
      <c r="T31">
        <v>155044.35716247559</v>
      </c>
      <c r="U31">
        <v>151579.63938140869</v>
      </c>
      <c r="V31">
        <v>250454.9376373291</v>
      </c>
      <c r="W31">
        <v>239901.00225830078</v>
      </c>
      <c r="X31" s="45">
        <f t="shared" si="2"/>
        <v>1280166.2502212524</v>
      </c>
      <c r="Y31" s="45">
        <f t="shared" si="3"/>
        <v>2618543.6947631836</v>
      </c>
    </row>
    <row r="32" spans="1:25">
      <c r="A32" t="s">
        <v>28</v>
      </c>
      <c r="B32">
        <v>164.98999786376953</v>
      </c>
      <c r="C32">
        <v>22568.18482208252</v>
      </c>
      <c r="D32">
        <v>278.04500007629395</v>
      </c>
      <c r="E32">
        <v>0</v>
      </c>
      <c r="F32">
        <v>718.17499923706055</v>
      </c>
      <c r="G32">
        <v>3375.5750770568848</v>
      </c>
      <c r="H32">
        <v>164.98999786376953</v>
      </c>
      <c r="I32">
        <v>41314.416290283203</v>
      </c>
      <c r="J32" s="45">
        <f t="shared" si="0"/>
        <v>68584.376184463501</v>
      </c>
      <c r="K32">
        <v>278.04500007629395</v>
      </c>
      <c r="L32">
        <v>0</v>
      </c>
      <c r="M32">
        <v>718.17499923706055</v>
      </c>
      <c r="N32">
        <v>3375.5750770568848</v>
      </c>
      <c r="O32">
        <v>164.98999786376953</v>
      </c>
      <c r="P32">
        <v>41314.416290283203</v>
      </c>
      <c r="Q32" s="45">
        <f t="shared" si="1"/>
        <v>45851.201364517212</v>
      </c>
      <c r="R32">
        <v>276.01500129699707</v>
      </c>
      <c r="S32">
        <v>0</v>
      </c>
      <c r="T32">
        <v>714.46001815795898</v>
      </c>
      <c r="U32">
        <v>3681.465030670166</v>
      </c>
      <c r="V32">
        <v>164.98999786376953</v>
      </c>
      <c r="W32">
        <v>33576.240158081055</v>
      </c>
      <c r="X32" s="45">
        <f t="shared" si="2"/>
        <v>38413.170206069946</v>
      </c>
      <c r="Y32" s="45">
        <f t="shared" si="3"/>
        <v>84264.371570587158</v>
      </c>
    </row>
    <row r="33" spans="1:25">
      <c r="A33" t="s">
        <v>29</v>
      </c>
      <c r="B33">
        <v>13975.759857177734</v>
      </c>
      <c r="C33">
        <v>24382.954345703125</v>
      </c>
      <c r="D33">
        <v>10716.874938964844</v>
      </c>
      <c r="E33">
        <v>6391.2801818847656</v>
      </c>
      <c r="F33">
        <v>35394.284140020609</v>
      </c>
      <c r="G33">
        <v>19019.944732666016</v>
      </c>
      <c r="H33">
        <v>13897.454803466797</v>
      </c>
      <c r="I33">
        <v>21247.539916992188</v>
      </c>
      <c r="J33" s="45">
        <f t="shared" si="0"/>
        <v>145026.09291687608</v>
      </c>
      <c r="K33">
        <v>10716.874938964844</v>
      </c>
      <c r="L33">
        <v>6391.2801818847656</v>
      </c>
      <c r="M33">
        <v>35394.284140020609</v>
      </c>
      <c r="N33">
        <v>19019.944732666016</v>
      </c>
      <c r="O33">
        <v>13897.454803466797</v>
      </c>
      <c r="P33">
        <v>21247.539916992188</v>
      </c>
      <c r="Q33" s="45">
        <f t="shared" si="1"/>
        <v>106667.37871399522</v>
      </c>
      <c r="R33">
        <v>11808.63037109375</v>
      </c>
      <c r="S33">
        <v>6829.770263671875</v>
      </c>
      <c r="T33">
        <v>35046.299383550882</v>
      </c>
      <c r="U33">
        <v>28222.379577636719</v>
      </c>
      <c r="V33">
        <v>13888.085021972656</v>
      </c>
      <c r="W33">
        <v>21228.170288085938</v>
      </c>
      <c r="X33" s="45">
        <f t="shared" si="2"/>
        <v>117023.33490601182</v>
      </c>
      <c r="Y33" s="45">
        <f t="shared" si="3"/>
        <v>223690.71362000704</v>
      </c>
    </row>
    <row r="34" spans="1:25">
      <c r="A34" t="s">
        <v>136</v>
      </c>
      <c r="B34">
        <v>97251.891929000616</v>
      </c>
      <c r="C34">
        <v>63770.505889892578</v>
      </c>
      <c r="D34">
        <v>147275.24641418457</v>
      </c>
      <c r="E34">
        <v>22187.045227050781</v>
      </c>
      <c r="F34">
        <v>60815.601806640625</v>
      </c>
      <c r="G34">
        <v>82145.416320800781</v>
      </c>
      <c r="H34">
        <v>20318.494841903448</v>
      </c>
      <c r="I34">
        <v>136990.02623748779</v>
      </c>
      <c r="J34" s="45">
        <f t="shared" si="0"/>
        <v>630754.22866696119</v>
      </c>
      <c r="K34">
        <v>147275.24641418457</v>
      </c>
      <c r="L34">
        <v>22187.045227050781</v>
      </c>
      <c r="M34">
        <v>60815.601806640625</v>
      </c>
      <c r="N34">
        <v>82145.416320800781</v>
      </c>
      <c r="O34">
        <v>20318.494841903448</v>
      </c>
      <c r="P34">
        <v>136990.02623748779</v>
      </c>
      <c r="Q34" s="45">
        <f t="shared" si="1"/>
        <v>469731.830848068</v>
      </c>
      <c r="R34">
        <v>156082.38172912598</v>
      </c>
      <c r="S34">
        <v>21892.080139160156</v>
      </c>
      <c r="T34">
        <v>59241.697692871094</v>
      </c>
      <c r="U34">
        <v>59805.649719238281</v>
      </c>
      <c r="V34">
        <v>84980.428466171026</v>
      </c>
      <c r="W34">
        <v>58569.554962158203</v>
      </c>
      <c r="X34" s="45">
        <f t="shared" si="2"/>
        <v>440571.79270872474</v>
      </c>
      <c r="Y34" s="45">
        <f t="shared" si="3"/>
        <v>910303.62355679274</v>
      </c>
    </row>
    <row r="35" spans="1:25">
      <c r="A35" t="s">
        <v>30</v>
      </c>
      <c r="B35">
        <v>4599.0399332046509</v>
      </c>
      <c r="C35">
        <v>16405.749652862549</v>
      </c>
      <c r="D35">
        <v>7410.659912109375</v>
      </c>
      <c r="E35">
        <v>912.97503662109375</v>
      </c>
      <c r="F35">
        <v>4408.6000480651855</v>
      </c>
      <c r="G35">
        <v>1393.5349731445312</v>
      </c>
      <c r="H35">
        <v>4526.0648765563965</v>
      </c>
      <c r="I35">
        <v>33321.010761260986</v>
      </c>
      <c r="J35" s="45">
        <f t="shared" si="0"/>
        <v>72977.635193824768</v>
      </c>
      <c r="K35">
        <v>7410.659912109375</v>
      </c>
      <c r="L35">
        <v>912.97503662109375</v>
      </c>
      <c r="M35">
        <v>4408.6000480651855</v>
      </c>
      <c r="N35">
        <v>1393.5349731445312</v>
      </c>
      <c r="O35">
        <v>4526.0648765563965</v>
      </c>
      <c r="P35">
        <v>33321.010761260986</v>
      </c>
      <c r="Q35" s="45">
        <f t="shared" si="1"/>
        <v>51972.845607757568</v>
      </c>
      <c r="R35">
        <v>7533.9499816894531</v>
      </c>
      <c r="S35">
        <v>1261.0350036621094</v>
      </c>
      <c r="T35">
        <v>3970.7400817871094</v>
      </c>
      <c r="U35">
        <v>1407.3049926757812</v>
      </c>
      <c r="V35">
        <v>4918.4799833297729</v>
      </c>
      <c r="W35">
        <v>19860.305316925049</v>
      </c>
      <c r="X35" s="45">
        <f t="shared" si="2"/>
        <v>38951.815360069275</v>
      </c>
      <c r="Y35" s="45">
        <f t="shared" si="3"/>
        <v>90924.660967826843</v>
      </c>
    </row>
    <row r="36" spans="1:25">
      <c r="A36" t="s">
        <v>31</v>
      </c>
      <c r="B36">
        <v>1927.9649963378906</v>
      </c>
      <c r="C36">
        <v>8552.8100662231445</v>
      </c>
      <c r="D36">
        <v>2486.9399566650391</v>
      </c>
      <c r="E36">
        <v>192.5149974822998</v>
      </c>
      <c r="F36">
        <v>847.29000854492188</v>
      </c>
      <c r="G36">
        <v>1166.4799737930298</v>
      </c>
      <c r="H36">
        <v>1926.3399963378906</v>
      </c>
      <c r="I36">
        <v>15211.465354919434</v>
      </c>
      <c r="J36" s="45">
        <f t="shared" si="0"/>
        <v>32311.80535030365</v>
      </c>
      <c r="K36">
        <v>2486.9399566650391</v>
      </c>
      <c r="L36">
        <v>192.5149974822998</v>
      </c>
      <c r="M36">
        <v>847.29000854492188</v>
      </c>
      <c r="N36">
        <v>1166.4799737930298</v>
      </c>
      <c r="O36">
        <v>1926.3399963378906</v>
      </c>
      <c r="P36">
        <v>15211.465354919434</v>
      </c>
      <c r="Q36" s="45">
        <f t="shared" si="1"/>
        <v>21831.030287742615</v>
      </c>
      <c r="R36">
        <v>2710.3599548339844</v>
      </c>
      <c r="S36">
        <v>255.34000205993652</v>
      </c>
      <c r="T36">
        <v>1145.3450317382812</v>
      </c>
      <c r="U36">
        <v>1244.9600410461426</v>
      </c>
      <c r="V36">
        <v>2555.0449523925781</v>
      </c>
      <c r="W36">
        <v>17825.855079650879</v>
      </c>
      <c r="X36" s="45">
        <f t="shared" si="2"/>
        <v>25736.905061721802</v>
      </c>
      <c r="Y36" s="45">
        <f t="shared" si="3"/>
        <v>47567.935349464417</v>
      </c>
    </row>
    <row r="37" spans="1:25">
      <c r="A37" t="s">
        <v>32</v>
      </c>
      <c r="B37">
        <v>13809.895324707031</v>
      </c>
      <c r="C37">
        <v>12463.105194091797</v>
      </c>
      <c r="D37">
        <v>6168.6747494935989</v>
      </c>
      <c r="E37">
        <v>23397.255126953125</v>
      </c>
      <c r="F37">
        <v>9208.4448623657227</v>
      </c>
      <c r="G37">
        <v>9091.7299346923828</v>
      </c>
      <c r="H37">
        <v>13743.639587402344</v>
      </c>
      <c r="I37">
        <v>18547.980346679688</v>
      </c>
      <c r="J37" s="45">
        <f t="shared" si="0"/>
        <v>106430.72512638569</v>
      </c>
      <c r="K37">
        <v>6168.6747494935989</v>
      </c>
      <c r="L37">
        <v>23397.255126953125</v>
      </c>
      <c r="M37">
        <v>9208.4448623657227</v>
      </c>
      <c r="N37">
        <v>9091.7299346923828</v>
      </c>
      <c r="O37">
        <v>13743.639587402344</v>
      </c>
      <c r="P37">
        <v>18547.980346679688</v>
      </c>
      <c r="Q37" s="45">
        <f t="shared" si="1"/>
        <v>80157.724607586861</v>
      </c>
      <c r="R37">
        <v>6295.9048253297806</v>
      </c>
      <c r="S37">
        <v>7804.60009765625</v>
      </c>
      <c r="T37">
        <v>9170.4698181152344</v>
      </c>
      <c r="U37">
        <v>10894.190185546875</v>
      </c>
      <c r="V37">
        <v>14550.945053100586</v>
      </c>
      <c r="W37">
        <v>21849.654941558838</v>
      </c>
      <c r="X37" s="45">
        <f t="shared" si="2"/>
        <v>70565.764921307564</v>
      </c>
      <c r="Y37" s="45">
        <f t="shared" si="3"/>
        <v>150723.48952889442</v>
      </c>
    </row>
    <row r="38" spans="1:25">
      <c r="A38" t="s">
        <v>33</v>
      </c>
      <c r="B38">
        <v>3580.35498046875</v>
      </c>
      <c r="C38">
        <v>11892.635288238525</v>
      </c>
      <c r="D38">
        <v>5487.35009765625</v>
      </c>
      <c r="E38">
        <v>4877.9148006439209</v>
      </c>
      <c r="F38">
        <v>13903.074554443359</v>
      </c>
      <c r="G38">
        <v>5796.9198989868164</v>
      </c>
      <c r="H38">
        <v>3703.6448974609375</v>
      </c>
      <c r="I38">
        <v>59766.600727081299</v>
      </c>
      <c r="J38" s="45">
        <f t="shared" si="0"/>
        <v>109008.49524497986</v>
      </c>
      <c r="K38">
        <v>5487.35009765625</v>
      </c>
      <c r="L38">
        <v>4877.9148006439209</v>
      </c>
      <c r="M38">
        <v>13903.074554443359</v>
      </c>
      <c r="N38">
        <v>5796.9198989868164</v>
      </c>
      <c r="O38">
        <v>3703.6448974609375</v>
      </c>
      <c r="P38">
        <v>59766.600727081299</v>
      </c>
      <c r="Q38" s="45">
        <f t="shared" si="1"/>
        <v>93535.504976272583</v>
      </c>
      <c r="R38">
        <v>5628.8250732421875</v>
      </c>
      <c r="S38">
        <v>5094.3450679779053</v>
      </c>
      <c r="T38">
        <v>13727.009399414062</v>
      </c>
      <c r="U38">
        <v>6594.7849464416504</v>
      </c>
      <c r="V38">
        <v>3939.1400146484375</v>
      </c>
      <c r="W38">
        <v>20111.815189361572</v>
      </c>
      <c r="X38" s="45">
        <f t="shared" si="2"/>
        <v>55095.919691085815</v>
      </c>
      <c r="Y38" s="45">
        <f t="shared" si="3"/>
        <v>148631.4246673584</v>
      </c>
    </row>
    <row r="39" spans="1:25">
      <c r="A39" t="s">
        <v>34</v>
      </c>
      <c r="B39">
        <v>11706.185020446777</v>
      </c>
      <c r="C39">
        <v>36355.926103591919</v>
      </c>
      <c r="D39">
        <v>20365.590015411377</v>
      </c>
      <c r="E39">
        <v>2498.8450889587402</v>
      </c>
      <c r="F39">
        <v>16775.175720214844</v>
      </c>
      <c r="G39">
        <v>19586.639308929443</v>
      </c>
      <c r="H39">
        <v>11815.949996948242</v>
      </c>
      <c r="I39">
        <v>13213.899457931519</v>
      </c>
      <c r="J39" s="45">
        <f t="shared" si="0"/>
        <v>132318.21071243286</v>
      </c>
      <c r="K39">
        <v>20365.590015411377</v>
      </c>
      <c r="L39">
        <v>2498.8450889587402</v>
      </c>
      <c r="M39">
        <v>16775.175720214844</v>
      </c>
      <c r="N39">
        <v>19586.639308929443</v>
      </c>
      <c r="O39">
        <v>11815.949996948242</v>
      </c>
      <c r="P39">
        <v>13213.899457931519</v>
      </c>
      <c r="Q39" s="45">
        <f t="shared" si="1"/>
        <v>84256.099588394165</v>
      </c>
      <c r="R39">
        <v>34570.163459777832</v>
      </c>
      <c r="S39">
        <v>2083.2550773620605</v>
      </c>
      <c r="T39">
        <v>16055.625076293945</v>
      </c>
      <c r="U39">
        <v>21170.534797668457</v>
      </c>
      <c r="V39">
        <v>11802.039894104004</v>
      </c>
      <c r="W39">
        <v>11390.645009994507</v>
      </c>
      <c r="X39" s="45">
        <f t="shared" si="2"/>
        <v>97072.263315200806</v>
      </c>
      <c r="Y39" s="45">
        <f t="shared" si="3"/>
        <v>181328.36290359497</v>
      </c>
    </row>
    <row r="40" spans="1:25">
      <c r="A40" t="s">
        <v>35</v>
      </c>
      <c r="B40">
        <v>9851.160041809082</v>
      </c>
      <c r="C40">
        <v>32849.960115432739</v>
      </c>
      <c r="D40">
        <v>10629.730041503906</v>
      </c>
      <c r="E40">
        <v>11866.290100097656</v>
      </c>
      <c r="F40">
        <v>29244.73029243201</v>
      </c>
      <c r="G40">
        <v>22940.585327148438</v>
      </c>
      <c r="H40">
        <v>10141.51025390625</v>
      </c>
      <c r="I40">
        <v>33974.420644760132</v>
      </c>
      <c r="J40" s="45">
        <f t="shared" si="0"/>
        <v>161498.38681709021</v>
      </c>
      <c r="K40">
        <v>10629.730041503906</v>
      </c>
      <c r="L40">
        <v>11866.290100097656</v>
      </c>
      <c r="M40">
        <v>29244.73029243201</v>
      </c>
      <c r="N40">
        <v>22940.585327148438</v>
      </c>
      <c r="O40">
        <v>10141.51025390625</v>
      </c>
      <c r="P40">
        <v>33974.420644760132</v>
      </c>
      <c r="Q40" s="45">
        <f t="shared" si="1"/>
        <v>118797.26665984839</v>
      </c>
      <c r="R40">
        <v>11757.445190429688</v>
      </c>
      <c r="S40">
        <v>13943.250244140625</v>
      </c>
      <c r="T40">
        <v>31783.341004483402</v>
      </c>
      <c r="U40">
        <v>25066.704711914062</v>
      </c>
      <c r="V40">
        <v>10605.64476776123</v>
      </c>
      <c r="W40">
        <v>30904.809957504272</v>
      </c>
      <c r="X40" s="45">
        <f t="shared" si="2"/>
        <v>124061.19587623328</v>
      </c>
      <c r="Y40" s="45">
        <f t="shared" si="3"/>
        <v>242858.46253608167</v>
      </c>
    </row>
    <row r="41" spans="1:25">
      <c r="A41" t="s">
        <v>36</v>
      </c>
      <c r="B41">
        <v>27751.020477294922</v>
      </c>
      <c r="C41">
        <v>53413.48934173584</v>
      </c>
      <c r="D41">
        <v>14927.220367431641</v>
      </c>
      <c r="E41">
        <v>19492.259887695312</v>
      </c>
      <c r="F41">
        <v>14955.194278717041</v>
      </c>
      <c r="G41">
        <v>59078.047001838684</v>
      </c>
      <c r="H41">
        <v>27024.180297851562</v>
      </c>
      <c r="I41">
        <v>52932.895050048828</v>
      </c>
      <c r="J41" s="45">
        <f t="shared" si="0"/>
        <v>269574.30670261383</v>
      </c>
      <c r="K41">
        <v>14927.220367431641</v>
      </c>
      <c r="L41">
        <v>19492.259887695312</v>
      </c>
      <c r="M41">
        <v>14955.194278717041</v>
      </c>
      <c r="N41">
        <v>59078.047001838684</v>
      </c>
      <c r="O41">
        <v>27024.180297851562</v>
      </c>
      <c r="P41">
        <v>52932.895050048828</v>
      </c>
      <c r="Q41" s="45">
        <f t="shared" si="1"/>
        <v>188409.79688358307</v>
      </c>
      <c r="R41">
        <v>14332.819732666016</v>
      </c>
      <c r="S41">
        <v>19233.219573974609</v>
      </c>
      <c r="T41">
        <v>15948.14416885376</v>
      </c>
      <c r="U41">
        <v>59176.236790657043</v>
      </c>
      <c r="V41">
        <v>23442.400833129883</v>
      </c>
      <c r="W41">
        <v>81625.028045654297</v>
      </c>
      <c r="X41" s="45">
        <f t="shared" si="2"/>
        <v>213757.84914493561</v>
      </c>
      <c r="Y41" s="45">
        <f t="shared" si="3"/>
        <v>402167.64602851868</v>
      </c>
    </row>
    <row r="42" spans="1:25">
      <c r="A42" t="s">
        <v>37</v>
      </c>
      <c r="B42">
        <v>13012.19970703125</v>
      </c>
      <c r="C42">
        <v>34696.824373245239</v>
      </c>
      <c r="D42">
        <v>27495.908752441406</v>
      </c>
      <c r="E42">
        <v>20005.55517578125</v>
      </c>
      <c r="F42">
        <v>12124.199729919434</v>
      </c>
      <c r="G42">
        <v>8648.1900634765625</v>
      </c>
      <c r="H42">
        <v>8078.7998046875</v>
      </c>
      <c r="I42">
        <v>31343.140535354614</v>
      </c>
      <c r="J42" s="45">
        <f t="shared" si="0"/>
        <v>155404.81814193726</v>
      </c>
      <c r="K42">
        <v>27495.908752441406</v>
      </c>
      <c r="L42">
        <v>20005.55517578125</v>
      </c>
      <c r="M42">
        <v>12124.199729919434</v>
      </c>
      <c r="N42">
        <v>8648.1900634765625</v>
      </c>
      <c r="O42">
        <v>8078.7998046875</v>
      </c>
      <c r="P42">
        <v>31343.140535354614</v>
      </c>
      <c r="Q42" s="45">
        <f t="shared" si="1"/>
        <v>107695.79406166077</v>
      </c>
      <c r="R42">
        <v>17614.164855957031</v>
      </c>
      <c r="S42">
        <v>48206.7353515625</v>
      </c>
      <c r="T42">
        <v>13386.915203094482</v>
      </c>
      <c r="U42">
        <v>8742.5001220703125</v>
      </c>
      <c r="V42">
        <v>6915.7200927734375</v>
      </c>
      <c r="W42">
        <v>29893.345308303833</v>
      </c>
      <c r="X42" s="45">
        <f t="shared" si="2"/>
        <v>124759.3809337616</v>
      </c>
      <c r="Y42" s="45">
        <f t="shared" si="3"/>
        <v>232455.17499542236</v>
      </c>
    </row>
    <row r="43" spans="1:25">
      <c r="A43" t="s">
        <v>38</v>
      </c>
      <c r="B43">
        <v>18558.399853229523</v>
      </c>
      <c r="C43">
        <v>37388.595158815384</v>
      </c>
      <c r="D43">
        <v>56902.53630065918</v>
      </c>
      <c r="E43">
        <v>14486.519897460938</v>
      </c>
      <c r="F43">
        <v>89101.493515014648</v>
      </c>
      <c r="G43">
        <v>65023.020233154297</v>
      </c>
      <c r="H43">
        <v>18790.680361270905</v>
      </c>
      <c r="I43">
        <v>36655.694828510284</v>
      </c>
      <c r="J43" s="45">
        <f t="shared" si="0"/>
        <v>336906.94014811516</v>
      </c>
      <c r="K43">
        <v>56902.53630065918</v>
      </c>
      <c r="L43">
        <v>14486.519897460938</v>
      </c>
      <c r="M43">
        <v>89101.493515014648</v>
      </c>
      <c r="N43">
        <v>65023.020233154297</v>
      </c>
      <c r="O43">
        <v>18790.680361270905</v>
      </c>
      <c r="P43">
        <v>36655.694828510284</v>
      </c>
      <c r="Q43" s="45">
        <f t="shared" si="1"/>
        <v>280959.94513607025</v>
      </c>
      <c r="R43">
        <v>49278.641555786133</v>
      </c>
      <c r="S43">
        <v>21810.005493164062</v>
      </c>
      <c r="T43">
        <v>68146.450790405273</v>
      </c>
      <c r="U43">
        <v>315224.98425292969</v>
      </c>
      <c r="V43">
        <v>19083.900631427765</v>
      </c>
      <c r="W43">
        <v>36754.255146503448</v>
      </c>
      <c r="X43" s="45">
        <f t="shared" si="2"/>
        <v>510298.23787021637</v>
      </c>
      <c r="Y43" s="45">
        <f t="shared" si="3"/>
        <v>791258.18300628662</v>
      </c>
    </row>
    <row r="44" spans="1:25">
      <c r="A44" t="s">
        <v>39</v>
      </c>
      <c r="B44">
        <v>27818.044906616211</v>
      </c>
      <c r="C44">
        <v>135234.69657373428</v>
      </c>
      <c r="D44">
        <v>81965.383171379566</v>
      </c>
      <c r="E44">
        <v>44253.854919433594</v>
      </c>
      <c r="F44">
        <v>505380.48836708069</v>
      </c>
      <c r="G44">
        <v>31649.720305204391</v>
      </c>
      <c r="H44">
        <v>31219.944534301758</v>
      </c>
      <c r="I44">
        <v>96875.442169189453</v>
      </c>
      <c r="J44" s="45">
        <f t="shared" si="0"/>
        <v>954397.57494693995</v>
      </c>
      <c r="K44">
        <v>81965.383171379566</v>
      </c>
      <c r="L44">
        <v>44253.854919433594</v>
      </c>
      <c r="M44">
        <v>505380.48836708069</v>
      </c>
      <c r="N44">
        <v>31649.720305204391</v>
      </c>
      <c r="O44">
        <v>31219.944534301758</v>
      </c>
      <c r="P44">
        <v>96875.442169189453</v>
      </c>
      <c r="Q44" s="45">
        <f t="shared" si="1"/>
        <v>791344.83346658945</v>
      </c>
      <c r="R44">
        <v>80656.763786613941</v>
      </c>
      <c r="S44">
        <v>30592.514892578125</v>
      </c>
      <c r="T44">
        <v>120864.85894370079</v>
      </c>
      <c r="U44">
        <v>33101.890009641647</v>
      </c>
      <c r="V44">
        <v>29876.425369262695</v>
      </c>
      <c r="W44">
        <v>78220.520133972168</v>
      </c>
      <c r="X44" s="45">
        <f t="shared" si="2"/>
        <v>373312.97313576937</v>
      </c>
      <c r="Y44" s="45">
        <f t="shared" si="3"/>
        <v>1164657.8066023588</v>
      </c>
    </row>
    <row r="45" spans="1:25">
      <c r="A45" t="s">
        <v>40</v>
      </c>
      <c r="B45">
        <v>1089.0149545669556</v>
      </c>
      <c r="C45">
        <v>3475.1199798583984</v>
      </c>
      <c r="D45">
        <v>5862.3552324771881</v>
      </c>
      <c r="E45">
        <v>0</v>
      </c>
      <c r="F45">
        <v>37.909999847412109</v>
      </c>
      <c r="G45">
        <v>373249.82715606689</v>
      </c>
      <c r="H45">
        <v>1079.7650384902954</v>
      </c>
      <c r="I45">
        <v>3744.5849990844727</v>
      </c>
      <c r="J45" s="45">
        <f t="shared" si="0"/>
        <v>388538.57736039162</v>
      </c>
      <c r="K45">
        <v>5862.3552324771881</v>
      </c>
      <c r="L45">
        <v>0</v>
      </c>
      <c r="M45">
        <v>37.909999847412109</v>
      </c>
      <c r="N45">
        <v>373249.82715606689</v>
      </c>
      <c r="O45">
        <v>1079.7650384902954</v>
      </c>
      <c r="P45">
        <v>3744.5849990844727</v>
      </c>
      <c r="Q45" s="45">
        <f t="shared" si="1"/>
        <v>383974.44242596626</v>
      </c>
      <c r="R45">
        <v>4917.3749163150787</v>
      </c>
      <c r="S45">
        <v>0</v>
      </c>
      <c r="T45">
        <v>37.909999847412109</v>
      </c>
      <c r="U45">
        <v>355436.17025375366</v>
      </c>
      <c r="V45">
        <v>1070.1500177383423</v>
      </c>
      <c r="W45">
        <v>18836.939796447754</v>
      </c>
      <c r="X45" s="45">
        <f t="shared" si="2"/>
        <v>380298.54498410225</v>
      </c>
      <c r="Y45" s="45">
        <f t="shared" si="3"/>
        <v>764272.98741006851</v>
      </c>
    </row>
    <row r="46" spans="1:25">
      <c r="A46" t="s">
        <v>41</v>
      </c>
      <c r="B46">
        <v>30618.259765625</v>
      </c>
      <c r="C46">
        <v>30775.299233436584</v>
      </c>
      <c r="D46">
        <v>11624.475196838379</v>
      </c>
      <c r="E46">
        <v>11120.634887695312</v>
      </c>
      <c r="F46">
        <v>22069.644973754883</v>
      </c>
      <c r="G46">
        <v>21259.759399414062</v>
      </c>
      <c r="H46">
        <v>31817.974304199219</v>
      </c>
      <c r="I46">
        <v>27861.980263710022</v>
      </c>
      <c r="J46" s="45">
        <f t="shared" si="0"/>
        <v>187148.02802467346</v>
      </c>
      <c r="K46">
        <v>11624.475196838379</v>
      </c>
      <c r="L46">
        <v>11120.634887695312</v>
      </c>
      <c r="M46">
        <v>22069.644973754883</v>
      </c>
      <c r="N46">
        <v>21259.759399414062</v>
      </c>
      <c r="O46">
        <v>31817.974304199219</v>
      </c>
      <c r="P46">
        <v>27861.980263710022</v>
      </c>
      <c r="Q46" s="45">
        <f t="shared" si="1"/>
        <v>125754.46902561188</v>
      </c>
      <c r="R46">
        <v>11165.830001831055</v>
      </c>
      <c r="S46">
        <v>11765.2451171875</v>
      </c>
      <c r="T46">
        <v>22716.104866027832</v>
      </c>
      <c r="U46">
        <v>20956.174728393555</v>
      </c>
      <c r="V46">
        <v>32447.989624023438</v>
      </c>
      <c r="W46">
        <v>35295.164986610413</v>
      </c>
      <c r="X46" s="45">
        <f t="shared" si="2"/>
        <v>134346.50932407379</v>
      </c>
      <c r="Y46" s="45">
        <f t="shared" si="3"/>
        <v>260100.97834968567</v>
      </c>
    </row>
    <row r="47" spans="1:25">
      <c r="A47" t="s">
        <v>42</v>
      </c>
      <c r="B47">
        <v>51308.042953491211</v>
      </c>
      <c r="C47">
        <v>43401.004672050476</v>
      </c>
      <c r="D47">
        <v>12368.304565429688</v>
      </c>
      <c r="E47">
        <v>15247.425290107727</v>
      </c>
      <c r="F47">
        <v>29743.366325378418</v>
      </c>
      <c r="G47">
        <v>29621.385074615479</v>
      </c>
      <c r="H47">
        <v>48292.16064453125</v>
      </c>
      <c r="I47">
        <v>42355.190092086792</v>
      </c>
      <c r="J47" s="45">
        <f t="shared" si="0"/>
        <v>272336.87961769104</v>
      </c>
      <c r="K47">
        <v>12368.304565429688</v>
      </c>
      <c r="L47">
        <v>15247.425290107727</v>
      </c>
      <c r="M47">
        <v>29743.366325378418</v>
      </c>
      <c r="N47">
        <v>29621.385074615479</v>
      </c>
      <c r="O47">
        <v>48292.16064453125</v>
      </c>
      <c r="P47">
        <v>42355.190092086792</v>
      </c>
      <c r="Q47" s="45">
        <f t="shared" si="1"/>
        <v>177627.83199214935</v>
      </c>
      <c r="R47">
        <v>12436.11474609375</v>
      </c>
      <c r="S47">
        <v>16830.190449714661</v>
      </c>
      <c r="T47">
        <v>28304.245597839355</v>
      </c>
      <c r="U47">
        <v>29382.410152435303</v>
      </c>
      <c r="V47">
        <v>47205.833938598633</v>
      </c>
      <c r="W47">
        <v>42342.161434173584</v>
      </c>
      <c r="X47" s="45">
        <f t="shared" si="2"/>
        <v>176500.95631885529</v>
      </c>
      <c r="Y47" s="45">
        <f t="shared" si="3"/>
        <v>354128.78831100464</v>
      </c>
    </row>
    <row r="48" spans="1:25">
      <c r="A48" t="s">
        <v>43</v>
      </c>
      <c r="B48">
        <v>11576.534973144531</v>
      </c>
      <c r="C48">
        <v>17423.960083007812</v>
      </c>
      <c r="D48">
        <v>11264.710433959961</v>
      </c>
      <c r="E48">
        <v>3251.6600666046143</v>
      </c>
      <c r="F48">
        <v>15118.869613647461</v>
      </c>
      <c r="G48">
        <v>14870.835258483887</v>
      </c>
      <c r="H48">
        <v>10739.834777832031</v>
      </c>
      <c r="I48">
        <v>19665.859375</v>
      </c>
      <c r="J48" s="45">
        <f t="shared" si="0"/>
        <v>103912.2645816803</v>
      </c>
      <c r="K48">
        <v>11264.710433959961</v>
      </c>
      <c r="L48">
        <v>3251.6600666046143</v>
      </c>
      <c r="M48">
        <v>15118.869613647461</v>
      </c>
      <c r="N48">
        <v>14870.835258483887</v>
      </c>
      <c r="O48">
        <v>10739.834777832031</v>
      </c>
      <c r="P48">
        <v>19665.859375</v>
      </c>
      <c r="Q48" s="45">
        <f t="shared" si="1"/>
        <v>74911.769525527954</v>
      </c>
      <c r="R48">
        <v>11015.25464630127</v>
      </c>
      <c r="S48">
        <v>5767.375</v>
      </c>
      <c r="T48">
        <v>19845.895141601562</v>
      </c>
      <c r="U48">
        <v>16323.115013122559</v>
      </c>
      <c r="V48">
        <v>10805.570159912109</v>
      </c>
      <c r="W48">
        <v>25383.710693359375</v>
      </c>
      <c r="X48" s="45">
        <f t="shared" si="2"/>
        <v>89140.920654296875</v>
      </c>
      <c r="Y48" s="45">
        <f t="shared" si="3"/>
        <v>164052.69017982483</v>
      </c>
    </row>
    <row r="49" spans="1:25">
      <c r="A49" t="s">
        <v>44</v>
      </c>
      <c r="B49">
        <v>263002.35584259033</v>
      </c>
      <c r="C49">
        <v>33058.664825439453</v>
      </c>
      <c r="D49">
        <v>29903.729736328125</v>
      </c>
      <c r="E49">
        <v>215955.16796875</v>
      </c>
      <c r="F49">
        <v>132535.68994140625</v>
      </c>
      <c r="G49">
        <v>82496.048583984375</v>
      </c>
      <c r="H49">
        <v>269354.23966217041</v>
      </c>
      <c r="I49">
        <v>33770.479797363281</v>
      </c>
      <c r="J49" s="45">
        <f t="shared" si="0"/>
        <v>1060076.3763580322</v>
      </c>
      <c r="K49">
        <v>29903.729736328125</v>
      </c>
      <c r="L49">
        <v>215955.16796875</v>
      </c>
      <c r="M49">
        <v>132535.68994140625</v>
      </c>
      <c r="N49">
        <v>82496.048583984375</v>
      </c>
      <c r="O49">
        <v>269354.23966217041</v>
      </c>
      <c r="P49">
        <v>33770.479797363281</v>
      </c>
      <c r="Q49" s="45">
        <f t="shared" si="1"/>
        <v>764015.35569000244</v>
      </c>
      <c r="R49">
        <v>271889.49975585938</v>
      </c>
      <c r="S49">
        <v>233770.060546875</v>
      </c>
      <c r="T49">
        <v>158964.92626953125</v>
      </c>
      <c r="U49">
        <v>90032.5634765625</v>
      </c>
      <c r="V49">
        <v>269311.74185943604</v>
      </c>
      <c r="W49">
        <v>34114.155120849609</v>
      </c>
      <c r="X49" s="45">
        <f t="shared" si="2"/>
        <v>1058082.9470291138</v>
      </c>
      <c r="Y49" s="45">
        <f t="shared" si="3"/>
        <v>1822098.3027191162</v>
      </c>
    </row>
    <row r="50" spans="1:25">
      <c r="A50" t="s">
        <v>45</v>
      </c>
      <c r="B50">
        <v>730166.23198699951</v>
      </c>
      <c r="C50">
        <v>1773816.4714508057</v>
      </c>
      <c r="D50">
        <v>521591.26098632812</v>
      </c>
      <c r="E50">
        <v>171504.12963867188</v>
      </c>
      <c r="F50">
        <v>770392.75961208344</v>
      </c>
      <c r="G50">
        <v>524087.61742782593</v>
      </c>
      <c r="H50">
        <v>1202849.2012481689</v>
      </c>
      <c r="I50">
        <v>1283121.3407497406</v>
      </c>
      <c r="J50" s="45">
        <f t="shared" si="0"/>
        <v>6977529.0131006241</v>
      </c>
      <c r="K50">
        <v>521591.26098632812</v>
      </c>
      <c r="L50">
        <v>171504.12963867188</v>
      </c>
      <c r="M50">
        <v>770392.75961208344</v>
      </c>
      <c r="N50">
        <v>524087.61742782593</v>
      </c>
      <c r="O50">
        <v>1202849.2012481689</v>
      </c>
      <c r="P50">
        <v>1283121.3407497406</v>
      </c>
      <c r="Q50" s="45">
        <f t="shared" si="1"/>
        <v>4473546.3096628189</v>
      </c>
      <c r="R50">
        <v>729019.30639648438</v>
      </c>
      <c r="S50">
        <v>155210.68127441406</v>
      </c>
      <c r="T50">
        <v>479795.66622829437</v>
      </c>
      <c r="U50">
        <v>1373120.6544799805</v>
      </c>
      <c r="V50">
        <v>553719.45455169678</v>
      </c>
      <c r="W50">
        <v>1038682.7981529236</v>
      </c>
      <c r="X50" s="45">
        <f t="shared" si="2"/>
        <v>4329548.5610837936</v>
      </c>
      <c r="Y50" s="45">
        <f t="shared" si="3"/>
        <v>8803094.8707466125</v>
      </c>
    </row>
    <row r="51" spans="1:25">
      <c r="A51" t="s">
        <v>46</v>
      </c>
      <c r="B51">
        <v>18883.400115966797</v>
      </c>
      <c r="C51">
        <v>9143.4000549316406</v>
      </c>
      <c r="D51">
        <v>15770.919921875</v>
      </c>
      <c r="E51">
        <v>30017.93505859375</v>
      </c>
      <c r="F51">
        <v>45315.335571289062</v>
      </c>
      <c r="G51">
        <v>10871.285690307617</v>
      </c>
      <c r="H51">
        <v>20085.045196533203</v>
      </c>
      <c r="I51">
        <v>8452.0251269340515</v>
      </c>
      <c r="J51" s="45">
        <f t="shared" si="0"/>
        <v>158539.34673643112</v>
      </c>
      <c r="K51">
        <v>15770.919921875</v>
      </c>
      <c r="L51">
        <v>30017.93505859375</v>
      </c>
      <c r="M51">
        <v>45315.335571289062</v>
      </c>
      <c r="N51">
        <v>10871.285690307617</v>
      </c>
      <c r="O51">
        <v>20085.045196533203</v>
      </c>
      <c r="P51">
        <v>8452.0251269340515</v>
      </c>
      <c r="Q51" s="45">
        <f t="shared" si="1"/>
        <v>130512.54656553268</v>
      </c>
      <c r="R51">
        <v>15411.409454345703</v>
      </c>
      <c r="S51">
        <v>29584.020263671875</v>
      </c>
      <c r="T51">
        <v>48044.58935546875</v>
      </c>
      <c r="U51">
        <v>12851.739593505859</v>
      </c>
      <c r="V51">
        <v>18198.285491943359</v>
      </c>
      <c r="W51">
        <v>8523.4897857904434</v>
      </c>
      <c r="X51" s="45">
        <f t="shared" si="2"/>
        <v>132613.53394472599</v>
      </c>
      <c r="Y51" s="45">
        <f t="shared" si="3"/>
        <v>263126.08051025867</v>
      </c>
    </row>
    <row r="52" spans="1:25">
      <c r="A52" t="s">
        <v>47</v>
      </c>
      <c r="B52">
        <v>15642.294951170683</v>
      </c>
      <c r="C52">
        <v>6439.2251892089844</v>
      </c>
      <c r="D52">
        <v>2491.4600419998169</v>
      </c>
      <c r="E52">
        <v>6761.4949548337609</v>
      </c>
      <c r="F52">
        <v>13099.280202865601</v>
      </c>
      <c r="G52">
        <v>7270.5800323486328</v>
      </c>
      <c r="H52">
        <v>15668.529997557402</v>
      </c>
      <c r="I52">
        <v>16746.14013671875</v>
      </c>
      <c r="J52" s="45">
        <f t="shared" si="0"/>
        <v>84119.00550670363</v>
      </c>
      <c r="K52">
        <v>2491.4600419998169</v>
      </c>
      <c r="L52">
        <v>6761.4949548337609</v>
      </c>
      <c r="M52">
        <v>13099.280202865601</v>
      </c>
      <c r="N52">
        <v>7270.5800323486328</v>
      </c>
      <c r="O52">
        <v>15668.529997557402</v>
      </c>
      <c r="P52">
        <v>16746.14013671875</v>
      </c>
      <c r="Q52" s="45">
        <f t="shared" si="1"/>
        <v>62037.485366323963</v>
      </c>
      <c r="R52">
        <v>2476.5201053619385</v>
      </c>
      <c r="S52">
        <v>10937.325261840597</v>
      </c>
      <c r="T52">
        <v>13754.650543212891</v>
      </c>
      <c r="U52">
        <v>7999.4600601196289</v>
      </c>
      <c r="V52">
        <v>15651.699919432402</v>
      </c>
      <c r="W52">
        <v>23340.86083984375</v>
      </c>
      <c r="X52" s="45">
        <f t="shared" si="2"/>
        <v>74160.516729811206</v>
      </c>
      <c r="Y52" s="45">
        <f t="shared" si="3"/>
        <v>136198.00209613517</v>
      </c>
    </row>
    <row r="53" spans="1:25">
      <c r="A53" t="s">
        <v>48</v>
      </c>
      <c r="B53">
        <v>1655.5099487304688</v>
      </c>
      <c r="C53">
        <v>4105.9501037597656</v>
      </c>
      <c r="D53">
        <v>206.83999633789062</v>
      </c>
      <c r="E53">
        <v>1643.014986038208</v>
      </c>
      <c r="F53">
        <v>8417.5800170898438</v>
      </c>
      <c r="G53">
        <v>635.77501678466797</v>
      </c>
      <c r="H53">
        <v>1635.3500671386719</v>
      </c>
      <c r="I53">
        <v>3448.9000854492188</v>
      </c>
      <c r="J53" s="45">
        <f t="shared" si="0"/>
        <v>21748.920221328735</v>
      </c>
      <c r="K53">
        <v>206.83999633789062</v>
      </c>
      <c r="L53">
        <v>1643.014986038208</v>
      </c>
      <c r="M53">
        <v>8417.5800170898438</v>
      </c>
      <c r="N53">
        <v>635.77501678466797</v>
      </c>
      <c r="O53">
        <v>1635.3500671386719</v>
      </c>
      <c r="P53">
        <v>3448.9000854492188</v>
      </c>
      <c r="Q53" s="45">
        <f t="shared" si="1"/>
        <v>15987.460168838501</v>
      </c>
      <c r="R53">
        <v>312.00497436523438</v>
      </c>
      <c r="S53">
        <v>1576.4450740814209</v>
      </c>
      <c r="T53">
        <v>8395.31982421875</v>
      </c>
      <c r="U53">
        <v>603.39000701904297</v>
      </c>
      <c r="V53">
        <v>1614.2300262451172</v>
      </c>
      <c r="W53">
        <v>3492.6050415039062</v>
      </c>
      <c r="X53" s="45">
        <f t="shared" si="2"/>
        <v>15993.994947433472</v>
      </c>
      <c r="Y53" s="45">
        <f t="shared" si="3"/>
        <v>31981.455116271973</v>
      </c>
    </row>
    <row r="54" spans="1:25">
      <c r="A54" t="s">
        <v>139</v>
      </c>
      <c r="B54">
        <v>605.48500442504883</v>
      </c>
      <c r="C54">
        <v>320.19500350952148</v>
      </c>
      <c r="D54">
        <v>1832.60498046875</v>
      </c>
      <c r="E54">
        <v>145.93000030517578</v>
      </c>
      <c r="F54">
        <v>295.49999237060547</v>
      </c>
      <c r="G54">
        <v>251.57999420166016</v>
      </c>
      <c r="H54">
        <v>601.67499923706055</v>
      </c>
      <c r="I54">
        <v>264.85000228881836</v>
      </c>
      <c r="J54" s="45">
        <f t="shared" si="0"/>
        <v>4317.8199768066406</v>
      </c>
      <c r="K54">
        <v>1832.60498046875</v>
      </c>
      <c r="L54">
        <v>145.93000030517578</v>
      </c>
      <c r="M54">
        <v>295.49999237060547</v>
      </c>
      <c r="N54">
        <v>251.57999420166016</v>
      </c>
      <c r="O54">
        <v>601.67499923706055</v>
      </c>
      <c r="P54">
        <v>264.85000228881836</v>
      </c>
      <c r="Q54" s="45">
        <f t="shared" si="1"/>
        <v>3392.1399688720703</v>
      </c>
      <c r="R54">
        <v>1813.7250366210938</v>
      </c>
      <c r="S54">
        <v>457.26001739501953</v>
      </c>
      <c r="T54">
        <v>333.489990234375</v>
      </c>
      <c r="U54">
        <v>362.87500762939453</v>
      </c>
      <c r="V54">
        <v>597.82498550415039</v>
      </c>
      <c r="W54">
        <v>395.16499710083008</v>
      </c>
      <c r="X54" s="45">
        <f t="shared" si="2"/>
        <v>3960.3400344848633</v>
      </c>
      <c r="Y54" s="45">
        <f t="shared" si="3"/>
        <v>7352.4800033569336</v>
      </c>
    </row>
    <row r="55" spans="1:25">
      <c r="A55" t="s">
        <v>49</v>
      </c>
      <c r="B55">
        <v>66518.196977615356</v>
      </c>
      <c r="C55">
        <v>114406.43649673462</v>
      </c>
      <c r="D55">
        <v>60608.465157985687</v>
      </c>
      <c r="E55">
        <v>17955.100452423096</v>
      </c>
      <c r="F55">
        <v>102298.47163391113</v>
      </c>
      <c r="G55">
        <v>40653.634483337402</v>
      </c>
      <c r="H55">
        <v>66330.246872901917</v>
      </c>
      <c r="I55">
        <v>55476.833835601807</v>
      </c>
      <c r="J55" s="45">
        <f t="shared" si="0"/>
        <v>524247.38591051102</v>
      </c>
      <c r="K55">
        <v>60608.465157985687</v>
      </c>
      <c r="L55">
        <v>17955.100452423096</v>
      </c>
      <c r="M55">
        <v>102298.47163391113</v>
      </c>
      <c r="N55">
        <v>40653.634483337402</v>
      </c>
      <c r="O55">
        <v>66330.246872901917</v>
      </c>
      <c r="P55">
        <v>55476.833835601807</v>
      </c>
      <c r="Q55" s="45">
        <f t="shared" si="1"/>
        <v>343322.75243616104</v>
      </c>
      <c r="R55">
        <v>68454.254907131195</v>
      </c>
      <c r="S55">
        <v>19451.965194702148</v>
      </c>
      <c r="T55">
        <v>104617.8395690918</v>
      </c>
      <c r="U55">
        <v>45740.704921722412</v>
      </c>
      <c r="V55">
        <v>259762.51607131958</v>
      </c>
      <c r="W55">
        <v>54389.499286651611</v>
      </c>
      <c r="X55" s="45">
        <f t="shared" si="2"/>
        <v>552416.77995061874</v>
      </c>
      <c r="Y55" s="45">
        <f t="shared" si="3"/>
        <v>895739.53238677979</v>
      </c>
    </row>
    <row r="56" spans="1:25">
      <c r="A56" t="s">
        <v>50</v>
      </c>
      <c r="B56">
        <v>2200.9000091552734</v>
      </c>
      <c r="C56">
        <v>16118.229516506195</v>
      </c>
      <c r="D56">
        <v>1622.5500335693359</v>
      </c>
      <c r="E56">
        <v>1982.0550308227539</v>
      </c>
      <c r="F56">
        <v>4690.5047285556793</v>
      </c>
      <c r="G56">
        <v>2138.0000381469727</v>
      </c>
      <c r="H56">
        <v>1689.1599960327148</v>
      </c>
      <c r="I56">
        <v>22502.11493897438</v>
      </c>
      <c r="J56" s="45">
        <f t="shared" si="0"/>
        <v>52943.514291763306</v>
      </c>
      <c r="K56">
        <v>1622.5500335693359</v>
      </c>
      <c r="L56">
        <v>1982.0550308227539</v>
      </c>
      <c r="M56">
        <v>4690.5047285556793</v>
      </c>
      <c r="N56">
        <v>2138.0000381469727</v>
      </c>
      <c r="O56">
        <v>1689.1599960327148</v>
      </c>
      <c r="P56">
        <v>22502.11493897438</v>
      </c>
      <c r="Q56" s="45">
        <f t="shared" si="1"/>
        <v>34624.384766101837</v>
      </c>
      <c r="R56">
        <v>1615.6999492645264</v>
      </c>
      <c r="S56">
        <v>2587.1050186157227</v>
      </c>
      <c r="T56">
        <v>4814.4250013828278</v>
      </c>
      <c r="U56">
        <v>2144.4550018310547</v>
      </c>
      <c r="V56">
        <v>1805.9700012207031</v>
      </c>
      <c r="W56">
        <v>29168.019404411316</v>
      </c>
      <c r="X56" s="45">
        <f t="shared" si="2"/>
        <v>42135.674376726151</v>
      </c>
      <c r="Y56" s="45">
        <f t="shared" si="3"/>
        <v>76760.059142827988</v>
      </c>
    </row>
    <row r="57" spans="1:25">
      <c r="A57" t="s">
        <v>51</v>
      </c>
      <c r="B57">
        <v>336.24501991271973</v>
      </c>
      <c r="C57">
        <v>2045.0699768066406</v>
      </c>
      <c r="D57">
        <v>665.36005401611328</v>
      </c>
      <c r="E57">
        <v>452.22503662109375</v>
      </c>
      <c r="F57">
        <v>531.54498863220215</v>
      </c>
      <c r="G57">
        <v>380.33002281188965</v>
      </c>
      <c r="H57">
        <v>333.44500160217285</v>
      </c>
      <c r="I57">
        <v>1093.2250061035156</v>
      </c>
      <c r="J57" s="45">
        <f t="shared" si="0"/>
        <v>5837.4451065063477</v>
      </c>
      <c r="K57">
        <v>665.36005401611328</v>
      </c>
      <c r="L57">
        <v>452.22503662109375</v>
      </c>
      <c r="M57">
        <v>531.54498863220215</v>
      </c>
      <c r="N57">
        <v>380.33002281188965</v>
      </c>
      <c r="O57">
        <v>333.44500160217285</v>
      </c>
      <c r="P57">
        <v>1093.2250061035156</v>
      </c>
      <c r="Q57" s="45">
        <f t="shared" si="1"/>
        <v>3456.1301097869873</v>
      </c>
      <c r="R57">
        <v>685.93502807617188</v>
      </c>
      <c r="S57">
        <v>450.83502197265625</v>
      </c>
      <c r="T57">
        <v>471.24501037597656</v>
      </c>
      <c r="U57">
        <v>361.41999435424805</v>
      </c>
      <c r="V57">
        <v>330.6400089263916</v>
      </c>
      <c r="W57">
        <v>1099.0999908447266</v>
      </c>
      <c r="X57" s="45">
        <f t="shared" si="2"/>
        <v>3399.1750545501709</v>
      </c>
      <c r="Y57" s="45">
        <f t="shared" si="3"/>
        <v>6855.3051643371582</v>
      </c>
    </row>
    <row r="58" spans="1:25">
      <c r="A58" t="s">
        <v>52</v>
      </c>
      <c r="B58">
        <v>3408.9800758361816</v>
      </c>
      <c r="C58">
        <v>4080.1849403381348</v>
      </c>
      <c r="D58">
        <v>7580.8949279785156</v>
      </c>
      <c r="E58">
        <v>1009.0750427246094</v>
      </c>
      <c r="F58">
        <v>2587.56494140625</v>
      </c>
      <c r="G58">
        <v>1848.6199645996094</v>
      </c>
      <c r="H58">
        <v>3392.2800979614258</v>
      </c>
      <c r="I58">
        <v>4454.7600784301758</v>
      </c>
      <c r="J58" s="45">
        <f t="shared" si="0"/>
        <v>28362.360069274902</v>
      </c>
      <c r="K58">
        <v>7580.8949279785156</v>
      </c>
      <c r="L58">
        <v>1009.0750427246094</v>
      </c>
      <c r="M58">
        <v>2587.56494140625</v>
      </c>
      <c r="N58">
        <v>1848.6199645996094</v>
      </c>
      <c r="O58">
        <v>3392.2800979614258</v>
      </c>
      <c r="P58">
        <v>4454.7600784301758</v>
      </c>
      <c r="Q58" s="45">
        <f t="shared" si="1"/>
        <v>20873.195053100586</v>
      </c>
      <c r="R58">
        <v>7573.4750366210938</v>
      </c>
      <c r="S58">
        <v>989.66000366210938</v>
      </c>
      <c r="T58">
        <v>2544.21484375</v>
      </c>
      <c r="U58">
        <v>1203.6049499511719</v>
      </c>
      <c r="V58">
        <v>3375.5901184082031</v>
      </c>
      <c r="W58">
        <v>6969.3949317932129</v>
      </c>
      <c r="X58" s="45">
        <f t="shared" si="2"/>
        <v>22655.939884185791</v>
      </c>
      <c r="Y58" s="45">
        <f t="shared" si="3"/>
        <v>43529.134937286377</v>
      </c>
    </row>
    <row r="59" spans="1:25">
      <c r="A59" t="s">
        <v>53</v>
      </c>
      <c r="B59">
        <v>494.13998413085938</v>
      </c>
      <c r="C59">
        <v>2263.0550308227539</v>
      </c>
      <c r="D59">
        <v>4681.7799453735352</v>
      </c>
      <c r="E59">
        <v>382.58999633789062</v>
      </c>
      <c r="F59">
        <v>445.04000854492188</v>
      </c>
      <c r="G59">
        <v>2668.3049077987671</v>
      </c>
      <c r="H59">
        <v>396.13999176025391</v>
      </c>
      <c r="I59">
        <v>2127.4099998474121</v>
      </c>
      <c r="J59" s="45">
        <f t="shared" si="0"/>
        <v>13458.459864616394</v>
      </c>
      <c r="K59">
        <v>4681.7799453735352</v>
      </c>
      <c r="L59">
        <v>382.58999633789062</v>
      </c>
      <c r="M59">
        <v>445.04000854492188</v>
      </c>
      <c r="N59">
        <v>2668.3049077987671</v>
      </c>
      <c r="O59">
        <v>396.13999176025391</v>
      </c>
      <c r="P59">
        <v>2127.4099998474121</v>
      </c>
      <c r="Q59" s="45">
        <f t="shared" si="1"/>
        <v>10701.264849662781</v>
      </c>
      <c r="R59">
        <v>4314.8499603271484</v>
      </c>
      <c r="S59">
        <v>380.79498291015625</v>
      </c>
      <c r="T59">
        <v>419.97500610351562</v>
      </c>
      <c r="U59">
        <v>2823.0149841308594</v>
      </c>
      <c r="V59">
        <v>298.13499069213867</v>
      </c>
      <c r="W59">
        <v>2050.9400444030762</v>
      </c>
      <c r="X59" s="45">
        <f t="shared" si="2"/>
        <v>10287.709968566895</v>
      </c>
      <c r="Y59" s="45">
        <f t="shared" si="3"/>
        <v>20988.974818229675</v>
      </c>
    </row>
    <row r="60" spans="1:25">
      <c r="A60" t="s">
        <v>137</v>
      </c>
      <c r="B60">
        <v>3435.3001306205988</v>
      </c>
      <c r="C60">
        <v>4203.1249923706055</v>
      </c>
      <c r="D60">
        <v>3280.4048380255699</v>
      </c>
      <c r="E60">
        <v>1621.114990234375</v>
      </c>
      <c r="F60">
        <v>187.76000261306763</v>
      </c>
      <c r="G60">
        <v>4789.7201266288757</v>
      </c>
      <c r="H60">
        <v>3384.7800360098481</v>
      </c>
      <c r="I60">
        <v>3545.8749694824219</v>
      </c>
      <c r="J60" s="45">
        <f t="shared" si="0"/>
        <v>24448.080085985363</v>
      </c>
      <c r="K60">
        <v>3280.4048380255699</v>
      </c>
      <c r="L60">
        <v>1621.114990234375</v>
      </c>
      <c r="M60">
        <v>187.76000261306763</v>
      </c>
      <c r="N60">
        <v>4789.7201266288757</v>
      </c>
      <c r="O60">
        <v>3384.7800360098481</v>
      </c>
      <c r="P60">
        <v>3545.8749694824219</v>
      </c>
      <c r="Q60" s="45">
        <f t="shared" si="1"/>
        <v>16809.654962994158</v>
      </c>
      <c r="R60">
        <v>1794.9299755096436</v>
      </c>
      <c r="S60">
        <v>1537.6149978637695</v>
      </c>
      <c r="T60">
        <v>212.24500274658203</v>
      </c>
      <c r="U60">
        <v>4708.0600109100342</v>
      </c>
      <c r="V60">
        <v>3334.3101196289062</v>
      </c>
      <c r="W60">
        <v>3377.950080871582</v>
      </c>
      <c r="X60" s="45">
        <f t="shared" si="2"/>
        <v>14965.110187530518</v>
      </c>
      <c r="Y60" s="45">
        <f t="shared" si="3"/>
        <v>31774.765150524676</v>
      </c>
    </row>
    <row r="61" spans="1:25">
      <c r="A61" t="s">
        <v>54</v>
      </c>
      <c r="B61">
        <v>15804.764434814453</v>
      </c>
      <c r="C61">
        <v>30397.419889450073</v>
      </c>
      <c r="D61">
        <v>5564.8149719238281</v>
      </c>
      <c r="E61">
        <v>32783.066040039062</v>
      </c>
      <c r="F61">
        <v>21976.729766845703</v>
      </c>
      <c r="G61">
        <v>5734.5399169921875</v>
      </c>
      <c r="H61">
        <v>15607.074554443359</v>
      </c>
      <c r="I61">
        <v>23825.00506401062</v>
      </c>
      <c r="J61" s="45">
        <f t="shared" si="0"/>
        <v>151693.41463851929</v>
      </c>
      <c r="K61">
        <v>5564.8149719238281</v>
      </c>
      <c r="L61">
        <v>32783.066040039062</v>
      </c>
      <c r="M61">
        <v>21976.729766845703</v>
      </c>
      <c r="N61">
        <v>5734.5399169921875</v>
      </c>
      <c r="O61">
        <v>15607.074554443359</v>
      </c>
      <c r="P61">
        <v>23825.00506401062</v>
      </c>
      <c r="Q61" s="45">
        <f t="shared" si="1"/>
        <v>105491.23031425476</v>
      </c>
      <c r="R61">
        <v>5605.9848937988281</v>
      </c>
      <c r="S61">
        <v>32457.790710449219</v>
      </c>
      <c r="T61">
        <v>21956.944854736328</v>
      </c>
      <c r="U61">
        <v>5701.804931640625</v>
      </c>
      <c r="V61">
        <v>18419.029663085938</v>
      </c>
      <c r="W61">
        <v>19263.120267868042</v>
      </c>
      <c r="X61" s="45">
        <f t="shared" si="2"/>
        <v>103404.67532157898</v>
      </c>
      <c r="Y61" s="45">
        <f t="shared" si="3"/>
        <v>208895.90563583374</v>
      </c>
    </row>
    <row r="62" spans="1:25">
      <c r="A62" t="s">
        <v>55</v>
      </c>
      <c r="B62">
        <v>34584.915351867676</v>
      </c>
      <c r="C62">
        <v>77570.635467529297</v>
      </c>
      <c r="D62">
        <v>22536.115258932114</v>
      </c>
      <c r="E62">
        <v>82399.624062538147</v>
      </c>
      <c r="F62">
        <v>125886.55310058594</v>
      </c>
      <c r="G62">
        <v>36928.885177612305</v>
      </c>
      <c r="H62">
        <v>34388.165191650391</v>
      </c>
      <c r="I62">
        <v>56720.555471420288</v>
      </c>
      <c r="J62" s="45">
        <f t="shared" si="0"/>
        <v>471015.44908213615</v>
      </c>
      <c r="K62">
        <v>22536.115258932114</v>
      </c>
      <c r="L62">
        <v>82399.624062538147</v>
      </c>
      <c r="M62">
        <v>125886.55310058594</v>
      </c>
      <c r="N62">
        <v>36928.885177612305</v>
      </c>
      <c r="O62">
        <v>34388.165191650391</v>
      </c>
      <c r="P62">
        <v>56720.555471420288</v>
      </c>
      <c r="Q62" s="45">
        <f t="shared" si="1"/>
        <v>358859.89826273918</v>
      </c>
      <c r="R62">
        <v>25199.709480047226</v>
      </c>
      <c r="S62">
        <v>81436.810921669006</v>
      </c>
      <c r="T62">
        <v>88274.544731140137</v>
      </c>
      <c r="U62">
        <v>42350.389892578125</v>
      </c>
      <c r="V62">
        <v>36053.344085693359</v>
      </c>
      <c r="W62">
        <v>50822.380452156067</v>
      </c>
      <c r="X62" s="45">
        <f t="shared" si="2"/>
        <v>324137.17956328392</v>
      </c>
      <c r="Y62" s="45">
        <f t="shared" si="3"/>
        <v>682997.0778260231</v>
      </c>
    </row>
    <row r="63" spans="1:25">
      <c r="A63" t="s">
        <v>56</v>
      </c>
      <c r="B63">
        <v>14.25</v>
      </c>
      <c r="C63">
        <v>254.07000732421875</v>
      </c>
      <c r="D63">
        <v>457.70999145507812</v>
      </c>
      <c r="E63">
        <v>0</v>
      </c>
      <c r="F63">
        <v>2173.0651092529297</v>
      </c>
      <c r="G63">
        <v>1147.4100341796875</v>
      </c>
      <c r="H63">
        <v>14.25</v>
      </c>
      <c r="I63">
        <v>249.56500244140625</v>
      </c>
      <c r="J63" s="45">
        <f t="shared" si="0"/>
        <v>4310.3201446533203</v>
      </c>
      <c r="K63">
        <v>457.70999145507812</v>
      </c>
      <c r="L63">
        <v>0</v>
      </c>
      <c r="M63">
        <v>2173.0651092529297</v>
      </c>
      <c r="N63">
        <v>1147.4100341796875</v>
      </c>
      <c r="O63">
        <v>14.25</v>
      </c>
      <c r="P63">
        <v>249.56500244140625</v>
      </c>
      <c r="Q63" s="45">
        <f t="shared" si="1"/>
        <v>4042.0001373291016</v>
      </c>
      <c r="R63">
        <v>431.42999267578125</v>
      </c>
      <c r="S63">
        <v>0</v>
      </c>
      <c r="T63">
        <v>2234.7999725341797</v>
      </c>
      <c r="U63">
        <v>1392.455078125</v>
      </c>
      <c r="V63">
        <v>14.25</v>
      </c>
      <c r="W63">
        <v>244.41999816894531</v>
      </c>
      <c r="X63" s="45">
        <f t="shared" si="2"/>
        <v>4317.3550415039062</v>
      </c>
      <c r="Y63" s="45">
        <f t="shared" si="3"/>
        <v>8359.3551788330078</v>
      </c>
    </row>
    <row r="64" spans="1:25">
      <c r="A64" t="s">
        <v>57</v>
      </c>
      <c r="B64">
        <v>3527.0150060653687</v>
      </c>
      <c r="C64">
        <v>16284.159759521484</v>
      </c>
      <c r="D64">
        <v>16579.500076293945</v>
      </c>
      <c r="E64">
        <v>3933.1149272918701</v>
      </c>
      <c r="F64">
        <v>8688.8599319458008</v>
      </c>
      <c r="G64">
        <v>5318.3251037597656</v>
      </c>
      <c r="H64">
        <v>3390.7300634384155</v>
      </c>
      <c r="I64">
        <v>13478.940000534058</v>
      </c>
      <c r="J64" s="45">
        <f t="shared" si="0"/>
        <v>71200.644868850708</v>
      </c>
      <c r="K64">
        <v>16579.500076293945</v>
      </c>
      <c r="L64">
        <v>3933.1149272918701</v>
      </c>
      <c r="M64">
        <v>8688.8599319458008</v>
      </c>
      <c r="N64">
        <v>5318.3251037597656</v>
      </c>
      <c r="O64">
        <v>3390.7300634384155</v>
      </c>
      <c r="P64">
        <v>13478.940000534058</v>
      </c>
      <c r="Q64" s="45">
        <f t="shared" si="1"/>
        <v>51389.470103263855</v>
      </c>
      <c r="R64">
        <v>16375.309967041016</v>
      </c>
      <c r="S64">
        <v>3934.9599838256836</v>
      </c>
      <c r="T64">
        <v>9480.6753234863281</v>
      </c>
      <c r="U64">
        <v>5661.7801818847656</v>
      </c>
      <c r="V64">
        <v>3180.6500234603882</v>
      </c>
      <c r="W64">
        <v>9503.2098388671875</v>
      </c>
      <c r="X64" s="45">
        <f t="shared" si="2"/>
        <v>48136.585318565369</v>
      </c>
      <c r="Y64" s="45">
        <f t="shared" si="3"/>
        <v>99526.055421829224</v>
      </c>
    </row>
    <row r="65" spans="1:25">
      <c r="A65" t="s">
        <v>58</v>
      </c>
      <c r="B65">
        <v>160.67499446868896</v>
      </c>
      <c r="C65">
        <v>859.77004241943359</v>
      </c>
      <c r="D65">
        <v>228.96999549865723</v>
      </c>
      <c r="E65">
        <v>73.360000610351562</v>
      </c>
      <c r="F65">
        <v>6191.8651885986328</v>
      </c>
      <c r="G65">
        <v>386.09500503540039</v>
      </c>
      <c r="H65">
        <v>117.74499893188477</v>
      </c>
      <c r="I65">
        <v>844.28006744384766</v>
      </c>
      <c r="J65" s="45">
        <f t="shared" si="0"/>
        <v>8862.760293006897</v>
      </c>
      <c r="K65">
        <v>228.96999549865723</v>
      </c>
      <c r="L65">
        <v>73.360000610351562</v>
      </c>
      <c r="M65">
        <v>6191.8651885986328</v>
      </c>
      <c r="N65">
        <v>386.09500503540039</v>
      </c>
      <c r="O65">
        <v>117.74499893188477</v>
      </c>
      <c r="P65">
        <v>844.28006744384766</v>
      </c>
      <c r="Q65" s="45">
        <f t="shared" si="1"/>
        <v>7842.3152561187744</v>
      </c>
      <c r="R65">
        <v>228.03999519348145</v>
      </c>
      <c r="S65">
        <v>73.360000610351562</v>
      </c>
      <c r="T65">
        <v>6088.4602127075195</v>
      </c>
      <c r="U65">
        <v>372.48999404907227</v>
      </c>
      <c r="V65">
        <v>117.2400016784668</v>
      </c>
      <c r="W65">
        <v>828.78501892089844</v>
      </c>
      <c r="X65" s="45">
        <f t="shared" si="2"/>
        <v>7708.37522315979</v>
      </c>
      <c r="Y65" s="45">
        <f t="shared" si="3"/>
        <v>15550.690479278564</v>
      </c>
    </row>
    <row r="66" spans="1:25">
      <c r="A66" t="s">
        <v>59</v>
      </c>
      <c r="B66">
        <v>15619.350387573242</v>
      </c>
      <c r="C66">
        <v>42770.785872936249</v>
      </c>
      <c r="D66">
        <v>44450.268310546875</v>
      </c>
      <c r="E66">
        <v>9442.9603881835938</v>
      </c>
      <c r="F66">
        <v>44286.275632381439</v>
      </c>
      <c r="G66">
        <v>26286.269213914871</v>
      </c>
      <c r="H66">
        <v>17831.579452514648</v>
      </c>
      <c r="I66">
        <v>20092.794422626495</v>
      </c>
      <c r="J66" s="45">
        <f t="shared" si="0"/>
        <v>220780.28368067741</v>
      </c>
      <c r="K66">
        <v>44450.268310546875</v>
      </c>
      <c r="L66">
        <v>9442.9603881835938</v>
      </c>
      <c r="M66">
        <v>44286.275632381439</v>
      </c>
      <c r="N66">
        <v>26286.269213914871</v>
      </c>
      <c r="O66">
        <v>17831.579452514648</v>
      </c>
      <c r="P66">
        <v>20092.794422626495</v>
      </c>
      <c r="Q66" s="45">
        <f t="shared" si="1"/>
        <v>162390.14742016792</v>
      </c>
      <c r="R66">
        <v>63623.865234375</v>
      </c>
      <c r="S66">
        <v>13683.4697265625</v>
      </c>
      <c r="T66">
        <v>44205.049436807632</v>
      </c>
      <c r="U66">
        <v>29249.745028734207</v>
      </c>
      <c r="V66">
        <v>18836.760131835938</v>
      </c>
      <c r="W66">
        <v>21412.704833507538</v>
      </c>
      <c r="X66" s="45">
        <f t="shared" si="2"/>
        <v>191011.59439182281</v>
      </c>
      <c r="Y66" s="45">
        <f t="shared" si="3"/>
        <v>353401.74181199074</v>
      </c>
    </row>
    <row r="67" spans="1:25">
      <c r="A67" t="s">
        <v>60</v>
      </c>
      <c r="B67">
        <v>55984.390396118164</v>
      </c>
      <c r="C67">
        <v>58413.484104156494</v>
      </c>
      <c r="D67">
        <v>102263.34466552734</v>
      </c>
      <c r="E67">
        <v>100079.10403060913</v>
      </c>
      <c r="F67">
        <v>50708.362155914307</v>
      </c>
      <c r="G67">
        <v>37620.02522277832</v>
      </c>
      <c r="H67">
        <v>64703.823471069336</v>
      </c>
      <c r="I67">
        <v>55168.544672012329</v>
      </c>
      <c r="J67" s="45">
        <f t="shared" si="0"/>
        <v>524941.07871818542</v>
      </c>
      <c r="K67">
        <v>102263.34466552734</v>
      </c>
      <c r="L67">
        <v>100079.10403060913</v>
      </c>
      <c r="M67">
        <v>50708.362155914307</v>
      </c>
      <c r="N67">
        <v>37620.02522277832</v>
      </c>
      <c r="O67">
        <v>64703.823471069336</v>
      </c>
      <c r="P67">
        <v>55168.544672012329</v>
      </c>
      <c r="Q67" s="45">
        <f t="shared" si="1"/>
        <v>410543.20421791077</v>
      </c>
      <c r="R67">
        <v>119534.03163087368</v>
      </c>
      <c r="S67">
        <v>99448.372463226318</v>
      </c>
      <c r="T67">
        <v>45155.370510101318</v>
      </c>
      <c r="U67">
        <v>31665.861053466797</v>
      </c>
      <c r="V67">
        <v>67531.489456176758</v>
      </c>
      <c r="W67">
        <v>53168.034273147583</v>
      </c>
      <c r="X67" s="45">
        <f t="shared" si="2"/>
        <v>416503.15938699245</v>
      </c>
      <c r="Y67" s="45">
        <f t="shared" si="3"/>
        <v>827046.36360490322</v>
      </c>
    </row>
    <row r="68" spans="1:25">
      <c r="A68" t="s">
        <v>61</v>
      </c>
      <c r="B68">
        <v>159.93499755859375</v>
      </c>
      <c r="C68">
        <v>3369.5399932861328</v>
      </c>
      <c r="D68">
        <v>180.41999816894531</v>
      </c>
      <c r="E68">
        <v>0</v>
      </c>
      <c r="F68">
        <v>7622.5345001220703</v>
      </c>
      <c r="G68">
        <v>269.32499694824219</v>
      </c>
      <c r="H68">
        <v>353.21997833251953</v>
      </c>
      <c r="I68">
        <v>2417.7900199890137</v>
      </c>
      <c r="J68" s="45">
        <f t="shared" ref="J68:J71" si="4">SUM(B68:I68)</f>
        <v>14372.764484405518</v>
      </c>
      <c r="K68">
        <v>180.41999816894531</v>
      </c>
      <c r="L68">
        <v>0</v>
      </c>
      <c r="M68">
        <v>7622.5345001220703</v>
      </c>
      <c r="N68">
        <v>269.32499694824219</v>
      </c>
      <c r="O68">
        <v>353.21997833251953</v>
      </c>
      <c r="P68">
        <v>2417.7900199890137</v>
      </c>
      <c r="Q68" s="45">
        <f t="shared" ref="Q68:Q71" si="5">SUM(K68:P68)</f>
        <v>10843.289493560791</v>
      </c>
      <c r="R68">
        <v>179.77999877929688</v>
      </c>
      <c r="S68">
        <v>0</v>
      </c>
      <c r="T68">
        <v>7499.4098510742188</v>
      </c>
      <c r="U68">
        <v>272.58999633789062</v>
      </c>
      <c r="V68">
        <v>360.59498596191406</v>
      </c>
      <c r="W68">
        <v>1516.5550632476807</v>
      </c>
      <c r="X68" s="45">
        <f t="shared" ref="X68:X71" si="6">SUM(R68:W68)</f>
        <v>9828.929895401001</v>
      </c>
      <c r="Y68" s="45">
        <f t="shared" ref="Y68:Y71" si="7">+Q68+X68</f>
        <v>20672.219388961792</v>
      </c>
    </row>
    <row r="69" spans="1:25">
      <c r="A69" t="s">
        <v>140</v>
      </c>
      <c r="B69">
        <v>62293.072662353516</v>
      </c>
      <c r="C69">
        <v>52083.216369628906</v>
      </c>
      <c r="D69">
        <v>13234.735004425049</v>
      </c>
      <c r="E69">
        <v>13464.580015182495</v>
      </c>
      <c r="F69">
        <v>25105.685849666595</v>
      </c>
      <c r="G69">
        <v>22420.214383542538</v>
      </c>
      <c r="H69">
        <v>61530.218368530273</v>
      </c>
      <c r="I69">
        <v>53809.280395507812</v>
      </c>
      <c r="J69" s="45">
        <f t="shared" si="4"/>
        <v>303941.00304883718</v>
      </c>
      <c r="K69">
        <v>13234.735004425049</v>
      </c>
      <c r="L69">
        <v>13464.580015182495</v>
      </c>
      <c r="M69">
        <v>25105.685849666595</v>
      </c>
      <c r="N69">
        <v>22420.214383542538</v>
      </c>
      <c r="O69">
        <v>61530.218368530273</v>
      </c>
      <c r="P69">
        <v>53809.280395507812</v>
      </c>
      <c r="Q69" s="45">
        <f t="shared" si="5"/>
        <v>189564.71401685476</v>
      </c>
      <c r="R69">
        <v>13359.36522102356</v>
      </c>
      <c r="S69">
        <v>12875.070373535156</v>
      </c>
      <c r="T69">
        <v>24898.149970531464</v>
      </c>
      <c r="U69">
        <v>23796.600064694881</v>
      </c>
      <c r="V69">
        <v>60716.059631347656</v>
      </c>
      <c r="W69">
        <v>40822.269378662109</v>
      </c>
      <c r="X69" s="45">
        <f t="shared" si="6"/>
        <v>176467.51463979483</v>
      </c>
      <c r="Y69" s="45">
        <f t="shared" si="7"/>
        <v>366032.22865664959</v>
      </c>
    </row>
    <row r="70" spans="1:25">
      <c r="A70" t="s">
        <v>62</v>
      </c>
      <c r="B70">
        <v>69915.474969863892</v>
      </c>
      <c r="C70">
        <v>144840.2603161335</v>
      </c>
      <c r="D70">
        <v>167838.41983795166</v>
      </c>
      <c r="E70">
        <v>30276.55908203125</v>
      </c>
      <c r="F70">
        <v>105967.39468383789</v>
      </c>
      <c r="G70">
        <v>81386.714804679155</v>
      </c>
      <c r="H70">
        <v>64548.072626113892</v>
      </c>
      <c r="I70">
        <v>128390.26181030273</v>
      </c>
      <c r="J70" s="45">
        <f t="shared" si="4"/>
        <v>793163.15813091397</v>
      </c>
      <c r="K70">
        <v>167838.41983795166</v>
      </c>
      <c r="L70">
        <v>30276.55908203125</v>
      </c>
      <c r="M70">
        <v>105967.39468383789</v>
      </c>
      <c r="N70">
        <v>81386.714804679155</v>
      </c>
      <c r="O70">
        <v>64548.072626113892</v>
      </c>
      <c r="P70">
        <v>128390.26181030273</v>
      </c>
      <c r="Q70" s="45">
        <f t="shared" si="5"/>
        <v>578407.42284491658</v>
      </c>
      <c r="R70">
        <v>145147.28044128418</v>
      </c>
      <c r="S70">
        <v>31173.30517578125</v>
      </c>
      <c r="T70">
        <v>106761.41604614258</v>
      </c>
      <c r="U70">
        <v>78554.43526366353</v>
      </c>
      <c r="V70">
        <v>60102.551874160767</v>
      </c>
      <c r="W70">
        <v>116702.76406860352</v>
      </c>
      <c r="X70" s="45">
        <f t="shared" si="6"/>
        <v>538441.75286963582</v>
      </c>
      <c r="Y70" s="45">
        <f t="shared" si="7"/>
        <v>1116849.1757145524</v>
      </c>
    </row>
    <row r="71" spans="1:25">
      <c r="A71" t="s">
        <v>302</v>
      </c>
      <c r="B71">
        <v>2988605.0863627195</v>
      </c>
      <c r="C71">
        <v>7181330.6123835444</v>
      </c>
      <c r="D71">
        <v>3340279.4787192941</v>
      </c>
      <c r="E71">
        <v>1703909.855446646</v>
      </c>
      <c r="F71">
        <v>3811916.9904453233</v>
      </c>
      <c r="G71">
        <v>2871335.8661465943</v>
      </c>
      <c r="H71">
        <v>3418193.8637465462</v>
      </c>
      <c r="I71">
        <v>6203865.1681012511</v>
      </c>
      <c r="J71" s="45">
        <f t="shared" si="4"/>
        <v>31519436.921351917</v>
      </c>
      <c r="K71">
        <v>3340279.4787192941</v>
      </c>
      <c r="L71">
        <v>1703909.855446646</v>
      </c>
      <c r="M71">
        <v>3811916.9904453233</v>
      </c>
      <c r="N71">
        <v>2871335.8661465943</v>
      </c>
      <c r="O71">
        <v>3418193.8637465462</v>
      </c>
      <c r="P71">
        <v>6203865.1681012511</v>
      </c>
      <c r="Q71" s="45">
        <f t="shared" si="5"/>
        <v>21349501.222605653</v>
      </c>
      <c r="R71">
        <v>4094072.886558488</v>
      </c>
      <c r="S71">
        <v>1925354.3218653891</v>
      </c>
      <c r="T71">
        <v>3054591.9763389453</v>
      </c>
      <c r="U71">
        <v>4020685.2446025908</v>
      </c>
      <c r="V71">
        <v>3283481.0809452683</v>
      </c>
      <c r="W71">
        <v>5124736.9169065058</v>
      </c>
      <c r="X71" s="45">
        <f t="shared" si="6"/>
        <v>21502922.427217185</v>
      </c>
      <c r="Y71" s="45">
        <f t="shared" si="7"/>
        <v>42852423.649822839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2F97-3758-3C45-AE23-043DA6DD3160}">
  <sheetPr>
    <tabColor rgb="FFC00000"/>
  </sheetPr>
  <dimension ref="A1:X70"/>
  <sheetViews>
    <sheetView workbookViewId="0">
      <selection activeCell="X70" sqref="X2:X70"/>
    </sheetView>
  </sheetViews>
  <sheetFormatPr baseColWidth="10" defaultRowHeight="13"/>
  <cols>
    <col min="10" max="10" width="10.83203125" style="45"/>
    <col min="17" max="17" width="10.83203125" style="45"/>
    <col min="24" max="24" width="10.83203125" style="45"/>
  </cols>
  <sheetData>
    <row r="1" spans="1:24">
      <c r="A1" s="40" t="s">
        <v>301</v>
      </c>
      <c r="B1" s="40" t="s">
        <v>341</v>
      </c>
      <c r="C1" s="40" t="s">
        <v>342</v>
      </c>
      <c r="D1" s="40" t="s">
        <v>343</v>
      </c>
      <c r="E1" s="40" t="s">
        <v>344</v>
      </c>
      <c r="F1" s="40" t="s">
        <v>345</v>
      </c>
      <c r="G1" s="40" t="s">
        <v>346</v>
      </c>
      <c r="H1" s="40" t="s">
        <v>347</v>
      </c>
      <c r="I1" s="40" t="s">
        <v>348</v>
      </c>
      <c r="J1" s="40"/>
      <c r="K1" s="40" t="s">
        <v>349</v>
      </c>
      <c r="L1" s="40" t="s">
        <v>350</v>
      </c>
      <c r="M1" s="40" t="s">
        <v>351</v>
      </c>
      <c r="N1" s="40" t="s">
        <v>352</v>
      </c>
      <c r="O1" s="40" t="s">
        <v>356</v>
      </c>
      <c r="P1" s="40" t="s">
        <v>353</v>
      </c>
      <c r="Q1" s="40"/>
      <c r="R1" s="40" t="s">
        <v>355</v>
      </c>
      <c r="S1" s="40" t="s">
        <v>354</v>
      </c>
      <c r="T1" s="40" t="s">
        <v>357</v>
      </c>
      <c r="U1" s="40" t="s">
        <v>358</v>
      </c>
      <c r="V1" s="40" t="s">
        <v>359</v>
      </c>
      <c r="W1" s="40" t="s">
        <v>360</v>
      </c>
    </row>
    <row r="2" spans="1:24">
      <c r="A2" s="32" t="s">
        <v>0</v>
      </c>
      <c r="B2" s="39">
        <v>57.014999389648438</v>
      </c>
      <c r="C2" s="39">
        <v>1813.570068359375</v>
      </c>
      <c r="D2" s="39">
        <v>0</v>
      </c>
      <c r="E2" s="39">
        <v>0</v>
      </c>
      <c r="F2" s="39">
        <v>85.514999389648438</v>
      </c>
      <c r="G2" s="39">
        <v>35230.015625</v>
      </c>
      <c r="H2" s="39">
        <v>57.014999389648438</v>
      </c>
      <c r="I2" s="39">
        <v>1813.570068359375</v>
      </c>
      <c r="J2" s="87">
        <f>SUM(B2:I2)</f>
        <v>39056.700759887695</v>
      </c>
      <c r="K2" s="39">
        <v>0</v>
      </c>
      <c r="L2" s="39">
        <v>0</v>
      </c>
      <c r="M2" s="39">
        <v>85.514999389648438</v>
      </c>
      <c r="N2" s="39">
        <v>35230.015625</v>
      </c>
      <c r="O2" s="39">
        <v>57.014999389648438</v>
      </c>
      <c r="P2" s="39">
        <v>1813.570068359375</v>
      </c>
      <c r="Q2" s="87">
        <f>SUM(K2:P2)</f>
        <v>37186.115692138672</v>
      </c>
      <c r="R2" s="39">
        <v>0</v>
      </c>
      <c r="S2" s="39">
        <v>0</v>
      </c>
      <c r="T2" s="39">
        <v>85.514999389648438</v>
      </c>
      <c r="U2" s="39">
        <v>33938.91015625</v>
      </c>
      <c r="V2" s="39">
        <v>57.014999389648438</v>
      </c>
      <c r="W2" s="39">
        <v>1813.570068359375</v>
      </c>
      <c r="X2" s="45">
        <f>SUM(R2:W2)</f>
        <v>35895.010223388672</v>
      </c>
    </row>
    <row r="3" spans="1:24">
      <c r="A3" s="32" t="s">
        <v>1</v>
      </c>
      <c r="B3" s="39">
        <v>11004.554809570312</v>
      </c>
      <c r="C3" s="39">
        <v>1104737.7009963989</v>
      </c>
      <c r="D3" s="39">
        <v>311239.18117523193</v>
      </c>
      <c r="E3" s="39">
        <v>38231.045318603516</v>
      </c>
      <c r="F3" s="39">
        <v>94921.194305419922</v>
      </c>
      <c r="G3" s="39">
        <v>3698.1149663925171</v>
      </c>
      <c r="H3" s="39">
        <v>13742.149566650391</v>
      </c>
      <c r="I3" s="39">
        <v>1068010.7535667419</v>
      </c>
      <c r="J3" s="87">
        <f t="shared" ref="J3:J66" si="0">SUM(B3:I3)</f>
        <v>2645584.6947050095</v>
      </c>
      <c r="K3" s="39">
        <v>311239.18117523193</v>
      </c>
      <c r="L3" s="39">
        <v>38231.045318603516</v>
      </c>
      <c r="M3" s="39">
        <v>94921.194305419922</v>
      </c>
      <c r="N3" s="39">
        <v>3698.1149663925171</v>
      </c>
      <c r="O3" s="39">
        <v>13742.149566650391</v>
      </c>
      <c r="P3" s="39">
        <v>1068010.7535667419</v>
      </c>
      <c r="Q3" s="87">
        <f t="shared" ref="Q3:Q66" si="1">SUM(K3:P3)</f>
        <v>1529842.4388990402</v>
      </c>
      <c r="R3" s="39">
        <v>296829.36134338379</v>
      </c>
      <c r="S3" s="39">
        <v>36300.380340576172</v>
      </c>
      <c r="T3" s="39">
        <v>94203.05517578125</v>
      </c>
      <c r="U3" s="39">
        <v>2283.6299962997437</v>
      </c>
      <c r="V3" s="39">
        <v>13218.644897460938</v>
      </c>
      <c r="W3" s="39">
        <v>989716.82153320312</v>
      </c>
      <c r="X3" s="45">
        <f t="shared" ref="X3:X66" si="2">SUM(R3:W3)</f>
        <v>1432551.893286705</v>
      </c>
    </row>
    <row r="4" spans="1:24">
      <c r="A4" s="32" t="s">
        <v>2</v>
      </c>
      <c r="B4" s="39">
        <v>19630.354550600052</v>
      </c>
      <c r="C4" s="39">
        <v>28424.874332427979</v>
      </c>
      <c r="D4" s="39">
        <v>43041.19384765625</v>
      </c>
      <c r="E4" s="39">
        <v>12726.794992685318</v>
      </c>
      <c r="F4" s="39">
        <v>160985.53436660767</v>
      </c>
      <c r="G4" s="39">
        <v>12508.715209960938</v>
      </c>
      <c r="H4" s="39">
        <v>15302.869851350784</v>
      </c>
      <c r="I4" s="39">
        <v>27134.794864654541</v>
      </c>
      <c r="J4" s="87">
        <f t="shared" si="0"/>
        <v>319755.13201594353</v>
      </c>
      <c r="K4" s="39">
        <v>43041.19384765625</v>
      </c>
      <c r="L4" s="39">
        <v>12726.794992685318</v>
      </c>
      <c r="M4" s="39">
        <v>160985.53436660767</v>
      </c>
      <c r="N4" s="39">
        <v>12508.715209960938</v>
      </c>
      <c r="O4" s="39">
        <v>15302.869851350784</v>
      </c>
      <c r="P4" s="39">
        <v>27134.794864654541</v>
      </c>
      <c r="Q4" s="87">
        <f t="shared" si="1"/>
        <v>271699.9031329155</v>
      </c>
      <c r="R4" s="39">
        <v>39650.645072937012</v>
      </c>
      <c r="S4" s="39">
        <v>11076.919992685318</v>
      </c>
      <c r="T4" s="39">
        <v>162034.29985809326</v>
      </c>
      <c r="U4" s="39">
        <v>11740.614791870117</v>
      </c>
      <c r="V4" s="39">
        <v>18418.124814271927</v>
      </c>
      <c r="W4" s="39">
        <v>26820.069550037384</v>
      </c>
      <c r="X4" s="45">
        <f t="shared" si="2"/>
        <v>269740.67407989502</v>
      </c>
    </row>
    <row r="5" spans="1:24">
      <c r="A5" s="32" t="s">
        <v>3</v>
      </c>
      <c r="B5" s="39">
        <v>1224.7349853515625</v>
      </c>
      <c r="C5" s="39">
        <v>737.34500122070312</v>
      </c>
      <c r="D5" s="39">
        <v>208.73001098632812</v>
      </c>
      <c r="E5" s="39">
        <v>309.760009765625</v>
      </c>
      <c r="F5" s="39">
        <v>7178.6249237060547</v>
      </c>
      <c r="G5" s="39">
        <v>2119.3300476074219</v>
      </c>
      <c r="H5" s="39">
        <v>1213.0999755859375</v>
      </c>
      <c r="I5" s="39">
        <v>704.04502868652344</v>
      </c>
      <c r="J5" s="87">
        <f t="shared" si="0"/>
        <v>13695.669982910156</v>
      </c>
      <c r="K5" s="39">
        <v>208.73001098632812</v>
      </c>
      <c r="L5" s="39">
        <v>309.760009765625</v>
      </c>
      <c r="M5" s="39">
        <v>7178.6249237060547</v>
      </c>
      <c r="N5" s="39">
        <v>2119.3300476074219</v>
      </c>
      <c r="O5" s="39">
        <v>1213.0999755859375</v>
      </c>
      <c r="P5" s="39">
        <v>704.04502868652344</v>
      </c>
      <c r="Q5" s="87">
        <f t="shared" si="1"/>
        <v>11733.589996337891</v>
      </c>
      <c r="R5" s="39">
        <v>327.03001403808594</v>
      </c>
      <c r="S5" s="39">
        <v>303.91998291015625</v>
      </c>
      <c r="T5" s="39">
        <v>9520.3650970458984</v>
      </c>
      <c r="U5" s="39">
        <v>2231.6100463867188</v>
      </c>
      <c r="V5" s="39">
        <v>1201.4649658203125</v>
      </c>
      <c r="W5" s="39">
        <v>670.19000625610352</v>
      </c>
      <c r="X5" s="45">
        <f t="shared" si="2"/>
        <v>14254.580112457275</v>
      </c>
    </row>
    <row r="6" spans="1:24">
      <c r="A6" s="32" t="s">
        <v>4</v>
      </c>
      <c r="B6" s="39">
        <v>40769.37060546875</v>
      </c>
      <c r="C6" s="39">
        <v>3058.9950141906738</v>
      </c>
      <c r="D6" s="39">
        <v>71933.125</v>
      </c>
      <c r="E6" s="39">
        <v>0</v>
      </c>
      <c r="F6" s="39">
        <v>48564.335624694824</v>
      </c>
      <c r="G6" s="39">
        <v>0</v>
      </c>
      <c r="H6" s="39">
        <v>39107.992492675781</v>
      </c>
      <c r="I6" s="39">
        <v>3057.6550483703613</v>
      </c>
      <c r="J6" s="87">
        <f t="shared" si="0"/>
        <v>206491.47378540039</v>
      </c>
      <c r="K6" s="39">
        <v>71933.125</v>
      </c>
      <c r="L6" s="39">
        <v>0</v>
      </c>
      <c r="M6" s="39">
        <v>48564.335624694824</v>
      </c>
      <c r="N6" s="39">
        <v>0</v>
      </c>
      <c r="O6" s="39">
        <v>39107.992492675781</v>
      </c>
      <c r="P6" s="39">
        <v>3057.6550483703613</v>
      </c>
      <c r="Q6" s="87">
        <f t="shared" si="1"/>
        <v>162663.10816574097</v>
      </c>
      <c r="R6" s="39">
        <v>67701.765625</v>
      </c>
      <c r="S6" s="39">
        <v>0</v>
      </c>
      <c r="T6" s="39">
        <v>46374.630783081055</v>
      </c>
      <c r="U6" s="39">
        <v>0</v>
      </c>
      <c r="V6" s="39">
        <v>37446.610473632812</v>
      </c>
      <c r="W6" s="39">
        <v>3255.8000946044922</v>
      </c>
      <c r="X6" s="45">
        <f t="shared" si="2"/>
        <v>154778.80697631836</v>
      </c>
    </row>
    <row r="7" spans="1:24">
      <c r="A7" s="32" t="s">
        <v>5</v>
      </c>
      <c r="B7" s="39">
        <v>4075.6749687194824</v>
      </c>
      <c r="C7" s="39">
        <v>3597.794921875</v>
      </c>
      <c r="D7" s="39">
        <v>786.3099365234375</v>
      </c>
      <c r="E7" s="39">
        <v>355.60000610351562</v>
      </c>
      <c r="F7" s="39">
        <v>5298.14501953125</v>
      </c>
      <c r="G7" s="39">
        <v>1644.2550582885742</v>
      </c>
      <c r="H7" s="39">
        <v>3943.3701171875</v>
      </c>
      <c r="I7" s="39">
        <v>3549.125</v>
      </c>
      <c r="J7" s="87">
        <f t="shared" si="0"/>
        <v>23250.27502822876</v>
      </c>
      <c r="K7" s="39">
        <v>786.3099365234375</v>
      </c>
      <c r="L7" s="39">
        <v>355.60000610351562</v>
      </c>
      <c r="M7" s="39">
        <v>5298.14501953125</v>
      </c>
      <c r="N7" s="39">
        <v>1644.2550582885742</v>
      </c>
      <c r="O7" s="39">
        <v>3943.3701171875</v>
      </c>
      <c r="P7" s="39">
        <v>3549.125</v>
      </c>
      <c r="Q7" s="87">
        <f t="shared" si="1"/>
        <v>15576.805137634277</v>
      </c>
      <c r="R7" s="39">
        <v>778.18994140625</v>
      </c>
      <c r="S7" s="39">
        <v>352.13998413085938</v>
      </c>
      <c r="T7" s="39">
        <v>5186.844970703125</v>
      </c>
      <c r="U7" s="39">
        <v>1634.2299880981445</v>
      </c>
      <c r="V7" s="39">
        <v>3277.800048828125</v>
      </c>
      <c r="W7" s="39">
        <v>2283.2800903320312</v>
      </c>
      <c r="X7" s="45">
        <f t="shared" si="2"/>
        <v>13512.485023498535</v>
      </c>
    </row>
    <row r="8" spans="1:24">
      <c r="A8" s="32" t="s">
        <v>6</v>
      </c>
      <c r="B8" s="39">
        <v>0.69999998807907104</v>
      </c>
      <c r="C8" s="39">
        <v>1365.219970703125</v>
      </c>
      <c r="D8" s="39">
        <v>0</v>
      </c>
      <c r="E8" s="39">
        <v>0</v>
      </c>
      <c r="F8" s="39">
        <v>985.81999999284744</v>
      </c>
      <c r="G8" s="39">
        <v>202.20000457763672</v>
      </c>
      <c r="H8" s="39">
        <v>0.69999998807907104</v>
      </c>
      <c r="I8" s="39">
        <v>1364.989990234375</v>
      </c>
      <c r="J8" s="87">
        <f t="shared" si="0"/>
        <v>3919.6299654841423</v>
      </c>
      <c r="K8" s="39">
        <v>0</v>
      </c>
      <c r="L8" s="39">
        <v>0</v>
      </c>
      <c r="M8" s="39">
        <v>985.81999999284744</v>
      </c>
      <c r="N8" s="39">
        <v>202.20000457763672</v>
      </c>
      <c r="O8" s="39">
        <v>0.69999998807907104</v>
      </c>
      <c r="P8" s="39">
        <v>1364.989990234375</v>
      </c>
      <c r="Q8" s="87">
        <f t="shared" si="1"/>
        <v>2553.7099947929382</v>
      </c>
      <c r="R8" s="39">
        <v>0</v>
      </c>
      <c r="S8" s="39">
        <v>0</v>
      </c>
      <c r="T8" s="39">
        <v>969.86498290300369</v>
      </c>
      <c r="U8" s="39">
        <v>198.09000396728516</v>
      </c>
      <c r="V8" s="39">
        <v>0.69999998807907104</v>
      </c>
      <c r="W8" s="39">
        <v>1364.760009765625</v>
      </c>
      <c r="X8" s="45">
        <f t="shared" si="2"/>
        <v>2533.4149966239929</v>
      </c>
    </row>
    <row r="9" spans="1:24">
      <c r="A9" s="32" t="s">
        <v>7</v>
      </c>
      <c r="B9" s="39">
        <v>1494.0549783706665</v>
      </c>
      <c r="C9" s="39">
        <v>1786.1400527954102</v>
      </c>
      <c r="D9" s="39">
        <v>1069.4000053405762</v>
      </c>
      <c r="E9" s="39">
        <v>229.66500091552734</v>
      </c>
      <c r="F9" s="39">
        <v>1377.2299938201904</v>
      </c>
      <c r="G9" s="39">
        <v>1943.5599975585938</v>
      </c>
      <c r="H9" s="39">
        <v>4197.0650186538696</v>
      </c>
      <c r="I9" s="39">
        <v>2778.8799514770508</v>
      </c>
      <c r="J9" s="87">
        <f t="shared" si="0"/>
        <v>14875.994998931885</v>
      </c>
      <c r="K9" s="39">
        <v>1069.4000053405762</v>
      </c>
      <c r="L9" s="39">
        <v>229.66500091552734</v>
      </c>
      <c r="M9" s="39">
        <v>1377.2299938201904</v>
      </c>
      <c r="N9" s="39">
        <v>1943.5599975585938</v>
      </c>
      <c r="O9" s="39">
        <v>4197.0650186538696</v>
      </c>
      <c r="P9" s="39">
        <v>2778.8799514770508</v>
      </c>
      <c r="Q9" s="87">
        <f t="shared" si="1"/>
        <v>11595.799967765808</v>
      </c>
      <c r="R9" s="39">
        <v>1037.6650047302246</v>
      </c>
      <c r="S9" s="39">
        <v>509.63501739501953</v>
      </c>
      <c r="T9" s="39">
        <v>1368.4599905014038</v>
      </c>
      <c r="U9" s="39">
        <v>2467.2249145507812</v>
      </c>
      <c r="V9" s="39">
        <v>7152.1599044799805</v>
      </c>
      <c r="W9" s="39">
        <v>3446</v>
      </c>
      <c r="X9" s="45">
        <f t="shared" si="2"/>
        <v>15981.14483165741</v>
      </c>
    </row>
    <row r="10" spans="1:24">
      <c r="A10" s="32" t="s">
        <v>8</v>
      </c>
      <c r="B10" s="39">
        <v>39892.663543701172</v>
      </c>
      <c r="C10" s="39">
        <v>3788.0049438476562</v>
      </c>
      <c r="D10" s="39">
        <v>30248.906585097313</v>
      </c>
      <c r="E10" s="39">
        <v>49398.961212158203</v>
      </c>
      <c r="F10" s="39">
        <v>35199.54052734375</v>
      </c>
      <c r="G10" s="39">
        <v>1393.3900284767151</v>
      </c>
      <c r="H10" s="39">
        <v>42295.933135986328</v>
      </c>
      <c r="I10" s="39">
        <v>4021.8798828125</v>
      </c>
      <c r="J10" s="87">
        <f t="shared" si="0"/>
        <v>206239.27985942364</v>
      </c>
      <c r="K10" s="39">
        <v>30248.906585097313</v>
      </c>
      <c r="L10" s="39">
        <v>49398.961212158203</v>
      </c>
      <c r="M10" s="39">
        <v>35199.54052734375</v>
      </c>
      <c r="N10" s="39">
        <v>1393.3900284767151</v>
      </c>
      <c r="O10" s="39">
        <v>42295.933135986328</v>
      </c>
      <c r="P10" s="39">
        <v>4021.8798828125</v>
      </c>
      <c r="Q10" s="87">
        <f t="shared" si="1"/>
        <v>162558.61137187481</v>
      </c>
      <c r="R10" s="39">
        <v>29836.305730462074</v>
      </c>
      <c r="S10" s="39">
        <v>49101.430603027344</v>
      </c>
      <c r="T10" s="39">
        <v>35200.806076049805</v>
      </c>
      <c r="U10" s="39">
        <v>1379.2350144386292</v>
      </c>
      <c r="V10" s="39">
        <v>41308.369842529297</v>
      </c>
      <c r="W10" s="39">
        <v>3998.1349487304688</v>
      </c>
      <c r="X10" s="45">
        <f t="shared" si="2"/>
        <v>160824.28221523762</v>
      </c>
    </row>
    <row r="11" spans="1:24">
      <c r="A11" s="32" t="s">
        <v>9</v>
      </c>
      <c r="B11" s="39">
        <v>9146.5847930908203</v>
      </c>
      <c r="C11" s="39">
        <v>12264.140075683594</v>
      </c>
      <c r="D11" s="39">
        <v>120407.62748016417</v>
      </c>
      <c r="E11" s="39">
        <v>4533.5897827148438</v>
      </c>
      <c r="F11" s="39">
        <v>48279.012180328369</v>
      </c>
      <c r="G11" s="39">
        <v>60011.50244140625</v>
      </c>
      <c r="H11" s="39">
        <v>9453.894775390625</v>
      </c>
      <c r="I11" s="39">
        <v>12020.185241699219</v>
      </c>
      <c r="J11" s="87">
        <f t="shared" si="0"/>
        <v>276116.53677047789</v>
      </c>
      <c r="K11" s="39">
        <v>120407.62748016417</v>
      </c>
      <c r="L11" s="39">
        <v>4533.5897827148438</v>
      </c>
      <c r="M11" s="39">
        <v>48279.012180328369</v>
      </c>
      <c r="N11" s="39">
        <v>60011.50244140625</v>
      </c>
      <c r="O11" s="39">
        <v>9453.894775390625</v>
      </c>
      <c r="P11" s="39">
        <v>12020.185241699219</v>
      </c>
      <c r="Q11" s="87">
        <f t="shared" si="1"/>
        <v>254705.81190170348</v>
      </c>
      <c r="R11" s="39">
        <v>124458.7031904608</v>
      </c>
      <c r="S11" s="39">
        <v>5485.3696823120117</v>
      </c>
      <c r="T11" s="39">
        <v>49728.551574707031</v>
      </c>
      <c r="U11" s="39">
        <v>63570.830200195312</v>
      </c>
      <c r="V11" s="39">
        <v>8755.2401123046875</v>
      </c>
      <c r="W11" s="39">
        <v>19677.585266113281</v>
      </c>
      <c r="X11" s="45">
        <f t="shared" si="2"/>
        <v>271676.28002609313</v>
      </c>
    </row>
    <row r="12" spans="1:24">
      <c r="A12" s="32" t="s">
        <v>10</v>
      </c>
      <c r="B12" s="39">
        <v>0</v>
      </c>
      <c r="C12" s="39">
        <v>578.87501955032349</v>
      </c>
      <c r="D12" s="39">
        <v>125.33499908447266</v>
      </c>
      <c r="E12" s="39">
        <v>66.525001525878906</v>
      </c>
      <c r="F12" s="39">
        <v>2495.2800407409668</v>
      </c>
      <c r="G12" s="39">
        <v>1564.14990234375</v>
      </c>
      <c r="H12" s="39">
        <v>908.21502685546875</v>
      </c>
      <c r="I12" s="39">
        <v>607.14502000808716</v>
      </c>
      <c r="J12" s="87">
        <f t="shared" si="0"/>
        <v>6345.5250101089478</v>
      </c>
      <c r="K12" s="39">
        <v>125.33499908447266</v>
      </c>
      <c r="L12" s="39">
        <v>66.525001525878906</v>
      </c>
      <c r="M12" s="39">
        <v>2495.2800407409668</v>
      </c>
      <c r="N12" s="39">
        <v>1564.14990234375</v>
      </c>
      <c r="O12" s="39">
        <v>908.21502685546875</v>
      </c>
      <c r="P12" s="39">
        <v>607.14502000808716</v>
      </c>
      <c r="Q12" s="87">
        <f t="shared" si="1"/>
        <v>5766.6499905586243</v>
      </c>
      <c r="R12" s="39">
        <v>125.33499908447266</v>
      </c>
      <c r="S12" s="39">
        <v>66.525001525878906</v>
      </c>
      <c r="T12" s="39">
        <v>2463.9900016784668</v>
      </c>
      <c r="U12" s="39">
        <v>1564.14990234375</v>
      </c>
      <c r="V12" s="39">
        <v>908.21502685546875</v>
      </c>
      <c r="W12" s="39">
        <v>1363.9849907159805</v>
      </c>
      <c r="X12" s="45">
        <f t="shared" si="2"/>
        <v>6492.1999222040176</v>
      </c>
    </row>
    <row r="13" spans="1:24">
      <c r="A13" s="32" t="s">
        <v>11</v>
      </c>
      <c r="B13" s="39">
        <v>15800.139951705933</v>
      </c>
      <c r="C13" s="39">
        <v>5616.184814453125</v>
      </c>
      <c r="D13" s="39">
        <v>6347.9650268554688</v>
      </c>
      <c r="E13" s="39">
        <v>182.26999855041504</v>
      </c>
      <c r="F13" s="39">
        <v>8839.9649658203125</v>
      </c>
      <c r="G13" s="39">
        <v>4765.605429649353</v>
      </c>
      <c r="H13" s="39">
        <v>13964.695071220398</v>
      </c>
      <c r="I13" s="39">
        <v>5492.4149169921875</v>
      </c>
      <c r="J13" s="87">
        <f t="shared" si="0"/>
        <v>61009.240175247192</v>
      </c>
      <c r="K13" s="39">
        <v>6347.9650268554688</v>
      </c>
      <c r="L13" s="39">
        <v>182.26999855041504</v>
      </c>
      <c r="M13" s="39">
        <v>8839.9649658203125</v>
      </c>
      <c r="N13" s="39">
        <v>4765.605429649353</v>
      </c>
      <c r="O13" s="39">
        <v>13964.695071220398</v>
      </c>
      <c r="P13" s="39">
        <v>5492.4149169921875</v>
      </c>
      <c r="Q13" s="87">
        <f t="shared" si="1"/>
        <v>39592.915409088135</v>
      </c>
      <c r="R13" s="39">
        <v>6247.4449691772461</v>
      </c>
      <c r="S13" s="39">
        <v>151.875</v>
      </c>
      <c r="T13" s="39">
        <v>8512.9002685546875</v>
      </c>
      <c r="U13" s="39">
        <v>6418.8699022531509</v>
      </c>
      <c r="V13" s="39">
        <v>13157.525039672852</v>
      </c>
      <c r="W13" s="39">
        <v>5361.1448974609375</v>
      </c>
      <c r="X13" s="45">
        <f t="shared" si="2"/>
        <v>39849.760077118874</v>
      </c>
    </row>
    <row r="14" spans="1:24">
      <c r="A14" s="32" t="s">
        <v>12</v>
      </c>
      <c r="B14" s="39">
        <v>0</v>
      </c>
      <c r="C14" s="39">
        <v>394.13999938964844</v>
      </c>
      <c r="D14" s="39">
        <v>0</v>
      </c>
      <c r="E14" s="39">
        <v>24.799999237060547</v>
      </c>
      <c r="F14" s="39">
        <v>1461.3050231933594</v>
      </c>
      <c r="G14" s="39">
        <v>0</v>
      </c>
      <c r="H14" s="39">
        <v>0</v>
      </c>
      <c r="I14" s="39">
        <v>388.70999145507812</v>
      </c>
      <c r="J14" s="87">
        <f t="shared" si="0"/>
        <v>2268.9550132751465</v>
      </c>
      <c r="K14" s="39">
        <v>0</v>
      </c>
      <c r="L14" s="39">
        <v>24.799999237060547</v>
      </c>
      <c r="M14" s="39">
        <v>1461.3050231933594</v>
      </c>
      <c r="N14" s="39">
        <v>0</v>
      </c>
      <c r="O14" s="39">
        <v>0</v>
      </c>
      <c r="P14" s="39">
        <v>388.70999145507812</v>
      </c>
      <c r="Q14" s="87">
        <f t="shared" si="1"/>
        <v>1874.815013885498</v>
      </c>
      <c r="R14" s="39">
        <v>0</v>
      </c>
      <c r="S14" s="39">
        <v>24.799999237060547</v>
      </c>
      <c r="T14" s="39">
        <v>1458.8750305175781</v>
      </c>
      <c r="U14" s="39">
        <v>0</v>
      </c>
      <c r="V14" s="39">
        <v>0</v>
      </c>
      <c r="W14" s="39">
        <v>383.27999877929688</v>
      </c>
      <c r="X14" s="45">
        <f t="shared" si="2"/>
        <v>1866.9550285339355</v>
      </c>
    </row>
    <row r="15" spans="1:24">
      <c r="A15" s="32" t="s">
        <v>13</v>
      </c>
      <c r="B15" s="39">
        <v>26376.118876963854</v>
      </c>
      <c r="C15" s="39">
        <v>2334.8050213456154</v>
      </c>
      <c r="D15" s="39">
        <v>28499.779296875</v>
      </c>
      <c r="E15" s="39">
        <v>3958.2798156738281</v>
      </c>
      <c r="F15" s="39">
        <v>14545.679931640625</v>
      </c>
      <c r="G15" s="39">
        <v>0</v>
      </c>
      <c r="H15" s="39">
        <v>26366.778911143541</v>
      </c>
      <c r="I15" s="39">
        <v>2334.5650408864021</v>
      </c>
      <c r="J15" s="87">
        <f t="shared" si="0"/>
        <v>104416.00689452887</v>
      </c>
      <c r="K15" s="39">
        <v>28499.779296875</v>
      </c>
      <c r="L15" s="39">
        <v>3958.2798156738281</v>
      </c>
      <c r="M15" s="39">
        <v>14545.679931640625</v>
      </c>
      <c r="N15" s="39">
        <v>0</v>
      </c>
      <c r="O15" s="39">
        <v>26366.778911143541</v>
      </c>
      <c r="P15" s="39">
        <v>2334.5650408864021</v>
      </c>
      <c r="Q15" s="87">
        <f t="shared" si="1"/>
        <v>75705.082996219397</v>
      </c>
      <c r="R15" s="39">
        <v>28063.533203125</v>
      </c>
      <c r="S15" s="39">
        <v>3896.1297912597656</v>
      </c>
      <c r="T15" s="39">
        <v>14502.490539550781</v>
      </c>
      <c r="U15" s="39">
        <v>0</v>
      </c>
      <c r="V15" s="39">
        <v>26357.443889170885</v>
      </c>
      <c r="W15" s="39">
        <v>1184.3250603973866</v>
      </c>
      <c r="X15" s="45">
        <f t="shared" si="2"/>
        <v>74003.922483503819</v>
      </c>
    </row>
    <row r="16" spans="1:24">
      <c r="A16" s="32" t="s">
        <v>14</v>
      </c>
      <c r="B16" s="39">
        <v>15847.33984375</v>
      </c>
      <c r="C16" s="39">
        <v>44221.708984375</v>
      </c>
      <c r="D16" s="39">
        <v>11408.48974609375</v>
      </c>
      <c r="E16" s="39">
        <v>1696.7049674987793</v>
      </c>
      <c r="F16" s="39">
        <v>13737.935119628906</v>
      </c>
      <c r="G16" s="39">
        <v>1024.0450439453125</v>
      </c>
      <c r="H16" s="39">
        <v>14900.014709472656</v>
      </c>
      <c r="I16" s="39">
        <v>43345.0888671875</v>
      </c>
      <c r="J16" s="87">
        <f t="shared" si="0"/>
        <v>146181.3272819519</v>
      </c>
      <c r="K16" s="39">
        <v>11408.48974609375</v>
      </c>
      <c r="L16" s="39">
        <v>1696.7049674987793</v>
      </c>
      <c r="M16" s="39">
        <v>13737.935119628906</v>
      </c>
      <c r="N16" s="39">
        <v>1024.0450439453125</v>
      </c>
      <c r="O16" s="39">
        <v>14900.014709472656</v>
      </c>
      <c r="P16" s="39">
        <v>43345.0888671875</v>
      </c>
      <c r="Q16" s="87">
        <f t="shared" si="1"/>
        <v>86112.278453826904</v>
      </c>
      <c r="R16" s="39">
        <v>11257.580078125</v>
      </c>
      <c r="S16" s="39">
        <v>1708.8599548339844</v>
      </c>
      <c r="T16" s="39">
        <v>13585.549865722656</v>
      </c>
      <c r="U16" s="39">
        <v>1778.6849365234375</v>
      </c>
      <c r="V16" s="39">
        <v>13952.6796875</v>
      </c>
      <c r="W16" s="39">
        <v>63980.4365234375</v>
      </c>
      <c r="X16" s="45">
        <f t="shared" si="2"/>
        <v>106263.79104614258</v>
      </c>
    </row>
    <row r="17" spans="1:24">
      <c r="A17" s="32" t="s">
        <v>135</v>
      </c>
      <c r="B17" s="39">
        <v>1037.2349853515625</v>
      </c>
      <c r="C17" s="39">
        <v>5384.1249694824219</v>
      </c>
      <c r="D17" s="39">
        <v>28440.325927734375</v>
      </c>
      <c r="E17" s="39">
        <v>4839.4798917770386</v>
      </c>
      <c r="F17" s="39">
        <v>15853.879486083984</v>
      </c>
      <c r="G17" s="39">
        <v>170755.74745368958</v>
      </c>
      <c r="H17" s="39">
        <v>431.760009765625</v>
      </c>
      <c r="I17" s="39">
        <v>5317.4848556518555</v>
      </c>
      <c r="J17" s="87">
        <f t="shared" si="0"/>
        <v>232060.03757953644</v>
      </c>
      <c r="K17" s="39">
        <v>28440.325927734375</v>
      </c>
      <c r="L17" s="39">
        <v>4839.4798917770386</v>
      </c>
      <c r="M17" s="39">
        <v>15853.879486083984</v>
      </c>
      <c r="N17" s="39">
        <v>170755.74745368958</v>
      </c>
      <c r="O17" s="39">
        <v>431.760009765625</v>
      </c>
      <c r="P17" s="39">
        <v>5317.4848556518555</v>
      </c>
      <c r="Q17" s="87">
        <f t="shared" si="1"/>
        <v>225638.67762470245</v>
      </c>
      <c r="R17" s="39">
        <v>26718.570739746094</v>
      </c>
      <c r="S17" s="39">
        <v>4779.7950048446655</v>
      </c>
      <c r="T17" s="39">
        <v>16547.899398803711</v>
      </c>
      <c r="U17" s="39">
        <v>9809.6899147033691</v>
      </c>
      <c r="V17" s="39">
        <v>431.760009765625</v>
      </c>
      <c r="W17" s="39">
        <v>5308.0098495483398</v>
      </c>
      <c r="X17" s="45">
        <f t="shared" si="2"/>
        <v>63595.724917411804</v>
      </c>
    </row>
    <row r="18" spans="1:24">
      <c r="A18" s="32" t="s">
        <v>15</v>
      </c>
      <c r="B18" s="39">
        <v>563.29498291015625</v>
      </c>
      <c r="C18" s="39">
        <v>1198.7449951171875</v>
      </c>
      <c r="D18" s="39">
        <v>45711.389404296875</v>
      </c>
      <c r="E18" s="39">
        <v>0</v>
      </c>
      <c r="F18" s="39">
        <v>9297.0197789669037</v>
      </c>
      <c r="G18" s="39">
        <v>767.06500244140625</v>
      </c>
      <c r="H18" s="39">
        <v>548.530029296875</v>
      </c>
      <c r="I18" s="39">
        <v>1140.0799560546875</v>
      </c>
      <c r="J18" s="87">
        <f t="shared" si="0"/>
        <v>59226.124149084091</v>
      </c>
      <c r="K18" s="39">
        <v>45711.389404296875</v>
      </c>
      <c r="L18" s="39">
        <v>0</v>
      </c>
      <c r="M18" s="39">
        <v>9297.0197789669037</v>
      </c>
      <c r="N18" s="39">
        <v>767.06500244140625</v>
      </c>
      <c r="O18" s="39">
        <v>548.530029296875</v>
      </c>
      <c r="P18" s="39">
        <v>1140.0799560546875</v>
      </c>
      <c r="Q18" s="87">
        <f t="shared" si="1"/>
        <v>57464.084171056747</v>
      </c>
      <c r="R18" s="39">
        <v>56577.590637207031</v>
      </c>
      <c r="S18" s="39">
        <v>0</v>
      </c>
      <c r="T18" s="39">
        <v>10174.364901065826</v>
      </c>
      <c r="U18" s="39">
        <v>756.10498809814453</v>
      </c>
      <c r="V18" s="39">
        <v>533.760009765625</v>
      </c>
      <c r="W18" s="39">
        <v>1081.419921875</v>
      </c>
      <c r="X18" s="45">
        <f t="shared" si="2"/>
        <v>69123.240458011627</v>
      </c>
    </row>
    <row r="19" spans="1:24">
      <c r="A19" s="32" t="s">
        <v>16</v>
      </c>
      <c r="B19" s="39">
        <v>0</v>
      </c>
      <c r="C19" s="39">
        <v>553.02497863769531</v>
      </c>
      <c r="D19" s="39">
        <v>1043.260009765625</v>
      </c>
      <c r="E19" s="39">
        <v>0</v>
      </c>
      <c r="F19" s="39">
        <v>1665.260009765625</v>
      </c>
      <c r="G19" s="39">
        <v>629.0849609375</v>
      </c>
      <c r="H19" s="39">
        <v>0</v>
      </c>
      <c r="I19" s="39">
        <v>538.30999755859375</v>
      </c>
      <c r="J19" s="87">
        <f t="shared" si="0"/>
        <v>4428.9399566650391</v>
      </c>
      <c r="K19" s="39">
        <v>1043.260009765625</v>
      </c>
      <c r="L19" s="39">
        <v>0</v>
      </c>
      <c r="M19" s="39">
        <v>1665.260009765625</v>
      </c>
      <c r="N19" s="39">
        <v>629.0849609375</v>
      </c>
      <c r="O19" s="39">
        <v>0</v>
      </c>
      <c r="P19" s="39">
        <v>538.30999755859375</v>
      </c>
      <c r="Q19" s="87">
        <f t="shared" si="1"/>
        <v>3875.9149780273438</v>
      </c>
      <c r="R19" s="39">
        <v>968.05500793457031</v>
      </c>
      <c r="S19" s="39">
        <v>0</v>
      </c>
      <c r="T19" s="39">
        <v>1638.070068359375</v>
      </c>
      <c r="U19" s="39">
        <v>609.8599853515625</v>
      </c>
      <c r="V19" s="39">
        <v>0</v>
      </c>
      <c r="W19" s="39">
        <v>523.58500671386719</v>
      </c>
      <c r="X19" s="45">
        <f t="shared" si="2"/>
        <v>3739.570068359375</v>
      </c>
    </row>
    <row r="20" spans="1:24">
      <c r="A20" s="32" t="s">
        <v>17</v>
      </c>
      <c r="B20" s="39">
        <v>73087.319091796875</v>
      </c>
      <c r="C20" s="39">
        <v>61893.745727539062</v>
      </c>
      <c r="D20" s="39">
        <v>185612.40273284912</v>
      </c>
      <c r="E20" s="39">
        <v>11820.085043907166</v>
      </c>
      <c r="F20" s="39">
        <v>44370.426300048828</v>
      </c>
      <c r="G20" s="39">
        <v>1595.7350425720215</v>
      </c>
      <c r="H20" s="39">
        <v>71805.1962890625</v>
      </c>
      <c r="I20" s="39">
        <v>61126.464538574219</v>
      </c>
      <c r="J20" s="87">
        <f t="shared" si="0"/>
        <v>511311.37476634979</v>
      </c>
      <c r="K20" s="39">
        <v>185612.40273284912</v>
      </c>
      <c r="L20" s="39">
        <v>11820.085043907166</v>
      </c>
      <c r="M20" s="39">
        <v>44370.426300048828</v>
      </c>
      <c r="N20" s="39">
        <v>1595.7350425720215</v>
      </c>
      <c r="O20" s="39">
        <v>71805.1962890625</v>
      </c>
      <c r="P20" s="39">
        <v>61126.464538574219</v>
      </c>
      <c r="Q20" s="87">
        <f t="shared" si="1"/>
        <v>376330.30994701385</v>
      </c>
      <c r="R20" s="39">
        <v>197031.63980102539</v>
      </c>
      <c r="S20" s="39">
        <v>11641.844870567322</v>
      </c>
      <c r="T20" s="39">
        <v>39560.4853515625</v>
      </c>
      <c r="U20" s="39">
        <v>1571.0149917602539</v>
      </c>
      <c r="V20" s="39">
        <v>66753.030029296875</v>
      </c>
      <c r="W20" s="39">
        <v>60406.499816894531</v>
      </c>
      <c r="X20" s="45">
        <f t="shared" si="2"/>
        <v>376964.51486110687</v>
      </c>
    </row>
    <row r="21" spans="1:24">
      <c r="A21" s="32" t="s">
        <v>18</v>
      </c>
      <c r="B21" s="39">
        <v>0</v>
      </c>
      <c r="C21" s="39">
        <v>0</v>
      </c>
      <c r="D21" s="39">
        <v>0</v>
      </c>
      <c r="E21" s="39">
        <v>594.21002197265625</v>
      </c>
      <c r="F21" s="39">
        <v>8547.6796875</v>
      </c>
      <c r="G21" s="39">
        <v>4190.14013671875</v>
      </c>
      <c r="H21" s="39">
        <v>0</v>
      </c>
      <c r="I21" s="39">
        <v>0</v>
      </c>
      <c r="J21" s="87">
        <f t="shared" si="0"/>
        <v>13332.029846191406</v>
      </c>
      <c r="K21" s="39">
        <v>0</v>
      </c>
      <c r="L21" s="39">
        <v>594.21002197265625</v>
      </c>
      <c r="M21" s="39">
        <v>8547.6796875</v>
      </c>
      <c r="N21" s="39">
        <v>4190.14013671875</v>
      </c>
      <c r="O21" s="39">
        <v>0</v>
      </c>
      <c r="P21" s="39">
        <v>0</v>
      </c>
      <c r="Q21" s="87">
        <f t="shared" si="1"/>
        <v>13332.029846191406</v>
      </c>
      <c r="R21" s="39">
        <v>0</v>
      </c>
      <c r="S21" s="39">
        <v>580.4749755859375</v>
      </c>
      <c r="T21" s="39">
        <v>8333.9697265625</v>
      </c>
      <c r="U21" s="39">
        <v>4190.14013671875</v>
      </c>
      <c r="V21" s="39">
        <v>0</v>
      </c>
      <c r="W21" s="39">
        <v>0</v>
      </c>
      <c r="X21" s="45">
        <f t="shared" si="2"/>
        <v>13104.584838867188</v>
      </c>
    </row>
    <row r="22" spans="1:24">
      <c r="A22" s="32" t="s">
        <v>19</v>
      </c>
      <c r="B22" s="39">
        <v>773.79998779296875</v>
      </c>
      <c r="C22" s="39">
        <v>3262.3900871276855</v>
      </c>
      <c r="D22" s="39">
        <v>1048.0199661254883</v>
      </c>
      <c r="E22" s="39">
        <v>587.45997619628906</v>
      </c>
      <c r="F22" s="39">
        <v>1351.185001373291</v>
      </c>
      <c r="G22" s="39">
        <v>1288.4950561523438</v>
      </c>
      <c r="H22" s="39">
        <v>904.469970703125</v>
      </c>
      <c r="I22" s="39">
        <v>2262.4949798583984</v>
      </c>
      <c r="J22" s="87">
        <f t="shared" si="0"/>
        <v>11478.31502532959</v>
      </c>
      <c r="K22" s="39">
        <v>1048.0199661254883</v>
      </c>
      <c r="L22" s="39">
        <v>587.45997619628906</v>
      </c>
      <c r="M22" s="39">
        <v>1351.185001373291</v>
      </c>
      <c r="N22" s="39">
        <v>1288.4950561523438</v>
      </c>
      <c r="O22" s="39">
        <v>904.469970703125</v>
      </c>
      <c r="P22" s="39">
        <v>2262.4949798583984</v>
      </c>
      <c r="Q22" s="87">
        <f t="shared" si="1"/>
        <v>7442.1249504089355</v>
      </c>
      <c r="R22" s="39">
        <v>1020.0249862670898</v>
      </c>
      <c r="S22" s="39">
        <v>602.59500122070312</v>
      </c>
      <c r="T22" s="39">
        <v>355.61001396179199</v>
      </c>
      <c r="U22" s="39">
        <v>1273.8150177001953</v>
      </c>
      <c r="V22" s="39">
        <v>888.469970703125</v>
      </c>
      <c r="W22" s="39">
        <v>1906.4950180053711</v>
      </c>
      <c r="X22" s="45">
        <f t="shared" si="2"/>
        <v>6047.0100078582764</v>
      </c>
    </row>
    <row r="23" spans="1:24">
      <c r="A23" s="32" t="s">
        <v>20</v>
      </c>
      <c r="B23" s="39">
        <v>93365.468826293945</v>
      </c>
      <c r="C23" s="39">
        <v>28330.515342712402</v>
      </c>
      <c r="D23" s="39">
        <v>49244.307750701904</v>
      </c>
      <c r="E23" s="39">
        <v>7034.2601919174194</v>
      </c>
      <c r="F23" s="39">
        <v>41097.111003875732</v>
      </c>
      <c r="G23" s="39">
        <v>8605.52001953125</v>
      </c>
      <c r="H23" s="39">
        <v>91479.893920898438</v>
      </c>
      <c r="I23" s="39">
        <v>34952.680114746094</v>
      </c>
      <c r="J23" s="87">
        <f t="shared" si="0"/>
        <v>354109.75717067719</v>
      </c>
      <c r="K23" s="39">
        <v>49244.307750701904</v>
      </c>
      <c r="L23" s="39">
        <v>7034.2601919174194</v>
      </c>
      <c r="M23" s="39">
        <v>41097.111003875732</v>
      </c>
      <c r="N23" s="39">
        <v>8605.52001953125</v>
      </c>
      <c r="O23" s="39">
        <v>91479.893920898438</v>
      </c>
      <c r="P23" s="39">
        <v>34952.680114746094</v>
      </c>
      <c r="Q23" s="87">
        <f t="shared" si="1"/>
        <v>232413.77300167084</v>
      </c>
      <c r="R23" s="39">
        <v>48723.949375152588</v>
      </c>
      <c r="S23" s="39">
        <v>6475.9751205444336</v>
      </c>
      <c r="T23" s="39">
        <v>40254.635627746582</v>
      </c>
      <c r="U23" s="39">
        <v>8582.7449340820312</v>
      </c>
      <c r="V23" s="39">
        <v>50770.656509399414</v>
      </c>
      <c r="W23" s="39">
        <v>34377.564392089844</v>
      </c>
      <c r="X23" s="45">
        <f t="shared" si="2"/>
        <v>189185.52595901489</v>
      </c>
    </row>
    <row r="24" spans="1:24">
      <c r="A24" s="32" t="s">
        <v>21</v>
      </c>
      <c r="B24" s="39">
        <v>0</v>
      </c>
      <c r="C24" s="39">
        <v>2473.8450527191162</v>
      </c>
      <c r="D24" s="39">
        <v>744.3200101852417</v>
      </c>
      <c r="E24" s="39">
        <v>928.05999755859375</v>
      </c>
      <c r="F24" s="39">
        <v>498.16001892089844</v>
      </c>
      <c r="G24" s="39">
        <v>2.8350000381469727</v>
      </c>
      <c r="H24" s="39">
        <v>0</v>
      </c>
      <c r="I24" s="39">
        <v>2380.0050868988037</v>
      </c>
      <c r="J24" s="87">
        <f t="shared" si="0"/>
        <v>7027.2251663208008</v>
      </c>
      <c r="K24" s="39">
        <v>744.3200101852417</v>
      </c>
      <c r="L24" s="39">
        <v>928.05999755859375</v>
      </c>
      <c r="M24" s="39">
        <v>498.16001892089844</v>
      </c>
      <c r="N24" s="39">
        <v>2.8350000381469727</v>
      </c>
      <c r="O24" s="39">
        <v>0</v>
      </c>
      <c r="P24" s="39">
        <v>2380.0050868988037</v>
      </c>
      <c r="Q24" s="87">
        <f t="shared" si="1"/>
        <v>4553.3801136016846</v>
      </c>
      <c r="R24" s="39">
        <v>744.3200101852417</v>
      </c>
      <c r="S24" s="39">
        <v>911.6400146484375</v>
      </c>
      <c r="T24" s="39">
        <v>490.47999572753906</v>
      </c>
      <c r="U24" s="39">
        <v>2.7749998569488525</v>
      </c>
      <c r="V24" s="39">
        <v>0</v>
      </c>
      <c r="W24" s="39">
        <v>2286.1700458526611</v>
      </c>
      <c r="X24" s="45">
        <f t="shared" si="2"/>
        <v>4435.3850662708282</v>
      </c>
    </row>
    <row r="25" spans="1:24">
      <c r="A25" s="32" t="s">
        <v>22</v>
      </c>
      <c r="B25" s="39">
        <v>6574.9953002929688</v>
      </c>
      <c r="C25" s="39">
        <v>55211.300476074219</v>
      </c>
      <c r="D25" s="39">
        <v>6348.9950561523438</v>
      </c>
      <c r="E25" s="39">
        <v>5.945000171661377</v>
      </c>
      <c r="F25" s="39">
        <v>543.79499053955078</v>
      </c>
      <c r="G25" s="39">
        <v>1606.744873046875</v>
      </c>
      <c r="H25" s="39">
        <v>6294.5750427246094</v>
      </c>
      <c r="I25" s="39">
        <v>53136.955200195312</v>
      </c>
      <c r="J25" s="87">
        <f t="shared" si="0"/>
        <v>129723.30593919754</v>
      </c>
      <c r="K25" s="39">
        <v>6348.9950561523438</v>
      </c>
      <c r="L25" s="39">
        <v>5.945000171661377</v>
      </c>
      <c r="M25" s="39">
        <v>543.79499053955078</v>
      </c>
      <c r="N25" s="39">
        <v>1606.744873046875</v>
      </c>
      <c r="O25" s="39">
        <v>6294.5750427246094</v>
      </c>
      <c r="P25" s="39">
        <v>53136.955200195312</v>
      </c>
      <c r="Q25" s="87">
        <f t="shared" si="1"/>
        <v>67937.010162830353</v>
      </c>
      <c r="R25" s="39">
        <v>6220.5199584960938</v>
      </c>
      <c r="S25" s="39">
        <v>5.6599998474121094</v>
      </c>
      <c r="T25" s="39">
        <v>633.91999816894531</v>
      </c>
      <c r="U25" s="39">
        <v>2060.409912109375</v>
      </c>
      <c r="V25" s="39">
        <v>407.0050048828125</v>
      </c>
      <c r="W25" s="39">
        <v>51430.155548095703</v>
      </c>
      <c r="X25" s="45">
        <f t="shared" si="2"/>
        <v>60757.670421600342</v>
      </c>
    </row>
    <row r="26" spans="1:24">
      <c r="A26" s="32" t="s">
        <v>23</v>
      </c>
      <c r="B26" s="39">
        <v>34.020000457763672</v>
      </c>
      <c r="C26" s="39">
        <v>57.939998626708984</v>
      </c>
      <c r="D26" s="39">
        <v>98.045005798339844</v>
      </c>
      <c r="E26" s="39">
        <v>12.989999771118164</v>
      </c>
      <c r="F26" s="39">
        <v>35.185001373291016</v>
      </c>
      <c r="G26" s="39">
        <v>291.60000610351562</v>
      </c>
      <c r="H26" s="39">
        <v>26.729999542236328</v>
      </c>
      <c r="I26" s="39">
        <v>346.19000244140625</v>
      </c>
      <c r="J26" s="87">
        <f t="shared" si="0"/>
        <v>902.70001411437988</v>
      </c>
      <c r="K26" s="39">
        <v>98.045005798339844</v>
      </c>
      <c r="L26" s="39">
        <v>12.989999771118164</v>
      </c>
      <c r="M26" s="39">
        <v>35.185001373291016</v>
      </c>
      <c r="N26" s="39">
        <v>291.60000610351562</v>
      </c>
      <c r="O26" s="39">
        <v>26.729999542236328</v>
      </c>
      <c r="P26" s="39">
        <v>346.19000244140625</v>
      </c>
      <c r="Q26" s="87">
        <f t="shared" si="1"/>
        <v>810.74001502990723</v>
      </c>
      <c r="R26" s="39">
        <v>97.230003356933594</v>
      </c>
      <c r="S26" s="39">
        <v>12.284999847412109</v>
      </c>
      <c r="T26" s="39">
        <v>35.185001373291016</v>
      </c>
      <c r="U26" s="39">
        <v>291.60000610351562</v>
      </c>
      <c r="V26" s="39">
        <v>19.440000534057617</v>
      </c>
      <c r="W26" s="39">
        <v>340.4000244140625</v>
      </c>
      <c r="X26" s="45">
        <f t="shared" si="2"/>
        <v>796.14003562927246</v>
      </c>
    </row>
    <row r="27" spans="1:24">
      <c r="A27" s="32" t="s">
        <v>24</v>
      </c>
      <c r="B27" s="39">
        <v>2189.405029296875</v>
      </c>
      <c r="C27" s="39">
        <v>29.144999623298645</v>
      </c>
      <c r="D27" s="39">
        <v>780.8599853515625</v>
      </c>
      <c r="E27" s="39">
        <v>0</v>
      </c>
      <c r="F27" s="39">
        <v>9909.7257843017578</v>
      </c>
      <c r="G27" s="39">
        <v>0</v>
      </c>
      <c r="H27" s="39">
        <v>0</v>
      </c>
      <c r="I27" s="39">
        <v>28.845000386238098</v>
      </c>
      <c r="J27" s="87">
        <f t="shared" si="0"/>
        <v>12937.980798959732</v>
      </c>
      <c r="K27" s="39">
        <v>780.8599853515625</v>
      </c>
      <c r="L27" s="39">
        <v>0</v>
      </c>
      <c r="M27" s="39">
        <v>9909.7257843017578</v>
      </c>
      <c r="N27" s="39">
        <v>0</v>
      </c>
      <c r="O27" s="39">
        <v>0</v>
      </c>
      <c r="P27" s="39">
        <v>28.845000386238098</v>
      </c>
      <c r="Q27" s="87">
        <f t="shared" si="1"/>
        <v>10719.430770039558</v>
      </c>
      <c r="R27" s="39">
        <v>781.4949951171875</v>
      </c>
      <c r="S27" s="39">
        <v>0</v>
      </c>
      <c r="T27" s="39">
        <v>9753.1498870849609</v>
      </c>
      <c r="U27" s="39">
        <v>0</v>
      </c>
      <c r="V27" s="39">
        <v>0</v>
      </c>
      <c r="W27" s="39">
        <v>28.544999241828918</v>
      </c>
      <c r="X27" s="45">
        <f t="shared" si="2"/>
        <v>10563.189881443977</v>
      </c>
    </row>
    <row r="28" spans="1:24">
      <c r="A28" s="32" t="s">
        <v>25</v>
      </c>
      <c r="B28" s="39">
        <v>4343.0049018859863</v>
      </c>
      <c r="C28" s="39">
        <v>6657.2800903320312</v>
      </c>
      <c r="D28" s="39">
        <v>3611.4599609375</v>
      </c>
      <c r="E28" s="39">
        <v>4970.8095703125</v>
      </c>
      <c r="F28" s="39">
        <v>5973.359619140625</v>
      </c>
      <c r="G28" s="39">
        <v>4041.7850341796875</v>
      </c>
      <c r="H28" s="39">
        <v>4301.9202346801758</v>
      </c>
      <c r="I28" s="39">
        <v>6578.3851318359375</v>
      </c>
      <c r="J28" s="87">
        <f t="shared" si="0"/>
        <v>40478.004543304443</v>
      </c>
      <c r="K28" s="39">
        <v>3611.4599609375</v>
      </c>
      <c r="L28" s="39">
        <v>4970.8095703125</v>
      </c>
      <c r="M28" s="39">
        <v>5973.359619140625</v>
      </c>
      <c r="N28" s="39">
        <v>4041.7850341796875</v>
      </c>
      <c r="O28" s="39">
        <v>4301.9202346801758</v>
      </c>
      <c r="P28" s="39">
        <v>6578.3851318359375</v>
      </c>
      <c r="Q28" s="87">
        <f t="shared" si="1"/>
        <v>29477.719551086426</v>
      </c>
      <c r="R28" s="39">
        <v>3580.594970703125</v>
      </c>
      <c r="S28" s="39">
        <v>4928.31982421875</v>
      </c>
      <c r="T28" s="39">
        <v>5921.1698608398438</v>
      </c>
      <c r="U28" s="39">
        <v>4007.2900085449219</v>
      </c>
      <c r="V28" s="39">
        <v>4260.839958190918</v>
      </c>
      <c r="W28" s="39">
        <v>6499.48486328125</v>
      </c>
      <c r="X28" s="45">
        <f t="shared" si="2"/>
        <v>29197.699485778809</v>
      </c>
    </row>
    <row r="29" spans="1:24">
      <c r="A29" s="32" t="s">
        <v>26</v>
      </c>
      <c r="B29" s="39">
        <v>3102.4701652526855</v>
      </c>
      <c r="C29" s="39">
        <v>11675.860168457031</v>
      </c>
      <c r="D29" s="39">
        <v>3046.2250390052795</v>
      </c>
      <c r="E29" s="39">
        <v>2759.8949514627457</v>
      </c>
      <c r="F29" s="39">
        <v>2594.0899496078491</v>
      </c>
      <c r="G29" s="39">
        <v>1879.0800323486328</v>
      </c>
      <c r="H29" s="39">
        <v>3041.8451042175293</v>
      </c>
      <c r="I29" s="39">
        <v>39421.170989990234</v>
      </c>
      <c r="J29" s="87">
        <f t="shared" si="0"/>
        <v>67520.636400341988</v>
      </c>
      <c r="K29" s="39">
        <v>3046.2250390052795</v>
      </c>
      <c r="L29" s="39">
        <v>2759.8949514627457</v>
      </c>
      <c r="M29" s="39">
        <v>2594.0899496078491</v>
      </c>
      <c r="N29" s="39">
        <v>1879.0800323486328</v>
      </c>
      <c r="O29" s="39">
        <v>3041.8451042175293</v>
      </c>
      <c r="P29" s="39">
        <v>39421.170989990234</v>
      </c>
      <c r="Q29" s="87">
        <f t="shared" si="1"/>
        <v>52742.306066632271</v>
      </c>
      <c r="R29" s="39">
        <v>2939.9150109291077</v>
      </c>
      <c r="S29" s="39">
        <v>2734.2999120950699</v>
      </c>
      <c r="T29" s="39">
        <v>1640.5799970626831</v>
      </c>
      <c r="U29" s="39">
        <v>1819.5900421142578</v>
      </c>
      <c r="V29" s="39">
        <v>4171.6901359558105</v>
      </c>
      <c r="W29" s="39">
        <v>10352.630096435547</v>
      </c>
      <c r="X29" s="45">
        <f t="shared" si="2"/>
        <v>23658.705194592476</v>
      </c>
    </row>
    <row r="30" spans="1:24">
      <c r="A30" s="32" t="s">
        <v>27</v>
      </c>
      <c r="B30" s="39">
        <v>148116.89315795898</v>
      </c>
      <c r="C30" s="39">
        <v>43356.659278869629</v>
      </c>
      <c r="D30" s="39">
        <v>279728.57139587402</v>
      </c>
      <c r="E30" s="39">
        <v>7982.5800933837891</v>
      </c>
      <c r="F30" s="39">
        <v>67534.596569061279</v>
      </c>
      <c r="G30" s="39">
        <v>21830.245040893555</v>
      </c>
      <c r="H30" s="39">
        <v>194726.04989624023</v>
      </c>
      <c r="I30" s="39">
        <v>39307.766754150391</v>
      </c>
      <c r="J30" s="87">
        <f t="shared" si="0"/>
        <v>802583.36218643188</v>
      </c>
      <c r="K30" s="39">
        <v>279728.57139587402</v>
      </c>
      <c r="L30" s="39">
        <v>7982.5800933837891</v>
      </c>
      <c r="M30" s="39">
        <v>67534.596569061279</v>
      </c>
      <c r="N30" s="39">
        <v>21830.245040893555</v>
      </c>
      <c r="O30" s="39">
        <v>194726.04989624023</v>
      </c>
      <c r="P30" s="39">
        <v>39307.766754150391</v>
      </c>
      <c r="Q30" s="87">
        <f t="shared" si="1"/>
        <v>611109.80974960327</v>
      </c>
      <c r="R30" s="39">
        <v>345188.44943237305</v>
      </c>
      <c r="S30" s="39">
        <v>8027.9800109863281</v>
      </c>
      <c r="T30" s="39">
        <v>65498.822341918945</v>
      </c>
      <c r="U30" s="39">
        <v>19923.678901672363</v>
      </c>
      <c r="V30" s="39">
        <v>183297.98384094238</v>
      </c>
      <c r="W30" s="39">
        <v>32454.765014648438</v>
      </c>
      <c r="X30" s="45">
        <f t="shared" si="2"/>
        <v>654391.6795425415</v>
      </c>
    </row>
    <row r="31" spans="1:24">
      <c r="A31" s="32" t="s">
        <v>28</v>
      </c>
      <c r="B31" s="39">
        <v>0</v>
      </c>
      <c r="C31" s="39">
        <v>3769.10498046875</v>
      </c>
      <c r="D31" s="39">
        <v>12.364999771118164</v>
      </c>
      <c r="E31" s="39">
        <v>0</v>
      </c>
      <c r="F31" s="39">
        <v>0</v>
      </c>
      <c r="G31" s="39">
        <v>241.97999572753906</v>
      </c>
      <c r="H31" s="39">
        <v>0</v>
      </c>
      <c r="I31" s="39">
        <v>3752.8798828125</v>
      </c>
      <c r="J31" s="87">
        <f t="shared" si="0"/>
        <v>7776.3298587799072</v>
      </c>
      <c r="K31" s="39">
        <v>12.364999771118164</v>
      </c>
      <c r="L31" s="39">
        <v>0</v>
      </c>
      <c r="M31" s="39">
        <v>0</v>
      </c>
      <c r="N31" s="39">
        <v>241.97999572753906</v>
      </c>
      <c r="O31" s="39">
        <v>0</v>
      </c>
      <c r="P31" s="39">
        <v>3752.8798828125</v>
      </c>
      <c r="Q31" s="87">
        <f t="shared" si="1"/>
        <v>4007.2248783111572</v>
      </c>
      <c r="R31" s="39">
        <v>12.170000076293945</v>
      </c>
      <c r="S31" s="39">
        <v>0</v>
      </c>
      <c r="T31" s="39">
        <v>0</v>
      </c>
      <c r="U31" s="39">
        <v>185.04499816894531</v>
      </c>
      <c r="V31" s="39">
        <v>0</v>
      </c>
      <c r="W31" s="39">
        <v>3736</v>
      </c>
      <c r="X31" s="45">
        <f t="shared" si="2"/>
        <v>3933.2149982452393</v>
      </c>
    </row>
    <row r="32" spans="1:24">
      <c r="A32" s="32" t="s">
        <v>29</v>
      </c>
      <c r="B32" s="39">
        <v>446.52499389648438</v>
      </c>
      <c r="C32" s="39">
        <v>2737.6849365234375</v>
      </c>
      <c r="D32" s="39">
        <v>1450.2150268554688</v>
      </c>
      <c r="E32" s="39">
        <v>509.55001831054688</v>
      </c>
      <c r="F32" s="39">
        <v>31933.104208379984</v>
      </c>
      <c r="G32" s="39">
        <v>11442.0849609375</v>
      </c>
      <c r="H32" s="39">
        <v>439.78500366210938</v>
      </c>
      <c r="I32" s="39">
        <v>2712.0750732421875</v>
      </c>
      <c r="J32" s="87">
        <f t="shared" si="0"/>
        <v>51671.024221807718</v>
      </c>
      <c r="K32" s="39">
        <v>1450.2150268554688</v>
      </c>
      <c r="L32" s="39">
        <v>509.55001831054688</v>
      </c>
      <c r="M32" s="39">
        <v>31933.104208379984</v>
      </c>
      <c r="N32" s="39">
        <v>11442.0849609375</v>
      </c>
      <c r="O32" s="39">
        <v>439.78500366210938</v>
      </c>
      <c r="P32" s="39">
        <v>2712.0750732421875</v>
      </c>
      <c r="Q32" s="87">
        <f t="shared" si="1"/>
        <v>48486.814291387796</v>
      </c>
      <c r="R32" s="39">
        <v>1445.5400390625</v>
      </c>
      <c r="S32" s="39">
        <v>501.39501953125</v>
      </c>
      <c r="T32" s="39">
        <v>31605.889349371195</v>
      </c>
      <c r="U32" s="39">
        <v>20297.32958984375</v>
      </c>
      <c r="V32" s="39">
        <v>433.04498291015625</v>
      </c>
      <c r="W32" s="39">
        <v>2791.9150390625</v>
      </c>
      <c r="X32" s="45">
        <f t="shared" si="2"/>
        <v>57075.114019781351</v>
      </c>
    </row>
    <row r="33" spans="1:24">
      <c r="A33" s="32" t="s">
        <v>136</v>
      </c>
      <c r="B33" s="39">
        <v>2317.6549905240536</v>
      </c>
      <c r="C33" s="39">
        <v>25841.204711914062</v>
      </c>
      <c r="D33" s="39">
        <v>139427.80624389648</v>
      </c>
      <c r="E33" s="39">
        <v>13503.215148925781</v>
      </c>
      <c r="F33" s="39">
        <v>46841.146728515625</v>
      </c>
      <c r="G33" s="39">
        <v>14012.555358886719</v>
      </c>
      <c r="H33" s="39">
        <v>2561.2900079190731</v>
      </c>
      <c r="I33" s="39">
        <v>25799.354736328125</v>
      </c>
      <c r="J33" s="87">
        <f t="shared" si="0"/>
        <v>270304.22792690992</v>
      </c>
      <c r="K33" s="39">
        <v>139427.80624389648</v>
      </c>
      <c r="L33" s="39">
        <v>13503.215148925781</v>
      </c>
      <c r="M33" s="39">
        <v>46841.146728515625</v>
      </c>
      <c r="N33" s="39">
        <v>14012.555358886719</v>
      </c>
      <c r="O33" s="39">
        <v>2561.2900079190731</v>
      </c>
      <c r="P33" s="39">
        <v>25799.354736328125</v>
      </c>
      <c r="Q33" s="87">
        <f t="shared" si="1"/>
        <v>242145.36822447181</v>
      </c>
      <c r="R33" s="39">
        <v>148134.02627563477</v>
      </c>
      <c r="S33" s="39">
        <v>13282.030334472656</v>
      </c>
      <c r="T33" s="39">
        <v>45233.83740234375</v>
      </c>
      <c r="U33" s="39">
        <v>13545.994934082031</v>
      </c>
      <c r="V33" s="39">
        <v>10691.139769881964</v>
      </c>
      <c r="W33" s="39">
        <v>26302.809753417969</v>
      </c>
      <c r="X33" s="45">
        <f t="shared" si="2"/>
        <v>257189.83846983314</v>
      </c>
    </row>
    <row r="34" spans="1:24">
      <c r="A34" s="32" t="s">
        <v>30</v>
      </c>
      <c r="B34" s="39">
        <v>2403.8949279785156</v>
      </c>
      <c r="C34" s="39">
        <v>828.2950439453125</v>
      </c>
      <c r="D34" s="39">
        <v>290.5</v>
      </c>
      <c r="E34" s="39">
        <v>0</v>
      </c>
      <c r="F34" s="39">
        <v>2816.8250122070312</v>
      </c>
      <c r="G34" s="39">
        <v>0</v>
      </c>
      <c r="H34" s="39">
        <v>2350.0299377441406</v>
      </c>
      <c r="I34" s="39">
        <v>815.7950439453125</v>
      </c>
      <c r="J34" s="87">
        <f t="shared" si="0"/>
        <v>9505.3399658203125</v>
      </c>
      <c r="K34" s="39">
        <v>290.5</v>
      </c>
      <c r="L34" s="39">
        <v>0</v>
      </c>
      <c r="M34" s="39">
        <v>2816.8250122070312</v>
      </c>
      <c r="N34" s="39">
        <v>0</v>
      </c>
      <c r="O34" s="39">
        <v>2350.0299377441406</v>
      </c>
      <c r="P34" s="39">
        <v>815.7950439453125</v>
      </c>
      <c r="Q34" s="87">
        <f t="shared" si="1"/>
        <v>6273.1499938964844</v>
      </c>
      <c r="R34" s="39">
        <v>285.47000122070312</v>
      </c>
      <c r="S34" s="39">
        <v>0</v>
      </c>
      <c r="T34" s="39">
        <v>2384.10009765625</v>
      </c>
      <c r="U34" s="39">
        <v>0</v>
      </c>
      <c r="V34" s="39">
        <v>2294.1950073242188</v>
      </c>
      <c r="W34" s="39">
        <v>803.2900390625</v>
      </c>
      <c r="X34" s="45">
        <f t="shared" si="2"/>
        <v>5767.0551452636719</v>
      </c>
    </row>
    <row r="35" spans="1:24">
      <c r="A35" s="32" t="s">
        <v>31</v>
      </c>
      <c r="B35" s="39">
        <v>0</v>
      </c>
      <c r="C35" s="39">
        <v>717.469970703125</v>
      </c>
      <c r="D35" s="39">
        <v>0</v>
      </c>
      <c r="E35" s="39">
        <v>0</v>
      </c>
      <c r="F35" s="39">
        <v>0</v>
      </c>
      <c r="G35" s="39">
        <v>365.36999225616455</v>
      </c>
      <c r="H35" s="39">
        <v>0</v>
      </c>
      <c r="I35" s="39">
        <v>715.33497619628906</v>
      </c>
      <c r="J35" s="87">
        <f t="shared" si="0"/>
        <v>1798.1749391555786</v>
      </c>
      <c r="K35" s="39">
        <v>0</v>
      </c>
      <c r="L35" s="39">
        <v>0</v>
      </c>
      <c r="M35" s="39">
        <v>0</v>
      </c>
      <c r="N35" s="39">
        <v>365.36999225616455</v>
      </c>
      <c r="O35" s="39">
        <v>0</v>
      </c>
      <c r="P35" s="39">
        <v>715.33497619628906</v>
      </c>
      <c r="Q35" s="87">
        <f t="shared" si="1"/>
        <v>1080.7049684524536</v>
      </c>
      <c r="R35" s="39">
        <v>254.54499816894531</v>
      </c>
      <c r="S35" s="39">
        <v>0</v>
      </c>
      <c r="T35" s="39">
        <v>0</v>
      </c>
      <c r="U35" s="39">
        <v>445.23000335693359</v>
      </c>
      <c r="V35" s="39">
        <v>0</v>
      </c>
      <c r="W35" s="39">
        <v>713.19998168945312</v>
      </c>
      <c r="X35" s="45">
        <f t="shared" si="2"/>
        <v>1412.974983215332</v>
      </c>
    </row>
    <row r="36" spans="1:24">
      <c r="A36" s="32" t="s">
        <v>32</v>
      </c>
      <c r="B36" s="39">
        <v>67.55999755859375</v>
      </c>
      <c r="C36" s="39">
        <v>871.05499267578125</v>
      </c>
      <c r="D36" s="39">
        <v>372.92499363422394</v>
      </c>
      <c r="E36" s="39">
        <v>15560.25</v>
      </c>
      <c r="F36" s="39">
        <v>3905.7599258422852</v>
      </c>
      <c r="G36" s="39">
        <v>2284.0749664306641</v>
      </c>
      <c r="H36" s="39">
        <v>67.55999755859375</v>
      </c>
      <c r="I36" s="39">
        <v>858.2249755859375</v>
      </c>
      <c r="J36" s="87">
        <f t="shared" si="0"/>
        <v>23987.409849286079</v>
      </c>
      <c r="K36" s="39">
        <v>372.92499363422394</v>
      </c>
      <c r="L36" s="39">
        <v>15560.25</v>
      </c>
      <c r="M36" s="39">
        <v>3905.7599258422852</v>
      </c>
      <c r="N36" s="39">
        <v>2284.0749664306641</v>
      </c>
      <c r="O36" s="39">
        <v>67.55999755859375</v>
      </c>
      <c r="P36" s="39">
        <v>858.2249755859375</v>
      </c>
      <c r="Q36" s="87">
        <f t="shared" si="1"/>
        <v>23048.794859051704</v>
      </c>
      <c r="R36" s="39">
        <v>501.32499134540558</v>
      </c>
      <c r="S36" s="39">
        <v>0</v>
      </c>
      <c r="T36" s="39">
        <v>3840.2148742675781</v>
      </c>
      <c r="U36" s="39">
        <v>2402.5299835205078</v>
      </c>
      <c r="V36" s="39">
        <v>168.63499450683594</v>
      </c>
      <c r="W36" s="39">
        <v>845.39501953125</v>
      </c>
      <c r="X36" s="45">
        <f t="shared" si="2"/>
        <v>7758.0998631715775</v>
      </c>
    </row>
    <row r="37" spans="1:24">
      <c r="A37" s="32" t="s">
        <v>33</v>
      </c>
      <c r="B37" s="39">
        <v>0</v>
      </c>
      <c r="C37" s="39">
        <v>952.17001724243164</v>
      </c>
      <c r="D37" s="39">
        <v>2506.330078125</v>
      </c>
      <c r="E37" s="39">
        <v>0</v>
      </c>
      <c r="F37" s="39">
        <v>11791.084594726562</v>
      </c>
      <c r="G37" s="39">
        <v>863.25998687744141</v>
      </c>
      <c r="H37" s="39">
        <v>0</v>
      </c>
      <c r="I37" s="39">
        <v>951.13002395629883</v>
      </c>
      <c r="J37" s="87">
        <f t="shared" si="0"/>
        <v>17063.974700927734</v>
      </c>
      <c r="K37" s="39">
        <v>2506.330078125</v>
      </c>
      <c r="L37" s="39">
        <v>0</v>
      </c>
      <c r="M37" s="39">
        <v>11791.084594726562</v>
      </c>
      <c r="N37" s="39">
        <v>863.25998687744141</v>
      </c>
      <c r="O37" s="39">
        <v>0</v>
      </c>
      <c r="P37" s="39">
        <v>951.13002395629883</v>
      </c>
      <c r="Q37" s="87">
        <f t="shared" si="1"/>
        <v>16111.804683685303</v>
      </c>
      <c r="R37" s="39">
        <v>2472.864990234375</v>
      </c>
      <c r="S37" s="39">
        <v>0</v>
      </c>
      <c r="T37" s="39">
        <v>11604.214477539062</v>
      </c>
      <c r="U37" s="39">
        <v>854.60501480102539</v>
      </c>
      <c r="V37" s="39">
        <v>0</v>
      </c>
      <c r="W37" s="39">
        <v>2396.3201332092285</v>
      </c>
      <c r="X37" s="45">
        <f t="shared" si="2"/>
        <v>17328.004615783691</v>
      </c>
    </row>
    <row r="38" spans="1:24">
      <c r="A38" s="32" t="s">
        <v>34</v>
      </c>
      <c r="B38" s="39">
        <v>738.16001129150391</v>
      </c>
      <c r="C38" s="39">
        <v>3468.9049625396729</v>
      </c>
      <c r="D38" s="39">
        <v>10326.189971923828</v>
      </c>
      <c r="E38" s="39">
        <v>591.54501724243164</v>
      </c>
      <c r="F38" s="39">
        <v>13900.115661621094</v>
      </c>
      <c r="G38" s="39">
        <v>2354.564998626709</v>
      </c>
      <c r="H38" s="39">
        <v>725.58998107910156</v>
      </c>
      <c r="I38" s="39">
        <v>4644.8297500610352</v>
      </c>
      <c r="J38" s="87">
        <f t="shared" si="0"/>
        <v>36749.900354385376</v>
      </c>
      <c r="K38" s="39">
        <v>10326.189971923828</v>
      </c>
      <c r="L38" s="39">
        <v>591.54501724243164</v>
      </c>
      <c r="M38" s="39">
        <v>13900.115661621094</v>
      </c>
      <c r="N38" s="39">
        <v>2354.564998626709</v>
      </c>
      <c r="O38" s="39">
        <v>725.58998107910156</v>
      </c>
      <c r="P38" s="39">
        <v>4644.8297500610352</v>
      </c>
      <c r="Q38" s="87">
        <f t="shared" si="1"/>
        <v>32542.835380554199</v>
      </c>
      <c r="R38" s="39">
        <v>19074.168975830078</v>
      </c>
      <c r="S38" s="39">
        <v>727.05502319335938</v>
      </c>
      <c r="T38" s="39">
        <v>14749.990112304688</v>
      </c>
      <c r="U38" s="39">
        <v>2189.4349746704102</v>
      </c>
      <c r="V38" s="39">
        <v>713.01999664306641</v>
      </c>
      <c r="W38" s="39">
        <v>4495.9050254821777</v>
      </c>
      <c r="X38" s="45">
        <f t="shared" si="2"/>
        <v>41949.574108123779</v>
      </c>
    </row>
    <row r="39" spans="1:24">
      <c r="A39" s="32" t="s">
        <v>35</v>
      </c>
      <c r="B39" s="39">
        <v>3428.310188293457</v>
      </c>
      <c r="C39" s="39">
        <v>6630.8550624847412</v>
      </c>
      <c r="D39" s="39">
        <v>5113.885009765625</v>
      </c>
      <c r="E39" s="39">
        <v>2867.3150634765625</v>
      </c>
      <c r="F39" s="39">
        <v>18830.470496289432</v>
      </c>
      <c r="G39" s="39">
        <v>4833.3099365234375</v>
      </c>
      <c r="H39" s="39">
        <v>3386.7349853515625</v>
      </c>
      <c r="I39" s="39">
        <v>7165.4600734710693</v>
      </c>
      <c r="J39" s="87">
        <f t="shared" si="0"/>
        <v>52256.340815655887</v>
      </c>
      <c r="K39" s="39">
        <v>5113.885009765625</v>
      </c>
      <c r="L39" s="39">
        <v>2867.3150634765625</v>
      </c>
      <c r="M39" s="39">
        <v>18830.470496289432</v>
      </c>
      <c r="N39" s="39">
        <v>4833.3099365234375</v>
      </c>
      <c r="O39" s="39">
        <v>3386.7349853515625</v>
      </c>
      <c r="P39" s="39">
        <v>7165.4600734710693</v>
      </c>
      <c r="Q39" s="87">
        <f t="shared" si="1"/>
        <v>42197.175564877689</v>
      </c>
      <c r="R39" s="39">
        <v>5061.7999267578125</v>
      </c>
      <c r="S39" s="39">
        <v>2625.2950439453125</v>
      </c>
      <c r="T39" s="39">
        <v>21432.246522061527</v>
      </c>
      <c r="U39" s="39">
        <v>4770.0499267578125</v>
      </c>
      <c r="V39" s="39">
        <v>3345.154899597168</v>
      </c>
      <c r="W39" s="39">
        <v>4027.71999168396</v>
      </c>
      <c r="X39" s="45">
        <f t="shared" si="2"/>
        <v>41262.266310803592</v>
      </c>
    </row>
    <row r="40" spans="1:24">
      <c r="A40" s="32" t="s">
        <v>36</v>
      </c>
      <c r="B40" s="39">
        <v>12480.280090332031</v>
      </c>
      <c r="C40" s="39">
        <v>8704.3599472045898</v>
      </c>
      <c r="D40" s="39">
        <v>8012.8301391601562</v>
      </c>
      <c r="E40" s="39">
        <v>3475.2251281738281</v>
      </c>
      <c r="F40" s="39">
        <v>12040.749404907227</v>
      </c>
      <c r="G40" s="39">
        <v>24214.790165901184</v>
      </c>
      <c r="H40" s="39">
        <v>12333.760314941406</v>
      </c>
      <c r="I40" s="39">
        <v>8710.5249328613281</v>
      </c>
      <c r="J40" s="87">
        <f t="shared" si="0"/>
        <v>89972.52012348175</v>
      </c>
      <c r="K40" s="39">
        <v>8012.8301391601562</v>
      </c>
      <c r="L40" s="39">
        <v>3475.2251281738281</v>
      </c>
      <c r="M40" s="39">
        <v>12040.749404907227</v>
      </c>
      <c r="N40" s="39">
        <v>24214.790165901184</v>
      </c>
      <c r="O40" s="39">
        <v>12333.760314941406</v>
      </c>
      <c r="P40" s="39">
        <v>8710.5249328613281</v>
      </c>
      <c r="Q40" s="87">
        <f t="shared" si="1"/>
        <v>68787.880085945129</v>
      </c>
      <c r="R40" s="39">
        <v>7916.1800537109375</v>
      </c>
      <c r="S40" s="39">
        <v>3429.6951599121094</v>
      </c>
      <c r="T40" s="39">
        <v>12986.139297485352</v>
      </c>
      <c r="U40" s="39">
        <v>23108.355198860168</v>
      </c>
      <c r="V40" s="39">
        <v>11978.910339355469</v>
      </c>
      <c r="W40" s="39">
        <v>42047.394134521484</v>
      </c>
      <c r="X40" s="45">
        <f t="shared" si="2"/>
        <v>101466.67418384552</v>
      </c>
    </row>
    <row r="41" spans="1:24">
      <c r="A41" s="32" t="s">
        <v>37</v>
      </c>
      <c r="B41" s="39">
        <v>2564.5048828125</v>
      </c>
      <c r="C41" s="39">
        <v>2480.6749897003174</v>
      </c>
      <c r="D41" s="39">
        <v>0</v>
      </c>
      <c r="E41" s="39">
        <v>12758.66015625</v>
      </c>
      <c r="F41" s="39">
        <v>7860.1646118164062</v>
      </c>
      <c r="G41" s="39">
        <v>0</v>
      </c>
      <c r="H41" s="39">
        <v>1091.0050048828125</v>
      </c>
      <c r="I41" s="39">
        <v>562.23001289367676</v>
      </c>
      <c r="J41" s="87">
        <f t="shared" si="0"/>
        <v>27317.239658355713</v>
      </c>
      <c r="K41" s="39">
        <v>0</v>
      </c>
      <c r="L41" s="39">
        <v>12758.66015625</v>
      </c>
      <c r="M41" s="39">
        <v>7860.1646118164062</v>
      </c>
      <c r="N41" s="39">
        <v>0</v>
      </c>
      <c r="O41" s="39">
        <v>1091.0050048828125</v>
      </c>
      <c r="P41" s="39">
        <v>562.23001289367676</v>
      </c>
      <c r="Q41" s="87">
        <f t="shared" si="1"/>
        <v>22272.059785842896</v>
      </c>
      <c r="R41" s="39">
        <v>0</v>
      </c>
      <c r="S41" s="39">
        <v>39471.5703125</v>
      </c>
      <c r="T41" s="39">
        <v>8952.8450317382812</v>
      </c>
      <c r="U41" s="39">
        <v>0</v>
      </c>
      <c r="V41" s="39">
        <v>0</v>
      </c>
      <c r="W41" s="39">
        <v>551.85000801086426</v>
      </c>
      <c r="X41" s="45">
        <f t="shared" si="2"/>
        <v>48976.265352249146</v>
      </c>
    </row>
    <row r="42" spans="1:24">
      <c r="A42" s="32" t="s">
        <v>38</v>
      </c>
      <c r="B42" s="39">
        <v>9086.7449116706848</v>
      </c>
      <c r="C42" s="39">
        <v>6364.855122089386</v>
      </c>
      <c r="D42" s="39">
        <v>20159.085861206055</v>
      </c>
      <c r="E42" s="39">
        <v>1621.02001953125</v>
      </c>
      <c r="F42" s="39">
        <v>4635.6900634765625</v>
      </c>
      <c r="G42" s="39">
        <v>11100.995086669922</v>
      </c>
      <c r="H42" s="39">
        <v>9131.1249241828918</v>
      </c>
      <c r="I42" s="39">
        <v>5687.5447888374329</v>
      </c>
      <c r="J42" s="87">
        <f t="shared" si="0"/>
        <v>67787.060777664185</v>
      </c>
      <c r="K42" s="39">
        <v>20159.085861206055</v>
      </c>
      <c r="L42" s="39">
        <v>1621.02001953125</v>
      </c>
      <c r="M42" s="39">
        <v>4635.6900634765625</v>
      </c>
      <c r="N42" s="39">
        <v>11100.995086669922</v>
      </c>
      <c r="O42" s="39">
        <v>9131.1249241828918</v>
      </c>
      <c r="P42" s="39">
        <v>5687.5447888374329</v>
      </c>
      <c r="Q42" s="87">
        <f t="shared" si="1"/>
        <v>52335.460743904114</v>
      </c>
      <c r="R42" s="39">
        <v>24723.601272583008</v>
      </c>
      <c r="S42" s="39">
        <v>1621.02001953125</v>
      </c>
      <c r="T42" s="39">
        <v>4571.2200927734375</v>
      </c>
      <c r="U42" s="39">
        <v>11088.230102539062</v>
      </c>
      <c r="V42" s="39">
        <v>9515.1705384254456</v>
      </c>
      <c r="W42" s="39">
        <v>5690.5251660346985</v>
      </c>
      <c r="X42" s="45">
        <f t="shared" si="2"/>
        <v>57209.767191886902</v>
      </c>
    </row>
    <row r="43" spans="1:24">
      <c r="A43" s="32" t="s">
        <v>39</v>
      </c>
      <c r="B43" s="39">
        <v>15253.734909057617</v>
      </c>
      <c r="C43" s="39">
        <v>38380.930335998535</v>
      </c>
      <c r="D43" s="39">
        <v>75520.598259270191</v>
      </c>
      <c r="E43" s="39">
        <v>32990.189880371094</v>
      </c>
      <c r="F43" s="39">
        <v>60568.001916885376</v>
      </c>
      <c r="G43" s="39">
        <v>16121.265166044235</v>
      </c>
      <c r="H43" s="39">
        <v>17087.695083618164</v>
      </c>
      <c r="I43" s="39">
        <v>38245.725311279297</v>
      </c>
      <c r="J43" s="87">
        <f t="shared" si="0"/>
        <v>294168.14086252451</v>
      </c>
      <c r="K43" s="39">
        <v>75520.598259270191</v>
      </c>
      <c r="L43" s="39">
        <v>32990.189880371094</v>
      </c>
      <c r="M43" s="39">
        <v>60568.001916885376</v>
      </c>
      <c r="N43" s="39">
        <v>16121.265166044235</v>
      </c>
      <c r="O43" s="39">
        <v>17087.695083618164</v>
      </c>
      <c r="P43" s="39">
        <v>38245.725311279297</v>
      </c>
      <c r="Q43" s="87">
        <f t="shared" si="1"/>
        <v>240533.47561746836</v>
      </c>
      <c r="R43" s="39">
        <v>73963.228752434254</v>
      </c>
      <c r="S43" s="39">
        <v>17944.210144042969</v>
      </c>
      <c r="T43" s="39">
        <v>61971.133601903915</v>
      </c>
      <c r="U43" s="39">
        <v>15673.96483874321</v>
      </c>
      <c r="V43" s="39">
        <v>12721.865188598633</v>
      </c>
      <c r="W43" s="39">
        <v>49362.515556335449</v>
      </c>
      <c r="X43" s="45">
        <f t="shared" si="2"/>
        <v>231636.91808205843</v>
      </c>
    </row>
    <row r="44" spans="1:24">
      <c r="A44" s="32" t="s">
        <v>40</v>
      </c>
      <c r="B44" s="39">
        <v>0</v>
      </c>
      <c r="C44" s="39">
        <v>422.03001403808594</v>
      </c>
      <c r="D44" s="39">
        <v>3998.2202532291412</v>
      </c>
      <c r="E44" s="39">
        <v>0</v>
      </c>
      <c r="F44" s="39">
        <v>0</v>
      </c>
      <c r="G44" s="39">
        <v>366774.59217071533</v>
      </c>
      <c r="H44" s="39">
        <v>0</v>
      </c>
      <c r="I44" s="39">
        <v>421.47000885009766</v>
      </c>
      <c r="J44" s="87">
        <f t="shared" si="0"/>
        <v>371616.31244683266</v>
      </c>
      <c r="K44" s="39">
        <v>3998.2202532291412</v>
      </c>
      <c r="L44" s="39">
        <v>0</v>
      </c>
      <c r="M44" s="39">
        <v>0</v>
      </c>
      <c r="N44" s="39">
        <v>366774.59217071533</v>
      </c>
      <c r="O44" s="39">
        <v>0</v>
      </c>
      <c r="P44" s="39">
        <v>421.47000885009766</v>
      </c>
      <c r="Q44" s="87">
        <f t="shared" si="1"/>
        <v>371194.28243279457</v>
      </c>
      <c r="R44" s="39">
        <v>3466.8999407291412</v>
      </c>
      <c r="S44" s="39">
        <v>0</v>
      </c>
      <c r="T44" s="39">
        <v>0</v>
      </c>
      <c r="U44" s="39">
        <v>349415.08523178101</v>
      </c>
      <c r="V44" s="39">
        <v>0</v>
      </c>
      <c r="W44" s="39">
        <v>420.91001129150391</v>
      </c>
      <c r="X44" s="45">
        <f t="shared" si="2"/>
        <v>353302.89518380165</v>
      </c>
    </row>
    <row r="45" spans="1:24">
      <c r="A45" s="32" t="s">
        <v>41</v>
      </c>
      <c r="B45" s="39">
        <v>584.219970703125</v>
      </c>
      <c r="C45" s="39">
        <v>1963.8251123428345</v>
      </c>
      <c r="D45" s="39">
        <v>1417.4649887084961</v>
      </c>
      <c r="E45" s="39">
        <v>4026.6650390625</v>
      </c>
      <c r="F45" s="39">
        <v>5754.2699737548828</v>
      </c>
      <c r="G45" s="39">
        <v>3750</v>
      </c>
      <c r="H45" s="39">
        <v>578.76995849609375</v>
      </c>
      <c r="I45" s="39">
        <v>763.59500980377197</v>
      </c>
      <c r="J45" s="87">
        <f t="shared" si="0"/>
        <v>18838.810052871704</v>
      </c>
      <c r="K45" s="39">
        <v>1417.4649887084961</v>
      </c>
      <c r="L45" s="39">
        <v>4026.6650390625</v>
      </c>
      <c r="M45" s="39">
        <v>5754.2699737548828</v>
      </c>
      <c r="N45" s="39">
        <v>3750</v>
      </c>
      <c r="O45" s="39">
        <v>578.76995849609375</v>
      </c>
      <c r="P45" s="39">
        <v>763.59500980377197</v>
      </c>
      <c r="Q45" s="87">
        <f t="shared" si="1"/>
        <v>16290.764969825745</v>
      </c>
      <c r="R45" s="39">
        <v>1291.0899963378906</v>
      </c>
      <c r="S45" s="39">
        <v>3977.955078125</v>
      </c>
      <c r="T45" s="39">
        <v>6255.7648391723633</v>
      </c>
      <c r="U45" s="39">
        <v>3139.175048828125</v>
      </c>
      <c r="V45" s="39">
        <v>573.324951171875</v>
      </c>
      <c r="W45" s="39">
        <v>257.4249963760376</v>
      </c>
      <c r="X45" s="45">
        <f t="shared" si="2"/>
        <v>15494.734910011292</v>
      </c>
    </row>
    <row r="46" spans="1:24">
      <c r="A46" s="32" t="s">
        <v>42</v>
      </c>
      <c r="B46" s="39">
        <v>2693.3198089599609</v>
      </c>
      <c r="C46" s="39">
        <v>11070.164892196655</v>
      </c>
      <c r="D46" s="39">
        <v>833.8900146484375</v>
      </c>
      <c r="E46" s="39">
        <v>2076.5849580764771</v>
      </c>
      <c r="F46" s="39">
        <v>2536.8799667358398</v>
      </c>
      <c r="G46" s="39">
        <v>2154.5950355529785</v>
      </c>
      <c r="H46" s="39">
        <v>871.739990234375</v>
      </c>
      <c r="I46" s="39">
        <v>11154.104970932007</v>
      </c>
      <c r="J46" s="87">
        <f t="shared" si="0"/>
        <v>33391.279637336731</v>
      </c>
      <c r="K46" s="39">
        <v>833.8900146484375</v>
      </c>
      <c r="L46" s="39">
        <v>2076.5849580764771</v>
      </c>
      <c r="M46" s="39">
        <v>2536.8799667358398</v>
      </c>
      <c r="N46" s="39">
        <v>2154.5950355529785</v>
      </c>
      <c r="O46" s="39">
        <v>871.739990234375</v>
      </c>
      <c r="P46" s="39">
        <v>11154.104970932007</v>
      </c>
      <c r="Q46" s="87">
        <f t="shared" si="1"/>
        <v>19627.794936180115</v>
      </c>
      <c r="R46" s="39">
        <v>828.0999755859375</v>
      </c>
      <c r="S46" s="39">
        <v>2076.4399614334106</v>
      </c>
      <c r="T46" s="39">
        <v>1574.5150527954102</v>
      </c>
      <c r="U46" s="39">
        <v>2160.8200645446777</v>
      </c>
      <c r="V46" s="39">
        <v>765.55000305175781</v>
      </c>
      <c r="W46" s="39">
        <v>12801.565872192383</v>
      </c>
      <c r="X46" s="45">
        <f t="shared" si="2"/>
        <v>20206.990929603577</v>
      </c>
    </row>
    <row r="47" spans="1:24">
      <c r="A47" s="32" t="s">
        <v>43</v>
      </c>
      <c r="B47" s="39">
        <v>4923.3800048828125</v>
      </c>
      <c r="C47" s="39">
        <v>1726.0250244140625</v>
      </c>
      <c r="D47" s="39">
        <v>473.54000854492188</v>
      </c>
      <c r="E47" s="39">
        <v>29.530000686645508</v>
      </c>
      <c r="F47" s="39">
        <v>9400.0297698974609</v>
      </c>
      <c r="G47" s="39">
        <v>2449.2851181030273</v>
      </c>
      <c r="H47" s="39">
        <v>4812.854736328125</v>
      </c>
      <c r="I47" s="39">
        <v>2019.784912109375</v>
      </c>
      <c r="J47" s="87">
        <f t="shared" si="0"/>
        <v>25834.429574966431</v>
      </c>
      <c r="K47" s="39">
        <v>473.54000854492188</v>
      </c>
      <c r="L47" s="39">
        <v>29.530000686645508</v>
      </c>
      <c r="M47" s="39">
        <v>9400.0297698974609</v>
      </c>
      <c r="N47" s="39">
        <v>2449.2851181030273</v>
      </c>
      <c r="O47" s="39">
        <v>4812.854736328125</v>
      </c>
      <c r="P47" s="39">
        <v>2019.784912109375</v>
      </c>
      <c r="Q47" s="87">
        <f t="shared" si="1"/>
        <v>19185.024545669556</v>
      </c>
      <c r="R47" s="39">
        <v>468.57000732421875</v>
      </c>
      <c r="S47" s="39">
        <v>1043.5999755859375</v>
      </c>
      <c r="T47" s="39">
        <v>14088.594970703125</v>
      </c>
      <c r="U47" s="39">
        <v>2424.315055847168</v>
      </c>
      <c r="V47" s="39">
        <v>4701.675048828125</v>
      </c>
      <c r="W47" s="39">
        <v>1979.909912109375</v>
      </c>
      <c r="X47" s="45">
        <f t="shared" si="2"/>
        <v>24706.664970397949</v>
      </c>
    </row>
    <row r="48" spans="1:24">
      <c r="A48" s="32" t="s">
        <v>44</v>
      </c>
      <c r="B48" s="39">
        <v>1355.690071105957</v>
      </c>
      <c r="C48" s="39">
        <v>1248.8900146484375</v>
      </c>
      <c r="D48" s="39">
        <v>0</v>
      </c>
      <c r="E48" s="39">
        <v>0</v>
      </c>
      <c r="F48" s="39">
        <v>86947.875</v>
      </c>
      <c r="G48" s="39">
        <v>14579.765625</v>
      </c>
      <c r="H48" s="39">
        <v>1337.1999588012695</v>
      </c>
      <c r="I48" s="39">
        <v>1988.010009765625</v>
      </c>
      <c r="J48" s="87">
        <f t="shared" si="0"/>
        <v>107457.43067932129</v>
      </c>
      <c r="K48" s="39">
        <v>0</v>
      </c>
      <c r="L48" s="39">
        <v>0</v>
      </c>
      <c r="M48" s="39">
        <v>86947.875</v>
      </c>
      <c r="N48" s="39">
        <v>14579.765625</v>
      </c>
      <c r="O48" s="39">
        <v>1337.1999588012695</v>
      </c>
      <c r="P48" s="39">
        <v>1988.010009765625</v>
      </c>
      <c r="Q48" s="87">
        <f t="shared" si="1"/>
        <v>104852.85059356689</v>
      </c>
      <c r="R48" s="39">
        <v>0</v>
      </c>
      <c r="S48" s="39">
        <v>0</v>
      </c>
      <c r="T48" s="39">
        <v>112458.9765625</v>
      </c>
      <c r="U48" s="39">
        <v>16541.384765625</v>
      </c>
      <c r="V48" s="39">
        <v>1318.7099685668945</v>
      </c>
      <c r="W48" s="39">
        <v>1984.0150146484375</v>
      </c>
      <c r="X48" s="45">
        <f t="shared" si="2"/>
        <v>132303.08631134033</v>
      </c>
    </row>
    <row r="49" spans="1:24">
      <c r="A49" s="32" t="s">
        <v>45</v>
      </c>
      <c r="B49" s="39">
        <v>458890.71501922607</v>
      </c>
      <c r="C49" s="39">
        <v>83527.023696899414</v>
      </c>
      <c r="D49" s="39">
        <v>318674.54309082031</v>
      </c>
      <c r="E49" s="39">
        <v>27220.584228515625</v>
      </c>
      <c r="F49" s="39">
        <v>377168.14095973969</v>
      </c>
      <c r="G49" s="39">
        <v>16958.389644622803</v>
      </c>
      <c r="H49" s="39">
        <v>1116009.5595245361</v>
      </c>
      <c r="I49" s="39">
        <v>307283.97698020935</v>
      </c>
      <c r="J49" s="87">
        <f t="shared" si="0"/>
        <v>2705732.9331445694</v>
      </c>
      <c r="K49" s="39">
        <v>318674.54309082031</v>
      </c>
      <c r="L49" s="39">
        <v>27220.584228515625</v>
      </c>
      <c r="M49" s="39">
        <v>377168.14095973969</v>
      </c>
      <c r="N49" s="39">
        <v>16958.389644622803</v>
      </c>
      <c r="O49" s="39">
        <v>1116009.5595245361</v>
      </c>
      <c r="P49" s="39">
        <v>307283.97698020935</v>
      </c>
      <c r="Q49" s="87">
        <f t="shared" si="1"/>
        <v>2163315.1944284439</v>
      </c>
      <c r="R49" s="39">
        <v>313977.86303710938</v>
      </c>
      <c r="S49" s="39">
        <v>13423.050415039062</v>
      </c>
      <c r="T49" s="39">
        <v>123689.91232204437</v>
      </c>
      <c r="U49" s="39">
        <v>614351.54754638672</v>
      </c>
      <c r="V49" s="39">
        <v>468779.81386566162</v>
      </c>
      <c r="W49" s="39">
        <v>47834.430477142334</v>
      </c>
      <c r="X49" s="45">
        <f t="shared" si="2"/>
        <v>1582056.6176633835</v>
      </c>
    </row>
    <row r="50" spans="1:24">
      <c r="A50" s="32" t="s">
        <v>46</v>
      </c>
      <c r="B50" s="39">
        <v>0</v>
      </c>
      <c r="C50" s="39">
        <v>749.03497314453125</v>
      </c>
      <c r="D50" s="39">
        <v>3457.0249633789062</v>
      </c>
      <c r="E50" s="39">
        <v>6837.114990234375</v>
      </c>
      <c r="F50" s="39">
        <v>11006.080200195312</v>
      </c>
      <c r="G50" s="39">
        <v>0</v>
      </c>
      <c r="H50" s="39">
        <v>0</v>
      </c>
      <c r="I50" s="39">
        <v>686.14996337890625</v>
      </c>
      <c r="J50" s="87">
        <f t="shared" si="0"/>
        <v>22735.405090332031</v>
      </c>
      <c r="K50" s="39">
        <v>3457.0249633789062</v>
      </c>
      <c r="L50" s="39">
        <v>6837.114990234375</v>
      </c>
      <c r="M50" s="39">
        <v>11006.080200195312</v>
      </c>
      <c r="N50" s="39">
        <v>0</v>
      </c>
      <c r="O50" s="39">
        <v>0</v>
      </c>
      <c r="P50" s="39">
        <v>686.14996337890625</v>
      </c>
      <c r="Q50" s="87">
        <f t="shared" si="1"/>
        <v>21986.3701171875</v>
      </c>
      <c r="R50" s="39">
        <v>3455.1399536132812</v>
      </c>
      <c r="S50" s="39">
        <v>6455.460205078125</v>
      </c>
      <c r="T50" s="39">
        <v>13000.469970703125</v>
      </c>
      <c r="U50" s="39">
        <v>0</v>
      </c>
      <c r="V50" s="39">
        <v>0</v>
      </c>
      <c r="W50" s="39">
        <v>630.97998046875</v>
      </c>
      <c r="X50" s="45">
        <f t="shared" si="2"/>
        <v>23542.050109863281</v>
      </c>
    </row>
    <row r="51" spans="1:24">
      <c r="A51" s="32" t="s">
        <v>47</v>
      </c>
      <c r="B51" s="39">
        <v>587.10000488162041</v>
      </c>
      <c r="C51" s="39">
        <v>474.20498657226562</v>
      </c>
      <c r="D51" s="39">
        <v>1498.2550048828125</v>
      </c>
      <c r="E51" s="39">
        <v>875.06001831032336</v>
      </c>
      <c r="F51" s="39">
        <v>8018.4301662445068</v>
      </c>
      <c r="G51" s="39">
        <v>119.16999816894531</v>
      </c>
      <c r="H51" s="39">
        <v>578.26998779177666</v>
      </c>
      <c r="I51" s="39">
        <v>470.344970703125</v>
      </c>
      <c r="J51" s="87">
        <f t="shared" si="0"/>
        <v>12620.835137555376</v>
      </c>
      <c r="K51" s="39">
        <v>1498.2550048828125</v>
      </c>
      <c r="L51" s="39">
        <v>875.06001831032336</v>
      </c>
      <c r="M51" s="39">
        <v>8018.4301662445068</v>
      </c>
      <c r="N51" s="39">
        <v>119.16999816894531</v>
      </c>
      <c r="O51" s="39">
        <v>578.26998779177666</v>
      </c>
      <c r="P51" s="39">
        <v>470.344970703125</v>
      </c>
      <c r="Q51" s="87">
        <f t="shared" si="1"/>
        <v>11559.53014610149</v>
      </c>
      <c r="R51" s="39">
        <v>1487.7400512695312</v>
      </c>
      <c r="S51" s="39">
        <v>874.0800225827843</v>
      </c>
      <c r="T51" s="39">
        <v>8055.9902648925781</v>
      </c>
      <c r="U51" s="39">
        <v>118.27500152587891</v>
      </c>
      <c r="V51" s="39">
        <v>569.43496581912041</v>
      </c>
      <c r="W51" s="39">
        <v>592.8349609375</v>
      </c>
      <c r="X51" s="45">
        <f t="shared" si="2"/>
        <v>11698.355267027393</v>
      </c>
    </row>
    <row r="52" spans="1:24">
      <c r="A52" s="32" t="s">
        <v>48</v>
      </c>
      <c r="B52" s="39">
        <v>0</v>
      </c>
      <c r="C52" s="39">
        <v>978.15997314453125</v>
      </c>
      <c r="D52" s="39">
        <v>0</v>
      </c>
      <c r="E52" s="39">
        <v>0</v>
      </c>
      <c r="F52" s="39">
        <v>7924.875</v>
      </c>
      <c r="G52" s="39">
        <v>0</v>
      </c>
      <c r="H52" s="39">
        <v>0</v>
      </c>
      <c r="I52" s="39">
        <v>974.0999755859375</v>
      </c>
      <c r="J52" s="87">
        <f t="shared" si="0"/>
        <v>9877.1349487304688</v>
      </c>
      <c r="K52" s="39">
        <v>0</v>
      </c>
      <c r="L52" s="39">
        <v>0</v>
      </c>
      <c r="M52" s="39">
        <v>7924.875</v>
      </c>
      <c r="N52" s="39">
        <v>0</v>
      </c>
      <c r="O52" s="39">
        <v>0</v>
      </c>
      <c r="P52" s="39">
        <v>974.0999755859375</v>
      </c>
      <c r="Q52" s="87">
        <f t="shared" si="1"/>
        <v>8898.9749755859375</v>
      </c>
      <c r="R52" s="39">
        <v>0</v>
      </c>
      <c r="S52" s="39">
        <v>0</v>
      </c>
      <c r="T52" s="39">
        <v>7812.06982421875</v>
      </c>
      <c r="U52" s="39">
        <v>0</v>
      </c>
      <c r="V52" s="39">
        <v>0</v>
      </c>
      <c r="W52" s="39">
        <v>970.03997802734375</v>
      </c>
      <c r="X52" s="45">
        <f t="shared" si="2"/>
        <v>8782.1098022460938</v>
      </c>
    </row>
    <row r="53" spans="1:24">
      <c r="A53" s="32" t="s">
        <v>139</v>
      </c>
      <c r="B53" s="39">
        <v>103.77999877929688</v>
      </c>
      <c r="C53" s="39">
        <v>28.825000762939453</v>
      </c>
      <c r="D53" s="39">
        <v>1428.344970703125</v>
      </c>
      <c r="E53" s="39">
        <v>145.93000030517578</v>
      </c>
      <c r="F53" s="39">
        <v>243.89999389648438</v>
      </c>
      <c r="G53" s="39">
        <v>0</v>
      </c>
      <c r="H53" s="39">
        <v>103.77999877929688</v>
      </c>
      <c r="I53" s="39">
        <v>28.825000762939453</v>
      </c>
      <c r="J53" s="87">
        <f t="shared" si="0"/>
        <v>2083.3849639892578</v>
      </c>
      <c r="K53" s="39">
        <v>1428.344970703125</v>
      </c>
      <c r="L53" s="39">
        <v>145.93000030517578</v>
      </c>
      <c r="M53" s="39">
        <v>243.89999389648438</v>
      </c>
      <c r="N53" s="39">
        <v>0</v>
      </c>
      <c r="O53" s="39">
        <v>103.77999877929688</v>
      </c>
      <c r="P53" s="39">
        <v>28.825000762939453</v>
      </c>
      <c r="Q53" s="87">
        <f t="shared" si="1"/>
        <v>1950.7799644470215</v>
      </c>
      <c r="R53" s="39">
        <v>1408.5400390625</v>
      </c>
      <c r="S53" s="39">
        <v>457.26001739501953</v>
      </c>
      <c r="T53" s="39">
        <v>243.89999389648438</v>
      </c>
      <c r="U53" s="39">
        <v>0</v>
      </c>
      <c r="V53" s="39">
        <v>103.77999877929688</v>
      </c>
      <c r="W53" s="39">
        <v>28.825000762939453</v>
      </c>
      <c r="X53" s="45">
        <f t="shared" si="2"/>
        <v>2242.3050498962402</v>
      </c>
    </row>
    <row r="54" spans="1:24">
      <c r="A54" s="32" t="s">
        <v>49</v>
      </c>
      <c r="B54" s="39">
        <v>5318.4499073028564</v>
      </c>
      <c r="C54" s="39">
        <v>30886.330276489258</v>
      </c>
      <c r="D54" s="39">
        <v>13761.974801540375</v>
      </c>
      <c r="E54" s="39">
        <v>8290.9251594543457</v>
      </c>
      <c r="F54" s="39">
        <v>28466.745803833008</v>
      </c>
      <c r="G54" s="39">
        <v>5741.4101791381836</v>
      </c>
      <c r="H54" s="39">
        <v>5273.6999368667603</v>
      </c>
      <c r="I54" s="39">
        <v>33925.7138671875</v>
      </c>
      <c r="J54" s="87">
        <f t="shared" si="0"/>
        <v>131665.24993181229</v>
      </c>
      <c r="K54" s="39">
        <v>13761.974801540375</v>
      </c>
      <c r="L54" s="39">
        <v>8290.9251594543457</v>
      </c>
      <c r="M54" s="39">
        <v>28466.745803833008</v>
      </c>
      <c r="N54" s="39">
        <v>5741.4101791381836</v>
      </c>
      <c r="O54" s="39">
        <v>5273.6999368667603</v>
      </c>
      <c r="P54" s="39">
        <v>33925.7138671875</v>
      </c>
      <c r="Q54" s="87">
        <f t="shared" si="1"/>
        <v>95460.469748020172</v>
      </c>
      <c r="R54" s="39">
        <v>21682.579431056976</v>
      </c>
      <c r="S54" s="39">
        <v>6800.0900726318359</v>
      </c>
      <c r="T54" s="39">
        <v>28153.173828125</v>
      </c>
      <c r="U54" s="39">
        <v>9688.4602012634277</v>
      </c>
      <c r="V54" s="39">
        <v>5217.924976348877</v>
      </c>
      <c r="W54" s="39">
        <v>37172.96955871582</v>
      </c>
      <c r="X54" s="45">
        <f t="shared" si="2"/>
        <v>108715.19806814194</v>
      </c>
    </row>
    <row r="55" spans="1:24">
      <c r="A55" s="32" t="s">
        <v>50</v>
      </c>
      <c r="B55" s="39">
        <v>793.76502990722656</v>
      </c>
      <c r="C55" s="39">
        <v>837.4300537109375</v>
      </c>
      <c r="D55" s="39">
        <v>39.849998474121094</v>
      </c>
      <c r="E55" s="39">
        <v>910.24002838134766</v>
      </c>
      <c r="F55" s="39">
        <v>2222.3648054599762</v>
      </c>
      <c r="G55" s="39">
        <v>556.5150146484375</v>
      </c>
      <c r="H55" s="39">
        <v>785.34498596191406</v>
      </c>
      <c r="I55" s="39">
        <v>827.59002685546875</v>
      </c>
      <c r="J55" s="87">
        <f t="shared" si="0"/>
        <v>6973.0999433994293</v>
      </c>
      <c r="K55" s="39">
        <v>39.849998474121094</v>
      </c>
      <c r="L55" s="39">
        <v>910.24002838134766</v>
      </c>
      <c r="M55" s="39">
        <v>2222.3648054599762</v>
      </c>
      <c r="N55" s="39">
        <v>556.5150146484375</v>
      </c>
      <c r="O55" s="39">
        <v>785.34498596191406</v>
      </c>
      <c r="P55" s="39">
        <v>827.59002685546875</v>
      </c>
      <c r="Q55" s="87">
        <f t="shared" si="1"/>
        <v>5341.9048597812653</v>
      </c>
      <c r="R55" s="39">
        <v>39.849998474121094</v>
      </c>
      <c r="S55" s="39">
        <v>898.23001861572266</v>
      </c>
      <c r="T55" s="39">
        <v>2183.5999891757965</v>
      </c>
      <c r="U55" s="39">
        <v>570.97998046875</v>
      </c>
      <c r="V55" s="39">
        <v>913.92001342773438</v>
      </c>
      <c r="W55" s="39">
        <v>1254.2850341796875</v>
      </c>
      <c r="X55" s="45">
        <f t="shared" si="2"/>
        <v>5860.8650343418121</v>
      </c>
    </row>
    <row r="56" spans="1:24">
      <c r="A56" s="32" t="s">
        <v>51</v>
      </c>
      <c r="B56" s="39">
        <v>0</v>
      </c>
      <c r="C56" s="39">
        <v>752.6099853515625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731.30499267578125</v>
      </c>
      <c r="J56" s="87">
        <f t="shared" si="0"/>
        <v>1483.9149780273438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731.30499267578125</v>
      </c>
      <c r="Q56" s="87">
        <f t="shared" si="1"/>
        <v>731.30499267578125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709.9949951171875</v>
      </c>
      <c r="X56" s="45">
        <f t="shared" si="2"/>
        <v>709.9949951171875</v>
      </c>
    </row>
    <row r="57" spans="1:24">
      <c r="A57" s="32" t="s">
        <v>52</v>
      </c>
      <c r="B57" s="39">
        <v>0</v>
      </c>
      <c r="C57" s="39">
        <v>1585.925048828125</v>
      </c>
      <c r="D57" s="39">
        <v>1219.5799560546875</v>
      </c>
      <c r="E57" s="39">
        <v>622.4100341796875</v>
      </c>
      <c r="F57" s="39">
        <v>1343.919921875</v>
      </c>
      <c r="G57" s="39">
        <v>762.98495483398438</v>
      </c>
      <c r="H57" s="39">
        <v>0</v>
      </c>
      <c r="I57" s="39">
        <v>570.614990234375</v>
      </c>
      <c r="J57" s="87">
        <f t="shared" si="0"/>
        <v>6105.4349060058594</v>
      </c>
      <c r="K57" s="39">
        <v>1219.5799560546875</v>
      </c>
      <c r="L57" s="39">
        <v>622.4100341796875</v>
      </c>
      <c r="M57" s="39">
        <v>1343.919921875</v>
      </c>
      <c r="N57" s="39">
        <v>762.98495483398438</v>
      </c>
      <c r="O57" s="39">
        <v>0</v>
      </c>
      <c r="P57" s="39">
        <v>570.614990234375</v>
      </c>
      <c r="Q57" s="87">
        <f t="shared" si="1"/>
        <v>4519.5098571777344</v>
      </c>
      <c r="R57" s="39">
        <v>1185.64501953125</v>
      </c>
      <c r="S57" s="39">
        <v>606.68499755859375</v>
      </c>
      <c r="T57" s="39">
        <v>1308.9049072265625</v>
      </c>
      <c r="U57" s="39">
        <v>126.41000366210938</v>
      </c>
      <c r="V57" s="39">
        <v>0</v>
      </c>
      <c r="W57" s="39">
        <v>554.79998779296875</v>
      </c>
      <c r="X57" s="45">
        <f t="shared" si="2"/>
        <v>3782.4449157714844</v>
      </c>
    </row>
    <row r="58" spans="1:24">
      <c r="A58" s="32" t="s">
        <v>53</v>
      </c>
      <c r="B58" s="39">
        <v>0</v>
      </c>
      <c r="C58" s="39">
        <v>1419.8100280761719</v>
      </c>
      <c r="D58" s="39">
        <v>0</v>
      </c>
      <c r="E58" s="39">
        <v>0</v>
      </c>
      <c r="F58" s="39">
        <v>0</v>
      </c>
      <c r="G58" s="39">
        <v>1201.094970703125</v>
      </c>
      <c r="H58" s="39">
        <v>0</v>
      </c>
      <c r="I58" s="39">
        <v>1378.2799987792969</v>
      </c>
      <c r="J58" s="87">
        <f t="shared" si="0"/>
        <v>3999.1849975585938</v>
      </c>
      <c r="K58" s="39">
        <v>0</v>
      </c>
      <c r="L58" s="39">
        <v>0</v>
      </c>
      <c r="M58" s="39">
        <v>0</v>
      </c>
      <c r="N58" s="39">
        <v>1201.094970703125</v>
      </c>
      <c r="O58" s="39">
        <v>0</v>
      </c>
      <c r="P58" s="39">
        <v>1378.2799987792969</v>
      </c>
      <c r="Q58" s="87">
        <f t="shared" si="1"/>
        <v>2579.3749694824219</v>
      </c>
      <c r="R58" s="39">
        <v>0</v>
      </c>
      <c r="S58" s="39">
        <v>0</v>
      </c>
      <c r="T58" s="39">
        <v>0</v>
      </c>
      <c r="U58" s="39">
        <v>1163.2149963378906</v>
      </c>
      <c r="V58" s="39">
        <v>0</v>
      </c>
      <c r="W58" s="39">
        <v>1209.89501953125</v>
      </c>
      <c r="X58" s="45">
        <f t="shared" si="2"/>
        <v>2373.1100158691406</v>
      </c>
    </row>
    <row r="59" spans="1:24">
      <c r="A59" s="32" t="s">
        <v>137</v>
      </c>
      <c r="B59" s="39">
        <v>242.65999390184879</v>
      </c>
      <c r="C59" s="39">
        <v>1312.2750091552734</v>
      </c>
      <c r="D59" s="39">
        <v>22.504999160766602</v>
      </c>
      <c r="E59" s="39">
        <v>465.89999389648438</v>
      </c>
      <c r="F59" s="39">
        <v>0</v>
      </c>
      <c r="G59" s="39">
        <v>435.76000928878784</v>
      </c>
      <c r="H59" s="39">
        <v>236.86499694734812</v>
      </c>
      <c r="I59" s="39">
        <v>1275.864990234375</v>
      </c>
      <c r="J59" s="87">
        <f t="shared" si="0"/>
        <v>3991.8299925848842</v>
      </c>
      <c r="K59" s="39">
        <v>22.504999160766602</v>
      </c>
      <c r="L59" s="39">
        <v>465.89999389648438</v>
      </c>
      <c r="M59" s="39">
        <v>0</v>
      </c>
      <c r="N59" s="39">
        <v>435.76000928878784</v>
      </c>
      <c r="O59" s="39">
        <v>236.86499694734812</v>
      </c>
      <c r="P59" s="39">
        <v>1275.864990234375</v>
      </c>
      <c r="Q59" s="87">
        <f t="shared" si="1"/>
        <v>2436.8949895277619</v>
      </c>
      <c r="R59" s="39">
        <v>22.190000534057617</v>
      </c>
      <c r="S59" s="39">
        <v>554.13499450683594</v>
      </c>
      <c r="T59" s="39">
        <v>0</v>
      </c>
      <c r="U59" s="39">
        <v>441.52999305725098</v>
      </c>
      <c r="V59" s="39">
        <v>231.125</v>
      </c>
      <c r="W59" s="39">
        <v>1236.5499877929688</v>
      </c>
      <c r="X59" s="45">
        <f t="shared" si="2"/>
        <v>2485.5299758911133</v>
      </c>
    </row>
    <row r="60" spans="1:24">
      <c r="A60" s="32" t="s">
        <v>54</v>
      </c>
      <c r="B60" s="39">
        <v>12800.804565429688</v>
      </c>
      <c r="C60" s="39">
        <v>2154.4249877929688</v>
      </c>
      <c r="D60" s="39">
        <v>2854.5048828125</v>
      </c>
      <c r="E60" s="39">
        <v>28686.960876464844</v>
      </c>
      <c r="F60" s="39">
        <v>2149.0248413085938</v>
      </c>
      <c r="G60" s="39">
        <v>0</v>
      </c>
      <c r="H60" s="39">
        <v>12620.144653320312</v>
      </c>
      <c r="I60" s="39">
        <v>2126.4950256347656</v>
      </c>
      <c r="J60" s="87">
        <f t="shared" si="0"/>
        <v>63392.359832763672</v>
      </c>
      <c r="K60" s="39">
        <v>2854.5048828125</v>
      </c>
      <c r="L60" s="39">
        <v>28686.960876464844</v>
      </c>
      <c r="M60" s="39">
        <v>2149.0248413085938</v>
      </c>
      <c r="N60" s="39">
        <v>0</v>
      </c>
      <c r="O60" s="39">
        <v>12620.144653320312</v>
      </c>
      <c r="P60" s="39">
        <v>2126.4950256347656</v>
      </c>
      <c r="Q60" s="87">
        <f t="shared" si="1"/>
        <v>48437.130279541016</v>
      </c>
      <c r="R60" s="39">
        <v>2854.5048828125</v>
      </c>
      <c r="S60" s="39">
        <v>28185.230651855469</v>
      </c>
      <c r="T60" s="39">
        <v>2149.0248413085938</v>
      </c>
      <c r="U60" s="39">
        <v>0</v>
      </c>
      <c r="V60" s="39">
        <v>14625.889892578125</v>
      </c>
      <c r="W60" s="39">
        <v>2098.5550537109375</v>
      </c>
      <c r="X60" s="45">
        <f t="shared" si="2"/>
        <v>49913.205322265625</v>
      </c>
    </row>
    <row r="61" spans="1:24">
      <c r="A61" s="32" t="s">
        <v>55</v>
      </c>
      <c r="B61" s="39">
        <v>10587.694648742676</v>
      </c>
      <c r="C61" s="39">
        <v>24134.095306396484</v>
      </c>
      <c r="D61" s="39">
        <v>3720.3249871730804</v>
      </c>
      <c r="E61" s="39">
        <v>3292.135048866272</v>
      </c>
      <c r="F61" s="39">
        <v>68490.591812133789</v>
      </c>
      <c r="G61" s="39">
        <v>2543.3500213623047</v>
      </c>
      <c r="H61" s="39">
        <v>11572.995025634766</v>
      </c>
      <c r="I61" s="39">
        <v>24565.455495834351</v>
      </c>
      <c r="J61" s="87">
        <f t="shared" si="0"/>
        <v>148906.64234614372</v>
      </c>
      <c r="K61" s="39">
        <v>3720.3249871730804</v>
      </c>
      <c r="L61" s="39">
        <v>3292.135048866272</v>
      </c>
      <c r="M61" s="39">
        <v>68490.591812133789</v>
      </c>
      <c r="N61" s="39">
        <v>2543.3500213623047</v>
      </c>
      <c r="O61" s="39">
        <v>11572.995025634766</v>
      </c>
      <c r="P61" s="39">
        <v>24565.455495834351</v>
      </c>
      <c r="Q61" s="87">
        <f t="shared" si="1"/>
        <v>114184.85239100456</v>
      </c>
      <c r="R61" s="39">
        <v>3726.5099675655365</v>
      </c>
      <c r="S61" s="39">
        <v>5391.319863319397</v>
      </c>
      <c r="T61" s="39">
        <v>64206.929145812988</v>
      </c>
      <c r="U61" s="39">
        <v>2506.949951171875</v>
      </c>
      <c r="V61" s="39">
        <v>10961.560028076172</v>
      </c>
      <c r="W61" s="39">
        <v>24751.830403327942</v>
      </c>
      <c r="X61" s="45">
        <f t="shared" si="2"/>
        <v>111545.09935927391</v>
      </c>
    </row>
    <row r="62" spans="1:24">
      <c r="A62" s="32" t="s">
        <v>56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87">
        <f t="shared" si="0"/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87">
        <f t="shared" si="1"/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45">
        <f t="shared" si="2"/>
        <v>0</v>
      </c>
    </row>
    <row r="63" spans="1:24">
      <c r="A63" s="32" t="s">
        <v>57</v>
      </c>
      <c r="B63" s="39">
        <v>419.09999847412109</v>
      </c>
      <c r="C63" s="39">
        <v>2143.23486328125</v>
      </c>
      <c r="D63" s="39">
        <v>13884.820190429688</v>
      </c>
      <c r="E63" s="39">
        <v>53.844999313354492</v>
      </c>
      <c r="F63" s="39">
        <v>6773.8249816894531</v>
      </c>
      <c r="G63" s="39">
        <v>0</v>
      </c>
      <c r="H63" s="39">
        <v>412.24498748779297</v>
      </c>
      <c r="I63" s="39">
        <v>2118.35498046875</v>
      </c>
      <c r="J63" s="87">
        <f t="shared" si="0"/>
        <v>25805.425001144409</v>
      </c>
      <c r="K63" s="39">
        <v>13884.820190429688</v>
      </c>
      <c r="L63" s="39">
        <v>53.844999313354492</v>
      </c>
      <c r="M63" s="39">
        <v>6773.8249816894531</v>
      </c>
      <c r="N63" s="39">
        <v>0</v>
      </c>
      <c r="O63" s="39">
        <v>412.24498748779297</v>
      </c>
      <c r="P63" s="39">
        <v>2118.35498046875</v>
      </c>
      <c r="Q63" s="87">
        <f t="shared" si="1"/>
        <v>23243.090139389038</v>
      </c>
      <c r="R63" s="39">
        <v>13668.545166015625</v>
      </c>
      <c r="S63" s="39">
        <v>198.00499725341797</v>
      </c>
      <c r="T63" s="39">
        <v>8624.780387878418</v>
      </c>
      <c r="U63" s="39">
        <v>0</v>
      </c>
      <c r="V63" s="39">
        <v>331.60000610351562</v>
      </c>
      <c r="W63" s="39">
        <v>2093.469970703125</v>
      </c>
      <c r="X63" s="45">
        <f t="shared" si="2"/>
        <v>24916.400527954102</v>
      </c>
    </row>
    <row r="64" spans="1:24">
      <c r="A64" s="32" t="s">
        <v>58</v>
      </c>
      <c r="B64" s="39">
        <v>0</v>
      </c>
      <c r="C64" s="39">
        <v>0</v>
      </c>
      <c r="D64" s="39">
        <v>0</v>
      </c>
      <c r="E64" s="39">
        <v>0</v>
      </c>
      <c r="F64" s="39">
        <v>6034.3251953125</v>
      </c>
      <c r="G64" s="39">
        <v>0</v>
      </c>
      <c r="H64" s="39">
        <v>0</v>
      </c>
      <c r="I64" s="39">
        <v>0</v>
      </c>
      <c r="J64" s="87">
        <f t="shared" si="0"/>
        <v>6034.3251953125</v>
      </c>
      <c r="K64" s="39">
        <v>0</v>
      </c>
      <c r="L64" s="39">
        <v>0</v>
      </c>
      <c r="M64" s="39">
        <v>6034.3251953125</v>
      </c>
      <c r="N64" s="39">
        <v>0</v>
      </c>
      <c r="O64" s="39">
        <v>0</v>
      </c>
      <c r="P64" s="39">
        <v>0</v>
      </c>
      <c r="Q64" s="87">
        <f t="shared" si="1"/>
        <v>6034.3251953125</v>
      </c>
      <c r="R64" s="39">
        <v>0</v>
      </c>
      <c r="S64" s="39">
        <v>0</v>
      </c>
      <c r="T64" s="39">
        <v>5932.59521484375</v>
      </c>
      <c r="U64" s="39">
        <v>0</v>
      </c>
      <c r="V64" s="39">
        <v>0</v>
      </c>
      <c r="W64" s="39">
        <v>0</v>
      </c>
      <c r="X64" s="45">
        <f t="shared" si="2"/>
        <v>5932.59521484375</v>
      </c>
    </row>
    <row r="65" spans="1:24">
      <c r="A65" s="32" t="s">
        <v>59</v>
      </c>
      <c r="B65" s="39">
        <v>5068.8599090576172</v>
      </c>
      <c r="C65" s="39">
        <v>8755.2248377799988</v>
      </c>
      <c r="D65" s="39">
        <v>41658.3984375</v>
      </c>
      <c r="E65" s="39">
        <v>88.595001220703125</v>
      </c>
      <c r="F65" s="39">
        <v>32788.965617656708</v>
      </c>
      <c r="G65" s="39">
        <v>443.33500218391418</v>
      </c>
      <c r="H65" s="39">
        <v>5956.4598236083984</v>
      </c>
      <c r="I65" s="39">
        <v>684.02000856399536</v>
      </c>
      <c r="J65" s="87">
        <f t="shared" si="0"/>
        <v>95443.858637571335</v>
      </c>
      <c r="K65" s="39">
        <v>41658.3984375</v>
      </c>
      <c r="L65" s="39">
        <v>88.595001220703125</v>
      </c>
      <c r="M65" s="39">
        <v>32788.965617656708</v>
      </c>
      <c r="N65" s="39">
        <v>443.33500218391418</v>
      </c>
      <c r="O65" s="39">
        <v>5956.4598236083984</v>
      </c>
      <c r="P65" s="39">
        <v>684.02000856399536</v>
      </c>
      <c r="Q65" s="87">
        <f t="shared" si="1"/>
        <v>81619.773890733719</v>
      </c>
      <c r="R65" s="39">
        <v>58061.73046875</v>
      </c>
      <c r="S65" s="39">
        <v>88.595001220703125</v>
      </c>
      <c r="T65" s="39">
        <v>32340.063887834549</v>
      </c>
      <c r="U65" s="39">
        <v>442.72499394416809</v>
      </c>
      <c r="V65" s="39">
        <v>6842.9449462890625</v>
      </c>
      <c r="W65" s="39">
        <v>677.14501905441284</v>
      </c>
      <c r="X65" s="45">
        <f t="shared" si="2"/>
        <v>98453.204317092896</v>
      </c>
    </row>
    <row r="66" spans="1:24">
      <c r="A66" s="32" t="s">
        <v>60</v>
      </c>
      <c r="B66" s="39">
        <v>6177.4000091552734</v>
      </c>
      <c r="C66" s="39">
        <v>20550.984476089478</v>
      </c>
      <c r="D66" s="39">
        <v>77881.324890136719</v>
      </c>
      <c r="E66" s="39">
        <v>42109.861354827881</v>
      </c>
      <c r="F66" s="39">
        <v>3813.2000465393066</v>
      </c>
      <c r="G66" s="39">
        <v>13197.41975402832</v>
      </c>
      <c r="H66" s="39">
        <v>12208.169235229492</v>
      </c>
      <c r="I66" s="39">
        <v>19446.409479141235</v>
      </c>
      <c r="J66" s="87">
        <f t="shared" si="0"/>
        <v>195384.76924514771</v>
      </c>
      <c r="K66" s="39">
        <v>77881.324890136719</v>
      </c>
      <c r="L66" s="39">
        <v>42109.861354827881</v>
      </c>
      <c r="M66" s="39">
        <v>3813.2000465393066</v>
      </c>
      <c r="N66" s="39">
        <v>13197.41975402832</v>
      </c>
      <c r="O66" s="39">
        <v>12208.169235229492</v>
      </c>
      <c r="P66" s="39">
        <v>19446.409479141235</v>
      </c>
      <c r="Q66" s="87">
        <f t="shared" si="1"/>
        <v>168656.38475990295</v>
      </c>
      <c r="R66" s="39">
        <v>94487.072036147118</v>
      </c>
      <c r="S66" s="39">
        <v>41914.237453460693</v>
      </c>
      <c r="T66" s="39">
        <v>3497.2650108337402</v>
      </c>
      <c r="U66" s="39">
        <v>1481.8299865722656</v>
      </c>
      <c r="V66" s="39">
        <v>12380.079940795898</v>
      </c>
      <c r="W66" s="39">
        <v>19271.399545669556</v>
      </c>
      <c r="X66" s="45">
        <f t="shared" si="2"/>
        <v>173031.88397347927</v>
      </c>
    </row>
    <row r="67" spans="1:24">
      <c r="A67" s="32" t="s">
        <v>61</v>
      </c>
      <c r="B67" s="39">
        <v>0</v>
      </c>
      <c r="C67" s="39">
        <v>0</v>
      </c>
      <c r="D67" s="39">
        <v>108.19999694824219</v>
      </c>
      <c r="E67" s="39">
        <v>0</v>
      </c>
      <c r="F67" s="39">
        <v>6411.3095703125</v>
      </c>
      <c r="G67" s="39">
        <v>0</v>
      </c>
      <c r="H67" s="39">
        <v>0</v>
      </c>
      <c r="I67" s="39">
        <v>0</v>
      </c>
      <c r="J67" s="87">
        <f t="shared" ref="J67:J70" si="3">SUM(B67:I67)</f>
        <v>6519.5095672607422</v>
      </c>
      <c r="K67" s="39">
        <v>108.19999694824219</v>
      </c>
      <c r="L67" s="39">
        <v>0</v>
      </c>
      <c r="M67" s="39">
        <v>6411.3095703125</v>
      </c>
      <c r="N67" s="39">
        <v>0</v>
      </c>
      <c r="O67" s="39">
        <v>0</v>
      </c>
      <c r="P67" s="39">
        <v>0</v>
      </c>
      <c r="Q67" s="87">
        <f t="shared" ref="Q67:Q70" si="4">SUM(K67:P67)</f>
        <v>6519.5095672607422</v>
      </c>
      <c r="R67" s="39">
        <v>108.19999694824219</v>
      </c>
      <c r="S67" s="39">
        <v>0</v>
      </c>
      <c r="T67" s="39">
        <v>6310.23486328125</v>
      </c>
      <c r="U67" s="39">
        <v>0</v>
      </c>
      <c r="V67" s="39">
        <v>0</v>
      </c>
      <c r="W67" s="39">
        <v>0</v>
      </c>
      <c r="X67" s="45">
        <f t="shared" ref="X67:X70" si="5">SUM(R67:W67)</f>
        <v>6418.4348602294922</v>
      </c>
    </row>
    <row r="68" spans="1:24">
      <c r="A68" s="32" t="s">
        <v>140</v>
      </c>
      <c r="B68" s="39">
        <v>46949.988189697266</v>
      </c>
      <c r="C68" s="39">
        <v>17007.535705566406</v>
      </c>
      <c r="D68" s="39">
        <v>8409.8199653625488</v>
      </c>
      <c r="E68" s="39">
        <v>2032.9550151824951</v>
      </c>
      <c r="F68" s="39">
        <v>4306.5852637290955</v>
      </c>
      <c r="G68" s="39">
        <v>818.31496948003769</v>
      </c>
      <c r="H68" s="39">
        <v>46428.063583374023</v>
      </c>
      <c r="I68" s="39">
        <v>16792.010375976562</v>
      </c>
      <c r="J68" s="87">
        <f t="shared" si="3"/>
        <v>142745.27306836843</v>
      </c>
      <c r="K68" s="39">
        <v>8409.8199653625488</v>
      </c>
      <c r="L68" s="39">
        <v>2032.9550151824951</v>
      </c>
      <c r="M68" s="39">
        <v>4306.5852637290955</v>
      </c>
      <c r="N68" s="39">
        <v>818.31496948003769</v>
      </c>
      <c r="O68" s="39">
        <v>46428.063583374023</v>
      </c>
      <c r="P68" s="39">
        <v>16792.010375976562</v>
      </c>
      <c r="Q68" s="87">
        <f t="shared" si="4"/>
        <v>78787.749173104763</v>
      </c>
      <c r="R68" s="39">
        <v>8349.6401233673096</v>
      </c>
      <c r="S68" s="39">
        <v>1591.2100219726562</v>
      </c>
      <c r="T68" s="39">
        <v>4228.4151072502136</v>
      </c>
      <c r="U68" s="39">
        <v>808.39498656988144</v>
      </c>
      <c r="V68" s="39">
        <v>45885.754455566406</v>
      </c>
      <c r="W68" s="39">
        <v>11102.249359130859</v>
      </c>
      <c r="X68" s="45">
        <f t="shared" si="5"/>
        <v>71965.664053857327</v>
      </c>
    </row>
    <row r="69" spans="1:24">
      <c r="A69" s="32" t="s">
        <v>62</v>
      </c>
      <c r="B69" s="39">
        <v>1739.3399600982666</v>
      </c>
      <c r="C69" s="39">
        <v>120.375</v>
      </c>
      <c r="D69" s="39">
        <v>72968.50537109375</v>
      </c>
      <c r="E69" s="39">
        <v>9510.39453125</v>
      </c>
      <c r="F69" s="39">
        <v>35315.544281005859</v>
      </c>
      <c r="G69" s="39">
        <v>17729.144980460405</v>
      </c>
      <c r="H69" s="39">
        <v>1739.3399600982666</v>
      </c>
      <c r="I69" s="39">
        <v>120.375</v>
      </c>
      <c r="J69" s="87">
        <f t="shared" si="3"/>
        <v>139243.01908400655</v>
      </c>
      <c r="K69" s="39">
        <v>72968.50537109375</v>
      </c>
      <c r="L69" s="39">
        <v>9510.39453125</v>
      </c>
      <c r="M69" s="39">
        <v>35315.544281005859</v>
      </c>
      <c r="N69" s="39">
        <v>17729.144980460405</v>
      </c>
      <c r="O69" s="39">
        <v>1739.3399600982666</v>
      </c>
      <c r="P69" s="39">
        <v>120.375</v>
      </c>
      <c r="Q69" s="87">
        <f t="shared" si="4"/>
        <v>137383.30412390828</v>
      </c>
      <c r="R69" s="39">
        <v>75383.7421875</v>
      </c>
      <c r="S69" s="39">
        <v>9510.39453125</v>
      </c>
      <c r="T69" s="39">
        <v>37592.935699462891</v>
      </c>
      <c r="U69" s="39">
        <v>16916.140097647905</v>
      </c>
      <c r="V69" s="39">
        <v>3743.2999210357666</v>
      </c>
      <c r="W69" s="39">
        <v>205.96499633789062</v>
      </c>
      <c r="X69" s="45">
        <f t="shared" si="5"/>
        <v>143352.47743323445</v>
      </c>
    </row>
    <row r="70" spans="1:24" s="45" customFormat="1">
      <c r="A70" s="41" t="s">
        <v>302</v>
      </c>
      <c r="B70" s="42">
        <v>1126530.8503296822</v>
      </c>
      <c r="C70" s="42">
        <v>1750400.0797221065</v>
      </c>
      <c r="D70" s="42">
        <v>2062278.0477098972</v>
      </c>
      <c r="E70" s="42">
        <v>374402.43255437352</v>
      </c>
      <c r="F70" s="42">
        <v>1575466.5860184059</v>
      </c>
      <c r="G70" s="42">
        <v>881638.33947703242</v>
      </c>
      <c r="H70" s="42">
        <v>1829714.8407331184</v>
      </c>
      <c r="I70" s="42">
        <v>1954134.5957030654</v>
      </c>
      <c r="J70" s="87">
        <f t="shared" si="3"/>
        <v>11554565.772247681</v>
      </c>
      <c r="K70" s="42">
        <v>2062278.0477098972</v>
      </c>
      <c r="L70" s="42">
        <v>374402.43255437352</v>
      </c>
      <c r="M70" s="42">
        <v>1575466.5860184059</v>
      </c>
      <c r="N70" s="42">
        <v>881638.33947703242</v>
      </c>
      <c r="O70" s="42">
        <v>1829714.8407331184</v>
      </c>
      <c r="P70" s="42">
        <v>1954134.5957030654</v>
      </c>
      <c r="Q70" s="87">
        <f t="shared" si="4"/>
        <v>8677634.8421958927</v>
      </c>
      <c r="R70" s="42">
        <v>2186704.9866572171</v>
      </c>
      <c r="S70" s="42">
        <v>353327.10442031361</v>
      </c>
      <c r="T70" s="42">
        <v>1349074.4889279231</v>
      </c>
      <c r="U70" s="42">
        <v>1300962.8011625707</v>
      </c>
      <c r="V70" s="42">
        <v>1126554.1528706849</v>
      </c>
      <c r="W70" s="42">
        <v>1645919.9926183522</v>
      </c>
      <c r="X70" s="45">
        <f t="shared" si="5"/>
        <v>7962543.5266570617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49DBA-9AC0-8940-AF83-45F7C0A5FD9F}">
  <sheetPr>
    <tabColor theme="9"/>
  </sheetPr>
  <dimension ref="A1:AH116"/>
  <sheetViews>
    <sheetView topLeftCell="G1" workbookViewId="0">
      <selection activeCell="N3" sqref="N3:V7"/>
    </sheetView>
  </sheetViews>
  <sheetFormatPr baseColWidth="10" defaultRowHeight="13"/>
  <cols>
    <col min="1" max="1" width="19" customWidth="1"/>
    <col min="2" max="2" width="11.1640625" customWidth="1"/>
    <col min="3" max="3" width="4.1640625" customWidth="1"/>
    <col min="4" max="4" width="12.6640625" customWidth="1"/>
    <col min="11" max="11" width="4.1640625" customWidth="1"/>
    <col min="12" max="12" width="2.33203125" style="61" customWidth="1"/>
    <col min="13" max="13" width="2.33203125" style="52" customWidth="1"/>
    <col min="14" max="14" width="26" customWidth="1"/>
    <col min="16" max="16" width="4.33203125" customWidth="1"/>
    <col min="17" max="17" width="10" customWidth="1"/>
  </cols>
  <sheetData>
    <row r="1" spans="1:22" ht="26" customHeight="1">
      <c r="A1" s="106" t="s">
        <v>339</v>
      </c>
      <c r="B1" s="106"/>
      <c r="C1" s="106"/>
      <c r="D1" s="106"/>
      <c r="E1" s="106"/>
      <c r="F1" s="106"/>
      <c r="G1" s="106"/>
      <c r="H1" s="106"/>
      <c r="I1" s="106"/>
      <c r="J1" s="106"/>
      <c r="N1" s="106" t="s">
        <v>364</v>
      </c>
      <c r="O1" s="106"/>
      <c r="P1" s="106"/>
      <c r="Q1" s="106"/>
      <c r="R1" s="106"/>
      <c r="S1" s="106"/>
      <c r="T1" s="106"/>
      <c r="U1" s="106"/>
      <c r="V1" s="106"/>
    </row>
    <row r="3" spans="1:22" ht="28">
      <c r="B3" s="51" t="s">
        <v>313</v>
      </c>
      <c r="D3" s="90" t="s">
        <v>378</v>
      </c>
      <c r="E3" s="105" t="s">
        <v>311</v>
      </c>
      <c r="F3" s="105"/>
      <c r="G3" s="105"/>
      <c r="H3" s="105"/>
      <c r="I3" s="105"/>
      <c r="O3" s="51" t="s">
        <v>313</v>
      </c>
      <c r="Q3" s="90" t="s">
        <v>378</v>
      </c>
      <c r="R3" s="44" t="s">
        <v>311</v>
      </c>
    </row>
    <row r="4" spans="1:22">
      <c r="B4">
        <v>2018</v>
      </c>
      <c r="D4">
        <v>2020</v>
      </c>
      <c r="E4">
        <v>2020</v>
      </c>
      <c r="F4">
        <v>2021</v>
      </c>
      <c r="G4">
        <v>2022</v>
      </c>
      <c r="H4">
        <v>2023</v>
      </c>
      <c r="I4">
        <v>2024</v>
      </c>
      <c r="O4">
        <v>2018</v>
      </c>
      <c r="Q4">
        <v>2020</v>
      </c>
      <c r="R4">
        <v>2020</v>
      </c>
      <c r="S4">
        <v>2021</v>
      </c>
      <c r="T4">
        <v>2022</v>
      </c>
      <c r="U4">
        <v>2023</v>
      </c>
      <c r="V4">
        <v>2024</v>
      </c>
    </row>
    <row r="5" spans="1:22">
      <c r="A5" s="65" t="s">
        <v>71</v>
      </c>
      <c r="B5" s="66">
        <v>60.429056674648287</v>
      </c>
      <c r="C5" s="67"/>
      <c r="D5" s="66">
        <v>4.822676563175202</v>
      </c>
      <c r="E5" s="66">
        <v>5.6747033105468754</v>
      </c>
      <c r="F5" s="66">
        <v>6.3925891248779294</v>
      </c>
      <c r="G5" s="66">
        <v>7.8576000040283205</v>
      </c>
      <c r="H5" s="66">
        <v>6.033726814086914</v>
      </c>
      <c r="I5" s="66">
        <v>10.190723284698487</v>
      </c>
      <c r="J5" s="67"/>
      <c r="K5" s="67"/>
      <c r="N5" s="67" t="s">
        <v>71</v>
      </c>
      <c r="O5" s="66">
        <v>32.357356199218749</v>
      </c>
      <c r="P5" s="73"/>
      <c r="Q5" s="73">
        <v>2.5239846894416811</v>
      </c>
      <c r="R5" s="66">
        <v>2.9565104169921876</v>
      </c>
      <c r="S5" s="66">
        <v>3.3498739736328127</v>
      </c>
      <c r="T5" s="66">
        <v>3.853011899658203</v>
      </c>
      <c r="U5" s="66">
        <v>1.8373552053222657</v>
      </c>
      <c r="V5" s="66">
        <v>5.6602552114257811</v>
      </c>
    </row>
    <row r="6" spans="1:22">
      <c r="A6" s="65" t="s">
        <v>70</v>
      </c>
      <c r="B6" s="66">
        <v>37.865439086391447</v>
      </c>
      <c r="C6" s="67"/>
      <c r="D6" s="66">
        <v>5.3951850499598084</v>
      </c>
      <c r="E6" s="66">
        <v>5.8672463165206015</v>
      </c>
      <c r="F6" s="66">
        <v>7.1663765067118703</v>
      </c>
      <c r="G6" s="66">
        <v>3.1084113468324244</v>
      </c>
      <c r="H6" s="66">
        <v>2.2468789766032993</v>
      </c>
      <c r="I6" s="66">
        <v>1.9618644586870073</v>
      </c>
      <c r="J6" s="67"/>
      <c r="K6" s="67"/>
      <c r="N6" s="67" t="s">
        <v>70</v>
      </c>
      <c r="O6" s="66">
        <v>29.708360823001861</v>
      </c>
      <c r="P6" s="73"/>
      <c r="Q6" s="73">
        <v>4.4122962956692273</v>
      </c>
      <c r="R6" s="66">
        <v>4.5094433220366534</v>
      </c>
      <c r="S6" s="66">
        <v>6.1204027138194146</v>
      </c>
      <c r="T6" s="66">
        <v>2.2643269172669949</v>
      </c>
      <c r="U6" s="66">
        <v>1.5987585457332432</v>
      </c>
      <c r="V6" s="66">
        <v>1.3841428979265094</v>
      </c>
    </row>
    <row r="7" spans="1:22">
      <c r="A7" s="38" t="s">
        <v>363</v>
      </c>
      <c r="B7" s="46">
        <f>+B5+B6</f>
        <v>98.294495761039741</v>
      </c>
      <c r="D7" s="46">
        <v>10.21786161313501</v>
      </c>
      <c r="E7" s="46">
        <f t="shared" ref="E7:I7" si="0">+E5+E6</f>
        <v>11.541949627067478</v>
      </c>
      <c r="F7" s="46">
        <f t="shared" si="0"/>
        <v>13.5589656315898</v>
      </c>
      <c r="G7" s="46">
        <f t="shared" si="0"/>
        <v>10.966011350860745</v>
      </c>
      <c r="H7" s="46">
        <f t="shared" si="0"/>
        <v>8.2806057906902133</v>
      </c>
      <c r="I7" s="46">
        <f t="shared" si="0"/>
        <v>12.152587743385494</v>
      </c>
      <c r="N7" s="38" t="s">
        <v>363</v>
      </c>
      <c r="O7" s="46">
        <f>+O5+O6</f>
        <v>62.06571702222061</v>
      </c>
      <c r="P7" s="46"/>
      <c r="Q7" s="46">
        <v>6.9362809851109084</v>
      </c>
      <c r="R7" s="46">
        <f t="shared" ref="R7:V7" si="1">+R5+R6</f>
        <v>7.4659537390288406</v>
      </c>
      <c r="S7" s="46">
        <f t="shared" si="1"/>
        <v>9.4702766874522268</v>
      </c>
      <c r="T7" s="46">
        <f t="shared" si="1"/>
        <v>6.1173388169251979</v>
      </c>
      <c r="U7" s="46">
        <f t="shared" si="1"/>
        <v>3.4361137510555091</v>
      </c>
      <c r="V7" s="46">
        <f t="shared" si="1"/>
        <v>7.04439810935229</v>
      </c>
    </row>
    <row r="8" spans="1:22">
      <c r="A8" s="38" t="s">
        <v>65</v>
      </c>
      <c r="B8" s="46">
        <v>171.13152202009732</v>
      </c>
      <c r="D8" s="46">
        <v>11.554565772247681</v>
      </c>
      <c r="E8" s="46">
        <v>17.355604813761179</v>
      </c>
      <c r="F8" s="46">
        <v>15.925414429650489</v>
      </c>
      <c r="G8" s="46">
        <v>14.363269176219994</v>
      </c>
      <c r="H8" s="46">
        <v>13.94409101645571</v>
      </c>
      <c r="I8" s="46">
        <v>14.178341537023128</v>
      </c>
      <c r="N8" s="38" t="s">
        <v>65</v>
      </c>
      <c r="O8" s="46">
        <v>117.24120100010066</v>
      </c>
      <c r="P8" s="47"/>
      <c r="Q8" s="47">
        <v>8.7897119131252257</v>
      </c>
      <c r="R8" s="46">
        <v>12.997458304041132</v>
      </c>
      <c r="S8" s="46">
        <v>11.487577128581032</v>
      </c>
      <c r="T8" s="46">
        <v>9.9812933220153894</v>
      </c>
      <c r="U8" s="46">
        <v>9.9270553988841765</v>
      </c>
      <c r="V8" s="46">
        <v>10.317710926752925</v>
      </c>
    </row>
    <row r="9" spans="1:22">
      <c r="A9" s="38" t="s">
        <v>63</v>
      </c>
      <c r="B9" s="46">
        <v>219.64021409987402</v>
      </c>
      <c r="D9" s="46">
        <v>9.7470095359692284</v>
      </c>
      <c r="E9" s="46">
        <v>13.802362839343816</v>
      </c>
      <c r="F9" s="46">
        <v>13.522347344154358</v>
      </c>
      <c r="G9" s="46">
        <v>13.612245152852177</v>
      </c>
      <c r="H9" s="46">
        <v>13.775133461257324</v>
      </c>
      <c r="I9" s="46">
        <v>13.633843241716727</v>
      </c>
      <c r="N9" s="38" t="s">
        <v>63</v>
      </c>
      <c r="O9" s="46">
        <v>130.87224545708227</v>
      </c>
      <c r="P9" s="47"/>
      <c r="Q9" s="47">
        <v>6.3439566467359372</v>
      </c>
      <c r="R9" s="46">
        <v>8.8276559228551683</v>
      </c>
      <c r="S9" s="46">
        <v>8.2227884411506658</v>
      </c>
      <c r="T9" s="46">
        <v>8.1433452504931694</v>
      </c>
      <c r="U9" s="46">
        <v>8.2961051777146899</v>
      </c>
      <c r="V9" s="46">
        <v>8.2717800541976541</v>
      </c>
    </row>
    <row r="10" spans="1:22" s="45" customFormat="1">
      <c r="A10" s="56" t="s">
        <v>361</v>
      </c>
      <c r="B10" s="48">
        <f>SUM(B7:B9)</f>
        <v>489.06623188101105</v>
      </c>
      <c r="D10" s="47">
        <v>31.519436921351922</v>
      </c>
      <c r="E10" s="48">
        <f t="shared" ref="E10:I10" si="2">SUM(E7:E9)</f>
        <v>42.699917280172471</v>
      </c>
      <c r="F10" s="48">
        <f t="shared" si="2"/>
        <v>43.006727405394642</v>
      </c>
      <c r="G10" s="48">
        <f t="shared" si="2"/>
        <v>38.941525679932916</v>
      </c>
      <c r="H10" s="48">
        <f t="shared" si="2"/>
        <v>35.999830268403251</v>
      </c>
      <c r="I10" s="48">
        <f t="shared" si="2"/>
        <v>39.964772522125351</v>
      </c>
      <c r="L10" s="62"/>
      <c r="M10" s="70"/>
      <c r="N10" s="38" t="s">
        <v>362</v>
      </c>
      <c r="O10" s="48">
        <f t="shared" ref="O10:V10" si="3">SUM(O7:O9)</f>
        <v>310.17916347940354</v>
      </c>
      <c r="P10" s="47"/>
      <c r="Q10" s="47">
        <v>22.069949544972069</v>
      </c>
      <c r="R10" s="48">
        <f t="shared" si="3"/>
        <v>29.291067965925141</v>
      </c>
      <c r="S10" s="48">
        <f t="shared" si="3"/>
        <v>29.180642257183923</v>
      </c>
      <c r="T10" s="48">
        <f t="shared" si="3"/>
        <v>24.241977389433757</v>
      </c>
      <c r="U10" s="48">
        <f t="shared" si="3"/>
        <v>21.659274327654376</v>
      </c>
      <c r="V10" s="48">
        <f t="shared" si="3"/>
        <v>25.633889090302873</v>
      </c>
    </row>
    <row r="11" spans="1:22">
      <c r="B11" s="68"/>
      <c r="C11" s="68"/>
      <c r="D11" s="68"/>
      <c r="E11" s="68"/>
      <c r="F11" s="68"/>
      <c r="G11" s="68"/>
      <c r="H11" s="68"/>
      <c r="I11" s="68"/>
    </row>
    <row r="12" spans="1:22" ht="28">
      <c r="B12" s="51" t="s">
        <v>313</v>
      </c>
      <c r="D12" s="90" t="s">
        <v>378</v>
      </c>
      <c r="E12" s="105" t="s">
        <v>381</v>
      </c>
      <c r="F12" s="105"/>
      <c r="G12" s="105"/>
      <c r="H12" s="105"/>
      <c r="I12" s="105"/>
      <c r="O12" s="51" t="s">
        <v>313</v>
      </c>
      <c r="Q12" s="90" t="s">
        <v>378</v>
      </c>
      <c r="R12" s="43" t="s">
        <v>312</v>
      </c>
    </row>
    <row r="13" spans="1:22">
      <c r="B13">
        <v>2018</v>
      </c>
      <c r="D13">
        <v>2020</v>
      </c>
      <c r="E13">
        <v>2020</v>
      </c>
      <c r="F13">
        <v>2021</v>
      </c>
      <c r="G13">
        <v>2022</v>
      </c>
      <c r="H13">
        <v>2023</v>
      </c>
      <c r="I13">
        <v>2024</v>
      </c>
      <c r="O13">
        <v>2018</v>
      </c>
      <c r="Q13">
        <v>2020</v>
      </c>
      <c r="R13">
        <v>2020</v>
      </c>
      <c r="S13">
        <v>2021</v>
      </c>
      <c r="T13">
        <v>2022</v>
      </c>
      <c r="U13">
        <v>2023</v>
      </c>
      <c r="V13">
        <v>2024</v>
      </c>
    </row>
    <row r="14" spans="1:22" s="45" customFormat="1">
      <c r="A14" s="45" t="s">
        <v>63</v>
      </c>
      <c r="B14" s="47">
        <v>219.64021409987402</v>
      </c>
      <c r="C14" s="47"/>
      <c r="D14" s="47">
        <v>9.7470095359692284</v>
      </c>
      <c r="E14" s="47">
        <v>13.802362839343816</v>
      </c>
      <c r="F14" s="47">
        <v>13.522347344154358</v>
      </c>
      <c r="G14" s="47">
        <v>13.612245152852177</v>
      </c>
      <c r="H14" s="47">
        <v>13.775133461257324</v>
      </c>
      <c r="I14" s="47">
        <v>13.633843241716727</v>
      </c>
      <c r="L14" s="62"/>
      <c r="M14" s="70"/>
      <c r="N14" s="38" t="s">
        <v>63</v>
      </c>
      <c r="O14" s="64">
        <v>130.87224545708227</v>
      </c>
      <c r="P14" s="64"/>
      <c r="Q14" s="64">
        <v>6.3439566467359372</v>
      </c>
      <c r="R14" s="64">
        <v>8.8276559228551683</v>
      </c>
      <c r="S14" s="64">
        <v>8.2227884411506658</v>
      </c>
      <c r="T14" s="64">
        <v>8.1433452504931694</v>
      </c>
      <c r="U14" s="64">
        <v>8.2961051777146899</v>
      </c>
      <c r="V14" s="64">
        <v>8.2717800541976541</v>
      </c>
    </row>
    <row r="15" spans="1:22">
      <c r="A15" t="s">
        <v>78</v>
      </c>
      <c r="B15" s="46">
        <v>27.22624477174902</v>
      </c>
      <c r="C15" s="46"/>
      <c r="D15" s="46">
        <v>2.0034367238550188</v>
      </c>
      <c r="E15" s="46">
        <v>2.6287721947286427</v>
      </c>
      <c r="F15" s="46">
        <v>2.5498674271068573</v>
      </c>
      <c r="G15" s="46">
        <v>2.4013846689902545</v>
      </c>
      <c r="H15" s="46">
        <v>2.2089936110662074</v>
      </c>
      <c r="I15" s="46">
        <v>1.9879752833484263</v>
      </c>
      <c r="N15" s="37" t="s">
        <v>78</v>
      </c>
      <c r="O15" s="46">
        <v>17.633297399953367</v>
      </c>
      <c r="P15" s="46"/>
      <c r="Q15" s="46">
        <v>1.2794455318365097</v>
      </c>
      <c r="R15" s="46">
        <v>1.53899384698084</v>
      </c>
      <c r="S15" s="46">
        <v>1.4720916851444243</v>
      </c>
      <c r="T15" s="46">
        <v>1.3944278770438432</v>
      </c>
      <c r="U15" s="46">
        <v>1.283668658814773</v>
      </c>
      <c r="V15" s="46">
        <v>1.1571507450374217</v>
      </c>
    </row>
    <row r="16" spans="1:22">
      <c r="A16" t="s">
        <v>72</v>
      </c>
      <c r="B16" s="46">
        <v>21.125222756835939</v>
      </c>
      <c r="C16" s="46"/>
      <c r="D16" s="46">
        <v>0.48049490056930483</v>
      </c>
      <c r="E16" s="46">
        <v>0.82656984268951417</v>
      </c>
      <c r="F16" s="46">
        <v>0.8679567802677155</v>
      </c>
      <c r="G16" s="46">
        <v>0.94275662778282165</v>
      </c>
      <c r="H16" s="46">
        <v>0.90494448981666564</v>
      </c>
      <c r="I16" s="46">
        <v>0.88629508516120914</v>
      </c>
      <c r="N16" s="37" t="s">
        <v>72</v>
      </c>
      <c r="O16" s="46">
        <v>14.541044380371094</v>
      </c>
      <c r="P16" s="46"/>
      <c r="Q16" s="46">
        <v>0.3364762793067545</v>
      </c>
      <c r="R16" s="46">
        <v>0.5880301017227173</v>
      </c>
      <c r="S16" s="46">
        <v>0.61496345104408268</v>
      </c>
      <c r="T16" s="46">
        <v>0.63660782102012636</v>
      </c>
      <c r="U16" s="46">
        <v>0.61333439850807192</v>
      </c>
      <c r="V16" s="46">
        <v>0.59222612434577937</v>
      </c>
    </row>
    <row r="17" spans="1:34">
      <c r="A17" t="s">
        <v>73</v>
      </c>
      <c r="B17" s="46">
        <v>32.272635000000001</v>
      </c>
      <c r="C17" s="46"/>
      <c r="D17" s="46">
        <v>1.8531302335624693</v>
      </c>
      <c r="E17" s="46">
        <v>2.7798705220947264</v>
      </c>
      <c r="F17" s="46">
        <v>2.8794598187255858</v>
      </c>
      <c r="G17" s="46">
        <v>2.8184777727050783</v>
      </c>
      <c r="H17" s="46">
        <v>2.6988084683837892</v>
      </c>
      <c r="I17" s="46">
        <v>2.5518165064697267</v>
      </c>
      <c r="N17" s="37" t="s">
        <v>73</v>
      </c>
      <c r="O17" s="46">
        <v>16.217832000000001</v>
      </c>
      <c r="P17" s="46"/>
      <c r="Q17" s="46">
        <v>1.0524100682487489</v>
      </c>
      <c r="R17" s="46">
        <v>1.5350130173339844</v>
      </c>
      <c r="S17" s="46">
        <v>1.5458547080078124</v>
      </c>
      <c r="T17" s="46">
        <v>1.4626896716308593</v>
      </c>
      <c r="U17" s="46">
        <v>1.3552529479980469</v>
      </c>
      <c r="V17" s="46">
        <v>1.2399564436035155</v>
      </c>
    </row>
    <row r="18" spans="1:34">
      <c r="A18" t="s">
        <v>74</v>
      </c>
      <c r="B18" s="46">
        <v>4.6882570000000001</v>
      </c>
      <c r="C18" s="46"/>
      <c r="D18" s="46">
        <v>0.17922306394195558</v>
      </c>
      <c r="E18" s="46">
        <v>0.25071073011779788</v>
      </c>
      <c r="F18" s="46">
        <v>0.26061746043395995</v>
      </c>
      <c r="G18" s="46">
        <v>0.26864858636474609</v>
      </c>
      <c r="H18" s="46">
        <v>0.27289730042266847</v>
      </c>
      <c r="I18" s="46">
        <v>0.27786507112884523</v>
      </c>
      <c r="N18" s="37" t="s">
        <v>74</v>
      </c>
      <c r="O18" s="46">
        <v>0</v>
      </c>
      <c r="P18" s="46"/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</row>
    <row r="19" spans="1:34">
      <c r="A19" t="s">
        <v>75</v>
      </c>
      <c r="B19" s="46">
        <v>30.543041571289063</v>
      </c>
      <c r="C19" s="46"/>
      <c r="D19" s="46">
        <v>2.7726611354136468</v>
      </c>
      <c r="E19" s="46">
        <v>3.5430324071960451</v>
      </c>
      <c r="F19" s="46">
        <v>2.7047625004577638</v>
      </c>
      <c r="G19" s="46">
        <v>2.298297760498047</v>
      </c>
      <c r="H19" s="46">
        <v>2.3366155848236083</v>
      </c>
      <c r="I19" s="46">
        <v>2.397256821975708</v>
      </c>
      <c r="N19" s="37" t="s">
        <v>75</v>
      </c>
      <c r="O19" s="46">
        <v>21.126820676757813</v>
      </c>
      <c r="P19" s="46"/>
      <c r="Q19" s="46">
        <v>2.2447836173427103</v>
      </c>
      <c r="R19" s="46">
        <v>2.9879841171264649</v>
      </c>
      <c r="S19" s="46">
        <v>2.1119258729858399</v>
      </c>
      <c r="T19" s="46">
        <v>1.8034511650390626</v>
      </c>
      <c r="U19" s="46">
        <v>1.9283710134887695</v>
      </c>
      <c r="V19" s="46">
        <v>2.0446512106933592</v>
      </c>
    </row>
    <row r="20" spans="1:34">
      <c r="A20" t="s">
        <v>76</v>
      </c>
      <c r="B20" s="46">
        <v>3.3648440000000002</v>
      </c>
      <c r="C20" s="46"/>
      <c r="D20" s="46">
        <v>0.15964407938842476</v>
      </c>
      <c r="E20" s="46">
        <v>0.25946314541625976</v>
      </c>
      <c r="F20" s="46">
        <v>0.28129634056091307</v>
      </c>
      <c r="G20" s="46">
        <v>0.2934739956665039</v>
      </c>
      <c r="H20" s="46">
        <v>0.32765234939575194</v>
      </c>
      <c r="I20" s="46">
        <v>0.32904988720703127</v>
      </c>
      <c r="N20" s="37" t="s">
        <v>76</v>
      </c>
      <c r="O20" s="46">
        <v>2.3184439999999999</v>
      </c>
      <c r="P20" s="46"/>
      <c r="Q20" s="46">
        <v>0.12839068928228317</v>
      </c>
      <c r="R20" s="46">
        <v>0.20243411749267579</v>
      </c>
      <c r="S20" s="46">
        <v>0.21749293099975586</v>
      </c>
      <c r="T20" s="46">
        <v>0.23111767425537108</v>
      </c>
      <c r="U20" s="46">
        <v>0.24017510202026368</v>
      </c>
      <c r="V20" s="46">
        <v>0.24487585864257813</v>
      </c>
    </row>
    <row r="21" spans="1:34">
      <c r="A21" t="s">
        <v>77</v>
      </c>
      <c r="B21" s="46">
        <v>100.41996899999999</v>
      </c>
      <c r="C21" s="46"/>
      <c r="D21" s="46">
        <v>2.2984193992384072</v>
      </c>
      <c r="E21" s="46">
        <v>3.5139439971008302</v>
      </c>
      <c r="F21" s="46">
        <v>3.9783870166015625</v>
      </c>
      <c r="G21" s="46">
        <v>4.5892057408447267</v>
      </c>
      <c r="H21" s="46">
        <v>5.0252216573486326</v>
      </c>
      <c r="I21" s="46">
        <v>5.203584586425781</v>
      </c>
      <c r="N21" s="37" t="s">
        <v>77</v>
      </c>
      <c r="O21" s="46">
        <v>59.034807000000001</v>
      </c>
      <c r="P21" s="46"/>
      <c r="Q21" s="46">
        <v>1.3024504607189296</v>
      </c>
      <c r="R21" s="46">
        <v>1.9752007221984864</v>
      </c>
      <c r="S21" s="46">
        <v>2.2604597929687502</v>
      </c>
      <c r="T21" s="46">
        <v>2.6150510415039063</v>
      </c>
      <c r="U21" s="46">
        <v>2.8753030568847655</v>
      </c>
      <c r="V21" s="46">
        <v>2.9929196718750002</v>
      </c>
    </row>
    <row r="23" spans="1:34" ht="28">
      <c r="B23" s="51" t="s">
        <v>313</v>
      </c>
      <c r="D23" s="90" t="s">
        <v>378</v>
      </c>
      <c r="E23" s="105" t="s">
        <v>380</v>
      </c>
      <c r="F23" s="105"/>
      <c r="G23" s="105"/>
      <c r="H23" s="105"/>
      <c r="I23" s="105"/>
      <c r="N23" s="51" t="s">
        <v>313</v>
      </c>
      <c r="Q23" s="90" t="s">
        <v>378</v>
      </c>
      <c r="R23" s="43" t="s">
        <v>312</v>
      </c>
    </row>
    <row r="24" spans="1:34">
      <c r="B24">
        <v>2018</v>
      </c>
      <c r="D24">
        <v>2020</v>
      </c>
      <c r="E24">
        <v>2020</v>
      </c>
      <c r="F24">
        <v>2021</v>
      </c>
      <c r="G24">
        <v>2022</v>
      </c>
      <c r="H24">
        <v>2023</v>
      </c>
      <c r="I24">
        <v>2024</v>
      </c>
      <c r="N24">
        <v>2018</v>
      </c>
      <c r="Q24">
        <v>2020</v>
      </c>
      <c r="R24">
        <v>2020</v>
      </c>
      <c r="S24">
        <v>2021</v>
      </c>
      <c r="T24">
        <v>2022</v>
      </c>
      <c r="U24">
        <v>2023</v>
      </c>
      <c r="V24">
        <v>2024</v>
      </c>
    </row>
    <row r="25" spans="1:34" s="45" customFormat="1">
      <c r="A25" s="45" t="s">
        <v>65</v>
      </c>
      <c r="B25" s="47">
        <v>171.13152202009732</v>
      </c>
      <c r="C25" s="47"/>
      <c r="D25" s="47"/>
      <c r="E25" s="47">
        <v>17.355604813761179</v>
      </c>
      <c r="F25" s="47">
        <v>15.925414429650489</v>
      </c>
      <c r="G25" s="47">
        <v>14.363269176219994</v>
      </c>
      <c r="H25" s="47">
        <v>13.94409101645571</v>
      </c>
      <c r="I25" s="47">
        <v>14.178341537023128</v>
      </c>
      <c r="J25" s="48">
        <f t="shared" ref="J25:J34" si="4">SUM(E25:I25)</f>
        <v>75.766720973110495</v>
      </c>
      <c r="L25" s="62"/>
      <c r="M25" s="70"/>
      <c r="N25" s="38" t="s">
        <v>65</v>
      </c>
      <c r="O25" s="64">
        <v>117.24120100010066</v>
      </c>
      <c r="P25" s="64"/>
      <c r="Q25" s="64"/>
      <c r="R25" s="64">
        <v>12.997458304041132</v>
      </c>
      <c r="S25" s="64">
        <v>11.487577128581032</v>
      </c>
      <c r="T25" s="64">
        <v>9.9812933220153894</v>
      </c>
      <c r="U25" s="64">
        <v>9.9270553988841765</v>
      </c>
      <c r="V25" s="64">
        <v>10.317710926752925</v>
      </c>
      <c r="W25" s="47">
        <v>54.711095080274653</v>
      </c>
      <c r="Y25" s="69"/>
      <c r="Z25" s="69"/>
      <c r="AA25" s="69"/>
      <c r="AB25" s="69"/>
      <c r="AC25" s="69"/>
      <c r="AD25" s="69"/>
      <c r="AE25" s="69"/>
      <c r="AF25" s="69"/>
    </row>
    <row r="26" spans="1:34">
      <c r="A26" t="s">
        <v>87</v>
      </c>
      <c r="B26" s="46">
        <v>95.11857247460938</v>
      </c>
      <c r="C26" s="46"/>
      <c r="D26" s="46"/>
      <c r="E26" s="46">
        <v>11.420352930328965</v>
      </c>
      <c r="F26" s="46">
        <v>10.508452359127642</v>
      </c>
      <c r="G26" s="46">
        <v>9.2014094831619264</v>
      </c>
      <c r="H26" s="46">
        <v>8.9745338242073061</v>
      </c>
      <c r="I26" s="46">
        <v>8.6207478777351376</v>
      </c>
      <c r="J26" s="48">
        <f t="shared" si="4"/>
        <v>48.72549647456097</v>
      </c>
      <c r="N26" s="37" t="s">
        <v>87</v>
      </c>
      <c r="O26" s="46">
        <v>68.672297468750003</v>
      </c>
      <c r="P26" s="46"/>
      <c r="Q26" s="46"/>
      <c r="R26" s="46">
        <v>9.0461917516790624</v>
      </c>
      <c r="S26" s="46">
        <v>7.9419741618009807</v>
      </c>
      <c r="T26" s="46">
        <v>6.5666743750686649</v>
      </c>
      <c r="U26" s="46">
        <v>6.527735573169708</v>
      </c>
      <c r="V26" s="46">
        <v>6.2835508442268369</v>
      </c>
      <c r="W26" s="47">
        <v>36.366126705945256</v>
      </c>
      <c r="Y26" s="69"/>
      <c r="Z26" s="69"/>
      <c r="AA26" s="69"/>
      <c r="AB26" s="69"/>
      <c r="AC26" s="69"/>
      <c r="AD26" s="69"/>
      <c r="AE26" s="69"/>
      <c r="AF26" s="69"/>
      <c r="AG26" s="45"/>
      <c r="AH26" s="45"/>
    </row>
    <row r="27" spans="1:34">
      <c r="A27" t="s">
        <v>89</v>
      </c>
      <c r="B27" s="46">
        <v>23.639794982421876</v>
      </c>
      <c r="C27" s="46"/>
      <c r="D27" s="46"/>
      <c r="E27" s="46">
        <v>0.97928199287583306</v>
      </c>
      <c r="F27" s="46">
        <v>0.97037150994278865</v>
      </c>
      <c r="G27" s="46">
        <v>0.96376515431595777</v>
      </c>
      <c r="H27" s="46">
        <v>0.99491694994950297</v>
      </c>
      <c r="I27" s="46">
        <v>1.0000622121565341</v>
      </c>
      <c r="J27" s="48">
        <f t="shared" si="4"/>
        <v>4.9083978192406166</v>
      </c>
      <c r="N27" s="37" t="s">
        <v>94</v>
      </c>
      <c r="O27" s="46">
        <v>6.4846785117187498</v>
      </c>
      <c r="P27" s="46"/>
      <c r="Q27" s="46"/>
      <c r="R27" s="46">
        <v>0.87936533222258095</v>
      </c>
      <c r="S27" s="46">
        <v>0.56032515585815912</v>
      </c>
      <c r="T27" s="46">
        <v>0.55589541108095641</v>
      </c>
      <c r="U27" s="46">
        <v>0.56136743721008298</v>
      </c>
      <c r="V27" s="46">
        <v>0.54483919274139403</v>
      </c>
      <c r="W27" s="47">
        <v>3.1017925291131734</v>
      </c>
      <c r="Y27" s="69"/>
      <c r="Z27" s="69"/>
      <c r="AA27" s="69"/>
      <c r="AB27" s="69"/>
      <c r="AC27" s="69"/>
      <c r="AD27" s="69"/>
      <c r="AE27" s="69"/>
      <c r="AF27" s="69"/>
      <c r="AG27" s="45"/>
      <c r="AH27" s="45"/>
    </row>
    <row r="28" spans="1:34">
      <c r="A28" t="s">
        <v>94</v>
      </c>
      <c r="B28" s="46">
        <v>8.2798723592224128</v>
      </c>
      <c r="C28" s="46"/>
      <c r="D28" s="46"/>
      <c r="E28" s="46">
        <v>1.0166472048841715</v>
      </c>
      <c r="F28" s="46">
        <v>0.70189582339966294</v>
      </c>
      <c r="G28" s="46">
        <v>0.70479798505556579</v>
      </c>
      <c r="H28" s="46">
        <v>0.71261808576965335</v>
      </c>
      <c r="I28" s="46">
        <v>0.69231462023162837</v>
      </c>
      <c r="J28" s="48">
        <f t="shared" si="4"/>
        <v>3.8282737193406815</v>
      </c>
      <c r="N28" s="37" t="s">
        <v>89</v>
      </c>
      <c r="O28" s="46">
        <v>13.766200991210937</v>
      </c>
      <c r="P28" s="46"/>
      <c r="Q28" s="46"/>
      <c r="R28" s="46">
        <v>0.56833359067559241</v>
      </c>
      <c r="S28" s="46">
        <v>0.56252561942315105</v>
      </c>
      <c r="T28" s="46">
        <v>0.58515768968987469</v>
      </c>
      <c r="U28" s="46">
        <v>0.60973775988030432</v>
      </c>
      <c r="V28" s="46">
        <v>0.60606770830559731</v>
      </c>
      <c r="W28" s="47">
        <v>2.9318223679745197</v>
      </c>
      <c r="Y28" s="69"/>
      <c r="Z28" s="69"/>
      <c r="AA28" s="69"/>
      <c r="AB28" s="69"/>
      <c r="AC28" s="69"/>
      <c r="AD28" s="69"/>
      <c r="AE28" s="69"/>
      <c r="AF28" s="69"/>
      <c r="AG28" s="45"/>
      <c r="AH28" s="45"/>
    </row>
    <row r="29" spans="1:34">
      <c r="A29" t="s">
        <v>88</v>
      </c>
      <c r="B29" s="46">
        <v>6.0334288281250004</v>
      </c>
      <c r="C29" s="46"/>
      <c r="D29" s="46"/>
      <c r="E29" s="46">
        <v>0.73191944899940486</v>
      </c>
      <c r="F29" s="46">
        <v>0.72574825478363036</v>
      </c>
      <c r="G29" s="46">
        <v>0.70510869422149658</v>
      </c>
      <c r="H29" s="46">
        <v>0.67937201151275639</v>
      </c>
      <c r="I29" s="46">
        <v>0.64439937605285647</v>
      </c>
      <c r="J29" s="48">
        <f t="shared" si="4"/>
        <v>3.4865477855701443</v>
      </c>
      <c r="N29" s="37" t="s">
        <v>95</v>
      </c>
      <c r="O29" s="46">
        <v>2.9490021426086428</v>
      </c>
      <c r="P29" s="46"/>
      <c r="Q29" s="46"/>
      <c r="R29" s="46">
        <v>0.37392327841949463</v>
      </c>
      <c r="S29" s="46">
        <v>0.38174200729131696</v>
      </c>
      <c r="T29" s="46">
        <v>0.38203469681024549</v>
      </c>
      <c r="U29" s="46">
        <v>0.38510136966133118</v>
      </c>
      <c r="V29" s="46">
        <v>0.40157421304440499</v>
      </c>
      <c r="W29" s="47">
        <v>1.9243755652267933</v>
      </c>
      <c r="Y29" s="69"/>
      <c r="Z29" s="69"/>
      <c r="AA29" s="69"/>
      <c r="AB29" s="69"/>
      <c r="AC29" s="69"/>
      <c r="AD29" s="69"/>
      <c r="AE29" s="69"/>
      <c r="AF29" s="69"/>
      <c r="AG29" s="45"/>
      <c r="AH29" s="45"/>
    </row>
    <row r="30" spans="1:34">
      <c r="A30" t="s">
        <v>95</v>
      </c>
      <c r="B30" s="46">
        <v>4.1382773718566899</v>
      </c>
      <c r="C30" s="46"/>
      <c r="D30" s="46"/>
      <c r="E30" s="46">
        <v>0.4348738989639282</v>
      </c>
      <c r="F30" s="46">
        <v>0.44474066814947127</v>
      </c>
      <c r="G30" s="46">
        <v>0.44610789660882949</v>
      </c>
      <c r="H30" s="46">
        <v>0.44908891977119447</v>
      </c>
      <c r="I30" s="46">
        <v>0.46892619314694406</v>
      </c>
      <c r="J30" s="48">
        <f t="shared" si="4"/>
        <v>2.2437375766403673</v>
      </c>
      <c r="N30" s="37" t="s">
        <v>82</v>
      </c>
      <c r="O30" s="46">
        <v>3.2890107321777342</v>
      </c>
      <c r="P30" s="46"/>
      <c r="Q30" s="46"/>
      <c r="R30" s="46">
        <v>0.12850973925781251</v>
      </c>
      <c r="S30" s="46">
        <v>0.19195040873718261</v>
      </c>
      <c r="T30" s="46">
        <v>0.18406061096954346</v>
      </c>
      <c r="U30" s="46">
        <v>0.18185094660186768</v>
      </c>
      <c r="V30" s="46">
        <v>0.92778407054901124</v>
      </c>
      <c r="W30" s="47">
        <v>1.6141557761154175</v>
      </c>
      <c r="Y30" s="69"/>
      <c r="Z30" s="69"/>
      <c r="AA30" s="69"/>
      <c r="AB30" s="69"/>
      <c r="AC30" s="69"/>
      <c r="AD30" s="69"/>
      <c r="AE30" s="69"/>
      <c r="AF30" s="69"/>
      <c r="AG30" s="45"/>
      <c r="AH30" s="45"/>
    </row>
    <row r="31" spans="1:34">
      <c r="A31" t="s">
        <v>82</v>
      </c>
      <c r="B31" s="46">
        <v>3.6917612692871096</v>
      </c>
      <c r="C31" s="46"/>
      <c r="D31" s="46"/>
      <c r="E31" s="46">
        <v>0.14803236967277528</v>
      </c>
      <c r="F31" s="46">
        <v>0.21466148829460144</v>
      </c>
      <c r="G31" s="46">
        <v>0.20755937154960633</v>
      </c>
      <c r="H31" s="46">
        <v>0.20561048627853393</v>
      </c>
      <c r="I31" s="46">
        <v>0.951382080904007</v>
      </c>
      <c r="J31" s="48">
        <f t="shared" si="4"/>
        <v>1.727245796699524</v>
      </c>
      <c r="N31" s="37" t="s">
        <v>88</v>
      </c>
      <c r="O31" s="46">
        <v>3.245881984375</v>
      </c>
      <c r="P31" s="46"/>
      <c r="Q31" s="46"/>
      <c r="R31" s="46">
        <v>0.29873317159461976</v>
      </c>
      <c r="S31" s="46">
        <v>0.31568278957366941</v>
      </c>
      <c r="T31" s="46">
        <v>0.31111883069610596</v>
      </c>
      <c r="U31" s="46">
        <v>0.30545448929595947</v>
      </c>
      <c r="V31" s="46">
        <v>0.28819652998352052</v>
      </c>
      <c r="W31" s="47">
        <v>1.5191858111438752</v>
      </c>
      <c r="Y31" s="69"/>
      <c r="Z31" s="69"/>
      <c r="AA31" s="69"/>
      <c r="AB31" s="69"/>
      <c r="AC31" s="69"/>
      <c r="AD31" s="69"/>
      <c r="AE31" s="69"/>
      <c r="AF31" s="69"/>
      <c r="AG31" s="45"/>
      <c r="AH31" s="45"/>
    </row>
    <row r="32" spans="1:34">
      <c r="A32" t="s">
        <v>93</v>
      </c>
      <c r="B32" s="46">
        <v>2.4214798615417479</v>
      </c>
      <c r="C32" s="46"/>
      <c r="D32" s="46"/>
      <c r="E32" s="46">
        <v>0.28944270093917845</v>
      </c>
      <c r="F32" s="46">
        <v>0.204646973236084</v>
      </c>
      <c r="G32" s="46">
        <v>0.19690401322937012</v>
      </c>
      <c r="H32" s="46">
        <v>0.17985654914093019</v>
      </c>
      <c r="I32" s="46">
        <v>0.17839576036834717</v>
      </c>
      <c r="J32" s="48">
        <f t="shared" si="4"/>
        <v>1.0492459969139099</v>
      </c>
      <c r="N32" s="37" t="s">
        <v>93</v>
      </c>
      <c r="O32" s="46">
        <v>1.4531062715759278</v>
      </c>
      <c r="P32" s="46"/>
      <c r="Q32" s="46"/>
      <c r="R32" s="46">
        <v>0.15839726418304442</v>
      </c>
      <c r="S32" s="46">
        <v>0.15585629317474364</v>
      </c>
      <c r="T32" s="46">
        <v>0.15378584228515624</v>
      </c>
      <c r="U32" s="46">
        <v>0.15406013861083984</v>
      </c>
      <c r="V32" s="46">
        <v>0.15435391076278687</v>
      </c>
      <c r="W32" s="47">
        <v>0.7764534490165711</v>
      </c>
      <c r="Y32" s="69"/>
      <c r="Z32" s="69"/>
      <c r="AA32" s="69"/>
      <c r="AB32" s="69"/>
      <c r="AC32" s="69"/>
      <c r="AD32" s="69"/>
      <c r="AE32" s="69"/>
      <c r="AF32" s="69"/>
      <c r="AG32" s="45"/>
      <c r="AH32" s="45"/>
    </row>
    <row r="33" spans="1:34">
      <c r="A33" t="s">
        <v>81</v>
      </c>
      <c r="B33" s="46">
        <v>2.5372710010375976</v>
      </c>
      <c r="C33" s="46"/>
      <c r="D33" s="46"/>
      <c r="E33" s="46">
        <v>0.19089468227577208</v>
      </c>
      <c r="F33" s="46">
        <v>0.16934097893905639</v>
      </c>
      <c r="G33" s="46">
        <v>0.16742154077529908</v>
      </c>
      <c r="H33" s="46">
        <v>0.16068870947647096</v>
      </c>
      <c r="I33" s="46">
        <v>0.14581065027999879</v>
      </c>
      <c r="J33" s="48">
        <f t="shared" si="4"/>
        <v>0.83415656174659736</v>
      </c>
      <c r="N33" s="37" t="s">
        <v>85</v>
      </c>
      <c r="O33" s="46">
        <v>1.5314830625</v>
      </c>
      <c r="P33" s="46"/>
      <c r="Q33" s="46"/>
      <c r="R33" s="46">
        <v>0.29551632962036134</v>
      </c>
      <c r="S33" s="46">
        <v>0.1914147976989746</v>
      </c>
      <c r="T33" s="46">
        <v>9.732873086547851E-2</v>
      </c>
      <c r="U33" s="46">
        <v>9.5013076126098633E-2</v>
      </c>
      <c r="V33" s="46">
        <v>3.8193059844970706E-2</v>
      </c>
      <c r="W33" s="47">
        <v>0.71746599415588375</v>
      </c>
      <c r="Y33" s="69"/>
      <c r="Z33" s="69"/>
      <c r="AA33" s="69"/>
      <c r="AB33" s="69"/>
      <c r="AC33" s="69"/>
      <c r="AD33" s="69"/>
      <c r="AE33" s="69"/>
      <c r="AF33" s="69"/>
      <c r="AG33" s="45"/>
      <c r="AH33" s="45"/>
    </row>
    <row r="34" spans="1:34">
      <c r="A34" t="s">
        <v>85</v>
      </c>
      <c r="B34" s="46">
        <v>1.5915470625000001</v>
      </c>
      <c r="C34" s="46"/>
      <c r="D34" s="46"/>
      <c r="E34" s="46">
        <v>0.30473635952758787</v>
      </c>
      <c r="F34" s="46">
        <v>0.20033607748413085</v>
      </c>
      <c r="G34" s="46">
        <v>0.10595126089477538</v>
      </c>
      <c r="H34" s="46">
        <v>0.10333685615539551</v>
      </c>
      <c r="I34" s="46">
        <v>4.4702769805908205E-2</v>
      </c>
      <c r="J34" s="48">
        <f t="shared" si="4"/>
        <v>0.75906332386779773</v>
      </c>
      <c r="N34" s="37" t="s">
        <v>81</v>
      </c>
      <c r="O34" s="46">
        <v>1.9657078365478515</v>
      </c>
      <c r="P34" s="46"/>
      <c r="Q34" s="46"/>
      <c r="R34" s="46">
        <v>0.13916483144378661</v>
      </c>
      <c r="S34" s="46">
        <v>0.12742429946136474</v>
      </c>
      <c r="T34" s="46">
        <v>0.12647411055755614</v>
      </c>
      <c r="U34" s="46">
        <v>0.12257417993927001</v>
      </c>
      <c r="V34" s="46">
        <v>0.11240578020477295</v>
      </c>
      <c r="W34" s="47">
        <v>0.62804320160675053</v>
      </c>
      <c r="Y34" s="69"/>
      <c r="Z34" s="69"/>
      <c r="AA34" s="69"/>
      <c r="AB34" s="69"/>
      <c r="AC34" s="69"/>
      <c r="AD34" s="69"/>
      <c r="AE34" s="69"/>
      <c r="AF34" s="69"/>
      <c r="AG34" s="45"/>
      <c r="AH34" s="45"/>
    </row>
    <row r="35" spans="1:34">
      <c r="A35" s="43" t="s">
        <v>314</v>
      </c>
      <c r="B35" s="46">
        <f>SUM(B37:B59)</f>
        <v>23.679516809495492</v>
      </c>
      <c r="C35" s="46"/>
      <c r="D35" s="46"/>
      <c r="E35" s="46">
        <f t="shared" ref="E35:J35" si="5">SUM(E37:E59)</f>
        <v>1.8394232252935616</v>
      </c>
      <c r="F35" s="46">
        <f t="shared" si="5"/>
        <v>1.7852202962934225</v>
      </c>
      <c r="G35" s="46">
        <f t="shared" si="5"/>
        <v>1.6642437764071674</v>
      </c>
      <c r="H35" s="46">
        <f t="shared" si="5"/>
        <v>1.4840686241939662</v>
      </c>
      <c r="I35" s="46">
        <f t="shared" si="5"/>
        <v>1.4315999963417652</v>
      </c>
      <c r="J35" s="46">
        <f t="shared" si="5"/>
        <v>8.2045559185298824</v>
      </c>
      <c r="N35" s="43" t="s">
        <v>314</v>
      </c>
      <c r="O35" s="46">
        <f>SUM(O37:O58)</f>
        <v>13.883831998635808</v>
      </c>
      <c r="P35" s="46"/>
      <c r="Q35" s="46"/>
      <c r="R35" s="46">
        <f t="shared" ref="R35:W35" si="6">SUM(R37:R58)</f>
        <v>1.1093230149447773</v>
      </c>
      <c r="S35" s="46">
        <f t="shared" si="6"/>
        <v>1.0586815955614892</v>
      </c>
      <c r="T35" s="46">
        <f t="shared" si="6"/>
        <v>1.0187630239918082</v>
      </c>
      <c r="U35" s="46">
        <f t="shared" si="6"/>
        <v>0.98416042838871509</v>
      </c>
      <c r="V35" s="46">
        <f t="shared" si="6"/>
        <v>0.96074561708962924</v>
      </c>
      <c r="W35" s="46">
        <f t="shared" si="6"/>
        <v>5.1316736799764211</v>
      </c>
      <c r="Y35" s="69"/>
      <c r="Z35" s="69"/>
      <c r="AA35" s="69"/>
      <c r="AB35" s="69"/>
      <c r="AC35" s="69"/>
      <c r="AD35" s="69"/>
      <c r="AE35" s="69"/>
      <c r="AF35" s="69"/>
      <c r="AG35" s="45"/>
      <c r="AH35" s="45"/>
    </row>
    <row r="36" spans="1:34">
      <c r="A36" s="43"/>
      <c r="B36" s="46"/>
      <c r="C36" s="46"/>
      <c r="D36" s="46"/>
      <c r="E36" s="46"/>
      <c r="F36" s="46"/>
      <c r="G36" s="46"/>
      <c r="H36" s="46"/>
      <c r="I36" s="46"/>
      <c r="J36" s="46"/>
      <c r="O36" s="46"/>
      <c r="P36" s="46"/>
      <c r="Q36" s="46"/>
      <c r="R36" s="46"/>
      <c r="S36" s="46"/>
      <c r="T36" s="46"/>
      <c r="U36" s="46"/>
      <c r="V36" s="46"/>
      <c r="W36" s="46"/>
      <c r="Y36" s="69"/>
      <c r="Z36" s="69"/>
      <c r="AA36" s="69"/>
      <c r="AB36" s="69"/>
      <c r="AC36" s="69"/>
      <c r="AD36" s="69"/>
      <c r="AE36" s="69"/>
      <c r="AF36" s="69"/>
      <c r="AG36" s="45"/>
      <c r="AH36" s="45"/>
    </row>
    <row r="37" spans="1:34">
      <c r="A37" t="s">
        <v>83</v>
      </c>
      <c r="B37" s="46">
        <v>11.388803833905573</v>
      </c>
      <c r="C37" s="46"/>
      <c r="D37" s="46"/>
      <c r="E37" s="46">
        <v>0.92690133189624546</v>
      </c>
      <c r="F37" s="46">
        <v>0.88512051288956406</v>
      </c>
      <c r="G37" s="46">
        <v>0.79267143332046275</v>
      </c>
      <c r="H37" s="46">
        <v>0.65074655499321221</v>
      </c>
      <c r="I37" s="46">
        <v>0.63695585741978888</v>
      </c>
      <c r="J37" s="48">
        <f t="shared" ref="J37:J59" si="7">SUM(E37:I37)</f>
        <v>3.8923956905192734</v>
      </c>
      <c r="N37" s="37" t="s">
        <v>83</v>
      </c>
      <c r="O37" s="46">
        <v>6.214751043469783</v>
      </c>
      <c r="P37" s="46"/>
      <c r="Q37" s="46"/>
      <c r="R37" s="46">
        <v>0.4698329947118759</v>
      </c>
      <c r="S37" s="46">
        <v>0.43563917618012427</v>
      </c>
      <c r="T37" s="46">
        <v>0.42267797186851502</v>
      </c>
      <c r="U37" s="46">
        <v>0.40560350314819815</v>
      </c>
      <c r="V37" s="46">
        <v>0.39774732573354243</v>
      </c>
      <c r="W37" s="47">
        <v>2.1315009716422559</v>
      </c>
      <c r="Y37" s="69"/>
      <c r="Z37" s="69"/>
      <c r="AA37" s="69"/>
      <c r="AB37" s="69"/>
      <c r="AC37" s="69"/>
      <c r="AD37" s="69"/>
      <c r="AE37" s="69"/>
      <c r="AF37" s="69"/>
      <c r="AG37" s="45"/>
      <c r="AH37" s="45"/>
    </row>
    <row r="38" spans="1:34">
      <c r="A38" t="s">
        <v>113</v>
      </c>
      <c r="B38" s="46">
        <v>2.1051199999999999</v>
      </c>
      <c r="C38" s="46"/>
      <c r="D38" s="46"/>
      <c r="E38" s="46">
        <v>6.4751931518554684E-2</v>
      </c>
      <c r="F38" s="46">
        <v>6.4096429321289061E-2</v>
      </c>
      <c r="G38" s="46">
        <v>6.3440921264648439E-2</v>
      </c>
      <c r="H38" s="46">
        <v>6.2785411315917972E-2</v>
      </c>
      <c r="I38" s="46">
        <v>6.2129899353027346E-2</v>
      </c>
      <c r="J38" s="48">
        <f t="shared" si="7"/>
        <v>0.31720459277343749</v>
      </c>
      <c r="N38" s="37" t="s">
        <v>91</v>
      </c>
      <c r="O38" s="46">
        <v>1.26124787890625</v>
      </c>
      <c r="P38" s="46"/>
      <c r="Q38" s="46"/>
      <c r="R38" s="46">
        <v>0.11353286010742188</v>
      </c>
      <c r="S38" s="46">
        <v>0.11121879833984374</v>
      </c>
      <c r="T38" s="46">
        <v>8.5050741210937503E-2</v>
      </c>
      <c r="U38" s="46">
        <v>8.3905309082031254E-2</v>
      </c>
      <c r="V38" s="46">
        <v>8.2842350585937502E-2</v>
      </c>
      <c r="W38" s="47">
        <v>0.47655005932617189</v>
      </c>
      <c r="Y38" s="69"/>
      <c r="Z38" s="69"/>
      <c r="AA38" s="69"/>
      <c r="AB38" s="69"/>
      <c r="AC38" s="69"/>
      <c r="AD38" s="69"/>
      <c r="AE38" s="69"/>
      <c r="AF38" s="69"/>
      <c r="AG38" s="45"/>
      <c r="AH38" s="45"/>
    </row>
    <row r="39" spans="1:34">
      <c r="A39" t="s">
        <v>109</v>
      </c>
      <c r="B39" s="46">
        <v>1.578973</v>
      </c>
      <c r="C39" s="46"/>
      <c r="D39" s="46"/>
      <c r="E39" s="46">
        <v>8.7468771942138673E-2</v>
      </c>
      <c r="F39" s="46">
        <v>8.6983781677246089E-2</v>
      </c>
      <c r="G39" s="46">
        <v>8.6498781646728515E-2</v>
      </c>
      <c r="H39" s="46">
        <v>8.6844611389160151E-2</v>
      </c>
      <c r="I39" s="46">
        <v>8.7190441101074212E-2</v>
      </c>
      <c r="J39" s="48">
        <f t="shared" si="7"/>
        <v>0.43498638775634768</v>
      </c>
      <c r="N39" s="37" t="s">
        <v>109</v>
      </c>
      <c r="O39" s="46">
        <v>1.5645500000000001</v>
      </c>
      <c r="P39" s="46"/>
      <c r="Q39" s="46"/>
      <c r="R39" s="46">
        <v>8.7182501953125005E-2</v>
      </c>
      <c r="S39" s="46">
        <v>8.6699971679687501E-2</v>
      </c>
      <c r="T39" s="46">
        <v>8.6217431640624995E-2</v>
      </c>
      <c r="U39" s="46">
        <v>8.6565721374511725E-2</v>
      </c>
      <c r="V39" s="46">
        <v>8.6914001098632815E-2</v>
      </c>
      <c r="W39" s="47">
        <v>0.43357962774658204</v>
      </c>
      <c r="Y39" s="69"/>
      <c r="Z39" s="69"/>
      <c r="AA39" s="69"/>
      <c r="AB39" s="69"/>
      <c r="AC39" s="69"/>
      <c r="AD39" s="69"/>
      <c r="AE39" s="69"/>
      <c r="AF39" s="69"/>
      <c r="AG39" s="45"/>
      <c r="AH39" s="45"/>
    </row>
    <row r="40" spans="1:34">
      <c r="A40" t="s">
        <v>91</v>
      </c>
      <c r="B40" s="46">
        <v>1.26124787890625</v>
      </c>
      <c r="C40" s="46"/>
      <c r="D40" s="46"/>
      <c r="E40" s="46">
        <v>0.11353286010742188</v>
      </c>
      <c r="F40" s="46">
        <v>0.11121879833984374</v>
      </c>
      <c r="G40" s="46">
        <v>8.5050741210937503E-2</v>
      </c>
      <c r="H40" s="46">
        <v>8.3905309082031254E-2</v>
      </c>
      <c r="I40" s="46">
        <v>8.2842350585937502E-2</v>
      </c>
      <c r="J40" s="48">
        <f t="shared" si="7"/>
        <v>0.47655005932617189</v>
      </c>
      <c r="N40" s="37" t="s">
        <v>108</v>
      </c>
      <c r="O40" s="46">
        <v>0.82056345312500001</v>
      </c>
      <c r="P40" s="46"/>
      <c r="Q40" s="46"/>
      <c r="R40" s="46">
        <v>8.179570825195312E-2</v>
      </c>
      <c r="S40" s="46">
        <v>9.0527849365234378E-2</v>
      </c>
      <c r="T40" s="46">
        <v>8.8838749023437497E-2</v>
      </c>
      <c r="U40" s="46">
        <v>8.7095769653320318E-2</v>
      </c>
      <c r="V40" s="46">
        <v>7.6595010253906248E-2</v>
      </c>
      <c r="W40" s="47">
        <v>0.42485308654785159</v>
      </c>
      <c r="Y40" s="69"/>
      <c r="Z40" s="69"/>
      <c r="AA40" s="69"/>
      <c r="AB40" s="69"/>
      <c r="AC40" s="69"/>
      <c r="AD40" s="69"/>
      <c r="AE40" s="69"/>
      <c r="AF40" s="69"/>
      <c r="AG40" s="45"/>
      <c r="AH40" s="45"/>
    </row>
    <row r="41" spans="1:34">
      <c r="A41" t="s">
        <v>105</v>
      </c>
      <c r="B41" s="46">
        <v>1.1443580569763183</v>
      </c>
      <c r="C41" s="46"/>
      <c r="D41" s="46"/>
      <c r="E41" s="46">
        <v>6.5537060348510742E-2</v>
      </c>
      <c r="F41" s="46">
        <v>5.5785919952392578E-2</v>
      </c>
      <c r="G41" s="46">
        <v>5.4707559631347658E-2</v>
      </c>
      <c r="H41" s="46">
        <v>5.362920048522949E-2</v>
      </c>
      <c r="I41" s="46">
        <v>5.2550849945068361E-2</v>
      </c>
      <c r="J41" s="48">
        <f t="shared" si="7"/>
        <v>0.28221059036254881</v>
      </c>
      <c r="N41" s="37" t="s">
        <v>86</v>
      </c>
      <c r="O41" s="46">
        <v>0.7761820551757812</v>
      </c>
      <c r="P41" s="46"/>
      <c r="Q41" s="46"/>
      <c r="R41" s="46">
        <v>7.8805570312500003E-2</v>
      </c>
      <c r="S41" s="46">
        <v>7.8363839843750005E-2</v>
      </c>
      <c r="T41" s="46">
        <v>7.4896070312499993E-2</v>
      </c>
      <c r="U41" s="46">
        <v>6.5493959960937501E-2</v>
      </c>
      <c r="V41" s="46">
        <v>6.5855658691406249E-2</v>
      </c>
      <c r="W41" s="47">
        <v>0.36341509912109377</v>
      </c>
      <c r="Y41" s="69"/>
      <c r="Z41" s="69"/>
      <c r="AA41" s="69"/>
      <c r="AB41" s="69"/>
      <c r="AC41" s="69"/>
      <c r="AD41" s="69"/>
      <c r="AE41" s="69"/>
      <c r="AF41" s="69"/>
      <c r="AG41" s="45"/>
      <c r="AH41" s="45"/>
    </row>
    <row r="42" spans="1:34">
      <c r="A42" t="s">
        <v>80</v>
      </c>
      <c r="B42" s="46">
        <v>0.94057582690429686</v>
      </c>
      <c r="C42" s="46"/>
      <c r="D42" s="46"/>
      <c r="E42" s="46">
        <v>5.5535279345512389E-2</v>
      </c>
      <c r="F42" s="46">
        <v>5.0041641453742979E-2</v>
      </c>
      <c r="G42" s="46">
        <v>5.0336749533653261E-2</v>
      </c>
      <c r="H42" s="46">
        <v>4.9547482199668882E-2</v>
      </c>
      <c r="I42" s="46">
        <v>4.8787050116538999E-2</v>
      </c>
      <c r="J42" s="48">
        <f t="shared" si="7"/>
        <v>0.25424820264911652</v>
      </c>
      <c r="N42" s="37" t="s">
        <v>105</v>
      </c>
      <c r="O42" s="46">
        <v>1.0104219069824218</v>
      </c>
      <c r="P42" s="46"/>
      <c r="Q42" s="46"/>
      <c r="R42" s="46">
        <v>6.4844680343627933E-2</v>
      </c>
      <c r="S42" s="46">
        <v>5.510511996459961E-2</v>
      </c>
      <c r="T42" s="46">
        <v>5.4038349609375001E-2</v>
      </c>
      <c r="U42" s="46">
        <v>5.2971580490112302E-2</v>
      </c>
      <c r="V42" s="46">
        <v>5.1904819915771484E-2</v>
      </c>
      <c r="W42" s="47">
        <v>0.27886455032348634</v>
      </c>
      <c r="Y42" s="69"/>
      <c r="Z42" s="69"/>
      <c r="AA42" s="69"/>
      <c r="AB42" s="69"/>
      <c r="AC42" s="69"/>
      <c r="AD42" s="69"/>
      <c r="AE42" s="69"/>
      <c r="AF42" s="69"/>
      <c r="AG42" s="45"/>
      <c r="AH42" s="45"/>
    </row>
    <row r="43" spans="1:34">
      <c r="A43" t="s">
        <v>108</v>
      </c>
      <c r="B43" s="46">
        <v>0.92645245312500002</v>
      </c>
      <c r="C43" s="46"/>
      <c r="D43" s="46"/>
      <c r="E43" s="46">
        <v>9.8978669189453125E-2</v>
      </c>
      <c r="F43" s="46">
        <v>0.10704615991210938</v>
      </c>
      <c r="G43" s="46">
        <v>0.1046924091796875</v>
      </c>
      <c r="H43" s="46">
        <v>0.10228477941894532</v>
      </c>
      <c r="I43" s="46">
        <v>9.1119359863281249E-2</v>
      </c>
      <c r="J43" s="48">
        <f t="shared" si="7"/>
        <v>0.50412137756347652</v>
      </c>
      <c r="N43" s="37" t="s">
        <v>80</v>
      </c>
      <c r="O43" s="46">
        <v>0.65252197827148439</v>
      </c>
      <c r="P43" s="46"/>
      <c r="Q43" s="46"/>
      <c r="R43" s="46">
        <v>5.3776259321212772E-2</v>
      </c>
      <c r="S43" s="46">
        <v>4.8159631422042846E-2</v>
      </c>
      <c r="T43" s="46">
        <v>4.831435949707031E-2</v>
      </c>
      <c r="U43" s="46">
        <v>4.754370217895508E-2</v>
      </c>
      <c r="V43" s="46">
        <v>4.6801870101928711E-2</v>
      </c>
      <c r="W43" s="47">
        <v>0.2445958225212097</v>
      </c>
      <c r="Y43" s="69"/>
      <c r="Z43" s="69"/>
      <c r="AA43" s="69"/>
      <c r="AB43" s="69"/>
      <c r="AC43" s="69"/>
      <c r="AD43" s="69"/>
      <c r="AE43" s="69"/>
      <c r="AF43" s="69"/>
      <c r="AG43" s="45"/>
      <c r="AH43" s="45"/>
    </row>
    <row r="44" spans="1:34">
      <c r="A44" t="s">
        <v>106</v>
      </c>
      <c r="B44" s="46">
        <v>0.87783948828125002</v>
      </c>
      <c r="C44" s="46"/>
      <c r="D44" s="46"/>
      <c r="E44" s="46">
        <v>5.9110180419921873E-2</v>
      </c>
      <c r="F44" s="46">
        <v>7.5130113525390618E-2</v>
      </c>
      <c r="G44" s="46">
        <v>7.435671850585937E-2</v>
      </c>
      <c r="H44" s="46">
        <v>6.9164931640624996E-2</v>
      </c>
      <c r="I44" s="46">
        <v>6.3331999511718751E-2</v>
      </c>
      <c r="J44" s="48">
        <f t="shared" si="7"/>
        <v>0.34109394360351564</v>
      </c>
      <c r="N44" s="37" t="s">
        <v>92</v>
      </c>
      <c r="O44" s="46">
        <v>0.3359378283691406</v>
      </c>
      <c r="P44" s="46"/>
      <c r="Q44" s="46"/>
      <c r="R44" s="46">
        <v>3.4847130081176757E-2</v>
      </c>
      <c r="S44" s="46">
        <v>3.4446450195312499E-2</v>
      </c>
      <c r="T44" s="46">
        <v>3.2380319900512697E-2</v>
      </c>
      <c r="U44" s="46">
        <v>2.9796639739990236E-2</v>
      </c>
      <c r="V44" s="46">
        <v>2.8142699661254884E-2</v>
      </c>
      <c r="W44" s="47">
        <v>0.15961323957824708</v>
      </c>
      <c r="Y44" s="69"/>
      <c r="Z44" s="69"/>
      <c r="AA44" s="69"/>
      <c r="AB44" s="69"/>
      <c r="AC44" s="69"/>
      <c r="AD44" s="69"/>
      <c r="AE44" s="69"/>
      <c r="AF44" s="69"/>
      <c r="AG44" s="45"/>
      <c r="AH44" s="45"/>
    </row>
    <row r="45" spans="1:34">
      <c r="A45" t="s">
        <v>92</v>
      </c>
      <c r="B45" s="46">
        <v>0.84299202416992192</v>
      </c>
      <c r="C45" s="46"/>
      <c r="D45" s="46"/>
      <c r="E45" s="46">
        <v>8.7349810775756834E-2</v>
      </c>
      <c r="F45" s="46">
        <v>8.4588211151123041E-2</v>
      </c>
      <c r="G45" s="46">
        <v>8.4049019302368161E-2</v>
      </c>
      <c r="H45" s="46">
        <v>6.9469399810791019E-2</v>
      </c>
      <c r="I45" s="46">
        <v>5.3473229476928709E-2</v>
      </c>
      <c r="J45" s="48">
        <f t="shared" si="7"/>
        <v>0.3789296705169678</v>
      </c>
      <c r="N45" s="37" t="s">
        <v>104</v>
      </c>
      <c r="O45" s="46">
        <v>0.18396586672973633</v>
      </c>
      <c r="P45" s="46"/>
      <c r="Q45" s="46"/>
      <c r="R45" s="46">
        <v>3.1727949199676517E-2</v>
      </c>
      <c r="S45" s="46">
        <v>3.0980679077148437E-2</v>
      </c>
      <c r="T45" s="46">
        <v>2.9836691047668458E-2</v>
      </c>
      <c r="U45" s="46">
        <v>2.8487800930023194E-2</v>
      </c>
      <c r="V45" s="46">
        <v>2.6783160694122315E-2</v>
      </c>
      <c r="W45" s="47">
        <v>0.14781628094863891</v>
      </c>
      <c r="Y45" s="69"/>
      <c r="Z45" s="69"/>
      <c r="AA45" s="69"/>
      <c r="AB45" s="69"/>
      <c r="AC45" s="69"/>
      <c r="AD45" s="69"/>
      <c r="AE45" s="69"/>
      <c r="AF45" s="69"/>
      <c r="AG45" s="45"/>
      <c r="AH45" s="45"/>
    </row>
    <row r="46" spans="1:34">
      <c r="A46" t="s">
        <v>86</v>
      </c>
      <c r="B46" s="46">
        <v>0.78715305517578127</v>
      </c>
      <c r="C46" s="46"/>
      <c r="D46" s="46"/>
      <c r="E46" s="46">
        <v>8.3523590332031244E-2</v>
      </c>
      <c r="F46" s="46">
        <v>7.88983998413086E-2</v>
      </c>
      <c r="G46" s="46">
        <v>7.5416590332031255E-2</v>
      </c>
      <c r="H46" s="46">
        <v>6.600044995117188E-2</v>
      </c>
      <c r="I46" s="46">
        <v>6.6348108703613282E-2</v>
      </c>
      <c r="J46" s="48">
        <f t="shared" si="7"/>
        <v>0.37018713916015628</v>
      </c>
      <c r="N46" s="37" t="s">
        <v>119</v>
      </c>
      <c r="O46" s="46">
        <v>0.1193729921875</v>
      </c>
      <c r="P46" s="46"/>
      <c r="Q46" s="46"/>
      <c r="R46" s="46">
        <v>1.7740090454101562E-2</v>
      </c>
      <c r="S46" s="46">
        <v>1.9160919555664062E-2</v>
      </c>
      <c r="T46" s="46">
        <v>2.0786980102539064E-2</v>
      </c>
      <c r="U46" s="46">
        <v>2.2649360961914063E-2</v>
      </c>
      <c r="V46" s="46">
        <v>2.4832019165039063E-2</v>
      </c>
      <c r="W46" s="47">
        <v>0.10516937023925781</v>
      </c>
      <c r="Y46" s="69"/>
      <c r="Z46" s="69"/>
      <c r="AA46" s="69"/>
      <c r="AB46" s="69"/>
      <c r="AC46" s="69"/>
      <c r="AD46" s="69"/>
      <c r="AE46" s="69"/>
      <c r="AF46" s="69"/>
      <c r="AG46" s="45"/>
      <c r="AH46" s="45"/>
    </row>
    <row r="47" spans="1:34">
      <c r="A47" t="s">
        <v>102</v>
      </c>
      <c r="B47" s="46">
        <v>0.40291108892822264</v>
      </c>
      <c r="C47" s="46"/>
      <c r="D47" s="46"/>
      <c r="E47" s="46">
        <v>2.6490500213623046E-2</v>
      </c>
      <c r="F47" s="46">
        <v>2.432596975326538E-2</v>
      </c>
      <c r="G47" s="46">
        <v>2.3920339710235595E-2</v>
      </c>
      <c r="H47" s="46">
        <v>2.3242430240631103E-2</v>
      </c>
      <c r="I47" s="46">
        <v>2.2245840412139891E-2</v>
      </c>
      <c r="J47" s="48">
        <f t="shared" si="7"/>
        <v>0.12022508032989503</v>
      </c>
      <c r="N47" s="37" t="s">
        <v>102</v>
      </c>
      <c r="O47" s="46">
        <v>0.2248182289428711</v>
      </c>
      <c r="P47" s="46"/>
      <c r="Q47" s="46"/>
      <c r="R47" s="46">
        <v>2.0273210323333742E-2</v>
      </c>
      <c r="S47" s="46">
        <v>1.798717971420288E-2</v>
      </c>
      <c r="T47" s="46">
        <v>1.7662349811553957E-2</v>
      </c>
      <c r="U47" s="46">
        <v>1.7065330173492432E-2</v>
      </c>
      <c r="V47" s="46">
        <v>1.6510680210113527E-2</v>
      </c>
      <c r="W47" s="47">
        <v>8.9498750232696531E-2</v>
      </c>
      <c r="Y47" s="69"/>
      <c r="Z47" s="69"/>
      <c r="AA47" s="69"/>
      <c r="AB47" s="69"/>
      <c r="AC47" s="69"/>
      <c r="AD47" s="69"/>
      <c r="AE47" s="69"/>
      <c r="AF47" s="69"/>
      <c r="AG47" s="45"/>
      <c r="AH47" s="45"/>
    </row>
    <row r="48" spans="1:34">
      <c r="A48" t="s">
        <v>117</v>
      </c>
      <c r="B48" s="46">
        <v>0.332839</v>
      </c>
      <c r="C48" s="46"/>
      <c r="D48" s="46"/>
      <c r="E48" s="46">
        <v>5.0038839843750002E-2</v>
      </c>
      <c r="F48" s="46">
        <v>4.930401953125E-2</v>
      </c>
      <c r="G48" s="46">
        <v>4.8569191406249997E-2</v>
      </c>
      <c r="H48" s="46">
        <v>4.7834371093750001E-2</v>
      </c>
      <c r="I48" s="46">
        <v>4.7099539062500001E-2</v>
      </c>
      <c r="J48" s="48">
        <f t="shared" si="7"/>
        <v>0.24284596093749999</v>
      </c>
      <c r="N48" s="37" t="s">
        <v>101</v>
      </c>
      <c r="O48" s="46">
        <v>8.8596348632812502E-2</v>
      </c>
      <c r="P48" s="46"/>
      <c r="Q48" s="46"/>
      <c r="R48" s="46">
        <v>1.3767329956054687E-2</v>
      </c>
      <c r="S48" s="46">
        <v>1.3435249999999999E-2</v>
      </c>
      <c r="T48" s="46">
        <v>1.3093439819335938E-2</v>
      </c>
      <c r="U48" s="46">
        <v>1.2406259857177734E-2</v>
      </c>
      <c r="V48" s="46">
        <v>1.2015890472412109E-2</v>
      </c>
      <c r="W48" s="47">
        <v>6.4718170104980474E-2</v>
      </c>
      <c r="Y48" s="69"/>
      <c r="Z48" s="69"/>
      <c r="AA48" s="69"/>
      <c r="AB48" s="69"/>
      <c r="AC48" s="69"/>
      <c r="AD48" s="69"/>
      <c r="AE48" s="69"/>
      <c r="AF48" s="69"/>
      <c r="AG48" s="45"/>
      <c r="AH48" s="45"/>
    </row>
    <row r="49" spans="1:34">
      <c r="A49" t="s">
        <v>104</v>
      </c>
      <c r="B49" s="46">
        <v>0.21347366604614257</v>
      </c>
      <c r="C49" s="46"/>
      <c r="D49" s="46"/>
      <c r="E49" s="46">
        <v>3.566269910812378E-2</v>
      </c>
      <c r="F49" s="46">
        <v>3.4893769073486326E-2</v>
      </c>
      <c r="G49" s="46">
        <v>3.3728121131896972E-2</v>
      </c>
      <c r="H49" s="46">
        <v>3.2357570858001707E-2</v>
      </c>
      <c r="I49" s="46">
        <v>3.0631270709991457E-2</v>
      </c>
      <c r="J49" s="48">
        <f t="shared" si="7"/>
        <v>0.16727343088150021</v>
      </c>
      <c r="N49" s="37" t="s">
        <v>99</v>
      </c>
      <c r="O49" s="46">
        <v>0.12373694491577149</v>
      </c>
      <c r="P49" s="46"/>
      <c r="Q49" s="46"/>
      <c r="R49" s="46">
        <v>7.7079501342773435E-3</v>
      </c>
      <c r="S49" s="46">
        <v>7.6253901977539063E-3</v>
      </c>
      <c r="T49" s="46">
        <v>1.6023130371093749E-2</v>
      </c>
      <c r="U49" s="46">
        <v>1.5872320434570313E-2</v>
      </c>
      <c r="V49" s="46">
        <v>1.5742120239257813E-2</v>
      </c>
      <c r="W49" s="47">
        <v>6.2970911376953126E-2</v>
      </c>
      <c r="Y49" s="69"/>
      <c r="Z49" s="69"/>
      <c r="AA49" s="69"/>
      <c r="AB49" s="69"/>
      <c r="AC49" s="69"/>
      <c r="AD49" s="69"/>
      <c r="AE49" s="69"/>
      <c r="AF49" s="69"/>
      <c r="AG49" s="45"/>
      <c r="AH49" s="45"/>
    </row>
    <row r="50" spans="1:34">
      <c r="A50" t="s">
        <v>84</v>
      </c>
      <c r="B50" s="46">
        <v>0.18389956231689453</v>
      </c>
      <c r="C50" s="46"/>
      <c r="D50" s="46"/>
      <c r="E50" s="46">
        <v>2.0736069930553436E-2</v>
      </c>
      <c r="F50" s="46">
        <v>1.5044710026741027E-2</v>
      </c>
      <c r="G50" s="46">
        <v>1.5094090020179748E-2</v>
      </c>
      <c r="H50" s="46">
        <v>1.5374570076942444E-2</v>
      </c>
      <c r="I50" s="46">
        <v>1.3890890065193177E-2</v>
      </c>
      <c r="J50" s="48">
        <f t="shared" si="7"/>
        <v>8.0140330119609832E-2</v>
      </c>
      <c r="N50" s="37" t="s">
        <v>84</v>
      </c>
      <c r="O50" s="46">
        <v>0.11093271118164062</v>
      </c>
      <c r="P50" s="46"/>
      <c r="Q50" s="46"/>
      <c r="R50" s="46">
        <v>1.2453889991283417E-2</v>
      </c>
      <c r="S50" s="46">
        <v>9.0319399690628049E-3</v>
      </c>
      <c r="T50" s="46">
        <v>9.1821199808120729E-3</v>
      </c>
      <c r="U50" s="46">
        <v>9.4708600473403931E-3</v>
      </c>
      <c r="V50" s="46">
        <v>9.3631100053787227E-3</v>
      </c>
      <c r="W50" s="47">
        <v>4.9501919993877409E-2</v>
      </c>
      <c r="Y50" s="69"/>
      <c r="Z50" s="69"/>
      <c r="AA50" s="69"/>
      <c r="AB50" s="69"/>
      <c r="AC50" s="69"/>
      <c r="AD50" s="69"/>
      <c r="AE50" s="69"/>
      <c r="AF50" s="69"/>
      <c r="AG50" s="45"/>
      <c r="AH50" s="45"/>
    </row>
    <row r="51" spans="1:34">
      <c r="A51" t="s">
        <v>99</v>
      </c>
      <c r="B51" s="46">
        <v>0.15019792575836183</v>
      </c>
      <c r="C51" s="46"/>
      <c r="D51" s="46"/>
      <c r="E51" s="46">
        <v>9.2040401098728176E-3</v>
      </c>
      <c r="F51" s="46">
        <v>8.8612001440525057E-3</v>
      </c>
      <c r="G51" s="46">
        <v>1.7215040415048601E-2</v>
      </c>
      <c r="H51" s="46">
        <v>1.5876060434579849E-2</v>
      </c>
      <c r="I51" s="46">
        <v>1.5745860239267349E-2</v>
      </c>
      <c r="J51" s="48">
        <f t="shared" si="7"/>
        <v>6.6902201342821127E-2</v>
      </c>
      <c r="N51" s="37" t="s">
        <v>107</v>
      </c>
      <c r="O51" s="46">
        <v>5.8736068359374997E-2</v>
      </c>
      <c r="P51" s="46"/>
      <c r="Q51" s="46"/>
      <c r="R51" s="46">
        <v>9.9928198242187505E-3</v>
      </c>
      <c r="S51" s="46">
        <v>9.6880800781249995E-3</v>
      </c>
      <c r="T51" s="46">
        <v>9.3864299316406257E-3</v>
      </c>
      <c r="U51" s="46">
        <v>9.0880802001953118E-3</v>
      </c>
      <c r="V51" s="46">
        <v>8.7840700683593752E-3</v>
      </c>
      <c r="W51" s="47">
        <v>4.6939480102539059E-2</v>
      </c>
      <c r="Y51" s="69"/>
      <c r="Z51" s="69"/>
      <c r="AA51" s="69"/>
      <c r="AB51" s="69"/>
      <c r="AC51" s="69"/>
      <c r="AD51" s="69"/>
      <c r="AE51" s="69"/>
      <c r="AF51" s="69"/>
      <c r="AG51" s="45"/>
      <c r="AH51" s="45"/>
    </row>
    <row r="52" spans="1:34">
      <c r="A52" t="s">
        <v>119</v>
      </c>
      <c r="B52" s="46">
        <v>0.12731223205566405</v>
      </c>
      <c r="C52" s="46"/>
      <c r="D52" s="46"/>
      <c r="E52" s="46">
        <v>1.8050660461425783E-2</v>
      </c>
      <c r="F52" s="46">
        <v>1.9471489562988283E-2</v>
      </c>
      <c r="G52" s="46">
        <v>2.0942270095825194E-2</v>
      </c>
      <c r="H52" s="46">
        <v>2.2649360961914063E-2</v>
      </c>
      <c r="I52" s="46">
        <v>2.4832019165039063E-2</v>
      </c>
      <c r="J52" s="48">
        <f t="shared" si="7"/>
        <v>0.10594580024719238</v>
      </c>
      <c r="N52" s="37" t="s">
        <v>90</v>
      </c>
      <c r="O52" s="46">
        <v>0.11136486151123047</v>
      </c>
      <c r="P52" s="46"/>
      <c r="Q52" s="46"/>
      <c r="R52" s="46">
        <v>9.4454199829101561E-3</v>
      </c>
      <c r="S52" s="46">
        <v>9.0539299926757806E-3</v>
      </c>
      <c r="T52" s="46">
        <v>8.8597598876953131E-3</v>
      </c>
      <c r="U52" s="46">
        <v>8.6656001281738282E-3</v>
      </c>
      <c r="V52" s="46">
        <v>8.4714601745605467E-3</v>
      </c>
      <c r="W52" s="47">
        <v>4.4496170166015626E-2</v>
      </c>
      <c r="Y52" s="69"/>
      <c r="Z52" s="69"/>
      <c r="AA52" s="69"/>
      <c r="AB52" s="69"/>
      <c r="AC52" s="69"/>
      <c r="AD52" s="69"/>
      <c r="AE52" s="69"/>
      <c r="AF52" s="69"/>
      <c r="AG52" s="45"/>
      <c r="AH52" s="45"/>
    </row>
    <row r="53" spans="1:34">
      <c r="A53" t="s">
        <v>90</v>
      </c>
      <c r="B53" s="46">
        <v>0.11553037127685546</v>
      </c>
      <c r="C53" s="46"/>
      <c r="D53" s="46"/>
      <c r="E53" s="46">
        <v>1.0541119934082032E-2</v>
      </c>
      <c r="F53" s="46">
        <v>9.0539299926757806E-3</v>
      </c>
      <c r="G53" s="46">
        <v>8.8597598876953131E-3</v>
      </c>
      <c r="H53" s="46">
        <v>8.6656001281738282E-3</v>
      </c>
      <c r="I53" s="46">
        <v>8.4714601745605467E-3</v>
      </c>
      <c r="J53" s="48">
        <f t="shared" si="7"/>
        <v>4.5591870117187502E-2</v>
      </c>
      <c r="N53" s="37" t="s">
        <v>113</v>
      </c>
      <c r="O53" s="46">
        <v>1.0544E-2</v>
      </c>
      <c r="P53" s="46"/>
      <c r="Q53" s="46"/>
      <c r="R53" s="46">
        <v>1.5608699951171875E-3</v>
      </c>
      <c r="S53" s="46">
        <v>1.5216099853515624E-3</v>
      </c>
      <c r="T53" s="46">
        <v>1.4823499755859375E-3</v>
      </c>
      <c r="U53" s="46">
        <v>1.4430900268554688E-3</v>
      </c>
      <c r="V53" s="46">
        <v>1.4038300170898437E-3</v>
      </c>
      <c r="W53" s="47">
        <v>7.4117499999999999E-3</v>
      </c>
      <c r="Y53" s="69"/>
      <c r="Z53" s="69"/>
      <c r="AA53" s="69"/>
      <c r="AB53" s="69"/>
      <c r="AC53" s="69"/>
      <c r="AD53" s="69"/>
      <c r="AE53" s="69"/>
      <c r="AF53" s="69"/>
      <c r="AG53" s="45"/>
      <c r="AH53" s="45"/>
    </row>
    <row r="54" spans="1:34">
      <c r="A54" t="s">
        <v>101</v>
      </c>
      <c r="B54" s="46">
        <v>9.405364855957031E-2</v>
      </c>
      <c r="C54" s="46"/>
      <c r="D54" s="46"/>
      <c r="E54" s="46">
        <v>1.4295619934082031E-2</v>
      </c>
      <c r="F54" s="46">
        <v>1.3950499999999999E-2</v>
      </c>
      <c r="G54" s="46">
        <v>1.3595659820556641E-2</v>
      </c>
      <c r="H54" s="46">
        <v>1.2895459854125976E-2</v>
      </c>
      <c r="I54" s="46">
        <v>1.2424530471801757E-2</v>
      </c>
      <c r="J54" s="48">
        <f t="shared" si="7"/>
        <v>6.716177008056641E-2</v>
      </c>
      <c r="N54" s="37" t="s">
        <v>44</v>
      </c>
      <c r="O54" s="46">
        <v>9.8530000000000006E-3</v>
      </c>
      <c r="P54" s="46"/>
      <c r="Q54" s="46"/>
      <c r="R54" s="46">
        <v>3.5540000915527347E-5</v>
      </c>
      <c r="S54" s="46">
        <v>3.5540000915527347E-5</v>
      </c>
      <c r="T54" s="46">
        <v>3.5540000915527347E-5</v>
      </c>
      <c r="U54" s="46">
        <v>3.5540000915527347E-5</v>
      </c>
      <c r="V54" s="46">
        <v>3.5540000915527347E-5</v>
      </c>
      <c r="W54" s="47">
        <v>1.7770000457763673E-4</v>
      </c>
      <c r="Y54" s="69"/>
      <c r="Z54" s="69"/>
      <c r="AA54" s="69"/>
      <c r="AB54" s="69"/>
      <c r="AC54" s="69"/>
      <c r="AD54" s="69"/>
      <c r="AE54" s="69"/>
      <c r="AF54" s="69"/>
      <c r="AG54" s="45"/>
      <c r="AH54" s="45"/>
    </row>
    <row r="55" spans="1:34">
      <c r="A55" t="s">
        <v>123</v>
      </c>
      <c r="B55" s="46">
        <v>7.0008000000000001E-2</v>
      </c>
      <c r="C55" s="46"/>
      <c r="D55" s="46"/>
      <c r="E55" s="46">
        <v>1.52656005859375E-3</v>
      </c>
      <c r="F55" s="46">
        <v>1.52656005859375E-3</v>
      </c>
      <c r="G55" s="46">
        <v>1.52656005859375E-3</v>
      </c>
      <c r="H55" s="46">
        <v>1.52656005859375E-3</v>
      </c>
      <c r="I55" s="46">
        <v>2.5696499023437499E-3</v>
      </c>
      <c r="J55" s="48">
        <f t="shared" si="7"/>
        <v>8.6758901367187495E-3</v>
      </c>
      <c r="N55" s="37" t="s">
        <v>135</v>
      </c>
      <c r="O55" s="46">
        <v>5.1494628750011325E-2</v>
      </c>
      <c r="P55" s="46"/>
      <c r="Q55" s="46"/>
      <c r="R55" s="46">
        <v>2.3999999463558198E-7</v>
      </c>
      <c r="S55" s="46">
        <v>2.3999999463558198E-7</v>
      </c>
      <c r="T55" s="46">
        <v>2.3999999463558198E-7</v>
      </c>
      <c r="U55" s="46">
        <v>0</v>
      </c>
      <c r="V55" s="46">
        <v>0</v>
      </c>
      <c r="W55" s="47">
        <v>7.1999998390674594E-7</v>
      </c>
      <c r="Y55" s="69"/>
      <c r="Z55" s="69"/>
      <c r="AA55" s="69"/>
      <c r="AB55" s="69"/>
      <c r="AC55" s="69"/>
      <c r="AD55" s="69"/>
      <c r="AE55" s="69"/>
      <c r="AF55" s="69"/>
      <c r="AG55" s="45"/>
      <c r="AH55" s="45"/>
    </row>
    <row r="56" spans="1:34">
      <c r="A56" t="s">
        <v>107</v>
      </c>
      <c r="B56" s="46">
        <v>5.8736068359374997E-2</v>
      </c>
      <c r="C56" s="46"/>
      <c r="D56" s="46"/>
      <c r="E56" s="46">
        <v>9.9928198242187505E-3</v>
      </c>
      <c r="F56" s="46">
        <v>9.6880800781249995E-3</v>
      </c>
      <c r="G56" s="46">
        <v>9.3864299316406257E-3</v>
      </c>
      <c r="H56" s="46">
        <v>9.0880802001953118E-3</v>
      </c>
      <c r="I56" s="46">
        <v>8.7840700683593752E-3</v>
      </c>
      <c r="J56" s="48">
        <f t="shared" si="7"/>
        <v>4.6939480102539066E-2</v>
      </c>
      <c r="N56" s="37" t="s">
        <v>122</v>
      </c>
      <c r="O56" s="46">
        <v>9.9989999999999992E-3</v>
      </c>
      <c r="P56" s="46"/>
      <c r="Q56" s="46"/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7">
        <v>0</v>
      </c>
      <c r="Y56" s="69"/>
      <c r="Z56" s="69"/>
      <c r="AA56" s="69"/>
      <c r="AB56" s="69"/>
      <c r="AC56" s="69"/>
      <c r="AD56" s="69"/>
      <c r="AE56" s="69"/>
      <c r="AF56" s="69"/>
      <c r="AG56" s="45"/>
      <c r="AH56" s="45"/>
    </row>
    <row r="57" spans="1:34">
      <c r="A57" t="s">
        <v>135</v>
      </c>
      <c r="B57" s="46">
        <v>5.1494628750011325E-2</v>
      </c>
      <c r="C57" s="46"/>
      <c r="D57" s="46"/>
      <c r="E57" s="46">
        <v>2.3999999463558198E-7</v>
      </c>
      <c r="F57" s="46">
        <v>2.3999999463558198E-7</v>
      </c>
      <c r="G57" s="46">
        <v>2.3999999463558198E-7</v>
      </c>
      <c r="H57" s="46">
        <v>0</v>
      </c>
      <c r="I57" s="46">
        <v>0</v>
      </c>
      <c r="J57" s="48">
        <f t="shared" si="7"/>
        <v>7.1999998390674594E-7</v>
      </c>
      <c r="N57" s="37" t="s">
        <v>117</v>
      </c>
      <c r="O57" s="46">
        <v>4.7660000000000003E-3</v>
      </c>
      <c r="P57" s="46"/>
      <c r="Q57" s="46"/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7">
        <v>0</v>
      </c>
      <c r="Y57" s="69"/>
      <c r="Z57" s="69"/>
      <c r="AA57" s="69"/>
      <c r="AB57" s="69"/>
      <c r="AC57" s="69"/>
      <c r="AD57" s="69"/>
      <c r="AE57" s="69"/>
      <c r="AF57" s="69"/>
      <c r="AG57" s="45"/>
      <c r="AH57" s="45"/>
    </row>
    <row r="58" spans="1:34">
      <c r="A58" t="s">
        <v>122</v>
      </c>
      <c r="B58" s="46">
        <v>1.4514000000000001E-2</v>
      </c>
      <c r="C58" s="46"/>
      <c r="D58" s="46"/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8">
        <f t="shared" si="7"/>
        <v>0</v>
      </c>
      <c r="N58" s="37" t="s">
        <v>106</v>
      </c>
      <c r="O58" s="46">
        <v>0.139475203125</v>
      </c>
      <c r="P58" s="46"/>
      <c r="Q58" s="46"/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7">
        <v>0</v>
      </c>
      <c r="Y58" s="69"/>
      <c r="Z58" s="69"/>
      <c r="AA58" s="69"/>
      <c r="AB58" s="69"/>
      <c r="AC58" s="69"/>
      <c r="AD58" s="69"/>
      <c r="AE58" s="69"/>
      <c r="AF58" s="69"/>
      <c r="AG58" s="45"/>
      <c r="AH58" s="45"/>
    </row>
    <row r="59" spans="1:34">
      <c r="A59" t="s">
        <v>44</v>
      </c>
      <c r="B59" s="46">
        <v>1.1030999999999999E-2</v>
      </c>
      <c r="C59" s="46"/>
      <c r="D59" s="46"/>
      <c r="E59" s="46">
        <v>1.9456999969482422E-4</v>
      </c>
      <c r="F59" s="46">
        <v>1.898600082397461E-4</v>
      </c>
      <c r="G59" s="46">
        <v>1.851500015258789E-4</v>
      </c>
      <c r="H59" s="46">
        <v>1.8043000030517578E-4</v>
      </c>
      <c r="I59" s="46">
        <v>1.7571999359130858E-4</v>
      </c>
      <c r="J59" s="48">
        <f t="shared" si="7"/>
        <v>9.2573000335693359E-4</v>
      </c>
    </row>
    <row r="61" spans="1:34">
      <c r="A61" s="49" t="s">
        <v>337</v>
      </c>
      <c r="B61" s="45" t="s">
        <v>313</v>
      </c>
      <c r="D61" s="90" t="s">
        <v>378</v>
      </c>
      <c r="E61" s="105" t="s">
        <v>379</v>
      </c>
      <c r="F61" s="105"/>
      <c r="G61" s="105"/>
      <c r="H61" s="105"/>
      <c r="I61" s="105"/>
      <c r="L61" s="63"/>
      <c r="M61" s="60"/>
      <c r="N61" s="49" t="s">
        <v>337</v>
      </c>
      <c r="O61" s="45" t="s">
        <v>313</v>
      </c>
      <c r="Q61" s="90" t="s">
        <v>378</v>
      </c>
      <c r="S61" s="43" t="s">
        <v>312</v>
      </c>
    </row>
    <row r="62" spans="1:34">
      <c r="B62">
        <v>2018</v>
      </c>
      <c r="D62">
        <v>2020</v>
      </c>
      <c r="E62">
        <v>2020</v>
      </c>
      <c r="F62">
        <v>2021</v>
      </c>
      <c r="G62">
        <v>2022</v>
      </c>
      <c r="H62">
        <v>2023</v>
      </c>
      <c r="I62">
        <v>2024</v>
      </c>
      <c r="L62" s="63"/>
      <c r="M62" s="60"/>
      <c r="O62">
        <v>2018</v>
      </c>
      <c r="Q62">
        <v>2020</v>
      </c>
      <c r="R62">
        <v>2020</v>
      </c>
      <c r="S62">
        <v>2021</v>
      </c>
      <c r="T62">
        <v>2022</v>
      </c>
      <c r="U62">
        <v>2023</v>
      </c>
      <c r="V62">
        <v>2024</v>
      </c>
    </row>
    <row r="63" spans="1:34">
      <c r="A63" t="s">
        <v>89</v>
      </c>
      <c r="B63" s="46">
        <v>23.639794982421876</v>
      </c>
      <c r="C63" s="46"/>
      <c r="D63" s="46"/>
      <c r="E63" s="46">
        <v>0.97928199287583306</v>
      </c>
      <c r="F63" s="46">
        <v>0.97037150994278865</v>
      </c>
      <c r="G63" s="46">
        <v>0.96376515431595777</v>
      </c>
      <c r="H63" s="46">
        <v>0.99491694994950297</v>
      </c>
      <c r="I63" s="46">
        <v>1.0000622121565341</v>
      </c>
      <c r="J63" s="48">
        <f t="shared" ref="J63:J77" si="8">SUM(E63:I63)</f>
        <v>4.9083978192406166</v>
      </c>
      <c r="L63" s="63"/>
      <c r="M63" s="60"/>
      <c r="N63" s="37" t="s">
        <v>94</v>
      </c>
      <c r="O63" s="46">
        <v>6.4846785117187498</v>
      </c>
      <c r="P63" s="46"/>
      <c r="R63" s="46">
        <v>0.87936533222258095</v>
      </c>
      <c r="S63" s="46">
        <v>0.56032515585815912</v>
      </c>
      <c r="T63" s="46">
        <v>0.55589541108095641</v>
      </c>
      <c r="U63" s="46">
        <v>0.56136743721008298</v>
      </c>
      <c r="V63" s="46">
        <v>0.54483919274139403</v>
      </c>
    </row>
    <row r="64" spans="1:34">
      <c r="A64" t="s">
        <v>94</v>
      </c>
      <c r="B64" s="46">
        <v>8.2798723592224128</v>
      </c>
      <c r="C64" s="46"/>
      <c r="D64" s="46"/>
      <c r="E64" s="46">
        <v>1.0166472048841715</v>
      </c>
      <c r="F64" s="46">
        <v>0.70189582339966294</v>
      </c>
      <c r="G64" s="46">
        <v>0.70479798505556579</v>
      </c>
      <c r="H64" s="46">
        <v>0.71261808576965335</v>
      </c>
      <c r="I64" s="46">
        <v>0.69231462023162837</v>
      </c>
      <c r="J64" s="48">
        <f t="shared" si="8"/>
        <v>3.8282737193406815</v>
      </c>
      <c r="L64" s="63"/>
      <c r="M64" s="60"/>
      <c r="N64" s="37" t="s">
        <v>89</v>
      </c>
      <c r="O64" s="46">
        <v>13.766200991210937</v>
      </c>
      <c r="P64" s="46"/>
      <c r="Q64" s="46"/>
      <c r="R64" s="46">
        <v>0.56833359067559241</v>
      </c>
      <c r="S64" s="46">
        <v>0.56252561942315105</v>
      </c>
      <c r="T64" s="46">
        <v>0.58515768968987469</v>
      </c>
      <c r="U64" s="46">
        <v>0.60973775988030432</v>
      </c>
      <c r="V64" s="46">
        <v>0.60606770830559731</v>
      </c>
    </row>
    <row r="65" spans="1:22">
      <c r="A65" t="s">
        <v>95</v>
      </c>
      <c r="B65" s="46">
        <v>4.1382773718566899</v>
      </c>
      <c r="C65" s="46"/>
      <c r="D65" s="46"/>
      <c r="E65" s="46">
        <v>0.4348738989639282</v>
      </c>
      <c r="F65" s="46">
        <v>0.44474066814947127</v>
      </c>
      <c r="G65" s="46">
        <v>0.44610789660882949</v>
      </c>
      <c r="H65" s="46">
        <v>0.44908891977119447</v>
      </c>
      <c r="I65" s="46">
        <v>0.46892619314694406</v>
      </c>
      <c r="J65" s="48">
        <f t="shared" si="8"/>
        <v>2.2437375766403673</v>
      </c>
      <c r="L65" s="63"/>
      <c r="M65" s="60"/>
      <c r="N65" s="37" t="s">
        <v>95</v>
      </c>
      <c r="O65" s="46">
        <v>2.9490021426086428</v>
      </c>
      <c r="P65" s="46"/>
      <c r="Q65" s="46"/>
      <c r="R65" s="46">
        <v>0.37392327841949463</v>
      </c>
      <c r="S65" s="46">
        <v>0.38174200729131696</v>
      </c>
      <c r="T65" s="46">
        <v>0.38203469681024549</v>
      </c>
      <c r="U65" s="46">
        <v>0.38510136966133118</v>
      </c>
      <c r="V65" s="46">
        <v>0.40157421304440499</v>
      </c>
    </row>
    <row r="66" spans="1:22">
      <c r="A66" t="s">
        <v>93</v>
      </c>
      <c r="B66" s="46">
        <v>2.4214798615417479</v>
      </c>
      <c r="C66" s="46"/>
      <c r="D66" s="46"/>
      <c r="E66" s="46">
        <v>0.28944270093917845</v>
      </c>
      <c r="F66" s="46">
        <v>0.204646973236084</v>
      </c>
      <c r="G66" s="46">
        <v>0.19690401322937012</v>
      </c>
      <c r="H66" s="46">
        <v>0.17985654914093019</v>
      </c>
      <c r="I66" s="46">
        <v>0.17839576036834717</v>
      </c>
      <c r="J66" s="48">
        <f t="shared" si="8"/>
        <v>1.0492459969139099</v>
      </c>
      <c r="L66" s="63"/>
      <c r="M66" s="60"/>
      <c r="N66" s="37" t="s">
        <v>93</v>
      </c>
      <c r="O66" s="46">
        <v>1.4531062715759278</v>
      </c>
      <c r="P66" s="46"/>
      <c r="Q66" s="46"/>
      <c r="R66" s="46">
        <v>0.15839726418304442</v>
      </c>
      <c r="S66" s="46">
        <v>0.15585629317474364</v>
      </c>
      <c r="T66" s="46">
        <v>0.15378584228515624</v>
      </c>
      <c r="U66" s="46">
        <v>0.15406013861083984</v>
      </c>
      <c r="V66" s="46">
        <v>0.15435391076278687</v>
      </c>
    </row>
    <row r="67" spans="1:22">
      <c r="A67" t="s">
        <v>85</v>
      </c>
      <c r="B67" s="46">
        <v>1.5915470625000001</v>
      </c>
      <c r="C67" s="46"/>
      <c r="D67" s="46"/>
      <c r="E67" s="46">
        <v>0.30473635952758787</v>
      </c>
      <c r="F67" s="46">
        <v>0.20033607748413085</v>
      </c>
      <c r="G67" s="46">
        <v>0.10595126089477538</v>
      </c>
      <c r="H67" s="46">
        <v>0.10333685615539551</v>
      </c>
      <c r="I67" s="46">
        <v>4.4702769805908205E-2</v>
      </c>
      <c r="J67" s="48">
        <f t="shared" si="8"/>
        <v>0.75906332386779773</v>
      </c>
      <c r="L67" s="63"/>
      <c r="M67" s="60"/>
      <c r="N67" s="37" t="s">
        <v>85</v>
      </c>
      <c r="O67" s="46">
        <v>1.5314830625</v>
      </c>
      <c r="P67" s="46"/>
      <c r="Q67" s="46"/>
      <c r="R67" s="46">
        <v>0.29551632962036134</v>
      </c>
      <c r="S67" s="46">
        <v>0.1914147976989746</v>
      </c>
      <c r="T67" s="46">
        <v>9.732873086547851E-2</v>
      </c>
      <c r="U67" s="46">
        <v>9.5013076126098633E-2</v>
      </c>
      <c r="V67" s="46">
        <v>3.8193059844970706E-2</v>
      </c>
    </row>
    <row r="68" spans="1:22">
      <c r="A68" t="s">
        <v>92</v>
      </c>
      <c r="B68" s="46">
        <v>0.84299202416992192</v>
      </c>
      <c r="C68" s="46"/>
      <c r="D68" s="46"/>
      <c r="E68" s="46">
        <v>8.7349810775756834E-2</v>
      </c>
      <c r="F68" s="46">
        <v>8.4588211151123041E-2</v>
      </c>
      <c r="G68" s="46">
        <v>8.4049019302368161E-2</v>
      </c>
      <c r="H68" s="46">
        <v>6.9469399810791019E-2</v>
      </c>
      <c r="I68" s="46">
        <v>5.3473229476928709E-2</v>
      </c>
      <c r="J68" s="48">
        <f t="shared" si="8"/>
        <v>0.3789296705169678</v>
      </c>
      <c r="L68" s="63"/>
      <c r="M68" s="60"/>
      <c r="N68" s="37" t="s">
        <v>86</v>
      </c>
      <c r="O68" s="46">
        <v>0.7761820551757812</v>
      </c>
      <c r="P68" s="46"/>
      <c r="Q68" s="46"/>
      <c r="R68" s="46">
        <v>7.8805570312500003E-2</v>
      </c>
      <c r="S68" s="46">
        <v>7.8363839843750005E-2</v>
      </c>
      <c r="T68" s="46">
        <v>7.4896070312499993E-2</v>
      </c>
      <c r="U68" s="46">
        <v>6.5493959960937501E-2</v>
      </c>
      <c r="V68" s="46">
        <v>6.5855658691406249E-2</v>
      </c>
    </row>
    <row r="69" spans="1:22">
      <c r="A69" t="s">
        <v>86</v>
      </c>
      <c r="B69" s="46">
        <v>0.78715305517578127</v>
      </c>
      <c r="C69" s="46"/>
      <c r="D69" s="46"/>
      <c r="E69" s="46">
        <v>8.3523590332031244E-2</v>
      </c>
      <c r="F69" s="46">
        <v>7.88983998413086E-2</v>
      </c>
      <c r="G69" s="46">
        <v>7.5416590332031255E-2</v>
      </c>
      <c r="H69" s="46">
        <v>6.600044995117188E-2</v>
      </c>
      <c r="I69" s="46">
        <v>6.6348108703613282E-2</v>
      </c>
      <c r="J69" s="48">
        <f t="shared" si="8"/>
        <v>0.37018713916015628</v>
      </c>
      <c r="L69" s="63"/>
      <c r="M69" s="60"/>
      <c r="N69" s="37" t="s">
        <v>80</v>
      </c>
      <c r="O69" s="46">
        <v>0.65252197827148439</v>
      </c>
      <c r="P69" s="46"/>
      <c r="Q69" s="46"/>
      <c r="R69" s="46">
        <v>5.3776259321212772E-2</v>
      </c>
      <c r="S69" s="46">
        <v>4.8159631422042846E-2</v>
      </c>
      <c r="T69" s="46">
        <v>4.831435949707031E-2</v>
      </c>
      <c r="U69" s="46">
        <v>4.754370217895508E-2</v>
      </c>
      <c r="V69" s="46">
        <v>4.6801870101928711E-2</v>
      </c>
    </row>
    <row r="70" spans="1:22">
      <c r="A70" t="s">
        <v>80</v>
      </c>
      <c r="B70" s="46">
        <v>0.94057582690429686</v>
      </c>
      <c r="C70" s="46"/>
      <c r="D70" s="46"/>
      <c r="E70" s="46">
        <v>5.5535279345512389E-2</v>
      </c>
      <c r="F70" s="46">
        <v>5.0041641453742979E-2</v>
      </c>
      <c r="G70" s="46">
        <v>5.0336749533653261E-2</v>
      </c>
      <c r="H70" s="46">
        <v>4.9547482199668882E-2</v>
      </c>
      <c r="I70" s="46">
        <v>4.8787050116538999E-2</v>
      </c>
      <c r="J70" s="48">
        <f t="shared" si="8"/>
        <v>0.25424820264911652</v>
      </c>
      <c r="L70" s="63"/>
      <c r="M70" s="60"/>
      <c r="N70" s="37" t="s">
        <v>92</v>
      </c>
      <c r="O70" s="46">
        <v>0.3359378283691406</v>
      </c>
      <c r="P70" s="46"/>
      <c r="Q70" s="46"/>
      <c r="R70" s="46">
        <v>3.4847130081176757E-2</v>
      </c>
      <c r="S70" s="46">
        <v>3.4446450195312499E-2</v>
      </c>
      <c r="T70" s="46">
        <v>3.2380319900512697E-2</v>
      </c>
      <c r="U70" s="46">
        <v>2.9796639739990236E-2</v>
      </c>
      <c r="V70" s="46">
        <v>2.8142699661254884E-2</v>
      </c>
    </row>
    <row r="71" spans="1:22">
      <c r="A71" t="s">
        <v>104</v>
      </c>
      <c r="B71" s="46">
        <v>0.21347366604614257</v>
      </c>
      <c r="C71" s="46"/>
      <c r="D71" s="46"/>
      <c r="E71" s="46">
        <v>3.566269910812378E-2</v>
      </c>
      <c r="F71" s="46">
        <v>3.4893769073486326E-2</v>
      </c>
      <c r="G71" s="46">
        <v>3.3728121131896972E-2</v>
      </c>
      <c r="H71" s="46">
        <v>3.2357570858001707E-2</v>
      </c>
      <c r="I71" s="46">
        <v>3.0631270709991457E-2</v>
      </c>
      <c r="J71" s="48">
        <f t="shared" si="8"/>
        <v>0.16727343088150021</v>
      </c>
      <c r="L71" s="63"/>
      <c r="M71" s="60"/>
      <c r="N71" s="37" t="s">
        <v>104</v>
      </c>
      <c r="O71" s="46">
        <v>0.18396586672973633</v>
      </c>
      <c r="P71" s="46"/>
      <c r="Q71" s="46"/>
      <c r="R71" s="46">
        <v>3.1727949199676517E-2</v>
      </c>
      <c r="S71" s="46">
        <v>3.0980679077148437E-2</v>
      </c>
      <c r="T71" s="46">
        <v>2.9836691047668458E-2</v>
      </c>
      <c r="U71" s="46">
        <v>2.8487800930023194E-2</v>
      </c>
      <c r="V71" s="46">
        <v>2.6783160694122315E-2</v>
      </c>
    </row>
    <row r="72" spans="1:22">
      <c r="A72" t="s">
        <v>119</v>
      </c>
      <c r="B72" s="46">
        <v>0.12731223205566405</v>
      </c>
      <c r="C72" s="46"/>
      <c r="D72" s="46"/>
      <c r="E72" s="46">
        <v>1.8050660461425783E-2</v>
      </c>
      <c r="F72" s="46">
        <v>1.9471489562988283E-2</v>
      </c>
      <c r="G72" s="46">
        <v>2.0942270095825194E-2</v>
      </c>
      <c r="H72" s="46">
        <v>2.2649360961914063E-2</v>
      </c>
      <c r="I72" s="46">
        <v>2.4832019165039063E-2</v>
      </c>
      <c r="J72" s="48">
        <f t="shared" si="8"/>
        <v>0.10594580024719238</v>
      </c>
      <c r="L72" s="63"/>
      <c r="M72" s="60"/>
      <c r="N72" s="37" t="s">
        <v>119</v>
      </c>
      <c r="O72" s="46">
        <v>0.1193729921875</v>
      </c>
      <c r="P72" s="46"/>
      <c r="Q72" s="46"/>
      <c r="R72" s="46">
        <v>1.7740090454101562E-2</v>
      </c>
      <c r="S72" s="46">
        <v>1.9160919555664062E-2</v>
      </c>
      <c r="T72" s="46">
        <v>2.0786980102539064E-2</v>
      </c>
      <c r="U72" s="46">
        <v>2.2649360961914063E-2</v>
      </c>
      <c r="V72" s="46">
        <v>2.4832019165039063E-2</v>
      </c>
    </row>
    <row r="73" spans="1:22">
      <c r="A73" t="s">
        <v>84</v>
      </c>
      <c r="B73" s="46">
        <v>0.18389956231689453</v>
      </c>
      <c r="C73" s="46"/>
      <c r="D73" s="46"/>
      <c r="E73" s="46">
        <v>2.0736069930553436E-2</v>
      </c>
      <c r="F73" s="46">
        <v>1.5044710026741027E-2</v>
      </c>
      <c r="G73" s="46">
        <v>1.5094090020179748E-2</v>
      </c>
      <c r="H73" s="46">
        <v>1.5374570076942444E-2</v>
      </c>
      <c r="I73" s="46">
        <v>1.3890890065193177E-2</v>
      </c>
      <c r="J73" s="48">
        <f t="shared" si="8"/>
        <v>8.0140330119609832E-2</v>
      </c>
      <c r="L73" s="63"/>
      <c r="M73" s="60"/>
      <c r="N73" s="37" t="s">
        <v>101</v>
      </c>
      <c r="O73" s="46">
        <v>8.8596348632812502E-2</v>
      </c>
      <c r="P73" s="46"/>
      <c r="Q73" s="46"/>
      <c r="R73" s="46">
        <v>1.3767329956054687E-2</v>
      </c>
      <c r="S73" s="46">
        <v>1.3435249999999999E-2</v>
      </c>
      <c r="T73" s="46">
        <v>1.3093439819335938E-2</v>
      </c>
      <c r="U73" s="46">
        <v>1.2406259857177734E-2</v>
      </c>
      <c r="V73" s="46">
        <v>1.2015890472412109E-2</v>
      </c>
    </row>
    <row r="74" spans="1:22">
      <c r="A74" t="s">
        <v>101</v>
      </c>
      <c r="B74" s="46">
        <v>9.405364855957031E-2</v>
      </c>
      <c r="C74" s="46"/>
      <c r="D74" s="46"/>
      <c r="E74" s="46">
        <v>1.4295619934082031E-2</v>
      </c>
      <c r="F74" s="46">
        <v>1.3950499999999999E-2</v>
      </c>
      <c r="G74" s="46">
        <v>1.3595659820556641E-2</v>
      </c>
      <c r="H74" s="46">
        <v>1.2895459854125976E-2</v>
      </c>
      <c r="I74" s="46">
        <v>1.2424530471801757E-2</v>
      </c>
      <c r="J74" s="48">
        <f t="shared" si="8"/>
        <v>6.716177008056641E-2</v>
      </c>
      <c r="L74" s="63"/>
      <c r="M74" s="60"/>
      <c r="N74" s="37" t="s">
        <v>99</v>
      </c>
      <c r="O74" s="46">
        <v>0.12373694491577149</v>
      </c>
      <c r="P74" s="46"/>
      <c r="Q74" s="46"/>
      <c r="R74" s="46">
        <v>7.7079501342773435E-3</v>
      </c>
      <c r="S74" s="46">
        <v>7.6253901977539063E-3</v>
      </c>
      <c r="T74" s="46">
        <v>1.6023130371093749E-2</v>
      </c>
      <c r="U74" s="46">
        <v>1.5872320434570313E-2</v>
      </c>
      <c r="V74" s="46">
        <v>1.5742120239257813E-2</v>
      </c>
    </row>
    <row r="75" spans="1:22">
      <c r="A75" t="s">
        <v>99</v>
      </c>
      <c r="B75" s="46">
        <v>0.15019792575836183</v>
      </c>
      <c r="C75" s="46"/>
      <c r="D75" s="46"/>
      <c r="E75" s="46">
        <v>9.2040401098728176E-3</v>
      </c>
      <c r="F75" s="46">
        <v>8.8612001440525057E-3</v>
      </c>
      <c r="G75" s="46">
        <v>1.7215040415048601E-2</v>
      </c>
      <c r="H75" s="46">
        <v>1.5876060434579849E-2</v>
      </c>
      <c r="I75" s="46">
        <v>1.5745860239267349E-2</v>
      </c>
      <c r="J75" s="48">
        <f t="shared" si="8"/>
        <v>6.6902201342821127E-2</v>
      </c>
      <c r="L75" s="63"/>
      <c r="M75" s="60"/>
      <c r="N75" s="37" t="s">
        <v>84</v>
      </c>
      <c r="O75" s="46">
        <v>0.11093271118164062</v>
      </c>
      <c r="P75" s="46"/>
      <c r="Q75" s="46"/>
      <c r="R75" s="46">
        <v>1.2453889991283417E-2</v>
      </c>
      <c r="S75" s="46">
        <v>9.0319399690628049E-3</v>
      </c>
      <c r="T75" s="46">
        <v>9.1821199808120729E-3</v>
      </c>
      <c r="U75" s="46">
        <v>9.4708600473403931E-3</v>
      </c>
      <c r="V75" s="46">
        <v>9.3631100053787227E-3</v>
      </c>
    </row>
    <row r="76" spans="1:22">
      <c r="A76" t="s">
        <v>107</v>
      </c>
      <c r="B76" s="46">
        <v>5.8736068359374997E-2</v>
      </c>
      <c r="C76" s="46"/>
      <c r="D76" s="46"/>
      <c r="E76" s="46">
        <v>9.9928198242187505E-3</v>
      </c>
      <c r="F76" s="46">
        <v>9.6880800781249995E-3</v>
      </c>
      <c r="G76" s="46">
        <v>9.3864299316406257E-3</v>
      </c>
      <c r="H76" s="46">
        <v>9.0880802001953118E-3</v>
      </c>
      <c r="I76" s="46">
        <v>8.7840700683593752E-3</v>
      </c>
      <c r="J76" s="48">
        <f t="shared" si="8"/>
        <v>4.6939480102539066E-2</v>
      </c>
      <c r="L76" s="63"/>
      <c r="M76" s="60"/>
      <c r="N76" s="37" t="s">
        <v>107</v>
      </c>
      <c r="O76" s="46">
        <v>5.8736068359374997E-2</v>
      </c>
      <c r="P76" s="46"/>
      <c r="Q76" s="46"/>
      <c r="R76" s="46">
        <v>9.9928198242187505E-3</v>
      </c>
      <c r="S76" s="46">
        <v>9.6880800781249995E-3</v>
      </c>
      <c r="T76" s="46">
        <v>9.3864299316406257E-3</v>
      </c>
      <c r="U76" s="46">
        <v>9.0880802001953118E-3</v>
      </c>
      <c r="V76" s="46">
        <v>8.7840700683593752E-3</v>
      </c>
    </row>
    <row r="77" spans="1:22">
      <c r="A77" t="s">
        <v>90</v>
      </c>
      <c r="B77" s="46">
        <v>0.11553037127685546</v>
      </c>
      <c r="C77" s="46"/>
      <c r="D77" s="46"/>
      <c r="E77" s="46">
        <v>1.0541119934082032E-2</v>
      </c>
      <c r="F77" s="46">
        <v>9.0539299926757806E-3</v>
      </c>
      <c r="G77" s="46">
        <v>8.8597598876953131E-3</v>
      </c>
      <c r="H77" s="46">
        <v>8.6656001281738282E-3</v>
      </c>
      <c r="I77" s="46">
        <v>8.4714601745605467E-3</v>
      </c>
      <c r="J77" s="48">
        <f t="shared" si="8"/>
        <v>4.5591870117187502E-2</v>
      </c>
      <c r="L77" s="63"/>
      <c r="M77" s="60"/>
      <c r="N77" s="37" t="s">
        <v>90</v>
      </c>
      <c r="O77" s="46">
        <v>0.11136486151123047</v>
      </c>
      <c r="P77" s="46"/>
      <c r="Q77" s="46"/>
      <c r="R77" s="46">
        <v>9.4454199829101561E-3</v>
      </c>
      <c r="S77" s="46">
        <v>9.0539299926757806E-3</v>
      </c>
      <c r="T77" s="46">
        <v>8.8597598876953131E-3</v>
      </c>
      <c r="U77" s="46">
        <v>8.6656001281738282E-3</v>
      </c>
      <c r="V77" s="46">
        <v>8.4714601745605467E-3</v>
      </c>
    </row>
    <row r="78" spans="1:22">
      <c r="A78" s="47"/>
      <c r="C78" s="46"/>
      <c r="D78" s="46"/>
      <c r="E78" s="46"/>
      <c r="F78" s="46"/>
      <c r="G78" s="46"/>
      <c r="H78" s="46"/>
      <c r="I78" s="46"/>
      <c r="J78" s="46"/>
      <c r="L78" s="63"/>
      <c r="M78" s="60"/>
    </row>
    <row r="79" spans="1:22">
      <c r="A79" s="50" t="s">
        <v>338</v>
      </c>
      <c r="B79" s="45" t="s">
        <v>313</v>
      </c>
      <c r="D79" s="90" t="s">
        <v>378</v>
      </c>
      <c r="E79" s="105" t="s">
        <v>382</v>
      </c>
      <c r="F79" s="105"/>
      <c r="G79" s="105"/>
      <c r="H79" s="105"/>
      <c r="I79" s="105"/>
      <c r="L79" s="63"/>
      <c r="M79" s="60"/>
      <c r="N79" s="50" t="s">
        <v>338</v>
      </c>
      <c r="O79" s="45" t="s">
        <v>313</v>
      </c>
      <c r="Q79" s="90" t="s">
        <v>378</v>
      </c>
      <c r="S79" s="43" t="s">
        <v>312</v>
      </c>
    </row>
    <row r="80" spans="1:22">
      <c r="B80">
        <v>2018</v>
      </c>
      <c r="D80">
        <v>2020</v>
      </c>
      <c r="E80">
        <v>2020</v>
      </c>
      <c r="F80">
        <v>2021</v>
      </c>
      <c r="G80">
        <v>2022</v>
      </c>
      <c r="H80">
        <v>2023</v>
      </c>
      <c r="I80">
        <v>2024</v>
      </c>
      <c r="L80" s="63"/>
      <c r="M80" s="60"/>
      <c r="O80">
        <v>2018</v>
      </c>
      <c r="Q80">
        <v>2020</v>
      </c>
      <c r="R80">
        <v>2020</v>
      </c>
      <c r="S80">
        <v>2021</v>
      </c>
      <c r="T80">
        <v>2022</v>
      </c>
      <c r="U80">
        <v>2023</v>
      </c>
      <c r="V80">
        <v>2024</v>
      </c>
    </row>
    <row r="81" spans="1:22">
      <c r="A81" t="s">
        <v>87</v>
      </c>
      <c r="B81" s="46">
        <v>95.11857247460938</v>
      </c>
      <c r="C81" s="46"/>
      <c r="D81" s="46"/>
      <c r="E81" s="46">
        <v>11.420352930328965</v>
      </c>
      <c r="F81" s="46">
        <v>10.508452359127642</v>
      </c>
      <c r="G81" s="46">
        <v>9.2014094831619264</v>
      </c>
      <c r="H81" s="46">
        <v>8.9745338242073061</v>
      </c>
      <c r="I81" s="46">
        <v>8.6207478777351376</v>
      </c>
      <c r="J81" s="48">
        <f t="shared" ref="J81:J90" si="9">SUM(E81:I81)</f>
        <v>48.72549647456097</v>
      </c>
      <c r="L81" s="63"/>
      <c r="M81" s="60"/>
      <c r="N81" s="37" t="s">
        <v>87</v>
      </c>
      <c r="O81" s="46">
        <v>68.672297468750003</v>
      </c>
      <c r="P81" s="46"/>
      <c r="Q81" s="46"/>
      <c r="R81" s="46">
        <v>9.0461917516790624</v>
      </c>
      <c r="S81" s="46">
        <v>7.9419741618009807</v>
      </c>
      <c r="T81" s="46">
        <v>6.5666743750686649</v>
      </c>
      <c r="U81" s="46">
        <v>6.527735573169708</v>
      </c>
      <c r="V81" s="46">
        <v>6.2835508442268369</v>
      </c>
    </row>
    <row r="82" spans="1:22">
      <c r="A82" t="s">
        <v>88</v>
      </c>
      <c r="B82" s="46">
        <v>6.0334288281250004</v>
      </c>
      <c r="C82" s="46"/>
      <c r="D82" s="46"/>
      <c r="E82" s="46">
        <v>0.73191944899940486</v>
      </c>
      <c r="F82" s="46">
        <v>0.72574825478363036</v>
      </c>
      <c r="G82" s="46">
        <v>0.70510869422149658</v>
      </c>
      <c r="H82" s="46">
        <v>0.67937201151275639</v>
      </c>
      <c r="I82" s="46">
        <v>0.64439937605285647</v>
      </c>
      <c r="J82" s="48">
        <f t="shared" si="9"/>
        <v>3.4865477855701443</v>
      </c>
      <c r="L82" s="63"/>
      <c r="M82" s="60"/>
      <c r="N82" s="37" t="s">
        <v>82</v>
      </c>
      <c r="O82" s="46">
        <v>3.2890107321777342</v>
      </c>
      <c r="P82" s="46"/>
      <c r="Q82" s="46"/>
      <c r="R82" s="46">
        <v>0.12850973925781251</v>
      </c>
      <c r="S82" s="46">
        <v>0.19195040873718261</v>
      </c>
      <c r="T82" s="46">
        <v>0.18406061096954346</v>
      </c>
      <c r="U82" s="46">
        <v>0.18185094660186768</v>
      </c>
      <c r="V82" s="46">
        <v>0.92778407054901124</v>
      </c>
    </row>
    <row r="83" spans="1:22">
      <c r="A83" t="s">
        <v>82</v>
      </c>
      <c r="B83" s="46">
        <v>3.6917612692871096</v>
      </c>
      <c r="C83" s="46"/>
      <c r="D83" s="46"/>
      <c r="E83" s="46">
        <v>0.14803236967277528</v>
      </c>
      <c r="F83" s="46">
        <v>0.21466148829460144</v>
      </c>
      <c r="G83" s="46">
        <v>0.20755937154960633</v>
      </c>
      <c r="H83" s="46">
        <v>0.20561048627853393</v>
      </c>
      <c r="I83" s="46">
        <v>0.951382080904007</v>
      </c>
      <c r="J83" s="48">
        <f t="shared" si="9"/>
        <v>1.727245796699524</v>
      </c>
      <c r="L83" s="63"/>
      <c r="M83" s="60"/>
      <c r="N83" s="37" t="s">
        <v>88</v>
      </c>
      <c r="O83" s="46">
        <v>3.245881984375</v>
      </c>
      <c r="P83" s="46"/>
      <c r="Q83" s="46"/>
      <c r="R83" s="46">
        <v>0.29873317159461976</v>
      </c>
      <c r="S83" s="46">
        <v>0.31568278957366941</v>
      </c>
      <c r="T83" s="46">
        <v>0.31111883069610596</v>
      </c>
      <c r="U83" s="46">
        <v>0.30545448929595947</v>
      </c>
      <c r="V83" s="46">
        <v>0.28819652998352052</v>
      </c>
    </row>
    <row r="84" spans="1:22">
      <c r="A84" t="s">
        <v>81</v>
      </c>
      <c r="B84" s="46">
        <v>2.5372710010375976</v>
      </c>
      <c r="C84" s="46"/>
      <c r="D84" s="46"/>
      <c r="E84" s="46">
        <v>0.19089468227577208</v>
      </c>
      <c r="F84" s="46">
        <v>0.16934097893905639</v>
      </c>
      <c r="G84" s="46">
        <v>0.16742154077529908</v>
      </c>
      <c r="H84" s="46">
        <v>0.16068870947647096</v>
      </c>
      <c r="I84" s="46">
        <v>0.14581065027999879</v>
      </c>
      <c r="J84" s="48">
        <f t="shared" si="9"/>
        <v>0.83415656174659736</v>
      </c>
      <c r="L84" s="63"/>
      <c r="M84" s="60"/>
      <c r="N84" s="37" t="s">
        <v>81</v>
      </c>
      <c r="O84" s="46">
        <v>1.9657078365478515</v>
      </c>
      <c r="P84" s="46"/>
      <c r="Q84" s="46"/>
      <c r="R84" s="46">
        <v>0.13916483144378661</v>
      </c>
      <c r="S84" s="46">
        <v>0.12742429946136474</v>
      </c>
      <c r="T84" s="46">
        <v>0.12647411055755614</v>
      </c>
      <c r="U84" s="46">
        <v>0.12257417993927001</v>
      </c>
      <c r="V84" s="46">
        <v>0.11240578020477295</v>
      </c>
    </row>
    <row r="85" spans="1:22">
      <c r="A85" t="s">
        <v>113</v>
      </c>
      <c r="B85" s="46">
        <v>2.1051199999999999</v>
      </c>
      <c r="C85" s="46"/>
      <c r="D85" s="46"/>
      <c r="E85" s="46">
        <v>6.4751931518554684E-2</v>
      </c>
      <c r="F85" s="46">
        <v>6.4096429321289061E-2</v>
      </c>
      <c r="G85" s="46">
        <v>6.3440921264648439E-2</v>
      </c>
      <c r="H85" s="46">
        <v>6.2785411315917972E-2</v>
      </c>
      <c r="I85" s="46">
        <v>6.2129899353027346E-2</v>
      </c>
      <c r="J85" s="48">
        <f t="shared" si="9"/>
        <v>0.31720459277343749</v>
      </c>
      <c r="N85" s="37" t="s">
        <v>91</v>
      </c>
      <c r="O85" s="46">
        <v>1.26124787890625</v>
      </c>
      <c r="P85" s="46"/>
      <c r="Q85" s="46"/>
      <c r="R85" s="46">
        <v>0.11353286010742188</v>
      </c>
      <c r="S85" s="46">
        <v>0.11121879833984374</v>
      </c>
      <c r="T85" s="46">
        <v>8.5050741210937503E-2</v>
      </c>
      <c r="U85" s="46">
        <v>8.3905309082031254E-2</v>
      </c>
      <c r="V85" s="46">
        <v>8.2842350585937502E-2</v>
      </c>
    </row>
    <row r="86" spans="1:22">
      <c r="A86" t="s">
        <v>91</v>
      </c>
      <c r="B86" s="46">
        <v>1.26124787890625</v>
      </c>
      <c r="C86" s="46"/>
      <c r="D86" s="46"/>
      <c r="E86" s="46">
        <v>0.11353286010742188</v>
      </c>
      <c r="F86" s="46">
        <v>0.11121879833984374</v>
      </c>
      <c r="G86" s="46">
        <v>8.5050741210937503E-2</v>
      </c>
      <c r="H86" s="46">
        <v>8.3905309082031254E-2</v>
      </c>
      <c r="I86" s="46">
        <v>8.2842350585937502E-2</v>
      </c>
      <c r="J86" s="48">
        <f t="shared" si="9"/>
        <v>0.47655005932617189</v>
      </c>
      <c r="N86" s="37" t="s">
        <v>108</v>
      </c>
      <c r="O86" s="46">
        <v>0.82056345312500001</v>
      </c>
      <c r="P86" s="46"/>
      <c r="Q86" s="46"/>
      <c r="R86" s="46">
        <v>8.179570825195312E-2</v>
      </c>
      <c r="S86" s="46">
        <v>9.0527849365234378E-2</v>
      </c>
      <c r="T86" s="46">
        <v>8.8838749023437497E-2</v>
      </c>
      <c r="U86" s="46">
        <v>8.7095769653320318E-2</v>
      </c>
      <c r="V86" s="46">
        <v>7.6595010253906248E-2</v>
      </c>
    </row>
    <row r="87" spans="1:22">
      <c r="A87" t="s">
        <v>105</v>
      </c>
      <c r="B87" s="46">
        <v>1.1443580569763183</v>
      </c>
      <c r="C87" s="46"/>
      <c r="D87" s="46"/>
      <c r="E87" s="46">
        <v>6.5537060348510742E-2</v>
      </c>
      <c r="F87" s="46">
        <v>5.5785919952392578E-2</v>
      </c>
      <c r="G87" s="46">
        <v>5.4707559631347658E-2</v>
      </c>
      <c r="H87" s="46">
        <v>5.362920048522949E-2</v>
      </c>
      <c r="I87" s="46">
        <v>5.2550849945068361E-2</v>
      </c>
      <c r="J87" s="48">
        <f t="shared" si="9"/>
        <v>0.28221059036254881</v>
      </c>
      <c r="N87" s="37" t="s">
        <v>105</v>
      </c>
      <c r="O87" s="46">
        <v>1.0104219069824218</v>
      </c>
      <c r="P87" s="46"/>
      <c r="Q87" s="46"/>
      <c r="R87" s="46">
        <v>6.4844680343627933E-2</v>
      </c>
      <c r="S87" s="46">
        <v>5.510511996459961E-2</v>
      </c>
      <c r="T87" s="46">
        <v>5.4038349609375001E-2</v>
      </c>
      <c r="U87" s="46">
        <v>5.2971580490112302E-2</v>
      </c>
      <c r="V87" s="46">
        <v>5.1904819915771484E-2</v>
      </c>
    </row>
    <row r="88" spans="1:22">
      <c r="A88" t="s">
        <v>108</v>
      </c>
      <c r="B88" s="46">
        <v>0.92645245312500002</v>
      </c>
      <c r="C88" s="46"/>
      <c r="D88" s="46"/>
      <c r="E88" s="46">
        <v>9.8978669189453125E-2</v>
      </c>
      <c r="F88" s="46">
        <v>0.10704615991210938</v>
      </c>
      <c r="G88" s="46">
        <v>0.1046924091796875</v>
      </c>
      <c r="H88" s="46">
        <v>0.10228477941894532</v>
      </c>
      <c r="I88" s="46">
        <v>9.1119359863281249E-2</v>
      </c>
      <c r="J88" s="48">
        <f t="shared" si="9"/>
        <v>0.50412137756347652</v>
      </c>
      <c r="N88" s="37" t="s">
        <v>102</v>
      </c>
      <c r="O88" s="46">
        <v>0.2248182289428711</v>
      </c>
      <c r="P88" s="46"/>
      <c r="Q88" s="46"/>
      <c r="R88" s="46">
        <v>2.0273210323333742E-2</v>
      </c>
      <c r="S88" s="46">
        <v>1.798717971420288E-2</v>
      </c>
      <c r="T88" s="46">
        <v>1.7662349811553957E-2</v>
      </c>
      <c r="U88" s="46">
        <v>1.7065330173492432E-2</v>
      </c>
      <c r="V88" s="46">
        <v>1.6510680210113527E-2</v>
      </c>
    </row>
    <row r="89" spans="1:22">
      <c r="A89" t="s">
        <v>106</v>
      </c>
      <c r="B89" s="46">
        <v>0.87783948828125002</v>
      </c>
      <c r="C89" s="46"/>
      <c r="D89" s="46"/>
      <c r="E89" s="46">
        <v>5.9110180419921873E-2</v>
      </c>
      <c r="F89" s="46">
        <v>7.5130113525390618E-2</v>
      </c>
      <c r="G89" s="46">
        <v>7.435671850585937E-2</v>
      </c>
      <c r="H89" s="46">
        <v>6.9164931640624996E-2</v>
      </c>
      <c r="I89" s="46">
        <v>6.3331999511718751E-2</v>
      </c>
      <c r="J89" s="48">
        <f t="shared" si="9"/>
        <v>0.34109394360351564</v>
      </c>
      <c r="N89" s="37"/>
      <c r="O89" s="46"/>
      <c r="P89" s="46"/>
      <c r="Q89" s="46"/>
      <c r="R89" s="46"/>
      <c r="S89" s="46"/>
      <c r="T89" s="46"/>
      <c r="U89" s="46"/>
      <c r="V89" s="46"/>
    </row>
    <row r="90" spans="1:22">
      <c r="A90" t="s">
        <v>117</v>
      </c>
      <c r="B90" s="46">
        <v>0.332839</v>
      </c>
      <c r="C90" s="46"/>
      <c r="D90" s="46"/>
      <c r="E90" s="46">
        <v>5.0038839843750002E-2</v>
      </c>
      <c r="F90" s="46">
        <v>4.930401953125E-2</v>
      </c>
      <c r="G90" s="46">
        <v>4.8569191406249997E-2</v>
      </c>
      <c r="H90" s="46">
        <v>4.7834371093750001E-2</v>
      </c>
      <c r="I90" s="46">
        <v>4.7099539062500001E-2</v>
      </c>
      <c r="J90" s="48">
        <f t="shared" si="9"/>
        <v>0.24284596093749999</v>
      </c>
      <c r="N90" s="37"/>
      <c r="O90" s="46"/>
      <c r="P90" s="46"/>
      <c r="Q90" s="46"/>
      <c r="R90" s="46"/>
      <c r="S90" s="46"/>
      <c r="T90" s="46"/>
      <c r="U90" s="46"/>
      <c r="V90" s="46"/>
    </row>
    <row r="91" spans="1:22">
      <c r="N91" s="37"/>
      <c r="O91" s="46"/>
      <c r="P91" s="46"/>
      <c r="Q91" s="46"/>
      <c r="R91" s="46"/>
      <c r="S91" s="46"/>
      <c r="T91" s="46"/>
      <c r="U91" s="46"/>
      <c r="V91" s="46"/>
    </row>
    <row r="92" spans="1:22">
      <c r="N92" s="37"/>
      <c r="O92" s="46"/>
      <c r="P92" s="46"/>
      <c r="Q92" s="46"/>
      <c r="R92" s="46"/>
      <c r="S92" s="46"/>
      <c r="T92" s="46"/>
      <c r="U92" s="46"/>
      <c r="V92" s="46"/>
    </row>
    <row r="93" spans="1:22">
      <c r="A93" s="59" t="s">
        <v>340</v>
      </c>
      <c r="N93" s="37"/>
      <c r="O93" s="46"/>
      <c r="P93" s="46"/>
      <c r="Q93" s="46"/>
      <c r="R93" s="46"/>
      <c r="S93" s="46"/>
      <c r="T93" s="46"/>
      <c r="U93" s="46"/>
      <c r="V93" s="46"/>
    </row>
    <row r="94" spans="1:22">
      <c r="A94" s="59"/>
      <c r="N94" s="37"/>
      <c r="O94" s="46"/>
      <c r="P94" s="46"/>
      <c r="Q94" s="46"/>
      <c r="R94" s="46"/>
      <c r="S94" s="46"/>
      <c r="T94" s="46"/>
      <c r="U94" s="46"/>
      <c r="V94" s="46"/>
    </row>
    <row r="95" spans="1:22">
      <c r="A95" s="60" t="s">
        <v>315</v>
      </c>
    </row>
    <row r="96" spans="1:22">
      <c r="A96" s="60" t="s">
        <v>316</v>
      </c>
    </row>
    <row r="97" spans="1:1">
      <c r="A97" s="60" t="s">
        <v>317</v>
      </c>
    </row>
    <row r="98" spans="1:1">
      <c r="A98" s="60" t="s">
        <v>318</v>
      </c>
    </row>
    <row r="99" spans="1:1">
      <c r="A99" s="60" t="s">
        <v>319</v>
      </c>
    </row>
    <row r="100" spans="1:1">
      <c r="A100" s="60" t="s">
        <v>320</v>
      </c>
    </row>
    <row r="101" spans="1:1">
      <c r="A101" s="60" t="s">
        <v>321</v>
      </c>
    </row>
    <row r="102" spans="1:1">
      <c r="A102" s="60" t="s">
        <v>322</v>
      </c>
    </row>
    <row r="103" spans="1:1">
      <c r="A103" s="60" t="s">
        <v>323</v>
      </c>
    </row>
    <row r="104" spans="1:1">
      <c r="A104" s="60" t="s">
        <v>324</v>
      </c>
    </row>
    <row r="105" spans="1:1">
      <c r="A105" s="60" t="s">
        <v>325</v>
      </c>
    </row>
    <row r="106" spans="1:1">
      <c r="A106" s="60" t="s">
        <v>326</v>
      </c>
    </row>
    <row r="107" spans="1:1">
      <c r="A107" s="60" t="s">
        <v>327</v>
      </c>
    </row>
    <row r="108" spans="1:1">
      <c r="A108" s="60" t="s">
        <v>328</v>
      </c>
    </row>
    <row r="109" spans="1:1">
      <c r="A109" s="60" t="s">
        <v>329</v>
      </c>
    </row>
    <row r="110" spans="1:1">
      <c r="A110" s="60" t="s">
        <v>330</v>
      </c>
    </row>
    <row r="111" spans="1:1">
      <c r="A111" s="60" t="s">
        <v>331</v>
      </c>
    </row>
    <row r="112" spans="1:1">
      <c r="A112" s="60" t="s">
        <v>332</v>
      </c>
    </row>
    <row r="113" spans="1:1">
      <c r="A113" s="60" t="s">
        <v>333</v>
      </c>
    </row>
    <row r="114" spans="1:1">
      <c r="A114" s="60" t="s">
        <v>334</v>
      </c>
    </row>
    <row r="115" spans="1:1">
      <c r="A115" s="60" t="s">
        <v>335</v>
      </c>
    </row>
    <row r="116" spans="1:1">
      <c r="A116" s="59" t="s">
        <v>336</v>
      </c>
    </row>
  </sheetData>
  <sortState ref="N26:W58">
    <sortCondition descending="1" ref="W26:W58"/>
  </sortState>
  <mergeCells count="7">
    <mergeCell ref="E79:I79"/>
    <mergeCell ref="A1:J1"/>
    <mergeCell ref="N1:V1"/>
    <mergeCell ref="E3:I3"/>
    <mergeCell ref="E12:I12"/>
    <mergeCell ref="E23:I23"/>
    <mergeCell ref="E61:I6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A65BC-D85B-3043-AEE3-69C71A619762}">
  <sheetPr>
    <tabColor theme="9"/>
  </sheetPr>
  <dimension ref="A1:Z167"/>
  <sheetViews>
    <sheetView topLeftCell="A98" workbookViewId="0">
      <selection activeCell="J102" sqref="J102:J130"/>
    </sheetView>
  </sheetViews>
  <sheetFormatPr baseColWidth="10" defaultRowHeight="13"/>
  <cols>
    <col min="1" max="1" width="18" customWidth="1"/>
    <col min="2" max="9" width="13.33203125" bestFit="1" customWidth="1"/>
    <col min="10" max="10" width="14.33203125" bestFit="1" customWidth="1"/>
    <col min="11" max="16" width="13.33203125" bestFit="1" customWidth="1"/>
    <col min="17" max="17" width="14.33203125" bestFit="1" customWidth="1"/>
    <col min="18" max="23" width="13.33203125" bestFit="1" customWidth="1"/>
    <col min="24" max="24" width="14.33203125" bestFit="1" customWidth="1"/>
  </cols>
  <sheetData>
    <row r="1" spans="1:26">
      <c r="A1" s="112" t="s">
        <v>339</v>
      </c>
      <c r="B1" s="112"/>
      <c r="C1" s="112"/>
      <c r="D1" s="112"/>
      <c r="E1" s="112"/>
      <c r="F1" s="112"/>
      <c r="G1" s="112"/>
      <c r="H1" s="112"/>
      <c r="I1" s="112"/>
    </row>
    <row r="2" spans="1:26" ht="16">
      <c r="B2" s="107">
        <v>2020</v>
      </c>
      <c r="C2" s="107"/>
      <c r="D2" s="107"/>
      <c r="E2" s="107"/>
      <c r="F2" s="107"/>
      <c r="G2" s="107"/>
      <c r="H2" s="107"/>
      <c r="I2" s="108"/>
      <c r="J2" s="109" t="s">
        <v>365</v>
      </c>
      <c r="K2" s="111">
        <v>2021</v>
      </c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8"/>
    </row>
    <row r="3" spans="1:26" ht="16">
      <c r="B3" s="53" t="s">
        <v>158</v>
      </c>
      <c r="C3" s="53" t="s">
        <v>157</v>
      </c>
      <c r="D3" s="53" t="s">
        <v>156</v>
      </c>
      <c r="E3" s="53" t="s">
        <v>155</v>
      </c>
      <c r="F3" s="53" t="s">
        <v>154</v>
      </c>
      <c r="G3" s="53" t="s">
        <v>153</v>
      </c>
      <c r="H3" s="53" t="s">
        <v>152</v>
      </c>
      <c r="I3" s="53" t="s">
        <v>151</v>
      </c>
      <c r="J3" s="110"/>
      <c r="K3" s="54" t="s">
        <v>162</v>
      </c>
      <c r="L3" s="53" t="s">
        <v>161</v>
      </c>
      <c r="M3" s="53" t="s">
        <v>160</v>
      </c>
      <c r="N3" s="53" t="s">
        <v>159</v>
      </c>
      <c r="O3" s="53" t="s">
        <v>158</v>
      </c>
      <c r="P3" s="53" t="s">
        <v>157</v>
      </c>
      <c r="Q3" s="53" t="s">
        <v>366</v>
      </c>
      <c r="R3" s="53" t="s">
        <v>156</v>
      </c>
      <c r="S3" s="53" t="s">
        <v>155</v>
      </c>
      <c r="T3" s="53" t="s">
        <v>154</v>
      </c>
      <c r="U3" s="53" t="s">
        <v>153</v>
      </c>
      <c r="V3" s="53" t="s">
        <v>152</v>
      </c>
      <c r="W3" s="53" t="s">
        <v>151</v>
      </c>
      <c r="X3" s="55" t="s">
        <v>367</v>
      </c>
      <c r="Y3" s="55" t="s">
        <v>368</v>
      </c>
    </row>
    <row r="4" spans="1:26" s="75" customFormat="1">
      <c r="A4" s="72" t="s">
        <v>71</v>
      </c>
      <c r="B4" s="72">
        <v>0.47518952637672424</v>
      </c>
      <c r="C4" s="72">
        <v>1.5101353804931641</v>
      </c>
      <c r="D4" s="72">
        <v>0.17224461431884766</v>
      </c>
      <c r="E4" s="72">
        <v>0.26868124999999998</v>
      </c>
      <c r="F4" s="72">
        <v>0.68658718237304683</v>
      </c>
      <c r="G4" s="72">
        <v>0.403469140625</v>
      </c>
      <c r="H4" s="72">
        <v>0.39769934400367735</v>
      </c>
      <c r="I4" s="72">
        <v>0.9086701249847412</v>
      </c>
      <c r="J4" s="73">
        <f>SUM(B4:I4)</f>
        <v>4.822676563175202</v>
      </c>
      <c r="K4" s="72">
        <v>0.17224461431884766</v>
      </c>
      <c r="L4" s="72">
        <v>0.26868124999999998</v>
      </c>
      <c r="M4" s="72">
        <v>0.68658718237304683</v>
      </c>
      <c r="N4" s="72">
        <v>0.403469140625</v>
      </c>
      <c r="O4" s="72">
        <v>0.39769934400367735</v>
      </c>
      <c r="P4" s="72">
        <v>0.9086701249847412</v>
      </c>
      <c r="Q4" s="73">
        <f>SUM(K4:P4)</f>
        <v>2.8373516563053127</v>
      </c>
      <c r="R4" s="72">
        <v>0.39878031433105471</v>
      </c>
      <c r="S4" s="72">
        <v>0.26868124999999998</v>
      </c>
      <c r="T4" s="72">
        <v>0.3004215261230469</v>
      </c>
      <c r="U4" s="72">
        <v>1.02465528515625</v>
      </c>
      <c r="V4" s="72">
        <v>0.6469466616916657</v>
      </c>
      <c r="W4" s="72">
        <v>0.55680950544738772</v>
      </c>
      <c r="X4" s="73">
        <f>SUM(R4:W4)</f>
        <v>3.1962945427494049</v>
      </c>
      <c r="Y4" s="74">
        <f>+Q4+X4</f>
        <v>6.0336461990547177</v>
      </c>
    </row>
    <row r="5" spans="1:26" s="75" customFormat="1">
      <c r="A5" s="72" t="s">
        <v>70</v>
      </c>
      <c r="B5" s="72">
        <v>0.66189145671708882</v>
      </c>
      <c r="C5" s="72">
        <v>1.799962051038742</v>
      </c>
      <c r="D5" s="72">
        <v>0.39495177763366701</v>
      </c>
      <c r="E5" s="72">
        <v>0.35182833530825375</v>
      </c>
      <c r="F5" s="72">
        <v>0.60849804759597781</v>
      </c>
      <c r="G5" s="72">
        <v>0.48209240067297221</v>
      </c>
      <c r="H5" s="72">
        <v>0.45389998007519544</v>
      </c>
      <c r="I5" s="72">
        <v>0.64206100091791152</v>
      </c>
      <c r="J5" s="73">
        <f t="shared" ref="J5:J9" si="0">SUM(B5:I5)</f>
        <v>5.3951850499598084</v>
      </c>
      <c r="K5" s="72">
        <v>0.39495177763366701</v>
      </c>
      <c r="L5" s="72">
        <v>0.35182833530825375</v>
      </c>
      <c r="M5" s="72">
        <v>0.60849804759597781</v>
      </c>
      <c r="N5" s="72">
        <v>0.48209240067297221</v>
      </c>
      <c r="O5" s="72">
        <v>0.45389998007519544</v>
      </c>
      <c r="P5" s="72">
        <v>0.64206100091791152</v>
      </c>
      <c r="Q5" s="73">
        <f t="shared" ref="Q5:Q9" si="1">SUM(K5:P5)</f>
        <v>2.9333315422039776</v>
      </c>
      <c r="R5" s="72">
        <v>0.79164460489845279</v>
      </c>
      <c r="S5" s="72">
        <v>0.52850084215945003</v>
      </c>
      <c r="T5" s="72">
        <v>0.42697373188400267</v>
      </c>
      <c r="U5" s="72">
        <v>0.50955851445919276</v>
      </c>
      <c r="V5" s="72">
        <v>0.72478808763669433</v>
      </c>
      <c r="W5" s="72">
        <v>0.60144405784106258</v>
      </c>
      <c r="X5" s="73">
        <f t="shared" ref="X5:X9" si="2">SUM(R5:W5)</f>
        <v>3.5829098388788552</v>
      </c>
      <c r="Y5" s="74">
        <f t="shared" ref="Y5:Y20" si="3">+Q5+X5</f>
        <v>6.5162413810828328</v>
      </c>
    </row>
    <row r="6" spans="1:26">
      <c r="A6" s="69" t="s">
        <v>363</v>
      </c>
      <c r="B6" s="46">
        <f>+B4+B5</f>
        <v>1.1370809830938131</v>
      </c>
      <c r="C6" s="46">
        <f t="shared" ref="C6:X6" si="4">+C4+C5</f>
        <v>3.3100974315319061</v>
      </c>
      <c r="D6" s="46">
        <f t="shared" si="4"/>
        <v>0.5671963919525147</v>
      </c>
      <c r="E6" s="46">
        <f t="shared" si="4"/>
        <v>0.62050958530825373</v>
      </c>
      <c r="F6" s="46">
        <f t="shared" si="4"/>
        <v>1.2950852299690245</v>
      </c>
      <c r="G6" s="46">
        <f t="shared" si="4"/>
        <v>0.88556154129797227</v>
      </c>
      <c r="H6" s="46">
        <f t="shared" si="4"/>
        <v>0.85159932407887284</v>
      </c>
      <c r="I6" s="46">
        <f t="shared" si="4"/>
        <v>1.5507311259026526</v>
      </c>
      <c r="J6" s="46">
        <f t="shared" si="4"/>
        <v>10.21786161313501</v>
      </c>
      <c r="K6" s="46">
        <f t="shared" si="4"/>
        <v>0.5671963919525147</v>
      </c>
      <c r="L6" s="46">
        <f t="shared" si="4"/>
        <v>0.62050958530825373</v>
      </c>
      <c r="M6" s="46">
        <f t="shared" si="4"/>
        <v>1.2950852299690245</v>
      </c>
      <c r="N6" s="46">
        <f t="shared" si="4"/>
        <v>0.88556154129797227</v>
      </c>
      <c r="O6" s="46">
        <f t="shared" si="4"/>
        <v>0.85159932407887284</v>
      </c>
      <c r="P6" s="46">
        <f t="shared" si="4"/>
        <v>1.5507311259026526</v>
      </c>
      <c r="Q6" s="46">
        <f t="shared" si="4"/>
        <v>5.7706831985092908</v>
      </c>
      <c r="R6" s="46">
        <f t="shared" si="4"/>
        <v>1.1904249192295075</v>
      </c>
      <c r="S6" s="46">
        <f t="shared" si="4"/>
        <v>0.79718209215945002</v>
      </c>
      <c r="T6" s="46">
        <f t="shared" si="4"/>
        <v>0.72739525800704952</v>
      </c>
      <c r="U6" s="46">
        <f t="shared" si="4"/>
        <v>1.5342137996154428</v>
      </c>
      <c r="V6" s="46">
        <f t="shared" si="4"/>
        <v>1.37173474932836</v>
      </c>
      <c r="W6" s="46">
        <f t="shared" si="4"/>
        <v>1.1582535632884503</v>
      </c>
      <c r="X6" s="46">
        <f t="shared" si="4"/>
        <v>6.7792043816282597</v>
      </c>
      <c r="Y6" s="57"/>
    </row>
    <row r="7" spans="1:26">
      <c r="A7" s="46" t="s">
        <v>65</v>
      </c>
      <c r="B7" s="46">
        <v>1.1265308503296823</v>
      </c>
      <c r="C7" s="46">
        <v>1.7504000797221064</v>
      </c>
      <c r="D7" s="46">
        <v>2.062278047709897</v>
      </c>
      <c r="E7" s="46">
        <v>0.3744024325543735</v>
      </c>
      <c r="F7" s="46">
        <v>1.5754665860184058</v>
      </c>
      <c r="G7" s="46">
        <v>0.88163833947703241</v>
      </c>
      <c r="H7" s="46">
        <v>1.8297148407331183</v>
      </c>
      <c r="I7" s="46">
        <v>1.9541345957030654</v>
      </c>
      <c r="J7" s="47">
        <f t="shared" si="0"/>
        <v>11.554565772247681</v>
      </c>
      <c r="K7" s="46">
        <v>2.062278047709897</v>
      </c>
      <c r="L7" s="46">
        <v>0.3744024325543735</v>
      </c>
      <c r="M7" s="46">
        <v>1.5754665860184058</v>
      </c>
      <c r="N7" s="46">
        <v>0.88163833947703241</v>
      </c>
      <c r="O7" s="46">
        <v>1.8297148407331183</v>
      </c>
      <c r="P7" s="46">
        <v>1.9541345957030654</v>
      </c>
      <c r="Q7" s="47">
        <f t="shared" si="1"/>
        <v>8.6776348421958911</v>
      </c>
      <c r="R7" s="46">
        <v>2.186704986657217</v>
      </c>
      <c r="S7" s="46">
        <v>0.35332710442031362</v>
      </c>
      <c r="T7" s="46">
        <v>1.3490744889279231</v>
      </c>
      <c r="U7" s="46">
        <v>1.3009628011625707</v>
      </c>
      <c r="V7" s="46">
        <v>1.1265541528706848</v>
      </c>
      <c r="W7" s="46">
        <v>1.6459199926183521</v>
      </c>
      <c r="X7" s="47">
        <f t="shared" si="2"/>
        <v>7.9625435266570612</v>
      </c>
      <c r="Y7" s="57">
        <f t="shared" si="3"/>
        <v>16.640178368852951</v>
      </c>
    </row>
    <row r="8" spans="1:26">
      <c r="A8" s="46" t="s">
        <v>63</v>
      </c>
      <c r="B8" s="46">
        <v>0.72499325293922423</v>
      </c>
      <c r="C8" s="46">
        <v>2.1208331011295321</v>
      </c>
      <c r="D8" s="46">
        <v>0.7108050390568823</v>
      </c>
      <c r="E8" s="46">
        <v>0.70899783758401869</v>
      </c>
      <c r="F8" s="46">
        <v>0.94136517445789281</v>
      </c>
      <c r="G8" s="46">
        <v>1.1041359853715897</v>
      </c>
      <c r="H8" s="46">
        <v>0.73687969893455507</v>
      </c>
      <c r="I8" s="46">
        <v>2.6989994464955331</v>
      </c>
      <c r="J8" s="47">
        <f t="shared" si="0"/>
        <v>9.7470095359692284</v>
      </c>
      <c r="K8" s="46">
        <v>0.7108050390568823</v>
      </c>
      <c r="L8" s="46">
        <v>0.70899783758401869</v>
      </c>
      <c r="M8" s="46">
        <v>0.94136517445789281</v>
      </c>
      <c r="N8" s="46">
        <v>1.1041359853715897</v>
      </c>
      <c r="O8" s="46">
        <v>0.73687969893455507</v>
      </c>
      <c r="P8" s="46">
        <v>2.6989994464955331</v>
      </c>
      <c r="Q8" s="47">
        <f t="shared" si="1"/>
        <v>6.9011831819004712</v>
      </c>
      <c r="R8" s="46">
        <v>0.71694298067176343</v>
      </c>
      <c r="S8" s="46">
        <v>0.77484512528562544</v>
      </c>
      <c r="T8" s="46">
        <v>0.97812222940397264</v>
      </c>
      <c r="U8" s="46">
        <v>1.1855086438245774</v>
      </c>
      <c r="V8" s="46">
        <v>0.78519217874622349</v>
      </c>
      <c r="W8" s="46">
        <v>2.3205633609997034</v>
      </c>
      <c r="X8" s="47">
        <f t="shared" si="2"/>
        <v>6.7611745189318651</v>
      </c>
      <c r="Y8" s="57">
        <f t="shared" si="3"/>
        <v>13.662357700832336</v>
      </c>
    </row>
    <row r="9" spans="1:26">
      <c r="A9" s="46" t="s">
        <v>302</v>
      </c>
      <c r="B9" s="46">
        <v>2.9886050863627194</v>
      </c>
      <c r="C9" s="46">
        <v>7.1813306123835448</v>
      </c>
      <c r="D9" s="46">
        <v>3.3402794787192942</v>
      </c>
      <c r="E9" s="46">
        <v>1.7039098554466461</v>
      </c>
      <c r="F9" s="46">
        <v>3.8119169904453232</v>
      </c>
      <c r="G9" s="46">
        <v>2.8713358661465942</v>
      </c>
      <c r="H9" s="46">
        <v>3.4181938637465463</v>
      </c>
      <c r="I9" s="46">
        <v>6.2038651681012515</v>
      </c>
      <c r="J9" s="47">
        <f t="shared" si="0"/>
        <v>31.519436921351922</v>
      </c>
      <c r="K9" s="46">
        <v>3.3402794787192942</v>
      </c>
      <c r="L9" s="46">
        <v>1.7039098554466461</v>
      </c>
      <c r="M9" s="46">
        <v>3.8119169904453232</v>
      </c>
      <c r="N9" s="46">
        <v>2.8713358661465942</v>
      </c>
      <c r="O9" s="46">
        <v>3.4181938637465463</v>
      </c>
      <c r="P9" s="46">
        <v>6.2038651681012515</v>
      </c>
      <c r="Q9" s="47">
        <f t="shared" si="1"/>
        <v>21.349501222605657</v>
      </c>
      <c r="R9" s="46">
        <v>4.0940728865584877</v>
      </c>
      <c r="S9" s="46">
        <v>1.925354321865389</v>
      </c>
      <c r="T9" s="46">
        <v>3.0545919763389455</v>
      </c>
      <c r="U9" s="46">
        <v>4.0206852446025909</v>
      </c>
      <c r="V9" s="46">
        <v>3.2834810809452684</v>
      </c>
      <c r="W9" s="46">
        <v>5.1247369169065058</v>
      </c>
      <c r="X9" s="47">
        <f t="shared" si="2"/>
        <v>21.502922427217186</v>
      </c>
      <c r="Y9" s="57">
        <f t="shared" si="3"/>
        <v>42.852423649822839</v>
      </c>
    </row>
    <row r="10" spans="1:26">
      <c r="Y10" s="57"/>
    </row>
    <row r="11" spans="1:26" ht="16">
      <c r="B11" s="107">
        <v>2020</v>
      </c>
      <c r="C11" s="107"/>
      <c r="D11" s="107"/>
      <c r="E11" s="107"/>
      <c r="F11" s="107"/>
      <c r="G11" s="107"/>
      <c r="H11" s="107"/>
      <c r="I11" s="108"/>
      <c r="J11" s="109" t="s">
        <v>365</v>
      </c>
      <c r="K11" s="111">
        <v>2021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8"/>
    </row>
    <row r="12" spans="1:26" ht="16">
      <c r="B12" s="53" t="s">
        <v>158</v>
      </c>
      <c r="C12" s="53" t="s">
        <v>157</v>
      </c>
      <c r="D12" s="53" t="s">
        <v>156</v>
      </c>
      <c r="E12" s="53" t="s">
        <v>155</v>
      </c>
      <c r="F12" s="53" t="s">
        <v>154</v>
      </c>
      <c r="G12" s="53" t="s">
        <v>153</v>
      </c>
      <c r="H12" s="53" t="s">
        <v>152</v>
      </c>
      <c r="I12" s="53" t="s">
        <v>151</v>
      </c>
      <c r="J12" s="110"/>
      <c r="K12" s="54" t="s">
        <v>162</v>
      </c>
      <c r="L12" s="53" t="s">
        <v>161</v>
      </c>
      <c r="M12" s="53" t="s">
        <v>160</v>
      </c>
      <c r="N12" s="53" t="s">
        <v>159</v>
      </c>
      <c r="O12" s="53" t="s">
        <v>158</v>
      </c>
      <c r="P12" s="53" t="s">
        <v>157</v>
      </c>
      <c r="Q12" s="53" t="s">
        <v>366</v>
      </c>
      <c r="R12" s="53" t="s">
        <v>156</v>
      </c>
      <c r="S12" s="53" t="s">
        <v>155</v>
      </c>
      <c r="T12" s="53" t="s">
        <v>154</v>
      </c>
      <c r="U12" s="53" t="s">
        <v>153</v>
      </c>
      <c r="V12" s="53" t="s">
        <v>152</v>
      </c>
      <c r="W12" s="53" t="s">
        <v>151</v>
      </c>
      <c r="X12" s="55" t="s">
        <v>367</v>
      </c>
      <c r="Y12" s="55" t="s">
        <v>368</v>
      </c>
    </row>
    <row r="13" spans="1:26">
      <c r="A13" s="38" t="s">
        <v>63</v>
      </c>
      <c r="B13" s="64">
        <v>0.72499325293922423</v>
      </c>
      <c r="C13" s="64">
        <v>2.1208331011295321</v>
      </c>
      <c r="D13" s="64">
        <v>0.7108050390568823</v>
      </c>
      <c r="E13" s="64">
        <v>0.70899783758401869</v>
      </c>
      <c r="F13" s="64">
        <v>0.94136517445789281</v>
      </c>
      <c r="G13" s="64">
        <v>1.1041359853715897</v>
      </c>
      <c r="H13" s="64">
        <v>0.73687969893455507</v>
      </c>
      <c r="I13" s="64">
        <v>2.6989994464955331</v>
      </c>
      <c r="J13" s="47">
        <f t="shared" ref="J13:J20" si="5">SUM(B13:I13)</f>
        <v>9.7470095359692284</v>
      </c>
      <c r="K13" s="64">
        <v>0.7108050390568823</v>
      </c>
      <c r="L13" s="64">
        <v>0.70899783758401869</v>
      </c>
      <c r="M13" s="64">
        <v>0.94136517445789281</v>
      </c>
      <c r="N13" s="64">
        <v>1.1041359853715897</v>
      </c>
      <c r="O13" s="64">
        <v>0.73687969893455507</v>
      </c>
      <c r="P13" s="64">
        <v>2.6989994464955331</v>
      </c>
      <c r="Q13" s="47">
        <f t="shared" ref="Q13:Q20" si="6">SUM(K13:P13)</f>
        <v>6.9011831819004712</v>
      </c>
      <c r="R13" s="64">
        <v>0.71694298067176343</v>
      </c>
      <c r="S13" s="64">
        <v>0.77484512528562544</v>
      </c>
      <c r="T13" s="64">
        <v>0.97812222940397264</v>
      </c>
      <c r="U13" s="64">
        <v>1.1855086438245774</v>
      </c>
      <c r="V13" s="64">
        <v>0.78519217874622349</v>
      </c>
      <c r="W13" s="64">
        <v>2.3205633609997034</v>
      </c>
      <c r="X13" s="47">
        <f t="shared" ref="X13:X20" si="7">SUM(R13:W13)</f>
        <v>6.7611745189318651</v>
      </c>
      <c r="Y13" s="57">
        <f t="shared" si="3"/>
        <v>13.662357700832336</v>
      </c>
      <c r="Z13" s="46"/>
    </row>
    <row r="14" spans="1:26">
      <c r="A14" s="37" t="s">
        <v>78</v>
      </c>
      <c r="B14" s="46">
        <v>0.16330276011753081</v>
      </c>
      <c r="C14" s="46">
        <v>0.52574751388740537</v>
      </c>
      <c r="D14" s="46">
        <v>0.16832793822145461</v>
      </c>
      <c r="E14" s="46">
        <v>0.1102754309463501</v>
      </c>
      <c r="F14" s="46">
        <v>0.22200996819639207</v>
      </c>
      <c r="G14" s="46">
        <v>0.32326569968223573</v>
      </c>
      <c r="H14" s="46">
        <v>0.15426215909385682</v>
      </c>
      <c r="I14" s="46">
        <v>0.33624525370979308</v>
      </c>
      <c r="J14" s="47">
        <f t="shared" si="5"/>
        <v>2.0034367238550188</v>
      </c>
      <c r="K14" s="46">
        <v>0.16832793822145461</v>
      </c>
      <c r="L14" s="46">
        <v>0.1102754309463501</v>
      </c>
      <c r="M14" s="46">
        <v>0.22200996819639207</v>
      </c>
      <c r="N14" s="46">
        <v>0.32326569968223573</v>
      </c>
      <c r="O14" s="46">
        <v>0.15426215909385682</v>
      </c>
      <c r="P14" s="46">
        <v>0.33624525370979308</v>
      </c>
      <c r="Q14" s="47">
        <f t="shared" si="6"/>
        <v>1.3143864498500824</v>
      </c>
      <c r="R14" s="46">
        <v>0.16363225400018691</v>
      </c>
      <c r="S14" s="46">
        <v>9.9230445386886593E-2</v>
      </c>
      <c r="T14" s="46">
        <v>0.21795855640459061</v>
      </c>
      <c r="U14" s="46">
        <v>0.31641499680900576</v>
      </c>
      <c r="V14" s="46">
        <v>0.14722768012046814</v>
      </c>
      <c r="W14" s="46">
        <v>0.33047020952796935</v>
      </c>
      <c r="X14" s="47">
        <f t="shared" si="7"/>
        <v>1.2749341422491074</v>
      </c>
      <c r="Y14" s="57">
        <f t="shared" si="3"/>
        <v>2.58932059209919</v>
      </c>
    </row>
    <row r="15" spans="1:26">
      <c r="A15" s="37" t="s">
        <v>72</v>
      </c>
      <c r="B15" s="46">
        <v>5.2411910579681399E-2</v>
      </c>
      <c r="C15" s="46">
        <v>1.4798010296344756E-2</v>
      </c>
      <c r="D15" s="46">
        <v>0.1019719013338089</v>
      </c>
      <c r="E15" s="46">
        <v>4.7623755888462065E-2</v>
      </c>
      <c r="F15" s="46">
        <v>3.4914915069922801E-2</v>
      </c>
      <c r="G15" s="46">
        <v>0.15957080204868318</v>
      </c>
      <c r="H15" s="46">
        <v>5.3771765067100526E-2</v>
      </c>
      <c r="I15" s="46">
        <v>1.5431840285301208E-2</v>
      </c>
      <c r="J15" s="47">
        <f t="shared" si="5"/>
        <v>0.48049490056930483</v>
      </c>
      <c r="K15" s="46">
        <v>0.1019719013338089</v>
      </c>
      <c r="L15" s="46">
        <v>4.7623755888462065E-2</v>
      </c>
      <c r="M15" s="46">
        <v>3.4914915069922801E-2</v>
      </c>
      <c r="N15" s="46">
        <v>0.15957080204868318</v>
      </c>
      <c r="O15" s="46">
        <v>5.3771765067100526E-2</v>
      </c>
      <c r="P15" s="46">
        <v>1.5431840285301208E-2</v>
      </c>
      <c r="Q15" s="47">
        <f t="shared" si="6"/>
        <v>0.41328497969327865</v>
      </c>
      <c r="R15" s="46">
        <v>9.9306427673339845E-2</v>
      </c>
      <c r="S15" s="46">
        <v>4.9972720700740811E-2</v>
      </c>
      <c r="T15" s="46">
        <v>4.0547419718742372E-2</v>
      </c>
      <c r="U15" s="46">
        <v>0.16645284943485261</v>
      </c>
      <c r="V15" s="46">
        <v>5.9550415960311888E-2</v>
      </c>
      <c r="W15" s="46">
        <v>1.8148564863204954E-2</v>
      </c>
      <c r="X15" s="47">
        <f t="shared" si="7"/>
        <v>0.43397839835119251</v>
      </c>
      <c r="Y15" s="57">
        <f t="shared" si="3"/>
        <v>0.84726337804447116</v>
      </c>
      <c r="Z15" s="46"/>
    </row>
    <row r="16" spans="1:26">
      <c r="A16" s="37" t="s">
        <v>73</v>
      </c>
      <c r="B16" s="46">
        <v>0.20085789047336577</v>
      </c>
      <c r="C16" s="46">
        <v>0.26233607519531249</v>
      </c>
      <c r="D16" s="46">
        <v>0.18900905192375184</v>
      </c>
      <c r="E16" s="46">
        <v>0.22834695983886719</v>
      </c>
      <c r="F16" s="46">
        <v>0.28485197932815554</v>
      </c>
      <c r="G16" s="46">
        <v>0.22352701588439941</v>
      </c>
      <c r="H16" s="46">
        <v>0.2000776040277481</v>
      </c>
      <c r="I16" s="46">
        <v>0.26412365689086914</v>
      </c>
      <c r="J16" s="47">
        <f t="shared" si="5"/>
        <v>1.8531302335624693</v>
      </c>
      <c r="K16" s="46">
        <v>0.18900905192375184</v>
      </c>
      <c r="L16" s="46">
        <v>0.22834695983886719</v>
      </c>
      <c r="M16" s="46">
        <v>0.28485197932815554</v>
      </c>
      <c r="N16" s="46">
        <v>0.22352701588439941</v>
      </c>
      <c r="O16" s="46">
        <v>0.2000776040277481</v>
      </c>
      <c r="P16" s="46">
        <v>0.26412365689086914</v>
      </c>
      <c r="Q16" s="47">
        <f t="shared" si="6"/>
        <v>1.3899362678937912</v>
      </c>
      <c r="R16" s="46">
        <v>0.18749008425712585</v>
      </c>
      <c r="S16" s="46">
        <v>0.24102214782714843</v>
      </c>
      <c r="T16" s="46">
        <v>0.2776786398963928</v>
      </c>
      <c r="U16" s="46">
        <v>0.2468168406982422</v>
      </c>
      <c r="V16" s="46">
        <v>0.21076140771579743</v>
      </c>
      <c r="W16" s="46">
        <v>0.27596077699279786</v>
      </c>
      <c r="X16" s="47">
        <f t="shared" si="7"/>
        <v>1.4397298973875046</v>
      </c>
      <c r="Y16" s="57">
        <f t="shared" si="3"/>
        <v>2.8296661652812958</v>
      </c>
      <c r="Z16" s="46"/>
    </row>
    <row r="17" spans="1:25">
      <c r="A17" s="37" t="s">
        <v>74</v>
      </c>
      <c r="B17" s="46">
        <v>2.0397960327148437E-2</v>
      </c>
      <c r="C17" s="46">
        <v>3.3469669189453127E-2</v>
      </c>
      <c r="D17" s="46">
        <v>1.3546474609374999E-2</v>
      </c>
      <c r="E17" s="46">
        <v>1.8985215087890625E-2</v>
      </c>
      <c r="F17" s="46">
        <v>1.5238674842834473E-2</v>
      </c>
      <c r="G17" s="46">
        <v>2.1205009765625001E-2</v>
      </c>
      <c r="H17" s="46">
        <v>2.0111850646972657E-2</v>
      </c>
      <c r="I17" s="46">
        <v>3.626820947265625E-2</v>
      </c>
      <c r="J17" s="47">
        <f t="shared" si="5"/>
        <v>0.17922306394195558</v>
      </c>
      <c r="K17" s="46">
        <v>1.3546474609374999E-2</v>
      </c>
      <c r="L17" s="46">
        <v>1.8985215087890625E-2</v>
      </c>
      <c r="M17" s="46">
        <v>1.5238674842834473E-2</v>
      </c>
      <c r="N17" s="46">
        <v>2.1205009765625001E-2</v>
      </c>
      <c r="O17" s="46">
        <v>2.0111850646972657E-2</v>
      </c>
      <c r="P17" s="46">
        <v>3.626820947265625E-2</v>
      </c>
      <c r="Q17" s="47">
        <f t="shared" si="6"/>
        <v>0.12535543442535402</v>
      </c>
      <c r="R17" s="46">
        <v>1.3392264648437501E-2</v>
      </c>
      <c r="S17" s="46">
        <v>2.0942074462890627E-2</v>
      </c>
      <c r="T17" s="46">
        <v>1.4872680000305175E-2</v>
      </c>
      <c r="U17" s="46">
        <v>2.1233719970703124E-2</v>
      </c>
      <c r="V17" s="46">
        <v>2.111566961669922E-2</v>
      </c>
      <c r="W17" s="46">
        <v>3.8752361572265623E-2</v>
      </c>
      <c r="X17" s="47">
        <f t="shared" si="7"/>
        <v>0.13030877027130128</v>
      </c>
      <c r="Y17" s="57">
        <f t="shared" si="3"/>
        <v>0.2556642046966553</v>
      </c>
    </row>
    <row r="18" spans="1:25">
      <c r="A18" s="37" t="s">
        <v>75</v>
      </c>
      <c r="B18" s="46">
        <v>0</v>
      </c>
      <c r="C18" s="46">
        <v>1.001144939013958</v>
      </c>
      <c r="D18" s="46">
        <v>2.222692416381836E-2</v>
      </c>
      <c r="E18" s="46">
        <v>0</v>
      </c>
      <c r="F18" s="46">
        <v>5.4783798828125004E-3</v>
      </c>
      <c r="G18" s="46">
        <v>0</v>
      </c>
      <c r="H18" s="46">
        <v>0</v>
      </c>
      <c r="I18" s="46">
        <v>1.7438108923530578</v>
      </c>
      <c r="J18" s="47">
        <f t="shared" si="5"/>
        <v>2.7726611354136468</v>
      </c>
      <c r="K18" s="46">
        <v>2.222692416381836E-2</v>
      </c>
      <c r="L18" s="46">
        <v>0</v>
      </c>
      <c r="M18" s="46">
        <v>5.4783798828125004E-3</v>
      </c>
      <c r="N18" s="46">
        <v>0</v>
      </c>
      <c r="O18" s="46">
        <v>0</v>
      </c>
      <c r="P18" s="46">
        <v>1.7438108923530578</v>
      </c>
      <c r="Q18" s="47">
        <f t="shared" si="6"/>
        <v>1.7715161963996886</v>
      </c>
      <c r="R18" s="46">
        <v>1.2882315399169921E-2</v>
      </c>
      <c r="S18" s="46">
        <v>0</v>
      </c>
      <c r="T18" s="46">
        <v>6.276884765625E-3</v>
      </c>
      <c r="U18" s="46">
        <v>0</v>
      </c>
      <c r="V18" s="46">
        <v>0</v>
      </c>
      <c r="W18" s="46">
        <v>1.3332221169776917</v>
      </c>
      <c r="X18" s="47">
        <f t="shared" si="7"/>
        <v>1.3523813171424865</v>
      </c>
      <c r="Y18" s="57">
        <f t="shared" si="3"/>
        <v>3.1238975135421754</v>
      </c>
    </row>
    <row r="19" spans="1:25">
      <c r="A19" s="37" t="s">
        <v>76</v>
      </c>
      <c r="B19" s="46">
        <v>8.7193250427246086E-3</v>
      </c>
      <c r="C19" s="46">
        <v>2.1193196084976197E-2</v>
      </c>
      <c r="D19" s="46">
        <v>9.6168050888031723E-3</v>
      </c>
      <c r="E19" s="46">
        <v>3.5222600860595702E-3</v>
      </c>
      <c r="F19" s="46">
        <v>5.796979444169998E-2</v>
      </c>
      <c r="G19" s="46">
        <v>2.4454434614181519E-2</v>
      </c>
      <c r="H19" s="46">
        <v>8.6752601242065432E-3</v>
      </c>
      <c r="I19" s="46">
        <v>2.5493003905773162E-2</v>
      </c>
      <c r="J19" s="47">
        <f t="shared" si="5"/>
        <v>0.15964407938842476</v>
      </c>
      <c r="K19" s="46">
        <v>9.6168050888031723E-3</v>
      </c>
      <c r="L19" s="46">
        <v>3.5222600860595702E-3</v>
      </c>
      <c r="M19" s="46">
        <v>5.796979444169998E-2</v>
      </c>
      <c r="N19" s="46">
        <v>2.4454434614181519E-2</v>
      </c>
      <c r="O19" s="46">
        <v>8.6752601242065432E-3</v>
      </c>
      <c r="P19" s="46">
        <v>2.5493003905773162E-2</v>
      </c>
      <c r="Q19" s="47">
        <f t="shared" si="6"/>
        <v>0.12973155826072394</v>
      </c>
      <c r="R19" s="46">
        <v>8.9861199188232422E-3</v>
      </c>
      <c r="S19" s="46">
        <v>5.0538650588989259E-3</v>
      </c>
      <c r="T19" s="46">
        <v>6.4688020339965818E-2</v>
      </c>
      <c r="U19" s="46">
        <v>2.7879494262695311E-2</v>
      </c>
      <c r="V19" s="46">
        <v>9.6837251739501952E-3</v>
      </c>
      <c r="W19" s="46">
        <v>2.4356940625786781E-2</v>
      </c>
      <c r="X19" s="47">
        <f t="shared" si="7"/>
        <v>0.14064816538012029</v>
      </c>
      <c r="Y19" s="57">
        <f t="shared" si="3"/>
        <v>0.27037972364084423</v>
      </c>
    </row>
    <row r="20" spans="1:25">
      <c r="A20" s="37" t="s">
        <v>77</v>
      </c>
      <c r="B20" s="46">
        <v>0.27930340639877321</v>
      </c>
      <c r="C20" s="46">
        <v>0.26214369746208188</v>
      </c>
      <c r="D20" s="46">
        <v>0.20610594371587038</v>
      </c>
      <c r="E20" s="46">
        <v>0.30024421573638915</v>
      </c>
      <c r="F20" s="46">
        <v>0.32090146269607545</v>
      </c>
      <c r="G20" s="46">
        <v>0.35211302337646483</v>
      </c>
      <c r="H20" s="46">
        <v>0.29998105997467039</v>
      </c>
      <c r="I20" s="46">
        <v>0.27762658987808225</v>
      </c>
      <c r="J20" s="47">
        <f t="shared" si="5"/>
        <v>2.2984193992384072</v>
      </c>
      <c r="K20" s="46">
        <v>0.20610594371587038</v>
      </c>
      <c r="L20" s="46">
        <v>0.30024421573638915</v>
      </c>
      <c r="M20" s="46">
        <v>0.32090146269607545</v>
      </c>
      <c r="N20" s="46">
        <v>0.35211302337646483</v>
      </c>
      <c r="O20" s="46">
        <v>0.29998105997467039</v>
      </c>
      <c r="P20" s="46">
        <v>0.27762658987808225</v>
      </c>
      <c r="Q20" s="47">
        <f t="shared" si="6"/>
        <v>1.7569722953775524</v>
      </c>
      <c r="R20" s="46">
        <v>0.23125351477468015</v>
      </c>
      <c r="S20" s="46">
        <v>0.35862387184906008</v>
      </c>
      <c r="T20" s="46">
        <v>0.35610002827835086</v>
      </c>
      <c r="U20" s="46">
        <v>0.40671074264907836</v>
      </c>
      <c r="V20" s="46">
        <v>0.33685328015899657</v>
      </c>
      <c r="W20" s="46">
        <v>0.2996523904399872</v>
      </c>
      <c r="X20" s="47">
        <f t="shared" si="7"/>
        <v>1.9891938281501533</v>
      </c>
      <c r="Y20" s="57">
        <f t="shared" si="3"/>
        <v>3.7461661235277059</v>
      </c>
    </row>
    <row r="22" spans="1:25" ht="16">
      <c r="B22" s="107">
        <v>2020</v>
      </c>
      <c r="C22" s="107"/>
      <c r="D22" s="107"/>
      <c r="E22" s="107"/>
      <c r="F22" s="107"/>
      <c r="G22" s="107"/>
      <c r="H22" s="107"/>
      <c r="I22" s="108"/>
      <c r="J22" s="109" t="s">
        <v>365</v>
      </c>
      <c r="K22" s="111">
        <v>2021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8"/>
    </row>
    <row r="23" spans="1:25" ht="16">
      <c r="B23" s="53" t="s">
        <v>158</v>
      </c>
      <c r="C23" s="53" t="s">
        <v>157</v>
      </c>
      <c r="D23" s="53" t="s">
        <v>156</v>
      </c>
      <c r="E23" s="53" t="s">
        <v>155</v>
      </c>
      <c r="F23" s="53" t="s">
        <v>154</v>
      </c>
      <c r="G23" s="53" t="s">
        <v>153</v>
      </c>
      <c r="H23" s="53" t="s">
        <v>152</v>
      </c>
      <c r="I23" s="53" t="s">
        <v>151</v>
      </c>
      <c r="J23" s="110"/>
      <c r="K23" s="54" t="s">
        <v>162</v>
      </c>
      <c r="L23" s="53" t="s">
        <v>161</v>
      </c>
      <c r="M23" s="53" t="s">
        <v>160</v>
      </c>
      <c r="N23" s="53" t="s">
        <v>159</v>
      </c>
      <c r="O23" s="53" t="s">
        <v>158</v>
      </c>
      <c r="P23" s="53" t="s">
        <v>157</v>
      </c>
      <c r="Q23" s="53" t="s">
        <v>366</v>
      </c>
      <c r="R23" s="53" t="s">
        <v>156</v>
      </c>
      <c r="S23" s="53" t="s">
        <v>155</v>
      </c>
      <c r="T23" s="53" t="s">
        <v>154</v>
      </c>
      <c r="U23" s="53" t="s">
        <v>153</v>
      </c>
      <c r="V23" s="53" t="s">
        <v>152</v>
      </c>
      <c r="W23" s="53" t="s">
        <v>151</v>
      </c>
      <c r="X23" s="55" t="s">
        <v>367</v>
      </c>
      <c r="Y23" s="55" t="s">
        <v>368</v>
      </c>
    </row>
    <row r="24" spans="1:25">
      <c r="A24" s="38" t="s">
        <v>65</v>
      </c>
      <c r="B24" s="46">
        <v>1.1265308503296823</v>
      </c>
      <c r="C24" s="46">
        <v>1.7504000797221064</v>
      </c>
      <c r="D24" s="46">
        <v>2.062278047709897</v>
      </c>
      <c r="E24" s="46">
        <v>0.3744024325543735</v>
      </c>
      <c r="F24" s="46">
        <v>1.5754665860184058</v>
      </c>
      <c r="G24" s="46">
        <v>0.88163833947703241</v>
      </c>
      <c r="H24" s="46">
        <v>1.8297148407331183</v>
      </c>
      <c r="I24" s="46">
        <v>1.9541345957030654</v>
      </c>
      <c r="J24" s="47">
        <f t="shared" ref="J24" si="8">SUM(B24:I24)</f>
        <v>11.554565772247681</v>
      </c>
      <c r="K24" s="46">
        <v>2.062278047709897</v>
      </c>
      <c r="L24" s="46">
        <v>0.3744024325543735</v>
      </c>
      <c r="M24" s="46">
        <v>1.5754665860184058</v>
      </c>
      <c r="N24" s="46">
        <v>0.88163833947703241</v>
      </c>
      <c r="O24" s="46">
        <v>1.8297148407331183</v>
      </c>
      <c r="P24" s="46">
        <v>1.9541345957030654</v>
      </c>
      <c r="Q24" s="47">
        <f t="shared" ref="Q24:Q56" si="9">SUM(K24:P24)</f>
        <v>8.6776348421958911</v>
      </c>
      <c r="R24" s="46">
        <v>2.186704986657217</v>
      </c>
      <c r="S24" s="46">
        <v>0.35332710442031362</v>
      </c>
      <c r="T24" s="46">
        <v>1.3490744889279231</v>
      </c>
      <c r="U24" s="46">
        <v>1.3009628011625707</v>
      </c>
      <c r="V24" s="46">
        <v>1.1265541528706848</v>
      </c>
      <c r="W24" s="46">
        <v>1.6459199926183521</v>
      </c>
      <c r="X24" s="57">
        <f t="shared" ref="X24:X56" si="10">SUM(R24:W24)</f>
        <v>7.9625435266570612</v>
      </c>
      <c r="Y24" s="57">
        <f t="shared" ref="Y24:Y56" si="11">+Q24+W24</f>
        <v>10.323554834814242</v>
      </c>
    </row>
    <row r="25" spans="1:25">
      <c r="A25" s="71" t="s">
        <v>87</v>
      </c>
      <c r="B25" s="69">
        <v>0.27074846986389162</v>
      </c>
      <c r="C25" s="69">
        <v>1.1914338514022826</v>
      </c>
      <c r="D25" s="69">
        <v>1.7790517267074586</v>
      </c>
      <c r="E25" s="69">
        <v>0.12256031600761413</v>
      </c>
      <c r="F25" s="69">
        <v>1.1362854242175222</v>
      </c>
      <c r="G25" s="69">
        <v>0.32500792560195924</v>
      </c>
      <c r="H25" s="69">
        <v>0.96993272991561885</v>
      </c>
      <c r="I25" s="69">
        <v>1.3773382833023071</v>
      </c>
      <c r="J25" s="47">
        <f t="shared" ref="J25:J56" si="12">SUM(B25:I25)</f>
        <v>7.1723587270186533</v>
      </c>
      <c r="K25" s="69">
        <v>1.7790517267074586</v>
      </c>
      <c r="L25" s="69">
        <v>0.12256031600761413</v>
      </c>
      <c r="M25" s="69">
        <v>1.1362854242175222</v>
      </c>
      <c r="N25" s="69">
        <v>0.32500792560195924</v>
      </c>
      <c r="O25" s="69">
        <v>0.96993272991561885</v>
      </c>
      <c r="P25" s="69">
        <v>1.3773382833023071</v>
      </c>
      <c r="Q25" s="47">
        <f t="shared" si="9"/>
        <v>5.7101764057524802</v>
      </c>
      <c r="R25" s="69">
        <v>1.9177009314193725</v>
      </c>
      <c r="S25" s="69">
        <v>0.10621868563079834</v>
      </c>
      <c r="T25" s="69">
        <v>0.91808823792296645</v>
      </c>
      <c r="U25" s="69">
        <v>0.90615237564086915</v>
      </c>
      <c r="V25" s="69">
        <v>0.29765801967430117</v>
      </c>
      <c r="W25" s="69">
        <v>1.108408003780365</v>
      </c>
      <c r="X25" s="57">
        <f t="shared" si="10"/>
        <v>5.2542262540686728</v>
      </c>
      <c r="Y25" s="57">
        <f t="shared" si="11"/>
        <v>6.8185844095328454</v>
      </c>
    </row>
    <row r="26" spans="1:25">
      <c r="A26" s="37" t="s">
        <v>89</v>
      </c>
      <c r="B26" s="46">
        <v>0.17075867700195313</v>
      </c>
      <c r="C26" s="46">
        <v>0.10591128874063492</v>
      </c>
      <c r="D26" s="46">
        <v>3.2549785579100252E-2</v>
      </c>
      <c r="E26" s="46">
        <v>8.5611481710204856E-2</v>
      </c>
      <c r="F26" s="46">
        <v>8.2842416380882258E-2</v>
      </c>
      <c r="G26" s="46">
        <v>1.0873379997998476E-2</v>
      </c>
      <c r="H26" s="46">
        <v>0.17323357012939453</v>
      </c>
      <c r="I26" s="46">
        <v>0.10453042843198776</v>
      </c>
      <c r="J26" s="47">
        <f t="shared" si="12"/>
        <v>0.76631102797215622</v>
      </c>
      <c r="K26" s="46">
        <v>3.2549785579100252E-2</v>
      </c>
      <c r="L26" s="46">
        <v>8.5611481710204856E-2</v>
      </c>
      <c r="M26" s="46">
        <v>8.2842416380882258E-2</v>
      </c>
      <c r="N26" s="46">
        <v>1.0873379997998476E-2</v>
      </c>
      <c r="O26" s="46">
        <v>0.17323357012939453</v>
      </c>
      <c r="P26" s="46">
        <v>0.10453042843198776</v>
      </c>
      <c r="Q26" s="47">
        <f t="shared" si="9"/>
        <v>0.48964106222956816</v>
      </c>
      <c r="R26" s="46">
        <v>3.7420105157271025E-2</v>
      </c>
      <c r="S26" s="46">
        <v>8.464322319580056E-2</v>
      </c>
      <c r="T26" s="46">
        <v>8.0253922053337104E-2</v>
      </c>
      <c r="U26" s="46">
        <v>7.456594942837954E-3</v>
      </c>
      <c r="V26" s="46">
        <v>0.17719611904144286</v>
      </c>
      <c r="W26" s="46">
        <v>9.8215800417423255E-2</v>
      </c>
      <c r="X26" s="57">
        <f t="shared" si="10"/>
        <v>0.48518576480811282</v>
      </c>
      <c r="Y26" s="57">
        <f t="shared" si="11"/>
        <v>0.58785686264699144</v>
      </c>
    </row>
    <row r="27" spans="1:25">
      <c r="A27" s="37" t="s">
        <v>94</v>
      </c>
      <c r="B27" s="46">
        <v>0.10200756317688525</v>
      </c>
      <c r="C27" s="46">
        <v>2.6941629886686802E-2</v>
      </c>
      <c r="D27" s="46">
        <v>3.6948540390014648E-2</v>
      </c>
      <c r="E27" s="46">
        <v>4.4069698295593259E-3</v>
      </c>
      <c r="F27" s="46">
        <v>3.1983385612964634E-2</v>
      </c>
      <c r="G27" s="46">
        <v>0.31131720666211843</v>
      </c>
      <c r="H27" s="46">
        <v>9.9897821005858478E-2</v>
      </c>
      <c r="I27" s="46">
        <v>2.7262189813911916E-2</v>
      </c>
      <c r="J27" s="47">
        <f t="shared" si="12"/>
        <v>0.64076530637799956</v>
      </c>
      <c r="K27" s="46">
        <v>3.6948540390014648E-2</v>
      </c>
      <c r="L27" s="46">
        <v>4.4069698295593259E-3</v>
      </c>
      <c r="M27" s="46">
        <v>3.1983385612964634E-2</v>
      </c>
      <c r="N27" s="46">
        <v>0.31131720666211843</v>
      </c>
      <c r="O27" s="46">
        <v>9.9897821005858478E-2</v>
      </c>
      <c r="P27" s="46">
        <v>2.7262189813911916E-2</v>
      </c>
      <c r="Q27" s="47">
        <f t="shared" si="9"/>
        <v>0.51181611331442745</v>
      </c>
      <c r="R27" s="46">
        <v>3.8804149711012842E-2</v>
      </c>
      <c r="S27" s="46">
        <v>4.9755198326110837E-3</v>
      </c>
      <c r="T27" s="46">
        <v>3.2749164799213408E-2</v>
      </c>
      <c r="U27" s="46">
        <v>0.15793919458359479</v>
      </c>
      <c r="V27" s="46">
        <v>9.2434412979125982E-2</v>
      </c>
      <c r="W27" s="46">
        <v>2.7443979837924241E-2</v>
      </c>
      <c r="X27" s="57">
        <f t="shared" si="10"/>
        <v>0.35434642174348235</v>
      </c>
      <c r="Y27" s="57">
        <f t="shared" si="11"/>
        <v>0.53926009315235168</v>
      </c>
    </row>
    <row r="28" spans="1:25">
      <c r="A28" s="37" t="s">
        <v>83</v>
      </c>
      <c r="B28" s="46">
        <v>0.12816345200663806</v>
      </c>
      <c r="C28" s="46">
        <v>4.9770864969730377E-2</v>
      </c>
      <c r="D28" s="46">
        <v>7.3451549978852271E-3</v>
      </c>
      <c r="E28" s="46">
        <v>4.0997370112299918E-2</v>
      </c>
      <c r="F28" s="46">
        <v>0.16015233070945739</v>
      </c>
      <c r="G28" s="46">
        <v>5.1893036122083666E-2</v>
      </c>
      <c r="H28" s="46">
        <v>0.12527731749945878</v>
      </c>
      <c r="I28" s="46">
        <v>7.4263365915775301E-2</v>
      </c>
      <c r="J28" s="47">
        <f t="shared" si="12"/>
        <v>0.63786289233332871</v>
      </c>
      <c r="K28" s="46">
        <v>7.3451549978852271E-3</v>
      </c>
      <c r="L28" s="46">
        <v>4.0997370112299918E-2</v>
      </c>
      <c r="M28" s="46">
        <v>0.16015233070945739</v>
      </c>
      <c r="N28" s="46">
        <v>5.1893036122083666E-2</v>
      </c>
      <c r="O28" s="46">
        <v>0.12527731749945878</v>
      </c>
      <c r="P28" s="46">
        <v>7.4263365915775301E-2</v>
      </c>
      <c r="Q28" s="47">
        <f t="shared" si="9"/>
        <v>0.4599285753569603</v>
      </c>
      <c r="R28" s="46">
        <v>6.5290949757695199E-3</v>
      </c>
      <c r="S28" s="46">
        <v>5.1975285700678824E-2</v>
      </c>
      <c r="T28" s="46">
        <v>0.15764004478645324</v>
      </c>
      <c r="U28" s="46">
        <v>5.2180470200300214E-2</v>
      </c>
      <c r="V28" s="46">
        <v>0.12584879764491319</v>
      </c>
      <c r="W28" s="46">
        <v>4.4958589563012123E-2</v>
      </c>
      <c r="X28" s="57">
        <f t="shared" si="10"/>
        <v>0.4391322828711271</v>
      </c>
      <c r="Y28" s="57">
        <f t="shared" si="11"/>
        <v>0.50488716491997243</v>
      </c>
    </row>
    <row r="29" spans="1:25" s="43" customFormat="1">
      <c r="A29" s="37" t="s">
        <v>88</v>
      </c>
      <c r="B29" s="46">
        <v>6.7853560716629027E-2</v>
      </c>
      <c r="C29" s="46">
        <v>3.2587670956134795E-2</v>
      </c>
      <c r="D29" s="46">
        <v>0.11637617555999756</v>
      </c>
      <c r="E29" s="46">
        <v>2.9675844966888427E-2</v>
      </c>
      <c r="F29" s="46">
        <v>8.6636025112390519E-2</v>
      </c>
      <c r="G29" s="46">
        <v>2.3008675213813782E-2</v>
      </c>
      <c r="H29" s="46">
        <v>6.7294937333106999E-2</v>
      </c>
      <c r="I29" s="46">
        <v>4.2968115269184114E-2</v>
      </c>
      <c r="J29" s="47">
        <f t="shared" si="12"/>
        <v>0.4664010051281452</v>
      </c>
      <c r="K29" s="46">
        <v>0.11637617555999756</v>
      </c>
      <c r="L29" s="46">
        <v>2.9675844966888427E-2</v>
      </c>
      <c r="M29" s="46">
        <v>8.6636025112390519E-2</v>
      </c>
      <c r="N29" s="46">
        <v>2.3008675213813782E-2</v>
      </c>
      <c r="O29" s="46">
        <v>6.7294937333106999E-2</v>
      </c>
      <c r="P29" s="46">
        <v>4.2968115269184114E-2</v>
      </c>
      <c r="Q29" s="47">
        <f t="shared" si="9"/>
        <v>0.36595977345538139</v>
      </c>
      <c r="R29" s="46">
        <v>0.10829036051177979</v>
      </c>
      <c r="S29" s="46">
        <v>3.1350409652709958E-2</v>
      </c>
      <c r="T29" s="46">
        <v>8.9614960241317751E-2</v>
      </c>
      <c r="U29" s="46">
        <v>2.3163020011901854E-2</v>
      </c>
      <c r="V29" s="46">
        <v>6.3258630878448491E-2</v>
      </c>
      <c r="W29" s="46">
        <v>4.7196826149940488E-2</v>
      </c>
      <c r="X29" s="57">
        <f t="shared" si="10"/>
        <v>0.36287420744609833</v>
      </c>
      <c r="Y29" s="57">
        <f t="shared" si="11"/>
        <v>0.41315659960532186</v>
      </c>
    </row>
    <row r="30" spans="1:25">
      <c r="A30" s="37" t="s">
        <v>95</v>
      </c>
      <c r="B30" s="46">
        <v>0.10505430025863648</v>
      </c>
      <c r="C30" s="46">
        <v>3.5672295173645022E-2</v>
      </c>
      <c r="D30" s="46">
        <v>3.857499933242798E-5</v>
      </c>
      <c r="E30" s="46">
        <v>2.0662850074768067E-3</v>
      </c>
      <c r="F30" s="46">
        <v>1.311324993133545E-3</v>
      </c>
      <c r="G30" s="46">
        <v>6.7726406441688536E-2</v>
      </c>
      <c r="H30" s="46">
        <v>0.11061305881690979</v>
      </c>
      <c r="I30" s="46">
        <v>3.5681310142517089E-2</v>
      </c>
      <c r="J30" s="47">
        <f t="shared" si="12"/>
        <v>0.3581635558333397</v>
      </c>
      <c r="K30" s="46">
        <v>3.857499933242798E-5</v>
      </c>
      <c r="L30" s="46">
        <v>2.0662850074768067E-3</v>
      </c>
      <c r="M30" s="46">
        <v>1.311324993133545E-3</v>
      </c>
      <c r="N30" s="46">
        <v>6.7726406441688536E-2</v>
      </c>
      <c r="O30" s="46">
        <v>0.11061305881690979</v>
      </c>
      <c r="P30" s="46">
        <v>3.5681310142517089E-2</v>
      </c>
      <c r="Q30" s="47">
        <f t="shared" si="9"/>
        <v>0.2174369604010582</v>
      </c>
      <c r="R30" s="46">
        <v>3.7205000400543213E-5</v>
      </c>
      <c r="S30" s="46">
        <v>2.1417750244140626E-3</v>
      </c>
      <c r="T30" s="46">
        <v>1.3469800033569337E-3</v>
      </c>
      <c r="U30" s="46">
        <v>6.5699221521973605E-2</v>
      </c>
      <c r="V30" s="46">
        <v>0.11681036151123046</v>
      </c>
      <c r="W30" s="46">
        <v>3.633477494049072E-2</v>
      </c>
      <c r="X30" s="57">
        <f t="shared" si="10"/>
        <v>0.22237031800186632</v>
      </c>
      <c r="Y30" s="57">
        <f t="shared" si="11"/>
        <v>0.2537717353415489</v>
      </c>
    </row>
    <row r="31" spans="1:25">
      <c r="A31" s="37" t="s">
        <v>85</v>
      </c>
      <c r="B31" s="46">
        <v>3.8212299804687498E-3</v>
      </c>
      <c r="C31" s="46">
        <v>0.12725703886413575</v>
      </c>
      <c r="D31" s="46">
        <v>1.3498560058593749E-2</v>
      </c>
      <c r="E31" s="46">
        <v>1.1135799560546874E-3</v>
      </c>
      <c r="F31" s="46">
        <v>9.9538000488281261E-4</v>
      </c>
      <c r="G31" s="46">
        <v>6.1579597778320316E-3</v>
      </c>
      <c r="H31" s="46">
        <v>3.7470349121093748E-3</v>
      </c>
      <c r="I31" s="46">
        <v>0.12671742431640626</v>
      </c>
      <c r="J31" s="47">
        <f t="shared" si="12"/>
        <v>0.28330820787048339</v>
      </c>
      <c r="K31" s="46">
        <v>1.3498560058593749E-2</v>
      </c>
      <c r="L31" s="46">
        <v>1.1135799560546874E-3</v>
      </c>
      <c r="M31" s="46">
        <v>9.9538000488281261E-4</v>
      </c>
      <c r="N31" s="46">
        <v>6.1579597778320316E-3</v>
      </c>
      <c r="O31" s="46">
        <v>3.7470349121093748E-3</v>
      </c>
      <c r="P31" s="46">
        <v>0.12671742431640626</v>
      </c>
      <c r="Q31" s="47">
        <f t="shared" si="9"/>
        <v>0.15222993902587892</v>
      </c>
      <c r="R31" s="46">
        <v>8.2235950927734367E-3</v>
      </c>
      <c r="S31" s="46">
        <v>0</v>
      </c>
      <c r="T31" s="46">
        <v>9.6226000976562499E-4</v>
      </c>
      <c r="U31" s="46">
        <v>4.682089904785156E-3</v>
      </c>
      <c r="V31" s="46">
        <v>3.6728300781250002E-3</v>
      </c>
      <c r="W31" s="46">
        <v>8.2492819824218744E-2</v>
      </c>
      <c r="X31" s="57">
        <f t="shared" si="10"/>
        <v>0.10003359490966796</v>
      </c>
      <c r="Y31" s="57">
        <f t="shared" si="11"/>
        <v>0.23472275885009766</v>
      </c>
    </row>
    <row r="32" spans="1:25">
      <c r="A32" s="37" t="s">
        <v>93</v>
      </c>
      <c r="B32" s="46">
        <v>0.11214905317687988</v>
      </c>
      <c r="C32" s="46">
        <v>2.0932864839553832E-2</v>
      </c>
      <c r="D32" s="46">
        <v>4.7184449996948239E-3</v>
      </c>
      <c r="E32" s="46">
        <v>1.8852100362777709E-3</v>
      </c>
      <c r="F32" s="46">
        <v>1.0366209671020508E-2</v>
      </c>
      <c r="G32" s="46">
        <v>1.1800049400329589E-3</v>
      </c>
      <c r="H32" s="46">
        <v>0.10908263726806641</v>
      </c>
      <c r="I32" s="46">
        <v>1.7488859712600707E-2</v>
      </c>
      <c r="J32" s="47">
        <f t="shared" si="12"/>
        <v>0.2778032846441269</v>
      </c>
      <c r="K32" s="46">
        <v>4.7184449996948239E-3</v>
      </c>
      <c r="L32" s="46">
        <v>1.8852100362777709E-3</v>
      </c>
      <c r="M32" s="46">
        <v>1.0366209671020508E-2</v>
      </c>
      <c r="N32" s="46">
        <v>1.1800049400329589E-3</v>
      </c>
      <c r="O32" s="46">
        <v>0.10908263726806641</v>
      </c>
      <c r="P32" s="46">
        <v>1.7488859712600707E-2</v>
      </c>
      <c r="Q32" s="47">
        <f t="shared" si="9"/>
        <v>0.14472136662769317</v>
      </c>
      <c r="R32" s="46">
        <v>4.4779851913452151E-3</v>
      </c>
      <c r="S32" s="46">
        <v>1.8094550390243529E-3</v>
      </c>
      <c r="T32" s="46">
        <v>1.0362044761657715E-2</v>
      </c>
      <c r="U32" s="46">
        <v>5.3513498687744136E-4</v>
      </c>
      <c r="V32" s="46">
        <v>6.9558708175659179E-2</v>
      </c>
      <c r="W32" s="46">
        <v>1.558019499206543E-2</v>
      </c>
      <c r="X32" s="57">
        <f t="shared" si="10"/>
        <v>0.10232352314662933</v>
      </c>
      <c r="Y32" s="57">
        <f t="shared" si="11"/>
        <v>0.16030156161975859</v>
      </c>
    </row>
    <row r="33" spans="1:25">
      <c r="A33" s="37" t="s">
        <v>82</v>
      </c>
      <c r="B33" s="46">
        <v>1.5099245040118694E-2</v>
      </c>
      <c r="C33" s="46">
        <v>1.4713085815429688E-2</v>
      </c>
      <c r="D33" s="46">
        <v>6.9375949954986575E-3</v>
      </c>
      <c r="E33" s="46">
        <v>4.7210050544738771E-3</v>
      </c>
      <c r="F33" s="46">
        <v>1.2453779690176249E-2</v>
      </c>
      <c r="G33" s="46">
        <v>2.063535932159424E-2</v>
      </c>
      <c r="H33" s="46">
        <v>1.4916570250689983E-2</v>
      </c>
      <c r="I33" s="46">
        <v>1.4351945446014404E-2</v>
      </c>
      <c r="J33" s="47">
        <f t="shared" si="12"/>
        <v>0.1038285856139958</v>
      </c>
      <c r="K33" s="46">
        <v>6.9375949954986575E-3</v>
      </c>
      <c r="L33" s="46">
        <v>4.7210050544738771E-3</v>
      </c>
      <c r="M33" s="46">
        <v>1.2453779690176249E-2</v>
      </c>
      <c r="N33" s="46">
        <v>2.063535932159424E-2</v>
      </c>
      <c r="O33" s="46">
        <v>1.4916570250689983E-2</v>
      </c>
      <c r="P33" s="46">
        <v>1.4351945446014404E-2</v>
      </c>
      <c r="Q33" s="47">
        <f t="shared" si="9"/>
        <v>7.401625475844742E-2</v>
      </c>
      <c r="R33" s="46">
        <v>7.3676899356842039E-3</v>
      </c>
      <c r="S33" s="46">
        <v>5.0687450447082522E-3</v>
      </c>
      <c r="T33" s="46">
        <v>1.2743909632116556E-2</v>
      </c>
      <c r="U33" s="46">
        <v>2.0690789924621582E-2</v>
      </c>
      <c r="V33" s="46">
        <v>1.5343280295550822E-2</v>
      </c>
      <c r="W33" s="46">
        <v>4.6116353588104245E-2</v>
      </c>
      <c r="X33" s="57">
        <f t="shared" si="10"/>
        <v>0.10733076842078566</v>
      </c>
      <c r="Y33" s="57">
        <f t="shared" si="11"/>
        <v>0.12013260834655166</v>
      </c>
    </row>
    <row r="34" spans="1:25">
      <c r="A34" s="37" t="s">
        <v>81</v>
      </c>
      <c r="B34" s="46">
        <v>2.1827579669505357E-2</v>
      </c>
      <c r="C34" s="46">
        <v>2.3107259834289552E-2</v>
      </c>
      <c r="D34" s="46">
        <v>1.8662700225830078E-2</v>
      </c>
      <c r="E34" s="46">
        <v>1.1886285198211669E-2</v>
      </c>
      <c r="F34" s="46">
        <v>2.1316890148162841E-2</v>
      </c>
      <c r="G34" s="46">
        <v>1.2213845194816589E-2</v>
      </c>
      <c r="H34" s="46">
        <v>1.8251304919749498E-2</v>
      </c>
      <c r="I34" s="46">
        <v>1.3116340057373046E-2</v>
      </c>
      <c r="J34" s="47">
        <f t="shared" si="12"/>
        <v>0.14038220524793865</v>
      </c>
      <c r="K34" s="46">
        <v>1.8662700225830078E-2</v>
      </c>
      <c r="L34" s="46">
        <v>1.1886285198211669E-2</v>
      </c>
      <c r="M34" s="46">
        <v>2.1316890148162841E-2</v>
      </c>
      <c r="N34" s="46">
        <v>1.2213845194816589E-2</v>
      </c>
      <c r="O34" s="46">
        <v>1.8251304919749498E-2</v>
      </c>
      <c r="P34" s="46">
        <v>1.3116340057373046E-2</v>
      </c>
      <c r="Q34" s="47">
        <f t="shared" si="9"/>
        <v>9.5447365744143711E-2</v>
      </c>
      <c r="R34" s="46">
        <v>1.5277604906082154E-2</v>
      </c>
      <c r="S34" s="46">
        <v>1.15589801902771E-2</v>
      </c>
      <c r="T34" s="46">
        <v>1.6295934873580931E-2</v>
      </c>
      <c r="U34" s="46">
        <v>1.2049314893722534E-2</v>
      </c>
      <c r="V34" s="46">
        <v>1.6877814754039048E-2</v>
      </c>
      <c r="W34" s="46">
        <v>1.2610820175170899E-2</v>
      </c>
      <c r="X34" s="57">
        <f t="shared" si="10"/>
        <v>8.4670469792872669E-2</v>
      </c>
      <c r="Y34" s="57">
        <f t="shared" si="11"/>
        <v>0.10805818591931461</v>
      </c>
    </row>
    <row r="35" spans="1:25">
      <c r="A35" s="37" t="s">
        <v>108</v>
      </c>
      <c r="B35" s="46">
        <v>2.3711565429687501E-2</v>
      </c>
      <c r="C35" s="46">
        <v>2.1346654174804688E-2</v>
      </c>
      <c r="D35" s="46">
        <v>0</v>
      </c>
      <c r="E35" s="46">
        <v>0</v>
      </c>
      <c r="F35" s="46">
        <v>0</v>
      </c>
      <c r="G35" s="46">
        <v>5.4693649902343754E-3</v>
      </c>
      <c r="H35" s="46">
        <v>2.2961705078124998E-2</v>
      </c>
      <c r="I35" s="46">
        <v>2.1058268432617187E-2</v>
      </c>
      <c r="J35" s="47">
        <f t="shared" si="12"/>
        <v>9.4547558105468749E-2</v>
      </c>
      <c r="K35" s="46">
        <v>0</v>
      </c>
      <c r="L35" s="46">
        <v>0</v>
      </c>
      <c r="M35" s="46">
        <v>0</v>
      </c>
      <c r="N35" s="46">
        <v>5.4693649902343754E-3</v>
      </c>
      <c r="O35" s="46">
        <v>2.2961705078124998E-2</v>
      </c>
      <c r="P35" s="46">
        <v>2.1058268432617187E-2</v>
      </c>
      <c r="Q35" s="47">
        <f t="shared" si="9"/>
        <v>4.948933850097656E-2</v>
      </c>
      <c r="R35" s="46">
        <v>0</v>
      </c>
      <c r="S35" s="46">
        <v>0</v>
      </c>
      <c r="T35" s="46">
        <v>0</v>
      </c>
      <c r="U35" s="46">
        <v>5.44110498046875E-3</v>
      </c>
      <c r="V35" s="46">
        <v>2.2211834960937499E-2</v>
      </c>
      <c r="W35" s="46">
        <v>2.5870138671875001E-2</v>
      </c>
      <c r="X35" s="57">
        <f t="shared" si="10"/>
        <v>5.3523078613281247E-2</v>
      </c>
      <c r="Y35" s="57">
        <f t="shared" si="11"/>
        <v>7.5359477172851561E-2</v>
      </c>
    </row>
    <row r="36" spans="1:25">
      <c r="A36" s="37" t="s">
        <v>91</v>
      </c>
      <c r="B36" s="46">
        <v>5.3874499511718751E-4</v>
      </c>
      <c r="C36" s="46">
        <v>5.2268547973632808E-3</v>
      </c>
      <c r="D36" s="46">
        <v>1.5981599731445311E-3</v>
      </c>
      <c r="E36" s="46">
        <v>4.5386774879455569E-2</v>
      </c>
      <c r="F36" s="46">
        <v>4.51349983215332E-5</v>
      </c>
      <c r="G36" s="46">
        <v>1.28252001953125E-3</v>
      </c>
      <c r="H36" s="46">
        <v>3.254705047607422E-3</v>
      </c>
      <c r="I36" s="46">
        <v>5.1991498107910161E-3</v>
      </c>
      <c r="J36" s="47">
        <f t="shared" si="12"/>
        <v>6.2532044521331778E-2</v>
      </c>
      <c r="K36" s="46">
        <v>1.5981599731445311E-3</v>
      </c>
      <c r="L36" s="46">
        <v>4.5386774879455569E-2</v>
      </c>
      <c r="M36" s="46">
        <v>4.51349983215332E-5</v>
      </c>
      <c r="N36" s="46">
        <v>1.28252001953125E-3</v>
      </c>
      <c r="O36" s="46">
        <v>3.254705047607422E-3</v>
      </c>
      <c r="P36" s="46">
        <v>5.1991498107910161E-3</v>
      </c>
      <c r="Q36" s="47">
        <f t="shared" si="9"/>
        <v>5.6766444728851319E-2</v>
      </c>
      <c r="R36" s="46">
        <v>1.5552950439453126E-3</v>
      </c>
      <c r="S36" s="46">
        <v>3.0246229957580566E-2</v>
      </c>
      <c r="T36" s="46">
        <v>4.51349983215332E-5</v>
      </c>
      <c r="U36" s="46">
        <v>1.2507949218749999E-3</v>
      </c>
      <c r="V36" s="46">
        <v>5.9706598815917966E-3</v>
      </c>
      <c r="W36" s="46">
        <v>1.6541295043945314E-2</v>
      </c>
      <c r="X36" s="57">
        <f t="shared" si="10"/>
        <v>5.5609409847259525E-2</v>
      </c>
      <c r="Y36" s="57">
        <f t="shared" si="11"/>
        <v>7.3307739772796629E-2</v>
      </c>
    </row>
    <row r="37" spans="1:25">
      <c r="A37" s="37" t="s">
        <v>86</v>
      </c>
      <c r="B37" s="46">
        <v>3.6794350585937501E-3</v>
      </c>
      <c r="C37" s="46">
        <v>1.9587724731445311E-2</v>
      </c>
      <c r="D37" s="46">
        <v>2.7838350830078126E-3</v>
      </c>
      <c r="E37" s="46">
        <v>0</v>
      </c>
      <c r="F37" s="46">
        <v>7.3597646484375003E-3</v>
      </c>
      <c r="G37" s="46">
        <v>0</v>
      </c>
      <c r="H37" s="46">
        <v>1.25482646484375E-2</v>
      </c>
      <c r="I37" s="46">
        <v>1.9069935150146485E-2</v>
      </c>
      <c r="J37" s="47">
        <f t="shared" si="12"/>
        <v>6.5028959320068358E-2</v>
      </c>
      <c r="K37" s="46">
        <v>2.7838350830078126E-3</v>
      </c>
      <c r="L37" s="46">
        <v>0</v>
      </c>
      <c r="M37" s="46">
        <v>7.3597646484375003E-3</v>
      </c>
      <c r="N37" s="46">
        <v>0</v>
      </c>
      <c r="O37" s="46">
        <v>1.25482646484375E-2</v>
      </c>
      <c r="P37" s="46">
        <v>1.9069935150146485E-2</v>
      </c>
      <c r="Q37" s="47">
        <f t="shared" si="9"/>
        <v>4.17617995300293E-2</v>
      </c>
      <c r="R37" s="46">
        <v>8.7815499877929692E-4</v>
      </c>
      <c r="S37" s="46">
        <v>0</v>
      </c>
      <c r="T37" s="46">
        <v>7.0429047851562499E-3</v>
      </c>
      <c r="U37" s="46">
        <v>0</v>
      </c>
      <c r="V37" s="46">
        <v>1.307366015625E-2</v>
      </c>
      <c r="W37" s="46">
        <v>1.8454479492187498E-2</v>
      </c>
      <c r="X37" s="57">
        <f t="shared" si="10"/>
        <v>3.9449199432373044E-2</v>
      </c>
      <c r="Y37" s="57">
        <f t="shared" si="11"/>
        <v>6.0216279022216795E-2</v>
      </c>
    </row>
    <row r="38" spans="1:25">
      <c r="A38" s="37" t="s">
        <v>92</v>
      </c>
      <c r="B38" s="46">
        <v>8.0188547449111941E-3</v>
      </c>
      <c r="C38" s="46">
        <v>1.5158990158081054E-2</v>
      </c>
      <c r="D38" s="46">
        <v>4.7022249717712404E-3</v>
      </c>
      <c r="E38" s="46">
        <v>3.3674700622558593E-3</v>
      </c>
      <c r="F38" s="46">
        <v>6.6712250366210936E-3</v>
      </c>
      <c r="G38" s="46">
        <v>7.2787150726318361E-3</v>
      </c>
      <c r="H38" s="46">
        <v>6.1107849855422973E-3</v>
      </c>
      <c r="I38" s="46">
        <v>1.5544510068893432E-2</v>
      </c>
      <c r="J38" s="47">
        <f t="shared" si="12"/>
        <v>6.6852775100708001E-2</v>
      </c>
      <c r="K38" s="46">
        <v>4.7022249717712404E-3</v>
      </c>
      <c r="L38" s="46">
        <v>3.3674700622558593E-3</v>
      </c>
      <c r="M38" s="46">
        <v>6.6712250366210936E-3</v>
      </c>
      <c r="N38" s="46">
        <v>7.2787150726318361E-3</v>
      </c>
      <c r="O38" s="46">
        <v>6.1107849855422973E-3</v>
      </c>
      <c r="P38" s="46">
        <v>1.5544510068893432E-2</v>
      </c>
      <c r="Q38" s="47">
        <f t="shared" si="9"/>
        <v>4.3674930197715761E-2</v>
      </c>
      <c r="R38" s="46">
        <v>4.6124999885559081E-3</v>
      </c>
      <c r="S38" s="46">
        <v>2.7940199584960937E-3</v>
      </c>
      <c r="T38" s="46">
        <v>5.1624599990844726E-3</v>
      </c>
      <c r="U38" s="46">
        <v>7.1564749755859379E-3</v>
      </c>
      <c r="V38" s="46">
        <v>6.331804927825928E-3</v>
      </c>
      <c r="W38" s="46">
        <v>1.6236840831756593E-2</v>
      </c>
      <c r="X38" s="57">
        <f t="shared" si="10"/>
        <v>4.229410068130493E-2</v>
      </c>
      <c r="Y38" s="57">
        <f t="shared" si="11"/>
        <v>5.9911771029472358E-2</v>
      </c>
    </row>
    <row r="39" spans="1:25">
      <c r="A39" s="37" t="s">
        <v>109</v>
      </c>
      <c r="B39" s="46">
        <v>3.2169353515624999E-2</v>
      </c>
      <c r="C39" s="46">
        <v>1.2028980163574218E-2</v>
      </c>
      <c r="D39" s="46">
        <v>0</v>
      </c>
      <c r="E39" s="46">
        <v>0</v>
      </c>
      <c r="F39" s="46">
        <v>0</v>
      </c>
      <c r="G39" s="46">
        <v>1.4313000488281249E-4</v>
      </c>
      <c r="H39" s="46">
        <v>3.2050749023437498E-2</v>
      </c>
      <c r="I39" s="46">
        <v>1.1540495117187501E-2</v>
      </c>
      <c r="J39" s="47">
        <f t="shared" si="12"/>
        <v>8.7932707824707024E-2</v>
      </c>
      <c r="K39" s="46">
        <v>0</v>
      </c>
      <c r="L39" s="46">
        <v>0</v>
      </c>
      <c r="M39" s="46">
        <v>0</v>
      </c>
      <c r="N39" s="46">
        <v>1.4313000488281249E-4</v>
      </c>
      <c r="O39" s="46">
        <v>3.2050749023437498E-2</v>
      </c>
      <c r="P39" s="46">
        <v>1.1540495117187501E-2</v>
      </c>
      <c r="Q39" s="47">
        <f t="shared" si="9"/>
        <v>4.3734374145507814E-2</v>
      </c>
      <c r="R39" s="46">
        <v>0</v>
      </c>
      <c r="S39" s="46">
        <v>0</v>
      </c>
      <c r="T39" s="46">
        <v>0</v>
      </c>
      <c r="U39" s="46">
        <v>1.4190499877929689E-4</v>
      </c>
      <c r="V39" s="46">
        <v>3.19321435546875E-2</v>
      </c>
      <c r="W39" s="46">
        <v>1.14178349609375E-2</v>
      </c>
      <c r="X39" s="57">
        <f t="shared" si="10"/>
        <v>4.3491883514404292E-2</v>
      </c>
      <c r="Y39" s="57">
        <f t="shared" si="11"/>
        <v>5.5152209106445312E-2</v>
      </c>
    </row>
    <row r="40" spans="1:25">
      <c r="A40" s="37" t="s">
        <v>113</v>
      </c>
      <c r="B40" s="46">
        <v>4.8490999145507814E-3</v>
      </c>
      <c r="C40" s="46">
        <v>8.0337650756835931E-3</v>
      </c>
      <c r="D40" s="46">
        <v>3.8939199829101561E-3</v>
      </c>
      <c r="E40" s="46">
        <v>5.5484995727539061E-3</v>
      </c>
      <c r="F40" s="46">
        <v>5.9356395874023441E-3</v>
      </c>
      <c r="G40" s="46">
        <v>4.2731400451660158E-3</v>
      </c>
      <c r="H40" s="46">
        <v>4.801065246582031E-3</v>
      </c>
      <c r="I40" s="46">
        <v>7.9237351684570308E-3</v>
      </c>
      <c r="J40" s="47">
        <f t="shared" si="12"/>
        <v>4.5258864593505865E-2</v>
      </c>
      <c r="K40" s="46">
        <v>3.8939199829101561E-3</v>
      </c>
      <c r="L40" s="46">
        <v>5.5484995727539061E-3</v>
      </c>
      <c r="M40" s="46">
        <v>5.9356395874023441E-3</v>
      </c>
      <c r="N40" s="46">
        <v>4.2731400451660158E-3</v>
      </c>
      <c r="O40" s="46">
        <v>4.801065246582031E-3</v>
      </c>
      <c r="P40" s="46">
        <v>7.9237351684570308E-3</v>
      </c>
      <c r="Q40" s="47">
        <f t="shared" si="9"/>
        <v>3.2375999603271477E-2</v>
      </c>
      <c r="R40" s="46">
        <v>3.8561149902343749E-3</v>
      </c>
      <c r="S40" s="46">
        <v>5.5006697998046875E-3</v>
      </c>
      <c r="T40" s="46">
        <v>5.8891798095703123E-3</v>
      </c>
      <c r="U40" s="46">
        <v>4.2355550231933598E-3</v>
      </c>
      <c r="V40" s="46">
        <v>4.7530349731445308E-3</v>
      </c>
      <c r="W40" s="46">
        <v>7.8136899108886722E-3</v>
      </c>
      <c r="X40" s="57">
        <f t="shared" si="10"/>
        <v>3.2048244506835938E-2</v>
      </c>
      <c r="Y40" s="57">
        <f t="shared" si="11"/>
        <v>4.0189689514160146E-2</v>
      </c>
    </row>
    <row r="41" spans="1:25">
      <c r="A41" s="37" t="s">
        <v>105</v>
      </c>
      <c r="B41" s="46">
        <v>1.2202645011901856E-2</v>
      </c>
      <c r="C41" s="46">
        <v>9.8082349205017086E-3</v>
      </c>
      <c r="D41" s="46">
        <v>4.7453300781250003E-3</v>
      </c>
      <c r="E41" s="46">
        <v>0</v>
      </c>
      <c r="F41" s="46">
        <v>6.0750550537109378E-3</v>
      </c>
      <c r="G41" s="46">
        <v>0</v>
      </c>
      <c r="H41" s="46">
        <v>1.2101695022583007E-2</v>
      </c>
      <c r="I41" s="46">
        <v>9.8464500122070319E-3</v>
      </c>
      <c r="J41" s="47">
        <f t="shared" si="12"/>
        <v>5.4779410099029542E-2</v>
      </c>
      <c r="K41" s="46">
        <v>4.7453300781250003E-3</v>
      </c>
      <c r="L41" s="46">
        <v>0</v>
      </c>
      <c r="M41" s="46">
        <v>6.0750550537109378E-3</v>
      </c>
      <c r="N41" s="46">
        <v>0</v>
      </c>
      <c r="O41" s="46">
        <v>1.2101695022583007E-2</v>
      </c>
      <c r="P41" s="46">
        <v>9.8464500122070319E-3</v>
      </c>
      <c r="Q41" s="47">
        <f t="shared" si="9"/>
        <v>3.2768530166625981E-2</v>
      </c>
      <c r="R41" s="46">
        <v>4.7453300781250003E-3</v>
      </c>
      <c r="S41" s="46">
        <v>0</v>
      </c>
      <c r="T41" s="46">
        <v>4.8566500244140625E-3</v>
      </c>
      <c r="U41" s="46">
        <v>0</v>
      </c>
      <c r="V41" s="46">
        <v>1.2000750038146973E-2</v>
      </c>
      <c r="W41" s="46">
        <v>6.2902301025390623E-3</v>
      </c>
      <c r="X41" s="57">
        <f t="shared" si="10"/>
        <v>2.7892960243225098E-2</v>
      </c>
      <c r="Y41" s="57">
        <f t="shared" si="11"/>
        <v>3.9058760269165042E-2</v>
      </c>
    </row>
    <row r="42" spans="1:25">
      <c r="A42" s="37" t="s">
        <v>80</v>
      </c>
      <c r="B42" s="46">
        <v>1.3258450129032135E-2</v>
      </c>
      <c r="C42" s="46">
        <v>1.2188425292968749E-2</v>
      </c>
      <c r="D42" s="46">
        <v>6.0625002384185788E-5</v>
      </c>
      <c r="E42" s="46">
        <v>6.3649501419067386E-4</v>
      </c>
      <c r="F42" s="46">
        <v>1.6013501071929931E-3</v>
      </c>
      <c r="G42" s="46">
        <v>6.8663503170013427E-4</v>
      </c>
      <c r="H42" s="46">
        <v>1.2972734980106353E-2</v>
      </c>
      <c r="I42" s="46">
        <v>1.180979443359375E-2</v>
      </c>
      <c r="J42" s="47">
        <f t="shared" si="12"/>
        <v>5.3214509991168973E-2</v>
      </c>
      <c r="K42" s="46">
        <v>6.0625002384185788E-5</v>
      </c>
      <c r="L42" s="46">
        <v>6.3649501419067386E-4</v>
      </c>
      <c r="M42" s="46">
        <v>1.6013501071929931E-3</v>
      </c>
      <c r="N42" s="46">
        <v>6.8663503170013427E-4</v>
      </c>
      <c r="O42" s="46">
        <v>1.2972734980106353E-2</v>
      </c>
      <c r="P42" s="46">
        <v>1.180979443359375E-2</v>
      </c>
      <c r="Q42" s="47">
        <f t="shared" si="9"/>
        <v>2.7767634569168091E-2</v>
      </c>
      <c r="R42" s="46">
        <v>5.9985002994537353E-5</v>
      </c>
      <c r="S42" s="46">
        <v>6.9896503162384033E-4</v>
      </c>
      <c r="T42" s="46">
        <v>2.6041351814270019E-3</v>
      </c>
      <c r="U42" s="46">
        <v>6.7852004146575927E-4</v>
      </c>
      <c r="V42" s="46">
        <v>1.299140008020401E-2</v>
      </c>
      <c r="W42" s="46">
        <v>7.9878051757812495E-3</v>
      </c>
      <c r="X42" s="57">
        <f t="shared" si="10"/>
        <v>2.5020810513496396E-2</v>
      </c>
      <c r="Y42" s="57">
        <f t="shared" si="11"/>
        <v>3.5755439744949338E-2</v>
      </c>
    </row>
    <row r="43" spans="1:25">
      <c r="A43" s="37" t="s">
        <v>106</v>
      </c>
      <c r="B43" s="46">
        <v>2.2051149902343752E-3</v>
      </c>
      <c r="C43" s="46">
        <v>5.9225E-4</v>
      </c>
      <c r="D43" s="46">
        <v>1.1194000244140626E-3</v>
      </c>
      <c r="E43" s="46">
        <v>9.8878701171874993E-3</v>
      </c>
      <c r="F43" s="46">
        <v>1.0650450439453126E-3</v>
      </c>
      <c r="G43" s="46">
        <v>1.4576720336914062E-2</v>
      </c>
      <c r="H43" s="46">
        <v>2.3373850097656249E-3</v>
      </c>
      <c r="I43" s="46">
        <v>5.6868499755859375E-4</v>
      </c>
      <c r="J43" s="47">
        <f t="shared" si="12"/>
        <v>3.2352470520019529E-2</v>
      </c>
      <c r="K43" s="46">
        <v>1.1194000244140626E-3</v>
      </c>
      <c r="L43" s="46">
        <v>9.8878701171874993E-3</v>
      </c>
      <c r="M43" s="46">
        <v>1.0650450439453126E-3</v>
      </c>
      <c r="N43" s="46">
        <v>1.4576720336914062E-2</v>
      </c>
      <c r="O43" s="46">
        <v>2.3373850097656249E-3</v>
      </c>
      <c r="P43" s="46">
        <v>5.6868499755859375E-4</v>
      </c>
      <c r="Q43" s="47">
        <f t="shared" si="9"/>
        <v>2.9555105529785155E-2</v>
      </c>
      <c r="R43" s="46">
        <v>1.0920750122070313E-3</v>
      </c>
      <c r="S43" s="46">
        <v>9.7489453125E-3</v>
      </c>
      <c r="T43" s="46">
        <v>1.0650450439453126E-3</v>
      </c>
      <c r="U43" s="46">
        <v>1.4101304931640624E-2</v>
      </c>
      <c r="V43" s="46">
        <v>1.0467259765625E-2</v>
      </c>
      <c r="W43" s="46">
        <v>1.090425048828125E-3</v>
      </c>
      <c r="X43" s="57">
        <f t="shared" si="10"/>
        <v>3.7565055114746101E-2</v>
      </c>
      <c r="Y43" s="57">
        <f t="shared" si="11"/>
        <v>3.064553057861328E-2</v>
      </c>
    </row>
    <row r="44" spans="1:25">
      <c r="A44" s="37" t="s">
        <v>117</v>
      </c>
      <c r="B44" s="46">
        <v>0</v>
      </c>
      <c r="C44" s="46">
        <v>1.6594499511718749E-3</v>
      </c>
      <c r="D44" s="46">
        <v>2.3621994140625002E-2</v>
      </c>
      <c r="E44" s="46">
        <v>0</v>
      </c>
      <c r="F44" s="46">
        <v>0</v>
      </c>
      <c r="G44" s="46">
        <v>0</v>
      </c>
      <c r="H44" s="46">
        <v>0</v>
      </c>
      <c r="I44" s="46">
        <v>1.3974300537109375E-3</v>
      </c>
      <c r="J44" s="47">
        <f t="shared" si="12"/>
        <v>2.6678874145507812E-2</v>
      </c>
      <c r="K44" s="46">
        <v>2.3621994140625002E-2</v>
      </c>
      <c r="L44" s="46">
        <v>0</v>
      </c>
      <c r="M44" s="46">
        <v>0</v>
      </c>
      <c r="N44" s="46">
        <v>0</v>
      </c>
      <c r="O44" s="46">
        <v>0</v>
      </c>
      <c r="P44" s="46">
        <v>1.3974300537109375E-3</v>
      </c>
      <c r="Q44" s="47">
        <f t="shared" si="9"/>
        <v>2.5019424194335938E-2</v>
      </c>
      <c r="R44" s="46">
        <v>2.3516599609375001E-2</v>
      </c>
      <c r="S44" s="46">
        <v>0</v>
      </c>
      <c r="T44" s="46">
        <v>0</v>
      </c>
      <c r="U44" s="46">
        <v>0</v>
      </c>
      <c r="V44" s="46">
        <v>0</v>
      </c>
      <c r="W44" s="46">
        <v>1.1354150390625001E-3</v>
      </c>
      <c r="X44" s="57">
        <f t="shared" si="10"/>
        <v>2.4652014648437501E-2</v>
      </c>
      <c r="Y44" s="57">
        <f t="shared" si="11"/>
        <v>2.6154839233398439E-2</v>
      </c>
    </row>
    <row r="45" spans="1:25">
      <c r="A45" s="37" t="s">
        <v>104</v>
      </c>
      <c r="B45" s="46">
        <v>3.4579100189208985E-3</v>
      </c>
      <c r="C45" s="46">
        <v>2.2080149688720701E-3</v>
      </c>
      <c r="D45" s="46">
        <v>1.0483499908447266E-4</v>
      </c>
      <c r="E45" s="46">
        <v>1.4779499816894531E-4</v>
      </c>
      <c r="F45" s="46">
        <v>9.5124999523162838E-5</v>
      </c>
      <c r="G45" s="46">
        <v>1.1833484603881835E-2</v>
      </c>
      <c r="H45" s="46">
        <v>3.3353751068115234E-3</v>
      </c>
      <c r="I45" s="46">
        <v>2.3147299976348876E-3</v>
      </c>
      <c r="J45" s="47">
        <f t="shared" si="12"/>
        <v>2.3497269692897796E-2</v>
      </c>
      <c r="K45" s="46">
        <v>1.0483499908447266E-4</v>
      </c>
      <c r="L45" s="46">
        <v>1.4779499816894531E-4</v>
      </c>
      <c r="M45" s="46">
        <v>9.5124999523162838E-5</v>
      </c>
      <c r="N45" s="46">
        <v>1.1833484603881835E-2</v>
      </c>
      <c r="O45" s="46">
        <v>3.3353751068115234E-3</v>
      </c>
      <c r="P45" s="46">
        <v>2.3147299976348876E-3</v>
      </c>
      <c r="Q45" s="47">
        <f t="shared" si="9"/>
        <v>1.7831344705104828E-2</v>
      </c>
      <c r="R45" s="46">
        <v>0</v>
      </c>
      <c r="S45" s="46">
        <v>1.4647000122070312E-4</v>
      </c>
      <c r="T45" s="46">
        <v>8.1910001993179324E-5</v>
      </c>
      <c r="U45" s="46">
        <v>1.1450189605712891E-2</v>
      </c>
      <c r="V45" s="46">
        <v>3.4651600799560545E-3</v>
      </c>
      <c r="W45" s="46">
        <v>2.3031500425338743E-3</v>
      </c>
      <c r="X45" s="57">
        <f t="shared" si="10"/>
        <v>1.7446879731416703E-2</v>
      </c>
      <c r="Y45" s="57">
        <f t="shared" si="11"/>
        <v>2.0134494747638704E-2</v>
      </c>
    </row>
    <row r="46" spans="1:25">
      <c r="A46" s="37" t="s">
        <v>102</v>
      </c>
      <c r="B46" s="46">
        <v>4.7270849781036375E-3</v>
      </c>
      <c r="C46" s="46">
        <v>1.7220500125885009E-3</v>
      </c>
      <c r="D46" s="46">
        <v>3.5588500404357912E-4</v>
      </c>
      <c r="E46" s="46">
        <v>3.2612250366210937E-3</v>
      </c>
      <c r="F46" s="46">
        <v>1.1287500076293945E-3</v>
      </c>
      <c r="G46" s="46">
        <v>2.1572200365066528E-3</v>
      </c>
      <c r="H46" s="46">
        <v>4.3623349094390872E-3</v>
      </c>
      <c r="I46" s="46">
        <v>1.9798200149536132E-3</v>
      </c>
      <c r="J46" s="47">
        <f t="shared" si="12"/>
        <v>1.969436999988556E-2</v>
      </c>
      <c r="K46" s="46">
        <v>3.5588500404357912E-4</v>
      </c>
      <c r="L46" s="46">
        <v>3.2612250366210937E-3</v>
      </c>
      <c r="M46" s="46">
        <v>1.1287500076293945E-3</v>
      </c>
      <c r="N46" s="46">
        <v>2.1572200365066528E-3</v>
      </c>
      <c r="O46" s="46">
        <v>4.3623349094390872E-3</v>
      </c>
      <c r="P46" s="46">
        <v>1.9798200149536132E-3</v>
      </c>
      <c r="Q46" s="47">
        <f t="shared" si="9"/>
        <v>1.3245235009193421E-2</v>
      </c>
      <c r="R46" s="46">
        <v>3.5557000541687012E-4</v>
      </c>
      <c r="S46" s="46">
        <v>3.3067300567626952E-3</v>
      </c>
      <c r="T46" s="46">
        <v>1.1205600051879883E-3</v>
      </c>
      <c r="U46" s="46">
        <v>2.1322949838638305E-3</v>
      </c>
      <c r="V46" s="46">
        <v>3.2951199817657473E-3</v>
      </c>
      <c r="W46" s="46">
        <v>1.9527050132751465E-3</v>
      </c>
      <c r="X46" s="57">
        <f t="shared" si="10"/>
        <v>1.2162980046272278E-2</v>
      </c>
      <c r="Y46" s="57">
        <f t="shared" si="11"/>
        <v>1.5197940022468569E-2</v>
      </c>
    </row>
    <row r="47" spans="1:25">
      <c r="A47" s="37" t="s">
        <v>84</v>
      </c>
      <c r="B47" s="46">
        <v>1.6573400878906251E-3</v>
      </c>
      <c r="C47" s="46">
        <v>5.283504909515381E-3</v>
      </c>
      <c r="D47" s="46">
        <v>1.57293994140625E-3</v>
      </c>
      <c r="E47" s="46">
        <v>1.137334991455078E-3</v>
      </c>
      <c r="F47" s="46">
        <v>6.2795499014854433E-4</v>
      </c>
      <c r="G47" s="46">
        <v>0</v>
      </c>
      <c r="H47" s="46">
        <v>1.75531005859375E-3</v>
      </c>
      <c r="I47" s="46">
        <v>5.2744949340820316E-3</v>
      </c>
      <c r="J47" s="47">
        <f t="shared" si="12"/>
        <v>1.7308879913091661E-2</v>
      </c>
      <c r="K47" s="46">
        <v>1.57293994140625E-3</v>
      </c>
      <c r="L47" s="46">
        <v>1.137334991455078E-3</v>
      </c>
      <c r="M47" s="46">
        <v>6.2795499014854433E-4</v>
      </c>
      <c r="N47" s="46">
        <v>0</v>
      </c>
      <c r="O47" s="46">
        <v>1.75531005859375E-3</v>
      </c>
      <c r="P47" s="46">
        <v>5.2744949340820316E-3</v>
      </c>
      <c r="Q47" s="47">
        <f t="shared" si="9"/>
        <v>1.0368034915685654E-2</v>
      </c>
      <c r="R47" s="46">
        <v>4.4195501708984376E-4</v>
      </c>
      <c r="S47" s="46">
        <v>1.137334991455078E-3</v>
      </c>
      <c r="T47" s="46">
        <v>6.3067499017715458E-4</v>
      </c>
      <c r="U47" s="46">
        <v>0</v>
      </c>
      <c r="V47" s="46">
        <v>1.8675999755859375E-3</v>
      </c>
      <c r="W47" s="46">
        <v>3.4447999534606933E-3</v>
      </c>
      <c r="X47" s="57">
        <f t="shared" si="10"/>
        <v>7.5223649277687075E-3</v>
      </c>
      <c r="Y47" s="57">
        <f t="shared" si="11"/>
        <v>1.3812834869146348E-2</v>
      </c>
    </row>
    <row r="48" spans="1:25">
      <c r="A48" s="37" t="s">
        <v>119</v>
      </c>
      <c r="B48" s="46">
        <v>7.5027753601074219E-3</v>
      </c>
      <c r="C48" s="46">
        <v>1.0048250122070312E-3</v>
      </c>
      <c r="D48" s="46">
        <v>0</v>
      </c>
      <c r="E48" s="46">
        <v>0</v>
      </c>
      <c r="F48" s="46">
        <v>0</v>
      </c>
      <c r="G48" s="46">
        <v>1.5528500366210937E-4</v>
      </c>
      <c r="H48" s="46">
        <v>7.8652197265625008E-3</v>
      </c>
      <c r="I48" s="46">
        <v>1.0048250122070312E-3</v>
      </c>
      <c r="J48" s="47">
        <f t="shared" si="12"/>
        <v>1.7532930114746093E-2</v>
      </c>
      <c r="K48" s="46">
        <v>0</v>
      </c>
      <c r="L48" s="46">
        <v>0</v>
      </c>
      <c r="M48" s="46">
        <v>0</v>
      </c>
      <c r="N48" s="46">
        <v>1.5528500366210937E-4</v>
      </c>
      <c r="O48" s="46">
        <v>7.8652197265625008E-3</v>
      </c>
      <c r="P48" s="46">
        <v>1.0048250122070312E-3</v>
      </c>
      <c r="Q48" s="47">
        <f t="shared" si="9"/>
        <v>9.0253297424316408E-3</v>
      </c>
      <c r="R48" s="46">
        <v>0</v>
      </c>
      <c r="S48" s="46">
        <v>0</v>
      </c>
      <c r="T48" s="46">
        <v>0</v>
      </c>
      <c r="U48" s="46">
        <v>1.5528500366210937E-4</v>
      </c>
      <c r="V48" s="46">
        <v>8.5756298828124997E-3</v>
      </c>
      <c r="W48" s="46">
        <v>1.0048250122070312E-3</v>
      </c>
      <c r="X48" s="57">
        <f t="shared" si="10"/>
        <v>9.7357398986816397E-3</v>
      </c>
      <c r="Y48" s="57">
        <f t="shared" si="11"/>
        <v>1.0030154754638672E-2</v>
      </c>
    </row>
    <row r="49" spans="1:25">
      <c r="A49" s="37" t="s">
        <v>107</v>
      </c>
      <c r="B49" s="46">
        <v>9.2335498046874995E-4</v>
      </c>
      <c r="C49" s="46">
        <v>3.0408600311279295E-3</v>
      </c>
      <c r="D49" s="46">
        <v>1.0491099853515626E-3</v>
      </c>
      <c r="E49" s="46">
        <v>0</v>
      </c>
      <c r="F49" s="46">
        <v>0</v>
      </c>
      <c r="G49" s="46">
        <v>0</v>
      </c>
      <c r="H49" s="46">
        <v>9.3253002929687503E-4</v>
      </c>
      <c r="I49" s="46">
        <v>3.0147750320434572E-3</v>
      </c>
      <c r="J49" s="47">
        <f t="shared" si="12"/>
        <v>8.9606300582885743E-3</v>
      </c>
      <c r="K49" s="46">
        <v>1.0491099853515626E-3</v>
      </c>
      <c r="L49" s="46">
        <v>0</v>
      </c>
      <c r="M49" s="46">
        <v>0</v>
      </c>
      <c r="N49" s="46">
        <v>0</v>
      </c>
      <c r="O49" s="46">
        <v>9.3253002929687503E-4</v>
      </c>
      <c r="P49" s="46">
        <v>3.0147750320434572E-3</v>
      </c>
      <c r="Q49" s="47">
        <f t="shared" si="9"/>
        <v>4.9964150466918949E-3</v>
      </c>
      <c r="R49" s="46">
        <v>9.1227001953124995E-4</v>
      </c>
      <c r="S49" s="46">
        <v>0</v>
      </c>
      <c r="T49" s="46">
        <v>0</v>
      </c>
      <c r="U49" s="46">
        <v>0</v>
      </c>
      <c r="V49" s="46">
        <v>9.430850219726562E-4</v>
      </c>
      <c r="W49" s="46">
        <v>2.9886850280761721E-3</v>
      </c>
      <c r="X49" s="57">
        <f t="shared" si="10"/>
        <v>4.8440400695800787E-3</v>
      </c>
      <c r="Y49" s="57">
        <f t="shared" si="11"/>
        <v>7.9851000747680669E-3</v>
      </c>
    </row>
    <row r="50" spans="1:25">
      <c r="A50" s="37" t="s">
        <v>101</v>
      </c>
      <c r="B50" s="46">
        <v>5.8039150199890137E-3</v>
      </c>
      <c r="C50" s="46">
        <v>1.1290950012207031E-3</v>
      </c>
      <c r="D50" s="46">
        <v>2.7973501586914061E-4</v>
      </c>
      <c r="E50" s="46">
        <v>5.9450001716613766E-6</v>
      </c>
      <c r="F50" s="46">
        <v>0</v>
      </c>
      <c r="G50" s="46">
        <v>1.0784001159667968E-4</v>
      </c>
      <c r="H50" s="46">
        <v>5.7874898452758786E-3</v>
      </c>
      <c r="I50" s="46">
        <v>9.6680502319335939E-4</v>
      </c>
      <c r="J50" s="47">
        <f t="shared" si="12"/>
        <v>1.4080824917316439E-2</v>
      </c>
      <c r="K50" s="46">
        <v>2.7973501586914061E-4</v>
      </c>
      <c r="L50" s="46">
        <v>5.9450001716613766E-6</v>
      </c>
      <c r="M50" s="46">
        <v>0</v>
      </c>
      <c r="N50" s="46">
        <v>1.0784001159667968E-4</v>
      </c>
      <c r="O50" s="46">
        <v>5.7874898452758786E-3</v>
      </c>
      <c r="P50" s="46">
        <v>9.6680502319335939E-4</v>
      </c>
      <c r="Q50" s="47">
        <f t="shared" si="9"/>
        <v>7.1478148961067189E-3</v>
      </c>
      <c r="R50" s="46">
        <v>2.8761999511718752E-4</v>
      </c>
      <c r="S50" s="46">
        <v>5.6599998474121095E-6</v>
      </c>
      <c r="T50" s="46">
        <v>0</v>
      </c>
      <c r="U50" s="46">
        <v>1.0483000183105469E-4</v>
      </c>
      <c r="V50" s="46">
        <v>5.770929668426514E-3</v>
      </c>
      <c r="W50" s="46">
        <v>8.0621503448486331E-4</v>
      </c>
      <c r="X50" s="57">
        <f t="shared" si="10"/>
        <v>6.9752546997070321E-3</v>
      </c>
      <c r="Y50" s="57">
        <f t="shared" si="11"/>
        <v>7.9540299305915826E-3</v>
      </c>
    </row>
    <row r="51" spans="1:25">
      <c r="A51" s="37" t="s">
        <v>99</v>
      </c>
      <c r="B51" s="46">
        <v>4.023800048828125E-4</v>
      </c>
      <c r="C51" s="46">
        <v>1.3337450000047684E-3</v>
      </c>
      <c r="D51" s="46">
        <v>0</v>
      </c>
      <c r="E51" s="46">
        <v>0</v>
      </c>
      <c r="F51" s="46">
        <v>0</v>
      </c>
      <c r="G51" s="46">
        <v>2.9672900390624998E-3</v>
      </c>
      <c r="H51" s="46">
        <v>4.3651498413085937E-4</v>
      </c>
      <c r="I51" s="46">
        <v>1.1982149935960769E-3</v>
      </c>
      <c r="J51" s="47">
        <f t="shared" si="12"/>
        <v>6.338145021677016E-3</v>
      </c>
      <c r="K51" s="46">
        <v>0</v>
      </c>
      <c r="L51" s="46">
        <v>0</v>
      </c>
      <c r="M51" s="46">
        <v>0</v>
      </c>
      <c r="N51" s="46">
        <v>2.9672900390624998E-3</v>
      </c>
      <c r="O51" s="46">
        <v>4.3651498413085937E-4</v>
      </c>
      <c r="P51" s="46">
        <v>1.1982149935960769E-3</v>
      </c>
      <c r="Q51" s="47">
        <f t="shared" si="9"/>
        <v>4.6020200167894362E-3</v>
      </c>
      <c r="R51" s="46">
        <v>0</v>
      </c>
      <c r="S51" s="46">
        <v>0</v>
      </c>
      <c r="T51" s="46">
        <v>0</v>
      </c>
      <c r="U51" s="46">
        <v>2.885715087890625E-3</v>
      </c>
      <c r="V51" s="46">
        <v>4.7681500244140624E-4</v>
      </c>
      <c r="W51" s="46">
        <v>1.0680749865770341E-3</v>
      </c>
      <c r="X51" s="57">
        <f t="shared" si="10"/>
        <v>4.4306050769090648E-3</v>
      </c>
      <c r="Y51" s="57">
        <f t="shared" si="11"/>
        <v>5.6700950033664703E-3</v>
      </c>
    </row>
    <row r="52" spans="1:25">
      <c r="A52" s="37" t="s">
        <v>90</v>
      </c>
      <c r="B52" s="46">
        <v>3.8578251953125002E-3</v>
      </c>
      <c r="C52" s="46">
        <v>7.1880503845214846E-4</v>
      </c>
      <c r="D52" s="46">
        <v>0</v>
      </c>
      <c r="E52" s="46">
        <v>9.8675003051757807E-5</v>
      </c>
      <c r="F52" s="46">
        <v>0</v>
      </c>
      <c r="G52" s="46">
        <v>6.9319500732421878E-4</v>
      </c>
      <c r="H52" s="46">
        <v>3.7744799804687499E-3</v>
      </c>
      <c r="I52" s="46">
        <v>7.0421504211425783E-4</v>
      </c>
      <c r="J52" s="47">
        <f t="shared" si="12"/>
        <v>9.8471952667236323E-3</v>
      </c>
      <c r="K52" s="46">
        <v>0</v>
      </c>
      <c r="L52" s="46">
        <v>9.8675003051757807E-5</v>
      </c>
      <c r="M52" s="46">
        <v>0</v>
      </c>
      <c r="N52" s="46">
        <v>6.9319500732421878E-4</v>
      </c>
      <c r="O52" s="46">
        <v>3.7744799804687499E-3</v>
      </c>
      <c r="P52" s="46">
        <v>7.0421504211425783E-4</v>
      </c>
      <c r="Q52" s="47">
        <f t="shared" si="9"/>
        <v>5.2705650329589841E-3</v>
      </c>
      <c r="R52" s="46">
        <v>0</v>
      </c>
      <c r="S52" s="46">
        <v>0</v>
      </c>
      <c r="T52" s="46">
        <v>0</v>
      </c>
      <c r="U52" s="46">
        <v>6.8061999511718747E-4</v>
      </c>
      <c r="V52" s="46">
        <v>3.6911298828125002E-3</v>
      </c>
      <c r="W52" s="46">
        <v>1.5522000122070311E-4</v>
      </c>
      <c r="X52" s="57">
        <f t="shared" si="10"/>
        <v>4.526969879150391E-3</v>
      </c>
      <c r="Y52" s="57">
        <f t="shared" si="11"/>
        <v>5.4257850341796875E-3</v>
      </c>
    </row>
    <row r="53" spans="1:25">
      <c r="A53" s="37" t="s">
        <v>123</v>
      </c>
      <c r="B53" s="46">
        <v>0</v>
      </c>
      <c r="C53" s="46">
        <v>0</v>
      </c>
      <c r="D53" s="46">
        <v>2.4502499389648436E-4</v>
      </c>
      <c r="E53" s="46">
        <v>0</v>
      </c>
      <c r="F53" s="46">
        <v>5.1825500488281249E-4</v>
      </c>
      <c r="G53" s="46">
        <v>0</v>
      </c>
      <c r="H53" s="46">
        <v>0</v>
      </c>
      <c r="I53" s="46">
        <v>0</v>
      </c>
      <c r="J53" s="47">
        <f t="shared" si="12"/>
        <v>7.6327999877929685E-4</v>
      </c>
      <c r="K53" s="46">
        <v>2.4502499389648436E-4</v>
      </c>
      <c r="L53" s="46">
        <v>0</v>
      </c>
      <c r="M53" s="46">
        <v>5.1825500488281249E-4</v>
      </c>
      <c r="N53" s="46">
        <v>0</v>
      </c>
      <c r="O53" s="46">
        <v>0</v>
      </c>
      <c r="P53" s="46">
        <v>0</v>
      </c>
      <c r="Q53" s="47">
        <f t="shared" si="9"/>
        <v>7.6327999877929685E-4</v>
      </c>
      <c r="R53" s="46">
        <v>2.4502499389648436E-4</v>
      </c>
      <c r="S53" s="46">
        <v>0</v>
      </c>
      <c r="T53" s="46">
        <v>5.1825500488281249E-4</v>
      </c>
      <c r="U53" s="46">
        <v>0</v>
      </c>
      <c r="V53" s="46">
        <v>0</v>
      </c>
      <c r="W53" s="46">
        <v>0</v>
      </c>
      <c r="X53" s="57">
        <f t="shared" si="10"/>
        <v>7.6327999877929685E-4</v>
      </c>
      <c r="Y53" s="57">
        <f t="shared" si="11"/>
        <v>7.6327999877929685E-4</v>
      </c>
    </row>
    <row r="54" spans="1:25">
      <c r="A54" s="37" t="s">
        <v>44</v>
      </c>
      <c r="B54" s="46">
        <v>8.1870002746582029E-5</v>
      </c>
      <c r="C54" s="46">
        <v>0</v>
      </c>
      <c r="D54" s="46">
        <v>1.7770000457763673E-5</v>
      </c>
      <c r="E54" s="46">
        <v>0</v>
      </c>
      <c r="F54" s="46">
        <v>0</v>
      </c>
      <c r="G54" s="46">
        <v>0</v>
      </c>
      <c r="H54" s="46">
        <v>7.9514999389648441E-5</v>
      </c>
      <c r="I54" s="46">
        <v>0</v>
      </c>
      <c r="J54" s="47">
        <f t="shared" si="12"/>
        <v>1.7915500259399415E-4</v>
      </c>
      <c r="K54" s="46">
        <v>1.7770000457763673E-5</v>
      </c>
      <c r="L54" s="46">
        <v>0</v>
      </c>
      <c r="M54" s="46">
        <v>0</v>
      </c>
      <c r="N54" s="46">
        <v>0</v>
      </c>
      <c r="O54" s="46">
        <v>7.9514999389648441E-5</v>
      </c>
      <c r="P54" s="46">
        <v>0</v>
      </c>
      <c r="Q54" s="47">
        <f t="shared" si="9"/>
        <v>9.7284999847412111E-5</v>
      </c>
      <c r="R54" s="46">
        <v>1.7770000457763673E-5</v>
      </c>
      <c r="S54" s="46">
        <v>0</v>
      </c>
      <c r="T54" s="46">
        <v>0</v>
      </c>
      <c r="U54" s="46">
        <v>0</v>
      </c>
      <c r="V54" s="46">
        <v>7.716000366210938E-5</v>
      </c>
      <c r="W54" s="46">
        <v>0</v>
      </c>
      <c r="X54" s="57">
        <f t="shared" si="10"/>
        <v>9.493000411987305E-5</v>
      </c>
      <c r="Y54" s="57">
        <f t="shared" si="11"/>
        <v>9.7284999847412111E-5</v>
      </c>
    </row>
    <row r="55" spans="1:25">
      <c r="A55" s="37" t="s">
        <v>135</v>
      </c>
      <c r="B55" s="46">
        <v>0</v>
      </c>
      <c r="C55" s="46">
        <v>0</v>
      </c>
      <c r="D55" s="46">
        <v>0</v>
      </c>
      <c r="E55" s="46">
        <v>0</v>
      </c>
      <c r="F55" s="46">
        <v>1.1999999731779099E-7</v>
      </c>
      <c r="G55" s="46">
        <v>0</v>
      </c>
      <c r="H55" s="46">
        <v>0</v>
      </c>
      <c r="I55" s="46">
        <v>0</v>
      </c>
      <c r="J55" s="47">
        <f t="shared" si="12"/>
        <v>1.1999999731779099E-7</v>
      </c>
      <c r="K55" s="46">
        <v>0</v>
      </c>
      <c r="L55" s="46">
        <v>0</v>
      </c>
      <c r="M55" s="46">
        <v>1.1999999731779099E-7</v>
      </c>
      <c r="N55" s="46">
        <v>0</v>
      </c>
      <c r="O55" s="46">
        <v>0</v>
      </c>
      <c r="P55" s="46">
        <v>0</v>
      </c>
      <c r="Q55" s="47">
        <f t="shared" si="9"/>
        <v>1.1999999731779099E-7</v>
      </c>
      <c r="R55" s="46">
        <v>0</v>
      </c>
      <c r="S55" s="46">
        <v>0</v>
      </c>
      <c r="T55" s="46">
        <v>1.1999999731779099E-7</v>
      </c>
      <c r="U55" s="46">
        <v>0</v>
      </c>
      <c r="V55" s="46">
        <v>0</v>
      </c>
      <c r="W55" s="46">
        <v>0</v>
      </c>
      <c r="X55" s="57">
        <f t="shared" si="10"/>
        <v>1.1999999731779099E-7</v>
      </c>
      <c r="Y55" s="57">
        <f t="shared" si="11"/>
        <v>1.1999999731779099E-7</v>
      </c>
    </row>
    <row r="56" spans="1:25">
      <c r="A56" s="37" t="s">
        <v>149</v>
      </c>
      <c r="B56" s="46">
        <v>0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7">
        <f t="shared" si="12"/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7">
        <f t="shared" si="9"/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57">
        <f t="shared" si="10"/>
        <v>0</v>
      </c>
      <c r="Y56" s="57">
        <f t="shared" si="11"/>
        <v>0</v>
      </c>
    </row>
    <row r="57" spans="1:25">
      <c r="J57" s="43" t="s">
        <v>383</v>
      </c>
    </row>
    <row r="58" spans="1:25" ht="16">
      <c r="A58" s="38" t="s">
        <v>369</v>
      </c>
      <c r="B58" s="107">
        <v>2020</v>
      </c>
      <c r="C58" s="107"/>
      <c r="D58" s="107"/>
      <c r="E58" s="107"/>
      <c r="F58" s="107"/>
      <c r="G58" s="107"/>
      <c r="H58" s="107"/>
      <c r="I58" s="108"/>
      <c r="J58" s="109" t="s">
        <v>365</v>
      </c>
      <c r="K58" s="111">
        <v>2021</v>
      </c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8"/>
    </row>
    <row r="59" spans="1:25" ht="16">
      <c r="B59" s="53" t="s">
        <v>158</v>
      </c>
      <c r="C59" s="53" t="s">
        <v>157</v>
      </c>
      <c r="D59" s="53" t="s">
        <v>156</v>
      </c>
      <c r="E59" s="53" t="s">
        <v>155</v>
      </c>
      <c r="F59" s="53" t="s">
        <v>154</v>
      </c>
      <c r="G59" s="53" t="s">
        <v>153</v>
      </c>
      <c r="H59" s="53" t="s">
        <v>152</v>
      </c>
      <c r="I59" s="53" t="s">
        <v>151</v>
      </c>
      <c r="J59" s="110"/>
      <c r="K59" s="54" t="s">
        <v>162</v>
      </c>
      <c r="L59" s="53" t="s">
        <v>161</v>
      </c>
      <c r="M59" s="53" t="s">
        <v>160</v>
      </c>
      <c r="N59" s="53" t="s">
        <v>159</v>
      </c>
      <c r="O59" s="53" t="s">
        <v>158</v>
      </c>
      <c r="P59" s="53" t="s">
        <v>157</v>
      </c>
      <c r="Q59" s="53" t="s">
        <v>366</v>
      </c>
      <c r="R59" s="53" t="s">
        <v>156</v>
      </c>
      <c r="S59" s="53" t="s">
        <v>155</v>
      </c>
      <c r="T59" s="53" t="s">
        <v>154</v>
      </c>
      <c r="U59" s="53" t="s">
        <v>153</v>
      </c>
      <c r="V59" s="53" t="s">
        <v>152</v>
      </c>
      <c r="W59" s="53" t="s">
        <v>151</v>
      </c>
      <c r="X59" s="55" t="s">
        <v>367</v>
      </c>
      <c r="Y59" s="55" t="s">
        <v>368</v>
      </c>
    </row>
    <row r="60" spans="1:25">
      <c r="A60" s="38" t="s">
        <v>65</v>
      </c>
      <c r="B60" s="46">
        <v>1.1265308503296823</v>
      </c>
      <c r="C60" s="46">
        <v>1.7504000797221064</v>
      </c>
      <c r="D60" s="46">
        <v>2.062278047709897</v>
      </c>
      <c r="E60" s="46">
        <v>0.3744024325543735</v>
      </c>
      <c r="F60" s="46">
        <v>1.5754665860184058</v>
      </c>
      <c r="G60" s="46">
        <v>0.88163833947703241</v>
      </c>
      <c r="H60" s="46">
        <v>1.8297148407331183</v>
      </c>
      <c r="I60" s="46">
        <v>1.9541345957030654</v>
      </c>
      <c r="J60" s="47">
        <f t="shared" ref="J60:J75" si="13">SUM(B60:I60)</f>
        <v>11.554565772247681</v>
      </c>
      <c r="K60" s="46">
        <v>2.062278047709897</v>
      </c>
      <c r="L60" s="46">
        <v>0.3744024325543735</v>
      </c>
      <c r="M60" s="46">
        <v>1.5754665860184058</v>
      </c>
      <c r="N60" s="46">
        <v>0.88163833947703241</v>
      </c>
      <c r="O60" s="46">
        <v>1.8297148407331183</v>
      </c>
      <c r="P60" s="46">
        <v>1.9541345957030654</v>
      </c>
      <c r="Q60" s="47">
        <f>SUM(K60:P60)</f>
        <v>8.6776348421958911</v>
      </c>
      <c r="R60" s="46">
        <v>2.186704986657217</v>
      </c>
      <c r="S60" s="46">
        <v>0.35332710442031362</v>
      </c>
      <c r="T60" s="46">
        <v>1.3490744889279231</v>
      </c>
      <c r="U60" s="46">
        <v>1.3009628011625707</v>
      </c>
      <c r="V60" s="46">
        <v>1.1265541528706848</v>
      </c>
      <c r="W60" s="46">
        <v>1.6459199926183521</v>
      </c>
      <c r="X60" s="57">
        <f>SUM(R60:W60)</f>
        <v>7.9625435266570612</v>
      </c>
      <c r="Y60" s="57">
        <f>+Q60+W60</f>
        <v>10.323554834814242</v>
      </c>
    </row>
    <row r="61" spans="1:25">
      <c r="A61" s="37" t="s">
        <v>104</v>
      </c>
      <c r="B61" s="46">
        <v>3.4579100189208985E-3</v>
      </c>
      <c r="C61" s="46">
        <v>2.2080149688720701E-3</v>
      </c>
      <c r="D61" s="46">
        <v>1.0483499908447266E-4</v>
      </c>
      <c r="E61" s="46">
        <v>1.4779499816894531E-4</v>
      </c>
      <c r="F61" s="46">
        <v>9.5124999523162838E-5</v>
      </c>
      <c r="G61" s="46">
        <v>1.1833484603881835E-2</v>
      </c>
      <c r="H61" s="46">
        <v>3.3353751068115234E-3</v>
      </c>
      <c r="I61" s="46">
        <v>2.3147299976348876E-3</v>
      </c>
      <c r="J61" s="47">
        <f t="shared" si="13"/>
        <v>2.3497269692897796E-2</v>
      </c>
      <c r="K61" s="46">
        <v>1.0483499908447266E-4</v>
      </c>
      <c r="L61" s="46">
        <v>1.4779499816894531E-4</v>
      </c>
      <c r="M61" s="46">
        <v>9.5124999523162838E-5</v>
      </c>
      <c r="N61" s="46">
        <v>1.1833484603881835E-2</v>
      </c>
      <c r="O61" s="46">
        <v>3.3353751068115234E-3</v>
      </c>
      <c r="P61" s="46">
        <v>2.3147299976348876E-3</v>
      </c>
      <c r="Q61" s="47">
        <f t="shared" ref="Q61:Q75" si="14">SUM(K61:P61)</f>
        <v>1.7831344705104828E-2</v>
      </c>
      <c r="R61" s="46">
        <v>0</v>
      </c>
      <c r="S61" s="46">
        <v>1.4647000122070312E-4</v>
      </c>
      <c r="T61" s="46">
        <v>8.1910001993179324E-5</v>
      </c>
      <c r="U61" s="46">
        <v>1.1450189605712891E-2</v>
      </c>
      <c r="V61" s="46">
        <v>3.4651600799560545E-3</v>
      </c>
      <c r="W61" s="46">
        <v>2.3031500425338743E-3</v>
      </c>
      <c r="X61" s="57">
        <f t="shared" ref="X61:X75" si="15">SUM(R61:W61)</f>
        <v>1.7446879731416703E-2</v>
      </c>
      <c r="Y61" s="57">
        <f t="shared" ref="Y61:Y75" si="16">+Q61+W61</f>
        <v>2.0134494747638704E-2</v>
      </c>
    </row>
    <row r="62" spans="1:25">
      <c r="A62" s="37" t="s">
        <v>84</v>
      </c>
      <c r="B62" s="46">
        <v>1.6573400878906251E-3</v>
      </c>
      <c r="C62" s="46">
        <v>5.283504909515381E-3</v>
      </c>
      <c r="D62" s="46">
        <v>1.57293994140625E-3</v>
      </c>
      <c r="E62" s="46">
        <v>1.137334991455078E-3</v>
      </c>
      <c r="F62" s="46">
        <v>6.2795499014854433E-4</v>
      </c>
      <c r="G62" s="46">
        <v>0</v>
      </c>
      <c r="H62" s="46">
        <v>1.75531005859375E-3</v>
      </c>
      <c r="I62" s="46">
        <v>5.2744949340820316E-3</v>
      </c>
      <c r="J62" s="47">
        <f t="shared" si="13"/>
        <v>1.7308879913091661E-2</v>
      </c>
      <c r="K62" s="46">
        <v>1.57293994140625E-3</v>
      </c>
      <c r="L62" s="46">
        <v>1.137334991455078E-3</v>
      </c>
      <c r="M62" s="46">
        <v>6.2795499014854433E-4</v>
      </c>
      <c r="N62" s="46">
        <v>0</v>
      </c>
      <c r="O62" s="46">
        <v>1.75531005859375E-3</v>
      </c>
      <c r="P62" s="46">
        <v>5.2744949340820316E-3</v>
      </c>
      <c r="Q62" s="47">
        <f t="shared" si="14"/>
        <v>1.0368034915685654E-2</v>
      </c>
      <c r="R62" s="46">
        <v>4.4195501708984376E-4</v>
      </c>
      <c r="S62" s="46">
        <v>1.137334991455078E-3</v>
      </c>
      <c r="T62" s="46">
        <v>6.3067499017715458E-4</v>
      </c>
      <c r="U62" s="46">
        <v>0</v>
      </c>
      <c r="V62" s="46">
        <v>1.8675999755859375E-3</v>
      </c>
      <c r="W62" s="46">
        <v>3.4447999534606933E-3</v>
      </c>
      <c r="X62" s="57">
        <f t="shared" si="15"/>
        <v>7.5223649277687075E-3</v>
      </c>
      <c r="Y62" s="57">
        <f t="shared" si="16"/>
        <v>1.3812834869146348E-2</v>
      </c>
    </row>
    <row r="63" spans="1:25">
      <c r="A63" s="37" t="s">
        <v>85</v>
      </c>
      <c r="B63" s="46">
        <v>3.8212299804687498E-3</v>
      </c>
      <c r="C63" s="46">
        <v>0.12725703886413575</v>
      </c>
      <c r="D63" s="46">
        <v>1.3498560058593749E-2</v>
      </c>
      <c r="E63" s="46">
        <v>1.1135799560546874E-3</v>
      </c>
      <c r="F63" s="46">
        <v>9.9538000488281261E-4</v>
      </c>
      <c r="G63" s="46">
        <v>6.1579597778320316E-3</v>
      </c>
      <c r="H63" s="46">
        <v>3.7470349121093748E-3</v>
      </c>
      <c r="I63" s="46">
        <v>0.12671742431640626</v>
      </c>
      <c r="J63" s="47">
        <f t="shared" si="13"/>
        <v>0.28330820787048339</v>
      </c>
      <c r="K63" s="46">
        <v>1.3498560058593749E-2</v>
      </c>
      <c r="L63" s="46">
        <v>1.1135799560546874E-3</v>
      </c>
      <c r="M63" s="46">
        <v>9.9538000488281261E-4</v>
      </c>
      <c r="N63" s="46">
        <v>6.1579597778320316E-3</v>
      </c>
      <c r="O63" s="46">
        <v>3.7470349121093748E-3</v>
      </c>
      <c r="P63" s="46">
        <v>0.12671742431640626</v>
      </c>
      <c r="Q63" s="47">
        <f t="shared" si="14"/>
        <v>0.15222993902587892</v>
      </c>
      <c r="R63" s="46">
        <v>8.2235950927734367E-3</v>
      </c>
      <c r="S63" s="46">
        <v>0</v>
      </c>
      <c r="T63" s="46">
        <v>9.6226000976562499E-4</v>
      </c>
      <c r="U63" s="46">
        <v>4.682089904785156E-3</v>
      </c>
      <c r="V63" s="46">
        <v>3.6728300781250002E-3</v>
      </c>
      <c r="W63" s="46">
        <v>8.2492819824218744E-2</v>
      </c>
      <c r="X63" s="57">
        <f t="shared" si="15"/>
        <v>0.10003359490966796</v>
      </c>
      <c r="Y63" s="57">
        <f t="shared" si="16"/>
        <v>0.23472275885009766</v>
      </c>
    </row>
    <row r="64" spans="1:25">
      <c r="A64" s="37" t="s">
        <v>86</v>
      </c>
      <c r="B64" s="46">
        <v>3.6794350585937501E-3</v>
      </c>
      <c r="C64" s="46">
        <v>1.9587724731445311E-2</v>
      </c>
      <c r="D64" s="46">
        <v>2.7838350830078126E-3</v>
      </c>
      <c r="E64" s="46">
        <v>0</v>
      </c>
      <c r="F64" s="46">
        <v>7.3597646484375003E-3</v>
      </c>
      <c r="G64" s="46">
        <v>0</v>
      </c>
      <c r="H64" s="46">
        <v>1.25482646484375E-2</v>
      </c>
      <c r="I64" s="46">
        <v>1.9069935150146485E-2</v>
      </c>
      <c r="J64" s="47">
        <f t="shared" si="13"/>
        <v>6.5028959320068358E-2</v>
      </c>
      <c r="K64" s="46">
        <v>2.7838350830078126E-3</v>
      </c>
      <c r="L64" s="46">
        <v>0</v>
      </c>
      <c r="M64" s="46">
        <v>7.3597646484375003E-3</v>
      </c>
      <c r="N64" s="46">
        <v>0</v>
      </c>
      <c r="O64" s="46">
        <v>1.25482646484375E-2</v>
      </c>
      <c r="P64" s="46">
        <v>1.9069935150146485E-2</v>
      </c>
      <c r="Q64" s="47">
        <f t="shared" si="14"/>
        <v>4.17617995300293E-2</v>
      </c>
      <c r="R64" s="46">
        <v>8.7815499877929692E-4</v>
      </c>
      <c r="S64" s="46">
        <v>0</v>
      </c>
      <c r="T64" s="46">
        <v>7.0429047851562499E-3</v>
      </c>
      <c r="U64" s="46">
        <v>0</v>
      </c>
      <c r="V64" s="46">
        <v>1.307366015625E-2</v>
      </c>
      <c r="W64" s="46">
        <v>1.8454479492187498E-2</v>
      </c>
      <c r="X64" s="57">
        <f t="shared" si="15"/>
        <v>3.9449199432373044E-2</v>
      </c>
      <c r="Y64" s="57">
        <f t="shared" si="16"/>
        <v>6.0216279022216795E-2</v>
      </c>
    </row>
    <row r="65" spans="1:25">
      <c r="A65" s="37" t="s">
        <v>94</v>
      </c>
      <c r="B65" s="46">
        <v>0.10200756317688525</v>
      </c>
      <c r="C65" s="46">
        <v>2.6941629886686802E-2</v>
      </c>
      <c r="D65" s="46">
        <v>3.6948540390014648E-2</v>
      </c>
      <c r="E65" s="46">
        <v>4.4069698295593259E-3</v>
      </c>
      <c r="F65" s="46">
        <v>3.1983385612964634E-2</v>
      </c>
      <c r="G65" s="46">
        <v>0.31131720666211843</v>
      </c>
      <c r="H65" s="46">
        <v>9.9897821005858478E-2</v>
      </c>
      <c r="I65" s="46">
        <v>2.7262189813911916E-2</v>
      </c>
      <c r="J65" s="47">
        <f t="shared" si="13"/>
        <v>0.64076530637799956</v>
      </c>
      <c r="K65" s="46">
        <v>3.6948540390014648E-2</v>
      </c>
      <c r="L65" s="46">
        <v>4.4069698295593259E-3</v>
      </c>
      <c r="M65" s="46">
        <v>3.1983385612964634E-2</v>
      </c>
      <c r="N65" s="46">
        <v>0.31131720666211843</v>
      </c>
      <c r="O65" s="46">
        <v>9.9897821005858478E-2</v>
      </c>
      <c r="P65" s="46">
        <v>2.7262189813911916E-2</v>
      </c>
      <c r="Q65" s="47">
        <f t="shared" si="14"/>
        <v>0.51181611331442745</v>
      </c>
      <c r="R65" s="46">
        <v>3.8804149711012842E-2</v>
      </c>
      <c r="S65" s="46">
        <v>4.9755198326110837E-3</v>
      </c>
      <c r="T65" s="46">
        <v>3.2749164799213408E-2</v>
      </c>
      <c r="U65" s="46">
        <v>0.15793919458359479</v>
      </c>
      <c r="V65" s="46">
        <v>9.2434412979125982E-2</v>
      </c>
      <c r="W65" s="46">
        <v>2.7443979837924241E-2</v>
      </c>
      <c r="X65" s="57">
        <f t="shared" si="15"/>
        <v>0.35434642174348235</v>
      </c>
      <c r="Y65" s="57">
        <f t="shared" si="16"/>
        <v>0.53926009315235168</v>
      </c>
    </row>
    <row r="66" spans="1:25">
      <c r="A66" s="37" t="s">
        <v>95</v>
      </c>
      <c r="B66" s="46">
        <v>0.10505430025863648</v>
      </c>
      <c r="C66" s="46">
        <v>3.5672295173645022E-2</v>
      </c>
      <c r="D66" s="46">
        <v>3.857499933242798E-5</v>
      </c>
      <c r="E66" s="46">
        <v>2.0662850074768067E-3</v>
      </c>
      <c r="F66" s="46">
        <v>1.311324993133545E-3</v>
      </c>
      <c r="G66" s="46">
        <v>6.7726406441688536E-2</v>
      </c>
      <c r="H66" s="46">
        <v>0.11061305881690979</v>
      </c>
      <c r="I66" s="46">
        <v>3.5681310142517089E-2</v>
      </c>
      <c r="J66" s="47">
        <f t="shared" si="13"/>
        <v>0.3581635558333397</v>
      </c>
      <c r="K66" s="46">
        <v>3.857499933242798E-5</v>
      </c>
      <c r="L66" s="46">
        <v>2.0662850074768067E-3</v>
      </c>
      <c r="M66" s="46">
        <v>1.311324993133545E-3</v>
      </c>
      <c r="N66" s="46">
        <v>6.7726406441688536E-2</v>
      </c>
      <c r="O66" s="46">
        <v>0.11061305881690979</v>
      </c>
      <c r="P66" s="46">
        <v>3.5681310142517089E-2</v>
      </c>
      <c r="Q66" s="47">
        <f t="shared" si="14"/>
        <v>0.2174369604010582</v>
      </c>
      <c r="R66" s="46">
        <v>3.7205000400543213E-5</v>
      </c>
      <c r="S66" s="46">
        <v>2.1417750244140626E-3</v>
      </c>
      <c r="T66" s="46">
        <v>1.3469800033569337E-3</v>
      </c>
      <c r="U66" s="46">
        <v>6.5699221521973605E-2</v>
      </c>
      <c r="V66" s="46">
        <v>0.11681036151123046</v>
      </c>
      <c r="W66" s="46">
        <v>3.633477494049072E-2</v>
      </c>
      <c r="X66" s="57">
        <f t="shared" si="15"/>
        <v>0.22237031800186632</v>
      </c>
      <c r="Y66" s="57">
        <f t="shared" si="16"/>
        <v>0.2537717353415489</v>
      </c>
    </row>
    <row r="67" spans="1:25">
      <c r="A67" s="37" t="s">
        <v>80</v>
      </c>
      <c r="B67" s="46">
        <v>1.3258450129032135E-2</v>
      </c>
      <c r="C67" s="46">
        <v>1.2188425292968749E-2</v>
      </c>
      <c r="D67" s="46">
        <v>6.0625002384185788E-5</v>
      </c>
      <c r="E67" s="46">
        <v>6.3649501419067386E-4</v>
      </c>
      <c r="F67" s="46">
        <v>1.6013501071929931E-3</v>
      </c>
      <c r="G67" s="46">
        <v>6.8663503170013427E-4</v>
      </c>
      <c r="H67" s="46">
        <v>1.2972734980106353E-2</v>
      </c>
      <c r="I67" s="46">
        <v>1.180979443359375E-2</v>
      </c>
      <c r="J67" s="47">
        <f t="shared" si="13"/>
        <v>5.3214509991168973E-2</v>
      </c>
      <c r="K67" s="46">
        <v>6.0625002384185788E-5</v>
      </c>
      <c r="L67" s="46">
        <v>6.3649501419067386E-4</v>
      </c>
      <c r="M67" s="46">
        <v>1.6013501071929931E-3</v>
      </c>
      <c r="N67" s="46">
        <v>6.8663503170013427E-4</v>
      </c>
      <c r="O67" s="46">
        <v>1.2972734980106353E-2</v>
      </c>
      <c r="P67" s="46">
        <v>1.180979443359375E-2</v>
      </c>
      <c r="Q67" s="47">
        <f t="shared" si="14"/>
        <v>2.7767634569168091E-2</v>
      </c>
      <c r="R67" s="46">
        <v>5.9985002994537353E-5</v>
      </c>
      <c r="S67" s="46">
        <v>6.9896503162384033E-4</v>
      </c>
      <c r="T67" s="46">
        <v>2.6041351814270019E-3</v>
      </c>
      <c r="U67" s="46">
        <v>6.7852004146575927E-4</v>
      </c>
      <c r="V67" s="46">
        <v>1.299140008020401E-2</v>
      </c>
      <c r="W67" s="46">
        <v>7.9878051757812495E-3</v>
      </c>
      <c r="X67" s="57">
        <f t="shared" si="15"/>
        <v>2.5020810513496396E-2</v>
      </c>
      <c r="Y67" s="57">
        <f t="shared" si="16"/>
        <v>3.5755439744949338E-2</v>
      </c>
    </row>
    <row r="68" spans="1:25">
      <c r="A68" s="37" t="s">
        <v>89</v>
      </c>
      <c r="B68" s="46">
        <v>0.17075867700195313</v>
      </c>
      <c r="C68" s="46">
        <v>0.10591128874063492</v>
      </c>
      <c r="D68" s="46">
        <v>3.2549785579100252E-2</v>
      </c>
      <c r="E68" s="46">
        <v>8.5611481710204856E-2</v>
      </c>
      <c r="F68" s="46">
        <v>8.2842416380882258E-2</v>
      </c>
      <c r="G68" s="46">
        <v>1.0873379997998476E-2</v>
      </c>
      <c r="H68" s="46">
        <v>0.17323357012939453</v>
      </c>
      <c r="I68" s="46">
        <v>0.10453042843198776</v>
      </c>
      <c r="J68" s="47">
        <f t="shared" si="13"/>
        <v>0.76631102797215622</v>
      </c>
      <c r="K68" s="46">
        <v>3.2549785579100252E-2</v>
      </c>
      <c r="L68" s="46">
        <v>8.5611481710204856E-2</v>
      </c>
      <c r="M68" s="46">
        <v>8.2842416380882258E-2</v>
      </c>
      <c r="N68" s="46">
        <v>1.0873379997998476E-2</v>
      </c>
      <c r="O68" s="46">
        <v>0.17323357012939453</v>
      </c>
      <c r="P68" s="46">
        <v>0.10453042843198776</v>
      </c>
      <c r="Q68" s="47">
        <f t="shared" si="14"/>
        <v>0.48964106222956816</v>
      </c>
      <c r="R68" s="46">
        <v>3.7420105157271025E-2</v>
      </c>
      <c r="S68" s="46">
        <v>8.464322319580056E-2</v>
      </c>
      <c r="T68" s="46">
        <v>8.0253922053337104E-2</v>
      </c>
      <c r="U68" s="46">
        <v>7.456594942837954E-3</v>
      </c>
      <c r="V68" s="46">
        <v>0.17719611904144286</v>
      </c>
      <c r="W68" s="46">
        <v>9.8215800417423255E-2</v>
      </c>
      <c r="X68" s="57">
        <f t="shared" si="15"/>
        <v>0.48518576480811282</v>
      </c>
      <c r="Y68" s="57">
        <f t="shared" si="16"/>
        <v>0.58785686264699144</v>
      </c>
    </row>
    <row r="69" spans="1:25">
      <c r="A69" s="37" t="s">
        <v>90</v>
      </c>
      <c r="B69" s="46">
        <v>3.8578251953125002E-3</v>
      </c>
      <c r="C69" s="46">
        <v>7.1880503845214846E-4</v>
      </c>
      <c r="D69" s="46">
        <v>0</v>
      </c>
      <c r="E69" s="46">
        <v>9.8675003051757807E-5</v>
      </c>
      <c r="F69" s="46">
        <v>0</v>
      </c>
      <c r="G69" s="46">
        <v>6.9319500732421878E-4</v>
      </c>
      <c r="H69" s="46">
        <v>3.7744799804687499E-3</v>
      </c>
      <c r="I69" s="46">
        <v>7.0421504211425783E-4</v>
      </c>
      <c r="J69" s="47">
        <f t="shared" si="13"/>
        <v>9.8471952667236323E-3</v>
      </c>
      <c r="K69" s="46">
        <v>0</v>
      </c>
      <c r="L69" s="46">
        <v>9.8675003051757807E-5</v>
      </c>
      <c r="M69" s="46">
        <v>0</v>
      </c>
      <c r="N69" s="46">
        <v>6.9319500732421878E-4</v>
      </c>
      <c r="O69" s="46">
        <v>3.7744799804687499E-3</v>
      </c>
      <c r="P69" s="46">
        <v>7.0421504211425783E-4</v>
      </c>
      <c r="Q69" s="47">
        <f t="shared" si="14"/>
        <v>5.2705650329589841E-3</v>
      </c>
      <c r="R69" s="46">
        <v>0</v>
      </c>
      <c r="S69" s="46">
        <v>0</v>
      </c>
      <c r="T69" s="46">
        <v>0</v>
      </c>
      <c r="U69" s="46">
        <v>6.8061999511718747E-4</v>
      </c>
      <c r="V69" s="46">
        <v>3.6911298828125002E-3</v>
      </c>
      <c r="W69" s="46">
        <v>1.5522000122070311E-4</v>
      </c>
      <c r="X69" s="57">
        <f t="shared" si="15"/>
        <v>4.526969879150391E-3</v>
      </c>
      <c r="Y69" s="57">
        <f t="shared" si="16"/>
        <v>5.4257850341796875E-3</v>
      </c>
    </row>
    <row r="70" spans="1:25">
      <c r="A70" s="37" t="s">
        <v>107</v>
      </c>
      <c r="B70" s="46">
        <v>9.2335498046874995E-4</v>
      </c>
      <c r="C70" s="46">
        <v>3.0408600311279295E-3</v>
      </c>
      <c r="D70" s="46">
        <v>1.0491099853515626E-3</v>
      </c>
      <c r="E70" s="46">
        <v>0</v>
      </c>
      <c r="F70" s="46">
        <v>0</v>
      </c>
      <c r="G70" s="46">
        <v>0</v>
      </c>
      <c r="H70" s="46">
        <v>9.3253002929687503E-4</v>
      </c>
      <c r="I70" s="46">
        <v>3.0147750320434572E-3</v>
      </c>
      <c r="J70" s="47">
        <f t="shared" si="13"/>
        <v>8.9606300582885743E-3</v>
      </c>
      <c r="K70" s="46">
        <v>1.0491099853515626E-3</v>
      </c>
      <c r="L70" s="46">
        <v>0</v>
      </c>
      <c r="M70" s="46">
        <v>0</v>
      </c>
      <c r="N70" s="46">
        <v>0</v>
      </c>
      <c r="O70" s="46">
        <v>9.3253002929687503E-4</v>
      </c>
      <c r="P70" s="46">
        <v>3.0147750320434572E-3</v>
      </c>
      <c r="Q70" s="47">
        <f t="shared" si="14"/>
        <v>4.9964150466918949E-3</v>
      </c>
      <c r="R70" s="46">
        <v>9.1227001953124995E-4</v>
      </c>
      <c r="S70" s="46">
        <v>0</v>
      </c>
      <c r="T70" s="46">
        <v>0</v>
      </c>
      <c r="U70" s="46">
        <v>0</v>
      </c>
      <c r="V70" s="46">
        <v>9.430850219726562E-4</v>
      </c>
      <c r="W70" s="46">
        <v>2.9886850280761721E-3</v>
      </c>
      <c r="X70" s="57">
        <f t="shared" si="15"/>
        <v>4.8440400695800787E-3</v>
      </c>
      <c r="Y70" s="57">
        <f t="shared" si="16"/>
        <v>7.9851000747680669E-3</v>
      </c>
    </row>
    <row r="71" spans="1:25">
      <c r="A71" s="37" t="s">
        <v>92</v>
      </c>
      <c r="B71" s="46">
        <v>8.0188547449111941E-3</v>
      </c>
      <c r="C71" s="46">
        <v>1.5158990158081054E-2</v>
      </c>
      <c r="D71" s="46">
        <v>4.7022249717712404E-3</v>
      </c>
      <c r="E71" s="46">
        <v>3.3674700622558593E-3</v>
      </c>
      <c r="F71" s="46">
        <v>6.6712250366210936E-3</v>
      </c>
      <c r="G71" s="46">
        <v>7.2787150726318361E-3</v>
      </c>
      <c r="H71" s="46">
        <v>6.1107849855422973E-3</v>
      </c>
      <c r="I71" s="46">
        <v>1.5544510068893432E-2</v>
      </c>
      <c r="J71" s="47">
        <f t="shared" si="13"/>
        <v>6.6852775100708001E-2</v>
      </c>
      <c r="K71" s="46">
        <v>4.7022249717712404E-3</v>
      </c>
      <c r="L71" s="46">
        <v>3.3674700622558593E-3</v>
      </c>
      <c r="M71" s="46">
        <v>6.6712250366210936E-3</v>
      </c>
      <c r="N71" s="46">
        <v>7.2787150726318361E-3</v>
      </c>
      <c r="O71" s="46">
        <v>6.1107849855422973E-3</v>
      </c>
      <c r="P71" s="46">
        <v>1.5544510068893432E-2</v>
      </c>
      <c r="Q71" s="47">
        <f t="shared" si="14"/>
        <v>4.3674930197715761E-2</v>
      </c>
      <c r="R71" s="46">
        <v>4.6124999885559081E-3</v>
      </c>
      <c r="S71" s="46">
        <v>2.7940199584960937E-3</v>
      </c>
      <c r="T71" s="46">
        <v>5.1624599990844726E-3</v>
      </c>
      <c r="U71" s="46">
        <v>7.1564749755859379E-3</v>
      </c>
      <c r="V71" s="46">
        <v>6.331804927825928E-3</v>
      </c>
      <c r="W71" s="46">
        <v>1.6236840831756593E-2</v>
      </c>
      <c r="X71" s="57">
        <f t="shared" si="15"/>
        <v>4.229410068130493E-2</v>
      </c>
      <c r="Y71" s="57">
        <f t="shared" si="16"/>
        <v>5.9911771029472358E-2</v>
      </c>
    </row>
    <row r="72" spans="1:25">
      <c r="A72" s="37" t="s">
        <v>119</v>
      </c>
      <c r="B72" s="46">
        <v>7.5027753601074219E-3</v>
      </c>
      <c r="C72" s="46">
        <v>1.0048250122070312E-3</v>
      </c>
      <c r="D72" s="46">
        <v>0</v>
      </c>
      <c r="E72" s="46">
        <v>0</v>
      </c>
      <c r="F72" s="46">
        <v>0</v>
      </c>
      <c r="G72" s="46">
        <v>1.5528500366210937E-4</v>
      </c>
      <c r="H72" s="46">
        <v>7.8652197265625008E-3</v>
      </c>
      <c r="I72" s="46">
        <v>1.0048250122070312E-3</v>
      </c>
      <c r="J72" s="47">
        <f t="shared" si="13"/>
        <v>1.7532930114746093E-2</v>
      </c>
      <c r="K72" s="46">
        <v>0</v>
      </c>
      <c r="L72" s="46">
        <v>0</v>
      </c>
      <c r="M72" s="46">
        <v>0</v>
      </c>
      <c r="N72" s="46">
        <v>1.5528500366210937E-4</v>
      </c>
      <c r="O72" s="46">
        <v>7.8652197265625008E-3</v>
      </c>
      <c r="P72" s="46">
        <v>1.0048250122070312E-3</v>
      </c>
      <c r="Q72" s="47">
        <f t="shared" si="14"/>
        <v>9.0253297424316408E-3</v>
      </c>
      <c r="R72" s="46">
        <v>0</v>
      </c>
      <c r="S72" s="46">
        <v>0</v>
      </c>
      <c r="T72" s="46">
        <v>0</v>
      </c>
      <c r="U72" s="46">
        <v>1.5528500366210937E-4</v>
      </c>
      <c r="V72" s="46">
        <v>8.5756298828124997E-3</v>
      </c>
      <c r="W72" s="46">
        <v>1.0048250122070312E-3</v>
      </c>
      <c r="X72" s="57">
        <f t="shared" si="15"/>
        <v>9.7357398986816397E-3</v>
      </c>
      <c r="Y72" s="57">
        <f t="shared" si="16"/>
        <v>1.0030154754638672E-2</v>
      </c>
    </row>
    <row r="73" spans="1:25">
      <c r="A73" s="37" t="s">
        <v>101</v>
      </c>
      <c r="B73" s="46">
        <v>5.8039150199890137E-3</v>
      </c>
      <c r="C73" s="46">
        <v>1.1290950012207031E-3</v>
      </c>
      <c r="D73" s="46">
        <v>2.7973501586914061E-4</v>
      </c>
      <c r="E73" s="46">
        <v>5.9450001716613766E-6</v>
      </c>
      <c r="F73" s="46">
        <v>0</v>
      </c>
      <c r="G73" s="46">
        <v>1.0784001159667968E-4</v>
      </c>
      <c r="H73" s="46">
        <v>5.7874898452758786E-3</v>
      </c>
      <c r="I73" s="46">
        <v>9.6680502319335939E-4</v>
      </c>
      <c r="J73" s="47">
        <f t="shared" si="13"/>
        <v>1.4080824917316439E-2</v>
      </c>
      <c r="K73" s="46">
        <v>2.7973501586914061E-4</v>
      </c>
      <c r="L73" s="46">
        <v>5.9450001716613766E-6</v>
      </c>
      <c r="M73" s="46">
        <v>0</v>
      </c>
      <c r="N73" s="46">
        <v>1.0784001159667968E-4</v>
      </c>
      <c r="O73" s="46">
        <v>5.7874898452758786E-3</v>
      </c>
      <c r="P73" s="46">
        <v>9.6680502319335939E-4</v>
      </c>
      <c r="Q73" s="47">
        <f t="shared" si="14"/>
        <v>7.1478148961067189E-3</v>
      </c>
      <c r="R73" s="46">
        <v>2.8761999511718752E-4</v>
      </c>
      <c r="S73" s="46">
        <v>5.6599998474121095E-6</v>
      </c>
      <c r="T73" s="46">
        <v>0</v>
      </c>
      <c r="U73" s="46">
        <v>1.0483000183105469E-4</v>
      </c>
      <c r="V73" s="46">
        <v>5.770929668426514E-3</v>
      </c>
      <c r="W73" s="46">
        <v>8.0621503448486331E-4</v>
      </c>
      <c r="X73" s="57">
        <f t="shared" si="15"/>
        <v>6.9752546997070321E-3</v>
      </c>
      <c r="Y73" s="57">
        <f t="shared" si="16"/>
        <v>7.9540299305915826E-3</v>
      </c>
    </row>
    <row r="74" spans="1:25">
      <c r="A74" s="37" t="s">
        <v>99</v>
      </c>
      <c r="B74" s="46">
        <v>4.023800048828125E-4</v>
      </c>
      <c r="C74" s="46">
        <v>1.3337450000047684E-3</v>
      </c>
      <c r="D74" s="46">
        <v>0</v>
      </c>
      <c r="E74" s="46">
        <v>0</v>
      </c>
      <c r="F74" s="46">
        <v>0</v>
      </c>
      <c r="G74" s="46">
        <v>2.9672900390624998E-3</v>
      </c>
      <c r="H74" s="46">
        <v>4.3651498413085937E-4</v>
      </c>
      <c r="I74" s="46">
        <v>1.1982149935960769E-3</v>
      </c>
      <c r="J74" s="47">
        <f t="shared" si="13"/>
        <v>6.338145021677016E-3</v>
      </c>
      <c r="K74" s="46">
        <v>0</v>
      </c>
      <c r="L74" s="46">
        <v>0</v>
      </c>
      <c r="M74" s="46">
        <v>0</v>
      </c>
      <c r="N74" s="46">
        <v>2.9672900390624998E-3</v>
      </c>
      <c r="O74" s="46">
        <v>4.3651498413085937E-4</v>
      </c>
      <c r="P74" s="46">
        <v>1.1982149935960769E-3</v>
      </c>
      <c r="Q74" s="47">
        <f t="shared" si="14"/>
        <v>4.6020200167894362E-3</v>
      </c>
      <c r="R74" s="46">
        <v>0</v>
      </c>
      <c r="S74" s="46">
        <v>0</v>
      </c>
      <c r="T74" s="46">
        <v>0</v>
      </c>
      <c r="U74" s="46">
        <v>2.885715087890625E-3</v>
      </c>
      <c r="V74" s="46">
        <v>4.7681500244140624E-4</v>
      </c>
      <c r="W74" s="46">
        <v>1.0680749865770341E-3</v>
      </c>
      <c r="X74" s="57">
        <f t="shared" si="15"/>
        <v>4.4306050769090648E-3</v>
      </c>
      <c r="Y74" s="57">
        <f t="shared" si="16"/>
        <v>5.6700950033664703E-3</v>
      </c>
    </row>
    <row r="75" spans="1:25">
      <c r="A75" s="37" t="s">
        <v>93</v>
      </c>
      <c r="B75" s="46">
        <v>0.11214905317687988</v>
      </c>
      <c r="C75" s="46">
        <v>2.0932864839553832E-2</v>
      </c>
      <c r="D75" s="46">
        <v>4.7184449996948239E-3</v>
      </c>
      <c r="E75" s="46">
        <v>1.8852100362777709E-3</v>
      </c>
      <c r="F75" s="46">
        <v>1.0366209671020508E-2</v>
      </c>
      <c r="G75" s="46">
        <v>1.1800049400329589E-3</v>
      </c>
      <c r="H75" s="46">
        <v>0.10908263726806641</v>
      </c>
      <c r="I75" s="46">
        <v>1.7488859712600707E-2</v>
      </c>
      <c r="J75" s="47">
        <f t="shared" si="13"/>
        <v>0.2778032846441269</v>
      </c>
      <c r="K75" s="46">
        <v>4.7184449996948239E-3</v>
      </c>
      <c r="L75" s="46">
        <v>1.8852100362777709E-3</v>
      </c>
      <c r="M75" s="46">
        <v>1.0366209671020508E-2</v>
      </c>
      <c r="N75" s="46">
        <v>1.1800049400329589E-3</v>
      </c>
      <c r="O75" s="46">
        <v>0.10908263726806641</v>
      </c>
      <c r="P75" s="46">
        <v>1.7488859712600707E-2</v>
      </c>
      <c r="Q75" s="47">
        <f t="shared" si="14"/>
        <v>0.14472136662769317</v>
      </c>
      <c r="R75" s="46">
        <v>4.4779851913452151E-3</v>
      </c>
      <c r="S75" s="46">
        <v>1.8094550390243529E-3</v>
      </c>
      <c r="T75" s="46">
        <v>1.0362044761657715E-2</v>
      </c>
      <c r="U75" s="46">
        <v>5.3513498687744136E-4</v>
      </c>
      <c r="V75" s="46">
        <v>6.9558708175659179E-2</v>
      </c>
      <c r="W75" s="46">
        <v>1.558019499206543E-2</v>
      </c>
      <c r="X75" s="57">
        <f t="shared" si="15"/>
        <v>0.10232352314662933</v>
      </c>
      <c r="Y75" s="57">
        <f t="shared" si="16"/>
        <v>0.16030156161975859</v>
      </c>
    </row>
    <row r="77" spans="1:25">
      <c r="A77" s="60"/>
    </row>
    <row r="78" spans="1:25">
      <c r="A78" s="112" t="s">
        <v>364</v>
      </c>
      <c r="B78" s="112"/>
      <c r="C78" s="112"/>
      <c r="D78" s="112"/>
      <c r="E78" s="112"/>
      <c r="F78" s="112"/>
      <c r="G78" s="112"/>
      <c r="H78" s="112"/>
    </row>
    <row r="79" spans="1:25" ht="16">
      <c r="B79" s="107">
        <v>2020</v>
      </c>
      <c r="C79" s="107"/>
      <c r="D79" s="107"/>
      <c r="E79" s="107"/>
      <c r="F79" s="107"/>
      <c r="G79" s="107"/>
      <c r="H79" s="107"/>
      <c r="I79" s="108"/>
      <c r="J79" s="109" t="s">
        <v>365</v>
      </c>
      <c r="K79" s="111">
        <v>2021</v>
      </c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8"/>
    </row>
    <row r="80" spans="1:25" ht="16">
      <c r="B80" s="53" t="s">
        <v>158</v>
      </c>
      <c r="C80" s="53" t="s">
        <v>157</v>
      </c>
      <c r="D80" s="53" t="s">
        <v>156</v>
      </c>
      <c r="E80" s="53" t="s">
        <v>155</v>
      </c>
      <c r="F80" s="53" t="s">
        <v>154</v>
      </c>
      <c r="G80" s="53" t="s">
        <v>153</v>
      </c>
      <c r="H80" s="53" t="s">
        <v>152</v>
      </c>
      <c r="I80" s="53" t="s">
        <v>151</v>
      </c>
      <c r="J80" s="110"/>
      <c r="K80" s="54" t="s">
        <v>162</v>
      </c>
      <c r="L80" s="53" t="s">
        <v>161</v>
      </c>
      <c r="M80" s="53" t="s">
        <v>160</v>
      </c>
      <c r="N80" s="53" t="s">
        <v>159</v>
      </c>
      <c r="O80" s="53" t="s">
        <v>158</v>
      </c>
      <c r="P80" s="53" t="s">
        <v>157</v>
      </c>
      <c r="Q80" s="53" t="s">
        <v>366</v>
      </c>
      <c r="R80" s="53" t="s">
        <v>156</v>
      </c>
      <c r="S80" s="53" t="s">
        <v>155</v>
      </c>
      <c r="T80" s="53" t="s">
        <v>154</v>
      </c>
      <c r="U80" s="53" t="s">
        <v>153</v>
      </c>
      <c r="V80" s="53" t="s">
        <v>152</v>
      </c>
      <c r="W80" s="53" t="s">
        <v>151</v>
      </c>
      <c r="X80" s="55" t="s">
        <v>367</v>
      </c>
      <c r="Y80" s="55" t="s">
        <v>368</v>
      </c>
    </row>
    <row r="81" spans="1:25" s="75" customFormat="1">
      <c r="A81" s="77" t="s">
        <v>71</v>
      </c>
      <c r="B81" s="72">
        <v>7.0650297616958624E-2</v>
      </c>
      <c r="C81" s="72">
        <v>0.97507917999267579</v>
      </c>
      <c r="D81" s="72">
        <v>8.5905404357910151E-2</v>
      </c>
      <c r="E81" s="72">
        <v>0</v>
      </c>
      <c r="F81" s="72">
        <v>0.63093065234375001</v>
      </c>
      <c r="G81" s="72">
        <v>0.25348669531250001</v>
      </c>
      <c r="H81" s="72">
        <v>7.033587232398987E-2</v>
      </c>
      <c r="I81" s="72">
        <v>0.43759658749389646</v>
      </c>
      <c r="J81" s="73">
        <f t="shared" ref="J81" si="17">SUM(B81:I81)</f>
        <v>2.5239846894416811</v>
      </c>
      <c r="K81" s="72">
        <v>8.5905404357910151E-2</v>
      </c>
      <c r="L81" s="72">
        <v>0</v>
      </c>
      <c r="M81" s="72">
        <v>0.63093065234375001</v>
      </c>
      <c r="N81" s="72">
        <v>0.25348669531250001</v>
      </c>
      <c r="O81" s="72">
        <v>7.033587232398987E-2</v>
      </c>
      <c r="P81" s="72">
        <v>0.43759658749389646</v>
      </c>
      <c r="Q81" s="73">
        <f t="shared" ref="Q81:Q86" si="18">SUM(K81:P81)</f>
        <v>1.4782552118320467</v>
      </c>
      <c r="R81" s="72">
        <v>8.5905314331054694E-2</v>
      </c>
      <c r="S81" s="72">
        <v>0</v>
      </c>
      <c r="T81" s="72">
        <v>0.24476499609374999</v>
      </c>
      <c r="U81" s="72">
        <v>0.64686169531250004</v>
      </c>
      <c r="V81" s="72">
        <v>0.26329098609352114</v>
      </c>
      <c r="W81" s="72">
        <v>0.43411399998474121</v>
      </c>
      <c r="X81" s="78">
        <f t="shared" ref="X81:X86" si="19">SUM(R81:W81)</f>
        <v>1.674936991815567</v>
      </c>
      <c r="Y81" s="78">
        <f t="shared" ref="Y81:Y86" si="20">+Q81+W81</f>
        <v>1.9123692118167879</v>
      </c>
    </row>
    <row r="82" spans="1:25" s="75" customFormat="1">
      <c r="A82" s="77" t="s">
        <v>70</v>
      </c>
      <c r="B82" s="72">
        <v>0.54556173109681905</v>
      </c>
      <c r="C82" s="72">
        <v>1.6123045570497512</v>
      </c>
      <c r="D82" s="72">
        <v>0.33122421684265135</v>
      </c>
      <c r="E82" s="72">
        <v>0.31777097568911317</v>
      </c>
      <c r="F82" s="72">
        <v>0.49721023014831545</v>
      </c>
      <c r="G82" s="72">
        <v>0.32562412407308816</v>
      </c>
      <c r="H82" s="72">
        <v>0.34070878034336866</v>
      </c>
      <c r="I82" s="72">
        <v>0.44189168042612076</v>
      </c>
      <c r="J82" s="73">
        <f>SUM(B82:I82)</f>
        <v>4.4122962956692273</v>
      </c>
      <c r="K82" s="72">
        <v>0.33122421684265135</v>
      </c>
      <c r="L82" s="72">
        <v>0.31777097568911317</v>
      </c>
      <c r="M82" s="72">
        <v>0.49721023014831545</v>
      </c>
      <c r="N82" s="72">
        <v>0.32562412407308816</v>
      </c>
      <c r="O82" s="72">
        <v>0.34070878034336866</v>
      </c>
      <c r="P82" s="72">
        <v>0.44189168042612076</v>
      </c>
      <c r="Q82" s="73">
        <f t="shared" si="18"/>
        <v>2.2544300075226573</v>
      </c>
      <c r="R82" s="72">
        <v>0.74696983984756471</v>
      </c>
      <c r="S82" s="72">
        <v>0.49594012731570003</v>
      </c>
      <c r="T82" s="72">
        <v>0.3380747206878662</v>
      </c>
      <c r="U82" s="72">
        <v>0.45140987759166956</v>
      </c>
      <c r="V82" s="72">
        <v>0.61558732311041653</v>
      </c>
      <c r="W82" s="72">
        <v>0.41194109030795095</v>
      </c>
      <c r="X82" s="78">
        <f t="shared" si="19"/>
        <v>3.0599229788611684</v>
      </c>
      <c r="Y82" s="78">
        <f t="shared" si="20"/>
        <v>2.6663710978306083</v>
      </c>
    </row>
    <row r="83" spans="1:25">
      <c r="A83" s="34" t="s">
        <v>363</v>
      </c>
      <c r="B83" s="46">
        <f>+B81+B82</f>
        <v>0.61621202871377767</v>
      </c>
      <c r="C83" s="46">
        <f t="shared" ref="C83:Y83" si="21">+C81+C82</f>
        <v>2.5873837370424271</v>
      </c>
      <c r="D83" s="46">
        <f t="shared" si="21"/>
        <v>0.41712962120056152</v>
      </c>
      <c r="E83" s="46">
        <f t="shared" si="21"/>
        <v>0.31777097568911317</v>
      </c>
      <c r="F83" s="46">
        <f t="shared" si="21"/>
        <v>1.1281408824920653</v>
      </c>
      <c r="G83" s="46">
        <f t="shared" si="21"/>
        <v>0.57911081938558817</v>
      </c>
      <c r="H83" s="46">
        <f t="shared" si="21"/>
        <v>0.41104465266735851</v>
      </c>
      <c r="I83" s="46">
        <f t="shared" si="21"/>
        <v>0.87948826792001722</v>
      </c>
      <c r="J83" s="92">
        <f>SUM(B83:I83)</f>
        <v>6.9362809851109084</v>
      </c>
      <c r="K83" s="46">
        <f t="shared" si="21"/>
        <v>0.41712962120056152</v>
      </c>
      <c r="L83" s="46">
        <f t="shared" si="21"/>
        <v>0.31777097568911317</v>
      </c>
      <c r="M83" s="46">
        <f t="shared" si="21"/>
        <v>1.1281408824920653</v>
      </c>
      <c r="N83" s="46">
        <f t="shared" si="21"/>
        <v>0.57911081938558817</v>
      </c>
      <c r="O83" s="46">
        <f t="shared" si="21"/>
        <v>0.41104465266735851</v>
      </c>
      <c r="P83" s="46">
        <f t="shared" si="21"/>
        <v>0.87948826792001722</v>
      </c>
      <c r="Q83" s="46">
        <f t="shared" si="21"/>
        <v>3.7326852193547042</v>
      </c>
      <c r="R83" s="46">
        <f t="shared" si="21"/>
        <v>0.83287515417861946</v>
      </c>
      <c r="S83" s="46">
        <f t="shared" si="21"/>
        <v>0.49594012731570003</v>
      </c>
      <c r="T83" s="46">
        <f t="shared" si="21"/>
        <v>0.58283971678161617</v>
      </c>
      <c r="U83" s="46">
        <f t="shared" si="21"/>
        <v>1.0982715729041697</v>
      </c>
      <c r="V83" s="46">
        <f t="shared" si="21"/>
        <v>0.87887830920393761</v>
      </c>
      <c r="W83" s="46">
        <f t="shared" si="21"/>
        <v>0.84605509029269221</v>
      </c>
      <c r="X83" s="46">
        <f t="shared" si="21"/>
        <v>4.7348599706767356</v>
      </c>
      <c r="Y83" s="46">
        <f t="shared" si="21"/>
        <v>4.5787403096473964</v>
      </c>
    </row>
    <row r="84" spans="1:25">
      <c r="A84" s="32" t="s">
        <v>65</v>
      </c>
      <c r="B84" s="46">
        <v>0.7488373898904026</v>
      </c>
      <c r="C84" s="46">
        <v>1.5488325663347839</v>
      </c>
      <c r="D84" s="46">
        <v>1.3391736111617834</v>
      </c>
      <c r="E84" s="46">
        <v>0.21517366984891892</v>
      </c>
      <c r="F84" s="46">
        <v>1.0279858665731774</v>
      </c>
      <c r="G84" s="46">
        <v>0.77236344823977354</v>
      </c>
      <c r="H84" s="46">
        <v>1.4102028420159518</v>
      </c>
      <c r="I84" s="46">
        <v>1.7271425190604328</v>
      </c>
      <c r="J84" s="92">
        <f t="shared" ref="J84:J86" si="22">SUM(B84:I84)</f>
        <v>8.7897119131252257</v>
      </c>
      <c r="K84" s="46">
        <v>1.3391736111617834</v>
      </c>
      <c r="L84" s="46">
        <v>0.21517366984891892</v>
      </c>
      <c r="M84" s="46">
        <v>1.0279858665731774</v>
      </c>
      <c r="N84" s="46">
        <v>0.77236344823977354</v>
      </c>
      <c r="O84" s="46">
        <v>1.4102028420159518</v>
      </c>
      <c r="P84" s="46">
        <v>1.7271425190604328</v>
      </c>
      <c r="Q84" s="47">
        <f t="shared" si="18"/>
        <v>6.4920419569000378</v>
      </c>
      <c r="R84" s="46">
        <v>1.3768888617988377</v>
      </c>
      <c r="S84" s="46">
        <v>0.17026577587795258</v>
      </c>
      <c r="T84" s="46">
        <v>0.78087705520924178</v>
      </c>
      <c r="U84" s="46">
        <v>1.2052969175675809</v>
      </c>
      <c r="V84" s="46">
        <v>0.75018776214286687</v>
      </c>
      <c r="W84" s="46">
        <v>1.4536900633369982</v>
      </c>
      <c r="X84" s="48">
        <f t="shared" si="19"/>
        <v>5.7372064359334782</v>
      </c>
      <c r="Y84" s="48">
        <f t="shared" si="20"/>
        <v>7.9457320202370365</v>
      </c>
    </row>
    <row r="85" spans="1:25">
      <c r="A85" s="32" t="s">
        <v>63</v>
      </c>
      <c r="B85" s="46">
        <v>0.39420803681564331</v>
      </c>
      <c r="C85" s="46">
        <v>1.5402431039898397</v>
      </c>
      <c r="D85" s="46">
        <v>0.439558199127838</v>
      </c>
      <c r="E85" s="46">
        <v>0.33463951417398452</v>
      </c>
      <c r="F85" s="46">
        <v>0.54358620318017903</v>
      </c>
      <c r="G85" s="46">
        <v>0.60737305452251433</v>
      </c>
      <c r="H85" s="46">
        <v>0.3938324881095886</v>
      </c>
      <c r="I85" s="46">
        <v>2.0905160468163491</v>
      </c>
      <c r="J85" s="92">
        <f t="shared" si="22"/>
        <v>6.3439566467359372</v>
      </c>
      <c r="K85" s="46">
        <v>0.439558199127838</v>
      </c>
      <c r="L85" s="46">
        <v>0.33463951417398452</v>
      </c>
      <c r="M85" s="46">
        <v>0.54358620318017903</v>
      </c>
      <c r="N85" s="46">
        <v>0.60737305452251433</v>
      </c>
      <c r="O85" s="46">
        <v>0.3938324881095886</v>
      </c>
      <c r="P85" s="46">
        <v>2.0905160468163491</v>
      </c>
      <c r="Q85" s="47">
        <f t="shared" si="18"/>
        <v>4.4095055059304533</v>
      </c>
      <c r="R85" s="46">
        <v>0.44438823438251018</v>
      </c>
      <c r="S85" s="46">
        <v>0.35392662232542038</v>
      </c>
      <c r="T85" s="46">
        <v>0.57387328832197193</v>
      </c>
      <c r="U85" s="46">
        <v>0.66401143810558316</v>
      </c>
      <c r="V85" s="46">
        <v>0.41204255136394502</v>
      </c>
      <c r="W85" s="46">
        <v>1.6597422784725429</v>
      </c>
      <c r="X85" s="48">
        <f t="shared" si="19"/>
        <v>4.1079844129719731</v>
      </c>
      <c r="Y85" s="48">
        <f t="shared" si="20"/>
        <v>6.0692477844029966</v>
      </c>
    </row>
    <row r="86" spans="1:25">
      <c r="A86" s="32" t="s">
        <v>302</v>
      </c>
      <c r="B86" s="46">
        <v>1.7592574554198235</v>
      </c>
      <c r="C86" s="46">
        <v>5.6764594073670507</v>
      </c>
      <c r="D86" s="46">
        <v>2.195861431490183</v>
      </c>
      <c r="E86" s="46">
        <v>0.86758415971201663</v>
      </c>
      <c r="F86" s="46">
        <v>2.6997129522454215</v>
      </c>
      <c r="G86" s="46">
        <v>1.9588473221478759</v>
      </c>
      <c r="H86" s="46">
        <v>2.2150799827928989</v>
      </c>
      <c r="I86" s="46">
        <v>4.6971468337967988</v>
      </c>
      <c r="J86" s="92">
        <f t="shared" si="22"/>
        <v>22.069949544972069</v>
      </c>
      <c r="K86" s="46">
        <v>2.195861431490183</v>
      </c>
      <c r="L86" s="46">
        <v>0.86758415971201663</v>
      </c>
      <c r="M86" s="46">
        <v>2.6997129522454215</v>
      </c>
      <c r="N86" s="46">
        <v>1.9588473221478759</v>
      </c>
      <c r="O86" s="46">
        <v>2.2150799827928989</v>
      </c>
      <c r="P86" s="46">
        <v>4.6971468337967988</v>
      </c>
      <c r="Q86" s="47">
        <f t="shared" si="18"/>
        <v>14.634232682185194</v>
      </c>
      <c r="R86" s="46">
        <v>2.6541522503599673</v>
      </c>
      <c r="S86" s="46">
        <v>1.020132525519073</v>
      </c>
      <c r="T86" s="46">
        <v>1.93759006031283</v>
      </c>
      <c r="U86" s="46">
        <v>2.9675799285773339</v>
      </c>
      <c r="V86" s="46">
        <v>2.0411086227107496</v>
      </c>
      <c r="W86" s="46">
        <v>3.9594874321022333</v>
      </c>
      <c r="X86" s="48">
        <f t="shared" si="19"/>
        <v>14.580050819582187</v>
      </c>
      <c r="Y86" s="48">
        <f t="shared" si="20"/>
        <v>18.593720114287429</v>
      </c>
    </row>
    <row r="87" spans="1:25">
      <c r="A87" s="60"/>
      <c r="Q87" s="57">
        <f>+Q83+Q85</f>
        <v>8.1421907252851575</v>
      </c>
      <c r="X87" s="57">
        <f>+X83+X85</f>
        <v>8.8428443836487087</v>
      </c>
    </row>
    <row r="88" spans="1:25" ht="16">
      <c r="B88" s="107">
        <v>2020</v>
      </c>
      <c r="C88" s="107"/>
      <c r="D88" s="107"/>
      <c r="E88" s="107"/>
      <c r="F88" s="107"/>
      <c r="G88" s="107"/>
      <c r="H88" s="107"/>
      <c r="I88" s="108"/>
      <c r="J88" s="109" t="s">
        <v>365</v>
      </c>
      <c r="K88" s="111">
        <v>2021</v>
      </c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8"/>
    </row>
    <row r="89" spans="1:25" ht="16">
      <c r="B89" s="53" t="s">
        <v>158</v>
      </c>
      <c r="C89" s="53" t="s">
        <v>157</v>
      </c>
      <c r="D89" s="53" t="s">
        <v>156</v>
      </c>
      <c r="E89" s="53" t="s">
        <v>155</v>
      </c>
      <c r="F89" s="53" t="s">
        <v>154</v>
      </c>
      <c r="G89" s="53" t="s">
        <v>153</v>
      </c>
      <c r="H89" s="53" t="s">
        <v>152</v>
      </c>
      <c r="I89" s="53" t="s">
        <v>151</v>
      </c>
      <c r="J89" s="110"/>
      <c r="K89" s="54" t="s">
        <v>162</v>
      </c>
      <c r="L89" s="53" t="s">
        <v>161</v>
      </c>
      <c r="M89" s="53" t="s">
        <v>160</v>
      </c>
      <c r="N89" s="53" t="s">
        <v>159</v>
      </c>
      <c r="O89" s="53" t="s">
        <v>158</v>
      </c>
      <c r="P89" s="53" t="s">
        <v>157</v>
      </c>
      <c r="Q89" s="53" t="s">
        <v>366</v>
      </c>
      <c r="R89" s="53" t="s">
        <v>156</v>
      </c>
      <c r="S89" s="53" t="s">
        <v>155</v>
      </c>
      <c r="T89" s="53" t="s">
        <v>154</v>
      </c>
      <c r="U89" s="53" t="s">
        <v>153</v>
      </c>
      <c r="V89" s="53" t="s">
        <v>152</v>
      </c>
      <c r="W89" s="53" t="s">
        <v>151</v>
      </c>
      <c r="X89" s="55" t="s">
        <v>367</v>
      </c>
      <c r="Y89" s="55" t="s">
        <v>368</v>
      </c>
    </row>
    <row r="90" spans="1:25">
      <c r="A90" s="32" t="s">
        <v>63</v>
      </c>
      <c r="B90" s="46">
        <v>0.39420803681564331</v>
      </c>
      <c r="C90" s="46">
        <v>1.5402431039898397</v>
      </c>
      <c r="D90" s="46">
        <v>0.439558199127838</v>
      </c>
      <c r="E90" s="46">
        <v>0.33463951417398452</v>
      </c>
      <c r="F90" s="46">
        <v>0.54358620318017903</v>
      </c>
      <c r="G90" s="46">
        <v>0.60737305452251433</v>
      </c>
      <c r="H90" s="46">
        <v>0.3938324881095886</v>
      </c>
      <c r="I90" s="46">
        <v>2.0905160468163491</v>
      </c>
      <c r="J90" s="47">
        <f t="shared" ref="J90:J97" si="23">SUM(B90:I90)</f>
        <v>6.3439566467359372</v>
      </c>
      <c r="K90" s="46">
        <v>0.439558199127838</v>
      </c>
      <c r="L90" s="46">
        <v>0.33463951417398452</v>
      </c>
      <c r="M90" s="46">
        <v>0.54358620318017903</v>
      </c>
      <c r="N90" s="46">
        <v>0.60737305452251433</v>
      </c>
      <c r="O90" s="46">
        <v>0.3938324881095886</v>
      </c>
      <c r="P90" s="46">
        <v>2.0905160468163491</v>
      </c>
      <c r="Q90" s="47">
        <f t="shared" ref="Q90:Q97" si="24">SUM(K90:P90)</f>
        <v>4.4095055059304533</v>
      </c>
      <c r="R90" s="46">
        <v>0.44438823438251018</v>
      </c>
      <c r="S90" s="46">
        <v>0.35392662232542038</v>
      </c>
      <c r="T90" s="46">
        <v>0.57387328832197193</v>
      </c>
      <c r="U90" s="46">
        <v>0.66401143810558316</v>
      </c>
      <c r="V90" s="46">
        <v>0.41204255136394502</v>
      </c>
      <c r="W90" s="46">
        <v>1.6597422784725429</v>
      </c>
      <c r="X90" s="48">
        <f t="shared" ref="X90:X97" si="25">SUM(R90:W90)</f>
        <v>4.1079844129719731</v>
      </c>
      <c r="Y90" s="48">
        <f t="shared" ref="Y90:Y97" si="26">+Q90+W90</f>
        <v>6.0692477844029966</v>
      </c>
    </row>
    <row r="91" spans="1:25">
      <c r="A91" s="37" t="s">
        <v>78</v>
      </c>
      <c r="B91" s="46">
        <v>9.1002809000968937E-2</v>
      </c>
      <c r="C91" s="46">
        <v>0.41894557493782042</v>
      </c>
      <c r="D91" s="46">
        <v>0.11463072377824783</v>
      </c>
      <c r="E91" s="46">
        <v>8.3363810966491703E-2</v>
      </c>
      <c r="F91" s="46">
        <v>8.8946974889278413E-2</v>
      </c>
      <c r="G91" s="46">
        <v>0.17292178946495057</v>
      </c>
      <c r="H91" s="46">
        <v>8.7101389217376715E-2</v>
      </c>
      <c r="I91" s="46">
        <v>0.22253245958137513</v>
      </c>
      <c r="J91" s="47">
        <f t="shared" si="23"/>
        <v>1.2794455318365097</v>
      </c>
      <c r="K91" s="46">
        <v>0.11463072377824783</v>
      </c>
      <c r="L91" s="46">
        <v>8.3363810966491703E-2</v>
      </c>
      <c r="M91" s="46">
        <v>8.8946974889278413E-2</v>
      </c>
      <c r="N91" s="46">
        <v>0.17292178946495057</v>
      </c>
      <c r="O91" s="46">
        <v>8.7101389217376715E-2</v>
      </c>
      <c r="P91" s="46">
        <v>0.22253245958137513</v>
      </c>
      <c r="Q91" s="47">
        <f t="shared" si="24"/>
        <v>0.76949714789772039</v>
      </c>
      <c r="R91" s="46">
        <v>0.11061238874292374</v>
      </c>
      <c r="S91" s="46">
        <v>7.2640850317001349E-2</v>
      </c>
      <c r="T91" s="46">
        <v>8.8384739700794218E-2</v>
      </c>
      <c r="U91" s="46">
        <v>0.17107622139549256</v>
      </c>
      <c r="V91" s="46">
        <v>8.2333064975738529E-2</v>
      </c>
      <c r="W91" s="46">
        <v>0.21099891391944886</v>
      </c>
      <c r="X91" s="48">
        <f t="shared" si="25"/>
        <v>0.73604617905139924</v>
      </c>
      <c r="Y91" s="48">
        <f t="shared" si="26"/>
        <v>0.9804960618171692</v>
      </c>
    </row>
    <row r="92" spans="1:25">
      <c r="A92" s="37" t="s">
        <v>72</v>
      </c>
      <c r="B92" s="46">
        <v>3.2428865230560301E-2</v>
      </c>
      <c r="C92" s="46">
        <v>1.0032320242404937E-2</v>
      </c>
      <c r="D92" s="46">
        <v>8.2511026367187504E-2</v>
      </c>
      <c r="E92" s="46">
        <v>2.8557865629673003E-2</v>
      </c>
      <c r="F92" s="46">
        <v>2.2482199386939405E-2</v>
      </c>
      <c r="G92" s="46">
        <v>0.11707845786380768</v>
      </c>
      <c r="H92" s="46">
        <v>3.2689024435997006E-2</v>
      </c>
      <c r="I92" s="46">
        <v>1.0696520150184631E-2</v>
      </c>
      <c r="J92" s="47">
        <f t="shared" si="23"/>
        <v>0.3364762793067545</v>
      </c>
      <c r="K92" s="46">
        <v>8.2511026367187504E-2</v>
      </c>
      <c r="L92" s="46">
        <v>2.8557865629673003E-2</v>
      </c>
      <c r="M92" s="46">
        <v>2.2482199386939405E-2</v>
      </c>
      <c r="N92" s="46">
        <v>0.11707845786380768</v>
      </c>
      <c r="O92" s="46">
        <v>3.2689024435997006E-2</v>
      </c>
      <c r="P92" s="46">
        <v>1.0696520150184631E-2</v>
      </c>
      <c r="Q92" s="47">
        <f t="shared" si="24"/>
        <v>0.29401509383378926</v>
      </c>
      <c r="R92" s="46">
        <v>7.9209947355270385E-2</v>
      </c>
      <c r="S92" s="46">
        <v>3.0848080441951753E-2</v>
      </c>
      <c r="T92" s="46">
        <v>2.5413545054435729E-2</v>
      </c>
      <c r="U92" s="46">
        <v>0.12224208651065827</v>
      </c>
      <c r="V92" s="46">
        <v>3.840939616203308E-2</v>
      </c>
      <c r="W92" s="46">
        <v>1.1358704921722413E-2</v>
      </c>
      <c r="X92" s="48">
        <f t="shared" si="25"/>
        <v>0.30748176044607167</v>
      </c>
      <c r="Y92" s="48">
        <f t="shared" si="26"/>
        <v>0.30537379875551168</v>
      </c>
    </row>
    <row r="93" spans="1:25">
      <c r="A93" s="37" t="s">
        <v>73</v>
      </c>
      <c r="B93" s="46">
        <v>0.10876860504245758</v>
      </c>
      <c r="C93" s="46">
        <v>0.17795648120117188</v>
      </c>
      <c r="D93" s="46">
        <v>0.11935681775474548</v>
      </c>
      <c r="E93" s="46">
        <v>8.9271227172851561E-2</v>
      </c>
      <c r="F93" s="46">
        <v>0.18303625544357299</v>
      </c>
      <c r="G93" s="46">
        <v>9.5303027832031248E-2</v>
      </c>
      <c r="H93" s="46">
        <v>0.10357312645816803</v>
      </c>
      <c r="I93" s="46">
        <v>0.17514452734374999</v>
      </c>
      <c r="J93" s="47">
        <f t="shared" si="23"/>
        <v>1.0524100682487489</v>
      </c>
      <c r="K93" s="46">
        <v>0.11935681775474548</v>
      </c>
      <c r="L93" s="46">
        <v>8.9271227172851561E-2</v>
      </c>
      <c r="M93" s="46">
        <v>0.18303625544357299</v>
      </c>
      <c r="N93" s="46">
        <v>9.5303027832031248E-2</v>
      </c>
      <c r="O93" s="46">
        <v>0.10357312645816803</v>
      </c>
      <c r="P93" s="46">
        <v>0.17514452734374999</v>
      </c>
      <c r="Q93" s="47">
        <f t="shared" si="24"/>
        <v>0.76568498200511936</v>
      </c>
      <c r="R93" s="46">
        <v>0.11708686763954163</v>
      </c>
      <c r="S93" s="46">
        <v>9.4813706665039063E-2</v>
      </c>
      <c r="T93" s="46">
        <v>0.17009806663894653</v>
      </c>
      <c r="U93" s="46">
        <v>0.10583581616210938</v>
      </c>
      <c r="V93" s="46">
        <v>0.10121483593845368</v>
      </c>
      <c r="W93" s="46">
        <v>0.18207393621826171</v>
      </c>
      <c r="X93" s="48">
        <f t="shared" si="25"/>
        <v>0.77112322926235199</v>
      </c>
      <c r="Y93" s="48">
        <f t="shared" si="26"/>
        <v>0.9477589182233811</v>
      </c>
    </row>
    <row r="94" spans="1:25">
      <c r="A94" s="37" t="s">
        <v>74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7">
        <f t="shared" si="23"/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7">
        <f t="shared" si="24"/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8">
        <f t="shared" si="25"/>
        <v>0</v>
      </c>
      <c r="Y94" s="48">
        <f t="shared" si="26"/>
        <v>0</v>
      </c>
    </row>
    <row r="95" spans="1:25">
      <c r="A95" s="37" t="s">
        <v>75</v>
      </c>
      <c r="B95" s="46">
        <v>0</v>
      </c>
      <c r="C95" s="46">
        <v>0.75285920404314999</v>
      </c>
      <c r="D95" s="46">
        <v>5.2918499755859371E-4</v>
      </c>
      <c r="E95" s="46">
        <v>0</v>
      </c>
      <c r="F95" s="46">
        <v>5.4783798828125004E-3</v>
      </c>
      <c r="G95" s="46">
        <v>0</v>
      </c>
      <c r="H95" s="46">
        <v>0</v>
      </c>
      <c r="I95" s="46">
        <v>1.4859168484191894</v>
      </c>
      <c r="J95" s="47">
        <f t="shared" si="23"/>
        <v>2.2447836173427103</v>
      </c>
      <c r="K95" s="46">
        <v>5.2918499755859371E-4</v>
      </c>
      <c r="L95" s="46">
        <v>0</v>
      </c>
      <c r="M95" s="46">
        <v>5.4783798828125004E-3</v>
      </c>
      <c r="N95" s="46">
        <v>0</v>
      </c>
      <c r="O95" s="46">
        <v>0</v>
      </c>
      <c r="P95" s="46">
        <v>1.4859168484191894</v>
      </c>
      <c r="Q95" s="47">
        <f t="shared" si="24"/>
        <v>1.4919244132995604</v>
      </c>
      <c r="R95" s="46">
        <v>2.6458999633789063E-4</v>
      </c>
      <c r="S95" s="46">
        <v>0</v>
      </c>
      <c r="T95" s="46">
        <v>6.276884765625E-3</v>
      </c>
      <c r="U95" s="46">
        <v>0</v>
      </c>
      <c r="V95" s="46">
        <v>0</v>
      </c>
      <c r="W95" s="46">
        <v>1.0482470983276366</v>
      </c>
      <c r="X95" s="48">
        <f t="shared" si="25"/>
        <v>1.0547885730895996</v>
      </c>
      <c r="Y95" s="48">
        <f t="shared" si="26"/>
        <v>2.540171511627197</v>
      </c>
    </row>
    <row r="96" spans="1:25">
      <c r="A96" s="37" t="s">
        <v>76</v>
      </c>
      <c r="B96" s="46">
        <v>6.0108250427246095E-3</v>
      </c>
      <c r="C96" s="46">
        <v>2.1162816085815429E-2</v>
      </c>
      <c r="D96" s="46">
        <v>5.4831550668329003E-3</v>
      </c>
      <c r="E96" s="46">
        <v>7.331950225830078E-4</v>
      </c>
      <c r="F96" s="46">
        <v>4.6128809478759768E-2</v>
      </c>
      <c r="G96" s="46">
        <v>1.7635804609298707E-2</v>
      </c>
      <c r="H96" s="46">
        <v>5.7430800704956052E-3</v>
      </c>
      <c r="I96" s="46">
        <v>2.5493003905773162E-2</v>
      </c>
      <c r="J96" s="47">
        <f t="shared" si="23"/>
        <v>0.12839068928228317</v>
      </c>
      <c r="K96" s="46">
        <v>5.4831550668329003E-3</v>
      </c>
      <c r="L96" s="46">
        <v>7.331950225830078E-4</v>
      </c>
      <c r="M96" s="46">
        <v>4.6128809478759768E-2</v>
      </c>
      <c r="N96" s="46">
        <v>1.7635804609298707E-2</v>
      </c>
      <c r="O96" s="46">
        <v>5.7430800704956052E-3</v>
      </c>
      <c r="P96" s="46">
        <v>2.5493003905773162E-2</v>
      </c>
      <c r="Q96" s="47">
        <f t="shared" si="24"/>
        <v>0.10121704815374315</v>
      </c>
      <c r="R96" s="46">
        <v>4.9429849700927736E-3</v>
      </c>
      <c r="S96" s="46">
        <v>2.4876650848388673E-3</v>
      </c>
      <c r="T96" s="46">
        <v>5.3046789947509769E-2</v>
      </c>
      <c r="U96" s="46">
        <v>1.7139894531250002E-2</v>
      </c>
      <c r="V96" s="46">
        <v>6.7721900177001955E-3</v>
      </c>
      <c r="W96" s="46">
        <v>2.4356940625786781E-2</v>
      </c>
      <c r="X96" s="48">
        <f t="shared" si="25"/>
        <v>0.10874646517717838</v>
      </c>
      <c r="Y96" s="48">
        <f t="shared" si="26"/>
        <v>0.12557398877952994</v>
      </c>
    </row>
    <row r="97" spans="1:25">
      <c r="A97" s="37" t="s">
        <v>77</v>
      </c>
      <c r="B97" s="46">
        <v>0.15599693249893187</v>
      </c>
      <c r="C97" s="46">
        <v>0.15928670747947693</v>
      </c>
      <c r="D97" s="46">
        <v>0.1170472911632657</v>
      </c>
      <c r="E97" s="46">
        <v>0.13271341538238526</v>
      </c>
      <c r="F97" s="46">
        <v>0.19751358409881592</v>
      </c>
      <c r="G97" s="46">
        <v>0.20443397475242614</v>
      </c>
      <c r="H97" s="46">
        <v>0.16472586792755126</v>
      </c>
      <c r="I97" s="46">
        <v>0.17073268741607667</v>
      </c>
      <c r="J97" s="47">
        <f t="shared" si="23"/>
        <v>1.3024504607189296</v>
      </c>
      <c r="K97" s="46">
        <v>0.1170472911632657</v>
      </c>
      <c r="L97" s="46">
        <v>0.13271341538238526</v>
      </c>
      <c r="M97" s="46">
        <v>0.19751358409881592</v>
      </c>
      <c r="N97" s="46">
        <v>0.20443397475242614</v>
      </c>
      <c r="O97" s="46">
        <v>0.16472586792755126</v>
      </c>
      <c r="P97" s="46">
        <v>0.17073268741607667</v>
      </c>
      <c r="Q97" s="47">
        <f t="shared" si="24"/>
        <v>0.98716682074052109</v>
      </c>
      <c r="R97" s="46">
        <v>0.13227145567834378</v>
      </c>
      <c r="S97" s="46">
        <v>0.15313631981658934</v>
      </c>
      <c r="T97" s="46">
        <v>0.23065326221466065</v>
      </c>
      <c r="U97" s="46">
        <v>0.24771741950607301</v>
      </c>
      <c r="V97" s="46">
        <v>0.18331306427001953</v>
      </c>
      <c r="W97" s="46">
        <v>0.18270668445968627</v>
      </c>
      <c r="X97" s="48">
        <f t="shared" si="25"/>
        <v>1.1297982059453726</v>
      </c>
      <c r="Y97" s="48">
        <f t="shared" si="26"/>
        <v>1.1698735052002074</v>
      </c>
    </row>
    <row r="100" spans="1:25" ht="16">
      <c r="B100" s="107">
        <v>2020</v>
      </c>
      <c r="C100" s="107"/>
      <c r="D100" s="107"/>
      <c r="E100" s="107"/>
      <c r="F100" s="107"/>
      <c r="G100" s="107"/>
      <c r="H100" s="107"/>
      <c r="I100" s="108"/>
      <c r="J100" s="109" t="s">
        <v>365</v>
      </c>
      <c r="K100" s="111">
        <v>2021</v>
      </c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8"/>
    </row>
    <row r="101" spans="1:25" ht="16">
      <c r="B101" s="53" t="s">
        <v>158</v>
      </c>
      <c r="C101" s="53" t="s">
        <v>157</v>
      </c>
      <c r="D101" s="53" t="s">
        <v>156</v>
      </c>
      <c r="E101" s="53" t="s">
        <v>155</v>
      </c>
      <c r="F101" s="53" t="s">
        <v>154</v>
      </c>
      <c r="G101" s="53" t="s">
        <v>153</v>
      </c>
      <c r="H101" s="53" t="s">
        <v>152</v>
      </c>
      <c r="I101" s="53" t="s">
        <v>151</v>
      </c>
      <c r="J101" s="110"/>
      <c r="K101" s="54" t="s">
        <v>162</v>
      </c>
      <c r="L101" s="53" t="s">
        <v>161</v>
      </c>
      <c r="M101" s="53" t="s">
        <v>160</v>
      </c>
      <c r="N101" s="53" t="s">
        <v>159</v>
      </c>
      <c r="O101" s="53" t="s">
        <v>158</v>
      </c>
      <c r="P101" s="53" t="s">
        <v>157</v>
      </c>
      <c r="Q101" s="53" t="s">
        <v>366</v>
      </c>
      <c r="R101" s="53" t="s">
        <v>156</v>
      </c>
      <c r="S101" s="53" t="s">
        <v>155</v>
      </c>
      <c r="T101" s="53" t="s">
        <v>154</v>
      </c>
      <c r="U101" s="53" t="s">
        <v>153</v>
      </c>
      <c r="V101" s="53" t="s">
        <v>152</v>
      </c>
      <c r="W101" s="53" t="s">
        <v>151</v>
      </c>
      <c r="X101" s="55" t="s">
        <v>367</v>
      </c>
      <c r="Y101" s="55" t="s">
        <v>368</v>
      </c>
    </row>
    <row r="102" spans="1:25" s="45" customFormat="1">
      <c r="A102" s="44" t="s">
        <v>65</v>
      </c>
      <c r="B102" s="47">
        <v>0.7488373898904026</v>
      </c>
      <c r="C102" s="47">
        <v>1.5488325663347839</v>
      </c>
      <c r="D102" s="47">
        <v>1.3391736111617834</v>
      </c>
      <c r="E102" s="47">
        <v>0.21517366984891892</v>
      </c>
      <c r="F102" s="47">
        <v>1.0279858665731774</v>
      </c>
      <c r="G102" s="47">
        <v>0.77236344823977354</v>
      </c>
      <c r="H102" s="47">
        <v>1.4102028420159518</v>
      </c>
      <c r="I102" s="47">
        <v>1.7271425190604328</v>
      </c>
      <c r="J102" s="47">
        <f t="shared" ref="J102" si="27">SUM(B102:I102)</f>
        <v>8.7897119131252257</v>
      </c>
      <c r="K102" s="47">
        <v>1.3391736111617834</v>
      </c>
      <c r="L102" s="47">
        <v>0.21517366984891892</v>
      </c>
      <c r="M102" s="47">
        <v>1.0279858665731774</v>
      </c>
      <c r="N102" s="47">
        <v>0.77236344823977354</v>
      </c>
      <c r="O102" s="47">
        <v>1.4102028420159518</v>
      </c>
      <c r="P102" s="47">
        <v>1.7271425190604328</v>
      </c>
      <c r="Q102" s="47">
        <f t="shared" ref="Q102" si="28">SUM(K102:P102)</f>
        <v>6.4920419569000378</v>
      </c>
      <c r="R102" s="47">
        <v>1.3768888617988377</v>
      </c>
      <c r="S102" s="47">
        <v>0.17026577587795258</v>
      </c>
      <c r="T102" s="47">
        <v>0.78087705520924178</v>
      </c>
      <c r="U102" s="47">
        <v>1.2052969175675809</v>
      </c>
      <c r="V102" s="47">
        <v>0.75018776214286687</v>
      </c>
      <c r="W102" s="47">
        <v>1.4536900633369982</v>
      </c>
      <c r="X102" s="48">
        <f t="shared" ref="X102" si="29">SUM(R102:W102)</f>
        <v>5.7372064359334782</v>
      </c>
      <c r="Y102" s="48">
        <f t="shared" ref="Y102" si="30">+Q102+W102</f>
        <v>7.9457320202370365</v>
      </c>
    </row>
    <row r="103" spans="1:25">
      <c r="A103" s="37" t="s">
        <v>87</v>
      </c>
      <c r="B103" s="46">
        <v>8.2001443283081052E-2</v>
      </c>
      <c r="C103" s="46">
        <v>1.1581583411178589</v>
      </c>
      <c r="D103" s="46">
        <v>1.2242454747543334</v>
      </c>
      <c r="E103" s="46">
        <v>6.9430214567184442E-2</v>
      </c>
      <c r="F103" s="46">
        <v>0.8480626293719411</v>
      </c>
      <c r="G103" s="46">
        <v>0.29374306552505491</v>
      </c>
      <c r="H103" s="46">
        <v>0.73278749504089358</v>
      </c>
      <c r="I103" s="46">
        <v>1.3484156883163452</v>
      </c>
      <c r="J103" s="47">
        <f t="shared" ref="J103:J130" si="31">SUM(B103:I103)</f>
        <v>5.7568443519766932</v>
      </c>
      <c r="K103" s="46">
        <v>1.2242454747543334</v>
      </c>
      <c r="L103" s="46">
        <v>6.9430214567184442E-2</v>
      </c>
      <c r="M103" s="46">
        <v>0.8480626293719411</v>
      </c>
      <c r="N103" s="46">
        <v>0.29374306552505491</v>
      </c>
      <c r="O103" s="46">
        <v>0.73278749504089358</v>
      </c>
      <c r="P103" s="46">
        <v>1.3484156883163452</v>
      </c>
      <c r="Q103" s="47">
        <f t="shared" ref="Q103:Q130" si="32">SUM(K103:P103)</f>
        <v>4.5166845675757523</v>
      </c>
      <c r="R103" s="46">
        <v>1.2686952009506225</v>
      </c>
      <c r="S103" s="46">
        <v>5.3733339897155764E-2</v>
      </c>
      <c r="T103" s="46">
        <v>0.60169800464659928</v>
      </c>
      <c r="U103" s="46">
        <v>0.88687518109130858</v>
      </c>
      <c r="V103" s="46">
        <v>7.3240984588623048E-2</v>
      </c>
      <c r="W103" s="46">
        <v>1.0804342492980956</v>
      </c>
      <c r="X103" s="48">
        <f t="shared" ref="X103:X130" si="33">SUM(R103:W103)</f>
        <v>3.9646769604724046</v>
      </c>
      <c r="Y103" s="48">
        <f t="shared" ref="Y103:Y130" si="34">+Q103+W103</f>
        <v>5.5971188168738477</v>
      </c>
    </row>
    <row r="104" spans="1:25">
      <c r="A104" s="37" t="s">
        <v>94</v>
      </c>
      <c r="B104" s="46">
        <v>0.10095204316711426</v>
      </c>
      <c r="C104" s="46">
        <v>1.4614260257780553E-2</v>
      </c>
      <c r="D104" s="46">
        <v>2.111626028442383E-2</v>
      </c>
      <c r="E104" s="46">
        <v>4.4069698295593259E-3</v>
      </c>
      <c r="F104" s="46">
        <v>2.1393445503711701E-2</v>
      </c>
      <c r="G104" s="46">
        <v>0.2843413911880851</v>
      </c>
      <c r="H104" s="46">
        <v>9.7044685989379889E-2</v>
      </c>
      <c r="I104" s="46">
        <v>1.4872404688179493E-2</v>
      </c>
      <c r="J104" s="47">
        <f t="shared" si="31"/>
        <v>0.55874146090823418</v>
      </c>
      <c r="K104" s="46">
        <v>2.111626028442383E-2</v>
      </c>
      <c r="L104" s="46">
        <v>4.4069698295593259E-3</v>
      </c>
      <c r="M104" s="46">
        <v>2.1393445503711701E-2</v>
      </c>
      <c r="N104" s="46">
        <v>0.2843413911880851</v>
      </c>
      <c r="O104" s="46">
        <v>9.7044685989379889E-2</v>
      </c>
      <c r="P104" s="46">
        <v>1.4872404688179493E-2</v>
      </c>
      <c r="Q104" s="47">
        <f t="shared" si="32"/>
        <v>0.44317515748333935</v>
      </c>
      <c r="R104" s="46">
        <v>2.092209531402588E-2</v>
      </c>
      <c r="S104" s="46">
        <v>4.9755198326110837E-3</v>
      </c>
      <c r="T104" s="46">
        <v>2.2263159668445588E-2</v>
      </c>
      <c r="U104" s="46">
        <v>0.1290114003788829</v>
      </c>
      <c r="V104" s="46">
        <v>8.9589172973632808E-2</v>
      </c>
      <c r="W104" s="46">
        <v>1.6799729807406665E-2</v>
      </c>
      <c r="X104" s="48">
        <f t="shared" si="33"/>
        <v>0.2835610779750049</v>
      </c>
      <c r="Y104" s="48">
        <f t="shared" si="34"/>
        <v>0.45997488729074604</v>
      </c>
    </row>
    <row r="105" spans="1:25">
      <c r="A105" s="37" t="s">
        <v>89</v>
      </c>
      <c r="B105" s="46">
        <v>0.14218527726745606</v>
      </c>
      <c r="C105" s="46">
        <v>5.4963000328540804E-2</v>
      </c>
      <c r="D105" s="46">
        <v>9.4729051530510183E-3</v>
      </c>
      <c r="E105" s="46">
        <v>2.8780955291748046E-2</v>
      </c>
      <c r="F105" s="46">
        <v>4.6032716007232667E-2</v>
      </c>
      <c r="G105" s="46">
        <v>3.695314993649721E-3</v>
      </c>
      <c r="H105" s="46">
        <v>0.14235560105133058</v>
      </c>
      <c r="I105" s="46">
        <v>5.3721147649288176E-2</v>
      </c>
      <c r="J105" s="47">
        <f t="shared" si="31"/>
        <v>0.48120691774229707</v>
      </c>
      <c r="K105" s="46">
        <v>9.4729051530510183E-3</v>
      </c>
      <c r="L105" s="46">
        <v>2.8780955291748046E-2</v>
      </c>
      <c r="M105" s="46">
        <v>4.6032716007232667E-2</v>
      </c>
      <c r="N105" s="46">
        <v>3.695314993649721E-3</v>
      </c>
      <c r="O105" s="46">
        <v>0.14235560105133058</v>
      </c>
      <c r="P105" s="46">
        <v>5.3721147649288176E-2</v>
      </c>
      <c r="Q105" s="47">
        <f t="shared" si="32"/>
        <v>0.28405864014630022</v>
      </c>
      <c r="R105" s="46">
        <v>1.0163240203633904E-2</v>
      </c>
      <c r="S105" s="46">
        <v>2.9332735717773437E-2</v>
      </c>
      <c r="T105" s="46">
        <v>4.4829262054443361E-2</v>
      </c>
      <c r="U105" s="46">
        <v>3.0868849361240865E-3</v>
      </c>
      <c r="V105" s="46">
        <v>0.1427449786682129</v>
      </c>
      <c r="W105" s="46">
        <v>5.099753596544266E-2</v>
      </c>
      <c r="X105" s="48">
        <f t="shared" si="33"/>
        <v>0.28115463754563036</v>
      </c>
      <c r="Y105" s="48">
        <f t="shared" si="34"/>
        <v>0.33505617611174288</v>
      </c>
    </row>
    <row r="106" spans="1:25">
      <c r="A106" s="37" t="s">
        <v>83</v>
      </c>
      <c r="B106" s="46">
        <v>8.7728288507461546E-2</v>
      </c>
      <c r="C106" s="46">
        <v>2.3777615290164946E-2</v>
      </c>
      <c r="D106" s="46">
        <v>3.505599992096424E-3</v>
      </c>
      <c r="E106" s="46">
        <v>2.306109506225586E-2</v>
      </c>
      <c r="F106" s="46">
        <v>5.107185103416443E-2</v>
      </c>
      <c r="G106" s="46">
        <v>4.5140221029520033E-2</v>
      </c>
      <c r="H106" s="46">
        <v>8.8009944497108458E-2</v>
      </c>
      <c r="I106" s="46">
        <v>2.060567528772354E-2</v>
      </c>
      <c r="J106" s="47">
        <f t="shared" si="31"/>
        <v>0.34290029070049527</v>
      </c>
      <c r="K106" s="46">
        <v>3.505599992096424E-3</v>
      </c>
      <c r="L106" s="46">
        <v>2.306109506225586E-2</v>
      </c>
      <c r="M106" s="46">
        <v>5.107185103416443E-2</v>
      </c>
      <c r="N106" s="46">
        <v>4.5140221029520033E-2</v>
      </c>
      <c r="O106" s="46">
        <v>8.8009944497108458E-2</v>
      </c>
      <c r="P106" s="46">
        <v>2.060567528772354E-2</v>
      </c>
      <c r="Q106" s="47">
        <f t="shared" si="32"/>
        <v>0.23139438690286873</v>
      </c>
      <c r="R106" s="46">
        <v>1.9163549969792367E-3</v>
      </c>
      <c r="S106" s="46">
        <v>7.3775254211425785E-3</v>
      </c>
      <c r="T106" s="46">
        <v>5.0321989309310915E-2</v>
      </c>
      <c r="U106" s="46">
        <v>4.5561295084238056E-2</v>
      </c>
      <c r="V106" s="46">
        <v>8.9452067932128912E-2</v>
      </c>
      <c r="W106" s="46">
        <v>1.9762384887337683E-2</v>
      </c>
      <c r="X106" s="48">
        <f t="shared" si="33"/>
        <v>0.21439161763113734</v>
      </c>
      <c r="Y106" s="48">
        <f t="shared" si="34"/>
        <v>0.2511567717902064</v>
      </c>
    </row>
    <row r="107" spans="1:25">
      <c r="A107" s="37" t="s">
        <v>85</v>
      </c>
      <c r="B107" s="46">
        <v>3.8212299804687498E-3</v>
      </c>
      <c r="C107" s="46">
        <v>0.12315301367187501</v>
      </c>
      <c r="D107" s="46">
        <v>1.3498560058593749E-2</v>
      </c>
      <c r="E107" s="46">
        <v>1.1135799560546874E-3</v>
      </c>
      <c r="F107" s="46">
        <v>9.9538000488281261E-4</v>
      </c>
      <c r="G107" s="46">
        <v>5.292374755859375E-3</v>
      </c>
      <c r="H107" s="46">
        <v>3.7470349121093748E-3</v>
      </c>
      <c r="I107" s="46">
        <v>0.122972994140625</v>
      </c>
      <c r="J107" s="47">
        <f t="shared" si="31"/>
        <v>0.27459416748046872</v>
      </c>
      <c r="K107" s="46">
        <v>1.3498560058593749E-2</v>
      </c>
      <c r="L107" s="46">
        <v>1.1135799560546874E-3</v>
      </c>
      <c r="M107" s="46">
        <v>9.9538000488281261E-4</v>
      </c>
      <c r="N107" s="46">
        <v>5.292374755859375E-3</v>
      </c>
      <c r="O107" s="46">
        <v>3.7470349121093748E-3</v>
      </c>
      <c r="P107" s="46">
        <v>0.122972994140625</v>
      </c>
      <c r="Q107" s="47">
        <f t="shared" si="32"/>
        <v>0.147619923828125</v>
      </c>
      <c r="R107" s="46">
        <v>8.2235950927734367E-3</v>
      </c>
      <c r="S107" s="46">
        <v>0</v>
      </c>
      <c r="T107" s="46">
        <v>9.6226000976562499E-4</v>
      </c>
      <c r="U107" s="46">
        <v>3.8434848632812502E-3</v>
      </c>
      <c r="V107" s="46">
        <v>3.6728300781250002E-3</v>
      </c>
      <c r="W107" s="46">
        <v>7.8870779785156248E-2</v>
      </c>
      <c r="X107" s="48">
        <f t="shared" si="33"/>
        <v>9.5572949829101556E-2</v>
      </c>
      <c r="Y107" s="48">
        <f t="shared" si="34"/>
        <v>0.22649070361328125</v>
      </c>
    </row>
    <row r="108" spans="1:25">
      <c r="A108" s="37" t="s">
        <v>95</v>
      </c>
      <c r="B108" s="46">
        <v>0.10473826525497437</v>
      </c>
      <c r="C108" s="46">
        <v>8.2211500930786125E-3</v>
      </c>
      <c r="D108" s="46">
        <v>3.857499933242798E-5</v>
      </c>
      <c r="E108" s="46">
        <v>1.5254999923706056E-4</v>
      </c>
      <c r="F108" s="46">
        <v>7.3972497558593754E-4</v>
      </c>
      <c r="G108" s="46">
        <v>6.7461021445274355E-2</v>
      </c>
      <c r="H108" s="46">
        <v>0.11029851381874084</v>
      </c>
      <c r="I108" s="46">
        <v>8.2712600326538092E-3</v>
      </c>
      <c r="J108" s="47">
        <f t="shared" si="31"/>
        <v>0.29992106061887741</v>
      </c>
      <c r="K108" s="46">
        <v>3.857499933242798E-5</v>
      </c>
      <c r="L108" s="46">
        <v>1.5254999923706056E-4</v>
      </c>
      <c r="M108" s="46">
        <v>7.3972497558593754E-4</v>
      </c>
      <c r="N108" s="46">
        <v>6.7461021445274355E-2</v>
      </c>
      <c r="O108" s="46">
        <v>0.11029851381874084</v>
      </c>
      <c r="P108" s="46">
        <v>8.2712600326538092E-3</v>
      </c>
      <c r="Q108" s="47">
        <f t="shared" si="32"/>
        <v>0.1869616452708244</v>
      </c>
      <c r="R108" s="46">
        <v>3.7205000400543213E-5</v>
      </c>
      <c r="S108" s="46">
        <v>8.8595001220703119E-5</v>
      </c>
      <c r="T108" s="46">
        <v>7.6660998535156252E-4</v>
      </c>
      <c r="U108" s="46">
        <v>6.5491656523346903E-2</v>
      </c>
      <c r="V108" s="46">
        <v>0.11649730151367188</v>
      </c>
      <c r="W108" s="46">
        <v>7.9896450576782234E-3</v>
      </c>
      <c r="X108" s="48">
        <f t="shared" si="33"/>
        <v>0.19087101308166979</v>
      </c>
      <c r="Y108" s="48">
        <f t="shared" si="34"/>
        <v>0.19495129032850261</v>
      </c>
    </row>
    <row r="109" spans="1:25">
      <c r="A109" s="37" t="s">
        <v>88</v>
      </c>
      <c r="B109" s="46">
        <v>1.7437890062332154E-2</v>
      </c>
      <c r="C109" s="46">
        <v>2.9529915908813476E-2</v>
      </c>
      <c r="D109" s="46">
        <v>3.9651210594177248E-2</v>
      </c>
      <c r="E109" s="46">
        <v>2.4845199977874755E-2</v>
      </c>
      <c r="F109" s="46">
        <v>1.6293794803857804E-2</v>
      </c>
      <c r="G109" s="46">
        <v>1.720470516681671E-2</v>
      </c>
      <c r="H109" s="46">
        <v>1.8804509842872619E-2</v>
      </c>
      <c r="I109" s="46">
        <v>3.2567180374145507E-2</v>
      </c>
      <c r="J109" s="47">
        <f t="shared" si="31"/>
        <v>0.19633440673089031</v>
      </c>
      <c r="K109" s="46">
        <v>3.9651210594177248E-2</v>
      </c>
      <c r="L109" s="46">
        <v>2.4845199977874755E-2</v>
      </c>
      <c r="M109" s="46">
        <v>1.6293794803857804E-2</v>
      </c>
      <c r="N109" s="46">
        <v>1.720470516681671E-2</v>
      </c>
      <c r="O109" s="46">
        <v>1.8804509842872619E-2</v>
      </c>
      <c r="P109" s="46">
        <v>3.2567180374145507E-2</v>
      </c>
      <c r="Q109" s="47">
        <f t="shared" si="32"/>
        <v>0.14936660075974464</v>
      </c>
      <c r="R109" s="46">
        <v>3.9088944862365721E-2</v>
      </c>
      <c r="S109" s="46">
        <v>2.6646479721069337E-2</v>
      </c>
      <c r="T109" s="46">
        <v>2.177365479850769E-2</v>
      </c>
      <c r="U109" s="46">
        <v>1.685320024871826E-2</v>
      </c>
      <c r="V109" s="46">
        <v>1.6693460224151611E-2</v>
      </c>
      <c r="W109" s="46">
        <v>3.6785706192016598E-2</v>
      </c>
      <c r="X109" s="48">
        <f t="shared" si="33"/>
        <v>0.15784144604682923</v>
      </c>
      <c r="Y109" s="48">
        <f t="shared" si="34"/>
        <v>0.18615230695176124</v>
      </c>
    </row>
    <row r="110" spans="1:25">
      <c r="A110" s="37" t="s">
        <v>82</v>
      </c>
      <c r="B110" s="46">
        <v>1.4031050032794475E-2</v>
      </c>
      <c r="C110" s="46">
        <v>1.3886255828857422E-2</v>
      </c>
      <c r="D110" s="46">
        <v>4.2040799713134762E-3</v>
      </c>
      <c r="E110" s="46">
        <v>4.5233800601959225E-3</v>
      </c>
      <c r="F110" s="46">
        <v>7.6268349594175817E-3</v>
      </c>
      <c r="G110" s="46">
        <v>2.0131294311523436E-2</v>
      </c>
      <c r="H110" s="46">
        <v>1.3887755278766156E-2</v>
      </c>
      <c r="I110" s="46">
        <v>1.3881600475311279E-2</v>
      </c>
      <c r="J110" s="47">
        <f t="shared" si="31"/>
        <v>9.2172250918179752E-2</v>
      </c>
      <c r="K110" s="46">
        <v>4.2040799713134762E-3</v>
      </c>
      <c r="L110" s="46">
        <v>4.5233800601959225E-3</v>
      </c>
      <c r="M110" s="46">
        <v>7.6268349594175817E-3</v>
      </c>
      <c r="N110" s="46">
        <v>2.0131294311523436E-2</v>
      </c>
      <c r="O110" s="46">
        <v>1.3887755278766156E-2</v>
      </c>
      <c r="P110" s="46">
        <v>1.3881600475311279E-2</v>
      </c>
      <c r="Q110" s="47">
        <f t="shared" si="32"/>
        <v>6.425494505652786E-2</v>
      </c>
      <c r="R110" s="46">
        <v>4.2509300308227541E-3</v>
      </c>
      <c r="S110" s="46">
        <v>4.8733800430297855E-3</v>
      </c>
      <c r="T110" s="46">
        <v>7.7058999466001988E-3</v>
      </c>
      <c r="U110" s="46">
        <v>1.9922789886474609E-2</v>
      </c>
      <c r="V110" s="46">
        <v>1.3698715262591839E-2</v>
      </c>
      <c r="W110" s="46">
        <v>4.5523518627166748E-2</v>
      </c>
      <c r="X110" s="48">
        <f t="shared" si="33"/>
        <v>9.5975233796685933E-2</v>
      </c>
      <c r="Y110" s="48">
        <f t="shared" si="34"/>
        <v>0.10977846368369461</v>
      </c>
    </row>
    <row r="111" spans="1:25">
      <c r="A111" s="37" t="s">
        <v>93</v>
      </c>
      <c r="B111" s="46">
        <v>6.8463913452148431E-2</v>
      </c>
      <c r="C111" s="46">
        <v>7.1856698875427246E-3</v>
      </c>
      <c r="D111" s="46">
        <v>2.6023750228881836E-3</v>
      </c>
      <c r="E111" s="46">
        <v>6.0381000423431394E-4</v>
      </c>
      <c r="F111" s="46">
        <v>0</v>
      </c>
      <c r="G111" s="46">
        <v>5.4342998886108395E-4</v>
      </c>
      <c r="H111" s="46">
        <v>6.8548723541259765E-2</v>
      </c>
      <c r="I111" s="46">
        <v>6.9002952041625973E-3</v>
      </c>
      <c r="J111" s="47">
        <f t="shared" si="31"/>
        <v>0.15484821710109711</v>
      </c>
      <c r="K111" s="46">
        <v>2.6023750228881836E-3</v>
      </c>
      <c r="L111" s="46">
        <v>6.0381000423431394E-4</v>
      </c>
      <c r="M111" s="46">
        <v>0</v>
      </c>
      <c r="N111" s="46">
        <v>5.4342998886108395E-4</v>
      </c>
      <c r="O111" s="46">
        <v>6.8548723541259765E-2</v>
      </c>
      <c r="P111" s="46">
        <v>6.9002952041625973E-3</v>
      </c>
      <c r="Q111" s="47">
        <f t="shared" si="32"/>
        <v>7.9198633761405957E-2</v>
      </c>
      <c r="R111" s="46">
        <v>2.5552901763916014E-3</v>
      </c>
      <c r="S111" s="46">
        <v>5.6020003414154057E-4</v>
      </c>
      <c r="T111" s="46">
        <v>0</v>
      </c>
      <c r="U111" s="46">
        <v>5.3513498687744136E-4</v>
      </c>
      <c r="V111" s="46">
        <v>6.8812618225097655E-2</v>
      </c>
      <c r="W111" s="46">
        <v>5.4649201393127443E-3</v>
      </c>
      <c r="X111" s="48">
        <f t="shared" si="33"/>
        <v>7.7928163561820973E-2</v>
      </c>
      <c r="Y111" s="48">
        <f t="shared" si="34"/>
        <v>8.4663553900718697E-2</v>
      </c>
    </row>
    <row r="112" spans="1:25">
      <c r="A112" s="37" t="s">
        <v>81</v>
      </c>
      <c r="B112" s="46">
        <v>1.8397869708567858E-2</v>
      </c>
      <c r="C112" s="46">
        <v>1.9924754798889159E-2</v>
      </c>
      <c r="D112" s="46">
        <v>9.1309103088378901E-3</v>
      </c>
      <c r="E112" s="46">
        <v>9.6698952331542975E-3</v>
      </c>
      <c r="F112" s="46">
        <v>1.8197400096893312E-2</v>
      </c>
      <c r="G112" s="46">
        <v>6.8781151218414308E-3</v>
      </c>
      <c r="H112" s="46">
        <v>1.4872029956370592E-2</v>
      </c>
      <c r="I112" s="46">
        <v>1.083409001159668E-2</v>
      </c>
      <c r="J112" s="47">
        <f t="shared" si="31"/>
        <v>0.10790506523615123</v>
      </c>
      <c r="K112" s="46">
        <v>9.1309103088378901E-3</v>
      </c>
      <c r="L112" s="46">
        <v>9.6698952331542975E-3</v>
      </c>
      <c r="M112" s="46">
        <v>1.8197400096893312E-2</v>
      </c>
      <c r="N112" s="46">
        <v>6.8781151218414308E-3</v>
      </c>
      <c r="O112" s="46">
        <v>1.4872029956370592E-2</v>
      </c>
      <c r="P112" s="46">
        <v>1.083409001159668E-2</v>
      </c>
      <c r="Q112" s="47">
        <f t="shared" si="32"/>
        <v>6.9582440728694211E-2</v>
      </c>
      <c r="R112" s="46">
        <v>9.7327850208282479E-3</v>
      </c>
      <c r="S112" s="46">
        <v>9.3767502365112304E-3</v>
      </c>
      <c r="T112" s="46">
        <v>1.3546579816818238E-2</v>
      </c>
      <c r="U112" s="46">
        <v>6.7974950447082516E-3</v>
      </c>
      <c r="V112" s="46">
        <v>1.3548969844371081E-2</v>
      </c>
      <c r="W112" s="46">
        <v>1.0709555183410645E-2</v>
      </c>
      <c r="X112" s="48">
        <f t="shared" si="33"/>
        <v>6.3712135146647697E-2</v>
      </c>
      <c r="Y112" s="48">
        <f t="shared" si="34"/>
        <v>8.0291995912104855E-2</v>
      </c>
    </row>
    <row r="113" spans="1:25">
      <c r="A113" s="37" t="s">
        <v>91</v>
      </c>
      <c r="B113" s="46">
        <v>5.3874499511718751E-4</v>
      </c>
      <c r="C113" s="46">
        <v>5.2268547973632808E-3</v>
      </c>
      <c r="D113" s="46">
        <v>1.5981599731445311E-3</v>
      </c>
      <c r="E113" s="46">
        <v>4.5386774879455569E-2</v>
      </c>
      <c r="F113" s="46">
        <v>4.51349983215332E-5</v>
      </c>
      <c r="G113" s="46">
        <v>1.28252001953125E-3</v>
      </c>
      <c r="H113" s="46">
        <v>3.254705047607422E-3</v>
      </c>
      <c r="I113" s="46">
        <v>5.1991498107910161E-3</v>
      </c>
      <c r="J113" s="47">
        <f t="shared" si="31"/>
        <v>6.2532044521331778E-2</v>
      </c>
      <c r="K113" s="46">
        <v>1.5981599731445311E-3</v>
      </c>
      <c r="L113" s="46">
        <v>4.5386774879455569E-2</v>
      </c>
      <c r="M113" s="46">
        <v>4.51349983215332E-5</v>
      </c>
      <c r="N113" s="46">
        <v>1.28252001953125E-3</v>
      </c>
      <c r="O113" s="46">
        <v>3.254705047607422E-3</v>
      </c>
      <c r="P113" s="46">
        <v>5.1991498107910161E-3</v>
      </c>
      <c r="Q113" s="47">
        <f t="shared" si="32"/>
        <v>5.6766444728851319E-2</v>
      </c>
      <c r="R113" s="46">
        <v>1.5552950439453126E-3</v>
      </c>
      <c r="S113" s="46">
        <v>3.0246229957580566E-2</v>
      </c>
      <c r="T113" s="46">
        <v>4.51349983215332E-5</v>
      </c>
      <c r="U113" s="46">
        <v>1.2507949218749999E-3</v>
      </c>
      <c r="V113" s="46">
        <v>5.9706598815917966E-3</v>
      </c>
      <c r="W113" s="46">
        <v>1.6541295043945314E-2</v>
      </c>
      <c r="X113" s="48">
        <f t="shared" si="33"/>
        <v>5.5609409847259525E-2</v>
      </c>
      <c r="Y113" s="48">
        <f t="shared" si="34"/>
        <v>7.3307739772796629E-2</v>
      </c>
    </row>
    <row r="114" spans="1:25">
      <c r="A114" s="37" t="s">
        <v>108</v>
      </c>
      <c r="B114" s="46">
        <v>1.47877548828125E-2</v>
      </c>
      <c r="C114" s="46">
        <v>2.1346654174804688E-2</v>
      </c>
      <c r="D114" s="46">
        <v>0</v>
      </c>
      <c r="E114" s="46">
        <v>0</v>
      </c>
      <c r="F114" s="46">
        <v>0</v>
      </c>
      <c r="G114" s="46">
        <v>5.4693649902343754E-3</v>
      </c>
      <c r="H114" s="46">
        <v>1.4370219726562499E-2</v>
      </c>
      <c r="I114" s="46">
        <v>2.1058268432617187E-2</v>
      </c>
      <c r="J114" s="47">
        <f t="shared" si="31"/>
        <v>7.7032262207031257E-2</v>
      </c>
      <c r="K114" s="46">
        <v>0</v>
      </c>
      <c r="L114" s="46">
        <v>0</v>
      </c>
      <c r="M114" s="46">
        <v>0</v>
      </c>
      <c r="N114" s="46">
        <v>5.4693649902343754E-3</v>
      </c>
      <c r="O114" s="46">
        <v>1.4370219726562499E-2</v>
      </c>
      <c r="P114" s="46">
        <v>2.1058268432617187E-2</v>
      </c>
      <c r="Q114" s="47">
        <f t="shared" si="32"/>
        <v>4.0897853149414062E-2</v>
      </c>
      <c r="R114" s="46">
        <v>0</v>
      </c>
      <c r="S114" s="46">
        <v>0</v>
      </c>
      <c r="T114" s="46">
        <v>0</v>
      </c>
      <c r="U114" s="46">
        <v>5.44110498046875E-3</v>
      </c>
      <c r="V114" s="46">
        <v>1.39526796875E-2</v>
      </c>
      <c r="W114" s="46">
        <v>2.5870138671875001E-2</v>
      </c>
      <c r="X114" s="48">
        <f t="shared" si="33"/>
        <v>4.5263923339843748E-2</v>
      </c>
      <c r="Y114" s="48">
        <f t="shared" si="34"/>
        <v>6.6767991821289063E-2</v>
      </c>
    </row>
    <row r="115" spans="1:25">
      <c r="A115" s="37" t="s">
        <v>86</v>
      </c>
      <c r="B115" s="46">
        <v>3.6794350585937501E-3</v>
      </c>
      <c r="C115" s="46">
        <v>1.9103344726562499E-2</v>
      </c>
      <c r="D115" s="46">
        <v>7.1584997558593751E-4</v>
      </c>
      <c r="E115" s="46">
        <v>0</v>
      </c>
      <c r="F115" s="46">
        <v>7.3597646484375003E-3</v>
      </c>
      <c r="G115" s="46">
        <v>0</v>
      </c>
      <c r="H115" s="46">
        <v>1.25482646484375E-2</v>
      </c>
      <c r="I115" s="46">
        <v>1.8778910156249998E-2</v>
      </c>
      <c r="J115" s="47">
        <f t="shared" si="31"/>
        <v>6.2185569213867184E-2</v>
      </c>
      <c r="K115" s="46">
        <v>7.1584997558593751E-4</v>
      </c>
      <c r="L115" s="46">
        <v>0</v>
      </c>
      <c r="M115" s="46">
        <v>7.3597646484375003E-3</v>
      </c>
      <c r="N115" s="46">
        <v>0</v>
      </c>
      <c r="O115" s="46">
        <v>1.25482646484375E-2</v>
      </c>
      <c r="P115" s="46">
        <v>1.8778910156249998E-2</v>
      </c>
      <c r="Q115" s="47">
        <f t="shared" si="32"/>
        <v>3.9402789428710935E-2</v>
      </c>
      <c r="R115" s="46">
        <v>6.1087499999999998E-4</v>
      </c>
      <c r="S115" s="46">
        <v>0</v>
      </c>
      <c r="T115" s="46">
        <v>7.0429047851562499E-3</v>
      </c>
      <c r="U115" s="46">
        <v>0</v>
      </c>
      <c r="V115" s="46">
        <v>1.307366015625E-2</v>
      </c>
      <c r="W115" s="46">
        <v>1.8454479492187498E-2</v>
      </c>
      <c r="X115" s="48">
        <f t="shared" si="33"/>
        <v>3.9181919433593754E-2</v>
      </c>
      <c r="Y115" s="48">
        <f t="shared" si="34"/>
        <v>5.785726892089843E-2</v>
      </c>
    </row>
    <row r="116" spans="1:25">
      <c r="A116" s="37" t="s">
        <v>109</v>
      </c>
      <c r="B116" s="46">
        <v>3.2169353515624999E-2</v>
      </c>
      <c r="C116" s="46">
        <v>1.2028980163574218E-2</v>
      </c>
      <c r="D116" s="46">
        <v>0</v>
      </c>
      <c r="E116" s="46">
        <v>0</v>
      </c>
      <c r="F116" s="46">
        <v>0</v>
      </c>
      <c r="G116" s="46">
        <v>0</v>
      </c>
      <c r="H116" s="46">
        <v>3.2050749023437498E-2</v>
      </c>
      <c r="I116" s="46">
        <v>1.1540495117187501E-2</v>
      </c>
      <c r="J116" s="47">
        <f t="shared" si="31"/>
        <v>8.7789577819824216E-2</v>
      </c>
      <c r="K116" s="46">
        <v>0</v>
      </c>
      <c r="L116" s="46">
        <v>0</v>
      </c>
      <c r="M116" s="46">
        <v>0</v>
      </c>
      <c r="N116" s="46">
        <v>0</v>
      </c>
      <c r="O116" s="46">
        <v>3.2050749023437498E-2</v>
      </c>
      <c r="P116" s="46">
        <v>1.1540495117187501E-2</v>
      </c>
      <c r="Q116" s="47">
        <f t="shared" si="32"/>
        <v>4.3591244140624999E-2</v>
      </c>
      <c r="R116" s="46">
        <v>0</v>
      </c>
      <c r="S116" s="46">
        <v>0</v>
      </c>
      <c r="T116" s="46">
        <v>0</v>
      </c>
      <c r="U116" s="46">
        <v>0</v>
      </c>
      <c r="V116" s="46">
        <v>3.19321435546875E-2</v>
      </c>
      <c r="W116" s="46">
        <v>1.14178349609375E-2</v>
      </c>
      <c r="X116" s="48">
        <f t="shared" si="33"/>
        <v>4.3349978515624998E-2</v>
      </c>
      <c r="Y116" s="48">
        <f t="shared" si="34"/>
        <v>5.5009079101562497E-2</v>
      </c>
    </row>
    <row r="117" spans="1:25">
      <c r="A117" s="37" t="s">
        <v>105</v>
      </c>
      <c r="B117" s="46">
        <v>1.2202645011901856E-2</v>
      </c>
      <c r="C117" s="46">
        <v>9.7502949218749996E-3</v>
      </c>
      <c r="D117" s="46">
        <v>4.7453300781250003E-3</v>
      </c>
      <c r="E117" s="46">
        <v>0</v>
      </c>
      <c r="F117" s="46">
        <v>6.0750550537109378E-3</v>
      </c>
      <c r="G117" s="46">
        <v>0</v>
      </c>
      <c r="H117" s="46">
        <v>1.2101695022583007E-2</v>
      </c>
      <c r="I117" s="46">
        <v>9.5002600097656258E-3</v>
      </c>
      <c r="J117" s="47">
        <f t="shared" si="31"/>
        <v>5.4375280097961429E-2</v>
      </c>
      <c r="K117" s="46">
        <v>4.7453300781250003E-3</v>
      </c>
      <c r="L117" s="46">
        <v>0</v>
      </c>
      <c r="M117" s="46">
        <v>6.0750550537109378E-3</v>
      </c>
      <c r="N117" s="46">
        <v>0</v>
      </c>
      <c r="O117" s="46">
        <v>1.2101695022583007E-2</v>
      </c>
      <c r="P117" s="46">
        <v>9.5002600097656258E-3</v>
      </c>
      <c r="Q117" s="47">
        <f t="shared" si="32"/>
        <v>3.2422340164184577E-2</v>
      </c>
      <c r="R117" s="46">
        <v>4.7453300781250003E-3</v>
      </c>
      <c r="S117" s="46">
        <v>0</v>
      </c>
      <c r="T117" s="46">
        <v>4.8566500244140625E-3</v>
      </c>
      <c r="U117" s="46">
        <v>0</v>
      </c>
      <c r="V117" s="46">
        <v>1.2000750038146973E-2</v>
      </c>
      <c r="W117" s="46">
        <v>5.9498300781250001E-3</v>
      </c>
      <c r="X117" s="48">
        <f t="shared" si="33"/>
        <v>2.7552560218811036E-2</v>
      </c>
      <c r="Y117" s="48">
        <f t="shared" si="34"/>
        <v>3.8372170242309579E-2</v>
      </c>
    </row>
    <row r="118" spans="1:25">
      <c r="A118" s="37" t="s">
        <v>80</v>
      </c>
      <c r="B118" s="46">
        <v>1.3209555130004883E-2</v>
      </c>
      <c r="C118" s="46">
        <v>1.2188425292968749E-2</v>
      </c>
      <c r="D118" s="46">
        <v>5.6940002441406249E-5</v>
      </c>
      <c r="E118" s="46">
        <v>6.2201501464843748E-4</v>
      </c>
      <c r="F118" s="46">
        <v>1.4656151027679443E-3</v>
      </c>
      <c r="G118" s="46">
        <v>9.9149999618530267E-6</v>
      </c>
      <c r="H118" s="46">
        <v>1.2923839981079101E-2</v>
      </c>
      <c r="I118" s="46">
        <v>1.180979443359375E-2</v>
      </c>
      <c r="J118" s="47">
        <f t="shared" si="31"/>
        <v>5.2286099957466123E-2</v>
      </c>
      <c r="K118" s="46">
        <v>5.6940002441406249E-5</v>
      </c>
      <c r="L118" s="46">
        <v>6.2201501464843748E-4</v>
      </c>
      <c r="M118" s="46">
        <v>1.4656151027679443E-3</v>
      </c>
      <c r="N118" s="46">
        <v>9.9149999618530267E-6</v>
      </c>
      <c r="O118" s="46">
        <v>1.2923839981079101E-2</v>
      </c>
      <c r="P118" s="46">
        <v>1.180979443359375E-2</v>
      </c>
      <c r="Q118" s="47">
        <f t="shared" si="32"/>
        <v>2.6888119534492494E-2</v>
      </c>
      <c r="R118" s="46">
        <v>5.6300003051757814E-5</v>
      </c>
      <c r="S118" s="46">
        <v>6.1384503173828129E-4</v>
      </c>
      <c r="T118" s="46">
        <v>2.4694301757812501E-3</v>
      </c>
      <c r="U118" s="46">
        <v>9.9149999618530267E-6</v>
      </c>
      <c r="V118" s="46">
        <v>1.2942505081176758E-2</v>
      </c>
      <c r="W118" s="46">
        <v>7.9878051757812495E-3</v>
      </c>
      <c r="X118" s="48">
        <f t="shared" si="33"/>
        <v>2.4079800467491148E-2</v>
      </c>
      <c r="Y118" s="48">
        <f t="shared" si="34"/>
        <v>3.4875924710273745E-2</v>
      </c>
    </row>
    <row r="119" spans="1:25">
      <c r="A119" s="37" t="s">
        <v>92</v>
      </c>
      <c r="B119" s="46">
        <v>4.8318249292373661E-3</v>
      </c>
      <c r="C119" s="46">
        <v>2.8482400970458984E-3</v>
      </c>
      <c r="D119" s="46">
        <v>2.8065499877929687E-3</v>
      </c>
      <c r="E119" s="46">
        <v>2.5753500366210939E-4</v>
      </c>
      <c r="F119" s="46">
        <v>2.4028850097656249E-3</v>
      </c>
      <c r="G119" s="46">
        <v>3.9975350036621097E-3</v>
      </c>
      <c r="H119" s="46">
        <v>4.7558350038528442E-3</v>
      </c>
      <c r="I119" s="46">
        <v>3.2032398967742921E-3</v>
      </c>
      <c r="J119" s="47">
        <f t="shared" si="31"/>
        <v>2.5103644931793213E-2</v>
      </c>
      <c r="K119" s="46">
        <v>2.8065499877929687E-3</v>
      </c>
      <c r="L119" s="46">
        <v>2.5753500366210939E-4</v>
      </c>
      <c r="M119" s="46">
        <v>2.4028850097656249E-3</v>
      </c>
      <c r="N119" s="46">
        <v>3.9975350036621097E-3</v>
      </c>
      <c r="O119" s="46">
        <v>4.7558350038528442E-3</v>
      </c>
      <c r="P119" s="46">
        <v>3.2032398967742921E-3</v>
      </c>
      <c r="Q119" s="47">
        <f t="shared" si="32"/>
        <v>1.7423579905509946E-2</v>
      </c>
      <c r="R119" s="46">
        <v>2.7843800048828124E-3</v>
      </c>
      <c r="S119" s="46">
        <v>2.567850036621094E-4</v>
      </c>
      <c r="T119" s="46">
        <v>2.3808849868774415E-3</v>
      </c>
      <c r="U119" s="46">
        <v>3.9358449401855466E-3</v>
      </c>
      <c r="V119" s="46">
        <v>4.679814937591553E-3</v>
      </c>
      <c r="W119" s="46">
        <v>3.1855149040222169E-3</v>
      </c>
      <c r="X119" s="48">
        <f t="shared" si="33"/>
        <v>1.7223224777221678E-2</v>
      </c>
      <c r="Y119" s="48">
        <f t="shared" si="34"/>
        <v>2.0609094809532165E-2</v>
      </c>
    </row>
    <row r="120" spans="1:25">
      <c r="A120" s="37" t="s">
        <v>104</v>
      </c>
      <c r="B120" s="46">
        <v>3.3114850158691405E-3</v>
      </c>
      <c r="C120" s="46">
        <v>4.4029499816894532E-4</v>
      </c>
      <c r="D120" s="46">
        <v>1.0483499908447266E-4</v>
      </c>
      <c r="E120" s="46">
        <v>1.4779499816894531E-4</v>
      </c>
      <c r="F120" s="46">
        <v>4.0554999828338623E-5</v>
      </c>
      <c r="G120" s="46">
        <v>1.1833484603881835E-2</v>
      </c>
      <c r="H120" s="46">
        <v>3.1889501037597658E-3</v>
      </c>
      <c r="I120" s="46">
        <v>5.4834999275207516E-4</v>
      </c>
      <c r="J120" s="47">
        <f t="shared" si="31"/>
        <v>1.961574971151352E-2</v>
      </c>
      <c r="K120" s="46">
        <v>1.0483499908447266E-4</v>
      </c>
      <c r="L120" s="46">
        <v>1.4779499816894531E-4</v>
      </c>
      <c r="M120" s="46">
        <v>4.0554999828338623E-5</v>
      </c>
      <c r="N120" s="46">
        <v>1.1833484603881835E-2</v>
      </c>
      <c r="O120" s="46">
        <v>3.1889501037597658E-3</v>
      </c>
      <c r="P120" s="46">
        <v>5.4834999275207516E-4</v>
      </c>
      <c r="Q120" s="47">
        <f t="shared" si="32"/>
        <v>1.5863969697475434E-2</v>
      </c>
      <c r="R120" s="46">
        <v>0</v>
      </c>
      <c r="S120" s="46">
        <v>1.4647000122070312E-4</v>
      </c>
      <c r="T120" s="46">
        <v>3.6830000162124632E-5</v>
      </c>
      <c r="U120" s="46">
        <v>1.1450189605712891E-2</v>
      </c>
      <c r="V120" s="46">
        <v>3.3187350769042969E-3</v>
      </c>
      <c r="W120" s="46">
        <v>5.3811000347137451E-4</v>
      </c>
      <c r="X120" s="48">
        <f t="shared" si="33"/>
        <v>1.5490334687471389E-2</v>
      </c>
      <c r="Y120" s="48">
        <f t="shared" si="34"/>
        <v>1.6402079700946808E-2</v>
      </c>
    </row>
    <row r="121" spans="1:25">
      <c r="A121" s="37" t="s">
        <v>102</v>
      </c>
      <c r="B121" s="46">
        <v>4.5018949756622318E-3</v>
      </c>
      <c r="C121" s="46">
        <v>1.4722100162506103E-3</v>
      </c>
      <c r="D121" s="46">
        <v>3.3338000488281251E-4</v>
      </c>
      <c r="E121" s="46">
        <v>2.0672799682617186E-3</v>
      </c>
      <c r="F121" s="46">
        <v>1.8024500274658203E-4</v>
      </c>
      <c r="G121" s="46">
        <v>1.6792100496292113E-3</v>
      </c>
      <c r="H121" s="46">
        <v>4.140894906997681E-3</v>
      </c>
      <c r="I121" s="46">
        <v>1.7355850143432618E-3</v>
      </c>
      <c r="J121" s="47">
        <f t="shared" si="31"/>
        <v>1.6110699938774106E-2</v>
      </c>
      <c r="K121" s="46">
        <v>3.3338000488281251E-4</v>
      </c>
      <c r="L121" s="46">
        <v>2.0672799682617186E-3</v>
      </c>
      <c r="M121" s="46">
        <v>1.8024500274658203E-4</v>
      </c>
      <c r="N121" s="46">
        <v>1.6792100496292113E-3</v>
      </c>
      <c r="O121" s="46">
        <v>4.140894906997681E-3</v>
      </c>
      <c r="P121" s="46">
        <v>1.7355850143432618E-3</v>
      </c>
      <c r="Q121" s="47">
        <f t="shared" si="32"/>
        <v>1.0136594946861267E-2</v>
      </c>
      <c r="R121" s="46">
        <v>3.3338000488281251E-4</v>
      </c>
      <c r="S121" s="46">
        <v>2.032259979248047E-3</v>
      </c>
      <c r="T121" s="46">
        <v>1.7224500274658203E-4</v>
      </c>
      <c r="U121" s="46">
        <v>1.6642099924087524E-3</v>
      </c>
      <c r="V121" s="46">
        <v>3.077419984817505E-3</v>
      </c>
      <c r="W121" s="46">
        <v>1.7140750083923339E-3</v>
      </c>
      <c r="X121" s="48">
        <f t="shared" si="33"/>
        <v>8.9935899724960331E-3</v>
      </c>
      <c r="Y121" s="48">
        <f t="shared" si="34"/>
        <v>1.1850669955253601E-2</v>
      </c>
    </row>
    <row r="122" spans="1:25">
      <c r="A122" s="37" t="s">
        <v>119</v>
      </c>
      <c r="B122" s="46">
        <v>7.24588037109375E-3</v>
      </c>
      <c r="C122" s="46">
        <v>1.0048250122070312E-3</v>
      </c>
      <c r="D122" s="46">
        <v>0</v>
      </c>
      <c r="E122" s="46">
        <v>0</v>
      </c>
      <c r="F122" s="46">
        <v>0</v>
      </c>
      <c r="G122" s="46">
        <v>0</v>
      </c>
      <c r="H122" s="46">
        <v>7.8652197265625008E-3</v>
      </c>
      <c r="I122" s="46">
        <v>1.0048250122070312E-3</v>
      </c>
      <c r="J122" s="47">
        <f t="shared" si="31"/>
        <v>1.7120750122070313E-2</v>
      </c>
      <c r="K122" s="46">
        <v>0</v>
      </c>
      <c r="L122" s="46">
        <v>0</v>
      </c>
      <c r="M122" s="46">
        <v>0</v>
      </c>
      <c r="N122" s="46">
        <v>0</v>
      </c>
      <c r="O122" s="46">
        <v>7.8652197265625008E-3</v>
      </c>
      <c r="P122" s="46">
        <v>1.0048250122070312E-3</v>
      </c>
      <c r="Q122" s="47">
        <f t="shared" si="32"/>
        <v>8.8700447387695322E-3</v>
      </c>
      <c r="R122" s="46">
        <v>0</v>
      </c>
      <c r="S122" s="46">
        <v>0</v>
      </c>
      <c r="T122" s="46">
        <v>0</v>
      </c>
      <c r="U122" s="46">
        <v>0</v>
      </c>
      <c r="V122" s="46">
        <v>8.5756298828124997E-3</v>
      </c>
      <c r="W122" s="46">
        <v>1.0048250122070312E-3</v>
      </c>
      <c r="X122" s="48">
        <f t="shared" si="33"/>
        <v>9.5804548950195311E-3</v>
      </c>
      <c r="Y122" s="48">
        <f t="shared" si="34"/>
        <v>9.8748697509765636E-3</v>
      </c>
    </row>
    <row r="123" spans="1:25">
      <c r="A123" s="37" t="s">
        <v>84</v>
      </c>
      <c r="B123" s="46">
        <v>1.6573400878906251E-3</v>
      </c>
      <c r="C123" s="46">
        <v>4.5471749114990231E-3</v>
      </c>
      <c r="D123" s="46">
        <v>0</v>
      </c>
      <c r="E123" s="46">
        <v>0</v>
      </c>
      <c r="F123" s="46">
        <v>2.7149999141693115E-6</v>
      </c>
      <c r="G123" s="46">
        <v>0</v>
      </c>
      <c r="H123" s="46">
        <v>1.75531005859375E-3</v>
      </c>
      <c r="I123" s="46">
        <v>4.4689149360656738E-3</v>
      </c>
      <c r="J123" s="47">
        <f t="shared" si="31"/>
        <v>1.2431454993963243E-2</v>
      </c>
      <c r="K123" s="46">
        <v>0</v>
      </c>
      <c r="L123" s="46">
        <v>0</v>
      </c>
      <c r="M123" s="46">
        <v>2.7149999141693115E-6</v>
      </c>
      <c r="N123" s="46">
        <v>0</v>
      </c>
      <c r="O123" s="46">
        <v>1.75531005859375E-3</v>
      </c>
      <c r="P123" s="46">
        <v>4.4689149360656738E-3</v>
      </c>
      <c r="Q123" s="47">
        <f t="shared" si="32"/>
        <v>6.2269399945735927E-3</v>
      </c>
      <c r="R123" s="46">
        <v>0</v>
      </c>
      <c r="S123" s="46">
        <v>0</v>
      </c>
      <c r="T123" s="46">
        <v>5.434999942779541E-6</v>
      </c>
      <c r="U123" s="46">
        <v>0</v>
      </c>
      <c r="V123" s="46">
        <v>1.8675999755859375E-3</v>
      </c>
      <c r="W123" s="46">
        <v>2.6429399490356447E-3</v>
      </c>
      <c r="X123" s="48">
        <f t="shared" si="33"/>
        <v>4.5159749245643616E-3</v>
      </c>
      <c r="Y123" s="48">
        <f t="shared" si="34"/>
        <v>8.8698799436092365E-3</v>
      </c>
    </row>
    <row r="124" spans="1:25">
      <c r="A124" s="37" t="s">
        <v>107</v>
      </c>
      <c r="B124" s="46">
        <v>9.2335498046874995E-4</v>
      </c>
      <c r="C124" s="46">
        <v>3.0408600311279295E-3</v>
      </c>
      <c r="D124" s="46">
        <v>1.0491099853515626E-3</v>
      </c>
      <c r="E124" s="46">
        <v>0</v>
      </c>
      <c r="F124" s="46">
        <v>0</v>
      </c>
      <c r="G124" s="46">
        <v>0</v>
      </c>
      <c r="H124" s="46">
        <v>9.3253002929687503E-4</v>
      </c>
      <c r="I124" s="46">
        <v>3.0147750320434572E-3</v>
      </c>
      <c r="J124" s="47">
        <f t="shared" si="31"/>
        <v>8.9606300582885743E-3</v>
      </c>
      <c r="K124" s="46">
        <v>1.0491099853515626E-3</v>
      </c>
      <c r="L124" s="46">
        <v>0</v>
      </c>
      <c r="M124" s="46">
        <v>0</v>
      </c>
      <c r="N124" s="46">
        <v>0</v>
      </c>
      <c r="O124" s="46">
        <v>9.3253002929687503E-4</v>
      </c>
      <c r="P124" s="46">
        <v>3.0147750320434572E-3</v>
      </c>
      <c r="Q124" s="47">
        <f t="shared" si="32"/>
        <v>4.9964150466918949E-3</v>
      </c>
      <c r="R124" s="46">
        <v>9.1227001953124995E-4</v>
      </c>
      <c r="S124" s="46">
        <v>0</v>
      </c>
      <c r="T124" s="46">
        <v>0</v>
      </c>
      <c r="U124" s="46">
        <v>0</v>
      </c>
      <c r="V124" s="46">
        <v>9.430850219726562E-4</v>
      </c>
      <c r="W124" s="46">
        <v>2.9886850280761721E-3</v>
      </c>
      <c r="X124" s="48">
        <f t="shared" si="33"/>
        <v>4.8440400695800787E-3</v>
      </c>
      <c r="Y124" s="48">
        <f t="shared" si="34"/>
        <v>7.9851000747680669E-3</v>
      </c>
    </row>
    <row r="125" spans="1:25">
      <c r="A125" s="37" t="s">
        <v>101</v>
      </c>
      <c r="B125" s="46">
        <v>5.7606450195312499E-3</v>
      </c>
      <c r="C125" s="46">
        <v>1.0126849975585937E-3</v>
      </c>
      <c r="D125" s="46">
        <v>2.7973501586914061E-4</v>
      </c>
      <c r="E125" s="46">
        <v>5.9450001716613766E-6</v>
      </c>
      <c r="F125" s="46">
        <v>0</v>
      </c>
      <c r="G125" s="46">
        <v>0</v>
      </c>
      <c r="H125" s="46">
        <v>5.7473398437500002E-3</v>
      </c>
      <c r="I125" s="46">
        <v>8.5064501953125001E-4</v>
      </c>
      <c r="J125" s="47">
        <f t="shared" si="31"/>
        <v>1.3656994896411897E-2</v>
      </c>
      <c r="K125" s="46">
        <v>2.7973501586914061E-4</v>
      </c>
      <c r="L125" s="46">
        <v>5.9450001716613766E-6</v>
      </c>
      <c r="M125" s="46">
        <v>0</v>
      </c>
      <c r="N125" s="46">
        <v>0</v>
      </c>
      <c r="O125" s="46">
        <v>5.7473398437500002E-3</v>
      </c>
      <c r="P125" s="46">
        <v>8.5064501953125001E-4</v>
      </c>
      <c r="Q125" s="47">
        <f t="shared" si="32"/>
        <v>6.8836648793220521E-3</v>
      </c>
      <c r="R125" s="46">
        <v>2.8761999511718752E-4</v>
      </c>
      <c r="S125" s="46">
        <v>5.6599998474121095E-6</v>
      </c>
      <c r="T125" s="46">
        <v>0</v>
      </c>
      <c r="U125" s="46">
        <v>0</v>
      </c>
      <c r="V125" s="46">
        <v>5.7340346679687496E-3</v>
      </c>
      <c r="W125" s="46">
        <v>6.9031002807617189E-4</v>
      </c>
      <c r="X125" s="48">
        <f t="shared" si="33"/>
        <v>6.7176246910095215E-3</v>
      </c>
      <c r="Y125" s="48">
        <f t="shared" si="34"/>
        <v>7.5739749073982241E-3</v>
      </c>
    </row>
    <row r="126" spans="1:25">
      <c r="A126" s="37" t="s">
        <v>90</v>
      </c>
      <c r="B126" s="46">
        <v>3.8578251953125002E-3</v>
      </c>
      <c r="C126" s="46">
        <v>1.5751499938964844E-4</v>
      </c>
      <c r="D126" s="46">
        <v>0</v>
      </c>
      <c r="E126" s="46">
        <v>9.8675003051757807E-5</v>
      </c>
      <c r="F126" s="46">
        <v>0</v>
      </c>
      <c r="G126" s="46">
        <v>6.9319500732421878E-4</v>
      </c>
      <c r="H126" s="46">
        <v>3.7744799804687499E-3</v>
      </c>
      <c r="I126" s="46">
        <v>1.5636500549316405E-4</v>
      </c>
      <c r="J126" s="47">
        <f t="shared" si="31"/>
        <v>8.7380551910400395E-3</v>
      </c>
      <c r="K126" s="46">
        <v>0</v>
      </c>
      <c r="L126" s="46">
        <v>9.8675003051757807E-5</v>
      </c>
      <c r="M126" s="46">
        <v>0</v>
      </c>
      <c r="N126" s="46">
        <v>6.9319500732421878E-4</v>
      </c>
      <c r="O126" s="46">
        <v>3.7744799804687499E-3</v>
      </c>
      <c r="P126" s="46">
        <v>1.5636500549316405E-4</v>
      </c>
      <c r="Q126" s="47">
        <f t="shared" si="32"/>
        <v>4.7227149963378909E-3</v>
      </c>
      <c r="R126" s="46">
        <v>0</v>
      </c>
      <c r="S126" s="46">
        <v>0</v>
      </c>
      <c r="T126" s="46">
        <v>0</v>
      </c>
      <c r="U126" s="46">
        <v>6.8061999511718747E-4</v>
      </c>
      <c r="V126" s="46">
        <v>3.6911298828125002E-3</v>
      </c>
      <c r="W126" s="46">
        <v>1.5522000122070311E-4</v>
      </c>
      <c r="X126" s="48">
        <f t="shared" si="33"/>
        <v>4.526969879150391E-3</v>
      </c>
      <c r="Y126" s="48">
        <f t="shared" si="34"/>
        <v>4.8779349975585943E-3</v>
      </c>
    </row>
    <row r="127" spans="1:25">
      <c r="A127" s="37" t="s">
        <v>99</v>
      </c>
      <c r="B127" s="46">
        <v>4.023800048828125E-4</v>
      </c>
      <c r="C127" s="46">
        <v>4.5017001342773436E-4</v>
      </c>
      <c r="D127" s="46">
        <v>0</v>
      </c>
      <c r="E127" s="46">
        <v>0</v>
      </c>
      <c r="F127" s="46">
        <v>0</v>
      </c>
      <c r="G127" s="46">
        <v>2.9672900390624998E-3</v>
      </c>
      <c r="H127" s="46">
        <v>4.3651498413085937E-4</v>
      </c>
      <c r="I127" s="46">
        <v>4.5017001342773436E-4</v>
      </c>
      <c r="J127" s="47">
        <f t="shared" si="31"/>
        <v>4.7065250549316404E-3</v>
      </c>
      <c r="K127" s="46">
        <v>0</v>
      </c>
      <c r="L127" s="46">
        <v>0</v>
      </c>
      <c r="M127" s="46">
        <v>0</v>
      </c>
      <c r="N127" s="46">
        <v>2.9672900390624998E-3</v>
      </c>
      <c r="O127" s="46">
        <v>4.3651498413085937E-4</v>
      </c>
      <c r="P127" s="46">
        <v>4.5017001342773436E-4</v>
      </c>
      <c r="Q127" s="47">
        <f t="shared" si="32"/>
        <v>3.8539750366210937E-3</v>
      </c>
      <c r="R127" s="46">
        <v>0</v>
      </c>
      <c r="S127" s="46">
        <v>0</v>
      </c>
      <c r="T127" s="46">
        <v>0</v>
      </c>
      <c r="U127" s="46">
        <v>2.885715087890625E-3</v>
      </c>
      <c r="V127" s="46">
        <v>4.7681500244140624E-4</v>
      </c>
      <c r="W127" s="46">
        <v>4.5017001342773436E-4</v>
      </c>
      <c r="X127" s="48">
        <f t="shared" si="33"/>
        <v>3.8127001037597656E-3</v>
      </c>
      <c r="Y127" s="48">
        <f t="shared" si="34"/>
        <v>4.3041450500488285E-3</v>
      </c>
    </row>
    <row r="128" spans="1:25">
      <c r="A128" s="37" t="s">
        <v>113</v>
      </c>
      <c r="B128" s="46">
        <v>0</v>
      </c>
      <c r="C128" s="46">
        <v>8.0005999755859377E-4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7.8043499755859377E-4</v>
      </c>
      <c r="J128" s="47">
        <f t="shared" si="31"/>
        <v>1.5804949951171874E-3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7.8043499755859377E-4</v>
      </c>
      <c r="Q128" s="47">
        <f t="shared" si="32"/>
        <v>7.8043499755859377E-4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7.6080502319335937E-4</v>
      </c>
      <c r="X128" s="48">
        <f t="shared" si="33"/>
        <v>7.6080502319335937E-4</v>
      </c>
      <c r="Y128" s="48">
        <f t="shared" si="34"/>
        <v>1.5412400207519533E-3</v>
      </c>
    </row>
    <row r="129" spans="1:25">
      <c r="A129" s="37" t="s">
        <v>44</v>
      </c>
      <c r="B129" s="46">
        <v>0</v>
      </c>
      <c r="C129" s="46">
        <v>0</v>
      </c>
      <c r="D129" s="46">
        <v>1.7770000457763673E-5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7">
        <f t="shared" si="31"/>
        <v>1.7770000457763673E-5</v>
      </c>
      <c r="K129" s="46">
        <v>1.7770000457763673E-5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7">
        <f t="shared" si="32"/>
        <v>1.7770000457763673E-5</v>
      </c>
      <c r="R129" s="46">
        <v>1.7770000457763673E-5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8">
        <f t="shared" si="33"/>
        <v>1.7770000457763673E-5</v>
      </c>
      <c r="Y129" s="48">
        <f t="shared" si="34"/>
        <v>1.7770000457763673E-5</v>
      </c>
    </row>
    <row r="130" spans="1:25">
      <c r="A130" s="37" t="s">
        <v>135</v>
      </c>
      <c r="B130" s="46">
        <v>0</v>
      </c>
      <c r="C130" s="46">
        <v>0</v>
      </c>
      <c r="D130" s="46">
        <v>0</v>
      </c>
      <c r="E130" s="46">
        <v>0</v>
      </c>
      <c r="F130" s="46">
        <v>1.1999999731779099E-7</v>
      </c>
      <c r="G130" s="46">
        <v>0</v>
      </c>
      <c r="H130" s="46">
        <v>0</v>
      </c>
      <c r="I130" s="46">
        <v>0</v>
      </c>
      <c r="J130" s="47">
        <f t="shared" si="31"/>
        <v>1.1999999731779099E-7</v>
      </c>
      <c r="K130" s="46">
        <v>0</v>
      </c>
      <c r="L130" s="46">
        <v>0</v>
      </c>
      <c r="M130" s="46">
        <v>1.1999999731779099E-7</v>
      </c>
      <c r="N130" s="46">
        <v>0</v>
      </c>
      <c r="O130" s="46">
        <v>0</v>
      </c>
      <c r="P130" s="46">
        <v>0</v>
      </c>
      <c r="Q130" s="47">
        <f t="shared" si="32"/>
        <v>1.1999999731779099E-7</v>
      </c>
      <c r="R130" s="46">
        <v>0</v>
      </c>
      <c r="S130" s="46">
        <v>0</v>
      </c>
      <c r="T130" s="46">
        <v>1.1999999731779099E-7</v>
      </c>
      <c r="U130" s="46">
        <v>0</v>
      </c>
      <c r="V130" s="46">
        <v>0</v>
      </c>
      <c r="W130" s="46">
        <v>0</v>
      </c>
      <c r="X130" s="48">
        <f t="shared" si="33"/>
        <v>1.1999999731779099E-7</v>
      </c>
      <c r="Y130" s="48">
        <f t="shared" si="34"/>
        <v>1.1999999731779099E-7</v>
      </c>
    </row>
    <row r="133" spans="1:25" ht="16">
      <c r="A133" s="76" t="s">
        <v>370</v>
      </c>
      <c r="B133" s="107">
        <v>2020</v>
      </c>
      <c r="C133" s="107"/>
      <c r="D133" s="107"/>
      <c r="E133" s="107"/>
      <c r="F133" s="107"/>
      <c r="G133" s="107"/>
      <c r="H133" s="107"/>
      <c r="I133" s="108"/>
      <c r="J133" s="109" t="s">
        <v>365</v>
      </c>
      <c r="K133" s="111">
        <v>2021</v>
      </c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8"/>
    </row>
    <row r="134" spans="1:25" ht="16">
      <c r="B134" s="53" t="s">
        <v>158</v>
      </c>
      <c r="C134" s="53" t="s">
        <v>157</v>
      </c>
      <c r="D134" s="53" t="s">
        <v>156</v>
      </c>
      <c r="E134" s="53" t="s">
        <v>155</v>
      </c>
      <c r="F134" s="53" t="s">
        <v>154</v>
      </c>
      <c r="G134" s="53" t="s">
        <v>153</v>
      </c>
      <c r="H134" s="53" t="s">
        <v>152</v>
      </c>
      <c r="I134" s="53" t="s">
        <v>151</v>
      </c>
      <c r="J134" s="110"/>
      <c r="K134" s="54" t="s">
        <v>162</v>
      </c>
      <c r="L134" s="53" t="s">
        <v>161</v>
      </c>
      <c r="M134" s="53" t="s">
        <v>160</v>
      </c>
      <c r="N134" s="53" t="s">
        <v>159</v>
      </c>
      <c r="O134" s="53" t="s">
        <v>158</v>
      </c>
      <c r="P134" s="53" t="s">
        <v>157</v>
      </c>
      <c r="Q134" s="53" t="s">
        <v>366</v>
      </c>
      <c r="R134" s="53" t="s">
        <v>156</v>
      </c>
      <c r="S134" s="53" t="s">
        <v>155</v>
      </c>
      <c r="T134" s="53" t="s">
        <v>154</v>
      </c>
      <c r="U134" s="53" t="s">
        <v>153</v>
      </c>
      <c r="V134" s="53" t="s">
        <v>152</v>
      </c>
      <c r="W134" s="53" t="s">
        <v>151</v>
      </c>
      <c r="X134" s="55" t="s">
        <v>367</v>
      </c>
      <c r="Y134" s="55" t="s">
        <v>368</v>
      </c>
    </row>
    <row r="135" spans="1:25" s="45" customFormat="1">
      <c r="A135" s="44" t="s">
        <v>65</v>
      </c>
      <c r="B135" s="47">
        <v>0.7488373898904026</v>
      </c>
      <c r="C135" s="47">
        <v>1.5488325663347839</v>
      </c>
      <c r="D135" s="47">
        <v>1.3391736111617834</v>
      </c>
      <c r="E135" s="47">
        <v>0.21517366984891892</v>
      </c>
      <c r="F135" s="47">
        <v>1.0279858665731774</v>
      </c>
      <c r="G135" s="47">
        <v>0.77236344823977354</v>
      </c>
      <c r="H135" s="47">
        <v>1.4102028420159518</v>
      </c>
      <c r="I135" s="47">
        <v>1.7271425190604328</v>
      </c>
      <c r="J135" s="47">
        <f t="shared" ref="J135:J150" si="35">SUM(B135:I135)</f>
        <v>8.7897119131252257</v>
      </c>
      <c r="K135" s="47">
        <v>1.3391736111617834</v>
      </c>
      <c r="L135" s="47">
        <v>0.21517366984891892</v>
      </c>
      <c r="M135" s="47">
        <v>1.0279858665731774</v>
      </c>
      <c r="N135" s="47">
        <v>0.77236344823977354</v>
      </c>
      <c r="O135" s="47">
        <v>1.4102028420159518</v>
      </c>
      <c r="P135" s="47">
        <v>1.7271425190604328</v>
      </c>
      <c r="Q135" s="47">
        <f t="shared" ref="Q135:Q150" si="36">SUM(K135:P135)</f>
        <v>6.4920419569000378</v>
      </c>
      <c r="R135" s="47">
        <v>1.3768888617988377</v>
      </c>
      <c r="S135" s="47">
        <v>0.17026577587795258</v>
      </c>
      <c r="T135" s="47">
        <v>0.78087705520924178</v>
      </c>
      <c r="U135" s="47">
        <v>1.2052969175675809</v>
      </c>
      <c r="V135" s="47">
        <v>0.75018776214286687</v>
      </c>
      <c r="W135" s="47">
        <v>1.4536900633369982</v>
      </c>
      <c r="X135" s="48">
        <f t="shared" ref="X135:X150" si="37">SUM(R135:W135)</f>
        <v>5.7372064359334782</v>
      </c>
      <c r="Y135" s="48">
        <f t="shared" ref="Y135:Y150" si="38">+Q135+W135</f>
        <v>7.9457320202370365</v>
      </c>
    </row>
    <row r="136" spans="1:25">
      <c r="A136" s="37" t="s">
        <v>104</v>
      </c>
      <c r="B136" s="46">
        <v>3.3114850158691405E-3</v>
      </c>
      <c r="C136" s="46">
        <v>4.4029499816894532E-4</v>
      </c>
      <c r="D136" s="46">
        <v>1.0483499908447266E-4</v>
      </c>
      <c r="E136" s="46">
        <v>1.4779499816894531E-4</v>
      </c>
      <c r="F136" s="46">
        <v>4.0554999828338623E-5</v>
      </c>
      <c r="G136" s="46">
        <v>1.1833484603881835E-2</v>
      </c>
      <c r="H136" s="46">
        <v>3.1889501037597658E-3</v>
      </c>
      <c r="I136" s="46">
        <v>5.4834999275207516E-4</v>
      </c>
      <c r="J136" s="47">
        <f t="shared" si="35"/>
        <v>1.961574971151352E-2</v>
      </c>
      <c r="K136" s="46">
        <v>1.0483499908447266E-4</v>
      </c>
      <c r="L136" s="46">
        <v>1.4779499816894531E-4</v>
      </c>
      <c r="M136" s="46">
        <v>4.0554999828338623E-5</v>
      </c>
      <c r="N136" s="46">
        <v>1.1833484603881835E-2</v>
      </c>
      <c r="O136" s="46">
        <v>3.1889501037597658E-3</v>
      </c>
      <c r="P136" s="46">
        <v>5.4834999275207516E-4</v>
      </c>
      <c r="Q136" s="47">
        <f t="shared" si="36"/>
        <v>1.5863969697475434E-2</v>
      </c>
      <c r="R136" s="46">
        <v>0</v>
      </c>
      <c r="S136" s="46">
        <v>1.4647000122070312E-4</v>
      </c>
      <c r="T136" s="46">
        <v>3.6830000162124632E-5</v>
      </c>
      <c r="U136" s="46">
        <v>1.1450189605712891E-2</v>
      </c>
      <c r="V136" s="46">
        <v>3.3187350769042969E-3</v>
      </c>
      <c r="W136" s="46">
        <v>5.3811000347137451E-4</v>
      </c>
      <c r="X136" s="48">
        <f t="shared" si="37"/>
        <v>1.5490334687471389E-2</v>
      </c>
      <c r="Y136" s="48">
        <f t="shared" si="38"/>
        <v>1.6402079700946808E-2</v>
      </c>
    </row>
    <row r="137" spans="1:25">
      <c r="A137" s="37" t="s">
        <v>84</v>
      </c>
      <c r="B137" s="46">
        <v>1.6573400878906251E-3</v>
      </c>
      <c r="C137" s="46">
        <v>4.5471749114990231E-3</v>
      </c>
      <c r="D137" s="46">
        <v>0</v>
      </c>
      <c r="E137" s="46">
        <v>0</v>
      </c>
      <c r="F137" s="46">
        <v>2.7149999141693115E-6</v>
      </c>
      <c r="G137" s="46">
        <v>0</v>
      </c>
      <c r="H137" s="46">
        <v>1.75531005859375E-3</v>
      </c>
      <c r="I137" s="46">
        <v>4.4689149360656738E-3</v>
      </c>
      <c r="J137" s="47">
        <f t="shared" si="35"/>
        <v>1.2431454993963243E-2</v>
      </c>
      <c r="K137" s="46">
        <v>0</v>
      </c>
      <c r="L137" s="46">
        <v>0</v>
      </c>
      <c r="M137" s="46">
        <v>2.7149999141693115E-6</v>
      </c>
      <c r="N137" s="46">
        <v>0</v>
      </c>
      <c r="O137" s="46">
        <v>1.75531005859375E-3</v>
      </c>
      <c r="P137" s="46">
        <v>4.4689149360656738E-3</v>
      </c>
      <c r="Q137" s="47">
        <f t="shared" si="36"/>
        <v>6.2269399945735927E-3</v>
      </c>
      <c r="R137" s="46">
        <v>0</v>
      </c>
      <c r="S137" s="46">
        <v>0</v>
      </c>
      <c r="T137" s="46">
        <v>5.434999942779541E-6</v>
      </c>
      <c r="U137" s="46">
        <v>0</v>
      </c>
      <c r="V137" s="46">
        <v>1.8675999755859375E-3</v>
      </c>
      <c r="W137" s="46">
        <v>2.6429399490356447E-3</v>
      </c>
      <c r="X137" s="48">
        <f t="shared" si="37"/>
        <v>4.5159749245643616E-3</v>
      </c>
      <c r="Y137" s="48">
        <f t="shared" si="38"/>
        <v>8.8698799436092365E-3</v>
      </c>
    </row>
    <row r="138" spans="1:25">
      <c r="A138" s="37" t="s">
        <v>85</v>
      </c>
      <c r="B138" s="46">
        <v>3.8212299804687498E-3</v>
      </c>
      <c r="C138" s="46">
        <v>0.12315301367187501</v>
      </c>
      <c r="D138" s="46">
        <v>1.3498560058593749E-2</v>
      </c>
      <c r="E138" s="46">
        <v>1.1135799560546874E-3</v>
      </c>
      <c r="F138" s="46">
        <v>9.9538000488281261E-4</v>
      </c>
      <c r="G138" s="46">
        <v>5.292374755859375E-3</v>
      </c>
      <c r="H138" s="46">
        <v>3.7470349121093748E-3</v>
      </c>
      <c r="I138" s="46">
        <v>0.122972994140625</v>
      </c>
      <c r="J138" s="47">
        <f t="shared" si="35"/>
        <v>0.27459416748046872</v>
      </c>
      <c r="K138" s="46">
        <v>1.3498560058593749E-2</v>
      </c>
      <c r="L138" s="46">
        <v>1.1135799560546874E-3</v>
      </c>
      <c r="M138" s="46">
        <v>9.9538000488281261E-4</v>
      </c>
      <c r="N138" s="46">
        <v>5.292374755859375E-3</v>
      </c>
      <c r="O138" s="46">
        <v>3.7470349121093748E-3</v>
      </c>
      <c r="P138" s="46">
        <v>0.122972994140625</v>
      </c>
      <c r="Q138" s="47">
        <f t="shared" si="36"/>
        <v>0.147619923828125</v>
      </c>
      <c r="R138" s="46">
        <v>8.2235950927734367E-3</v>
      </c>
      <c r="S138" s="46">
        <v>0</v>
      </c>
      <c r="T138" s="46">
        <v>9.6226000976562499E-4</v>
      </c>
      <c r="U138" s="46">
        <v>3.8434848632812502E-3</v>
      </c>
      <c r="V138" s="46">
        <v>3.6728300781250002E-3</v>
      </c>
      <c r="W138" s="46">
        <v>7.8870779785156248E-2</v>
      </c>
      <c r="X138" s="48">
        <f t="shared" si="37"/>
        <v>9.5572949829101556E-2</v>
      </c>
      <c r="Y138" s="48">
        <f t="shared" si="38"/>
        <v>0.22649070361328125</v>
      </c>
    </row>
    <row r="139" spans="1:25">
      <c r="A139" s="37" t="s">
        <v>86</v>
      </c>
      <c r="B139" s="46">
        <v>3.6794350585937501E-3</v>
      </c>
      <c r="C139" s="46">
        <v>1.9103344726562499E-2</v>
      </c>
      <c r="D139" s="46">
        <v>7.1584997558593751E-4</v>
      </c>
      <c r="E139" s="46">
        <v>0</v>
      </c>
      <c r="F139" s="46">
        <v>7.3597646484375003E-3</v>
      </c>
      <c r="G139" s="46">
        <v>0</v>
      </c>
      <c r="H139" s="46">
        <v>1.25482646484375E-2</v>
      </c>
      <c r="I139" s="46">
        <v>1.8778910156249998E-2</v>
      </c>
      <c r="J139" s="47">
        <f t="shared" si="35"/>
        <v>6.2185569213867184E-2</v>
      </c>
      <c r="K139" s="46">
        <v>7.1584997558593751E-4</v>
      </c>
      <c r="L139" s="46">
        <v>0</v>
      </c>
      <c r="M139" s="46">
        <v>7.3597646484375003E-3</v>
      </c>
      <c r="N139" s="46">
        <v>0</v>
      </c>
      <c r="O139" s="46">
        <v>1.25482646484375E-2</v>
      </c>
      <c r="P139" s="46">
        <v>1.8778910156249998E-2</v>
      </c>
      <c r="Q139" s="47">
        <f t="shared" si="36"/>
        <v>3.9402789428710935E-2</v>
      </c>
      <c r="R139" s="46">
        <v>6.1087499999999998E-4</v>
      </c>
      <c r="S139" s="46">
        <v>0</v>
      </c>
      <c r="T139" s="46">
        <v>7.0429047851562499E-3</v>
      </c>
      <c r="U139" s="46">
        <v>0</v>
      </c>
      <c r="V139" s="46">
        <v>1.307366015625E-2</v>
      </c>
      <c r="W139" s="46">
        <v>1.8454479492187498E-2</v>
      </c>
      <c r="X139" s="48">
        <f t="shared" si="37"/>
        <v>3.9181919433593754E-2</v>
      </c>
      <c r="Y139" s="48">
        <f t="shared" si="38"/>
        <v>5.785726892089843E-2</v>
      </c>
    </row>
    <row r="140" spans="1:25">
      <c r="A140" s="37" t="s">
        <v>94</v>
      </c>
      <c r="B140" s="46">
        <v>0.10095204316711426</v>
      </c>
      <c r="C140" s="46">
        <v>1.4614260257780553E-2</v>
      </c>
      <c r="D140" s="46">
        <v>2.111626028442383E-2</v>
      </c>
      <c r="E140" s="46">
        <v>4.4069698295593259E-3</v>
      </c>
      <c r="F140" s="46">
        <v>2.1393445503711701E-2</v>
      </c>
      <c r="G140" s="46">
        <v>0.2843413911880851</v>
      </c>
      <c r="H140" s="46">
        <v>9.7044685989379889E-2</v>
      </c>
      <c r="I140" s="46">
        <v>1.4872404688179493E-2</v>
      </c>
      <c r="J140" s="47">
        <f t="shared" si="35"/>
        <v>0.55874146090823418</v>
      </c>
      <c r="K140" s="46">
        <v>2.111626028442383E-2</v>
      </c>
      <c r="L140" s="46">
        <v>4.4069698295593259E-3</v>
      </c>
      <c r="M140" s="46">
        <v>2.1393445503711701E-2</v>
      </c>
      <c r="N140" s="46">
        <v>0.2843413911880851</v>
      </c>
      <c r="O140" s="46">
        <v>9.7044685989379889E-2</v>
      </c>
      <c r="P140" s="46">
        <v>1.4872404688179493E-2</v>
      </c>
      <c r="Q140" s="47">
        <f t="shared" si="36"/>
        <v>0.44317515748333935</v>
      </c>
      <c r="R140" s="46">
        <v>2.092209531402588E-2</v>
      </c>
      <c r="S140" s="46">
        <v>4.9755198326110837E-3</v>
      </c>
      <c r="T140" s="46">
        <v>2.2263159668445588E-2</v>
      </c>
      <c r="U140" s="46">
        <v>0.1290114003788829</v>
      </c>
      <c r="V140" s="46">
        <v>8.9589172973632808E-2</v>
      </c>
      <c r="W140" s="46">
        <v>1.6799729807406665E-2</v>
      </c>
      <c r="X140" s="48">
        <f t="shared" si="37"/>
        <v>0.2835610779750049</v>
      </c>
      <c r="Y140" s="48">
        <f t="shared" si="38"/>
        <v>0.45997488729074604</v>
      </c>
    </row>
    <row r="141" spans="1:25">
      <c r="A141" s="37" t="s">
        <v>95</v>
      </c>
      <c r="B141" s="46">
        <v>0.10473826525497437</v>
      </c>
      <c r="C141" s="46">
        <v>8.2211500930786125E-3</v>
      </c>
      <c r="D141" s="46">
        <v>3.857499933242798E-5</v>
      </c>
      <c r="E141" s="46">
        <v>1.5254999923706056E-4</v>
      </c>
      <c r="F141" s="46">
        <v>7.3972497558593754E-4</v>
      </c>
      <c r="G141" s="46">
        <v>6.7461021445274355E-2</v>
      </c>
      <c r="H141" s="46">
        <v>0.11029851381874084</v>
      </c>
      <c r="I141" s="46">
        <v>8.2712600326538092E-3</v>
      </c>
      <c r="J141" s="47">
        <f t="shared" si="35"/>
        <v>0.29992106061887741</v>
      </c>
      <c r="K141" s="46">
        <v>3.857499933242798E-5</v>
      </c>
      <c r="L141" s="46">
        <v>1.5254999923706056E-4</v>
      </c>
      <c r="M141" s="46">
        <v>7.3972497558593754E-4</v>
      </c>
      <c r="N141" s="46">
        <v>6.7461021445274355E-2</v>
      </c>
      <c r="O141" s="46">
        <v>0.11029851381874084</v>
      </c>
      <c r="P141" s="46">
        <v>8.2712600326538092E-3</v>
      </c>
      <c r="Q141" s="47">
        <f t="shared" si="36"/>
        <v>0.1869616452708244</v>
      </c>
      <c r="R141" s="46">
        <v>3.7205000400543213E-5</v>
      </c>
      <c r="S141" s="46">
        <v>8.8595001220703119E-5</v>
      </c>
      <c r="T141" s="46">
        <v>7.6660998535156252E-4</v>
      </c>
      <c r="U141" s="46">
        <v>6.5491656523346903E-2</v>
      </c>
      <c r="V141" s="46">
        <v>0.11649730151367188</v>
      </c>
      <c r="W141" s="46">
        <v>7.9896450576782234E-3</v>
      </c>
      <c r="X141" s="48">
        <f t="shared" si="37"/>
        <v>0.19087101308166979</v>
      </c>
      <c r="Y141" s="48">
        <f t="shared" si="38"/>
        <v>0.19495129032850261</v>
      </c>
    </row>
    <row r="142" spans="1:25">
      <c r="A142" s="37" t="s">
        <v>80</v>
      </c>
      <c r="B142" s="46">
        <v>1.3209555130004883E-2</v>
      </c>
      <c r="C142" s="46">
        <v>1.2188425292968749E-2</v>
      </c>
      <c r="D142" s="46">
        <v>5.6940002441406249E-5</v>
      </c>
      <c r="E142" s="46">
        <v>6.2201501464843748E-4</v>
      </c>
      <c r="F142" s="46">
        <v>1.4656151027679443E-3</v>
      </c>
      <c r="G142" s="46">
        <v>9.9149999618530267E-6</v>
      </c>
      <c r="H142" s="46">
        <v>1.2923839981079101E-2</v>
      </c>
      <c r="I142" s="46">
        <v>1.180979443359375E-2</v>
      </c>
      <c r="J142" s="47">
        <f t="shared" si="35"/>
        <v>5.2286099957466123E-2</v>
      </c>
      <c r="K142" s="46">
        <v>5.6940002441406249E-5</v>
      </c>
      <c r="L142" s="46">
        <v>6.2201501464843748E-4</v>
      </c>
      <c r="M142" s="46">
        <v>1.4656151027679443E-3</v>
      </c>
      <c r="N142" s="46">
        <v>9.9149999618530267E-6</v>
      </c>
      <c r="O142" s="46">
        <v>1.2923839981079101E-2</v>
      </c>
      <c r="P142" s="46">
        <v>1.180979443359375E-2</v>
      </c>
      <c r="Q142" s="47">
        <f t="shared" si="36"/>
        <v>2.6888119534492494E-2</v>
      </c>
      <c r="R142" s="46">
        <v>5.6300003051757814E-5</v>
      </c>
      <c r="S142" s="46">
        <v>6.1384503173828129E-4</v>
      </c>
      <c r="T142" s="46">
        <v>2.4694301757812501E-3</v>
      </c>
      <c r="U142" s="46">
        <v>9.9149999618530267E-6</v>
      </c>
      <c r="V142" s="46">
        <v>1.2942505081176758E-2</v>
      </c>
      <c r="W142" s="46">
        <v>7.9878051757812495E-3</v>
      </c>
      <c r="X142" s="48">
        <f t="shared" si="37"/>
        <v>2.4079800467491148E-2</v>
      </c>
      <c r="Y142" s="48">
        <f t="shared" si="38"/>
        <v>3.4875924710273745E-2</v>
      </c>
    </row>
    <row r="143" spans="1:25">
      <c r="A143" s="37" t="s">
        <v>89</v>
      </c>
      <c r="B143" s="46">
        <v>0.14218527726745606</v>
      </c>
      <c r="C143" s="46">
        <v>5.4963000328540804E-2</v>
      </c>
      <c r="D143" s="46">
        <v>9.4729051530510183E-3</v>
      </c>
      <c r="E143" s="46">
        <v>2.8780955291748046E-2</v>
      </c>
      <c r="F143" s="46">
        <v>4.6032716007232667E-2</v>
      </c>
      <c r="G143" s="46">
        <v>3.695314993649721E-3</v>
      </c>
      <c r="H143" s="46">
        <v>0.14235560105133058</v>
      </c>
      <c r="I143" s="46">
        <v>5.3721147649288176E-2</v>
      </c>
      <c r="J143" s="47">
        <f t="shared" si="35"/>
        <v>0.48120691774229707</v>
      </c>
      <c r="K143" s="46">
        <v>9.4729051530510183E-3</v>
      </c>
      <c r="L143" s="46">
        <v>2.8780955291748046E-2</v>
      </c>
      <c r="M143" s="46">
        <v>4.6032716007232667E-2</v>
      </c>
      <c r="N143" s="46">
        <v>3.695314993649721E-3</v>
      </c>
      <c r="O143" s="46">
        <v>0.14235560105133058</v>
      </c>
      <c r="P143" s="46">
        <v>5.3721147649288176E-2</v>
      </c>
      <c r="Q143" s="47">
        <f t="shared" si="36"/>
        <v>0.28405864014630022</v>
      </c>
      <c r="R143" s="46">
        <v>1.0163240203633904E-2</v>
      </c>
      <c r="S143" s="46">
        <v>2.9332735717773437E-2</v>
      </c>
      <c r="T143" s="46">
        <v>4.4829262054443361E-2</v>
      </c>
      <c r="U143" s="46">
        <v>3.0868849361240865E-3</v>
      </c>
      <c r="V143" s="46">
        <v>0.1427449786682129</v>
      </c>
      <c r="W143" s="46">
        <v>5.099753596544266E-2</v>
      </c>
      <c r="X143" s="48">
        <f t="shared" si="37"/>
        <v>0.28115463754563036</v>
      </c>
      <c r="Y143" s="48">
        <f t="shared" si="38"/>
        <v>0.33505617611174288</v>
      </c>
    </row>
    <row r="144" spans="1:25">
      <c r="A144" s="37" t="s">
        <v>90</v>
      </c>
      <c r="B144" s="46">
        <v>3.8578251953125002E-3</v>
      </c>
      <c r="C144" s="46">
        <v>1.5751499938964844E-4</v>
      </c>
      <c r="D144" s="46">
        <v>0</v>
      </c>
      <c r="E144" s="46">
        <v>9.8675003051757807E-5</v>
      </c>
      <c r="F144" s="46">
        <v>0</v>
      </c>
      <c r="G144" s="46">
        <v>6.9319500732421878E-4</v>
      </c>
      <c r="H144" s="46">
        <v>3.7744799804687499E-3</v>
      </c>
      <c r="I144" s="46">
        <v>1.5636500549316405E-4</v>
      </c>
      <c r="J144" s="47">
        <f t="shared" si="35"/>
        <v>8.7380551910400395E-3</v>
      </c>
      <c r="K144" s="46">
        <v>0</v>
      </c>
      <c r="L144" s="46">
        <v>9.8675003051757807E-5</v>
      </c>
      <c r="M144" s="46">
        <v>0</v>
      </c>
      <c r="N144" s="46">
        <v>6.9319500732421878E-4</v>
      </c>
      <c r="O144" s="46">
        <v>3.7744799804687499E-3</v>
      </c>
      <c r="P144" s="46">
        <v>1.5636500549316405E-4</v>
      </c>
      <c r="Q144" s="47">
        <f t="shared" si="36"/>
        <v>4.7227149963378909E-3</v>
      </c>
      <c r="R144" s="46">
        <v>0</v>
      </c>
      <c r="S144" s="46">
        <v>0</v>
      </c>
      <c r="T144" s="46">
        <v>0</v>
      </c>
      <c r="U144" s="46">
        <v>6.8061999511718747E-4</v>
      </c>
      <c r="V144" s="46">
        <v>3.6911298828125002E-3</v>
      </c>
      <c r="W144" s="46">
        <v>1.5522000122070311E-4</v>
      </c>
      <c r="X144" s="48">
        <f t="shared" si="37"/>
        <v>4.526969879150391E-3</v>
      </c>
      <c r="Y144" s="48">
        <f t="shared" si="38"/>
        <v>4.8779349975585943E-3</v>
      </c>
    </row>
    <row r="145" spans="1:25">
      <c r="A145" s="37" t="s">
        <v>107</v>
      </c>
      <c r="B145" s="46">
        <v>9.2335498046874995E-4</v>
      </c>
      <c r="C145" s="46">
        <v>3.0408600311279295E-3</v>
      </c>
      <c r="D145" s="46">
        <v>1.0491099853515626E-3</v>
      </c>
      <c r="E145" s="46">
        <v>0</v>
      </c>
      <c r="F145" s="46">
        <v>0</v>
      </c>
      <c r="G145" s="46">
        <v>0</v>
      </c>
      <c r="H145" s="46">
        <v>9.3253002929687503E-4</v>
      </c>
      <c r="I145" s="46">
        <v>3.0147750320434572E-3</v>
      </c>
      <c r="J145" s="47">
        <f t="shared" si="35"/>
        <v>8.9606300582885743E-3</v>
      </c>
      <c r="K145" s="46">
        <v>1.0491099853515626E-3</v>
      </c>
      <c r="L145" s="46">
        <v>0</v>
      </c>
      <c r="M145" s="46">
        <v>0</v>
      </c>
      <c r="N145" s="46">
        <v>0</v>
      </c>
      <c r="O145" s="46">
        <v>9.3253002929687503E-4</v>
      </c>
      <c r="P145" s="46">
        <v>3.0147750320434572E-3</v>
      </c>
      <c r="Q145" s="47">
        <f t="shared" si="36"/>
        <v>4.9964150466918949E-3</v>
      </c>
      <c r="R145" s="46">
        <v>9.1227001953124995E-4</v>
      </c>
      <c r="S145" s="46">
        <v>0</v>
      </c>
      <c r="T145" s="46">
        <v>0</v>
      </c>
      <c r="U145" s="46">
        <v>0</v>
      </c>
      <c r="V145" s="46">
        <v>9.430850219726562E-4</v>
      </c>
      <c r="W145" s="46">
        <v>2.9886850280761721E-3</v>
      </c>
      <c r="X145" s="48">
        <f t="shared" si="37"/>
        <v>4.8440400695800787E-3</v>
      </c>
      <c r="Y145" s="48">
        <f t="shared" si="38"/>
        <v>7.9851000747680669E-3</v>
      </c>
    </row>
    <row r="146" spans="1:25">
      <c r="A146" s="37" t="s">
        <v>92</v>
      </c>
      <c r="B146" s="46">
        <v>4.8318249292373661E-3</v>
      </c>
      <c r="C146" s="46">
        <v>2.8482400970458984E-3</v>
      </c>
      <c r="D146" s="46">
        <v>2.8065499877929687E-3</v>
      </c>
      <c r="E146" s="46">
        <v>2.5753500366210939E-4</v>
      </c>
      <c r="F146" s="46">
        <v>2.4028850097656249E-3</v>
      </c>
      <c r="G146" s="46">
        <v>3.9975350036621097E-3</v>
      </c>
      <c r="H146" s="46">
        <v>4.7558350038528442E-3</v>
      </c>
      <c r="I146" s="46">
        <v>3.2032398967742921E-3</v>
      </c>
      <c r="J146" s="47">
        <f t="shared" si="35"/>
        <v>2.5103644931793213E-2</v>
      </c>
      <c r="K146" s="46">
        <v>2.8065499877929687E-3</v>
      </c>
      <c r="L146" s="46">
        <v>2.5753500366210939E-4</v>
      </c>
      <c r="M146" s="46">
        <v>2.4028850097656249E-3</v>
      </c>
      <c r="N146" s="46">
        <v>3.9975350036621097E-3</v>
      </c>
      <c r="O146" s="46">
        <v>4.7558350038528442E-3</v>
      </c>
      <c r="P146" s="46">
        <v>3.2032398967742921E-3</v>
      </c>
      <c r="Q146" s="47">
        <f t="shared" si="36"/>
        <v>1.7423579905509946E-2</v>
      </c>
      <c r="R146" s="46">
        <v>2.7843800048828124E-3</v>
      </c>
      <c r="S146" s="46">
        <v>2.567850036621094E-4</v>
      </c>
      <c r="T146" s="46">
        <v>2.3808849868774415E-3</v>
      </c>
      <c r="U146" s="46">
        <v>3.9358449401855466E-3</v>
      </c>
      <c r="V146" s="46">
        <v>4.679814937591553E-3</v>
      </c>
      <c r="W146" s="46">
        <v>3.1855149040222169E-3</v>
      </c>
      <c r="X146" s="48">
        <f t="shared" si="37"/>
        <v>1.7223224777221678E-2</v>
      </c>
      <c r="Y146" s="48">
        <f t="shared" si="38"/>
        <v>2.0609094809532165E-2</v>
      </c>
    </row>
    <row r="147" spans="1:25">
      <c r="A147" s="37" t="s">
        <v>119</v>
      </c>
      <c r="B147" s="46">
        <v>7.24588037109375E-3</v>
      </c>
      <c r="C147" s="46">
        <v>1.0048250122070312E-3</v>
      </c>
      <c r="D147" s="46">
        <v>0</v>
      </c>
      <c r="E147" s="46">
        <v>0</v>
      </c>
      <c r="F147" s="46">
        <v>0</v>
      </c>
      <c r="G147" s="46">
        <v>0</v>
      </c>
      <c r="H147" s="46">
        <v>7.8652197265625008E-3</v>
      </c>
      <c r="I147" s="46">
        <v>1.0048250122070312E-3</v>
      </c>
      <c r="J147" s="47">
        <f t="shared" si="35"/>
        <v>1.7120750122070313E-2</v>
      </c>
      <c r="K147" s="46">
        <v>0</v>
      </c>
      <c r="L147" s="46">
        <v>0</v>
      </c>
      <c r="M147" s="46">
        <v>0</v>
      </c>
      <c r="N147" s="46">
        <v>0</v>
      </c>
      <c r="O147" s="46">
        <v>7.8652197265625008E-3</v>
      </c>
      <c r="P147" s="46">
        <v>1.0048250122070312E-3</v>
      </c>
      <c r="Q147" s="47">
        <f t="shared" si="36"/>
        <v>8.8700447387695322E-3</v>
      </c>
      <c r="R147" s="46">
        <v>0</v>
      </c>
      <c r="S147" s="46">
        <v>0</v>
      </c>
      <c r="T147" s="46">
        <v>0</v>
      </c>
      <c r="U147" s="46">
        <v>0</v>
      </c>
      <c r="V147" s="46">
        <v>8.5756298828124997E-3</v>
      </c>
      <c r="W147" s="46">
        <v>1.0048250122070312E-3</v>
      </c>
      <c r="X147" s="48">
        <f t="shared" si="37"/>
        <v>9.5804548950195311E-3</v>
      </c>
      <c r="Y147" s="48">
        <f t="shared" si="38"/>
        <v>9.8748697509765636E-3</v>
      </c>
    </row>
    <row r="148" spans="1:25">
      <c r="A148" s="37" t="s">
        <v>101</v>
      </c>
      <c r="B148" s="46">
        <v>5.7606450195312499E-3</v>
      </c>
      <c r="C148" s="46">
        <v>1.0126849975585937E-3</v>
      </c>
      <c r="D148" s="46">
        <v>2.7973501586914061E-4</v>
      </c>
      <c r="E148" s="46">
        <v>5.9450001716613766E-6</v>
      </c>
      <c r="F148" s="46">
        <v>0</v>
      </c>
      <c r="G148" s="46">
        <v>0</v>
      </c>
      <c r="H148" s="46">
        <v>5.7473398437500002E-3</v>
      </c>
      <c r="I148" s="46">
        <v>8.5064501953125001E-4</v>
      </c>
      <c r="J148" s="47">
        <f t="shared" si="35"/>
        <v>1.3656994896411897E-2</v>
      </c>
      <c r="K148" s="46">
        <v>2.7973501586914061E-4</v>
      </c>
      <c r="L148" s="46">
        <v>5.9450001716613766E-6</v>
      </c>
      <c r="M148" s="46">
        <v>0</v>
      </c>
      <c r="N148" s="46">
        <v>0</v>
      </c>
      <c r="O148" s="46">
        <v>5.7473398437500002E-3</v>
      </c>
      <c r="P148" s="46">
        <v>8.5064501953125001E-4</v>
      </c>
      <c r="Q148" s="47">
        <f t="shared" si="36"/>
        <v>6.8836648793220521E-3</v>
      </c>
      <c r="R148" s="46">
        <v>2.8761999511718752E-4</v>
      </c>
      <c r="S148" s="46">
        <v>5.6599998474121095E-6</v>
      </c>
      <c r="T148" s="46">
        <v>0</v>
      </c>
      <c r="U148" s="46">
        <v>0</v>
      </c>
      <c r="V148" s="46">
        <v>5.7340346679687496E-3</v>
      </c>
      <c r="W148" s="46">
        <v>6.9031002807617189E-4</v>
      </c>
      <c r="X148" s="48">
        <f t="shared" si="37"/>
        <v>6.7176246910095215E-3</v>
      </c>
      <c r="Y148" s="48">
        <f t="shared" si="38"/>
        <v>7.5739749073982241E-3</v>
      </c>
    </row>
    <row r="149" spans="1:25">
      <c r="A149" s="37" t="s">
        <v>99</v>
      </c>
      <c r="B149" s="46">
        <v>4.023800048828125E-4</v>
      </c>
      <c r="C149" s="46">
        <v>4.5017001342773436E-4</v>
      </c>
      <c r="D149" s="46">
        <v>0</v>
      </c>
      <c r="E149" s="46">
        <v>0</v>
      </c>
      <c r="F149" s="46">
        <v>0</v>
      </c>
      <c r="G149" s="46">
        <v>2.9672900390624998E-3</v>
      </c>
      <c r="H149" s="46">
        <v>4.3651498413085937E-4</v>
      </c>
      <c r="I149" s="46">
        <v>4.5017001342773436E-4</v>
      </c>
      <c r="J149" s="47">
        <f t="shared" si="35"/>
        <v>4.7065250549316404E-3</v>
      </c>
      <c r="K149" s="46">
        <v>0</v>
      </c>
      <c r="L149" s="46">
        <v>0</v>
      </c>
      <c r="M149" s="46">
        <v>0</v>
      </c>
      <c r="N149" s="46">
        <v>2.9672900390624998E-3</v>
      </c>
      <c r="O149" s="46">
        <v>4.3651498413085937E-4</v>
      </c>
      <c r="P149" s="46">
        <v>4.5017001342773436E-4</v>
      </c>
      <c r="Q149" s="47">
        <f t="shared" si="36"/>
        <v>3.8539750366210937E-3</v>
      </c>
      <c r="R149" s="46">
        <v>0</v>
      </c>
      <c r="S149" s="46">
        <v>0</v>
      </c>
      <c r="T149" s="46">
        <v>0</v>
      </c>
      <c r="U149" s="46">
        <v>2.885715087890625E-3</v>
      </c>
      <c r="V149" s="46">
        <v>4.7681500244140624E-4</v>
      </c>
      <c r="W149" s="46">
        <v>4.5017001342773436E-4</v>
      </c>
      <c r="X149" s="48">
        <f t="shared" si="37"/>
        <v>3.8127001037597656E-3</v>
      </c>
      <c r="Y149" s="48">
        <f t="shared" si="38"/>
        <v>4.3041450500488285E-3</v>
      </c>
    </row>
    <row r="150" spans="1:25">
      <c r="A150" s="37" t="s">
        <v>93</v>
      </c>
      <c r="B150" s="46">
        <v>6.8463913452148431E-2</v>
      </c>
      <c r="C150" s="46">
        <v>7.1856698875427246E-3</v>
      </c>
      <c r="D150" s="46">
        <v>2.6023750228881836E-3</v>
      </c>
      <c r="E150" s="46">
        <v>6.0381000423431394E-4</v>
      </c>
      <c r="F150" s="46">
        <v>0</v>
      </c>
      <c r="G150" s="46">
        <v>5.4342998886108395E-4</v>
      </c>
      <c r="H150" s="46">
        <v>6.8548723541259765E-2</v>
      </c>
      <c r="I150" s="46">
        <v>6.9002952041625973E-3</v>
      </c>
      <c r="J150" s="47">
        <f t="shared" si="35"/>
        <v>0.15484821710109711</v>
      </c>
      <c r="K150" s="46">
        <v>2.6023750228881836E-3</v>
      </c>
      <c r="L150" s="46">
        <v>6.0381000423431394E-4</v>
      </c>
      <c r="M150" s="46">
        <v>0</v>
      </c>
      <c r="N150" s="46">
        <v>5.4342998886108395E-4</v>
      </c>
      <c r="O150" s="46">
        <v>6.8548723541259765E-2</v>
      </c>
      <c r="P150" s="46">
        <v>6.9002952041625973E-3</v>
      </c>
      <c r="Q150" s="47">
        <f t="shared" si="36"/>
        <v>7.9198633761405957E-2</v>
      </c>
      <c r="R150" s="46">
        <v>2.5552901763916014E-3</v>
      </c>
      <c r="S150" s="46">
        <v>5.6020003414154057E-4</v>
      </c>
      <c r="T150" s="46">
        <v>0</v>
      </c>
      <c r="U150" s="46">
        <v>5.3513498687744136E-4</v>
      </c>
      <c r="V150" s="46">
        <v>6.8812618225097655E-2</v>
      </c>
      <c r="W150" s="46">
        <v>5.4649201393127443E-3</v>
      </c>
      <c r="X150" s="48">
        <f t="shared" si="37"/>
        <v>7.7928163561820973E-2</v>
      </c>
      <c r="Y150" s="48">
        <f t="shared" si="38"/>
        <v>8.4663553900718697E-2</v>
      </c>
    </row>
    <row r="153" spans="1:25">
      <c r="A153" s="37"/>
    </row>
    <row r="154" spans="1:25">
      <c r="A154" s="37"/>
    </row>
    <row r="155" spans="1:25">
      <c r="A155" s="37"/>
    </row>
    <row r="156" spans="1:25">
      <c r="A156" s="37"/>
    </row>
    <row r="157" spans="1:25">
      <c r="A157" s="37"/>
    </row>
    <row r="158" spans="1:25">
      <c r="A158" s="37"/>
    </row>
    <row r="159" spans="1:25">
      <c r="A159" s="37"/>
    </row>
    <row r="160" spans="1:25">
      <c r="A160" s="37"/>
    </row>
    <row r="161" spans="1:1">
      <c r="A161" s="37"/>
    </row>
    <row r="162" spans="1:1">
      <c r="A162" s="37"/>
    </row>
    <row r="163" spans="1:1">
      <c r="A163" s="37"/>
    </row>
    <row r="164" spans="1:1">
      <c r="A164" s="37"/>
    </row>
    <row r="165" spans="1:1">
      <c r="A165" s="37"/>
    </row>
    <row r="166" spans="1:1">
      <c r="A166" s="37"/>
    </row>
    <row r="167" spans="1:1">
      <c r="A167" s="37"/>
    </row>
  </sheetData>
  <sortState ref="A103:Y130">
    <sortCondition descending="1" ref="Y103:Y130"/>
  </sortState>
  <mergeCells count="26">
    <mergeCell ref="K2:W2"/>
    <mergeCell ref="B11:I11"/>
    <mergeCell ref="K11:W11"/>
    <mergeCell ref="B22:I22"/>
    <mergeCell ref="K22:W22"/>
    <mergeCell ref="A1:I1"/>
    <mergeCell ref="A78:H78"/>
    <mergeCell ref="J2:J3"/>
    <mergeCell ref="J11:J12"/>
    <mergeCell ref="J22:J23"/>
    <mergeCell ref="B58:I58"/>
    <mergeCell ref="J58:J59"/>
    <mergeCell ref="B2:I2"/>
    <mergeCell ref="K58:W58"/>
    <mergeCell ref="B79:I79"/>
    <mergeCell ref="J79:J80"/>
    <mergeCell ref="K79:W79"/>
    <mergeCell ref="B88:I88"/>
    <mergeCell ref="J88:J89"/>
    <mergeCell ref="K88:W88"/>
    <mergeCell ref="B100:I100"/>
    <mergeCell ref="J100:J101"/>
    <mergeCell ref="K100:W100"/>
    <mergeCell ref="B133:I133"/>
    <mergeCell ref="J133:J134"/>
    <mergeCell ref="K133:W133"/>
  </mergeCells>
  <pageMargins left="0.7" right="0.7" top="0.75" bottom="0.75" header="0.3" footer="0.3"/>
  <ignoredErrors>
    <ignoredError sqref="J8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A6097-03E4-434F-ABB2-4CE9F19B84D5}">
  <sheetPr>
    <tabColor theme="9"/>
  </sheetPr>
  <dimension ref="A1:AC73"/>
  <sheetViews>
    <sheetView workbookViewId="0">
      <selection activeCell="Q7" sqref="Q7"/>
    </sheetView>
  </sheetViews>
  <sheetFormatPr baseColWidth="10" defaultRowHeight="13"/>
  <cols>
    <col min="1" max="1" width="7.6640625" style="43" customWidth="1"/>
    <col min="2" max="2" width="10.83203125" style="43"/>
    <col min="3" max="3" width="22.33203125" style="43" customWidth="1"/>
    <col min="4" max="4" width="10.83203125" style="43"/>
    <col min="5" max="8" width="7.83203125" style="43" customWidth="1"/>
    <col min="9" max="9" width="9.1640625" style="43" customWidth="1"/>
    <col min="10" max="12" width="7.83203125" style="43" customWidth="1"/>
    <col min="13" max="13" width="3.5" style="43" customWidth="1"/>
    <col min="14" max="14" width="10.83203125" style="43"/>
    <col min="15" max="23" width="8.5" style="43" customWidth="1"/>
    <col min="24" max="16384" width="10.83203125" style="43"/>
  </cols>
  <sheetData>
    <row r="1" spans="1:29">
      <c r="E1" s="113" t="s">
        <v>404</v>
      </c>
      <c r="F1" s="113"/>
      <c r="G1" s="113"/>
      <c r="H1" s="113"/>
      <c r="I1" s="113"/>
      <c r="J1" s="113"/>
      <c r="K1" s="113"/>
      <c r="L1" s="113"/>
      <c r="O1" s="113" t="s">
        <v>403</v>
      </c>
      <c r="P1" s="113"/>
      <c r="Q1" s="113"/>
      <c r="R1" s="113"/>
      <c r="S1" s="113"/>
      <c r="T1" s="113"/>
      <c r="U1" s="113"/>
      <c r="V1" s="113"/>
    </row>
    <row r="2" spans="1:29" s="88" customFormat="1" ht="81" customHeight="1">
      <c r="A2" s="89" t="s">
        <v>165</v>
      </c>
      <c r="B2" s="89" t="s">
        <v>297</v>
      </c>
      <c r="C2" s="89" t="s">
        <v>298</v>
      </c>
      <c r="E2" s="88" t="s">
        <v>371</v>
      </c>
      <c r="F2" s="88" t="s">
        <v>374</v>
      </c>
      <c r="G2" s="88" t="s">
        <v>372</v>
      </c>
      <c r="H2" s="88" t="s">
        <v>373</v>
      </c>
      <c r="I2" s="88" t="s">
        <v>368</v>
      </c>
      <c r="J2" s="88">
        <v>2022</v>
      </c>
      <c r="K2" s="88">
        <v>2023</v>
      </c>
      <c r="L2" s="88">
        <v>2024</v>
      </c>
      <c r="O2" s="43" t="s">
        <v>371</v>
      </c>
      <c r="P2" s="43" t="s">
        <v>374</v>
      </c>
      <c r="Q2" s="43" t="s">
        <v>372</v>
      </c>
      <c r="R2" s="43" t="s">
        <v>373</v>
      </c>
      <c r="S2" s="43" t="s">
        <v>368</v>
      </c>
      <c r="T2" s="43">
        <v>2022</v>
      </c>
      <c r="U2" s="43">
        <v>2023</v>
      </c>
      <c r="V2" s="43">
        <v>2024</v>
      </c>
      <c r="W2" s="79" t="s">
        <v>165</v>
      </c>
      <c r="X2" s="79" t="s">
        <v>375</v>
      </c>
      <c r="Y2" s="79" t="s">
        <v>376</v>
      </c>
      <c r="Z2" s="82" t="s">
        <v>168</v>
      </c>
      <c r="AA2" s="79" t="s">
        <v>377</v>
      </c>
      <c r="AB2" s="79" t="s">
        <v>297</v>
      </c>
      <c r="AC2" s="79" t="s">
        <v>298</v>
      </c>
    </row>
    <row r="3" spans="1:29">
      <c r="A3" s="80" t="s">
        <v>171</v>
      </c>
      <c r="B3" s="81" t="s">
        <v>288</v>
      </c>
      <c r="C3" s="81" t="s">
        <v>292</v>
      </c>
      <c r="D3" s="43" t="s">
        <v>0</v>
      </c>
      <c r="E3" s="69">
        <v>8.5307476268768306E-2</v>
      </c>
      <c r="F3" s="69">
        <v>0.13372645114898682</v>
      </c>
      <c r="G3" s="69">
        <v>6.6863230892181394E-2</v>
      </c>
      <c r="H3" s="69">
        <v>6.4897065586090083E-2</v>
      </c>
      <c r="I3" s="69">
        <v>0.12979407224273681</v>
      </c>
      <c r="J3" s="69">
        <v>0.1251955212173462</v>
      </c>
      <c r="K3" s="69">
        <v>0.12122593845367431</v>
      </c>
      <c r="L3" s="69">
        <v>0.12956805152130127</v>
      </c>
      <c r="N3" s="43" t="s">
        <v>0</v>
      </c>
      <c r="O3" s="47">
        <v>3.9056700799999997E-2</v>
      </c>
      <c r="P3" s="69">
        <v>7.4372231140136719E-2</v>
      </c>
      <c r="Q3" s="69">
        <v>3.7186115692138672E-2</v>
      </c>
      <c r="R3" s="69">
        <v>3.5895010223388674E-2</v>
      </c>
      <c r="S3" s="69">
        <v>7.1790012390136715E-2</v>
      </c>
      <c r="T3" s="69">
        <v>6.9207801452636719E-2</v>
      </c>
      <c r="U3" s="69">
        <v>6.6625578796386725E-2</v>
      </c>
      <c r="V3" s="69">
        <v>6.9744371551513668E-2</v>
      </c>
      <c r="W3" s="80" t="s">
        <v>171</v>
      </c>
      <c r="X3" s="80" t="s">
        <v>172</v>
      </c>
      <c r="Y3" s="80" t="s">
        <v>172</v>
      </c>
      <c r="Z3" s="83" t="s">
        <v>173</v>
      </c>
      <c r="AA3" s="80" t="s">
        <v>175</v>
      </c>
      <c r="AB3" s="81" t="s">
        <v>288</v>
      </c>
      <c r="AC3" s="81" t="s">
        <v>292</v>
      </c>
    </row>
    <row r="4" spans="1:29">
      <c r="A4" s="80" t="s">
        <v>171</v>
      </c>
      <c r="B4" s="81" t="s">
        <v>291</v>
      </c>
      <c r="C4" s="81" t="s">
        <v>293</v>
      </c>
      <c r="D4" s="43" t="s">
        <v>1</v>
      </c>
      <c r="E4" s="69">
        <v>4.5789838480615614</v>
      </c>
      <c r="F4" s="69">
        <v>4.6371820463428497</v>
      </c>
      <c r="G4" s="69">
        <v>2.3185910551919937</v>
      </c>
      <c r="H4" s="69">
        <v>3.4245914948339462</v>
      </c>
      <c r="I4" s="69">
        <v>6.8491828762760161</v>
      </c>
      <c r="J4" s="69">
        <v>3.2500956421630383</v>
      </c>
      <c r="K4" s="69">
        <v>3.1405445565185546</v>
      </c>
      <c r="L4" s="69">
        <v>3.1546661689147948</v>
      </c>
      <c r="N4" s="43" t="s">
        <v>1</v>
      </c>
      <c r="O4" s="47">
        <v>2.6455846899999997</v>
      </c>
      <c r="P4" s="69">
        <v>3.0596849072170258</v>
      </c>
      <c r="Q4" s="69">
        <v>1.5298424388990401</v>
      </c>
      <c r="R4" s="69">
        <v>1.432551893286705</v>
      </c>
      <c r="S4" s="69">
        <v>2.8651036880321503</v>
      </c>
      <c r="T4" s="69">
        <v>2.4865872914428713</v>
      </c>
      <c r="U4" s="69">
        <v>2.3951027937622071</v>
      </c>
      <c r="V4" s="69">
        <v>2.3033685980529786</v>
      </c>
      <c r="W4" s="80" t="s">
        <v>171</v>
      </c>
      <c r="X4" s="80" t="s">
        <v>177</v>
      </c>
      <c r="Y4" s="80" t="s">
        <v>177</v>
      </c>
      <c r="Z4" s="84" t="s">
        <v>177</v>
      </c>
      <c r="AA4" s="80" t="s">
        <v>179</v>
      </c>
      <c r="AB4" s="81" t="s">
        <v>291</v>
      </c>
      <c r="AC4" s="81" t="s">
        <v>293</v>
      </c>
    </row>
    <row r="5" spans="1:29">
      <c r="A5" s="80" t="s">
        <v>180</v>
      </c>
      <c r="B5" s="81" t="s">
        <v>288</v>
      </c>
      <c r="C5" s="81" t="s">
        <v>289</v>
      </c>
      <c r="D5" s="43" t="s">
        <v>2</v>
      </c>
      <c r="E5" s="69">
        <v>1.3280978788421154</v>
      </c>
      <c r="F5" s="69">
        <v>2.019708270729065</v>
      </c>
      <c r="G5" s="69">
        <v>1.0098541744341851</v>
      </c>
      <c r="H5" s="69">
        <v>1.0846293566970826</v>
      </c>
      <c r="I5" s="69">
        <v>2.1692587912673948</v>
      </c>
      <c r="J5" s="69">
        <v>2.2405028133621214</v>
      </c>
      <c r="K5" s="69">
        <v>2.2329545915603637</v>
      </c>
      <c r="L5" s="69">
        <v>2.2588411520843508</v>
      </c>
      <c r="N5" s="43" t="s">
        <v>2</v>
      </c>
      <c r="O5" s="47">
        <v>0.319755132</v>
      </c>
      <c r="P5" s="69">
        <v>0.54339978696441649</v>
      </c>
      <c r="Q5" s="69">
        <v>0.27169990313291548</v>
      </c>
      <c r="R5" s="69">
        <v>0.26974067407989499</v>
      </c>
      <c r="S5" s="69">
        <v>0.53948140174102788</v>
      </c>
      <c r="T5" s="69">
        <v>0.55636205384063719</v>
      </c>
      <c r="U5" s="69">
        <v>0.53427566992950437</v>
      </c>
      <c r="V5" s="69">
        <v>0.56690135386657714</v>
      </c>
      <c r="W5" s="80" t="s">
        <v>180</v>
      </c>
      <c r="X5" s="80" t="s">
        <v>181</v>
      </c>
      <c r="Y5" s="80" t="s">
        <v>181</v>
      </c>
      <c r="Z5" s="85">
        <v>43952</v>
      </c>
      <c r="AA5" s="80" t="s">
        <v>183</v>
      </c>
      <c r="AB5" s="81" t="s">
        <v>288</v>
      </c>
      <c r="AC5" s="81" t="s">
        <v>289</v>
      </c>
    </row>
    <row r="6" spans="1:29">
      <c r="A6" s="80" t="s">
        <v>180</v>
      </c>
      <c r="B6" s="81" t="s">
        <v>288</v>
      </c>
      <c r="C6" s="81" t="s">
        <v>293</v>
      </c>
      <c r="D6" s="43" t="s">
        <v>3</v>
      </c>
      <c r="E6" s="69">
        <v>0.1225400941619873</v>
      </c>
      <c r="F6" s="69">
        <v>0.18762818728637695</v>
      </c>
      <c r="G6" s="69">
        <v>9.3814074203491207E-2</v>
      </c>
      <c r="H6" s="69">
        <v>0.1265544872932434</v>
      </c>
      <c r="I6" s="69">
        <v>0.25310896539306643</v>
      </c>
      <c r="J6" s="69">
        <v>0.25318298114013671</v>
      </c>
      <c r="K6" s="69">
        <v>0.25880210140991211</v>
      </c>
      <c r="L6" s="69">
        <v>0.26946488848876954</v>
      </c>
      <c r="N6" s="43" t="s">
        <v>3</v>
      </c>
      <c r="O6" s="47">
        <v>1.369567E-2</v>
      </c>
      <c r="P6" s="69">
        <v>2.346720962524414E-2</v>
      </c>
      <c r="Q6" s="69">
        <v>1.173358999633789E-2</v>
      </c>
      <c r="R6" s="69">
        <v>1.4254580112457275E-2</v>
      </c>
      <c r="S6" s="69">
        <v>2.8509170532226562E-2</v>
      </c>
      <c r="T6" s="69">
        <v>3.1976880310058596E-2</v>
      </c>
      <c r="U6" s="69">
        <v>3.4844469757080075E-2</v>
      </c>
      <c r="V6" s="69">
        <v>3.3429509765624997E-2</v>
      </c>
      <c r="W6" s="80" t="s">
        <v>180</v>
      </c>
      <c r="X6" s="80" t="s">
        <v>184</v>
      </c>
      <c r="Y6" s="80" t="s">
        <v>184</v>
      </c>
      <c r="Z6" s="85">
        <v>43952</v>
      </c>
      <c r="AA6" s="80" t="s">
        <v>183</v>
      </c>
      <c r="AB6" s="81" t="s">
        <v>288</v>
      </c>
      <c r="AC6" s="81" t="s">
        <v>293</v>
      </c>
    </row>
    <row r="7" spans="1:29">
      <c r="A7" s="80" t="s">
        <v>180</v>
      </c>
      <c r="B7" s="81" t="s">
        <v>291</v>
      </c>
      <c r="C7" s="81" t="s">
        <v>289</v>
      </c>
      <c r="D7" s="43" t="s">
        <v>4</v>
      </c>
      <c r="E7" s="69">
        <v>0.22953520898818969</v>
      </c>
      <c r="F7" s="69">
        <v>0.36022157867431642</v>
      </c>
      <c r="G7" s="69">
        <v>0.18011081848144531</v>
      </c>
      <c r="H7" s="69">
        <v>0.17354434200668334</v>
      </c>
      <c r="I7" s="69">
        <v>0.34708862634277343</v>
      </c>
      <c r="J7" s="69">
        <v>0.33286600341796874</v>
      </c>
      <c r="K7" s="69">
        <v>0.31691574096679687</v>
      </c>
      <c r="L7" s="69">
        <v>0.30132694360351564</v>
      </c>
      <c r="N7" s="43" t="s">
        <v>4</v>
      </c>
      <c r="O7" s="47">
        <v>0.20649147399999998</v>
      </c>
      <c r="P7" s="69">
        <v>0.32532618865966795</v>
      </c>
      <c r="Q7" s="69">
        <v>0.16266310816574098</v>
      </c>
      <c r="R7" s="69">
        <v>0.15477880697631835</v>
      </c>
      <c r="S7" s="69">
        <v>0.30955759619140627</v>
      </c>
      <c r="T7" s="69">
        <v>0.2933892238769531</v>
      </c>
      <c r="U7" s="69">
        <v>0.27722086120605471</v>
      </c>
      <c r="V7" s="69">
        <v>0.26105250439453126</v>
      </c>
      <c r="W7" s="80" t="s">
        <v>180</v>
      </c>
      <c r="X7" s="80" t="s">
        <v>184</v>
      </c>
      <c r="Y7" s="80" t="s">
        <v>186</v>
      </c>
      <c r="Z7" s="85">
        <v>43374</v>
      </c>
      <c r="AA7" s="80" t="s">
        <v>188</v>
      </c>
      <c r="AB7" s="81" t="s">
        <v>291</v>
      </c>
      <c r="AC7" s="81" t="s">
        <v>289</v>
      </c>
    </row>
    <row r="8" spans="1:29">
      <c r="A8" s="80" t="s">
        <v>171</v>
      </c>
      <c r="B8" s="81" t="s">
        <v>288</v>
      </c>
      <c r="C8" s="81" t="s">
        <v>293</v>
      </c>
      <c r="D8" s="43" t="s">
        <v>5</v>
      </c>
      <c r="E8" s="69">
        <v>0.13785805938339232</v>
      </c>
      <c r="F8" s="69">
        <v>0.16872654097747802</v>
      </c>
      <c r="G8" s="69">
        <v>8.4363259414672848E-2</v>
      </c>
      <c r="H8" s="69">
        <v>8.6944114723205568E-2</v>
      </c>
      <c r="I8" s="69">
        <v>0.17388817803192139</v>
      </c>
      <c r="J8" s="69">
        <v>0.17032707471466063</v>
      </c>
      <c r="K8" s="69">
        <v>0.17175765779876709</v>
      </c>
      <c r="L8" s="69">
        <v>0.17950178029632569</v>
      </c>
      <c r="N8" s="43" t="s">
        <v>5</v>
      </c>
      <c r="O8" s="47">
        <v>2.3250275000000001E-2</v>
      </c>
      <c r="P8" s="69">
        <v>3.1153579696655272E-2</v>
      </c>
      <c r="Q8" s="69">
        <v>1.5576805137634278E-2</v>
      </c>
      <c r="R8" s="69">
        <v>1.3512485023498536E-2</v>
      </c>
      <c r="S8" s="69">
        <v>2.7024920059204101E-2</v>
      </c>
      <c r="T8" s="69">
        <v>2.4616019805908204E-2</v>
      </c>
      <c r="U8" s="69">
        <v>2.3431680099487304E-2</v>
      </c>
      <c r="V8" s="69">
        <v>2.2642300033569335E-2</v>
      </c>
      <c r="W8" s="80" t="s">
        <v>171</v>
      </c>
      <c r="X8" s="80" t="s">
        <v>184</v>
      </c>
      <c r="Y8" s="80" t="s">
        <v>184</v>
      </c>
      <c r="Z8" s="83" t="s">
        <v>173</v>
      </c>
      <c r="AA8" s="80" t="s">
        <v>175</v>
      </c>
      <c r="AB8" s="81" t="s">
        <v>288</v>
      </c>
      <c r="AC8" s="81" t="s">
        <v>293</v>
      </c>
    </row>
    <row r="9" spans="1:29">
      <c r="A9" s="80" t="s">
        <v>171</v>
      </c>
      <c r="B9" s="81" t="s">
        <v>288</v>
      </c>
      <c r="C9" s="81" t="s">
        <v>293</v>
      </c>
      <c r="D9" s="43" t="s">
        <v>6</v>
      </c>
      <c r="E9" s="69">
        <v>3.001032510060072E-2</v>
      </c>
      <c r="F9" s="69">
        <v>3.797724020445347E-2</v>
      </c>
      <c r="G9" s="69">
        <v>1.8988645242214202E-2</v>
      </c>
      <c r="H9" s="69">
        <v>1.7554760066509245E-2</v>
      </c>
      <c r="I9" s="69">
        <v>3.5109499573349953E-2</v>
      </c>
      <c r="J9" s="69">
        <v>3.2658059555053708E-2</v>
      </c>
      <c r="K9" s="69">
        <v>3.1218470138549805E-2</v>
      </c>
      <c r="L9" s="69">
        <v>2.9191159713745116E-2</v>
      </c>
      <c r="N9" s="43" t="s">
        <v>6</v>
      </c>
      <c r="O9" s="47">
        <v>3.9196299699999996E-3</v>
      </c>
      <c r="P9" s="69">
        <v>5.1074200140237809E-3</v>
      </c>
      <c r="Q9" s="69">
        <v>2.5537099947929381E-3</v>
      </c>
      <c r="R9" s="69">
        <v>2.5334149966239929E-3</v>
      </c>
      <c r="S9" s="69">
        <v>5.0668400274515154E-3</v>
      </c>
      <c r="T9" s="69">
        <v>5.8208899993896484E-3</v>
      </c>
      <c r="U9" s="69">
        <v>5.8591200408935548E-3</v>
      </c>
      <c r="V9" s="69">
        <v>6.1776699676513672E-3</v>
      </c>
      <c r="W9" s="80" t="s">
        <v>171</v>
      </c>
      <c r="X9" s="80" t="s">
        <v>172</v>
      </c>
      <c r="Y9" s="80" t="s">
        <v>186</v>
      </c>
      <c r="Z9" s="84" t="s">
        <v>190</v>
      </c>
      <c r="AA9" s="80" t="s">
        <v>183</v>
      </c>
      <c r="AB9" s="81" t="s">
        <v>288</v>
      </c>
      <c r="AC9" s="81" t="s">
        <v>293</v>
      </c>
    </row>
    <row r="10" spans="1:29">
      <c r="A10" s="80" t="s">
        <v>171</v>
      </c>
      <c r="B10" s="81" t="s">
        <v>291</v>
      </c>
      <c r="C10" s="81" t="s">
        <v>293</v>
      </c>
      <c r="D10" s="43" t="s">
        <v>7</v>
      </c>
      <c r="E10" s="69">
        <v>6.134749925613403E-2</v>
      </c>
      <c r="F10" s="69">
        <v>8.7626170890808111E-2</v>
      </c>
      <c r="G10" s="69">
        <v>4.3813144007682797E-2</v>
      </c>
      <c r="H10" s="69">
        <v>4.880557984447479E-2</v>
      </c>
      <c r="I10" s="69">
        <v>9.761105033874512E-2</v>
      </c>
      <c r="J10" s="69">
        <v>0.10700086856460571</v>
      </c>
      <c r="K10" s="69">
        <v>0.11355144007492066</v>
      </c>
      <c r="L10" s="69">
        <v>0.11459994121551513</v>
      </c>
      <c r="N10" s="43" t="s">
        <v>7</v>
      </c>
      <c r="O10" s="47">
        <v>1.4875995000000001E-2</v>
      </c>
      <c r="P10" s="69">
        <v>2.319156046295166E-2</v>
      </c>
      <c r="Q10" s="69">
        <v>1.1595799967765809E-2</v>
      </c>
      <c r="R10" s="69">
        <v>1.5981144831657409E-2</v>
      </c>
      <c r="S10" s="69">
        <v>3.1962250221252445E-2</v>
      </c>
      <c r="T10" s="69">
        <v>3.1574729518890378E-2</v>
      </c>
      <c r="U10" s="69">
        <v>3.1055819835662843E-2</v>
      </c>
      <c r="V10" s="69">
        <v>3.2151990051269529E-2</v>
      </c>
      <c r="W10" s="80" t="s">
        <v>171</v>
      </c>
      <c r="X10" s="80" t="s">
        <v>172</v>
      </c>
      <c r="Y10" s="80" t="s">
        <v>172</v>
      </c>
      <c r="Z10" s="83" t="s">
        <v>173</v>
      </c>
      <c r="AA10" s="80" t="s">
        <v>193</v>
      </c>
      <c r="AB10" s="81" t="s">
        <v>291</v>
      </c>
      <c r="AC10" s="81" t="s">
        <v>293</v>
      </c>
    </row>
    <row r="11" spans="1:29">
      <c r="A11" s="80" t="s">
        <v>180</v>
      </c>
      <c r="B11" s="81" t="s">
        <v>291</v>
      </c>
      <c r="C11" s="81" t="s">
        <v>289</v>
      </c>
      <c r="D11" s="43" t="s">
        <v>8</v>
      </c>
      <c r="E11" s="69">
        <v>0.276611399625659</v>
      </c>
      <c r="F11" s="69">
        <v>0.42737879833984377</v>
      </c>
      <c r="G11" s="69">
        <v>0.2136894360331297</v>
      </c>
      <c r="H11" s="69">
        <v>0.21581452725613118</v>
      </c>
      <c r="I11" s="69">
        <v>0.43162906526184081</v>
      </c>
      <c r="J11" s="69">
        <v>0.46315965754699706</v>
      </c>
      <c r="K11" s="69">
        <v>0.49244168000793459</v>
      </c>
      <c r="L11" s="69">
        <v>0.54839812864685056</v>
      </c>
      <c r="N11" s="43" t="s">
        <v>8</v>
      </c>
      <c r="O11" s="47">
        <v>0.20623928</v>
      </c>
      <c r="P11" s="69">
        <v>0.32511717785644534</v>
      </c>
      <c r="Q11" s="69">
        <v>0.1625586113718748</v>
      </c>
      <c r="R11" s="69">
        <v>0.16082428221523762</v>
      </c>
      <c r="S11" s="69">
        <v>0.32164857743835451</v>
      </c>
      <c r="T11" s="69">
        <v>0.34921829679870603</v>
      </c>
      <c r="U11" s="69">
        <v>0.3675166816558838</v>
      </c>
      <c r="V11" s="69">
        <v>0.42017126948547362</v>
      </c>
      <c r="W11" s="80" t="s">
        <v>180</v>
      </c>
      <c r="X11" s="80" t="s">
        <v>181</v>
      </c>
      <c r="Y11" s="80" t="s">
        <v>181</v>
      </c>
      <c r="Z11" s="83" t="s">
        <v>194</v>
      </c>
      <c r="AA11" s="80" t="s">
        <v>196</v>
      </c>
      <c r="AB11" s="81" t="s">
        <v>291</v>
      </c>
      <c r="AC11" s="81" t="s">
        <v>289</v>
      </c>
    </row>
    <row r="12" spans="1:29">
      <c r="A12" s="80" t="s">
        <v>171</v>
      </c>
      <c r="B12" s="81" t="s">
        <v>291</v>
      </c>
      <c r="C12" s="81" t="s">
        <v>293</v>
      </c>
      <c r="D12" s="43" t="s">
        <v>9</v>
      </c>
      <c r="E12" s="69">
        <v>0.46234113015051187</v>
      </c>
      <c r="F12" s="69">
        <v>0.8217760273400545</v>
      </c>
      <c r="G12" s="69">
        <v>0.41088803453798595</v>
      </c>
      <c r="H12" s="69">
        <v>0.42766179192323983</v>
      </c>
      <c r="I12" s="69">
        <v>0.85532365780270103</v>
      </c>
      <c r="J12" s="69">
        <v>0.81211780590450766</v>
      </c>
      <c r="K12" s="69">
        <v>0.81935927557134625</v>
      </c>
      <c r="L12" s="69">
        <v>0.83216729269027712</v>
      </c>
      <c r="N12" s="43" t="s">
        <v>9</v>
      </c>
      <c r="O12" s="47">
        <v>0.276116537</v>
      </c>
      <c r="P12" s="69">
        <v>0.50941156860351566</v>
      </c>
      <c r="Q12" s="69">
        <v>0.25470581190170349</v>
      </c>
      <c r="R12" s="69">
        <v>0.27167628002609312</v>
      </c>
      <c r="S12" s="69">
        <v>0.54335258654785157</v>
      </c>
      <c r="T12" s="69">
        <v>0.5092106384277344</v>
      </c>
      <c r="U12" s="69">
        <v>0.47473153515625</v>
      </c>
      <c r="V12" s="69">
        <v>0.45418029376220703</v>
      </c>
      <c r="W12" s="80" t="s">
        <v>171</v>
      </c>
      <c r="X12" s="80" t="s">
        <v>172</v>
      </c>
      <c r="Y12" s="80" t="s">
        <v>172</v>
      </c>
      <c r="Z12" s="85">
        <v>43952</v>
      </c>
      <c r="AA12" s="80" t="s">
        <v>193</v>
      </c>
      <c r="AB12" s="81" t="s">
        <v>291</v>
      </c>
      <c r="AC12" s="81" t="s">
        <v>293</v>
      </c>
    </row>
    <row r="13" spans="1:29">
      <c r="A13" s="80" t="s">
        <v>171</v>
      </c>
      <c r="B13" s="81" t="s">
        <v>288</v>
      </c>
      <c r="C13" s="81" t="s">
        <v>293</v>
      </c>
      <c r="D13" s="43" t="s">
        <v>10</v>
      </c>
      <c r="E13" s="69">
        <v>1.8835994999408721E-2</v>
      </c>
      <c r="F13" s="69">
        <v>2.270403994038701E-2</v>
      </c>
      <c r="G13" s="69">
        <v>1.1352029891967774E-2</v>
      </c>
      <c r="H13" s="69">
        <v>1.1593614887356758E-2</v>
      </c>
      <c r="I13" s="69">
        <v>2.3187209504127504E-2</v>
      </c>
      <c r="J13" s="69">
        <v>2.8905999261379243E-2</v>
      </c>
      <c r="K13" s="69">
        <v>3.8536789445742965E-2</v>
      </c>
      <c r="L13" s="69">
        <v>4.8674069532737133E-2</v>
      </c>
      <c r="N13" s="43" t="s">
        <v>10</v>
      </c>
      <c r="O13" s="47">
        <v>6.3455250100000003E-3</v>
      </c>
      <c r="P13" s="69">
        <v>1.1533290009498596E-2</v>
      </c>
      <c r="Q13" s="69">
        <v>5.7666499905586243E-3</v>
      </c>
      <c r="R13" s="69">
        <v>6.4921999222040177E-3</v>
      </c>
      <c r="S13" s="69">
        <v>1.2984389628648759E-2</v>
      </c>
      <c r="T13" s="69">
        <v>9.7934897360801697E-3</v>
      </c>
      <c r="U13" s="69">
        <v>9.179839843392372E-3</v>
      </c>
      <c r="V13" s="69">
        <v>8.2526198824644081E-3</v>
      </c>
      <c r="W13" s="80" t="s">
        <v>171</v>
      </c>
      <c r="X13" s="80" t="s">
        <v>172</v>
      </c>
      <c r="Y13" s="80" t="s">
        <v>172</v>
      </c>
      <c r="Z13" s="83" t="s">
        <v>173</v>
      </c>
      <c r="AA13" s="80" t="s">
        <v>199</v>
      </c>
      <c r="AB13" s="81" t="s">
        <v>288</v>
      </c>
      <c r="AC13" s="81" t="s">
        <v>293</v>
      </c>
    </row>
    <row r="14" spans="1:29">
      <c r="A14" s="80" t="s">
        <v>171</v>
      </c>
      <c r="B14" s="81" t="s">
        <v>288</v>
      </c>
      <c r="C14" s="81" t="s">
        <v>293</v>
      </c>
      <c r="D14" s="43" t="s">
        <v>11</v>
      </c>
      <c r="E14" s="69">
        <v>0.18561174456858634</v>
      </c>
      <c r="F14" s="69">
        <v>0.17203812365341187</v>
      </c>
      <c r="G14" s="69">
        <v>8.6019081560134894E-2</v>
      </c>
      <c r="H14" s="69">
        <v>7.7968276132702824E-2</v>
      </c>
      <c r="I14" s="69">
        <v>0.15593649122285844</v>
      </c>
      <c r="J14" s="69">
        <v>0.15531724084806442</v>
      </c>
      <c r="K14" s="69">
        <v>0.16412952203941344</v>
      </c>
      <c r="L14" s="69">
        <v>0.1897681511604786</v>
      </c>
      <c r="N14" s="43" t="s">
        <v>11</v>
      </c>
      <c r="O14" s="47">
        <v>6.1009240200000002E-2</v>
      </c>
      <c r="P14" s="69">
        <v>7.9185831207275389E-2</v>
      </c>
      <c r="Q14" s="69">
        <v>3.9592915409088138E-2</v>
      </c>
      <c r="R14" s="69">
        <v>3.9849760077118872E-2</v>
      </c>
      <c r="S14" s="69">
        <v>7.9699529645442968E-2</v>
      </c>
      <c r="T14" s="69">
        <v>7.8370520418643952E-2</v>
      </c>
      <c r="U14" s="69">
        <v>7.3480450349807741E-2</v>
      </c>
      <c r="V14" s="69">
        <v>7.5089510377168656E-2</v>
      </c>
      <c r="W14" s="80" t="s">
        <v>171</v>
      </c>
      <c r="X14" s="80" t="s">
        <v>172</v>
      </c>
      <c r="Y14" s="80" t="s">
        <v>172</v>
      </c>
      <c r="Z14" s="85">
        <v>44013</v>
      </c>
      <c r="AA14" s="80" t="s">
        <v>201</v>
      </c>
      <c r="AB14" s="81" t="s">
        <v>288</v>
      </c>
      <c r="AC14" s="81" t="s">
        <v>293</v>
      </c>
    </row>
    <row r="15" spans="1:29">
      <c r="A15" s="80" t="s">
        <v>171</v>
      </c>
      <c r="B15" s="81" t="s">
        <v>288</v>
      </c>
      <c r="C15" s="81" t="s">
        <v>293</v>
      </c>
      <c r="D15" s="43" t="s">
        <v>12</v>
      </c>
      <c r="E15" s="69">
        <v>7.846739931106567E-3</v>
      </c>
      <c r="F15" s="69">
        <v>8.9829201374053962E-3</v>
      </c>
      <c r="G15" s="69">
        <v>4.4914649286270144E-3</v>
      </c>
      <c r="H15" s="69">
        <v>4.0320500154495242E-3</v>
      </c>
      <c r="I15" s="69">
        <v>8.064100023269653E-3</v>
      </c>
      <c r="J15" s="69">
        <v>7.3671001453399654E-3</v>
      </c>
      <c r="K15" s="69">
        <v>7.1557299594879149E-3</v>
      </c>
      <c r="L15" s="69">
        <v>9.1889297885894769E-3</v>
      </c>
      <c r="N15" s="43" t="s">
        <v>12</v>
      </c>
      <c r="O15" s="47">
        <v>2.26895501E-3</v>
      </c>
      <c r="P15" s="69">
        <v>3.7496200561523436E-3</v>
      </c>
      <c r="Q15" s="69">
        <v>1.8748150138854979E-3</v>
      </c>
      <c r="R15" s="69">
        <v>1.8669550285339356E-3</v>
      </c>
      <c r="S15" s="69">
        <v>3.7339100646972658E-3</v>
      </c>
      <c r="T15" s="69">
        <v>3.7181900939941407E-3</v>
      </c>
      <c r="U15" s="69">
        <v>4.3709899826049805E-3</v>
      </c>
      <c r="V15" s="69">
        <v>7.053169792175293E-3</v>
      </c>
      <c r="W15" s="80" t="s">
        <v>171</v>
      </c>
      <c r="X15" s="80" t="s">
        <v>184</v>
      </c>
      <c r="Y15" s="80" t="s">
        <v>184</v>
      </c>
      <c r="Z15" s="83" t="s">
        <v>173</v>
      </c>
      <c r="AA15" s="80" t="s">
        <v>175</v>
      </c>
      <c r="AB15" s="81" t="s">
        <v>288</v>
      </c>
      <c r="AC15" s="81" t="s">
        <v>293</v>
      </c>
    </row>
    <row r="16" spans="1:29">
      <c r="A16" s="80" t="s">
        <v>171</v>
      </c>
      <c r="B16" s="81" t="s">
        <v>288</v>
      </c>
      <c r="C16" s="81" t="s">
        <v>293</v>
      </c>
      <c r="D16" s="43" t="s">
        <v>13</v>
      </c>
      <c r="E16" s="69">
        <v>0.63608514202965794</v>
      </c>
      <c r="F16" s="69">
        <v>1.098396129786402</v>
      </c>
      <c r="G16" s="69">
        <v>0.54919805007776623</v>
      </c>
      <c r="H16" s="69">
        <v>0.17941988999958336</v>
      </c>
      <c r="I16" s="69">
        <v>0.35883981431522965</v>
      </c>
      <c r="J16" s="69">
        <v>0.34787322131720183</v>
      </c>
      <c r="K16" s="69">
        <v>0.29279010007694362</v>
      </c>
      <c r="L16" s="69">
        <v>0.22114298882693054</v>
      </c>
      <c r="N16" s="43" t="s">
        <v>13</v>
      </c>
      <c r="O16" s="47">
        <v>0.10441600699999999</v>
      </c>
      <c r="P16" s="69">
        <v>0.1514101704260111</v>
      </c>
      <c r="Q16" s="69">
        <v>7.5705082996219392E-2</v>
      </c>
      <c r="R16" s="69">
        <v>7.400392248350382E-2</v>
      </c>
      <c r="S16" s="69">
        <v>0.14800784116089344</v>
      </c>
      <c r="T16" s="69">
        <v>0.149642353387475</v>
      </c>
      <c r="U16" s="69">
        <v>0.14057695077514648</v>
      </c>
      <c r="V16" s="69">
        <v>0.11724965219116211</v>
      </c>
      <c r="W16" s="80" t="s">
        <v>171</v>
      </c>
      <c r="X16" s="80" t="s">
        <v>184</v>
      </c>
      <c r="Y16" s="80" t="s">
        <v>184</v>
      </c>
      <c r="Z16" s="83" t="s">
        <v>173</v>
      </c>
      <c r="AA16" s="80" t="s">
        <v>175</v>
      </c>
      <c r="AB16" s="81" t="s">
        <v>288</v>
      </c>
      <c r="AC16" s="81" t="s">
        <v>293</v>
      </c>
    </row>
    <row r="17" spans="1:29">
      <c r="A17" s="80" t="s">
        <v>171</v>
      </c>
      <c r="B17" s="81" t="s">
        <v>288</v>
      </c>
      <c r="C17" s="81" t="s">
        <v>293</v>
      </c>
      <c r="D17" s="43" t="s">
        <v>14</v>
      </c>
      <c r="E17" s="69">
        <v>0.22623191594219208</v>
      </c>
      <c r="F17" s="69">
        <v>0.26052507928276064</v>
      </c>
      <c r="G17" s="69">
        <v>0.13026254242229462</v>
      </c>
      <c r="H17" s="69">
        <v>0.14823368626403807</v>
      </c>
      <c r="I17" s="69">
        <v>0.29646736950683594</v>
      </c>
      <c r="J17" s="69">
        <v>0.35578729260253905</v>
      </c>
      <c r="K17" s="69">
        <v>0.4152071950683594</v>
      </c>
      <c r="L17" s="69">
        <v>0.37837604232788086</v>
      </c>
      <c r="N17" s="43" t="s">
        <v>14</v>
      </c>
      <c r="O17" s="47">
        <v>0.146181327</v>
      </c>
      <c r="P17" s="69">
        <v>0.17222453952026368</v>
      </c>
      <c r="Q17" s="69">
        <v>8.6112278453826907E-2</v>
      </c>
      <c r="R17" s="69">
        <v>0.10626379104614257</v>
      </c>
      <c r="S17" s="69">
        <v>0.21252758108520509</v>
      </c>
      <c r="T17" s="69">
        <v>0.27644407180786135</v>
      </c>
      <c r="U17" s="69">
        <v>0.34009368386840821</v>
      </c>
      <c r="V17" s="69">
        <v>0.33741259280395508</v>
      </c>
      <c r="W17" s="80" t="s">
        <v>171</v>
      </c>
      <c r="X17" s="80" t="s">
        <v>206</v>
      </c>
      <c r="Y17" s="80" t="s">
        <v>206</v>
      </c>
      <c r="Z17" s="83" t="s">
        <v>207</v>
      </c>
      <c r="AA17" s="80" t="s">
        <v>209</v>
      </c>
      <c r="AB17" s="81" t="s">
        <v>288</v>
      </c>
      <c r="AC17" s="81" t="s">
        <v>293</v>
      </c>
    </row>
    <row r="18" spans="1:29">
      <c r="A18" s="80" t="s">
        <v>171</v>
      </c>
      <c r="B18" s="81" t="s">
        <v>291</v>
      </c>
      <c r="C18" s="81" t="s">
        <v>293</v>
      </c>
      <c r="D18" s="43" t="s">
        <v>135</v>
      </c>
      <c r="E18" s="69">
        <v>1.0403490118761063</v>
      </c>
      <c r="F18" s="69">
        <v>1.5131264089813232</v>
      </c>
      <c r="G18" s="69">
        <v>0.7565632493333817</v>
      </c>
      <c r="H18" s="69">
        <v>0.5955442423276901</v>
      </c>
      <c r="I18" s="69">
        <v>1.1910883648376465</v>
      </c>
      <c r="J18" s="69">
        <v>0.99558285821533199</v>
      </c>
      <c r="K18" s="69">
        <v>1.0053959754486084</v>
      </c>
      <c r="L18" s="69">
        <v>1.4848344281921386</v>
      </c>
      <c r="N18" s="43" t="s">
        <v>135</v>
      </c>
      <c r="O18" s="47">
        <v>0.232060038</v>
      </c>
      <c r="P18" s="69">
        <v>0.45127735539245606</v>
      </c>
      <c r="Q18" s="69">
        <v>0.22563867762470247</v>
      </c>
      <c r="R18" s="69">
        <v>6.3595724917411806E-2</v>
      </c>
      <c r="S18" s="69">
        <v>0.12719141018676758</v>
      </c>
      <c r="T18" s="69">
        <v>0.12468357934570312</v>
      </c>
      <c r="U18" s="69">
        <v>0.1237664988861084</v>
      </c>
      <c r="V18" s="69">
        <v>0.12398700106811524</v>
      </c>
      <c r="W18" s="80" t="s">
        <v>171</v>
      </c>
      <c r="X18" s="80" t="s">
        <v>184</v>
      </c>
      <c r="Y18" s="80" t="s">
        <v>184</v>
      </c>
      <c r="Z18" s="83" t="s">
        <v>173</v>
      </c>
      <c r="AA18" s="80" t="s">
        <v>212</v>
      </c>
      <c r="AB18" s="81" t="s">
        <v>291</v>
      </c>
      <c r="AC18" s="81" t="s">
        <v>293</v>
      </c>
    </row>
    <row r="19" spans="1:29">
      <c r="A19" s="80" t="s">
        <v>171</v>
      </c>
      <c r="B19" s="81" t="s">
        <v>291</v>
      </c>
      <c r="C19" s="81" t="s">
        <v>292</v>
      </c>
      <c r="D19" s="43" t="s">
        <v>15</v>
      </c>
      <c r="E19" s="69">
        <v>9.3204453815221786E-2</v>
      </c>
      <c r="F19" s="69">
        <v>0.1604296729502678</v>
      </c>
      <c r="G19" s="69">
        <v>8.0214828880071642E-2</v>
      </c>
      <c r="H19" s="69">
        <v>9.1122890161991113E-2</v>
      </c>
      <c r="I19" s="69">
        <v>0.18224579849720002</v>
      </c>
      <c r="J19" s="69">
        <v>0.17836913303089141</v>
      </c>
      <c r="K19" s="69">
        <v>0.17189750375843049</v>
      </c>
      <c r="L19" s="69">
        <v>0.18790242184925079</v>
      </c>
      <c r="N19" s="43" t="s">
        <v>15</v>
      </c>
      <c r="O19" s="47">
        <v>5.9226124099999999E-2</v>
      </c>
      <c r="P19" s="69">
        <v>0.11492817346906661</v>
      </c>
      <c r="Q19" s="69">
        <v>5.7464084171056751E-2</v>
      </c>
      <c r="R19" s="69">
        <v>6.9123240458011631E-2</v>
      </c>
      <c r="S19" s="69">
        <v>0.1382464881029129</v>
      </c>
      <c r="T19" s="69">
        <v>0.13603083295154572</v>
      </c>
      <c r="U19" s="69">
        <v>0.13215835352039337</v>
      </c>
      <c r="V19" s="69">
        <v>0.15103290179920195</v>
      </c>
      <c r="W19" s="80" t="s">
        <v>171</v>
      </c>
      <c r="X19" s="80" t="s">
        <v>172</v>
      </c>
      <c r="Y19" s="80" t="s">
        <v>172</v>
      </c>
      <c r="Z19" s="85">
        <v>43952</v>
      </c>
      <c r="AA19" s="80" t="s">
        <v>214</v>
      </c>
      <c r="AB19" s="81" t="s">
        <v>291</v>
      </c>
      <c r="AC19" s="81" t="s">
        <v>292</v>
      </c>
    </row>
    <row r="20" spans="1:29">
      <c r="A20" s="80" t="s">
        <v>171</v>
      </c>
      <c r="B20" s="81" t="s">
        <v>290</v>
      </c>
      <c r="C20" s="81" t="s">
        <v>294</v>
      </c>
      <c r="D20" s="43" t="s">
        <v>16</v>
      </c>
      <c r="E20" s="69">
        <v>1.6736805171966553E-2</v>
      </c>
      <c r="F20" s="69">
        <v>2.5521179536342621E-2</v>
      </c>
      <c r="G20" s="69">
        <v>1.2760585152029991E-2</v>
      </c>
      <c r="H20" s="69">
        <v>1.275078017127514E-2</v>
      </c>
      <c r="I20" s="69">
        <v>2.5501550001621246E-2</v>
      </c>
      <c r="J20" s="69">
        <v>2.3933720014572144E-2</v>
      </c>
      <c r="K20" s="69">
        <v>2.2878180108070374E-2</v>
      </c>
      <c r="L20" s="69">
        <v>3.8338040979385375E-2</v>
      </c>
      <c r="N20" s="43" t="s">
        <v>16</v>
      </c>
      <c r="O20" s="47">
        <v>4.4289399599999994E-3</v>
      </c>
      <c r="P20" s="69">
        <v>7.7517899169921873E-3</v>
      </c>
      <c r="Q20" s="69">
        <v>3.8759149780273438E-3</v>
      </c>
      <c r="R20" s="69">
        <v>3.7395700683593748E-3</v>
      </c>
      <c r="S20" s="69">
        <v>7.4791298828125003E-3</v>
      </c>
      <c r="T20" s="69">
        <v>7.0947000579833983E-3</v>
      </c>
      <c r="U20" s="69">
        <v>6.7214598274230961E-3</v>
      </c>
      <c r="V20" s="69">
        <v>6.4237400627136232E-3</v>
      </c>
      <c r="W20" s="80" t="s">
        <v>171</v>
      </c>
      <c r="X20" s="80" t="s">
        <v>172</v>
      </c>
      <c r="Y20" s="80" t="s">
        <v>186</v>
      </c>
      <c r="Z20" s="86">
        <v>43344</v>
      </c>
      <c r="AA20" s="80" t="s">
        <v>193</v>
      </c>
      <c r="AB20" s="81" t="s">
        <v>290</v>
      </c>
      <c r="AC20" s="81" t="s">
        <v>294</v>
      </c>
    </row>
    <row r="21" spans="1:29">
      <c r="A21" s="80" t="s">
        <v>171</v>
      </c>
      <c r="B21" s="81" t="s">
        <v>288</v>
      </c>
      <c r="C21" s="81" t="s">
        <v>293</v>
      </c>
      <c r="D21" s="43" t="s">
        <v>17</v>
      </c>
      <c r="E21" s="69">
        <v>1.629859913989067</v>
      </c>
      <c r="F21" s="69">
        <v>2.3204039059810637</v>
      </c>
      <c r="G21" s="69">
        <v>1.1602020407743454</v>
      </c>
      <c r="H21" s="69">
        <v>1.0096862995595932</v>
      </c>
      <c r="I21" s="69">
        <v>2.0193724888668059</v>
      </c>
      <c r="J21" s="69">
        <v>2.1605270776805878</v>
      </c>
      <c r="K21" s="69">
        <v>1.9430770490093232</v>
      </c>
      <c r="L21" s="69">
        <v>2.7312582089672088</v>
      </c>
      <c r="N21" s="43" t="s">
        <v>17</v>
      </c>
      <c r="O21" s="47">
        <v>0.51131137500000001</v>
      </c>
      <c r="P21" s="69">
        <v>0.75266054179954534</v>
      </c>
      <c r="Q21" s="69">
        <v>0.37633030994701383</v>
      </c>
      <c r="R21" s="69">
        <v>0.37696451486110688</v>
      </c>
      <c r="S21" s="69">
        <v>0.75392900226402282</v>
      </c>
      <c r="T21" s="69">
        <v>0.7172623799571991</v>
      </c>
      <c r="U21" s="69">
        <v>0.66989077102470396</v>
      </c>
      <c r="V21" s="69">
        <v>0.64915096482658385</v>
      </c>
      <c r="W21" s="80" t="s">
        <v>171</v>
      </c>
      <c r="X21" s="80" t="s">
        <v>172</v>
      </c>
      <c r="Y21" s="80" t="s">
        <v>172</v>
      </c>
      <c r="Z21" s="83" t="s">
        <v>173</v>
      </c>
      <c r="AA21" s="80" t="s">
        <v>201</v>
      </c>
      <c r="AB21" s="81" t="s">
        <v>288</v>
      </c>
      <c r="AC21" s="81" t="s">
        <v>293</v>
      </c>
    </row>
    <row r="22" spans="1:29">
      <c r="A22" s="80" t="s">
        <v>171</v>
      </c>
      <c r="B22" s="81" t="s">
        <v>290</v>
      </c>
      <c r="C22" s="81" t="s">
        <v>289</v>
      </c>
      <c r="D22" s="43" t="s">
        <v>18</v>
      </c>
      <c r="E22" s="69">
        <v>0.13344707499504088</v>
      </c>
      <c r="F22" s="69">
        <v>0.26047805868530272</v>
      </c>
      <c r="G22" s="69">
        <v>0.13023903492736816</v>
      </c>
      <c r="H22" s="69">
        <v>2.5571894729614259E-2</v>
      </c>
      <c r="I22" s="69">
        <v>5.1143800994873048E-2</v>
      </c>
      <c r="J22" s="69">
        <v>5.2793819549560549E-2</v>
      </c>
      <c r="K22" s="69">
        <v>4.6638359405517575E-2</v>
      </c>
      <c r="L22" s="69">
        <v>4.2826610076904296E-2</v>
      </c>
      <c r="N22" s="43" t="s">
        <v>18</v>
      </c>
      <c r="O22" s="47">
        <v>1.3332029800000001E-2</v>
      </c>
      <c r="P22" s="69">
        <v>2.6664039184570311E-2</v>
      </c>
      <c r="Q22" s="69">
        <v>1.3332029846191406E-2</v>
      </c>
      <c r="R22" s="69">
        <v>1.3104584838867188E-2</v>
      </c>
      <c r="S22" s="69">
        <v>2.620916064453125E-2</v>
      </c>
      <c r="T22" s="69">
        <v>2.5754280273437499E-2</v>
      </c>
      <c r="U22" s="69">
        <v>2.2439439758300782E-2</v>
      </c>
      <c r="V22" s="69">
        <v>1.9214519531250002E-2</v>
      </c>
      <c r="W22" s="80" t="s">
        <v>171</v>
      </c>
      <c r="X22" s="80" t="s">
        <v>177</v>
      </c>
      <c r="Y22" s="80" t="s">
        <v>177</v>
      </c>
      <c r="Z22" s="84" t="s">
        <v>177</v>
      </c>
      <c r="AA22" s="80" t="s">
        <v>175</v>
      </c>
      <c r="AB22" s="81" t="s">
        <v>290</v>
      </c>
      <c r="AC22" s="81" t="s">
        <v>289</v>
      </c>
    </row>
    <row r="23" spans="1:29">
      <c r="A23" s="80" t="s">
        <v>171</v>
      </c>
      <c r="B23" s="81" t="s">
        <v>288</v>
      </c>
      <c r="C23" s="81" t="s">
        <v>293</v>
      </c>
      <c r="D23" s="43" t="s">
        <v>19</v>
      </c>
      <c r="E23" s="69">
        <v>5.781191985321045E-2</v>
      </c>
      <c r="F23" s="69">
        <v>7.9188628322601318E-2</v>
      </c>
      <c r="G23" s="69">
        <v>3.959432983207703E-2</v>
      </c>
      <c r="H23" s="69">
        <v>2.9385739785194397E-2</v>
      </c>
      <c r="I23" s="69">
        <v>5.8771360141754152E-2</v>
      </c>
      <c r="J23" s="69">
        <v>4.5376579841613772E-2</v>
      </c>
      <c r="K23" s="69">
        <v>4.5710079875946046E-2</v>
      </c>
      <c r="L23" s="69">
        <v>4.4653229923248293E-2</v>
      </c>
      <c r="N23" s="43" t="s">
        <v>19</v>
      </c>
      <c r="O23" s="47">
        <v>1.1478315000000001E-2</v>
      </c>
      <c r="P23" s="69">
        <v>1.4884229766845704E-2</v>
      </c>
      <c r="Q23" s="69">
        <v>7.4421249504089352E-3</v>
      </c>
      <c r="R23" s="69">
        <v>6.0470100078582768E-3</v>
      </c>
      <c r="S23" s="69">
        <v>1.2093979972839355E-2</v>
      </c>
      <c r="T23" s="69">
        <v>1.1999669738769531E-2</v>
      </c>
      <c r="U23" s="69">
        <v>1.1333130142211914E-2</v>
      </c>
      <c r="V23" s="69">
        <v>1.110783992767334E-2</v>
      </c>
      <c r="W23" s="80" t="s">
        <v>171</v>
      </c>
      <c r="X23" s="80" t="s">
        <v>172</v>
      </c>
      <c r="Y23" s="80" t="s">
        <v>172</v>
      </c>
      <c r="Z23" s="83" t="s">
        <v>173</v>
      </c>
      <c r="AA23" s="80" t="s">
        <v>193</v>
      </c>
      <c r="AB23" s="81" t="s">
        <v>288</v>
      </c>
      <c r="AC23" s="81" t="s">
        <v>293</v>
      </c>
    </row>
    <row r="24" spans="1:29">
      <c r="A24" s="80" t="s">
        <v>180</v>
      </c>
      <c r="B24" s="81" t="s">
        <v>291</v>
      </c>
      <c r="C24" s="81" t="s">
        <v>293</v>
      </c>
      <c r="D24" s="43" t="s">
        <v>20</v>
      </c>
      <c r="E24" s="69">
        <v>1.4345553758459091</v>
      </c>
      <c r="F24" s="69">
        <v>1.8365247939281464</v>
      </c>
      <c r="G24" s="69">
        <v>0.91826249185848241</v>
      </c>
      <c r="H24" s="69">
        <v>0.85591797107687595</v>
      </c>
      <c r="I24" s="69">
        <v>1.7118359436798096</v>
      </c>
      <c r="J24" s="69">
        <v>1.6090444576568603</v>
      </c>
      <c r="K24" s="69">
        <v>2.4666257286224367</v>
      </c>
      <c r="L24" s="69">
        <v>1.3194765468139649</v>
      </c>
      <c r="N24" s="43" t="s">
        <v>20</v>
      </c>
      <c r="O24" s="47">
        <v>0.35410975699999997</v>
      </c>
      <c r="P24" s="69">
        <v>0.46482749833488463</v>
      </c>
      <c r="Q24" s="69">
        <v>0.23241377300167085</v>
      </c>
      <c r="R24" s="69">
        <v>0.18918552595901489</v>
      </c>
      <c r="S24" s="69">
        <v>0.37837102769470216</v>
      </c>
      <c r="T24" s="69">
        <v>0.33861377427673339</v>
      </c>
      <c r="U24" s="69">
        <v>0.31554911900329591</v>
      </c>
      <c r="V24" s="69">
        <v>0.29144107614135745</v>
      </c>
      <c r="W24" s="80" t="s">
        <v>180</v>
      </c>
      <c r="X24" s="80" t="s">
        <v>172</v>
      </c>
      <c r="Y24" s="80" t="s">
        <v>172</v>
      </c>
      <c r="Z24" s="83" t="s">
        <v>173</v>
      </c>
      <c r="AA24" s="80" t="s">
        <v>201</v>
      </c>
      <c r="AB24" s="81" t="s">
        <v>291</v>
      </c>
      <c r="AC24" s="81" t="s">
        <v>293</v>
      </c>
    </row>
    <row r="25" spans="1:29">
      <c r="A25" s="80" t="s">
        <v>171</v>
      </c>
      <c r="B25" s="81" t="s">
        <v>290</v>
      </c>
      <c r="C25" s="81" t="s">
        <v>294</v>
      </c>
      <c r="D25" s="43" t="s">
        <v>21</v>
      </c>
      <c r="E25" s="69">
        <v>4.3698905900403859E-2</v>
      </c>
      <c r="F25" s="69">
        <v>6.0134670379161835E-2</v>
      </c>
      <c r="G25" s="69">
        <v>3.0067355471298098E-2</v>
      </c>
      <c r="H25" s="69">
        <v>2.2156004664778708E-2</v>
      </c>
      <c r="I25" s="69">
        <v>4.431195032930374E-2</v>
      </c>
      <c r="J25" s="69">
        <v>4.4042050787806514E-2</v>
      </c>
      <c r="K25" s="69">
        <v>4.3615469240069392E-2</v>
      </c>
      <c r="L25" s="69">
        <v>4.2537079497218133E-2</v>
      </c>
      <c r="N25" s="43" t="s">
        <v>21</v>
      </c>
      <c r="O25" s="47">
        <v>7.02722517E-3</v>
      </c>
      <c r="P25" s="69">
        <v>9.1067599024772638E-3</v>
      </c>
      <c r="Q25" s="69">
        <v>4.5533801136016846E-3</v>
      </c>
      <c r="R25" s="69">
        <v>4.4353850662708283E-3</v>
      </c>
      <c r="S25" s="69">
        <v>8.8707600560188286E-3</v>
      </c>
      <c r="T25" s="69">
        <v>8.4153299846649165E-3</v>
      </c>
      <c r="U25" s="69">
        <v>8.8275900487899787E-3</v>
      </c>
      <c r="V25" s="69">
        <v>8.5919201431274416E-3</v>
      </c>
      <c r="W25" s="80" t="s">
        <v>171</v>
      </c>
      <c r="X25" s="80" t="s">
        <v>206</v>
      </c>
      <c r="Y25" s="80" t="s">
        <v>206</v>
      </c>
      <c r="Z25" s="83" t="s">
        <v>173</v>
      </c>
      <c r="AA25" s="80" t="s">
        <v>223</v>
      </c>
      <c r="AB25" s="81" t="s">
        <v>290</v>
      </c>
      <c r="AC25" s="81" t="s">
        <v>294</v>
      </c>
    </row>
    <row r="26" spans="1:29">
      <c r="A26" s="80" t="s">
        <v>171</v>
      </c>
      <c r="B26" s="81" t="s">
        <v>288</v>
      </c>
      <c r="C26" s="81" t="s">
        <v>293</v>
      </c>
      <c r="D26" s="43" t="s">
        <v>22</v>
      </c>
      <c r="E26" s="69">
        <v>0.18779830685591697</v>
      </c>
      <c r="F26" s="69">
        <v>0.22423101557922362</v>
      </c>
      <c r="G26" s="69">
        <v>0.11211550124192238</v>
      </c>
      <c r="H26" s="69">
        <v>0.10650237589645385</v>
      </c>
      <c r="I26" s="69">
        <v>0.21300468099975586</v>
      </c>
      <c r="J26" s="69">
        <v>0.21528914952087402</v>
      </c>
      <c r="K26" s="69">
        <v>0.20986879900360109</v>
      </c>
      <c r="L26" s="69">
        <v>0.21208778038787843</v>
      </c>
      <c r="N26" s="43" t="s">
        <v>22</v>
      </c>
      <c r="O26" s="47">
        <v>0.12972330600000001</v>
      </c>
      <c r="P26" s="69">
        <v>0.13587405432128907</v>
      </c>
      <c r="Q26" s="69">
        <v>6.7937010162830352E-2</v>
      </c>
      <c r="R26" s="69">
        <v>6.0757670421600345E-2</v>
      </c>
      <c r="S26" s="69">
        <v>0.12151532080078126</v>
      </c>
      <c r="T26" s="69">
        <v>0.11739887829589844</v>
      </c>
      <c r="U26" s="69">
        <v>0.11331044094848633</v>
      </c>
      <c r="V26" s="69">
        <v>0.11088583126831054</v>
      </c>
      <c r="W26" s="80" t="s">
        <v>171</v>
      </c>
      <c r="X26" s="80" t="s">
        <v>184</v>
      </c>
      <c r="Y26" s="80" t="s">
        <v>184</v>
      </c>
      <c r="Z26" s="85">
        <v>43983</v>
      </c>
      <c r="AA26" s="80" t="s">
        <v>225</v>
      </c>
      <c r="AB26" s="81" t="s">
        <v>288</v>
      </c>
      <c r="AC26" s="81" t="s">
        <v>293</v>
      </c>
    </row>
    <row r="27" spans="1:29">
      <c r="A27" s="80" t="s">
        <v>180</v>
      </c>
      <c r="B27" s="81" t="s">
        <v>288</v>
      </c>
      <c r="C27" s="81" t="s">
        <v>293</v>
      </c>
      <c r="D27" s="43" t="s">
        <v>23</v>
      </c>
      <c r="E27" s="69">
        <v>1.0139665185928345E-2</v>
      </c>
      <c r="F27" s="69">
        <v>1.5294639999389648E-2</v>
      </c>
      <c r="G27" s="69">
        <v>7.6473152008056638E-3</v>
      </c>
      <c r="H27" s="69">
        <v>9.6667702522277837E-3</v>
      </c>
      <c r="I27" s="69">
        <v>1.9333529937744141E-2</v>
      </c>
      <c r="J27" s="69">
        <v>2.0709729988098145E-2</v>
      </c>
      <c r="K27" s="69">
        <v>2.519262082672119E-2</v>
      </c>
      <c r="L27" s="69">
        <v>2.5180869712829589E-2</v>
      </c>
      <c r="N27" s="43" t="s">
        <v>23</v>
      </c>
      <c r="O27" s="47">
        <v>9.0270001400000004E-4</v>
      </c>
      <c r="P27" s="69">
        <v>1.6214999847412109E-3</v>
      </c>
      <c r="Q27" s="69">
        <v>8.1074001502990723E-4</v>
      </c>
      <c r="R27" s="69">
        <v>7.9614003562927251E-4</v>
      </c>
      <c r="S27" s="69">
        <v>1.5922900085449218E-3</v>
      </c>
      <c r="T27" s="69">
        <v>1.5630800247192383E-3</v>
      </c>
      <c r="U27" s="69">
        <v>1.5338699722290039E-3</v>
      </c>
      <c r="V27" s="69">
        <v>9.2633003997802735E-4</v>
      </c>
      <c r="W27" s="80" t="s">
        <v>180</v>
      </c>
      <c r="X27" s="80" t="s">
        <v>184</v>
      </c>
      <c r="Y27" s="80" t="s">
        <v>186</v>
      </c>
      <c r="Z27" s="86">
        <v>43252</v>
      </c>
      <c r="AA27" s="80" t="s">
        <v>183</v>
      </c>
      <c r="AB27" s="81" t="s">
        <v>288</v>
      </c>
      <c r="AC27" s="81" t="s">
        <v>293</v>
      </c>
    </row>
    <row r="28" spans="1:29">
      <c r="A28" s="80" t="s">
        <v>180</v>
      </c>
      <c r="B28" s="81" t="s">
        <v>290</v>
      </c>
      <c r="C28" s="81" t="s">
        <v>294</v>
      </c>
      <c r="D28" s="43" t="s">
        <v>24</v>
      </c>
      <c r="E28" s="69">
        <v>4.4168241231203081E-2</v>
      </c>
      <c r="F28" s="69">
        <v>7.1144729337930673E-2</v>
      </c>
      <c r="G28" s="69">
        <v>3.557240616810322E-2</v>
      </c>
      <c r="H28" s="69">
        <v>3.6001349777340888E-2</v>
      </c>
      <c r="I28" s="69">
        <v>7.2002639269113544E-2</v>
      </c>
      <c r="J28" s="69">
        <v>7.2506960336923595E-2</v>
      </c>
      <c r="K28" s="69">
        <v>7.2840219743967052E-2</v>
      </c>
      <c r="L28" s="69">
        <v>7.2207259634256366E-2</v>
      </c>
      <c r="N28" s="43" t="s">
        <v>24</v>
      </c>
      <c r="O28" s="47">
        <v>1.2937980799999999E-2</v>
      </c>
      <c r="P28" s="69">
        <v>2.1438869352579118E-2</v>
      </c>
      <c r="Q28" s="69">
        <v>1.0719430770039558E-2</v>
      </c>
      <c r="R28" s="69">
        <v>1.0563189881443977E-2</v>
      </c>
      <c r="S28" s="69">
        <v>2.1126399278879167E-2</v>
      </c>
      <c r="T28" s="69">
        <v>2.1984160074472427E-2</v>
      </c>
      <c r="U28" s="69">
        <v>2.1987869585275651E-2</v>
      </c>
      <c r="V28" s="69">
        <v>2.1980649526834487E-2</v>
      </c>
      <c r="W28" s="80" t="s">
        <v>180</v>
      </c>
      <c r="X28" s="80" t="s">
        <v>184</v>
      </c>
      <c r="Y28" s="80" t="s">
        <v>184</v>
      </c>
      <c r="Z28" s="85">
        <v>43709</v>
      </c>
      <c r="AA28" s="80" t="s">
        <v>199</v>
      </c>
      <c r="AB28" s="81" t="s">
        <v>290</v>
      </c>
      <c r="AC28" s="81" t="s">
        <v>294</v>
      </c>
    </row>
    <row r="29" spans="1:29">
      <c r="A29" s="80" t="s">
        <v>180</v>
      </c>
      <c r="B29" s="81" t="s">
        <v>288</v>
      </c>
      <c r="C29" s="81" t="s">
        <v>294</v>
      </c>
      <c r="D29" s="43" t="s">
        <v>25</v>
      </c>
      <c r="E29" s="69">
        <v>4.9553044452667235E-2</v>
      </c>
      <c r="F29" s="69">
        <v>7.0388291305541986E-2</v>
      </c>
      <c r="G29" s="69">
        <v>3.5194149475097657E-2</v>
      </c>
      <c r="H29" s="69">
        <v>3.5088704505920408E-2</v>
      </c>
      <c r="I29" s="69">
        <v>7.0177389236450199E-2</v>
      </c>
      <c r="J29" s="69">
        <v>6.9414811248779296E-2</v>
      </c>
      <c r="K29" s="69">
        <v>6.8652191505432128E-2</v>
      </c>
      <c r="L29" s="69">
        <v>6.7889599571228032E-2</v>
      </c>
      <c r="N29" s="43" t="s">
        <v>25</v>
      </c>
      <c r="O29" s="47">
        <v>4.0478004500000005E-2</v>
      </c>
      <c r="P29" s="69">
        <v>5.8955431365966794E-2</v>
      </c>
      <c r="Q29" s="69">
        <v>2.9477719551086426E-2</v>
      </c>
      <c r="R29" s="69">
        <v>2.919769948577881E-2</v>
      </c>
      <c r="S29" s="69">
        <v>5.8395389343261717E-2</v>
      </c>
      <c r="T29" s="69">
        <v>5.7835351226806643E-2</v>
      </c>
      <c r="U29" s="69">
        <v>5.7275291381835937E-2</v>
      </c>
      <c r="V29" s="69">
        <v>5.6715259338378905E-2</v>
      </c>
      <c r="W29" s="80" t="s">
        <v>180</v>
      </c>
      <c r="X29" s="80" t="s">
        <v>172</v>
      </c>
      <c r="Y29" s="80" t="s">
        <v>172</v>
      </c>
      <c r="Z29" s="83" t="s">
        <v>173</v>
      </c>
      <c r="AA29" s="80" t="s">
        <v>201</v>
      </c>
      <c r="AB29" s="81" t="s">
        <v>288</v>
      </c>
      <c r="AC29" s="81" t="s">
        <v>294</v>
      </c>
    </row>
    <row r="30" spans="1:29">
      <c r="A30" s="80" t="s">
        <v>180</v>
      </c>
      <c r="B30" s="81" t="s">
        <v>291</v>
      </c>
      <c r="C30" s="81" t="s">
        <v>294</v>
      </c>
      <c r="D30" s="43" t="s">
        <v>26</v>
      </c>
      <c r="E30" s="69">
        <v>0.6103974893971682</v>
      </c>
      <c r="F30" s="69">
        <v>1.0165183903713226</v>
      </c>
      <c r="G30" s="69">
        <v>0.5082593115903139</v>
      </c>
      <c r="H30" s="69">
        <v>0.21103117730152607</v>
      </c>
      <c r="I30" s="69">
        <v>0.42206220825767515</v>
      </c>
      <c r="J30" s="69">
        <v>0.42743738300895689</v>
      </c>
      <c r="K30" s="69">
        <v>0.42138410487937927</v>
      </c>
      <c r="L30" s="69">
        <v>0.92645250531578061</v>
      </c>
      <c r="N30" s="43" t="s">
        <v>26</v>
      </c>
      <c r="O30" s="47">
        <v>6.75206364E-2</v>
      </c>
      <c r="P30" s="69">
        <v>0.10548454112815857</v>
      </c>
      <c r="Q30" s="69">
        <v>5.2742306066632272E-2</v>
      </c>
      <c r="R30" s="69">
        <v>2.3658705194592476E-2</v>
      </c>
      <c r="S30" s="69">
        <v>4.7317349737167357E-2</v>
      </c>
      <c r="T30" s="69">
        <v>4.7277830030441281E-2</v>
      </c>
      <c r="U30" s="69">
        <v>4.5749790426254273E-2</v>
      </c>
      <c r="V30" s="69">
        <v>4.3952419866561891E-2</v>
      </c>
      <c r="W30" s="80" t="s">
        <v>180</v>
      </c>
      <c r="X30" s="80" t="s">
        <v>181</v>
      </c>
      <c r="Y30" s="80" t="s">
        <v>181</v>
      </c>
      <c r="Z30" s="85">
        <v>43983</v>
      </c>
      <c r="AA30" s="80" t="s">
        <v>199</v>
      </c>
      <c r="AB30" s="81" t="s">
        <v>291</v>
      </c>
      <c r="AC30" s="81" t="s">
        <v>294</v>
      </c>
    </row>
    <row r="31" spans="1:29">
      <c r="A31" s="80" t="s">
        <v>180</v>
      </c>
      <c r="B31" s="81" t="s">
        <v>291</v>
      </c>
      <c r="C31" s="81" t="s">
        <v>293</v>
      </c>
      <c r="D31" s="43" t="s">
        <v>27</v>
      </c>
      <c r="E31" s="69">
        <v>2.1334343054161073</v>
      </c>
      <c r="F31" s="69">
        <v>2.6767547387886048</v>
      </c>
      <c r="G31" s="69">
        <v>1.3383774445419312</v>
      </c>
      <c r="H31" s="69">
        <v>1.2801662502212525</v>
      </c>
      <c r="I31" s="69">
        <v>2.5603324382476806</v>
      </c>
      <c r="J31" s="69">
        <v>2.5274297918853761</v>
      </c>
      <c r="K31" s="69">
        <v>2.1722888858032228</v>
      </c>
      <c r="L31" s="69">
        <v>3.8717015368804932</v>
      </c>
      <c r="N31" s="43" t="s">
        <v>27</v>
      </c>
      <c r="O31" s="47">
        <v>0.80258336199999991</v>
      </c>
      <c r="P31" s="69">
        <v>1.2222195552978516</v>
      </c>
      <c r="Q31" s="69">
        <v>0.61110980974960327</v>
      </c>
      <c r="R31" s="69">
        <v>0.65439167954254152</v>
      </c>
      <c r="S31" s="69">
        <v>1.3087832651824951</v>
      </c>
      <c r="T31" s="69">
        <v>1.3238150514984131</v>
      </c>
      <c r="U31" s="69">
        <v>1.0862110047607423</v>
      </c>
      <c r="V31" s="69">
        <v>0.92925034996032718</v>
      </c>
      <c r="W31" s="80" t="s">
        <v>180</v>
      </c>
      <c r="X31" s="80" t="s">
        <v>172</v>
      </c>
      <c r="Y31" s="80" t="s">
        <v>172</v>
      </c>
      <c r="Z31" s="85">
        <v>43952</v>
      </c>
      <c r="AA31" s="80" t="s">
        <v>196</v>
      </c>
      <c r="AB31" s="81" t="s">
        <v>291</v>
      </c>
      <c r="AC31" s="81" t="s">
        <v>293</v>
      </c>
    </row>
    <row r="32" spans="1:29">
      <c r="A32" s="80" t="s">
        <v>180</v>
      </c>
      <c r="B32" s="81" t="s">
        <v>290</v>
      </c>
      <c r="C32" s="81" t="s">
        <v>295</v>
      </c>
      <c r="D32" s="43" t="s">
        <v>28</v>
      </c>
      <c r="E32" s="69">
        <v>6.8584376184463502E-2</v>
      </c>
      <c r="F32" s="69">
        <v>9.1702382810592648E-2</v>
      </c>
      <c r="G32" s="69">
        <v>4.5851201364517209E-2</v>
      </c>
      <c r="H32" s="69">
        <v>3.8413170206069949E-2</v>
      </c>
      <c r="I32" s="69">
        <v>7.6826349988937379E-2</v>
      </c>
      <c r="J32" s="69">
        <v>3.0091190275192262E-2</v>
      </c>
      <c r="K32" s="69">
        <v>1.5334339855194092E-2</v>
      </c>
      <c r="L32" s="69">
        <v>1.2184689867019653E-2</v>
      </c>
      <c r="N32" s="43" t="s">
        <v>28</v>
      </c>
      <c r="O32" s="47">
        <v>7.7763298599999994E-3</v>
      </c>
      <c r="P32" s="69">
        <v>8.0144299602508545E-3</v>
      </c>
      <c r="Q32" s="69">
        <v>4.0072248783111575E-3</v>
      </c>
      <c r="R32" s="69">
        <v>3.9332149982452391E-3</v>
      </c>
      <c r="S32" s="69">
        <v>7.8664198436737068E-3</v>
      </c>
      <c r="T32" s="69">
        <v>7.6030200786590578E-3</v>
      </c>
      <c r="U32" s="69">
        <v>7.3396198234558108E-3</v>
      </c>
      <c r="V32" s="69">
        <v>4.5823799610137939E-3</v>
      </c>
      <c r="W32" s="80" t="s">
        <v>180</v>
      </c>
      <c r="X32" s="80" t="s">
        <v>177</v>
      </c>
      <c r="Y32" s="80" t="s">
        <v>177</v>
      </c>
      <c r="Z32" s="84" t="s">
        <v>177</v>
      </c>
      <c r="AA32" s="80" t="s">
        <v>183</v>
      </c>
      <c r="AB32" s="81" t="s">
        <v>290</v>
      </c>
      <c r="AC32" s="81" t="s">
        <v>295</v>
      </c>
    </row>
    <row r="33" spans="1:29">
      <c r="A33" s="80" t="s">
        <v>171</v>
      </c>
      <c r="B33" s="81" t="s">
        <v>291</v>
      </c>
      <c r="C33" s="81" t="s">
        <v>292</v>
      </c>
      <c r="D33" s="43" t="s">
        <v>29</v>
      </c>
      <c r="E33" s="69">
        <v>0.14502609291687607</v>
      </c>
      <c r="F33" s="69">
        <v>0.21333476904106141</v>
      </c>
      <c r="G33" s="69">
        <v>0.10666737871399522</v>
      </c>
      <c r="H33" s="69">
        <v>0.11702333490601181</v>
      </c>
      <c r="I33" s="69">
        <v>0.23404672122001649</v>
      </c>
      <c r="J33" s="69">
        <v>0.25589413128471372</v>
      </c>
      <c r="K33" s="69">
        <v>0.26096311929321286</v>
      </c>
      <c r="L33" s="69">
        <v>0.25406917048645017</v>
      </c>
      <c r="N33" s="43" t="s">
        <v>29</v>
      </c>
      <c r="O33" s="47">
        <v>5.1671024199999999E-2</v>
      </c>
      <c r="P33" s="69">
        <v>9.6973637298583978E-2</v>
      </c>
      <c r="Q33" s="69">
        <v>4.8486814291387799E-2</v>
      </c>
      <c r="R33" s="69">
        <v>5.7075114019781353E-2</v>
      </c>
      <c r="S33" s="69">
        <v>0.11415025997924805</v>
      </c>
      <c r="T33" s="69">
        <v>0.13640574130249022</v>
      </c>
      <c r="U33" s="69">
        <v>0.14059512274169922</v>
      </c>
      <c r="V33" s="69">
        <v>0.13902703973388672</v>
      </c>
      <c r="W33" s="80" t="s">
        <v>171</v>
      </c>
      <c r="X33" s="80" t="s">
        <v>184</v>
      </c>
      <c r="Y33" s="80" t="s">
        <v>184</v>
      </c>
      <c r="Z33" s="85">
        <v>43891</v>
      </c>
      <c r="AA33" s="80" t="s">
        <v>223</v>
      </c>
      <c r="AB33" s="81" t="s">
        <v>291</v>
      </c>
      <c r="AC33" s="81" t="s">
        <v>292</v>
      </c>
    </row>
    <row r="34" spans="1:29">
      <c r="A34" s="80" t="s">
        <v>180</v>
      </c>
      <c r="B34" s="81" t="s">
        <v>291</v>
      </c>
      <c r="C34" s="81" t="s">
        <v>289</v>
      </c>
      <c r="D34" s="43" t="s">
        <v>136</v>
      </c>
      <c r="E34" s="69">
        <v>0.63075422866696118</v>
      </c>
      <c r="F34" s="69">
        <v>0.93946365387725828</v>
      </c>
      <c r="G34" s="69">
        <v>0.46973183084806802</v>
      </c>
      <c r="H34" s="69">
        <v>0.44057179270872476</v>
      </c>
      <c r="I34" s="69">
        <v>0.8811435919494629</v>
      </c>
      <c r="J34" s="69">
        <v>0.77709951816558842</v>
      </c>
      <c r="K34" s="69">
        <v>0.84630352557754518</v>
      </c>
      <c r="L34" s="69">
        <v>0.72566075075531011</v>
      </c>
      <c r="N34" s="43" t="s">
        <v>136</v>
      </c>
      <c r="O34" s="47">
        <v>0.27030422799999998</v>
      </c>
      <c r="P34" s="69">
        <v>0.48429075415039063</v>
      </c>
      <c r="Q34" s="69">
        <v>0.2421453682244718</v>
      </c>
      <c r="R34" s="69">
        <v>0.25718983846983312</v>
      </c>
      <c r="S34" s="69">
        <v>0.51437971044921871</v>
      </c>
      <c r="T34" s="69">
        <v>0.54136085046386717</v>
      </c>
      <c r="U34" s="69">
        <v>0.53198052966308595</v>
      </c>
      <c r="V34" s="69">
        <v>0.51818076098632815</v>
      </c>
      <c r="W34" s="80" t="s">
        <v>180</v>
      </c>
      <c r="X34" s="80" t="s">
        <v>172</v>
      </c>
      <c r="Y34" s="80" t="s">
        <v>172</v>
      </c>
      <c r="Z34" s="83" t="s">
        <v>236</v>
      </c>
      <c r="AA34" s="80" t="s">
        <v>238</v>
      </c>
      <c r="AB34" s="81" t="s">
        <v>291</v>
      </c>
      <c r="AC34" s="81" t="s">
        <v>289</v>
      </c>
    </row>
    <row r="35" spans="1:29">
      <c r="A35" s="80" t="s">
        <v>171</v>
      </c>
      <c r="B35" s="81" t="s">
        <v>291</v>
      </c>
      <c r="C35" s="81" t="s">
        <v>293</v>
      </c>
      <c r="D35" s="43" t="s">
        <v>30</v>
      </c>
      <c r="E35" s="69">
        <v>7.2977635193824775E-2</v>
      </c>
      <c r="F35" s="69">
        <v>0.10394561079406739</v>
      </c>
      <c r="G35" s="69">
        <v>5.197284560775757E-2</v>
      </c>
      <c r="H35" s="69">
        <v>3.8951815360069274E-2</v>
      </c>
      <c r="I35" s="69">
        <v>7.7903549072265627E-2</v>
      </c>
      <c r="J35" s="69">
        <v>6.6101439559936526E-2</v>
      </c>
      <c r="K35" s="69">
        <v>6.1786080337524411E-2</v>
      </c>
      <c r="L35" s="69">
        <v>5.895076007080078E-2</v>
      </c>
      <c r="N35" s="43" t="s">
        <v>30</v>
      </c>
      <c r="O35" s="47">
        <v>9.5053399700000003E-3</v>
      </c>
      <c r="P35" s="69">
        <v>1.2546289855957031E-2</v>
      </c>
      <c r="Q35" s="69">
        <v>6.2731499938964846E-3</v>
      </c>
      <c r="R35" s="69">
        <v>5.7670551452636718E-3</v>
      </c>
      <c r="S35" s="69">
        <v>1.153408984375E-2</v>
      </c>
      <c r="T35" s="69">
        <v>1.1323970092773437E-2</v>
      </c>
      <c r="U35" s="69">
        <v>1.1096639953613281E-2</v>
      </c>
      <c r="V35" s="69">
        <v>1.0869310180664062E-2</v>
      </c>
      <c r="W35" s="80" t="s">
        <v>171</v>
      </c>
      <c r="X35" s="80" t="s">
        <v>184</v>
      </c>
      <c r="Y35" s="80" t="s">
        <v>184</v>
      </c>
      <c r="Z35" s="83" t="s">
        <v>239</v>
      </c>
      <c r="AA35" s="80" t="s">
        <v>199</v>
      </c>
      <c r="AB35" s="81" t="s">
        <v>291</v>
      </c>
      <c r="AC35" s="81" t="s">
        <v>293</v>
      </c>
    </row>
    <row r="36" spans="1:29">
      <c r="A36" s="80" t="s">
        <v>296</v>
      </c>
      <c r="B36" s="81" t="s">
        <v>288</v>
      </c>
      <c r="C36" s="81" t="s">
        <v>293</v>
      </c>
      <c r="D36" s="43" t="s">
        <v>31</v>
      </c>
      <c r="E36" s="69">
        <v>3.2311805350303653E-2</v>
      </c>
      <c r="F36" s="69">
        <v>4.3662040521621703E-2</v>
      </c>
      <c r="G36" s="69">
        <v>2.1831030287742616E-2</v>
      </c>
      <c r="H36" s="69">
        <v>2.5736905061721802E-2</v>
      </c>
      <c r="I36" s="69">
        <v>5.1473800407409669E-2</v>
      </c>
      <c r="J36" s="69">
        <v>6.287593985748291E-2</v>
      </c>
      <c r="K36" s="69">
        <v>7.0471908378601081E-2</v>
      </c>
      <c r="L36" s="69">
        <v>6.7963690658569331E-2</v>
      </c>
      <c r="N36" s="43" t="s">
        <v>31</v>
      </c>
      <c r="O36" s="47">
        <v>1.7981749400000002E-3</v>
      </c>
      <c r="P36" s="69">
        <v>2.1613999271392821E-3</v>
      </c>
      <c r="Q36" s="69">
        <v>1.0807049684524537E-3</v>
      </c>
      <c r="R36" s="69">
        <v>1.4129749832153321E-3</v>
      </c>
      <c r="S36" s="69">
        <v>2.8259200363159181E-3</v>
      </c>
      <c r="T36" s="69">
        <v>2.9464000320434569E-3</v>
      </c>
      <c r="U36" s="69">
        <v>5.3392599258422855E-3</v>
      </c>
      <c r="V36" s="69">
        <v>5.281830123901367E-3</v>
      </c>
      <c r="W36" s="80" t="s">
        <v>296</v>
      </c>
      <c r="X36" s="80" t="s">
        <v>184</v>
      </c>
      <c r="Y36" s="80" t="s">
        <v>172</v>
      </c>
      <c r="Z36" s="85">
        <v>43983</v>
      </c>
      <c r="AA36" s="80" t="s">
        <v>183</v>
      </c>
      <c r="AB36" s="81" t="s">
        <v>288</v>
      </c>
      <c r="AC36" s="81" t="s">
        <v>293</v>
      </c>
    </row>
    <row r="37" spans="1:29">
      <c r="A37" s="80" t="s">
        <v>171</v>
      </c>
      <c r="B37" s="81" t="s">
        <v>288</v>
      </c>
      <c r="C37" s="81" t="s">
        <v>293</v>
      </c>
      <c r="D37" s="43" t="s">
        <v>32</v>
      </c>
      <c r="E37" s="69">
        <v>0.10643072512638568</v>
      </c>
      <c r="F37" s="69">
        <v>0.16031534003663064</v>
      </c>
      <c r="G37" s="69">
        <v>8.0157724607586855E-2</v>
      </c>
      <c r="H37" s="69">
        <v>7.0565764921307561E-2</v>
      </c>
      <c r="I37" s="69">
        <v>0.141131478754282</v>
      </c>
      <c r="J37" s="69">
        <v>0.15996370316529274</v>
      </c>
      <c r="K37" s="69">
        <v>0.18761278640198709</v>
      </c>
      <c r="L37" s="69">
        <v>0.19791781501221656</v>
      </c>
      <c r="N37" s="43" t="s">
        <v>32</v>
      </c>
      <c r="O37" s="47">
        <v>2.3987409800000001E-2</v>
      </c>
      <c r="P37" s="69">
        <v>4.6097580026865002E-2</v>
      </c>
      <c r="Q37" s="69">
        <v>2.3048794859051706E-2</v>
      </c>
      <c r="R37" s="69">
        <v>7.7580998631715777E-3</v>
      </c>
      <c r="S37" s="69">
        <v>1.5516190180063248E-2</v>
      </c>
      <c r="T37" s="69">
        <v>1.5575360025644303E-2</v>
      </c>
      <c r="U37" s="69">
        <v>1.5384579859018326E-2</v>
      </c>
      <c r="V37" s="69">
        <v>1.5193800119638444E-2</v>
      </c>
      <c r="W37" s="80" t="s">
        <v>171</v>
      </c>
      <c r="X37" s="80" t="s">
        <v>184</v>
      </c>
      <c r="Y37" s="80" t="s">
        <v>184</v>
      </c>
      <c r="Z37" s="85">
        <v>44013</v>
      </c>
      <c r="AA37" s="80" t="s">
        <v>175</v>
      </c>
      <c r="AB37" s="81" t="s">
        <v>288</v>
      </c>
      <c r="AC37" s="81" t="s">
        <v>293</v>
      </c>
    </row>
    <row r="38" spans="1:29">
      <c r="A38" s="80" t="s">
        <v>171</v>
      </c>
      <c r="B38" s="81" t="s">
        <v>288</v>
      </c>
      <c r="C38" s="81" t="s">
        <v>293</v>
      </c>
      <c r="D38" s="43" t="s">
        <v>33</v>
      </c>
      <c r="E38" s="69">
        <v>0.10900849524497985</v>
      </c>
      <c r="F38" s="69">
        <v>0.18707097045898438</v>
      </c>
      <c r="G38" s="69">
        <v>9.3535504976272582E-2</v>
      </c>
      <c r="H38" s="69">
        <v>5.5095919691085814E-2</v>
      </c>
      <c r="I38" s="69">
        <v>0.11019189083480835</v>
      </c>
      <c r="J38" s="69">
        <v>0.12857835990142821</v>
      </c>
      <c r="K38" s="69">
        <v>0.13357921841430664</v>
      </c>
      <c r="L38" s="69">
        <v>0.14941052953338624</v>
      </c>
      <c r="N38" s="43" t="s">
        <v>33</v>
      </c>
      <c r="O38" s="47">
        <v>1.7063974699999998E-2</v>
      </c>
      <c r="P38" s="69">
        <v>3.2223579345703128E-2</v>
      </c>
      <c r="Q38" s="69">
        <v>1.6111804683685303E-2</v>
      </c>
      <c r="R38" s="69">
        <v>1.7328004615783692E-2</v>
      </c>
      <c r="S38" s="69">
        <v>3.4655999111175534E-2</v>
      </c>
      <c r="T38" s="69">
        <v>3.489614041900635E-2</v>
      </c>
      <c r="U38" s="69">
        <v>3.5195639801025393E-2</v>
      </c>
      <c r="V38" s="69">
        <v>3.5471060661315917E-2</v>
      </c>
      <c r="W38" s="80" t="s">
        <v>171</v>
      </c>
      <c r="X38" s="80" t="s">
        <v>184</v>
      </c>
      <c r="Y38" s="80" t="s">
        <v>172</v>
      </c>
      <c r="Z38" s="85">
        <v>43952</v>
      </c>
      <c r="AA38" s="80" t="s">
        <v>175</v>
      </c>
      <c r="AB38" s="81" t="s">
        <v>288</v>
      </c>
      <c r="AC38" s="81" t="s">
        <v>293</v>
      </c>
    </row>
    <row r="39" spans="1:29">
      <c r="A39" s="80" t="s">
        <v>171</v>
      </c>
      <c r="B39" s="81" t="s">
        <v>290</v>
      </c>
      <c r="C39" s="81" t="s">
        <v>289</v>
      </c>
      <c r="D39" s="43" t="s">
        <v>34</v>
      </c>
      <c r="E39" s="69">
        <v>0.13231821071243285</v>
      </c>
      <c r="F39" s="69">
        <v>0.16851214829254149</v>
      </c>
      <c r="G39" s="69">
        <v>8.4256099588394168E-2</v>
      </c>
      <c r="H39" s="69">
        <v>9.7072263315200802E-2</v>
      </c>
      <c r="I39" s="69">
        <v>0.19414446984863282</v>
      </c>
      <c r="J39" s="69">
        <v>0.43024257759094237</v>
      </c>
      <c r="K39" s="69">
        <v>0.25277488059234621</v>
      </c>
      <c r="L39" s="69">
        <v>0.13040872290039063</v>
      </c>
      <c r="N39" s="43" t="s">
        <v>34</v>
      </c>
      <c r="O39" s="47">
        <v>3.67499004E-2</v>
      </c>
      <c r="P39" s="69">
        <v>6.5085708351135252E-2</v>
      </c>
      <c r="Q39" s="69">
        <v>3.2542835380554198E-2</v>
      </c>
      <c r="R39" s="69">
        <v>4.1949574108123777E-2</v>
      </c>
      <c r="S39" s="69">
        <v>8.3899108947753903E-2</v>
      </c>
      <c r="T39" s="69">
        <v>8.4614196548461917E-2</v>
      </c>
      <c r="U39" s="69">
        <v>8.2679311073303216E-2</v>
      </c>
      <c r="V39" s="69">
        <v>8.0506401611328118E-2</v>
      </c>
      <c r="W39" s="80" t="s">
        <v>171</v>
      </c>
      <c r="X39" s="80" t="s">
        <v>172</v>
      </c>
      <c r="Y39" s="80" t="s">
        <v>172</v>
      </c>
      <c r="Z39" s="83" t="s">
        <v>173</v>
      </c>
      <c r="AA39" s="80" t="s">
        <v>223</v>
      </c>
      <c r="AB39" s="81" t="s">
        <v>290</v>
      </c>
      <c r="AC39" s="81" t="s">
        <v>289</v>
      </c>
    </row>
    <row r="40" spans="1:29">
      <c r="A40" s="80" t="s">
        <v>171</v>
      </c>
      <c r="B40" s="81" t="s">
        <v>288</v>
      </c>
      <c r="C40" s="81" t="s">
        <v>293</v>
      </c>
      <c r="D40" s="43" t="s">
        <v>35</v>
      </c>
      <c r="E40" s="69">
        <v>0.16149838681709022</v>
      </c>
      <c r="F40" s="69">
        <v>0.23759460234664381</v>
      </c>
      <c r="G40" s="69">
        <v>0.1187972666598484</v>
      </c>
      <c r="H40" s="69">
        <v>0.12406119587623328</v>
      </c>
      <c r="I40" s="69">
        <v>0.24812234178756176</v>
      </c>
      <c r="J40" s="69">
        <v>0.25674363042281567</v>
      </c>
      <c r="K40" s="69">
        <v>0.27910977231979373</v>
      </c>
      <c r="L40" s="69">
        <v>0.29651322938156127</v>
      </c>
      <c r="N40" s="43" t="s">
        <v>35</v>
      </c>
      <c r="O40" s="47">
        <v>5.2256340799999995E-2</v>
      </c>
      <c r="P40" s="69">
        <v>8.4394350393518808E-2</v>
      </c>
      <c r="Q40" s="69">
        <v>4.219717556487769E-2</v>
      </c>
      <c r="R40" s="69">
        <v>4.126226631080359E-2</v>
      </c>
      <c r="S40" s="69">
        <v>8.2524570547327397E-2</v>
      </c>
      <c r="T40" s="69">
        <v>8.6201449026331312E-2</v>
      </c>
      <c r="U40" s="69">
        <v>9.6487580913543702E-2</v>
      </c>
      <c r="V40" s="69">
        <v>9.4599081432342524E-2</v>
      </c>
      <c r="W40" s="80" t="s">
        <v>171</v>
      </c>
      <c r="X40" s="80" t="s">
        <v>184</v>
      </c>
      <c r="Y40" s="80" t="s">
        <v>184</v>
      </c>
      <c r="Z40" s="83" t="s">
        <v>173</v>
      </c>
      <c r="AA40" s="80" t="s">
        <v>199</v>
      </c>
      <c r="AB40" s="81" t="s">
        <v>288</v>
      </c>
      <c r="AC40" s="81" t="s">
        <v>293</v>
      </c>
    </row>
    <row r="41" spans="1:29">
      <c r="A41" s="80" t="s">
        <v>171</v>
      </c>
      <c r="B41" s="81" t="s">
        <v>291</v>
      </c>
      <c r="C41" s="81" t="s">
        <v>292</v>
      </c>
      <c r="D41" s="43" t="s">
        <v>36</v>
      </c>
      <c r="E41" s="69">
        <v>0.26957430670261384</v>
      </c>
      <c r="F41" s="69">
        <v>0.37681964916992189</v>
      </c>
      <c r="G41" s="69">
        <v>0.18840979688358306</v>
      </c>
      <c r="H41" s="69">
        <v>0.21375784914493562</v>
      </c>
      <c r="I41" s="69">
        <v>0.42751560180664061</v>
      </c>
      <c r="J41" s="69">
        <v>0.39242156616210938</v>
      </c>
      <c r="K41" s="69">
        <v>0.36502840760803223</v>
      </c>
      <c r="L41" s="69">
        <v>0.34969184634399414</v>
      </c>
      <c r="N41" s="43" t="s">
        <v>36</v>
      </c>
      <c r="O41" s="47">
        <v>8.9972520099999995E-2</v>
      </c>
      <c r="P41" s="69">
        <v>0.13757575073242187</v>
      </c>
      <c r="Q41" s="69">
        <v>6.8787880085945136E-2</v>
      </c>
      <c r="R41" s="69">
        <v>0.10146667418384551</v>
      </c>
      <c r="S41" s="69">
        <v>0.20293332690429688</v>
      </c>
      <c r="T41" s="69">
        <v>0.18886948120117186</v>
      </c>
      <c r="U41" s="69">
        <v>0.17539952821350097</v>
      </c>
      <c r="V41" s="69">
        <v>0.16679133657836914</v>
      </c>
      <c r="W41" s="80" t="s">
        <v>171</v>
      </c>
      <c r="X41" s="80" t="s">
        <v>172</v>
      </c>
      <c r="Y41" s="80" t="s">
        <v>172</v>
      </c>
      <c r="Z41" s="83" t="s">
        <v>173</v>
      </c>
      <c r="AA41" s="80" t="s">
        <v>248</v>
      </c>
      <c r="AB41" s="81" t="s">
        <v>291</v>
      </c>
      <c r="AC41" s="81" t="s">
        <v>292</v>
      </c>
    </row>
    <row r="42" spans="1:29">
      <c r="A42" s="80" t="s">
        <v>180</v>
      </c>
      <c r="B42" s="81" t="s">
        <v>291</v>
      </c>
      <c r="C42" s="81" t="s">
        <v>295</v>
      </c>
      <c r="D42" s="43" t="s">
        <v>37</v>
      </c>
      <c r="E42" s="69">
        <v>0.15540481814193727</v>
      </c>
      <c r="F42" s="69">
        <v>0.21539147137260437</v>
      </c>
      <c r="G42" s="69">
        <v>0.10769579406166077</v>
      </c>
      <c r="H42" s="69">
        <v>0.1247593809337616</v>
      </c>
      <c r="I42" s="69">
        <v>0.24951874959945677</v>
      </c>
      <c r="J42" s="69">
        <v>0.15997301099205016</v>
      </c>
      <c r="K42" s="69">
        <v>0.12037790049552917</v>
      </c>
      <c r="L42" s="69">
        <v>0.12286140174484253</v>
      </c>
      <c r="N42" s="43" t="s">
        <v>37</v>
      </c>
      <c r="O42" s="47">
        <v>2.7317239699999999E-2</v>
      </c>
      <c r="P42" s="69">
        <v>4.4544099790573118E-2</v>
      </c>
      <c r="Q42" s="69">
        <v>2.2272059785842895E-2</v>
      </c>
      <c r="R42" s="69">
        <v>4.8976265352249145E-2</v>
      </c>
      <c r="S42" s="69">
        <v>9.7952530239105218E-2</v>
      </c>
      <c r="T42" s="69">
        <v>2.3544699712753296E-2</v>
      </c>
      <c r="U42" s="69">
        <v>3.6045101146697997E-3</v>
      </c>
      <c r="V42" s="69">
        <v>3.5812100944519042E-3</v>
      </c>
      <c r="W42" s="80" t="s">
        <v>180</v>
      </c>
      <c r="X42" s="80" t="s">
        <v>181</v>
      </c>
      <c r="Y42" s="80" t="s">
        <v>181</v>
      </c>
      <c r="Z42" s="83" t="s">
        <v>173</v>
      </c>
      <c r="AA42" s="80" t="s">
        <v>175</v>
      </c>
      <c r="AB42" s="81" t="s">
        <v>291</v>
      </c>
      <c r="AC42" s="81" t="s">
        <v>295</v>
      </c>
    </row>
    <row r="43" spans="1:29">
      <c r="A43" s="80" t="s">
        <v>180</v>
      </c>
      <c r="B43" s="81" t="s">
        <v>291</v>
      </c>
      <c r="C43" s="81" t="s">
        <v>289</v>
      </c>
      <c r="D43" s="43" t="s">
        <v>38</v>
      </c>
      <c r="E43" s="69">
        <v>0.33690694014811517</v>
      </c>
      <c r="F43" s="69">
        <v>0.56191987688922884</v>
      </c>
      <c r="G43" s="69">
        <v>0.28095994513607025</v>
      </c>
      <c r="H43" s="69">
        <v>0.51029823787021633</v>
      </c>
      <c r="I43" s="69">
        <v>1.0205965007600784</v>
      </c>
      <c r="J43" s="69">
        <v>2.2843047384462358</v>
      </c>
      <c r="K43" s="69">
        <v>0.91116102267169952</v>
      </c>
      <c r="L43" s="69">
        <v>0.94844044744586942</v>
      </c>
      <c r="N43" s="43" t="s">
        <v>38</v>
      </c>
      <c r="O43" s="47">
        <v>6.7787060800000007E-2</v>
      </c>
      <c r="P43" s="69">
        <v>0.10467089123249054</v>
      </c>
      <c r="Q43" s="69">
        <v>5.2335460743904112E-2</v>
      </c>
      <c r="R43" s="69">
        <v>5.7209767191886904E-2</v>
      </c>
      <c r="S43" s="69">
        <v>0.11441956829547882</v>
      </c>
      <c r="T43" s="69">
        <v>0.11622145094013214</v>
      </c>
      <c r="U43" s="69">
        <v>0.12856923144245147</v>
      </c>
      <c r="V43" s="69">
        <v>0.13514625756549836</v>
      </c>
      <c r="W43" s="80" t="s">
        <v>180</v>
      </c>
      <c r="X43" s="80" t="s">
        <v>177</v>
      </c>
      <c r="Y43" s="80" t="s">
        <v>177</v>
      </c>
      <c r="Z43" s="84" t="s">
        <v>177</v>
      </c>
      <c r="AA43" s="80" t="s">
        <v>201</v>
      </c>
      <c r="AB43" s="81" t="s">
        <v>291</v>
      </c>
      <c r="AC43" s="81" t="s">
        <v>289</v>
      </c>
    </row>
    <row r="44" spans="1:29">
      <c r="A44" s="80" t="s">
        <v>171</v>
      </c>
      <c r="B44" s="81" t="s">
        <v>288</v>
      </c>
      <c r="C44" s="81" t="s">
        <v>293</v>
      </c>
      <c r="D44" s="43" t="s">
        <v>39</v>
      </c>
      <c r="E44" s="69">
        <v>0.95439757494694</v>
      </c>
      <c r="F44" s="69">
        <v>1.5826896493759155</v>
      </c>
      <c r="G44" s="69">
        <v>0.79134483346658946</v>
      </c>
      <c r="H44" s="69">
        <v>0.37331297313576939</v>
      </c>
      <c r="I44" s="69">
        <v>0.74662603569030761</v>
      </c>
      <c r="J44" s="69">
        <v>0.73575758299255367</v>
      </c>
      <c r="K44" s="69">
        <v>0.74381278668212891</v>
      </c>
      <c r="L44" s="69">
        <v>0.62155469555664067</v>
      </c>
      <c r="N44" s="43" t="s">
        <v>39</v>
      </c>
      <c r="O44" s="47">
        <v>0.29416814099999999</v>
      </c>
      <c r="P44" s="69">
        <v>0.48106695898437501</v>
      </c>
      <c r="Q44" s="69">
        <v>0.24053347561746835</v>
      </c>
      <c r="R44" s="69">
        <v>0.23163691808205844</v>
      </c>
      <c r="S44" s="69">
        <v>0.46327389202880859</v>
      </c>
      <c r="T44" s="69">
        <v>0.44174511157226565</v>
      </c>
      <c r="U44" s="69">
        <v>0.43407368902587889</v>
      </c>
      <c r="V44" s="69">
        <v>0.37087855279541015</v>
      </c>
      <c r="W44" s="80" t="s">
        <v>171</v>
      </c>
      <c r="X44" s="80" t="s">
        <v>206</v>
      </c>
      <c r="Y44" s="80" t="s">
        <v>206</v>
      </c>
      <c r="Z44" s="83" t="s">
        <v>173</v>
      </c>
      <c r="AA44" s="80" t="s">
        <v>254</v>
      </c>
      <c r="AB44" s="81" t="s">
        <v>288</v>
      </c>
      <c r="AC44" s="81" t="s">
        <v>293</v>
      </c>
    </row>
    <row r="45" spans="1:29">
      <c r="A45" s="80" t="s">
        <v>171</v>
      </c>
      <c r="B45" s="81" t="s">
        <v>291</v>
      </c>
      <c r="C45" s="81" t="s">
        <v>289</v>
      </c>
      <c r="D45" s="43" t="s">
        <v>40</v>
      </c>
      <c r="E45" s="69">
        <v>0.3885385773603916</v>
      </c>
      <c r="F45" s="69">
        <v>0.76794701115417485</v>
      </c>
      <c r="G45" s="69">
        <v>0.38397444242596629</v>
      </c>
      <c r="H45" s="69">
        <v>0.38029854498410226</v>
      </c>
      <c r="I45" s="69">
        <v>0.76059707913970942</v>
      </c>
      <c r="J45" s="69">
        <v>0.74399267035675054</v>
      </c>
      <c r="K45" s="69">
        <v>0.73936516263580321</v>
      </c>
      <c r="L45" s="69">
        <v>0.68723888381958009</v>
      </c>
      <c r="N45" s="43" t="s">
        <v>40</v>
      </c>
      <c r="O45" s="47">
        <v>0.37161631199999995</v>
      </c>
      <c r="P45" s="69">
        <v>0.74238854121398923</v>
      </c>
      <c r="Q45" s="69">
        <v>0.37119428243279456</v>
      </c>
      <c r="R45" s="69">
        <v>0.35330289518380165</v>
      </c>
      <c r="S45" s="69">
        <v>0.70660577949523928</v>
      </c>
      <c r="T45" s="69">
        <v>0.69291598979187008</v>
      </c>
      <c r="U45" s="69">
        <v>0.68460030422210694</v>
      </c>
      <c r="V45" s="69">
        <v>0.63218482350921634</v>
      </c>
      <c r="W45" s="80" t="s">
        <v>171</v>
      </c>
      <c r="X45" s="80" t="s">
        <v>181</v>
      </c>
      <c r="Y45" s="80" t="s">
        <v>181</v>
      </c>
      <c r="Z45" s="85">
        <v>43891</v>
      </c>
      <c r="AA45" s="80" t="s">
        <v>201</v>
      </c>
      <c r="AB45" s="81" t="s">
        <v>291</v>
      </c>
      <c r="AC45" s="81" t="s">
        <v>289</v>
      </c>
    </row>
    <row r="46" spans="1:29">
      <c r="A46" s="80" t="s">
        <v>171</v>
      </c>
      <c r="B46" s="81" t="s">
        <v>288</v>
      </c>
      <c r="C46" s="81" t="s">
        <v>289</v>
      </c>
      <c r="D46" s="43" t="s">
        <v>41</v>
      </c>
      <c r="E46" s="69">
        <v>0.18714802802467345</v>
      </c>
      <c r="F46" s="69">
        <v>0.25150877906799318</v>
      </c>
      <c r="G46" s="69">
        <v>0.12575446902561188</v>
      </c>
      <c r="H46" s="69">
        <v>0.1343465093240738</v>
      </c>
      <c r="I46" s="69">
        <v>0.26869299206542968</v>
      </c>
      <c r="J46" s="69">
        <v>0.27864517550659179</v>
      </c>
      <c r="K46" s="69">
        <v>0.3002580368347168</v>
      </c>
      <c r="L46" s="69">
        <v>0.31261984776306151</v>
      </c>
      <c r="N46" s="43" t="s">
        <v>41</v>
      </c>
      <c r="O46" s="47">
        <v>1.8838810099999999E-2</v>
      </c>
      <c r="P46" s="69">
        <v>3.2581489974975585E-2</v>
      </c>
      <c r="Q46" s="69">
        <v>1.6290764969825743E-2</v>
      </c>
      <c r="R46" s="69">
        <v>1.5494734910011292E-2</v>
      </c>
      <c r="S46" s="69">
        <v>3.0989420776367186E-2</v>
      </c>
      <c r="T46" s="69">
        <v>3.1761799545288086E-2</v>
      </c>
      <c r="U46" s="69">
        <v>3.1379110397338865E-2</v>
      </c>
      <c r="V46" s="69">
        <v>3.0849979751586914E-2</v>
      </c>
      <c r="W46" s="80" t="s">
        <v>171</v>
      </c>
      <c r="X46" s="80" t="s">
        <v>181</v>
      </c>
      <c r="Y46" s="80" t="s">
        <v>181</v>
      </c>
      <c r="Z46" s="85">
        <v>43952</v>
      </c>
      <c r="AA46" s="80" t="s">
        <v>183</v>
      </c>
      <c r="AB46" s="81" t="s">
        <v>288</v>
      </c>
      <c r="AC46" s="81" t="s">
        <v>289</v>
      </c>
    </row>
    <row r="47" spans="1:29">
      <c r="A47" s="80" t="s">
        <v>180</v>
      </c>
      <c r="B47" s="81" t="s">
        <v>291</v>
      </c>
      <c r="C47" s="81" t="s">
        <v>294</v>
      </c>
      <c r="D47" s="43" t="s">
        <v>42</v>
      </c>
      <c r="E47" s="69">
        <v>0.27233687961769104</v>
      </c>
      <c r="F47" s="69">
        <v>0.35525571055793764</v>
      </c>
      <c r="G47" s="69">
        <v>0.17762783199214935</v>
      </c>
      <c r="H47" s="69">
        <v>0.17650095631885529</v>
      </c>
      <c r="I47" s="69">
        <v>0.35300193900489807</v>
      </c>
      <c r="J47" s="69">
        <v>0.35747422608375551</v>
      </c>
      <c r="K47" s="69">
        <v>0.34087534115028384</v>
      </c>
      <c r="L47" s="69">
        <v>0.27189692069435117</v>
      </c>
      <c r="N47" s="43" t="s">
        <v>42</v>
      </c>
      <c r="O47" s="47">
        <v>3.3391279600000004E-2</v>
      </c>
      <c r="P47" s="69">
        <v>3.92556307849884E-2</v>
      </c>
      <c r="Q47" s="69">
        <v>1.9627794936180113E-2</v>
      </c>
      <c r="R47" s="69">
        <v>2.0206990929603576E-2</v>
      </c>
      <c r="S47" s="69">
        <v>4.0414000680923462E-2</v>
      </c>
      <c r="T47" s="69">
        <v>4.400749955177307E-2</v>
      </c>
      <c r="U47" s="69">
        <v>3.2973699701309207E-2</v>
      </c>
      <c r="V47" s="69">
        <v>2.285548978614807E-2</v>
      </c>
      <c r="W47" s="80" t="s">
        <v>180</v>
      </c>
      <c r="X47" s="80" t="s">
        <v>184</v>
      </c>
      <c r="Y47" s="80" t="s">
        <v>184</v>
      </c>
      <c r="Z47" s="85">
        <v>43862</v>
      </c>
      <c r="AA47" s="80" t="s">
        <v>199</v>
      </c>
      <c r="AB47" s="81" t="s">
        <v>291</v>
      </c>
      <c r="AC47" s="81" t="s">
        <v>294</v>
      </c>
    </row>
    <row r="48" spans="1:29">
      <c r="A48" s="80" t="s">
        <v>171</v>
      </c>
      <c r="B48" s="81" t="s">
        <v>288</v>
      </c>
      <c r="C48" s="81" t="s">
        <v>293</v>
      </c>
      <c r="D48" s="43" t="s">
        <v>43</v>
      </c>
      <c r="E48" s="69">
        <v>0.10391226458168029</v>
      </c>
      <c r="F48" s="69">
        <v>0.14982358823776246</v>
      </c>
      <c r="G48" s="69">
        <v>7.4911769525527958E-2</v>
      </c>
      <c r="H48" s="69">
        <v>8.9140920654296879E-2</v>
      </c>
      <c r="I48" s="69">
        <v>0.17828179966354371</v>
      </c>
      <c r="J48" s="69">
        <v>0.21096941965866089</v>
      </c>
      <c r="K48" s="69">
        <v>0.21467425064086915</v>
      </c>
      <c r="L48" s="69">
        <v>0.21535347109985351</v>
      </c>
      <c r="N48" s="43" t="s">
        <v>43</v>
      </c>
      <c r="O48" s="47">
        <v>2.58344296E-2</v>
      </c>
      <c r="P48" s="69">
        <v>3.8370059020996092E-2</v>
      </c>
      <c r="Q48" s="69">
        <v>1.9185024545669557E-2</v>
      </c>
      <c r="R48" s="69">
        <v>2.4706664970397949E-2</v>
      </c>
      <c r="S48" s="69">
        <v>4.9413290649414063E-2</v>
      </c>
      <c r="T48" s="69">
        <v>6.4496217529296879E-2</v>
      </c>
      <c r="U48" s="69">
        <v>6.4297180603027346E-2</v>
      </c>
      <c r="V48" s="69">
        <v>5.7831540405273441E-2</v>
      </c>
      <c r="W48" s="80" t="s">
        <v>171</v>
      </c>
      <c r="X48" s="80" t="s">
        <v>184</v>
      </c>
      <c r="Y48" s="80" t="s">
        <v>184</v>
      </c>
      <c r="Z48" s="83" t="s">
        <v>173</v>
      </c>
      <c r="AA48" s="80" t="s">
        <v>175</v>
      </c>
      <c r="AB48" s="81" t="s">
        <v>288</v>
      </c>
      <c r="AC48" s="81" t="s">
        <v>293</v>
      </c>
    </row>
    <row r="49" spans="1:29">
      <c r="A49" s="80" t="s">
        <v>180</v>
      </c>
      <c r="B49" s="81" t="s">
        <v>291</v>
      </c>
      <c r="C49" s="81" t="s">
        <v>293</v>
      </c>
      <c r="D49" s="43" t="s">
        <v>44</v>
      </c>
      <c r="E49" s="69">
        <v>1.0600763763580323</v>
      </c>
      <c r="F49" s="69">
        <v>1.528030589187622</v>
      </c>
      <c r="G49" s="69">
        <v>0.76401535569000245</v>
      </c>
      <c r="H49" s="69">
        <v>1.0580829470291138</v>
      </c>
      <c r="I49" s="69">
        <v>2.1161659006805418</v>
      </c>
      <c r="J49" s="69">
        <v>1.9800449455413818</v>
      </c>
      <c r="K49" s="69">
        <v>2.1508435601348879</v>
      </c>
      <c r="L49" s="69">
        <v>1.6032503370819091</v>
      </c>
      <c r="N49" s="43" t="s">
        <v>44</v>
      </c>
      <c r="O49" s="47">
        <v>0.10745743099999999</v>
      </c>
      <c r="P49" s="69">
        <v>0.20970566407775879</v>
      </c>
      <c r="Q49" s="69">
        <v>0.1048528505935669</v>
      </c>
      <c r="R49" s="69">
        <v>0.13230308631134033</v>
      </c>
      <c r="S49" s="69">
        <v>0.26460619386291506</v>
      </c>
      <c r="T49" s="69">
        <v>0.26065588185119631</v>
      </c>
      <c r="U49" s="69">
        <v>0.25616368690490721</v>
      </c>
      <c r="V49" s="69">
        <v>0.25843428468322754</v>
      </c>
      <c r="W49" s="80" t="s">
        <v>180</v>
      </c>
      <c r="X49" s="80" t="s">
        <v>177</v>
      </c>
      <c r="Y49" s="80" t="s">
        <v>177</v>
      </c>
      <c r="Z49" s="84" t="s">
        <v>177</v>
      </c>
      <c r="AA49" s="80" t="s">
        <v>261</v>
      </c>
      <c r="AB49" s="81" t="s">
        <v>291</v>
      </c>
      <c r="AC49" s="81" t="s">
        <v>293</v>
      </c>
    </row>
    <row r="50" spans="1:29">
      <c r="A50" s="80" t="s">
        <v>171</v>
      </c>
      <c r="B50" s="81" t="s">
        <v>291</v>
      </c>
      <c r="C50" s="81" t="s">
        <v>292</v>
      </c>
      <c r="D50" s="43" t="s">
        <v>45</v>
      </c>
      <c r="E50" s="69">
        <v>6.9775290131006242</v>
      </c>
      <c r="F50" s="69">
        <v>8.9470926345367428</v>
      </c>
      <c r="G50" s="69">
        <v>4.4735463096628187</v>
      </c>
      <c r="H50" s="69">
        <v>4.3295485610837936</v>
      </c>
      <c r="I50" s="69">
        <v>8.6590967968444819</v>
      </c>
      <c r="J50" s="69">
        <v>6.8417869725189213</v>
      </c>
      <c r="K50" s="69">
        <v>5.8532981828155517</v>
      </c>
      <c r="L50" s="69">
        <v>6.6522258863830563</v>
      </c>
      <c r="N50" s="43" t="s">
        <v>45</v>
      </c>
      <c r="O50" s="47">
        <v>2.7057329300000004</v>
      </c>
      <c r="P50" s="69">
        <v>4.3266304621429441</v>
      </c>
      <c r="Q50" s="69">
        <v>2.1633151944284439</v>
      </c>
      <c r="R50" s="69">
        <v>1.5820566176633835</v>
      </c>
      <c r="S50" s="69">
        <v>3.1641131600646974</v>
      </c>
      <c r="T50" s="69">
        <v>2.1062995837402343</v>
      </c>
      <c r="U50" s="69">
        <v>2.2253884853973389</v>
      </c>
      <c r="V50" s="69">
        <v>2.1882802143249513</v>
      </c>
      <c r="W50" s="80" t="s">
        <v>171</v>
      </c>
      <c r="X50" s="80" t="s">
        <v>177</v>
      </c>
      <c r="Y50" s="80" t="s">
        <v>177</v>
      </c>
      <c r="Z50" s="84" t="s">
        <v>177</v>
      </c>
      <c r="AA50" s="80" t="s">
        <v>264</v>
      </c>
      <c r="AB50" s="81" t="s">
        <v>291</v>
      </c>
      <c r="AC50" s="81" t="s">
        <v>292</v>
      </c>
    </row>
    <row r="51" spans="1:29">
      <c r="A51" s="80" t="s">
        <v>171</v>
      </c>
      <c r="B51" s="81" t="s">
        <v>291</v>
      </c>
      <c r="C51" s="81" t="s">
        <v>289</v>
      </c>
      <c r="D51" s="43" t="s">
        <v>46</v>
      </c>
      <c r="E51" s="69">
        <v>0.15853934673643111</v>
      </c>
      <c r="F51" s="69">
        <v>0.26102508906555177</v>
      </c>
      <c r="G51" s="69">
        <v>0.13051254656553268</v>
      </c>
      <c r="H51" s="69">
        <v>0.132613533944726</v>
      </c>
      <c r="I51" s="69">
        <v>0.26522706091308595</v>
      </c>
      <c r="J51" s="69">
        <v>0.23171565853881837</v>
      </c>
      <c r="K51" s="69">
        <v>0.23446762991333009</v>
      </c>
      <c r="L51" s="69">
        <v>0.24142941781616212</v>
      </c>
      <c r="N51" s="43" t="s">
        <v>46</v>
      </c>
      <c r="O51" s="47">
        <v>2.2735405100000002E-2</v>
      </c>
      <c r="P51" s="69">
        <v>4.3972739776611328E-2</v>
      </c>
      <c r="Q51" s="69">
        <v>2.1986370117187501E-2</v>
      </c>
      <c r="R51" s="69">
        <v>2.354205010986328E-2</v>
      </c>
      <c r="S51" s="69">
        <v>4.7084090942382813E-2</v>
      </c>
      <c r="T51" s="69">
        <v>5.0911920471191405E-2</v>
      </c>
      <c r="U51" s="69">
        <v>5.9448249755859377E-2</v>
      </c>
      <c r="V51" s="69">
        <v>6.0423830749511721E-2</v>
      </c>
      <c r="W51" s="80" t="s">
        <v>171</v>
      </c>
      <c r="X51" s="80" t="s">
        <v>172</v>
      </c>
      <c r="Y51" s="80" t="s">
        <v>172</v>
      </c>
      <c r="Z51" s="85">
        <v>43983</v>
      </c>
      <c r="AA51" s="80" t="s">
        <v>183</v>
      </c>
      <c r="AB51" s="81" t="s">
        <v>291</v>
      </c>
      <c r="AC51" s="81" t="s">
        <v>289</v>
      </c>
    </row>
    <row r="52" spans="1:29">
      <c r="A52" s="80" t="s">
        <v>180</v>
      </c>
      <c r="B52" s="81" t="s">
        <v>288</v>
      </c>
      <c r="C52" s="81" t="s">
        <v>293</v>
      </c>
      <c r="D52" s="43" t="s">
        <v>47</v>
      </c>
      <c r="E52" s="69">
        <v>8.4119005506703634E-2</v>
      </c>
      <c r="F52" s="69">
        <v>0.12407495024963096</v>
      </c>
      <c r="G52" s="69">
        <v>6.2037485366323961E-2</v>
      </c>
      <c r="H52" s="69">
        <v>7.4160516729811207E-2</v>
      </c>
      <c r="I52" s="69">
        <v>0.14832099308105184</v>
      </c>
      <c r="J52" s="69">
        <v>0.17202064900512434</v>
      </c>
      <c r="K52" s="69">
        <v>0.57113284063476322</v>
      </c>
      <c r="L52" s="69">
        <v>0.16725851258605717</v>
      </c>
      <c r="N52" s="43" t="s">
        <v>47</v>
      </c>
      <c r="O52" s="47">
        <v>1.26208351E-2</v>
      </c>
      <c r="P52" s="69">
        <v>2.3119060418087988E-2</v>
      </c>
      <c r="Q52" s="69">
        <v>1.155953014610149E-2</v>
      </c>
      <c r="R52" s="69">
        <v>1.1698355267027394E-2</v>
      </c>
      <c r="S52" s="69">
        <v>2.3396700356442483E-2</v>
      </c>
      <c r="T52" s="69">
        <v>2.3229809771725909E-2</v>
      </c>
      <c r="U52" s="69">
        <v>2.3061629880368709E-2</v>
      </c>
      <c r="V52" s="69">
        <v>2.52507200140357E-2</v>
      </c>
      <c r="W52" s="80" t="s">
        <v>180</v>
      </c>
      <c r="X52" s="80" t="s">
        <v>184</v>
      </c>
      <c r="Y52" s="80" t="s">
        <v>184</v>
      </c>
      <c r="Z52" s="85">
        <v>43983</v>
      </c>
      <c r="AA52" s="80" t="s">
        <v>183</v>
      </c>
      <c r="AB52" s="81" t="s">
        <v>288</v>
      </c>
      <c r="AC52" s="81" t="s">
        <v>293</v>
      </c>
    </row>
    <row r="53" spans="1:29">
      <c r="A53" s="80" t="s">
        <v>171</v>
      </c>
      <c r="B53" s="81" t="s">
        <v>290</v>
      </c>
      <c r="C53" s="81" t="s">
        <v>289</v>
      </c>
      <c r="D53" s="43" t="s">
        <v>48</v>
      </c>
      <c r="E53" s="69">
        <v>2.1748920221328735E-2</v>
      </c>
      <c r="F53" s="69">
        <v>3.1974879935264586E-2</v>
      </c>
      <c r="G53" s="69">
        <v>1.5987460168838501E-2</v>
      </c>
      <c r="H53" s="69">
        <v>1.5993994947433473E-2</v>
      </c>
      <c r="I53" s="69">
        <v>3.198792975139618E-2</v>
      </c>
      <c r="J53" s="69">
        <v>3.1480860136985776E-2</v>
      </c>
      <c r="K53" s="69">
        <v>3.0428720116615297E-2</v>
      </c>
      <c r="L53" s="69">
        <v>2.9429860089302064E-2</v>
      </c>
      <c r="N53" s="43" t="s">
        <v>48</v>
      </c>
      <c r="O53" s="47">
        <v>9.8771349499999998E-3</v>
      </c>
      <c r="P53" s="69">
        <v>1.7797940185546875E-2</v>
      </c>
      <c r="Q53" s="69">
        <v>8.8989749755859372E-3</v>
      </c>
      <c r="R53" s="69">
        <v>8.782109802246094E-3</v>
      </c>
      <c r="S53" s="69">
        <v>1.7564229614257812E-2</v>
      </c>
      <c r="T53" s="69">
        <v>1.7330510009765626E-2</v>
      </c>
      <c r="U53" s="69">
        <v>1.7096790405273437E-2</v>
      </c>
      <c r="V53" s="69">
        <v>1.686306982421875E-2</v>
      </c>
      <c r="W53" s="80" t="s">
        <v>171</v>
      </c>
      <c r="X53" s="80" t="s">
        <v>172</v>
      </c>
      <c r="Y53" s="80" t="s">
        <v>172</v>
      </c>
      <c r="Z53" s="83" t="s">
        <v>173</v>
      </c>
      <c r="AA53" s="80" t="s">
        <v>248</v>
      </c>
      <c r="AB53" s="81" t="s">
        <v>290</v>
      </c>
      <c r="AC53" s="81" t="s">
        <v>289</v>
      </c>
    </row>
    <row r="54" spans="1:29">
      <c r="A54" s="80" t="s">
        <v>171</v>
      </c>
      <c r="B54" s="81" t="s">
        <v>291</v>
      </c>
      <c r="C54" s="81" t="s">
        <v>293</v>
      </c>
      <c r="D54" s="43" t="s">
        <v>139</v>
      </c>
      <c r="E54" s="69">
        <v>4.3178199768066404E-3</v>
      </c>
      <c r="F54" s="69">
        <v>6.7842900917530063E-3</v>
      </c>
      <c r="G54" s="69">
        <v>3.3921399688720704E-3</v>
      </c>
      <c r="H54" s="69">
        <v>3.9603400344848634E-3</v>
      </c>
      <c r="I54" s="69">
        <v>7.9206899330616001E-3</v>
      </c>
      <c r="J54" s="69">
        <v>7.8804598610401153E-3</v>
      </c>
      <c r="K54" s="69">
        <v>7.8452100136280067E-3</v>
      </c>
      <c r="L54" s="69">
        <v>1.0392320026397705E-2</v>
      </c>
      <c r="N54" s="43" t="s">
        <v>139</v>
      </c>
      <c r="O54" s="47">
        <v>2.0833849599999998E-3</v>
      </c>
      <c r="P54" s="69">
        <v>3.9015500869750979E-3</v>
      </c>
      <c r="Q54" s="69">
        <v>1.9507799644470215E-3</v>
      </c>
      <c r="R54" s="69">
        <v>2.2423050498962403E-3</v>
      </c>
      <c r="S54" s="69">
        <v>4.4846099624633786E-3</v>
      </c>
      <c r="T54" s="69">
        <v>4.210649940490723E-3</v>
      </c>
      <c r="U54" s="69">
        <v>4.1635899429321287E-3</v>
      </c>
      <c r="V54" s="69">
        <v>6.6971700210571288E-3</v>
      </c>
      <c r="W54" s="80" t="s">
        <v>171</v>
      </c>
      <c r="X54" s="80" t="s">
        <v>206</v>
      </c>
      <c r="Y54" s="80" t="s">
        <v>206</v>
      </c>
      <c r="Z54" s="83" t="s">
        <v>173</v>
      </c>
      <c r="AA54" s="80" t="s">
        <v>201</v>
      </c>
      <c r="AB54" s="81" t="s">
        <v>291</v>
      </c>
      <c r="AC54" s="81" t="s">
        <v>293</v>
      </c>
    </row>
    <row r="55" spans="1:29">
      <c r="A55" s="80" t="s">
        <v>171</v>
      </c>
      <c r="B55" s="81" t="s">
        <v>291</v>
      </c>
      <c r="C55" s="81" t="s">
        <v>293</v>
      </c>
      <c r="D55" s="43" t="s">
        <v>49</v>
      </c>
      <c r="E55" s="69">
        <v>0.52424738591051101</v>
      </c>
      <c r="F55" s="69">
        <v>0.68664553469848633</v>
      </c>
      <c r="G55" s="69">
        <v>0.34332275243616106</v>
      </c>
      <c r="H55" s="69">
        <v>0.55241677995061877</v>
      </c>
      <c r="I55" s="69">
        <v>1.1048335722656251</v>
      </c>
      <c r="J55" s="69">
        <v>0.70178578817749027</v>
      </c>
      <c r="K55" s="69">
        <v>0.67809571646118161</v>
      </c>
      <c r="L55" s="69">
        <v>1.1516809136657715</v>
      </c>
      <c r="N55" s="43" t="s">
        <v>49</v>
      </c>
      <c r="O55" s="47">
        <v>0.13166525000000001</v>
      </c>
      <c r="P55" s="69">
        <v>0.19092097314453124</v>
      </c>
      <c r="Q55" s="69">
        <v>9.5460469748020166E-2</v>
      </c>
      <c r="R55" s="69">
        <v>0.10871519806814194</v>
      </c>
      <c r="S55" s="69">
        <v>0.21743045544433592</v>
      </c>
      <c r="T55" s="69">
        <v>0.23191581240844727</v>
      </c>
      <c r="U55" s="69">
        <v>0.23331850869750975</v>
      </c>
      <c r="V55" s="69">
        <v>0.21516769082641601</v>
      </c>
      <c r="W55" s="80" t="s">
        <v>171</v>
      </c>
      <c r="X55" s="80" t="s">
        <v>184</v>
      </c>
      <c r="Y55" s="80" t="s">
        <v>184</v>
      </c>
      <c r="Z55" s="83" t="s">
        <v>173</v>
      </c>
      <c r="AA55" s="80" t="s">
        <v>223</v>
      </c>
      <c r="AB55" s="81" t="s">
        <v>291</v>
      </c>
      <c r="AC55" s="81" t="s">
        <v>293</v>
      </c>
    </row>
    <row r="56" spans="1:29">
      <c r="A56" s="80" t="s">
        <v>171</v>
      </c>
      <c r="B56" s="81" t="s">
        <v>288</v>
      </c>
      <c r="C56" s="81" t="s">
        <v>293</v>
      </c>
      <c r="D56" s="43" t="s">
        <v>50</v>
      </c>
      <c r="E56" s="69">
        <v>5.2943514291763305E-2</v>
      </c>
      <c r="F56" s="69">
        <v>6.9248709960937502E-2</v>
      </c>
      <c r="G56" s="69">
        <v>3.4624384766101836E-2</v>
      </c>
      <c r="H56" s="69">
        <v>4.2135674376726148E-2</v>
      </c>
      <c r="I56" s="69">
        <v>8.4271278930664065E-2</v>
      </c>
      <c r="J56" s="69">
        <v>0.10412436090087891</v>
      </c>
      <c r="K56" s="69">
        <v>0.10781184118652344</v>
      </c>
      <c r="L56" s="69">
        <v>0.11333752856445313</v>
      </c>
      <c r="N56" s="43" t="s">
        <v>50</v>
      </c>
      <c r="O56" s="47">
        <v>6.9730999399999997E-3</v>
      </c>
      <c r="P56" s="69">
        <v>1.06837900390625E-2</v>
      </c>
      <c r="Q56" s="69">
        <v>5.341904859781265E-3</v>
      </c>
      <c r="R56" s="69">
        <v>5.8608650343418122E-3</v>
      </c>
      <c r="S56" s="69">
        <v>1.1721720092773438E-2</v>
      </c>
      <c r="T56" s="69">
        <v>1.1556329956054687E-2</v>
      </c>
      <c r="U56" s="69">
        <v>1.1409980102539062E-2</v>
      </c>
      <c r="V56" s="69">
        <v>1.132056982421875E-2</v>
      </c>
      <c r="W56" s="80" t="s">
        <v>171</v>
      </c>
      <c r="X56" s="80" t="s">
        <v>172</v>
      </c>
      <c r="Y56" s="80" t="s">
        <v>172</v>
      </c>
      <c r="Z56" s="85">
        <v>43983</v>
      </c>
      <c r="AA56" s="80" t="s">
        <v>175</v>
      </c>
      <c r="AB56" s="81" t="s">
        <v>288</v>
      </c>
      <c r="AC56" s="81" t="s">
        <v>293</v>
      </c>
    </row>
    <row r="57" spans="1:29">
      <c r="A57" s="80" t="s">
        <v>180</v>
      </c>
      <c r="B57" s="81" t="s">
        <v>291</v>
      </c>
      <c r="C57" s="81" t="s">
        <v>289</v>
      </c>
      <c r="D57" s="43" t="s">
        <v>51</v>
      </c>
      <c r="E57" s="69">
        <v>5.8374451065063473E-3</v>
      </c>
      <c r="F57" s="69">
        <v>6.9121500091552735E-3</v>
      </c>
      <c r="G57" s="69">
        <v>3.4561301097869872E-3</v>
      </c>
      <c r="H57" s="69">
        <v>3.3991750545501707E-3</v>
      </c>
      <c r="I57" s="69">
        <v>6.7983600540161135E-3</v>
      </c>
      <c r="J57" s="69">
        <v>6.7382000656127927E-3</v>
      </c>
      <c r="K57" s="69">
        <v>6.2264399414062501E-3</v>
      </c>
      <c r="L57" s="69">
        <v>6.3579601898193358E-3</v>
      </c>
      <c r="N57" s="43" t="s">
        <v>51</v>
      </c>
      <c r="O57" s="47">
        <v>1.48391498E-3</v>
      </c>
      <c r="P57" s="69">
        <v>1.4626099853515624E-3</v>
      </c>
      <c r="Q57" s="69">
        <v>7.3130499267578121E-4</v>
      </c>
      <c r="R57" s="69">
        <v>7.0999499511718747E-4</v>
      </c>
      <c r="S57" s="69">
        <v>1.4199899902343749E-3</v>
      </c>
      <c r="T57" s="69">
        <v>1.3773800048828126E-3</v>
      </c>
      <c r="U57" s="69">
        <v>1.3347600097656251E-3</v>
      </c>
      <c r="V57" s="69">
        <v>1.2921500244140625E-3</v>
      </c>
      <c r="W57" s="80" t="s">
        <v>180</v>
      </c>
      <c r="X57" s="80" t="s">
        <v>184</v>
      </c>
      <c r="Y57" s="80" t="s">
        <v>184</v>
      </c>
      <c r="Z57" s="85">
        <v>43983</v>
      </c>
      <c r="AA57" s="80" t="s">
        <v>183</v>
      </c>
      <c r="AB57" s="81" t="s">
        <v>291</v>
      </c>
      <c r="AC57" s="81" t="s">
        <v>289</v>
      </c>
    </row>
    <row r="58" spans="1:29">
      <c r="A58" s="80" t="s">
        <v>180</v>
      </c>
      <c r="B58" s="81" t="s">
        <v>288</v>
      </c>
      <c r="C58" s="81" t="s">
        <v>292</v>
      </c>
      <c r="D58" s="43" t="s">
        <v>52</v>
      </c>
      <c r="E58" s="69">
        <v>2.8362360069274901E-2</v>
      </c>
      <c r="F58" s="69">
        <v>4.1746409740448E-2</v>
      </c>
      <c r="G58" s="69">
        <v>2.0873195053100587E-2</v>
      </c>
      <c r="H58" s="69">
        <v>2.265593988418579E-2</v>
      </c>
      <c r="I58" s="69">
        <v>4.5311919567108151E-2</v>
      </c>
      <c r="J58" s="69">
        <v>4.5735359291076659E-2</v>
      </c>
      <c r="K58" s="69">
        <v>4.0608100105285642E-2</v>
      </c>
      <c r="L58" s="69">
        <v>3.7807389064788817E-2</v>
      </c>
      <c r="N58" s="43" t="s">
        <v>52</v>
      </c>
      <c r="O58" s="47">
        <v>6.1054349099999997E-3</v>
      </c>
      <c r="P58" s="69">
        <v>9.0390104370117186E-3</v>
      </c>
      <c r="Q58" s="69">
        <v>4.5195098571777347E-3</v>
      </c>
      <c r="R58" s="69">
        <v>3.7824449157714845E-3</v>
      </c>
      <c r="S58" s="69">
        <v>7.5648800659179685E-3</v>
      </c>
      <c r="T58" s="69">
        <v>6.0799401245117185E-3</v>
      </c>
      <c r="U58" s="69">
        <v>4.871440124511719E-3</v>
      </c>
      <c r="V58" s="69">
        <v>3.7795599975585939E-3</v>
      </c>
      <c r="W58" s="80" t="s">
        <v>180</v>
      </c>
      <c r="X58" s="80" t="s">
        <v>206</v>
      </c>
      <c r="Y58" s="80" t="s">
        <v>272</v>
      </c>
      <c r="Z58" s="85">
        <v>43891</v>
      </c>
      <c r="AA58" s="80" t="s">
        <v>177</v>
      </c>
      <c r="AB58" s="81" t="s">
        <v>288</v>
      </c>
      <c r="AC58" s="81" t="s">
        <v>292</v>
      </c>
    </row>
    <row r="59" spans="1:29">
      <c r="A59" s="80" t="s">
        <v>171</v>
      </c>
      <c r="B59" s="81" t="s">
        <v>290</v>
      </c>
      <c r="C59" s="81" t="s">
        <v>294</v>
      </c>
      <c r="D59" s="43" t="s">
        <v>53</v>
      </c>
      <c r="E59" s="69">
        <v>1.3458459864616395E-2</v>
      </c>
      <c r="F59" s="69">
        <v>2.1402549926757813E-2</v>
      </c>
      <c r="G59" s="69">
        <v>1.0701264849662781E-2</v>
      </c>
      <c r="H59" s="69">
        <v>1.0287709968566894E-2</v>
      </c>
      <c r="I59" s="69">
        <v>2.0575419952392579E-2</v>
      </c>
      <c r="J59" s="69">
        <v>1.9662280334472655E-2</v>
      </c>
      <c r="K59" s="69">
        <v>1.7674170196533202E-2</v>
      </c>
      <c r="L59" s="69">
        <v>1.4806389587402343E-2</v>
      </c>
      <c r="N59" s="43" t="s">
        <v>53</v>
      </c>
      <c r="O59" s="47">
        <v>3.9991849999999997E-3</v>
      </c>
      <c r="P59" s="69">
        <v>5.1587500000000001E-3</v>
      </c>
      <c r="Q59" s="69">
        <v>2.579374969482422E-3</v>
      </c>
      <c r="R59" s="69">
        <v>2.3731100158691405E-3</v>
      </c>
      <c r="S59" s="69">
        <v>4.7462399902343747E-3</v>
      </c>
      <c r="T59" s="69">
        <v>4.3489500122070313E-3</v>
      </c>
      <c r="U59" s="69">
        <v>3.3914699707031249E-3</v>
      </c>
      <c r="V59" s="69">
        <v>2.0778800048828123E-3</v>
      </c>
      <c r="W59" s="80" t="s">
        <v>171</v>
      </c>
      <c r="X59" s="80" t="s">
        <v>177</v>
      </c>
      <c r="Y59" s="80" t="s">
        <v>177</v>
      </c>
      <c r="Z59" s="84" t="s">
        <v>177</v>
      </c>
      <c r="AA59" s="80" t="s">
        <v>175</v>
      </c>
      <c r="AB59" s="81" t="s">
        <v>290</v>
      </c>
      <c r="AC59" s="81" t="s">
        <v>294</v>
      </c>
    </row>
    <row r="60" spans="1:29">
      <c r="A60" s="80" t="s">
        <v>180</v>
      </c>
      <c r="B60" s="81" t="s">
        <v>290</v>
      </c>
      <c r="C60" s="81" t="s">
        <v>294</v>
      </c>
      <c r="D60" s="43" t="s">
        <v>137</v>
      </c>
      <c r="E60" s="69">
        <v>2.4448080085985362E-2</v>
      </c>
      <c r="F60" s="69">
        <v>3.3619239839553831E-2</v>
      </c>
      <c r="G60" s="69">
        <v>1.6809654962994157E-2</v>
      </c>
      <c r="H60" s="69">
        <v>1.4965110187530517E-2</v>
      </c>
      <c r="I60" s="69">
        <v>2.993019942855835E-2</v>
      </c>
      <c r="J60" s="69">
        <v>2.8778819858551026E-2</v>
      </c>
      <c r="K60" s="69">
        <v>2.6942610546112061E-2</v>
      </c>
      <c r="L60" s="69">
        <v>2.5121359798431397E-2</v>
      </c>
      <c r="N60" s="43" t="s">
        <v>137</v>
      </c>
      <c r="O60" s="47">
        <v>3.9918299900000001E-3</v>
      </c>
      <c r="P60" s="69">
        <v>4.8737798786163333E-3</v>
      </c>
      <c r="Q60" s="69">
        <v>2.436894989527762E-3</v>
      </c>
      <c r="R60" s="69">
        <v>2.4855299758911134E-3</v>
      </c>
      <c r="S60" s="69">
        <v>4.9710698432922362E-3</v>
      </c>
      <c r="T60" s="69">
        <v>4.8321501426696776E-3</v>
      </c>
      <c r="U60" s="69">
        <v>3.5488700828552244E-3</v>
      </c>
      <c r="V60" s="69">
        <v>3.4537400245666502E-3</v>
      </c>
      <c r="W60" s="80" t="s">
        <v>180</v>
      </c>
      <c r="X60" s="80" t="s">
        <v>172</v>
      </c>
      <c r="Y60" s="80" t="s">
        <v>172</v>
      </c>
      <c r="Z60" s="85">
        <v>43952</v>
      </c>
      <c r="AA60" s="80" t="s">
        <v>201</v>
      </c>
      <c r="AB60" s="81" t="s">
        <v>290</v>
      </c>
      <c r="AC60" s="81" t="s">
        <v>294</v>
      </c>
    </row>
    <row r="61" spans="1:29">
      <c r="A61" s="80" t="s">
        <v>171</v>
      </c>
      <c r="B61" s="81" t="s">
        <v>288</v>
      </c>
      <c r="C61" s="81" t="s">
        <v>292</v>
      </c>
      <c r="D61" s="43" t="s">
        <v>54</v>
      </c>
      <c r="E61" s="69">
        <v>0.15169341463851929</v>
      </c>
      <c r="F61" s="69">
        <v>0.21098240844345093</v>
      </c>
      <c r="G61" s="69">
        <v>0.10549123031425477</v>
      </c>
      <c r="H61" s="69">
        <v>0.10340467532157897</v>
      </c>
      <c r="I61" s="69">
        <v>0.20680931316757203</v>
      </c>
      <c r="J61" s="69">
        <v>0.20625505266952515</v>
      </c>
      <c r="K61" s="69">
        <v>0.20109477068710327</v>
      </c>
      <c r="L61" s="69">
        <v>0.22002086217880248</v>
      </c>
      <c r="N61" s="43" t="s">
        <v>54</v>
      </c>
      <c r="O61" s="47">
        <v>6.3392359799999992E-2</v>
      </c>
      <c r="P61" s="69">
        <v>9.6874228942871093E-2</v>
      </c>
      <c r="Q61" s="69">
        <v>4.8437130279541017E-2</v>
      </c>
      <c r="R61" s="69">
        <v>4.9913205322265626E-2</v>
      </c>
      <c r="S61" s="69">
        <v>9.9826393310546879E-2</v>
      </c>
      <c r="T61" s="69">
        <v>0.10327396295166015</v>
      </c>
      <c r="U61" s="69">
        <v>0.10137670935058593</v>
      </c>
      <c r="V61" s="69">
        <v>0.11894091229248047</v>
      </c>
      <c r="W61" s="80" t="s">
        <v>171</v>
      </c>
      <c r="X61" s="80" t="s">
        <v>172</v>
      </c>
      <c r="Y61" s="80" t="s">
        <v>172</v>
      </c>
      <c r="Z61" s="85">
        <v>43952</v>
      </c>
      <c r="AA61" s="80" t="s">
        <v>196</v>
      </c>
      <c r="AB61" s="81" t="s">
        <v>288</v>
      </c>
      <c r="AC61" s="81" t="s">
        <v>292</v>
      </c>
    </row>
    <row r="62" spans="1:29">
      <c r="A62" s="80" t="s">
        <v>171</v>
      </c>
      <c r="B62" s="81" t="s">
        <v>291</v>
      </c>
      <c r="C62" s="81" t="s">
        <v>293</v>
      </c>
      <c r="D62" s="43" t="s">
        <v>55</v>
      </c>
      <c r="E62" s="69">
        <v>0.47101544908213616</v>
      </c>
      <c r="F62" s="69">
        <v>0.71771981700897214</v>
      </c>
      <c r="G62" s="69">
        <v>0.35885989826273917</v>
      </c>
      <c r="H62" s="69">
        <v>0.32413717956328392</v>
      </c>
      <c r="I62" s="69">
        <v>0.64827429038238527</v>
      </c>
      <c r="J62" s="69">
        <v>0.60111933848571775</v>
      </c>
      <c r="K62" s="69">
        <v>0.45732293436431887</v>
      </c>
      <c r="L62" s="69">
        <v>0.46070323497772214</v>
      </c>
      <c r="N62" s="43" t="s">
        <v>55</v>
      </c>
      <c r="O62" s="47">
        <v>0.14890664200000001</v>
      </c>
      <c r="P62" s="69">
        <v>0.22836974227905274</v>
      </c>
      <c r="Q62" s="69">
        <v>0.11418485239100457</v>
      </c>
      <c r="R62" s="69">
        <v>0.11154509935927391</v>
      </c>
      <c r="S62" s="69">
        <v>0.22309021963500977</v>
      </c>
      <c r="T62" s="69">
        <v>0.15647326328277589</v>
      </c>
      <c r="U62" s="69">
        <v>9.6458839859008785E-2</v>
      </c>
      <c r="V62" s="69">
        <v>9.5294679626464845E-2</v>
      </c>
      <c r="W62" s="80" t="s">
        <v>171</v>
      </c>
      <c r="X62" s="80" t="s">
        <v>181</v>
      </c>
      <c r="Y62" s="80" t="s">
        <v>186</v>
      </c>
      <c r="Z62" s="84" t="s">
        <v>278</v>
      </c>
      <c r="AA62" s="80" t="s">
        <v>175</v>
      </c>
      <c r="AB62" s="81" t="s">
        <v>291</v>
      </c>
      <c r="AC62" s="81" t="s">
        <v>293</v>
      </c>
    </row>
    <row r="63" spans="1:29">
      <c r="A63" s="80" t="s">
        <v>180</v>
      </c>
      <c r="B63" s="81" t="s">
        <v>291</v>
      </c>
      <c r="C63" s="81" t="s">
        <v>289</v>
      </c>
      <c r="D63" s="43" t="s">
        <v>56</v>
      </c>
      <c r="E63" s="69">
        <v>4.31032014465332E-3</v>
      </c>
      <c r="F63" s="69">
        <v>8.0840102233886713E-3</v>
      </c>
      <c r="G63" s="69">
        <v>4.0420001373291017E-3</v>
      </c>
      <c r="H63" s="69">
        <v>4.3173550415039064E-3</v>
      </c>
      <c r="I63" s="69">
        <v>8.6347098083496086E-3</v>
      </c>
      <c r="J63" s="69">
        <v>1.1877509887695313E-2</v>
      </c>
      <c r="K63" s="69">
        <v>1.2249120056152344E-2</v>
      </c>
      <c r="L63" s="69">
        <v>1.1887020141601562E-2</v>
      </c>
      <c r="N63" s="43" t="s">
        <v>56</v>
      </c>
      <c r="O63" s="47">
        <v>0</v>
      </c>
      <c r="P63" s="69">
        <v>0</v>
      </c>
      <c r="Q63" s="69">
        <v>0</v>
      </c>
      <c r="R63" s="69">
        <v>0</v>
      </c>
      <c r="S63" s="69">
        <v>0</v>
      </c>
      <c r="T63" s="69">
        <v>1.5894499511718749E-3</v>
      </c>
      <c r="U63" s="69">
        <v>1.5801600341796875E-3</v>
      </c>
      <c r="V63" s="69">
        <v>1.5708800048828124E-3</v>
      </c>
      <c r="W63" s="80" t="s">
        <v>180</v>
      </c>
      <c r="X63" s="80" t="s">
        <v>181</v>
      </c>
      <c r="Y63" s="80" t="s">
        <v>181</v>
      </c>
      <c r="Z63" s="85">
        <v>43586</v>
      </c>
      <c r="AA63" s="80" t="s">
        <v>177</v>
      </c>
      <c r="AB63" s="81" t="s">
        <v>291</v>
      </c>
      <c r="AC63" s="81" t="s">
        <v>289</v>
      </c>
    </row>
    <row r="64" spans="1:29">
      <c r="A64" s="80" t="s">
        <v>171</v>
      </c>
      <c r="B64" s="81" t="s">
        <v>288</v>
      </c>
      <c r="C64" s="81" t="s">
        <v>293</v>
      </c>
      <c r="D64" s="43" t="s">
        <v>57</v>
      </c>
      <c r="E64" s="69">
        <v>7.1200644868850707E-2</v>
      </c>
      <c r="F64" s="69">
        <v>0.10277896966552734</v>
      </c>
      <c r="G64" s="69">
        <v>5.1389470103263855E-2</v>
      </c>
      <c r="H64" s="69">
        <v>4.8136585318565371E-2</v>
      </c>
      <c r="I64" s="69">
        <v>9.627322932434082E-2</v>
      </c>
      <c r="J64" s="69">
        <v>0.1011449305267334</v>
      </c>
      <c r="K64" s="69">
        <v>0.11735151007080079</v>
      </c>
      <c r="L64" s="69">
        <v>0.12957142240905761</v>
      </c>
      <c r="N64" s="43" t="s">
        <v>57</v>
      </c>
      <c r="O64" s="47">
        <v>2.5805425E-2</v>
      </c>
      <c r="P64" s="69">
        <v>4.648617901611328E-2</v>
      </c>
      <c r="Q64" s="69">
        <v>2.3243090139389039E-2</v>
      </c>
      <c r="R64" s="69">
        <v>2.4916400527954102E-2</v>
      </c>
      <c r="S64" s="69">
        <v>4.9832818710327145E-2</v>
      </c>
      <c r="T64" s="69">
        <v>5.3417900527954101E-2</v>
      </c>
      <c r="U64" s="69">
        <v>5.5426049072265622E-2</v>
      </c>
      <c r="V64" s="69">
        <v>5.4594211227416992E-2</v>
      </c>
      <c r="W64" s="80" t="s">
        <v>171</v>
      </c>
      <c r="X64" s="80" t="s">
        <v>184</v>
      </c>
      <c r="Y64" s="80" t="s">
        <v>172</v>
      </c>
      <c r="Z64" s="83" t="s">
        <v>173</v>
      </c>
      <c r="AA64" s="80" t="s">
        <v>201</v>
      </c>
      <c r="AB64" s="81" t="s">
        <v>288</v>
      </c>
      <c r="AC64" s="81" t="s">
        <v>293</v>
      </c>
    </row>
    <row r="65" spans="1:29">
      <c r="A65" s="80" t="s">
        <v>171</v>
      </c>
      <c r="B65" s="81" t="s">
        <v>290</v>
      </c>
      <c r="C65" s="81" t="s">
        <v>289</v>
      </c>
      <c r="D65" s="43" t="s">
        <v>58</v>
      </c>
      <c r="E65" s="69">
        <v>8.8627602930068973E-3</v>
      </c>
      <c r="F65" s="69">
        <v>1.5684630111694336E-2</v>
      </c>
      <c r="G65" s="69">
        <v>7.8423152561187745E-3</v>
      </c>
      <c r="H65" s="69">
        <v>7.7083752231597901E-3</v>
      </c>
      <c r="I65" s="69">
        <v>1.5416740432739258E-2</v>
      </c>
      <c r="J65" s="69">
        <v>1.5052799652099609E-2</v>
      </c>
      <c r="K65" s="69">
        <v>1.489231005859375E-2</v>
      </c>
      <c r="L65" s="69">
        <v>1.4914650100708008E-2</v>
      </c>
      <c r="N65" s="43" t="s">
        <v>58</v>
      </c>
      <c r="O65" s="47">
        <v>6.0343252000000002E-3</v>
      </c>
      <c r="P65" s="69">
        <v>1.2068660156249999E-2</v>
      </c>
      <c r="Q65" s="69">
        <v>6.0343251953124998E-3</v>
      </c>
      <c r="R65" s="69">
        <v>5.9325952148437501E-3</v>
      </c>
      <c r="S65" s="69">
        <v>1.18651904296875E-2</v>
      </c>
      <c r="T65" s="69">
        <v>1.16617197265625E-2</v>
      </c>
      <c r="U65" s="69">
        <v>1.145825E-2</v>
      </c>
      <c r="V65" s="69">
        <v>1.12547900390625E-2</v>
      </c>
      <c r="W65" s="80" t="s">
        <v>171</v>
      </c>
      <c r="X65" s="80" t="s">
        <v>172</v>
      </c>
      <c r="Y65" s="80" t="s">
        <v>186</v>
      </c>
      <c r="Z65" s="84" t="s">
        <v>278</v>
      </c>
      <c r="AA65" s="80" t="s">
        <v>238</v>
      </c>
      <c r="AB65" s="81" t="s">
        <v>290</v>
      </c>
      <c r="AC65" s="81" t="s">
        <v>289</v>
      </c>
    </row>
    <row r="66" spans="1:29">
      <c r="A66" s="80" t="s">
        <v>171</v>
      </c>
      <c r="B66" s="81" t="s">
        <v>288</v>
      </c>
      <c r="C66" s="81" t="s">
        <v>293</v>
      </c>
      <c r="D66" s="43" t="s">
        <v>59</v>
      </c>
      <c r="E66" s="69">
        <v>0.22078028368067742</v>
      </c>
      <c r="F66" s="69">
        <v>0.32478027843332291</v>
      </c>
      <c r="G66" s="69">
        <v>0.16239014742016791</v>
      </c>
      <c r="H66" s="69">
        <v>0.1910115943918228</v>
      </c>
      <c r="I66" s="69">
        <v>0.38202314990854264</v>
      </c>
      <c r="J66" s="69">
        <v>0.41218471668100359</v>
      </c>
      <c r="K66" s="69">
        <v>0.44970128656625746</v>
      </c>
      <c r="L66" s="69">
        <v>0.44668756424570083</v>
      </c>
      <c r="N66" s="43" t="s">
        <v>59</v>
      </c>
      <c r="O66" s="47">
        <v>9.5443858600000001E-2</v>
      </c>
      <c r="P66" s="69">
        <v>0.16323954978036881</v>
      </c>
      <c r="Q66" s="69">
        <v>8.1619773890733716E-2</v>
      </c>
      <c r="R66" s="69">
        <v>9.8453204317092896E-2</v>
      </c>
      <c r="S66" s="69">
        <v>0.19690641892099381</v>
      </c>
      <c r="T66" s="69">
        <v>0.20242595609140396</v>
      </c>
      <c r="U66" s="69">
        <v>0.23598662320566177</v>
      </c>
      <c r="V66" s="69">
        <v>0.23021396121835708</v>
      </c>
      <c r="W66" s="80" t="s">
        <v>171</v>
      </c>
      <c r="X66" s="80" t="s">
        <v>181</v>
      </c>
      <c r="Y66" s="80" t="s">
        <v>181</v>
      </c>
      <c r="Z66" s="85">
        <v>43952</v>
      </c>
      <c r="AA66" s="80" t="s">
        <v>199</v>
      </c>
      <c r="AB66" s="81" t="s">
        <v>288</v>
      </c>
      <c r="AC66" s="81" t="s">
        <v>293</v>
      </c>
    </row>
    <row r="67" spans="1:29">
      <c r="A67" s="80" t="s">
        <v>180</v>
      </c>
      <c r="B67" s="81" t="s">
        <v>291</v>
      </c>
      <c r="C67" s="81" t="s">
        <v>292</v>
      </c>
      <c r="D67" s="43" t="s">
        <v>60</v>
      </c>
      <c r="E67" s="69">
        <v>0.52494107871818541</v>
      </c>
      <c r="F67" s="69">
        <v>0.82108645072937014</v>
      </c>
      <c r="G67" s="69">
        <v>0.41054320421791074</v>
      </c>
      <c r="H67" s="69">
        <v>0.41650315938699245</v>
      </c>
      <c r="I67" s="69">
        <v>0.8330063373947143</v>
      </c>
      <c r="J67" s="69">
        <v>0.82915553329467773</v>
      </c>
      <c r="K67" s="69">
        <v>0.77040327425384525</v>
      </c>
      <c r="L67" s="69">
        <v>0.73721721170043941</v>
      </c>
      <c r="N67" s="43" t="s">
        <v>60</v>
      </c>
      <c r="O67" s="47">
        <v>0.19538476900000001</v>
      </c>
      <c r="P67" s="69">
        <v>0.33731282043457034</v>
      </c>
      <c r="Q67" s="69">
        <v>0.16865638475990297</v>
      </c>
      <c r="R67" s="69">
        <v>0.17303188397347927</v>
      </c>
      <c r="S67" s="69">
        <v>0.34606377029418944</v>
      </c>
      <c r="T67" s="69">
        <v>0.32943801965332031</v>
      </c>
      <c r="U67" s="69">
        <v>0.27984285211181642</v>
      </c>
      <c r="V67" s="69">
        <v>0.25668245474243162</v>
      </c>
      <c r="W67" s="80" t="s">
        <v>180</v>
      </c>
      <c r="X67" s="80" t="s">
        <v>181</v>
      </c>
      <c r="Y67" s="80" t="s">
        <v>181</v>
      </c>
      <c r="Z67" s="85">
        <v>43952</v>
      </c>
      <c r="AA67" s="80" t="s">
        <v>199</v>
      </c>
      <c r="AB67" s="81" t="s">
        <v>291</v>
      </c>
      <c r="AC67" s="81" t="s">
        <v>292</v>
      </c>
    </row>
    <row r="68" spans="1:29">
      <c r="A68" s="80" t="s">
        <v>171</v>
      </c>
      <c r="B68" s="81" t="s">
        <v>291</v>
      </c>
      <c r="C68" s="81" t="s">
        <v>289</v>
      </c>
      <c r="D68" s="43" t="s">
        <v>61</v>
      </c>
      <c r="E68" s="69">
        <v>1.4372764484405517E-2</v>
      </c>
      <c r="F68" s="69">
        <v>2.1686580169677734E-2</v>
      </c>
      <c r="G68" s="69">
        <v>1.084328949356079E-2</v>
      </c>
      <c r="H68" s="69">
        <v>9.8289298954010017E-3</v>
      </c>
      <c r="I68" s="69">
        <v>1.9657849822998046E-2</v>
      </c>
      <c r="J68" s="69">
        <v>2.003143017578125E-2</v>
      </c>
      <c r="K68" s="69">
        <v>2.0470710510253905E-2</v>
      </c>
      <c r="L68" s="69">
        <v>2.0189579956054686E-2</v>
      </c>
      <c r="N68" s="43" t="s">
        <v>61</v>
      </c>
      <c r="O68" s="47">
        <v>6.51950957E-3</v>
      </c>
      <c r="P68" s="69">
        <v>1.3039020111083984E-2</v>
      </c>
      <c r="Q68" s="69">
        <v>6.5195095672607424E-3</v>
      </c>
      <c r="R68" s="69">
        <v>6.4184348602294924E-3</v>
      </c>
      <c r="S68" s="69">
        <v>1.2836869720458985E-2</v>
      </c>
      <c r="T68" s="69">
        <v>1.3281370056152344E-2</v>
      </c>
      <c r="U68" s="69">
        <v>1.3720530395507812E-2</v>
      </c>
      <c r="V68" s="69">
        <v>1.351127978515625E-2</v>
      </c>
      <c r="W68" s="80" t="s">
        <v>180</v>
      </c>
      <c r="X68" s="80" t="s">
        <v>184</v>
      </c>
      <c r="Y68" s="80" t="s">
        <v>184</v>
      </c>
      <c r="Z68" s="85">
        <v>43617</v>
      </c>
      <c r="AA68" s="80" t="s">
        <v>193</v>
      </c>
      <c r="AB68" s="81" t="s">
        <v>291</v>
      </c>
      <c r="AC68" s="81" t="s">
        <v>289</v>
      </c>
    </row>
    <row r="69" spans="1:29">
      <c r="A69" s="80" t="s">
        <v>171</v>
      </c>
      <c r="B69" s="81" t="s">
        <v>288</v>
      </c>
      <c r="C69" s="81" t="s">
        <v>292</v>
      </c>
      <c r="D69" s="43" t="s">
        <v>140</v>
      </c>
      <c r="E69" s="69">
        <v>0.3039410030488372</v>
      </c>
      <c r="F69" s="69">
        <v>0.37912941193389893</v>
      </c>
      <c r="G69" s="69">
        <v>0.18956471401685476</v>
      </c>
      <c r="H69" s="69">
        <v>0.17646751463979482</v>
      </c>
      <c r="I69" s="69">
        <v>0.3529349659538269</v>
      </c>
      <c r="J69" s="69">
        <v>0.33353198583984373</v>
      </c>
      <c r="K69" s="69">
        <v>0.32229227001953126</v>
      </c>
      <c r="L69" s="69">
        <v>1.0658551621704102</v>
      </c>
      <c r="N69" s="43" t="s">
        <v>140</v>
      </c>
      <c r="O69" s="47">
        <v>0.14274527299999998</v>
      </c>
      <c r="P69" s="69">
        <v>0.15757548273468017</v>
      </c>
      <c r="Q69" s="69">
        <v>7.8787749173104757E-2</v>
      </c>
      <c r="R69" s="69">
        <v>7.196566405385732E-2</v>
      </c>
      <c r="S69" s="69">
        <v>0.14393133826828003</v>
      </c>
      <c r="T69" s="69">
        <v>0.13371098974609374</v>
      </c>
      <c r="U69" s="69">
        <v>0.13227107189941406</v>
      </c>
      <c r="V69" s="69">
        <v>0.8785535366210937</v>
      </c>
      <c r="W69" s="80" t="s">
        <v>171</v>
      </c>
      <c r="X69" s="80" t="s">
        <v>177</v>
      </c>
      <c r="Y69" s="80" t="s">
        <v>186</v>
      </c>
      <c r="Z69" s="84" t="s">
        <v>177</v>
      </c>
      <c r="AA69" s="80" t="s">
        <v>201</v>
      </c>
      <c r="AB69" s="81" t="s">
        <v>288</v>
      </c>
      <c r="AC69" s="81" t="s">
        <v>292</v>
      </c>
    </row>
    <row r="70" spans="1:29">
      <c r="A70" s="80" t="s">
        <v>171</v>
      </c>
      <c r="B70" s="81" t="s">
        <v>291</v>
      </c>
      <c r="C70" s="81" t="s">
        <v>293</v>
      </c>
      <c r="D70" s="43" t="s">
        <v>62</v>
      </c>
      <c r="E70" s="69">
        <v>0.79316315813091398</v>
      </c>
      <c r="F70" s="69">
        <v>1.1577337133255006</v>
      </c>
      <c r="G70" s="69">
        <v>0.57840742284491653</v>
      </c>
      <c r="H70" s="69">
        <v>0.5384417528696358</v>
      </c>
      <c r="I70" s="69">
        <v>1.0777678958034516</v>
      </c>
      <c r="J70" s="69">
        <v>1.7834743435401916</v>
      </c>
      <c r="K70" s="69">
        <v>0.73253256353950502</v>
      </c>
      <c r="L70" s="69">
        <v>1.6496692596435547</v>
      </c>
      <c r="N70" s="43" t="s">
        <v>62</v>
      </c>
      <c r="O70" s="47">
        <v>0.139243019</v>
      </c>
      <c r="P70" s="69">
        <v>0.27510222841262816</v>
      </c>
      <c r="Q70" s="69">
        <v>0.13738330412390828</v>
      </c>
      <c r="R70" s="69">
        <v>0.14335247743323445</v>
      </c>
      <c r="S70" s="69">
        <v>0.2870327242012024</v>
      </c>
      <c r="T70" s="69">
        <v>0.2950968993110657</v>
      </c>
      <c r="U70" s="69">
        <v>0.29665617743301392</v>
      </c>
      <c r="V70" s="69">
        <v>0.26131488637161254</v>
      </c>
      <c r="W70" s="80" t="s">
        <v>171</v>
      </c>
      <c r="X70" s="80" t="s">
        <v>172</v>
      </c>
      <c r="Y70" s="80" t="s">
        <v>172</v>
      </c>
      <c r="Z70" s="83" t="s">
        <v>236</v>
      </c>
      <c r="AA70" s="80" t="s">
        <v>223</v>
      </c>
      <c r="AB70" s="81" t="s">
        <v>291</v>
      </c>
      <c r="AC70" s="81" t="s">
        <v>293</v>
      </c>
    </row>
    <row r="71" spans="1:29" s="45" customFormat="1">
      <c r="A71" s="43"/>
      <c r="B71" s="43"/>
      <c r="C71" s="43"/>
      <c r="D71" s="45" t="s">
        <v>302</v>
      </c>
      <c r="E71" s="47">
        <v>31.519436921351918</v>
      </c>
      <c r="F71" s="47">
        <v>42.699917280172464</v>
      </c>
      <c r="G71" s="47">
        <v>21.349501222605653</v>
      </c>
      <c r="H71" s="47">
        <v>21.502922427217186</v>
      </c>
      <c r="I71" s="47">
        <v>43.006727405394642</v>
      </c>
      <c r="J71" s="47">
        <v>38.941525679932916</v>
      </c>
      <c r="K71" s="47">
        <v>35.999830268403244</v>
      </c>
      <c r="L71" s="47">
        <v>39.964772522125351</v>
      </c>
      <c r="N71" s="45" t="s">
        <v>302</v>
      </c>
      <c r="O71" s="47">
        <v>11.554565800000001</v>
      </c>
      <c r="P71" s="69">
        <v>17.355604813761179</v>
      </c>
      <c r="Q71" s="69">
        <v>8.6776348421958929</v>
      </c>
      <c r="R71" s="69">
        <v>7.9625435266570612</v>
      </c>
      <c r="S71" s="69">
        <v>15.925414429650489</v>
      </c>
      <c r="T71" s="69">
        <v>14.363269176219994</v>
      </c>
      <c r="U71" s="69">
        <v>13.94409101645571</v>
      </c>
      <c r="V71" s="69">
        <v>14.178341537023128</v>
      </c>
      <c r="W71" s="43"/>
      <c r="X71" s="43"/>
      <c r="Y71" s="43"/>
      <c r="Z71" s="43"/>
      <c r="AA71" s="43"/>
      <c r="AB71" s="43"/>
      <c r="AC71" s="43"/>
    </row>
    <row r="73" spans="1:29">
      <c r="I73" s="58">
        <f>+J71+K71+L71</f>
        <v>114.90612847046151</v>
      </c>
      <c r="S73" s="58"/>
    </row>
  </sheetData>
  <autoFilter ref="A2:L71" xr:uid="{EB19AB5D-C00D-A149-9EBB-B4C7488CC411}"/>
  <mergeCells count="2">
    <mergeCell ref="E1:L1"/>
    <mergeCell ref="O1:V1"/>
  </mergeCells>
  <hyperlinks>
    <hyperlink ref="Z59" r:id="rId1" display="https://documents.worldbank.org/curated/en/778011561648036805/South-Sudan-Joint-Bank-Fund-Debt-Sustainability-Analysis-2019-Update" xr:uid="{DB81C235-F181-AE42-8F96-BFFADD9F5D2E}"/>
    <hyperlink ref="Z3" r:id="rId2" display="http://documents.worldbank.org/curated/en/637211593180551644/Afghanistan-Joint-World-Bank-IMF-Debt-Sustainability-Analysis" xr:uid="{5025DF93-6E2E-D04D-8293-30FFF8D6993B}"/>
    <hyperlink ref="Z5" r:id="rId3" display="http://documents1.worldbank.org/curated/en/356781596232247184/pdf/Bangladesh-Joint-World-Bank-IMF-Debt-Sustainability-Analysis.pdf" xr:uid="{362AE32F-CFBE-2648-B6D6-3C3767714879}"/>
    <hyperlink ref="Z6" r:id="rId4" display="http://documents1.worldbank.org/curated/en/783071597159615166/pdf/Benin-Joint-World-Bank-IMF-Debt-Sustainability-Analysis.pdf" xr:uid="{59066B75-22AA-8844-8B98-AF4FCDDBB5A0}"/>
    <hyperlink ref="Z7" r:id="rId5" display="https://documents.worldbank.org/curated/en/551711545410951966/Bhutan-Joint-Bank-Fund-Debt-Sustainability-Analysis-2018-Update" xr:uid="{9F57B3C7-D516-5943-89EB-AA1E08031841}"/>
    <hyperlink ref="Z8" r:id="rId6" display="https://documents.worldbank.org/curated/en/842241592859942799/Burkina-Faso-Joint-World-Bank-IMF-Debt-Sustainability-Analysis" xr:uid="{8853D5DF-7382-4A4B-8719-80F6343753FE}"/>
    <hyperlink ref="Z10" r:id="rId7" display="https://documents.worldbank.org/curated/en/907141591986077999/Cabo-Verde-Joint-World-Bank-IMF-Debt-Sustainability-Analysis" xr:uid="{C700178B-5E87-EB48-9169-67998C90C888}"/>
    <hyperlink ref="Z11" r:id="rId8" display="https://documents.worldbank.org/curated/en/297381580755778880/Cambodia-Joint-World-Bank-IMF-Debt-Sustainability-Analysis" xr:uid="{8C98F47B-F57B-4245-987C-B3A074B9E2EB}"/>
    <hyperlink ref="Z12" r:id="rId9" display="http://documents.worldbank.org/curated/en/488481593180628253/Cameroon-Joint-World-Bank-IMF-Debt-Sustainability-Analysis" xr:uid="{023D4393-166D-5546-AFC4-5D080A198AF0}"/>
    <hyperlink ref="Z13" r:id="rId10" display="https://documents.worldbank.org/curated/en/723511592860005040/Central-African-Republic-Joint-World-Bank-IMF-Debt-Sustainability-Analysis" xr:uid="{59630B77-C2BF-5841-A070-1D51623CC53C}"/>
    <hyperlink ref="Z14" r:id="rId11" display="http://documents1.worldbank.org/curated/en/916501597159873011/pdf/Chad-Joint-World-Bank-IMF-Debt-Sustainability-Analysis.pdf" xr:uid="{E1DEB691-0FEC-3341-8456-F88D4F359041}"/>
    <hyperlink ref="Z15" r:id="rId12" display="https://documents.worldbank.org/en/publication/documents-reports/documentdetail/718751595278640147/comoros-joint-world-bank-imf-debt-sustainability-analysis" xr:uid="{EF006ABD-77F8-1848-B72A-63F95423A9AC}"/>
    <hyperlink ref="Z16" r:id="rId13" display="https://documents.worldbank.org/curated/en/537681592860415761/Congo-Democratic-Republic-of-Joint-World-Bank-IMF-Debt-Sustainability-Analysis" xr:uid="{8283B92E-0ECD-064B-A4D6-8E5E83D21678}"/>
    <hyperlink ref="Z17" r:id="rId14" display="https://documents.worldbank.org/curated/en/918921586279973999/Republic-of-Congo-Joint-World-Bank-IMF-Debt-Sustainability-Analysis" xr:uid="{A35536FF-0586-7341-AFE0-35863765C61F}"/>
    <hyperlink ref="Z18" r:id="rId15" display="https://documents.worldbank.org/curated/en/863621592860323825/Cote-d-Ivoire-Joint-World-Bank-IMF-Debt-Sustainability-Analysis" xr:uid="{82FE0587-C9D6-264A-93F4-DFFFF2E3FE83}"/>
    <hyperlink ref="Z19" r:id="rId16" display="http://documents1.worldbank.org/curated/en/649601596487780040/pdf/Djibouti-Joint-World-Bank-IMF-Debt-Sustainability-Analysis.pdf" xr:uid="{B82ECC04-D41A-5F43-825C-A8229D974AAB}"/>
    <hyperlink ref="Z21" r:id="rId17" display="http://documents.worldbank.org/curated/en/589301593446701627/Ethiopia-Joint-World-Bank-IMF-Debt-Sustainability-Analysis" xr:uid="{E711B597-4F9D-3743-A5CB-C002E732CB06}"/>
    <hyperlink ref="Z23" r:id="rId18" display="https://documents.worldbank.org/curated/en/809151591638104435/The-Gambia-Joint-World-Bank-IMF-Debt-Sustainability-Analysis" xr:uid="{60C44E1F-CD57-624E-90CB-1219E76FA386}"/>
    <hyperlink ref="Z24" r:id="rId19" display="https://documents.worldbank.org/curated/en/707381592860938004/Ghana-Joint-World-Bank-IMF-Debt-Sustainability-Analysis" xr:uid="{2FA5355F-8517-214E-B2BA-4EFBA9FD2AA4}"/>
    <hyperlink ref="Z25" r:id="rId20" display="http://documents.worldbank.org/curated/en/536691593446824404/Grenada-Joint-World-Bank-IMF-Debt-Sustainability-Analysis" xr:uid="{8086CBAE-7E69-C040-9BC4-9D9A34CEC28F}"/>
    <hyperlink ref="Z26" r:id="rId21" display="http://documents1.worldbank.org/curated/en/449131597434770871/pdf/Guinea-Joint-World-Bank-IMF-Debt-Sustainability-Analysis.pdf" xr:uid="{8AF26105-2C3D-7E48-BF15-749AE355E5C8}"/>
    <hyperlink ref="Z28" r:id="rId22" display="https://documents.worldbank.org/en/publication/documents-reports/documentdetail/535231570770403609/guyana-joint-world-bank-imf-debt-sustainability-analysis-september-2019" xr:uid="{EF2F09E1-26D8-C847-BBEE-80C33BFD0239}"/>
    <hyperlink ref="Z29" r:id="rId23" display="https://documents.worldbank.org/curated/en/738961592861004930/Haiti-Joint-World-Bank-IMF-Debt-Sustainability-Analysis" xr:uid="{A20C8987-308B-5241-8F02-2C9742821CE8}"/>
    <hyperlink ref="Z30" r:id="rId24" display="https://documents.worldbank.org/en/publication/documents-reports/documentdetail/133121595079393525/honduras-joint-world-bank-imf-debt-sustainability-analysis" xr:uid="{3F80162B-BC0C-D641-B810-08986F61AB6C}"/>
    <hyperlink ref="Z31" r:id="rId25" display="https://documents.worldbank.org/curated/en/796991589998832687/Kenya-Joint-World-Bank-IMF-Debt-Sustainability-Analysis" xr:uid="{3471AAF5-2D7F-EE45-B034-A28E393B1568}"/>
    <hyperlink ref="Z33" r:id="rId26" display="https://documents.worldbank.org/curated/en/729991587656335744/Kyrgyz-Republic-Joint-World-Bank-IMF-Debt-Sustainability-Analysis-March-2020" xr:uid="{AEFED4AF-0CA7-7348-BEB2-FC00016842CF}"/>
    <hyperlink ref="Z34" r:id="rId27" display="https://documents.worldbank.org/en/publication/documents-reports/documentdetail/441821570771074432/lao-peoples-democratic-republic-joint-world-bank-imf-debt-sustainability-analysis-august-2019" xr:uid="{B9CA71E1-4CDB-DD44-A996-8C69F6BBED1C}"/>
    <hyperlink ref="Z35" r:id="rId28" display="https://documents.worldbank.org/curated/en/421421562012541734/Lesotho-Joint-Bank-Fund-Debt-Sustainability-Analysis-2018-Update" xr:uid="{9F800EF9-5BF0-AF41-882B-1BD894521075}"/>
    <hyperlink ref="Z36" r:id="rId29" display="https://documents.worldbank.org/en/publication/documents-reports/documentdetail/336731595079731561/liberia-joint-world-bank-imf-debt-sustainability-analysis" xr:uid="{F9F0B929-0E1D-4844-8071-8FF006E65202}"/>
    <hyperlink ref="Z37" r:id="rId30" display="http://documents1.worldbank.org/curated/en/417261600791267130/pdf/Madagascar-Joint-World-Bank-IMF-Debt-Sustainability-Analysis.pdf" xr:uid="{15127F8D-6918-EC45-A69D-2FFAC4128159}"/>
    <hyperlink ref="Z38" r:id="rId31" display="https://documents.worldbank.org/en/publication/documents-reports/documentdetail/554341595279554970/malawi-joint-world-bank-imf-debt-sustainability-analysis" xr:uid="{9C44143B-3611-244D-A021-2DDE70A1E95B}"/>
    <hyperlink ref="Z39" r:id="rId32" display="https://documents.worldbank.org/curated/en/293831592861168276/Maldives-Joint-World-Bank-IMF-Debt-Sustainability-Analysis" xr:uid="{62A6C0E5-BB13-C743-B2EB-20432CFF6724}"/>
    <hyperlink ref="Z40" r:id="rId33" display="https://documents.worldbank.org/en/publication/documents-reports/documentdetail/335761595279913708/mali-joint-world-bank-imf-debt-sustainability-analysis" xr:uid="{CAA99AD0-24A0-854F-ABEE-A0C1638636A3}"/>
    <hyperlink ref="Z41" r:id="rId34" display="https://documents.worldbank.org/curated/en/597291592861226908/Mauritania-Joint-World-Bank-IMF-Debt-Sustainability-Analysis" xr:uid="{5EB74778-66CF-164C-82B5-732A019E5791}"/>
    <hyperlink ref="Z42" r:id="rId35" display="https://documents.worldbank.org/curated/en/456411591986758269/Republic-of-Moldova-Joint-World-Bank-IMF-Debt-Sustainability-Analysis" xr:uid="{D54D69D5-DCC8-C146-91BA-044B31AC57CD}"/>
    <hyperlink ref="Z44" r:id="rId36" display="http://documents1.worldbank.org/curated/en/775751595863074749/pdf/Mozambique-Joint-World-Bank-IMF-Debt-Sustainability-Analysis.pdf" xr:uid="{33F6DBFC-CF9D-4A42-87E8-C74F10353296}"/>
    <hyperlink ref="Z45" r:id="rId37" display="https://documents.worldbank.org/curated/en/700671586542971494/Myanmar-Joint-World-Bank-IMF-Debt-Sustainability-Analysis" xr:uid="{C9103596-4332-9342-9BD1-F7A521877CA6}"/>
    <hyperlink ref="Z46" r:id="rId38" display="https://documents.worldbank.org/en/publication/documents-reports/documentdetail/359541595079918075/nepal-joint-world-bank-imf-debt-sustainability-analysis" xr:uid="{1A9F9BF9-C991-8142-A316-696FAE5FE0F8}"/>
    <hyperlink ref="Z47" r:id="rId39" display="https://documents.worldbank.org/curated/en/753101585680373039/Nicaragua-Joint-World-Bank-IMF-Debt-Sustainability-Analysis" xr:uid="{365F2420-281C-B74D-B06B-5FC4ECF4036F}"/>
    <hyperlink ref="Z48" r:id="rId40" display="https://documents.worldbank.org/curated/en/987811591986456047/Niger-Joint-World-Bank-IMF-Debt-Sustainability-Analysis" xr:uid="{99C56A9A-1D56-534F-B026-299EDEA6AC2B}"/>
    <hyperlink ref="Z51" r:id="rId41" display="http://documents1.worldbank.org/curated/en/672821597432840208/pdf/Papua-New-Guinea-Joint-World-Bank-IMF-Debt-Sustainability-Analysis.pdf" xr:uid="{23CCFA5E-19CE-7E42-BE9A-BDDE59249CB7}"/>
    <hyperlink ref="Z52" r:id="rId42" display="http://documents1.worldbank.org/curated/en/334061597435138836/pdf/Rwanda-Joint-World-Bank-IMF-Debt-Sustainability-Analysis.pdf" xr:uid="{A4AFCB10-4E08-E442-A086-7F810740F0CA}"/>
    <hyperlink ref="Z53" r:id="rId43" display="https://documents.worldbank.org/curated/en/322971591637896886/Samoa-Joint-World-Bank-IMF-Debt-Sustainability-Analysis" xr:uid="{CE9C06A3-97DD-F74A-8B73-B614AA5001AE}"/>
    <hyperlink ref="Z54" r:id="rId44" display="https://documents.worldbank.org/curated/en/681101591637738774/S%C3%A3o-Tom%C3%A9-And-Pr%C3%ADncipe-Joint-World-Bank-IMF-Debt-Sustainability-Analysis" xr:uid="{FFD0A509-F27C-3944-9177-BEE9618ED73B}"/>
    <hyperlink ref="Z55" r:id="rId45" display="https://documents.worldbank.org/curated/en/368031592861328551/Senegal-Joint-World-Bank-IMF-Debt-Sustainability-Analysis" xr:uid="{7650DF0A-A2F2-544D-9C90-5A47CDB738F9}"/>
    <hyperlink ref="Z56" r:id="rId46" display="http://documents1.worldbank.org/curated/en/188151596488076341/pdf/Sierra-Leone-Joint-World-Bank-IMF-Debt-Sustainability-Analysis.pdf" xr:uid="{18600D59-F97B-3F48-A47A-96AA8216F866}"/>
    <hyperlink ref="Z57" r:id="rId47" display="http://documents1.worldbank.org/curated/en/787831596488254652/pdf/Solomon-Islands-Joint-World-Bank-IMF-Debt-Sustainability-Analysis.pdf" xr:uid="{9194BB5F-60D2-5E49-AF53-7CAE85C0BC98}"/>
    <hyperlink ref="Z58" r:id="rId48" display="https://documents.worldbank.org/curated/en/602221585361014524/pdf/Somalia-Enhanced-Heavily-Indebted-Poor-Countries-HIPC-Initiative-Decision-Point-Document.pdf" xr:uid="{93D72BF6-0A58-1F46-A5D0-35472005C00F}"/>
    <hyperlink ref="Z60" r:id="rId49" display="https://documents.worldbank.org/en/publication/documents-reports/documentdetail/697391594937407424/st-vincent-and-grenadines-joint-world-bank-imf-debt-sustainability-analysis" xr:uid="{7692FFAE-4753-6A44-AE0C-C4B45DA3C735}"/>
    <hyperlink ref="Z61" r:id="rId50" display="https://documents.worldbank.org/en/publication/documents-reports/documentdetail/209181595281237113/tajikistan-joint-world-bank-imf-debt-sustainability-analysis" xr:uid="{7ACBFFC0-5C54-0D44-B031-953997528732}"/>
    <hyperlink ref="Z63" r:id="rId51" display="https://documents.worldbank.org/curated/en/221441559591141875/Timor-Leste-Joint-Bank-Fund-Debt-Sustainability-Analysis-2018-Update" xr:uid="{7D9528C9-CA53-4E46-88A1-94FA0C21AD28}"/>
    <hyperlink ref="Z64" r:id="rId52" display="https://documents.worldbank.org/en/publication/documents-reports/documentdetail/836781594937297351/togo-joint-world-bank-imf-debt-sustainability-analysis" xr:uid="{6045A5B3-470C-FC43-82B3-C8CA4137B2DA}"/>
    <hyperlink ref="Z66" r:id="rId53" display="http://documents1.worldbank.org/curated/en/687621596233318202/pdf/Uganda-Joint-World-Bank-IMF-Debt-Sustainability-Analysis.pdf" xr:uid="{79E737C7-8733-1148-886C-1773E12222DF}"/>
    <hyperlink ref="Z67" r:id="rId54" display="http://documents1.worldbank.org/curated/en/163111596233214704/pdf/Uzbekistan-Joint-World-Bank-IMF-Debt-Sustainability-Analysis.pdf" xr:uid="{AEA117D8-B3C4-5E47-B705-B247C061E21C}"/>
    <hyperlink ref="Z68" r:id="rId55" display="https://documents.worldbank.org/en/publication/documents-reports/documentdetail/633011570640430738/vanuatu-joint-world-bank-imf-debt-sustainability-analysis-june-2019" xr:uid="{49AC019E-FED3-B14E-A2C1-8634A326D8EF}"/>
    <hyperlink ref="Z70" r:id="rId56" display="https://documents.worldbank.org/en/publication/documents-reports/documentdetail/548351570791173632/zambia-joint-world-bank-imf-debt-sustainability-analysis-august-2019" xr:uid="{EC94F1A9-9F9D-CC49-9F1B-1A577185C73D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000DF-A259-5E45-AA0D-AD543F94D2F8}">
  <sheetPr>
    <tabColor theme="9"/>
  </sheetPr>
  <dimension ref="A1:Q174"/>
  <sheetViews>
    <sheetView workbookViewId="0">
      <selection activeCell="O59" sqref="O59"/>
    </sheetView>
  </sheetViews>
  <sheetFormatPr baseColWidth="10" defaultRowHeight="13"/>
  <cols>
    <col min="2" max="2" width="20.6640625" customWidth="1"/>
    <col min="3" max="3" width="18.33203125" customWidth="1"/>
  </cols>
  <sheetData>
    <row r="1" spans="2:16" ht="16">
      <c r="J1" s="24"/>
      <c r="K1" s="43" t="s">
        <v>388</v>
      </c>
    </row>
    <row r="2" spans="2:16" ht="16">
      <c r="B2" s="45" t="s">
        <v>386</v>
      </c>
      <c r="J2" s="24"/>
      <c r="M2" s="43" t="s">
        <v>402</v>
      </c>
      <c r="N2" s="43" t="s">
        <v>384</v>
      </c>
    </row>
    <row r="3" spans="2:16" ht="16">
      <c r="C3" s="91"/>
      <c r="D3" s="105" t="s">
        <v>311</v>
      </c>
      <c r="E3" s="105"/>
      <c r="F3" s="105"/>
      <c r="G3" s="105"/>
      <c r="H3" s="105"/>
      <c r="J3" s="24"/>
      <c r="L3" s="25" t="s">
        <v>293</v>
      </c>
      <c r="M3">
        <v>7</v>
      </c>
      <c r="N3">
        <v>28</v>
      </c>
    </row>
    <row r="4" spans="2:16" s="45" customFormat="1" ht="16">
      <c r="C4" s="45" t="s">
        <v>385</v>
      </c>
      <c r="D4" s="45">
        <v>2020</v>
      </c>
      <c r="E4" s="45">
        <v>2021</v>
      </c>
      <c r="F4" s="45">
        <v>2022</v>
      </c>
      <c r="G4" s="45">
        <v>2023</v>
      </c>
      <c r="H4" s="45">
        <v>2024</v>
      </c>
      <c r="J4" s="24"/>
      <c r="K4"/>
      <c r="L4" s="25" t="s">
        <v>289</v>
      </c>
      <c r="M4">
        <v>11</v>
      </c>
      <c r="N4">
        <v>8</v>
      </c>
      <c r="O4"/>
      <c r="P4"/>
    </row>
    <row r="5" spans="2:16" ht="16">
      <c r="B5" s="38" t="s">
        <v>363</v>
      </c>
      <c r="C5" s="46">
        <v>10.21786161313501</v>
      </c>
      <c r="D5" s="46">
        <v>11.541949627067478</v>
      </c>
      <c r="E5" s="46">
        <v>13.5589656315898</v>
      </c>
      <c r="F5" s="46">
        <v>10.966011350860745</v>
      </c>
      <c r="G5" s="46">
        <v>8.2806057906902133</v>
      </c>
      <c r="H5" s="46">
        <v>12.152587743385494</v>
      </c>
      <c r="J5" s="24"/>
      <c r="L5" s="25" t="s">
        <v>294</v>
      </c>
      <c r="M5">
        <v>5</v>
      </c>
      <c r="N5">
        <v>3</v>
      </c>
    </row>
    <row r="6" spans="2:16" ht="16">
      <c r="B6" s="38"/>
      <c r="C6" s="94">
        <f>+C5/C11</f>
        <v>0.32417652760202764</v>
      </c>
      <c r="D6" s="94">
        <f t="shared" ref="D6:H6" si="0">+D5/D11</f>
        <v>0.27030379359603429</v>
      </c>
      <c r="E6" s="94">
        <f t="shared" si="0"/>
        <v>0.31527545687861386</v>
      </c>
      <c r="F6" s="94">
        <f t="shared" si="0"/>
        <v>0.28160199579729556</v>
      </c>
      <c r="G6" s="94">
        <f t="shared" si="0"/>
        <v>0.23001791199993604</v>
      </c>
      <c r="H6" s="94">
        <f t="shared" si="0"/>
        <v>0.30408249506881496</v>
      </c>
      <c r="J6" s="24"/>
      <c r="L6" s="25" t="s">
        <v>292</v>
      </c>
      <c r="M6">
        <v>2</v>
      </c>
      <c r="N6">
        <v>7</v>
      </c>
    </row>
    <row r="7" spans="2:16" ht="16">
      <c r="B7" s="38" t="s">
        <v>65</v>
      </c>
      <c r="C7" s="46">
        <v>11.554565772247681</v>
      </c>
      <c r="D7" s="46">
        <v>17.355604813761179</v>
      </c>
      <c r="E7" s="46">
        <v>15.925414429650489</v>
      </c>
      <c r="F7" s="46">
        <v>14.363269176219994</v>
      </c>
      <c r="G7" s="46">
        <v>13.94409101645571</v>
      </c>
      <c r="H7" s="46">
        <v>14.178341537023128</v>
      </c>
      <c r="J7" s="24"/>
      <c r="L7" s="34" t="s">
        <v>295</v>
      </c>
      <c r="M7">
        <v>2</v>
      </c>
      <c r="N7">
        <v>0</v>
      </c>
    </row>
    <row r="8" spans="2:16" ht="16">
      <c r="B8" s="38"/>
      <c r="C8" s="94">
        <f>+C7/C11</f>
        <v>0.36658541207696443</v>
      </c>
      <c r="D8" s="94">
        <f t="shared" ref="D8:H8" si="1">+D7/D11</f>
        <v>0.40645523268543149</v>
      </c>
      <c r="E8" s="94">
        <f t="shared" si="1"/>
        <v>0.37030054111145527</v>
      </c>
      <c r="F8" s="94">
        <f t="shared" si="1"/>
        <v>0.36884197332878454</v>
      </c>
      <c r="G8" s="94">
        <f t="shared" si="1"/>
        <v>0.38733768777499827</v>
      </c>
      <c r="H8" s="94">
        <f t="shared" si="1"/>
        <v>0.35477098059731721</v>
      </c>
      <c r="J8" s="24"/>
      <c r="M8">
        <f>SUM(M3:M7)</f>
        <v>27</v>
      </c>
      <c r="N8">
        <f>SUM(N3:N7)</f>
        <v>46</v>
      </c>
    </row>
    <row r="9" spans="2:16" ht="16">
      <c r="B9" s="38" t="s">
        <v>63</v>
      </c>
      <c r="C9" s="46">
        <v>9.7470095359692284</v>
      </c>
      <c r="D9" s="46">
        <v>13.802362839343816</v>
      </c>
      <c r="E9" s="46">
        <v>13.522347344154358</v>
      </c>
      <c r="F9" s="46">
        <v>13.612245152852177</v>
      </c>
      <c r="G9" s="46">
        <v>13.775133461257324</v>
      </c>
      <c r="H9" s="46">
        <v>13.633843241716727</v>
      </c>
      <c r="J9" s="24"/>
      <c r="L9" s="25"/>
    </row>
    <row r="10" spans="2:16" ht="16">
      <c r="B10" s="93"/>
      <c r="C10" s="94">
        <f>+C9/C11</f>
        <v>0.30923806032100787</v>
      </c>
      <c r="D10" s="94">
        <f t="shared" ref="D10:H10" si="2">+D9/D11</f>
        <v>0.32324097371853427</v>
      </c>
      <c r="E10" s="94">
        <f t="shared" si="2"/>
        <v>0.31442400200993098</v>
      </c>
      <c r="F10" s="94">
        <f t="shared" si="2"/>
        <v>0.34955603087391995</v>
      </c>
      <c r="G10" s="94">
        <f t="shared" si="2"/>
        <v>0.38264440022506557</v>
      </c>
      <c r="H10" s="94">
        <f t="shared" si="2"/>
        <v>0.34114652433386777</v>
      </c>
      <c r="J10" s="24"/>
    </row>
    <row r="11" spans="2:16" ht="16">
      <c r="B11" s="56" t="s">
        <v>361</v>
      </c>
      <c r="C11" s="47">
        <v>31.519436921351922</v>
      </c>
      <c r="D11" s="48">
        <v>42.699917280172471</v>
      </c>
      <c r="E11" s="48">
        <v>43.006727405394642</v>
      </c>
      <c r="F11" s="48">
        <v>38.941525679932916</v>
      </c>
      <c r="G11" s="48">
        <v>35.999830268403251</v>
      </c>
      <c r="H11" s="48">
        <v>39.964772522125351</v>
      </c>
      <c r="J11" s="24"/>
    </row>
    <row r="12" spans="2:16" ht="16">
      <c r="J12" s="24"/>
    </row>
    <row r="13" spans="2:16" ht="16">
      <c r="E13" s="57">
        <f>+E9+E5</f>
        <v>27.081312975744158</v>
      </c>
      <c r="F13" s="57">
        <f t="shared" ref="F13:H13" si="3">+F9+F5</f>
        <v>24.578256503712922</v>
      </c>
      <c r="G13" s="57">
        <f t="shared" si="3"/>
        <v>22.055739251947536</v>
      </c>
      <c r="H13" s="57">
        <f t="shared" si="3"/>
        <v>25.786430985102221</v>
      </c>
      <c r="I13" s="57">
        <f>+E13+F13+G13+H13</f>
        <v>99.501739716506819</v>
      </c>
      <c r="J13" s="24"/>
    </row>
    <row r="14" spans="2:16" ht="16">
      <c r="B14" s="45" t="s">
        <v>387</v>
      </c>
      <c r="J14" s="24"/>
    </row>
    <row r="15" spans="2:16" ht="16">
      <c r="C15" s="91"/>
      <c r="D15" s="105" t="s">
        <v>311</v>
      </c>
      <c r="E15" s="105"/>
      <c r="F15" s="105"/>
      <c r="G15" s="105"/>
      <c r="H15" s="105"/>
      <c r="J15" s="24"/>
    </row>
    <row r="16" spans="2:16" s="45" customFormat="1" ht="16">
      <c r="C16" s="45" t="s">
        <v>385</v>
      </c>
      <c r="D16" s="45">
        <v>2020</v>
      </c>
      <c r="E16" s="45">
        <v>2021</v>
      </c>
      <c r="F16" s="45">
        <v>2022</v>
      </c>
      <c r="G16" s="45">
        <v>2023</v>
      </c>
      <c r="H16" s="45">
        <v>2024</v>
      </c>
      <c r="J16" s="24"/>
      <c r="K16"/>
      <c r="L16"/>
      <c r="M16"/>
      <c r="N16"/>
      <c r="O16"/>
      <c r="P16"/>
    </row>
    <row r="17" spans="2:17" ht="16">
      <c r="B17" s="38" t="s">
        <v>363</v>
      </c>
      <c r="C17" s="46">
        <v>6.9362809851109084</v>
      </c>
      <c r="D17" s="46">
        <v>7.4659537390288406</v>
      </c>
      <c r="E17" s="46">
        <v>9.4702766874522268</v>
      </c>
      <c r="F17" s="46">
        <v>6.1173388169251979</v>
      </c>
      <c r="G17" s="46">
        <v>3.4361137510555091</v>
      </c>
      <c r="H17" s="46">
        <v>7.04439810935229</v>
      </c>
      <c r="J17" s="24"/>
    </row>
    <row r="18" spans="2:17" ht="16">
      <c r="B18" s="38"/>
      <c r="C18" s="94">
        <f>+C17/C23</f>
        <v>0.31428621850615501</v>
      </c>
      <c r="D18" s="94">
        <f t="shared" ref="D18" si="4">+D17/D23</f>
        <v>0.25488840993145512</v>
      </c>
      <c r="E18" s="94">
        <f t="shared" ref="E18" si="5">+E17/E23</f>
        <v>0.3245396932660301</v>
      </c>
      <c r="F18" s="94">
        <f t="shared" ref="F18" si="6">+F17/F23</f>
        <v>0.25234487759202084</v>
      </c>
      <c r="G18" s="94">
        <f t="shared" ref="G18" si="7">+G17/G23</f>
        <v>0.15864399236443061</v>
      </c>
      <c r="H18" s="94">
        <f t="shared" ref="H18" si="8">+H17/H23</f>
        <v>0.27480801233618268</v>
      </c>
      <c r="J18" s="24"/>
    </row>
    <row r="19" spans="2:17" ht="16">
      <c r="B19" s="38" t="s">
        <v>65</v>
      </c>
      <c r="C19" s="69">
        <v>8.7897119131252257</v>
      </c>
      <c r="D19" s="46">
        <v>12.997458304041132</v>
      </c>
      <c r="E19" s="46">
        <v>11.487577128581032</v>
      </c>
      <c r="F19" s="46">
        <v>9.9812933220153894</v>
      </c>
      <c r="G19" s="46">
        <v>9.9270553988841765</v>
      </c>
      <c r="H19" s="46">
        <v>10.317710926752925</v>
      </c>
      <c r="J19" s="24"/>
    </row>
    <row r="20" spans="2:17" ht="16">
      <c r="B20" s="38"/>
      <c r="C20" s="94">
        <f>+C19/C23</f>
        <v>0.39826606287496841</v>
      </c>
      <c r="D20" s="94">
        <f t="shared" ref="D20" si="9">+D19/D23</f>
        <v>0.44373453092121201</v>
      </c>
      <c r="E20" s="94">
        <f t="shared" ref="E20" si="10">+E19/E23</f>
        <v>0.39367115457347168</v>
      </c>
      <c r="F20" s="94">
        <f t="shared" ref="F20" si="11">+F19/F23</f>
        <v>0.41173593893235338</v>
      </c>
      <c r="G20" s="94">
        <f t="shared" ref="G20" si="12">+G19/G23</f>
        <v>0.4583281622787056</v>
      </c>
      <c r="H20" s="94">
        <f t="shared" ref="H20" si="13">+H19/H23</f>
        <v>0.40250275291454096</v>
      </c>
      <c r="J20" s="24"/>
    </row>
    <row r="21" spans="2:17" ht="16">
      <c r="B21" s="38" t="s">
        <v>63</v>
      </c>
      <c r="C21" s="69">
        <v>6.3439566467359372</v>
      </c>
      <c r="D21" s="46">
        <v>8.8276559228551683</v>
      </c>
      <c r="E21" s="46">
        <v>8.2227884411506658</v>
      </c>
      <c r="F21" s="46">
        <v>8.1433452504931694</v>
      </c>
      <c r="G21" s="46">
        <v>8.2961051777146899</v>
      </c>
      <c r="H21" s="46">
        <v>8.2717800541976541</v>
      </c>
      <c r="J21" s="24"/>
    </row>
    <row r="22" spans="2:17" ht="16">
      <c r="B22" s="93"/>
      <c r="C22" s="94">
        <f t="shared" ref="C22:H22" si="14">+C21/C23</f>
        <v>0.28744771861887669</v>
      </c>
      <c r="D22" s="94">
        <f t="shared" si="14"/>
        <v>0.30137705914733287</v>
      </c>
      <c r="E22" s="94">
        <f t="shared" si="14"/>
        <v>0.28178915216049827</v>
      </c>
      <c r="F22" s="94">
        <f t="shared" si="14"/>
        <v>0.33591918347562577</v>
      </c>
      <c r="G22" s="94">
        <f t="shared" si="14"/>
        <v>0.38302784535686374</v>
      </c>
      <c r="H22" s="94">
        <f t="shared" si="14"/>
        <v>0.32268923474927619</v>
      </c>
      <c r="J22" s="24"/>
    </row>
    <row r="23" spans="2:17" s="45" customFormat="1" ht="16">
      <c r="B23" s="38" t="s">
        <v>362</v>
      </c>
      <c r="C23" s="47">
        <v>22.069949544972069</v>
      </c>
      <c r="D23" s="48">
        <v>29.291067965925141</v>
      </c>
      <c r="E23" s="48">
        <v>29.180642257183923</v>
      </c>
      <c r="F23" s="48">
        <v>24.241977389433757</v>
      </c>
      <c r="G23" s="47">
        <v>21.659274327654376</v>
      </c>
      <c r="H23" s="47">
        <v>25.633889090302873</v>
      </c>
      <c r="J23" s="24"/>
      <c r="K23"/>
      <c r="L23"/>
      <c r="M23"/>
      <c r="N23"/>
      <c r="O23"/>
      <c r="P23"/>
    </row>
    <row r="24" spans="2:17" ht="16">
      <c r="J24" s="24"/>
    </row>
    <row r="25" spans="2:17" ht="16">
      <c r="C25" s="57">
        <f>+C11-C23</f>
        <v>9.449487376379853</v>
      </c>
      <c r="E25" s="57">
        <f>+E21+E17</f>
        <v>17.693065128602893</v>
      </c>
      <c r="J25" s="24"/>
    </row>
    <row r="26" spans="2:17" ht="16">
      <c r="J26" s="24"/>
    </row>
    <row r="27" spans="2:17" ht="16">
      <c r="J27" s="24"/>
    </row>
    <row r="28" spans="2:17" ht="16">
      <c r="B28" s="43" t="s">
        <v>389</v>
      </c>
      <c r="C28">
        <v>5.3</v>
      </c>
      <c r="D28" s="94">
        <f>+C28/C11</f>
        <v>0.16815021198585148</v>
      </c>
      <c r="E28" s="57">
        <f>+C28/D11</f>
        <v>0.12412202031269584</v>
      </c>
      <c r="J28" s="24"/>
    </row>
    <row r="29" spans="2:17" ht="16">
      <c r="B29" s="43" t="s">
        <v>390</v>
      </c>
      <c r="C29" s="57">
        <f>+C19</f>
        <v>8.7897119131252257</v>
      </c>
      <c r="D29" s="57">
        <f>+C29/C11</f>
        <v>0.27886640028048509</v>
      </c>
      <c r="J29" s="96"/>
      <c r="K29" s="52"/>
      <c r="L29" s="52"/>
      <c r="M29" s="52"/>
      <c r="N29" s="52"/>
      <c r="O29" s="52"/>
      <c r="P29" s="52"/>
      <c r="Q29" s="52"/>
    </row>
    <row r="30" spans="2:17" ht="16">
      <c r="B30" s="43" t="s">
        <v>391</v>
      </c>
      <c r="C30" s="57">
        <f>+C17+C21</f>
        <v>13.280237631846845</v>
      </c>
      <c r="J30" s="24"/>
    </row>
    <row r="31" spans="2:17" ht="16">
      <c r="B31" s="43" t="s">
        <v>393</v>
      </c>
      <c r="C31" s="57">
        <f>+C11-C28</f>
        <v>26.219436921351921</v>
      </c>
      <c r="J31" s="24"/>
    </row>
    <row r="32" spans="2:17" ht="16">
      <c r="B32" s="43" t="s">
        <v>392</v>
      </c>
      <c r="C32" s="57">
        <f>+C11</f>
        <v>31.519436921351922</v>
      </c>
      <c r="J32" s="24"/>
    </row>
    <row r="34" spans="2:3">
      <c r="B34" s="43" t="s">
        <v>394</v>
      </c>
      <c r="C34">
        <v>245</v>
      </c>
    </row>
    <row r="35" spans="2:3">
      <c r="C35">
        <f>+C31/C34</f>
        <v>0.10701810988306906</v>
      </c>
    </row>
    <row r="36" spans="2:3">
      <c r="B36" s="43" t="s">
        <v>395</v>
      </c>
      <c r="C36" s="46">
        <f>+C35*1000000000</f>
        <v>107018109.88306907</v>
      </c>
    </row>
    <row r="49" spans="2:8">
      <c r="C49" s="91"/>
      <c r="D49" s="105" t="s">
        <v>311</v>
      </c>
      <c r="E49" s="105"/>
      <c r="F49" s="105"/>
      <c r="G49" s="105"/>
      <c r="H49" s="105"/>
    </row>
    <row r="50" spans="2:8">
      <c r="B50" s="45"/>
      <c r="C50" s="45" t="s">
        <v>385</v>
      </c>
      <c r="D50" s="45">
        <v>2020</v>
      </c>
      <c r="E50" s="45">
        <v>2021</v>
      </c>
      <c r="F50" s="45">
        <v>2022</v>
      </c>
      <c r="G50" s="45">
        <v>2023</v>
      </c>
      <c r="H50" s="45">
        <v>2024</v>
      </c>
    </row>
    <row r="51" spans="2:8">
      <c r="B51" s="38" t="s">
        <v>363</v>
      </c>
      <c r="C51" s="46">
        <v>6.9362809851109084</v>
      </c>
      <c r="D51" s="46">
        <v>7.4659537390288406</v>
      </c>
      <c r="E51" s="46">
        <v>9.4702766874522268</v>
      </c>
      <c r="F51" s="46">
        <v>6.1173388169251979</v>
      </c>
      <c r="G51" s="46">
        <v>3.4361137510555091</v>
      </c>
      <c r="H51" s="46">
        <v>7.04439810935229</v>
      </c>
    </row>
    <row r="52" spans="2:8">
      <c r="B52" s="38"/>
      <c r="C52" s="94">
        <f>+C51/C57</f>
        <v>0.31428621850615501</v>
      </c>
      <c r="D52" s="94">
        <f t="shared" ref="D52" si="15">+D51/D57</f>
        <v>0.25488840993145512</v>
      </c>
      <c r="E52" s="94">
        <f t="shared" ref="E52" si="16">+E51/E57</f>
        <v>0.3245396932660301</v>
      </c>
      <c r="F52" s="94">
        <f t="shared" ref="F52" si="17">+F51/F57</f>
        <v>0.25234487759202084</v>
      </c>
      <c r="G52" s="94">
        <f t="shared" ref="G52" si="18">+G51/G57</f>
        <v>0.15864399236443061</v>
      </c>
      <c r="H52" s="94">
        <f t="shared" ref="H52" si="19">+H51/H57</f>
        <v>0.27480801233618268</v>
      </c>
    </row>
    <row r="53" spans="2:8">
      <c r="B53" s="38" t="s">
        <v>65</v>
      </c>
      <c r="C53" s="69">
        <v>8.7897119131252257</v>
      </c>
      <c r="D53" s="46">
        <v>12.997458304041132</v>
      </c>
      <c r="E53" s="46">
        <v>11.487577128581032</v>
      </c>
      <c r="F53" s="46">
        <v>9.9812933220153894</v>
      </c>
      <c r="G53" s="46">
        <v>9.9270553988841765</v>
      </c>
      <c r="H53" s="46">
        <v>10.317710926752925</v>
      </c>
    </row>
    <row r="54" spans="2:8">
      <c r="B54" s="38"/>
      <c r="C54" s="94">
        <f>+C53/C57</f>
        <v>0.39826606287496841</v>
      </c>
      <c r="D54" s="94">
        <f t="shared" ref="D54" si="20">+D53/D57</f>
        <v>0.44373453092121201</v>
      </c>
      <c r="E54" s="94">
        <f t="shared" ref="E54" si="21">+E53/E57</f>
        <v>0.39367115457347168</v>
      </c>
      <c r="F54" s="94">
        <f t="shared" ref="F54" si="22">+F53/F57</f>
        <v>0.41173593893235338</v>
      </c>
      <c r="G54" s="94">
        <f t="shared" ref="G54" si="23">+G53/G57</f>
        <v>0.4583281622787056</v>
      </c>
      <c r="H54" s="94">
        <f t="shared" ref="H54" si="24">+H53/H57</f>
        <v>0.40250275291454096</v>
      </c>
    </row>
    <row r="55" spans="2:8">
      <c r="B55" s="38" t="s">
        <v>63</v>
      </c>
      <c r="C55" s="69">
        <v>6.3439566467359372</v>
      </c>
      <c r="D55" s="46">
        <v>8.8276559228551683</v>
      </c>
      <c r="E55" s="46">
        <v>8.2227884411506658</v>
      </c>
      <c r="F55" s="46">
        <v>8.1433452504931694</v>
      </c>
      <c r="G55" s="46">
        <v>8.2961051777146899</v>
      </c>
      <c r="H55" s="46">
        <v>8.2717800541976541</v>
      </c>
    </row>
    <row r="56" spans="2:8">
      <c r="B56" s="93"/>
      <c r="C56" s="94">
        <f t="shared" ref="C56:H56" si="25">+C55/C57</f>
        <v>0.28744771861887669</v>
      </c>
      <c r="D56" s="94">
        <f t="shared" si="25"/>
        <v>0.30137705914733287</v>
      </c>
      <c r="E56" s="94">
        <f t="shared" si="25"/>
        <v>0.28178915216049827</v>
      </c>
      <c r="F56" s="94">
        <f t="shared" si="25"/>
        <v>0.33591918347562577</v>
      </c>
      <c r="G56" s="94">
        <f t="shared" si="25"/>
        <v>0.38302784535686374</v>
      </c>
      <c r="H56" s="94">
        <f t="shared" si="25"/>
        <v>0.32268923474927619</v>
      </c>
    </row>
    <row r="57" spans="2:8">
      <c r="B57" s="38" t="s">
        <v>362</v>
      </c>
      <c r="C57" s="47">
        <v>22.069949544972069</v>
      </c>
      <c r="D57" s="48">
        <v>29.291067965925141</v>
      </c>
      <c r="E57" s="48">
        <v>29.180642257183923</v>
      </c>
      <c r="F57" s="48">
        <v>24.241977389433757</v>
      </c>
      <c r="G57" s="47">
        <v>21.659274327654376</v>
      </c>
      <c r="H57" s="47">
        <v>25.633889090302873</v>
      </c>
    </row>
    <row r="62" spans="2:8">
      <c r="C62" s="43" t="s">
        <v>366</v>
      </c>
      <c r="D62" s="43" t="s">
        <v>367</v>
      </c>
      <c r="E62">
        <v>2022</v>
      </c>
      <c r="F62">
        <v>2023</v>
      </c>
      <c r="G62">
        <v>2024</v>
      </c>
    </row>
    <row r="63" spans="2:8">
      <c r="B63" s="95" t="s">
        <v>397</v>
      </c>
      <c r="C63" s="69">
        <v>6.4920419569000378</v>
      </c>
      <c r="D63" s="69">
        <v>5.7372064359334782</v>
      </c>
      <c r="E63" s="69">
        <f>+F53</f>
        <v>9.9812933220153894</v>
      </c>
      <c r="F63" s="69">
        <f>+G53</f>
        <v>9.9270553988841765</v>
      </c>
      <c r="G63" s="69">
        <f>+H53</f>
        <v>10.317710926752925</v>
      </c>
      <c r="H63" s="46"/>
    </row>
    <row r="64" spans="2:8">
      <c r="B64" s="43" t="s">
        <v>396</v>
      </c>
      <c r="C64" s="69">
        <v>8.1421907252851575</v>
      </c>
      <c r="D64" s="69">
        <v>8.8428443836487087</v>
      </c>
      <c r="E64" s="69">
        <f>+F51+F55</f>
        <v>14.260684067418367</v>
      </c>
      <c r="F64" s="69">
        <f>+G51+G55</f>
        <v>11.732218928770198</v>
      </c>
      <c r="G64" s="69">
        <f>+H51+H55</f>
        <v>15.316178163549944</v>
      </c>
    </row>
    <row r="66" spans="2:7">
      <c r="C66" s="57">
        <f>+C63+C64</f>
        <v>14.634232682185196</v>
      </c>
      <c r="D66" s="57">
        <f t="shared" ref="D66:G66" si="26">+D63+D64</f>
        <v>14.580050819582187</v>
      </c>
      <c r="E66" s="57">
        <f t="shared" si="26"/>
        <v>24.241977389433757</v>
      </c>
      <c r="F66" s="57">
        <f t="shared" si="26"/>
        <v>21.659274327654373</v>
      </c>
      <c r="G66" s="57">
        <f t="shared" si="26"/>
        <v>25.633889090302869</v>
      </c>
    </row>
    <row r="67" spans="2:7">
      <c r="C67" s="57">
        <f>+C63/C66</f>
        <v>0.44362024971784447</v>
      </c>
      <c r="D67" s="57">
        <f t="shared" ref="D67:G67" si="27">+D63/D66</f>
        <v>0.39349701224826639</v>
      </c>
      <c r="E67" s="57">
        <f t="shared" si="27"/>
        <v>0.41173593893235338</v>
      </c>
      <c r="F67" s="57">
        <f t="shared" si="27"/>
        <v>0.45832816227870565</v>
      </c>
      <c r="G67" s="57">
        <f t="shared" si="27"/>
        <v>0.40250275291454102</v>
      </c>
    </row>
    <row r="69" spans="2:7">
      <c r="C69" s="57">
        <f>+C64+D64</f>
        <v>16.985035108933864</v>
      </c>
    </row>
    <row r="74" spans="2:7">
      <c r="B74" s="49" t="s">
        <v>337</v>
      </c>
      <c r="C74" s="91" t="s">
        <v>378</v>
      </c>
      <c r="D74" s="43" t="s">
        <v>312</v>
      </c>
    </row>
    <row r="75" spans="2:7">
      <c r="C75">
        <v>2020</v>
      </c>
      <c r="D75">
        <v>2021</v>
      </c>
      <c r="E75">
        <v>2022</v>
      </c>
      <c r="F75">
        <v>2023</v>
      </c>
      <c r="G75">
        <v>2024</v>
      </c>
    </row>
    <row r="76" spans="2:7">
      <c r="B76" s="37" t="s">
        <v>94</v>
      </c>
      <c r="C76" s="46">
        <v>558.74146090823422</v>
      </c>
      <c r="D76" s="46">
        <v>560.32515585815906</v>
      </c>
      <c r="E76" s="46">
        <v>555.89541108095636</v>
      </c>
      <c r="F76" s="46">
        <v>561.36743721008293</v>
      </c>
      <c r="G76" s="46">
        <v>544.83919274139407</v>
      </c>
    </row>
    <row r="77" spans="2:7">
      <c r="B77" s="37" t="s">
        <v>89</v>
      </c>
      <c r="C77" s="46">
        <v>481.20691774229709</v>
      </c>
      <c r="D77" s="46">
        <v>562.52561942315106</v>
      </c>
      <c r="E77" s="46">
        <v>585.1576896898747</v>
      </c>
      <c r="F77" s="46">
        <v>609.73775988030434</v>
      </c>
      <c r="G77" s="46">
        <v>606.06770830559731</v>
      </c>
    </row>
    <row r="78" spans="2:7">
      <c r="B78" s="37" t="s">
        <v>95</v>
      </c>
      <c r="C78" s="46">
        <v>299.92106061887739</v>
      </c>
      <c r="D78" s="46">
        <v>381.74200729131695</v>
      </c>
      <c r="E78" s="46">
        <v>382.03469681024546</v>
      </c>
      <c r="F78" s="46">
        <v>385.1013696613312</v>
      </c>
      <c r="G78" s="46">
        <v>401.57421304440498</v>
      </c>
    </row>
    <row r="79" spans="2:7">
      <c r="B79" s="37" t="s">
        <v>93</v>
      </c>
      <c r="C79" s="46">
        <v>154.84821710109711</v>
      </c>
      <c r="D79" s="46">
        <v>155.85629317474366</v>
      </c>
      <c r="E79" s="46">
        <v>153.78584228515624</v>
      </c>
      <c r="F79" s="46">
        <v>154.06013861083983</v>
      </c>
      <c r="G79" s="46">
        <v>154.35391076278688</v>
      </c>
    </row>
    <row r="80" spans="2:7">
      <c r="B80" s="37" t="s">
        <v>85</v>
      </c>
      <c r="C80" s="46">
        <v>274.59416748046874</v>
      </c>
      <c r="D80" s="46">
        <v>191.41479769897461</v>
      </c>
      <c r="E80" s="46">
        <v>97.328730865478505</v>
      </c>
      <c r="F80" s="46">
        <v>95.013076126098639</v>
      </c>
      <c r="G80" s="46">
        <v>38.193059844970705</v>
      </c>
    </row>
    <row r="81" spans="2:7">
      <c r="B81" s="37" t="s">
        <v>86</v>
      </c>
      <c r="C81" s="46">
        <v>62.185569213867183</v>
      </c>
      <c r="D81" s="46">
        <v>78.36383984375</v>
      </c>
      <c r="E81" s="46">
        <v>74.896070312499987</v>
      </c>
      <c r="F81" s="46">
        <v>65.493959960937502</v>
      </c>
      <c r="G81" s="46">
        <v>65.855658691406248</v>
      </c>
    </row>
    <row r="82" spans="2:7">
      <c r="B82" s="37" t="s">
        <v>80</v>
      </c>
      <c r="C82" s="46">
        <v>52.286099957466121</v>
      </c>
      <c r="D82" s="46">
        <v>48.15963142204285</v>
      </c>
      <c r="E82" s="46">
        <v>48.314359497070306</v>
      </c>
      <c r="F82" s="46">
        <v>47.54370217895508</v>
      </c>
      <c r="G82" s="46">
        <v>46.801870101928714</v>
      </c>
    </row>
    <row r="83" spans="2:7">
      <c r="B83" s="37" t="s">
        <v>92</v>
      </c>
      <c r="C83" s="46">
        <v>25.103644931793212</v>
      </c>
      <c r="D83" s="46">
        <v>34.446450195312501</v>
      </c>
      <c r="E83" s="46">
        <v>32.380319900512696</v>
      </c>
      <c r="F83" s="46">
        <v>29.796639739990237</v>
      </c>
      <c r="G83" s="46">
        <v>28.142699661254884</v>
      </c>
    </row>
    <row r="84" spans="2:7">
      <c r="B84" s="37" t="s">
        <v>104</v>
      </c>
      <c r="C84" s="46">
        <v>19.615749711513519</v>
      </c>
      <c r="D84" s="46">
        <v>30.980679077148437</v>
      </c>
      <c r="E84" s="46">
        <v>29.836691047668459</v>
      </c>
      <c r="F84" s="46">
        <v>28.487800930023194</v>
      </c>
      <c r="G84" s="46">
        <v>26.783160694122316</v>
      </c>
    </row>
    <row r="85" spans="2:7">
      <c r="B85" s="37" t="s">
        <v>119</v>
      </c>
      <c r="C85" s="46">
        <v>17.120750122070312</v>
      </c>
      <c r="D85" s="46">
        <v>19.160919555664062</v>
      </c>
      <c r="E85" s="46">
        <v>20.786980102539065</v>
      </c>
      <c r="F85" s="46">
        <v>22.649360961914063</v>
      </c>
      <c r="G85" s="46">
        <v>24.832019165039064</v>
      </c>
    </row>
    <row r="86" spans="2:7">
      <c r="B86" s="37" t="s">
        <v>101</v>
      </c>
      <c r="C86" s="46">
        <v>13.656994896411897</v>
      </c>
      <c r="D86" s="46">
        <v>13.43525</v>
      </c>
      <c r="E86" s="46">
        <v>13.093439819335938</v>
      </c>
      <c r="F86" s="46">
        <v>12.406259857177734</v>
      </c>
      <c r="G86" s="46">
        <v>12.015890472412108</v>
      </c>
    </row>
    <row r="87" spans="2:7">
      <c r="B87" s="37" t="s">
        <v>99</v>
      </c>
      <c r="C87" s="46">
        <v>4.7065250549316406</v>
      </c>
      <c r="D87" s="46">
        <v>7.625390197753906</v>
      </c>
      <c r="E87" s="46">
        <v>16.02313037109375</v>
      </c>
      <c r="F87" s="46">
        <v>15.872320434570312</v>
      </c>
      <c r="G87" s="46">
        <v>15.742120239257813</v>
      </c>
    </row>
    <row r="88" spans="2:7">
      <c r="B88" s="37" t="s">
        <v>84</v>
      </c>
      <c r="C88" s="46">
        <v>12.431454993963243</v>
      </c>
      <c r="D88" s="46">
        <v>9.0319399690628046</v>
      </c>
      <c r="E88" s="46">
        <v>9.1821199808120735</v>
      </c>
      <c r="F88" s="46">
        <v>9.470860047340393</v>
      </c>
      <c r="G88" s="46">
        <v>9.3631100053787222</v>
      </c>
    </row>
    <row r="89" spans="2:7">
      <c r="B89" s="37" t="s">
        <v>107</v>
      </c>
      <c r="C89" s="46">
        <v>8.9606300582885741</v>
      </c>
      <c r="D89" s="46">
        <v>9.6880800781249992</v>
      </c>
      <c r="E89" s="46">
        <v>9.3864299316406257</v>
      </c>
      <c r="F89" s="46">
        <v>9.0880802001953125</v>
      </c>
      <c r="G89" s="46">
        <v>8.7840700683593749</v>
      </c>
    </row>
    <row r="90" spans="2:7">
      <c r="B90" s="37" t="s">
        <v>90</v>
      </c>
      <c r="C90" s="46">
        <v>8.7380551910400399</v>
      </c>
      <c r="D90" s="46">
        <v>9.0539299926757799</v>
      </c>
      <c r="E90" s="46">
        <v>8.8597598876953132</v>
      </c>
      <c r="F90" s="46">
        <v>8.6656001281738284</v>
      </c>
      <c r="G90" s="46">
        <v>8.471460174560546</v>
      </c>
    </row>
    <row r="91" spans="2:7">
      <c r="C91" s="57">
        <f>SUM(C76:C90)</f>
        <v>1994.1172979823205</v>
      </c>
      <c r="D91" s="57">
        <f t="shared" ref="D91:G91" si="28">SUM(D76:D90)</f>
        <v>2111.8099837778809</v>
      </c>
      <c r="E91" s="57">
        <f t="shared" si="28"/>
        <v>2036.9616715825789</v>
      </c>
      <c r="F91" s="57">
        <f t="shared" si="28"/>
        <v>2054.7543659279349</v>
      </c>
      <c r="G91" s="57">
        <f t="shared" si="28"/>
        <v>1991.8201439728737</v>
      </c>
    </row>
    <row r="94" spans="2:7">
      <c r="B94" s="44"/>
    </row>
    <row r="95" spans="2:7">
      <c r="B95" s="50" t="s">
        <v>338</v>
      </c>
      <c r="C95" s="91" t="s">
        <v>378</v>
      </c>
      <c r="D95" s="43" t="s">
        <v>312</v>
      </c>
    </row>
    <row r="96" spans="2:7">
      <c r="C96">
        <v>2020</v>
      </c>
      <c r="D96">
        <v>2021</v>
      </c>
      <c r="E96">
        <v>2022</v>
      </c>
      <c r="F96">
        <v>2023</v>
      </c>
      <c r="G96">
        <v>2024</v>
      </c>
    </row>
    <row r="97" spans="2:8">
      <c r="B97" s="37" t="s">
        <v>87</v>
      </c>
      <c r="C97" s="46">
        <v>5756.8443519766934</v>
      </c>
      <c r="D97" s="46">
        <v>7941.9741618009803</v>
      </c>
      <c r="E97" s="46">
        <v>6566.6743750686646</v>
      </c>
      <c r="F97" s="46">
        <v>6527.735573169708</v>
      </c>
      <c r="G97" s="46">
        <v>6283.5508442268365</v>
      </c>
    </row>
    <row r="98" spans="2:8">
      <c r="B98" s="37" t="s">
        <v>82</v>
      </c>
      <c r="C98" s="46">
        <v>92.172250918179756</v>
      </c>
      <c r="D98" s="46">
        <v>191.95040873718261</v>
      </c>
      <c r="E98" s="46">
        <v>184.06061096954346</v>
      </c>
      <c r="F98" s="46">
        <v>181.85094660186769</v>
      </c>
      <c r="G98" s="46">
        <v>927.78407054901129</v>
      </c>
    </row>
    <row r="99" spans="2:8">
      <c r="B99" s="37" t="s">
        <v>88</v>
      </c>
      <c r="C99" s="46">
        <v>196.33440673089032</v>
      </c>
      <c r="D99" s="46">
        <v>315.68278957366942</v>
      </c>
      <c r="E99" s="46">
        <v>311.11883069610599</v>
      </c>
      <c r="F99" s="46">
        <v>305.45448929595949</v>
      </c>
      <c r="G99" s="46">
        <v>288.19652998352052</v>
      </c>
    </row>
    <row r="100" spans="2:8">
      <c r="B100" s="37" t="s">
        <v>81</v>
      </c>
      <c r="C100" s="46">
        <v>107.90506523615123</v>
      </c>
      <c r="D100" s="46">
        <v>127.42429946136474</v>
      </c>
      <c r="E100" s="46">
        <v>126.47411055755614</v>
      </c>
      <c r="F100" s="46">
        <v>122.57417993927001</v>
      </c>
      <c r="G100" s="46">
        <v>112.40578020477295</v>
      </c>
    </row>
    <row r="101" spans="2:8">
      <c r="B101" s="37" t="s">
        <v>91</v>
      </c>
      <c r="C101" s="46">
        <v>62.532044521331777</v>
      </c>
      <c r="D101" s="46">
        <v>111.21879833984374</v>
      </c>
      <c r="E101" s="46">
        <v>85.050741210937503</v>
      </c>
      <c r="F101" s="46">
        <v>83.905309082031252</v>
      </c>
      <c r="G101" s="46">
        <v>82.842350585937496</v>
      </c>
    </row>
    <row r="102" spans="2:8">
      <c r="B102" s="37" t="s">
        <v>108</v>
      </c>
      <c r="C102" s="46">
        <v>77.032262207031252</v>
      </c>
      <c r="D102" s="46">
        <v>90.527849365234374</v>
      </c>
      <c r="E102" s="46">
        <v>88.838749023437501</v>
      </c>
      <c r="F102" s="46">
        <v>87.095769653320318</v>
      </c>
      <c r="G102" s="46">
        <v>76.595010253906253</v>
      </c>
    </row>
    <row r="103" spans="2:8">
      <c r="B103" s="37" t="s">
        <v>105</v>
      </c>
      <c r="C103" s="46">
        <v>54.375280097961429</v>
      </c>
      <c r="D103" s="46">
        <v>55.105119964599609</v>
      </c>
      <c r="E103" s="46">
        <v>54.038349609375004</v>
      </c>
      <c r="F103" s="46">
        <v>52.971580490112302</v>
      </c>
      <c r="G103" s="46">
        <v>51.904819915771483</v>
      </c>
    </row>
    <row r="104" spans="2:8">
      <c r="B104" s="37" t="s">
        <v>102</v>
      </c>
      <c r="C104" s="46">
        <v>16.110699938774108</v>
      </c>
      <c r="D104" s="46">
        <v>17.987179714202881</v>
      </c>
      <c r="E104" s="46">
        <v>17.662349811553955</v>
      </c>
      <c r="F104" s="46">
        <v>17.065330173492434</v>
      </c>
      <c r="G104" s="46">
        <v>16.510680210113527</v>
      </c>
    </row>
    <row r="105" spans="2:8">
      <c r="B105" s="37"/>
    </row>
    <row r="106" spans="2:8">
      <c r="B106" s="37"/>
    </row>
    <row r="107" spans="2:8">
      <c r="B107" s="37"/>
    </row>
    <row r="108" spans="2:8">
      <c r="B108" s="71" t="s">
        <v>399</v>
      </c>
    </row>
    <row r="109" spans="2:8">
      <c r="C109" s="91"/>
      <c r="D109" s="105"/>
      <c r="E109" s="105"/>
      <c r="F109" s="105"/>
      <c r="G109" s="105"/>
      <c r="H109" s="105"/>
    </row>
    <row r="110" spans="2:8">
      <c r="C110" s="43" t="s">
        <v>398</v>
      </c>
      <c r="D110">
        <v>2021</v>
      </c>
      <c r="E110">
        <v>2022</v>
      </c>
      <c r="F110">
        <v>2023</v>
      </c>
      <c r="G110">
        <v>2024</v>
      </c>
    </row>
    <row r="111" spans="2:8">
      <c r="B111" t="s">
        <v>78</v>
      </c>
      <c r="C111" s="46">
        <v>2.0034367238550188</v>
      </c>
      <c r="D111" s="46">
        <v>2.5498674271068573</v>
      </c>
      <c r="E111" s="46">
        <v>2.4013846689902545</v>
      </c>
      <c r="F111" s="46">
        <v>2.2089936110662074</v>
      </c>
      <c r="G111" s="46">
        <v>1.9879752833484263</v>
      </c>
    </row>
    <row r="112" spans="2:8">
      <c r="B112" t="s">
        <v>72</v>
      </c>
      <c r="C112" s="46">
        <v>0.48049490056930483</v>
      </c>
      <c r="D112" s="46">
        <v>0.8679567802677155</v>
      </c>
      <c r="E112" s="46">
        <v>0.94275662778282165</v>
      </c>
      <c r="F112" s="46">
        <v>0.90494448981666564</v>
      </c>
      <c r="G112" s="46">
        <v>0.88629508516120914</v>
      </c>
    </row>
    <row r="113" spans="1:8">
      <c r="B113" t="s">
        <v>73</v>
      </c>
      <c r="C113" s="46">
        <v>1.8531302335624693</v>
      </c>
      <c r="D113" s="46">
        <v>2.8794598187255858</v>
      </c>
      <c r="E113" s="46">
        <v>2.8184777727050783</v>
      </c>
      <c r="F113" s="46">
        <v>2.6988084683837892</v>
      </c>
      <c r="G113" s="46">
        <v>2.5518165064697267</v>
      </c>
    </row>
    <row r="114" spans="1:8">
      <c r="B114" t="s">
        <v>74</v>
      </c>
      <c r="C114" s="46">
        <v>0.17922306394195558</v>
      </c>
      <c r="D114" s="46">
        <v>0.26061746043395995</v>
      </c>
      <c r="E114" s="46">
        <v>0.26864858636474609</v>
      </c>
      <c r="F114" s="46">
        <v>0.27289730042266847</v>
      </c>
      <c r="G114" s="46">
        <v>0.27786507112884523</v>
      </c>
    </row>
    <row r="115" spans="1:8">
      <c r="B115" t="s">
        <v>75</v>
      </c>
      <c r="C115" s="46">
        <v>2.7726611354136468</v>
      </c>
      <c r="D115" s="46">
        <v>2.7047625004577638</v>
      </c>
      <c r="E115" s="46">
        <v>2.298297760498047</v>
      </c>
      <c r="F115" s="46">
        <v>2.3366155848236083</v>
      </c>
      <c r="G115" s="46">
        <v>2.397256821975708</v>
      </c>
    </row>
    <row r="116" spans="1:8">
      <c r="B116" t="s">
        <v>76</v>
      </c>
      <c r="C116" s="46">
        <v>0.15964407938842476</v>
      </c>
      <c r="D116" s="46">
        <v>0.28129634056091307</v>
      </c>
      <c r="E116" s="46">
        <v>0.2934739956665039</v>
      </c>
      <c r="F116" s="46">
        <v>0.32765234939575194</v>
      </c>
      <c r="G116" s="46">
        <v>0.32904988720703127</v>
      </c>
    </row>
    <row r="117" spans="1:8">
      <c r="B117" t="s">
        <v>77</v>
      </c>
      <c r="C117" s="46">
        <v>2.2984193992384072</v>
      </c>
      <c r="D117" s="46">
        <v>3.9783870166015625</v>
      </c>
      <c r="E117" s="46">
        <v>4.5892057408447267</v>
      </c>
      <c r="F117" s="46">
        <v>5.0252216573486326</v>
      </c>
      <c r="G117" s="46">
        <v>5.203584586425781</v>
      </c>
    </row>
    <row r="118" spans="1:8">
      <c r="B118" s="37"/>
    </row>
    <row r="119" spans="1:8">
      <c r="B119" s="45" t="s">
        <v>63</v>
      </c>
      <c r="C119" s="47">
        <v>9.7470095359692284</v>
      </c>
      <c r="D119" s="47">
        <v>13.522347344154358</v>
      </c>
      <c r="E119" s="47">
        <v>13.612245152852177</v>
      </c>
      <c r="F119" s="47">
        <v>13.775133461257324</v>
      </c>
      <c r="G119" s="47">
        <v>13.633843241716727</v>
      </c>
    </row>
    <row r="120" spans="1:8">
      <c r="B120" s="37"/>
    </row>
    <row r="121" spans="1:8">
      <c r="B121" s="37"/>
    </row>
    <row r="122" spans="1:8">
      <c r="B122" s="37"/>
    </row>
    <row r="123" spans="1:8">
      <c r="B123" s="37"/>
    </row>
    <row r="126" spans="1:8">
      <c r="C126" s="91"/>
      <c r="D126" s="98"/>
      <c r="E126" s="98"/>
      <c r="F126" s="98"/>
      <c r="G126" s="98"/>
      <c r="H126" s="98"/>
    </row>
    <row r="127" spans="1:8">
      <c r="B127" s="99"/>
      <c r="C127" s="99" t="s">
        <v>385</v>
      </c>
      <c r="D127" s="99">
        <v>2021</v>
      </c>
      <c r="E127" s="99">
        <v>2022</v>
      </c>
      <c r="F127" s="99">
        <v>2023</v>
      </c>
      <c r="G127" s="99">
        <v>2024</v>
      </c>
    </row>
    <row r="128" spans="1:8">
      <c r="A128" s="114" t="s">
        <v>400</v>
      </c>
      <c r="B128" s="100" t="s">
        <v>71</v>
      </c>
      <c r="C128" s="101">
        <v>4.822676563175202</v>
      </c>
      <c r="D128" s="101">
        <v>6.3925891248779294</v>
      </c>
      <c r="E128" s="101">
        <v>7.8576000040283205</v>
      </c>
      <c r="F128" s="101">
        <v>6.033726814086914</v>
      </c>
      <c r="G128" s="101">
        <v>10.190723284698487</v>
      </c>
    </row>
    <row r="129" spans="1:7">
      <c r="A129" s="114"/>
      <c r="B129" s="100" t="s">
        <v>70</v>
      </c>
      <c r="C129" s="101">
        <v>5.3951850499598084</v>
      </c>
      <c r="D129" s="101">
        <v>7.1663765067118703</v>
      </c>
      <c r="E129" s="101">
        <v>3.1084113468324244</v>
      </c>
      <c r="F129" s="101">
        <v>2.2468789766032993</v>
      </c>
      <c r="G129" s="101">
        <v>1.9618644586870073</v>
      </c>
    </row>
    <row r="130" spans="1:7">
      <c r="A130" s="114"/>
      <c r="B130" s="38" t="s">
        <v>363</v>
      </c>
      <c r="C130" s="92">
        <v>10.21786161313501</v>
      </c>
      <c r="D130" s="92">
        <f t="shared" ref="D130:G130" si="29">+D128+D129</f>
        <v>13.5589656315898</v>
      </c>
      <c r="E130" s="92">
        <f t="shared" si="29"/>
        <v>10.966011350860745</v>
      </c>
      <c r="F130" s="92">
        <f t="shared" si="29"/>
        <v>8.2806057906902133</v>
      </c>
      <c r="G130" s="92">
        <f t="shared" si="29"/>
        <v>12.152587743385494</v>
      </c>
    </row>
    <row r="131" spans="1:7" s="45" customFormat="1">
      <c r="B131" s="102"/>
      <c r="C131" s="102" t="s">
        <v>385</v>
      </c>
      <c r="D131" s="102">
        <v>2021</v>
      </c>
      <c r="E131" s="102">
        <v>2022</v>
      </c>
      <c r="F131" s="102">
        <v>2023</v>
      </c>
      <c r="G131" s="102">
        <v>2024</v>
      </c>
    </row>
    <row r="132" spans="1:7">
      <c r="A132" s="114" t="s">
        <v>401</v>
      </c>
      <c r="B132" s="103" t="s">
        <v>71</v>
      </c>
      <c r="C132" s="92">
        <v>2.5239846894416811</v>
      </c>
      <c r="D132" s="101">
        <v>3.3498739736328127</v>
      </c>
      <c r="E132" s="101">
        <v>3.853011899658203</v>
      </c>
      <c r="F132" s="101">
        <v>1.8373552053222657</v>
      </c>
      <c r="G132" s="101">
        <v>5.6602552114257811</v>
      </c>
    </row>
    <row r="133" spans="1:7">
      <c r="A133" s="115"/>
      <c r="B133" s="103" t="s">
        <v>70</v>
      </c>
      <c r="C133" s="92">
        <v>4.4122962956692273</v>
      </c>
      <c r="D133" s="101">
        <v>6.1204027138194146</v>
      </c>
      <c r="E133" s="101">
        <v>2.2643269172669949</v>
      </c>
      <c r="F133" s="101">
        <v>1.5987585457332432</v>
      </c>
      <c r="G133" s="101">
        <v>1.3841428979265094</v>
      </c>
    </row>
    <row r="134" spans="1:7">
      <c r="A134" s="115"/>
      <c r="B134" s="38" t="s">
        <v>363</v>
      </c>
      <c r="C134" s="104">
        <v>6.9362809851109084</v>
      </c>
      <c r="D134" s="104">
        <f t="shared" ref="D134:G134" si="30">+D132+D133</f>
        <v>9.4702766874522268</v>
      </c>
      <c r="E134" s="104">
        <f t="shared" si="30"/>
        <v>6.1173388169251979</v>
      </c>
      <c r="F134" s="104">
        <f t="shared" si="30"/>
        <v>3.4361137510555091</v>
      </c>
      <c r="G134" s="104">
        <f t="shared" si="30"/>
        <v>7.04439810935229</v>
      </c>
    </row>
    <row r="135" spans="1:7" ht="16">
      <c r="B135" s="20"/>
    </row>
    <row r="136" spans="1:7" ht="16">
      <c r="B136" s="20"/>
    </row>
    <row r="137" spans="1:7" ht="16">
      <c r="B137" s="20"/>
    </row>
    <row r="138" spans="1:7" ht="16">
      <c r="B138" s="20"/>
    </row>
    <row r="139" spans="1:7" ht="16">
      <c r="B139" s="20"/>
    </row>
    <row r="140" spans="1:7" ht="16">
      <c r="B140" s="20"/>
    </row>
    <row r="141" spans="1:7" ht="16">
      <c r="B141" s="20"/>
    </row>
    <row r="142" spans="1:7" ht="16">
      <c r="B142" s="20"/>
    </row>
    <row r="143" spans="1:7" ht="16">
      <c r="B143" s="20"/>
    </row>
    <row r="144" spans="1:7" ht="16">
      <c r="B144" s="20"/>
    </row>
    <row r="145" spans="2:2" ht="16">
      <c r="B145" s="20"/>
    </row>
    <row r="146" spans="2:2" ht="16">
      <c r="B146" s="20"/>
    </row>
    <row r="147" spans="2:2" ht="16">
      <c r="B147" s="20"/>
    </row>
    <row r="148" spans="2:2" ht="16">
      <c r="B148" s="20"/>
    </row>
    <row r="149" spans="2:2" ht="16">
      <c r="B149" s="20"/>
    </row>
    <row r="150" spans="2:2" ht="16">
      <c r="B150" s="20"/>
    </row>
    <row r="151" spans="2:2" ht="16">
      <c r="B151" s="20"/>
    </row>
    <row r="152" spans="2:2" ht="16">
      <c r="B152" s="20"/>
    </row>
    <row r="153" spans="2:2" ht="16">
      <c r="B153" s="20"/>
    </row>
    <row r="154" spans="2:2" ht="16">
      <c r="B154" s="20"/>
    </row>
    <row r="155" spans="2:2" ht="16">
      <c r="B155" s="20"/>
    </row>
    <row r="156" spans="2:2" ht="16">
      <c r="B156" s="20"/>
    </row>
    <row r="157" spans="2:2" ht="16">
      <c r="B157" s="20"/>
    </row>
    <row r="158" spans="2:2" ht="16">
      <c r="B158" s="20"/>
    </row>
    <row r="159" spans="2:2" ht="16">
      <c r="B159" s="20"/>
    </row>
    <row r="160" spans="2:2" ht="16">
      <c r="B160" s="20"/>
    </row>
    <row r="161" spans="2:2" ht="16">
      <c r="B161" s="20"/>
    </row>
    <row r="162" spans="2:2" ht="16">
      <c r="B162" s="20"/>
    </row>
    <row r="163" spans="2:2" ht="16">
      <c r="B163" s="20"/>
    </row>
    <row r="164" spans="2:2" ht="16">
      <c r="B164" s="20"/>
    </row>
    <row r="165" spans="2:2" ht="16">
      <c r="B165" s="20"/>
    </row>
    <row r="166" spans="2:2" ht="16">
      <c r="B166" s="20"/>
    </row>
    <row r="167" spans="2:2" ht="16">
      <c r="B167" s="20"/>
    </row>
    <row r="168" spans="2:2" ht="16">
      <c r="B168" s="20"/>
    </row>
    <row r="169" spans="2:2" ht="16">
      <c r="B169" s="20"/>
    </row>
    <row r="170" spans="2:2" ht="16">
      <c r="B170" s="20"/>
    </row>
    <row r="171" spans="2:2" ht="16">
      <c r="B171" s="20"/>
    </row>
    <row r="172" spans="2:2" ht="16">
      <c r="B172" s="20"/>
    </row>
    <row r="173" spans="2:2" ht="16">
      <c r="B173" s="20"/>
    </row>
    <row r="174" spans="2:2" ht="16">
      <c r="B174" s="20"/>
    </row>
  </sheetData>
  <mergeCells count="6">
    <mergeCell ref="A128:A130"/>
    <mergeCell ref="A132:A134"/>
    <mergeCell ref="D3:H3"/>
    <mergeCell ref="D15:H15"/>
    <mergeCell ref="D49:H49"/>
    <mergeCell ref="D109:H10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9878-E6F8-0940-94E6-6B1E5975BB5D}">
  <sheetPr>
    <tabColor theme="9"/>
  </sheetPr>
  <dimension ref="A1:N153"/>
  <sheetViews>
    <sheetView zoomScaleNormal="100" workbookViewId="0">
      <selection activeCell="N24" sqref="N24"/>
    </sheetView>
  </sheetViews>
  <sheetFormatPr baseColWidth="10" defaultRowHeight="13"/>
  <cols>
    <col min="8" max="8" width="19.1640625" style="32" bestFit="1" customWidth="1"/>
    <col min="9" max="9" width="25" style="32" bestFit="1" customWidth="1"/>
    <col min="12" max="12" width="25" bestFit="1" customWidth="1"/>
  </cols>
  <sheetData>
    <row r="1" spans="1:14" ht="16">
      <c r="A1" s="18" t="s">
        <v>164</v>
      </c>
      <c r="B1" s="18" t="s">
        <v>165</v>
      </c>
      <c r="C1" s="18" t="s">
        <v>166</v>
      </c>
      <c r="D1" s="18" t="s">
        <v>167</v>
      </c>
      <c r="E1" s="18" t="s">
        <v>168</v>
      </c>
      <c r="F1" s="18" t="s">
        <v>169</v>
      </c>
      <c r="G1" s="18" t="s">
        <v>170</v>
      </c>
      <c r="H1" s="18" t="s">
        <v>297</v>
      </c>
      <c r="I1" s="18" t="s">
        <v>298</v>
      </c>
    </row>
    <row r="2" spans="1:14" ht="16">
      <c r="A2" s="19" t="s">
        <v>0</v>
      </c>
      <c r="B2" s="20" t="s">
        <v>171</v>
      </c>
      <c r="C2" s="20" t="s">
        <v>172</v>
      </c>
      <c r="D2" s="20" t="s">
        <v>172</v>
      </c>
      <c r="E2" s="19" t="s">
        <v>173</v>
      </c>
      <c r="F2" s="20" t="s">
        <v>174</v>
      </c>
      <c r="G2" s="20" t="s">
        <v>175</v>
      </c>
      <c r="H2" s="25" t="s">
        <v>288</v>
      </c>
      <c r="I2" s="25" t="s">
        <v>292</v>
      </c>
      <c r="J2" s="23"/>
    </row>
    <row r="3" spans="1:14" ht="16">
      <c r="A3" s="19" t="s">
        <v>176</v>
      </c>
      <c r="B3" s="20" t="s">
        <v>171</v>
      </c>
      <c r="C3" s="20" t="s">
        <v>177</v>
      </c>
      <c r="D3" s="20" t="s">
        <v>177</v>
      </c>
      <c r="E3" s="20" t="s">
        <v>177</v>
      </c>
      <c r="F3" s="20" t="s">
        <v>178</v>
      </c>
      <c r="G3" s="20" t="s">
        <v>179</v>
      </c>
      <c r="H3" s="25" t="s">
        <v>291</v>
      </c>
      <c r="I3" s="25" t="s">
        <v>293</v>
      </c>
      <c r="J3" s="23"/>
    </row>
    <row r="4" spans="1:14" ht="16">
      <c r="A4" s="19" t="s">
        <v>2</v>
      </c>
      <c r="B4" s="20" t="s">
        <v>180</v>
      </c>
      <c r="C4" s="20" t="s">
        <v>181</v>
      </c>
      <c r="D4" s="20" t="s">
        <v>181</v>
      </c>
      <c r="E4" s="21">
        <v>43952</v>
      </c>
      <c r="F4" s="20" t="s">
        <v>182</v>
      </c>
      <c r="G4" s="20" t="s">
        <v>183</v>
      </c>
      <c r="H4" s="25" t="s">
        <v>288</v>
      </c>
      <c r="I4" s="25" t="s">
        <v>289</v>
      </c>
      <c r="J4" s="23"/>
      <c r="M4" s="43"/>
      <c r="N4" s="43"/>
    </row>
    <row r="5" spans="1:14" ht="16">
      <c r="A5" s="19" t="s">
        <v>3</v>
      </c>
      <c r="B5" s="20" t="s">
        <v>180</v>
      </c>
      <c r="C5" s="20" t="s">
        <v>184</v>
      </c>
      <c r="D5" s="20" t="s">
        <v>184</v>
      </c>
      <c r="E5" s="21">
        <v>43952</v>
      </c>
      <c r="F5" s="20" t="s">
        <v>185</v>
      </c>
      <c r="G5" s="20" t="s">
        <v>183</v>
      </c>
      <c r="H5" s="25" t="s">
        <v>288</v>
      </c>
      <c r="I5" s="25" t="s">
        <v>293</v>
      </c>
      <c r="J5" s="23"/>
      <c r="L5" s="25"/>
    </row>
    <row r="6" spans="1:14" ht="16">
      <c r="A6" s="19" t="s">
        <v>4</v>
      </c>
      <c r="B6" s="20" t="s">
        <v>180</v>
      </c>
      <c r="C6" s="20" t="s">
        <v>184</v>
      </c>
      <c r="D6" s="20" t="s">
        <v>186</v>
      </c>
      <c r="E6" s="21">
        <v>43374</v>
      </c>
      <c r="F6" s="20" t="s">
        <v>187</v>
      </c>
      <c r="G6" s="20" t="s">
        <v>188</v>
      </c>
      <c r="H6" s="25" t="s">
        <v>291</v>
      </c>
      <c r="I6" s="25" t="s">
        <v>289</v>
      </c>
      <c r="J6" s="23"/>
      <c r="L6" s="25"/>
    </row>
    <row r="7" spans="1:14" ht="16">
      <c r="A7" s="19" t="s">
        <v>5</v>
      </c>
      <c r="B7" s="20" t="s">
        <v>171</v>
      </c>
      <c r="C7" s="20" t="s">
        <v>184</v>
      </c>
      <c r="D7" s="20" t="s">
        <v>184</v>
      </c>
      <c r="E7" s="19" t="s">
        <v>173</v>
      </c>
      <c r="F7" s="20" t="s">
        <v>189</v>
      </c>
      <c r="G7" s="20" t="s">
        <v>175</v>
      </c>
      <c r="H7" s="25" t="s">
        <v>288</v>
      </c>
      <c r="I7" s="25" t="s">
        <v>293</v>
      </c>
      <c r="J7" s="23"/>
      <c r="L7" s="25"/>
    </row>
    <row r="8" spans="1:14" ht="16">
      <c r="A8" s="19" t="s">
        <v>6</v>
      </c>
      <c r="B8" s="20" t="s">
        <v>171</v>
      </c>
      <c r="C8" s="20" t="s">
        <v>172</v>
      </c>
      <c r="D8" s="20" t="s">
        <v>186</v>
      </c>
      <c r="E8" s="20" t="s">
        <v>190</v>
      </c>
      <c r="F8" s="20" t="s">
        <v>191</v>
      </c>
      <c r="G8" s="20" t="s">
        <v>183</v>
      </c>
      <c r="H8" s="25" t="s">
        <v>288</v>
      </c>
      <c r="I8" s="25" t="s">
        <v>293</v>
      </c>
      <c r="J8" s="23"/>
      <c r="L8" s="25"/>
    </row>
    <row r="9" spans="1:14" ht="16">
      <c r="A9" s="19" t="s">
        <v>7</v>
      </c>
      <c r="B9" s="20" t="s">
        <v>171</v>
      </c>
      <c r="C9" s="20" t="s">
        <v>172</v>
      </c>
      <c r="D9" s="20" t="s">
        <v>172</v>
      </c>
      <c r="E9" s="19" t="s">
        <v>173</v>
      </c>
      <c r="F9" s="20" t="s">
        <v>192</v>
      </c>
      <c r="G9" s="20" t="s">
        <v>193</v>
      </c>
      <c r="H9" s="25" t="s">
        <v>291</v>
      </c>
      <c r="I9" s="25" t="s">
        <v>293</v>
      </c>
      <c r="J9" s="23"/>
      <c r="L9" s="34"/>
    </row>
    <row r="10" spans="1:14" ht="16">
      <c r="A10" s="19" t="s">
        <v>8</v>
      </c>
      <c r="B10" s="20" t="s">
        <v>180</v>
      </c>
      <c r="C10" s="20" t="s">
        <v>181</v>
      </c>
      <c r="D10" s="20" t="s">
        <v>181</v>
      </c>
      <c r="E10" s="19" t="s">
        <v>194</v>
      </c>
      <c r="F10" s="20" t="s">
        <v>195</v>
      </c>
      <c r="G10" s="20" t="s">
        <v>196</v>
      </c>
      <c r="H10" s="25" t="s">
        <v>291</v>
      </c>
      <c r="I10" s="25" t="s">
        <v>289</v>
      </c>
      <c r="J10" s="23"/>
    </row>
    <row r="11" spans="1:14" ht="16">
      <c r="A11" s="19" t="s">
        <v>9</v>
      </c>
      <c r="B11" s="20" t="s">
        <v>171</v>
      </c>
      <c r="C11" s="20" t="s">
        <v>172</v>
      </c>
      <c r="D11" s="20" t="s">
        <v>172</v>
      </c>
      <c r="E11" s="21">
        <v>43952</v>
      </c>
      <c r="F11" s="20" t="s">
        <v>197</v>
      </c>
      <c r="G11" s="20" t="s">
        <v>193</v>
      </c>
      <c r="H11" s="25" t="s">
        <v>291</v>
      </c>
      <c r="I11" s="25" t="s">
        <v>293</v>
      </c>
      <c r="J11" s="23"/>
      <c r="L11" s="25"/>
    </row>
    <row r="12" spans="1:14" ht="16">
      <c r="A12" s="19" t="s">
        <v>10</v>
      </c>
      <c r="B12" s="20" t="s">
        <v>171</v>
      </c>
      <c r="C12" s="20" t="s">
        <v>172</v>
      </c>
      <c r="D12" s="20" t="s">
        <v>172</v>
      </c>
      <c r="E12" s="19" t="s">
        <v>173</v>
      </c>
      <c r="F12" s="20" t="s">
        <v>198</v>
      </c>
      <c r="G12" s="20" t="s">
        <v>199</v>
      </c>
      <c r="H12" s="25" t="s">
        <v>288</v>
      </c>
      <c r="I12" s="25" t="s">
        <v>293</v>
      </c>
      <c r="J12" s="23"/>
    </row>
    <row r="13" spans="1:14" ht="16">
      <c r="A13" s="19" t="s">
        <v>11</v>
      </c>
      <c r="B13" s="20" t="s">
        <v>171</v>
      </c>
      <c r="C13" s="20" t="s">
        <v>172</v>
      </c>
      <c r="D13" s="20" t="s">
        <v>172</v>
      </c>
      <c r="E13" s="21">
        <v>44013</v>
      </c>
      <c r="F13" s="20" t="s">
        <v>200</v>
      </c>
      <c r="G13" s="20" t="s">
        <v>201</v>
      </c>
      <c r="H13" s="25" t="s">
        <v>288</v>
      </c>
      <c r="I13" s="25" t="s">
        <v>293</v>
      </c>
      <c r="J13" s="23"/>
    </row>
    <row r="14" spans="1:14" ht="16">
      <c r="A14" s="19" t="s">
        <v>12</v>
      </c>
      <c r="B14" s="20" t="s">
        <v>171</v>
      </c>
      <c r="C14" s="20" t="s">
        <v>184</v>
      </c>
      <c r="D14" s="20" t="s">
        <v>184</v>
      </c>
      <c r="E14" s="19" t="s">
        <v>173</v>
      </c>
      <c r="F14" s="20" t="s">
        <v>202</v>
      </c>
      <c r="G14" s="20" t="s">
        <v>175</v>
      </c>
      <c r="H14" s="25" t="s">
        <v>288</v>
      </c>
      <c r="I14" s="25" t="s">
        <v>293</v>
      </c>
      <c r="J14" s="23"/>
    </row>
    <row r="15" spans="1:14" ht="16">
      <c r="A15" s="19" t="s">
        <v>203</v>
      </c>
      <c r="B15" s="20" t="s">
        <v>171</v>
      </c>
      <c r="C15" s="20" t="s">
        <v>184</v>
      </c>
      <c r="D15" s="20" t="s">
        <v>184</v>
      </c>
      <c r="E15" s="19" t="s">
        <v>173</v>
      </c>
      <c r="F15" s="20" t="s">
        <v>204</v>
      </c>
      <c r="G15" s="20" t="s">
        <v>175</v>
      </c>
      <c r="H15" s="25" t="s">
        <v>288</v>
      </c>
      <c r="I15" s="25" t="s">
        <v>293</v>
      </c>
      <c r="J15" s="23"/>
    </row>
    <row r="16" spans="1:14" ht="16">
      <c r="A16" s="19" t="s">
        <v>205</v>
      </c>
      <c r="B16" s="20" t="s">
        <v>171</v>
      </c>
      <c r="C16" s="20" t="s">
        <v>206</v>
      </c>
      <c r="D16" s="20" t="s">
        <v>206</v>
      </c>
      <c r="E16" s="19" t="s">
        <v>207</v>
      </c>
      <c r="F16" s="20" t="s">
        <v>208</v>
      </c>
      <c r="G16" s="20" t="s">
        <v>209</v>
      </c>
      <c r="H16" s="25" t="s">
        <v>288</v>
      </c>
      <c r="I16" s="25" t="s">
        <v>293</v>
      </c>
      <c r="J16" s="23"/>
    </row>
    <row r="17" spans="1:10" ht="16">
      <c r="A17" s="19" t="s">
        <v>210</v>
      </c>
      <c r="B17" s="20" t="s">
        <v>171</v>
      </c>
      <c r="C17" s="20" t="s">
        <v>184</v>
      </c>
      <c r="D17" s="20" t="s">
        <v>184</v>
      </c>
      <c r="E17" s="19" t="s">
        <v>173</v>
      </c>
      <c r="F17" s="20" t="s">
        <v>211</v>
      </c>
      <c r="G17" s="20" t="s">
        <v>212</v>
      </c>
      <c r="H17" s="25" t="s">
        <v>291</v>
      </c>
      <c r="I17" s="25" t="s">
        <v>293</v>
      </c>
      <c r="J17" s="23"/>
    </row>
    <row r="18" spans="1:10" ht="16">
      <c r="A18" s="19" t="s">
        <v>15</v>
      </c>
      <c r="B18" s="20" t="s">
        <v>171</v>
      </c>
      <c r="C18" s="20" t="s">
        <v>172</v>
      </c>
      <c r="D18" s="20" t="s">
        <v>172</v>
      </c>
      <c r="E18" s="21">
        <v>43952</v>
      </c>
      <c r="F18" s="20" t="s">
        <v>213</v>
      </c>
      <c r="G18" s="20" t="s">
        <v>214</v>
      </c>
      <c r="H18" s="25" t="s">
        <v>291</v>
      </c>
      <c r="I18" s="25" t="s">
        <v>292</v>
      </c>
      <c r="J18" s="23"/>
    </row>
    <row r="19" spans="1:10" ht="16">
      <c r="A19" s="19" t="s">
        <v>16</v>
      </c>
      <c r="B19" s="20" t="s">
        <v>171</v>
      </c>
      <c r="C19" s="20" t="s">
        <v>172</v>
      </c>
      <c r="D19" s="20" t="s">
        <v>186</v>
      </c>
      <c r="E19" s="22">
        <v>43344</v>
      </c>
      <c r="F19" s="20" t="s">
        <v>215</v>
      </c>
      <c r="G19" s="20" t="s">
        <v>193</v>
      </c>
      <c r="H19" s="25" t="s">
        <v>290</v>
      </c>
      <c r="I19" s="25" t="s">
        <v>294</v>
      </c>
      <c r="J19" s="23"/>
    </row>
    <row r="20" spans="1:10" ht="16">
      <c r="A20" s="19" t="s">
        <v>17</v>
      </c>
      <c r="B20" s="20" t="s">
        <v>171</v>
      </c>
      <c r="C20" s="20" t="s">
        <v>172</v>
      </c>
      <c r="D20" s="20" t="s">
        <v>172</v>
      </c>
      <c r="E20" s="19" t="s">
        <v>173</v>
      </c>
      <c r="F20" s="20" t="s">
        <v>216</v>
      </c>
      <c r="G20" s="20" t="s">
        <v>201</v>
      </c>
      <c r="H20" s="25" t="s">
        <v>288</v>
      </c>
      <c r="I20" s="25" t="s">
        <v>293</v>
      </c>
      <c r="J20" s="23"/>
    </row>
    <row r="21" spans="1:10" ht="16">
      <c r="A21" s="19" t="s">
        <v>217</v>
      </c>
      <c r="B21" s="20" t="s">
        <v>171</v>
      </c>
      <c r="C21" s="20" t="s">
        <v>177</v>
      </c>
      <c r="D21" s="20" t="s">
        <v>177</v>
      </c>
      <c r="E21" s="20" t="s">
        <v>177</v>
      </c>
      <c r="F21" s="20" t="s">
        <v>218</v>
      </c>
      <c r="G21" s="20" t="s">
        <v>175</v>
      </c>
      <c r="H21" s="25" t="s">
        <v>290</v>
      </c>
      <c r="I21" s="25" t="s">
        <v>289</v>
      </c>
      <c r="J21" s="23"/>
    </row>
    <row r="22" spans="1:10" ht="16">
      <c r="A22" s="19" t="s">
        <v>219</v>
      </c>
      <c r="B22" s="20" t="s">
        <v>171</v>
      </c>
      <c r="C22" s="20" t="s">
        <v>172</v>
      </c>
      <c r="D22" s="20" t="s">
        <v>172</v>
      </c>
      <c r="E22" s="19" t="s">
        <v>173</v>
      </c>
      <c r="F22" s="20" t="s">
        <v>220</v>
      </c>
      <c r="G22" s="20" t="s">
        <v>193</v>
      </c>
      <c r="H22" s="25" t="s">
        <v>288</v>
      </c>
      <c r="I22" s="25" t="s">
        <v>293</v>
      </c>
      <c r="J22" s="23"/>
    </row>
    <row r="23" spans="1:10" ht="16">
      <c r="A23" s="19" t="s">
        <v>20</v>
      </c>
      <c r="B23" s="20" t="s">
        <v>180</v>
      </c>
      <c r="C23" s="20" t="s">
        <v>172</v>
      </c>
      <c r="D23" s="20" t="s">
        <v>172</v>
      </c>
      <c r="E23" s="19" t="s">
        <v>173</v>
      </c>
      <c r="F23" s="20" t="s">
        <v>221</v>
      </c>
      <c r="G23" s="20" t="s">
        <v>201</v>
      </c>
      <c r="H23" s="25" t="s">
        <v>291</v>
      </c>
      <c r="I23" s="25" t="s">
        <v>293</v>
      </c>
      <c r="J23" s="23"/>
    </row>
    <row r="24" spans="1:10" ht="16">
      <c r="A24" s="19" t="s">
        <v>21</v>
      </c>
      <c r="B24" s="20" t="s">
        <v>171</v>
      </c>
      <c r="C24" s="20" t="s">
        <v>206</v>
      </c>
      <c r="D24" s="20" t="s">
        <v>206</v>
      </c>
      <c r="E24" s="19" t="s">
        <v>173</v>
      </c>
      <c r="F24" s="20" t="s">
        <v>222</v>
      </c>
      <c r="G24" s="20" t="s">
        <v>223</v>
      </c>
      <c r="H24" s="25" t="s">
        <v>290</v>
      </c>
      <c r="I24" s="25" t="s">
        <v>294</v>
      </c>
      <c r="J24" s="23"/>
    </row>
    <row r="25" spans="1:10" ht="16">
      <c r="A25" s="19" t="s">
        <v>22</v>
      </c>
      <c r="B25" s="20" t="s">
        <v>171</v>
      </c>
      <c r="C25" s="20" t="s">
        <v>184</v>
      </c>
      <c r="D25" s="20" t="s">
        <v>184</v>
      </c>
      <c r="E25" s="21">
        <v>43983</v>
      </c>
      <c r="F25" s="20" t="s">
        <v>224</v>
      </c>
      <c r="G25" s="20" t="s">
        <v>225</v>
      </c>
      <c r="H25" s="25" t="s">
        <v>288</v>
      </c>
      <c r="I25" s="25" t="s">
        <v>293</v>
      </c>
      <c r="J25" s="23"/>
    </row>
    <row r="26" spans="1:10" ht="16">
      <c r="A26" s="19" t="s">
        <v>23</v>
      </c>
      <c r="B26" s="20" t="s">
        <v>180</v>
      </c>
      <c r="C26" s="20" t="s">
        <v>184</v>
      </c>
      <c r="D26" s="20" t="s">
        <v>186</v>
      </c>
      <c r="E26" s="22">
        <v>43252</v>
      </c>
      <c r="F26" s="20" t="s">
        <v>226</v>
      </c>
      <c r="G26" s="20" t="s">
        <v>183</v>
      </c>
      <c r="H26" s="25" t="s">
        <v>288</v>
      </c>
      <c r="I26" s="25" t="s">
        <v>293</v>
      </c>
      <c r="J26" s="23"/>
    </row>
    <row r="27" spans="1:10" ht="16">
      <c r="A27" s="19" t="s">
        <v>24</v>
      </c>
      <c r="B27" s="20" t="s">
        <v>180</v>
      </c>
      <c r="C27" s="20" t="s">
        <v>184</v>
      </c>
      <c r="D27" s="20" t="s">
        <v>184</v>
      </c>
      <c r="E27" s="21">
        <v>43709</v>
      </c>
      <c r="F27" s="20" t="s">
        <v>227</v>
      </c>
      <c r="G27" s="20" t="s">
        <v>199</v>
      </c>
      <c r="H27" s="25" t="s">
        <v>290</v>
      </c>
      <c r="I27" s="25" t="s">
        <v>294</v>
      </c>
      <c r="J27" s="23"/>
    </row>
    <row r="28" spans="1:10" ht="16">
      <c r="A28" s="19" t="s">
        <v>25</v>
      </c>
      <c r="B28" s="20" t="s">
        <v>180</v>
      </c>
      <c r="C28" s="20" t="s">
        <v>172</v>
      </c>
      <c r="D28" s="20" t="s">
        <v>172</v>
      </c>
      <c r="E28" s="19" t="s">
        <v>173</v>
      </c>
      <c r="F28" s="20" t="s">
        <v>228</v>
      </c>
      <c r="G28" s="20" t="s">
        <v>201</v>
      </c>
      <c r="H28" s="25" t="s">
        <v>288</v>
      </c>
      <c r="I28" s="25" t="s">
        <v>294</v>
      </c>
      <c r="J28" s="23"/>
    </row>
    <row r="29" spans="1:10" ht="16">
      <c r="A29" s="19" t="s">
        <v>26</v>
      </c>
      <c r="B29" s="20" t="s">
        <v>180</v>
      </c>
      <c r="C29" s="20" t="s">
        <v>181</v>
      </c>
      <c r="D29" s="20" t="s">
        <v>181</v>
      </c>
      <c r="E29" s="21">
        <v>43983</v>
      </c>
      <c r="F29" s="20" t="s">
        <v>229</v>
      </c>
      <c r="G29" s="20" t="s">
        <v>199</v>
      </c>
      <c r="H29" s="25" t="s">
        <v>291</v>
      </c>
      <c r="I29" s="25" t="s">
        <v>294</v>
      </c>
      <c r="J29" s="23"/>
    </row>
    <row r="30" spans="1:10" ht="16">
      <c r="A30" s="19" t="s">
        <v>27</v>
      </c>
      <c r="B30" s="20" t="s">
        <v>180</v>
      </c>
      <c r="C30" s="20" t="s">
        <v>172</v>
      </c>
      <c r="D30" s="20" t="s">
        <v>172</v>
      </c>
      <c r="E30" s="21">
        <v>43952</v>
      </c>
      <c r="F30" s="20" t="s">
        <v>230</v>
      </c>
      <c r="G30" s="20" t="s">
        <v>196</v>
      </c>
      <c r="H30" s="25" t="s">
        <v>291</v>
      </c>
      <c r="I30" s="25" t="s">
        <v>293</v>
      </c>
      <c r="J30" s="23"/>
    </row>
    <row r="31" spans="1:10" s="28" customFormat="1" ht="16">
      <c r="A31" s="26" t="s">
        <v>231</v>
      </c>
      <c r="B31" s="26" t="s">
        <v>180</v>
      </c>
      <c r="C31" s="26" t="s">
        <v>172</v>
      </c>
      <c r="D31" s="26" t="s">
        <v>172</v>
      </c>
      <c r="E31" s="31" t="s">
        <v>232</v>
      </c>
      <c r="F31" s="26" t="s">
        <v>177</v>
      </c>
      <c r="G31" s="26" t="s">
        <v>177</v>
      </c>
      <c r="H31" s="29"/>
      <c r="I31" s="25" t="s">
        <v>289</v>
      </c>
      <c r="J31" s="30"/>
    </row>
    <row r="32" spans="1:10" ht="16">
      <c r="A32" s="19" t="s">
        <v>233</v>
      </c>
      <c r="B32" s="20" t="s">
        <v>180</v>
      </c>
      <c r="C32" s="20" t="s">
        <v>177</v>
      </c>
      <c r="D32" s="20" t="s">
        <v>177</v>
      </c>
      <c r="E32" s="20" t="s">
        <v>177</v>
      </c>
      <c r="F32" s="20" t="s">
        <v>234</v>
      </c>
      <c r="G32" s="20" t="s">
        <v>183</v>
      </c>
      <c r="H32" s="25" t="s">
        <v>290</v>
      </c>
      <c r="I32" s="25" t="s">
        <v>295</v>
      </c>
      <c r="J32" s="23"/>
    </row>
    <row r="33" spans="1:10" ht="16">
      <c r="A33" s="19" t="s">
        <v>29</v>
      </c>
      <c r="B33" s="20" t="s">
        <v>171</v>
      </c>
      <c r="C33" s="20" t="s">
        <v>184</v>
      </c>
      <c r="D33" s="20" t="s">
        <v>184</v>
      </c>
      <c r="E33" s="21">
        <v>43891</v>
      </c>
      <c r="F33" s="20" t="s">
        <v>235</v>
      </c>
      <c r="G33" s="20" t="s">
        <v>223</v>
      </c>
      <c r="H33" s="25" t="s">
        <v>291</v>
      </c>
      <c r="I33" s="25" t="s">
        <v>292</v>
      </c>
      <c r="J33" s="23"/>
    </row>
    <row r="34" spans="1:10" ht="16">
      <c r="A34" s="19" t="s">
        <v>136</v>
      </c>
      <c r="B34" s="20" t="s">
        <v>180</v>
      </c>
      <c r="C34" s="20" t="s">
        <v>172</v>
      </c>
      <c r="D34" s="20" t="s">
        <v>172</v>
      </c>
      <c r="E34" s="19" t="s">
        <v>236</v>
      </c>
      <c r="F34" s="20" t="s">
        <v>237</v>
      </c>
      <c r="G34" s="20" t="s">
        <v>238</v>
      </c>
      <c r="H34" s="25" t="s">
        <v>291</v>
      </c>
      <c r="I34" s="25" t="s">
        <v>289</v>
      </c>
      <c r="J34" s="23"/>
    </row>
    <row r="35" spans="1:10" ht="16">
      <c r="A35" s="19" t="s">
        <v>30</v>
      </c>
      <c r="B35" s="20" t="s">
        <v>171</v>
      </c>
      <c r="C35" s="20" t="s">
        <v>184</v>
      </c>
      <c r="D35" s="20" t="s">
        <v>184</v>
      </c>
      <c r="E35" s="19" t="s">
        <v>239</v>
      </c>
      <c r="F35" s="20" t="s">
        <v>240</v>
      </c>
      <c r="G35" s="20" t="s">
        <v>199</v>
      </c>
      <c r="H35" s="25" t="s">
        <v>291</v>
      </c>
      <c r="I35" s="25" t="s">
        <v>293</v>
      </c>
      <c r="J35" s="23"/>
    </row>
    <row r="36" spans="1:10" ht="16">
      <c r="A36" s="19" t="s">
        <v>31</v>
      </c>
      <c r="B36" s="20" t="s">
        <v>296</v>
      </c>
      <c r="C36" s="20" t="s">
        <v>184</v>
      </c>
      <c r="D36" s="20" t="s">
        <v>172</v>
      </c>
      <c r="E36" s="21">
        <v>43983</v>
      </c>
      <c r="F36" s="20" t="s">
        <v>241</v>
      </c>
      <c r="G36" s="20" t="s">
        <v>183</v>
      </c>
      <c r="H36" s="25" t="s">
        <v>288</v>
      </c>
      <c r="I36" s="25" t="s">
        <v>293</v>
      </c>
      <c r="J36" s="23"/>
    </row>
    <row r="37" spans="1:10" ht="16">
      <c r="A37" s="19" t="s">
        <v>32</v>
      </c>
      <c r="B37" s="20" t="s">
        <v>171</v>
      </c>
      <c r="C37" s="20" t="s">
        <v>184</v>
      </c>
      <c r="D37" s="20" t="s">
        <v>184</v>
      </c>
      <c r="E37" s="21">
        <v>44013</v>
      </c>
      <c r="F37" s="20" t="s">
        <v>242</v>
      </c>
      <c r="G37" s="20" t="s">
        <v>175</v>
      </c>
      <c r="H37" s="25" t="s">
        <v>288</v>
      </c>
      <c r="I37" s="25" t="s">
        <v>293</v>
      </c>
      <c r="J37" s="23"/>
    </row>
    <row r="38" spans="1:10" ht="16">
      <c r="A38" s="19" t="s">
        <v>33</v>
      </c>
      <c r="B38" s="20" t="s">
        <v>171</v>
      </c>
      <c r="C38" s="20" t="s">
        <v>184</v>
      </c>
      <c r="D38" s="20" t="s">
        <v>172</v>
      </c>
      <c r="E38" s="21">
        <v>43952</v>
      </c>
      <c r="F38" s="20" t="s">
        <v>243</v>
      </c>
      <c r="G38" s="20" t="s">
        <v>175</v>
      </c>
      <c r="H38" s="25" t="s">
        <v>288</v>
      </c>
      <c r="I38" s="25" t="s">
        <v>293</v>
      </c>
      <c r="J38" s="23"/>
    </row>
    <row r="39" spans="1:10" ht="16">
      <c r="A39" s="19" t="s">
        <v>34</v>
      </c>
      <c r="B39" s="20" t="s">
        <v>171</v>
      </c>
      <c r="C39" s="20" t="s">
        <v>172</v>
      </c>
      <c r="D39" s="20" t="s">
        <v>172</v>
      </c>
      <c r="E39" s="19" t="s">
        <v>173</v>
      </c>
      <c r="F39" s="20" t="s">
        <v>244</v>
      </c>
      <c r="G39" s="20" t="s">
        <v>223</v>
      </c>
      <c r="H39" s="25" t="s">
        <v>290</v>
      </c>
      <c r="I39" s="25" t="s">
        <v>289</v>
      </c>
      <c r="J39" s="23"/>
    </row>
    <row r="40" spans="1:10" ht="16">
      <c r="A40" s="19" t="s">
        <v>35</v>
      </c>
      <c r="B40" s="20" t="s">
        <v>171</v>
      </c>
      <c r="C40" s="20" t="s">
        <v>184</v>
      </c>
      <c r="D40" s="20" t="s">
        <v>184</v>
      </c>
      <c r="E40" s="19" t="s">
        <v>173</v>
      </c>
      <c r="F40" s="20" t="s">
        <v>245</v>
      </c>
      <c r="G40" s="20" t="s">
        <v>199</v>
      </c>
      <c r="H40" s="25" t="s">
        <v>288</v>
      </c>
      <c r="I40" s="25" t="s">
        <v>293</v>
      </c>
      <c r="J40" s="23"/>
    </row>
    <row r="41" spans="1:10" s="28" customFormat="1" ht="16">
      <c r="A41" s="26" t="s">
        <v>246</v>
      </c>
      <c r="B41" s="26" t="s">
        <v>180</v>
      </c>
      <c r="C41" s="26" t="s">
        <v>172</v>
      </c>
      <c r="D41" s="26" t="s">
        <v>186</v>
      </c>
      <c r="E41" s="27">
        <v>43344</v>
      </c>
      <c r="F41" s="26" t="s">
        <v>177</v>
      </c>
      <c r="G41" s="26" t="s">
        <v>177</v>
      </c>
      <c r="H41" s="29"/>
      <c r="I41" s="25" t="s">
        <v>289</v>
      </c>
      <c r="J41" s="30"/>
    </row>
    <row r="42" spans="1:10" ht="16">
      <c r="A42" s="19" t="s">
        <v>36</v>
      </c>
      <c r="B42" s="20" t="s">
        <v>171</v>
      </c>
      <c r="C42" s="20" t="s">
        <v>172</v>
      </c>
      <c r="D42" s="20" t="s">
        <v>172</v>
      </c>
      <c r="E42" s="19" t="s">
        <v>173</v>
      </c>
      <c r="F42" s="20" t="s">
        <v>247</v>
      </c>
      <c r="G42" s="20" t="s">
        <v>248</v>
      </c>
      <c r="H42" s="25" t="s">
        <v>291</v>
      </c>
      <c r="I42" s="25" t="s">
        <v>292</v>
      </c>
      <c r="J42" s="23"/>
    </row>
    <row r="43" spans="1:10" s="28" customFormat="1" ht="16">
      <c r="A43" s="26" t="s">
        <v>249</v>
      </c>
      <c r="B43" s="26" t="s">
        <v>180</v>
      </c>
      <c r="C43" s="26" t="s">
        <v>172</v>
      </c>
      <c r="D43" s="26" t="s">
        <v>172</v>
      </c>
      <c r="E43" s="27">
        <v>43709</v>
      </c>
      <c r="F43" s="26" t="s">
        <v>177</v>
      </c>
      <c r="G43" s="26" t="s">
        <v>177</v>
      </c>
      <c r="H43" s="29"/>
      <c r="I43" s="25" t="s">
        <v>289</v>
      </c>
      <c r="J43" s="30"/>
    </row>
    <row r="44" spans="1:10" ht="16">
      <c r="A44" s="19" t="s">
        <v>37</v>
      </c>
      <c r="B44" s="20" t="s">
        <v>180</v>
      </c>
      <c r="C44" s="20" t="s">
        <v>181</v>
      </c>
      <c r="D44" s="20" t="s">
        <v>181</v>
      </c>
      <c r="E44" s="19" t="s">
        <v>173</v>
      </c>
      <c r="F44" s="20" t="s">
        <v>250</v>
      </c>
      <c r="G44" s="20" t="s">
        <v>175</v>
      </c>
      <c r="H44" s="25" t="s">
        <v>291</v>
      </c>
      <c r="I44" s="25" t="s">
        <v>295</v>
      </c>
      <c r="J44" s="23"/>
    </row>
    <row r="45" spans="1:10" ht="16">
      <c r="A45" s="19" t="s">
        <v>251</v>
      </c>
      <c r="B45" s="20" t="s">
        <v>180</v>
      </c>
      <c r="C45" s="20" t="s">
        <v>177</v>
      </c>
      <c r="D45" s="20" t="s">
        <v>177</v>
      </c>
      <c r="E45" s="20" t="s">
        <v>177</v>
      </c>
      <c r="F45" s="20" t="s">
        <v>252</v>
      </c>
      <c r="G45" s="20" t="s">
        <v>201</v>
      </c>
      <c r="H45" s="25" t="s">
        <v>291</v>
      </c>
      <c r="I45" s="25" t="s">
        <v>289</v>
      </c>
      <c r="J45" s="23"/>
    </row>
    <row r="46" spans="1:10" ht="16">
      <c r="A46" s="19" t="s">
        <v>39</v>
      </c>
      <c r="B46" s="20" t="s">
        <v>171</v>
      </c>
      <c r="C46" s="20" t="s">
        <v>206</v>
      </c>
      <c r="D46" s="20" t="s">
        <v>206</v>
      </c>
      <c r="E46" s="19" t="s">
        <v>173</v>
      </c>
      <c r="F46" s="20" t="s">
        <v>253</v>
      </c>
      <c r="G46" s="20" t="s">
        <v>254</v>
      </c>
      <c r="H46" s="25" t="s">
        <v>288</v>
      </c>
      <c r="I46" s="25" t="s">
        <v>293</v>
      </c>
      <c r="J46" s="23"/>
    </row>
    <row r="47" spans="1:10" ht="16">
      <c r="A47" s="19" t="s">
        <v>40</v>
      </c>
      <c r="B47" s="20" t="s">
        <v>171</v>
      </c>
      <c r="C47" s="20" t="s">
        <v>181</v>
      </c>
      <c r="D47" s="20" t="s">
        <v>181</v>
      </c>
      <c r="E47" s="21">
        <v>43891</v>
      </c>
      <c r="F47" s="20" t="s">
        <v>255</v>
      </c>
      <c r="G47" s="20" t="s">
        <v>201</v>
      </c>
      <c r="H47" s="25" t="s">
        <v>291</v>
      </c>
      <c r="I47" s="25" t="s">
        <v>289</v>
      </c>
      <c r="J47" s="23"/>
    </row>
    <row r="48" spans="1:10" ht="16">
      <c r="A48" s="19" t="s">
        <v>41</v>
      </c>
      <c r="B48" s="20" t="s">
        <v>171</v>
      </c>
      <c r="C48" s="20" t="s">
        <v>181</v>
      </c>
      <c r="D48" s="20" t="s">
        <v>181</v>
      </c>
      <c r="E48" s="21">
        <v>43952</v>
      </c>
      <c r="F48" s="20" t="s">
        <v>256</v>
      </c>
      <c r="G48" s="20" t="s">
        <v>183</v>
      </c>
      <c r="H48" s="25" t="s">
        <v>288</v>
      </c>
      <c r="I48" s="25" t="s">
        <v>289</v>
      </c>
      <c r="J48" s="23"/>
    </row>
    <row r="49" spans="1:10" ht="16">
      <c r="A49" s="19" t="s">
        <v>42</v>
      </c>
      <c r="B49" s="20" t="s">
        <v>180</v>
      </c>
      <c r="C49" s="20" t="s">
        <v>184</v>
      </c>
      <c r="D49" s="20" t="s">
        <v>184</v>
      </c>
      <c r="E49" s="21">
        <v>43862</v>
      </c>
      <c r="F49" s="20" t="s">
        <v>257</v>
      </c>
      <c r="G49" s="20" t="s">
        <v>199</v>
      </c>
      <c r="H49" s="25" t="s">
        <v>291</v>
      </c>
      <c r="I49" s="25" t="s">
        <v>294</v>
      </c>
      <c r="J49" s="23"/>
    </row>
    <row r="50" spans="1:10" ht="16">
      <c r="A50" s="19" t="s">
        <v>43</v>
      </c>
      <c r="B50" s="20" t="s">
        <v>171</v>
      </c>
      <c r="C50" s="20" t="s">
        <v>184</v>
      </c>
      <c r="D50" s="20" t="s">
        <v>184</v>
      </c>
      <c r="E50" s="19" t="s">
        <v>173</v>
      </c>
      <c r="F50" s="20" t="s">
        <v>258</v>
      </c>
      <c r="G50" s="20" t="s">
        <v>175</v>
      </c>
      <c r="H50" s="25" t="s">
        <v>288</v>
      </c>
      <c r="I50" s="25" t="s">
        <v>293</v>
      </c>
      <c r="J50" s="23"/>
    </row>
    <row r="51" spans="1:10" ht="16">
      <c r="A51" s="19" t="s">
        <v>259</v>
      </c>
      <c r="B51" s="20" t="s">
        <v>180</v>
      </c>
      <c r="C51" s="20" t="s">
        <v>177</v>
      </c>
      <c r="D51" s="20" t="s">
        <v>177</v>
      </c>
      <c r="E51" s="20" t="s">
        <v>177</v>
      </c>
      <c r="F51" s="20" t="s">
        <v>260</v>
      </c>
      <c r="G51" s="20" t="s">
        <v>261</v>
      </c>
      <c r="H51" s="25" t="s">
        <v>291</v>
      </c>
      <c r="I51" s="25" t="s">
        <v>293</v>
      </c>
      <c r="J51" s="23"/>
    </row>
    <row r="52" spans="1:10" ht="16">
      <c r="A52" s="19" t="s">
        <v>262</v>
      </c>
      <c r="B52" s="20" t="s">
        <v>171</v>
      </c>
      <c r="C52" s="20" t="s">
        <v>177</v>
      </c>
      <c r="D52" s="20" t="s">
        <v>177</v>
      </c>
      <c r="E52" s="20" t="s">
        <v>177</v>
      </c>
      <c r="F52" s="20" t="s">
        <v>263</v>
      </c>
      <c r="G52" s="20" t="s">
        <v>264</v>
      </c>
      <c r="H52" s="25" t="s">
        <v>291</v>
      </c>
      <c r="I52" s="25" t="s">
        <v>292</v>
      </c>
      <c r="J52" s="23"/>
    </row>
    <row r="53" spans="1:10" ht="16">
      <c r="A53" s="19" t="s">
        <v>46</v>
      </c>
      <c r="B53" s="20" t="s">
        <v>171</v>
      </c>
      <c r="C53" s="20" t="s">
        <v>172</v>
      </c>
      <c r="D53" s="20" t="s">
        <v>172</v>
      </c>
      <c r="E53" s="21">
        <v>43983</v>
      </c>
      <c r="F53" s="20" t="s">
        <v>265</v>
      </c>
      <c r="G53" s="20" t="s">
        <v>183</v>
      </c>
      <c r="H53" s="25" t="s">
        <v>291</v>
      </c>
      <c r="I53" s="25" t="s">
        <v>289</v>
      </c>
      <c r="J53" s="23"/>
    </row>
    <row r="54" spans="1:10" ht="16">
      <c r="A54" s="19" t="s">
        <v>47</v>
      </c>
      <c r="B54" s="20" t="s">
        <v>180</v>
      </c>
      <c r="C54" s="20" t="s">
        <v>184</v>
      </c>
      <c r="D54" s="20" t="s">
        <v>184</v>
      </c>
      <c r="E54" s="21">
        <v>43983</v>
      </c>
      <c r="F54" s="20" t="s">
        <v>266</v>
      </c>
      <c r="G54" s="20" t="s">
        <v>183</v>
      </c>
      <c r="H54" s="25" t="s">
        <v>288</v>
      </c>
      <c r="I54" s="25" t="s">
        <v>293</v>
      </c>
      <c r="J54" s="23"/>
    </row>
    <row r="55" spans="1:10" ht="16">
      <c r="A55" s="19" t="s">
        <v>48</v>
      </c>
      <c r="B55" s="20" t="s">
        <v>171</v>
      </c>
      <c r="C55" s="20" t="s">
        <v>172</v>
      </c>
      <c r="D55" s="20" t="s">
        <v>172</v>
      </c>
      <c r="E55" s="19" t="s">
        <v>173</v>
      </c>
      <c r="F55" s="20" t="s">
        <v>267</v>
      </c>
      <c r="G55" s="20" t="s">
        <v>248</v>
      </c>
      <c r="H55" s="25" t="s">
        <v>290</v>
      </c>
      <c r="I55" s="25" t="s">
        <v>289</v>
      </c>
      <c r="J55" s="23"/>
    </row>
    <row r="56" spans="1:10" ht="16">
      <c r="A56" s="19" t="s">
        <v>268</v>
      </c>
      <c r="B56" s="20" t="s">
        <v>171</v>
      </c>
      <c r="C56" s="20" t="s">
        <v>206</v>
      </c>
      <c r="D56" s="20" t="s">
        <v>206</v>
      </c>
      <c r="E56" s="19" t="s">
        <v>173</v>
      </c>
      <c r="F56" s="20" t="s">
        <v>269</v>
      </c>
      <c r="G56" s="20" t="s">
        <v>201</v>
      </c>
      <c r="H56" s="25" t="s">
        <v>291</v>
      </c>
      <c r="I56" s="25" t="s">
        <v>293</v>
      </c>
      <c r="J56" s="23"/>
    </row>
    <row r="57" spans="1:10" ht="16">
      <c r="A57" s="19" t="s">
        <v>49</v>
      </c>
      <c r="B57" s="20" t="s">
        <v>171</v>
      </c>
      <c r="C57" s="20" t="s">
        <v>184</v>
      </c>
      <c r="D57" s="20" t="s">
        <v>184</v>
      </c>
      <c r="E57" s="19" t="s">
        <v>173</v>
      </c>
      <c r="F57" s="20" t="s">
        <v>270</v>
      </c>
      <c r="G57" s="20" t="s">
        <v>223</v>
      </c>
      <c r="H57" s="25" t="s">
        <v>291</v>
      </c>
      <c r="I57" s="25" t="s">
        <v>293</v>
      </c>
      <c r="J57" s="23"/>
    </row>
    <row r="58" spans="1:10" ht="16">
      <c r="A58" s="19" t="s">
        <v>50</v>
      </c>
      <c r="B58" s="20" t="s">
        <v>171</v>
      </c>
      <c r="C58" s="20" t="s">
        <v>172</v>
      </c>
      <c r="D58" s="20" t="s">
        <v>172</v>
      </c>
      <c r="E58" s="21">
        <v>43983</v>
      </c>
      <c r="F58" s="20" t="s">
        <v>222</v>
      </c>
      <c r="G58" s="20" t="s">
        <v>175</v>
      </c>
      <c r="H58" s="25" t="s">
        <v>288</v>
      </c>
      <c r="I58" s="25" t="s">
        <v>293</v>
      </c>
      <c r="J58" s="23"/>
    </row>
    <row r="59" spans="1:10" ht="16">
      <c r="A59" s="19" t="s">
        <v>51</v>
      </c>
      <c r="B59" s="20" t="s">
        <v>180</v>
      </c>
      <c r="C59" s="20" t="s">
        <v>184</v>
      </c>
      <c r="D59" s="20" t="s">
        <v>184</v>
      </c>
      <c r="E59" s="21">
        <v>43983</v>
      </c>
      <c r="F59" s="20" t="s">
        <v>271</v>
      </c>
      <c r="G59" s="20" t="s">
        <v>183</v>
      </c>
      <c r="H59" s="25" t="s">
        <v>291</v>
      </c>
      <c r="I59" s="25" t="s">
        <v>289</v>
      </c>
      <c r="J59" s="23"/>
    </row>
    <row r="60" spans="1:10" ht="16">
      <c r="A60" s="19" t="s">
        <v>52</v>
      </c>
      <c r="B60" s="20" t="s">
        <v>180</v>
      </c>
      <c r="C60" s="20" t="s">
        <v>206</v>
      </c>
      <c r="D60" s="20" t="s">
        <v>272</v>
      </c>
      <c r="E60" s="21">
        <v>43891</v>
      </c>
      <c r="F60" s="20" t="s">
        <v>177</v>
      </c>
      <c r="G60" s="20" t="s">
        <v>177</v>
      </c>
      <c r="H60" s="25" t="s">
        <v>288</v>
      </c>
      <c r="I60" s="25" t="s">
        <v>292</v>
      </c>
      <c r="J60" s="23"/>
    </row>
    <row r="61" spans="1:10" s="28" customFormat="1" ht="16">
      <c r="A61" s="26" t="s">
        <v>273</v>
      </c>
      <c r="B61" s="26" t="s">
        <v>180</v>
      </c>
      <c r="C61" s="26" t="s">
        <v>206</v>
      </c>
      <c r="D61" s="26" t="s">
        <v>206</v>
      </c>
      <c r="E61" s="27">
        <v>43617</v>
      </c>
      <c r="F61" s="26" t="s">
        <v>177</v>
      </c>
      <c r="G61" s="26" t="s">
        <v>177</v>
      </c>
      <c r="H61" s="29"/>
      <c r="I61" s="25" t="s">
        <v>293</v>
      </c>
      <c r="J61" s="30"/>
    </row>
    <row r="62" spans="1:10" ht="16">
      <c r="A62" s="19" t="s">
        <v>274</v>
      </c>
      <c r="B62" s="20" t="s">
        <v>171</v>
      </c>
      <c r="C62" s="20" t="s">
        <v>177</v>
      </c>
      <c r="D62" s="20" t="s">
        <v>177</v>
      </c>
      <c r="E62" s="20" t="s">
        <v>177</v>
      </c>
      <c r="F62" s="20" t="s">
        <v>275</v>
      </c>
      <c r="G62" s="20" t="s">
        <v>175</v>
      </c>
      <c r="H62" s="25" t="s">
        <v>290</v>
      </c>
      <c r="I62" s="25" t="s">
        <v>294</v>
      </c>
      <c r="J62" s="23"/>
    </row>
    <row r="63" spans="1:10" ht="16">
      <c r="A63" s="19" t="s">
        <v>276</v>
      </c>
      <c r="B63" s="20" t="s">
        <v>180</v>
      </c>
      <c r="C63" s="20" t="s">
        <v>172</v>
      </c>
      <c r="D63" s="20" t="s">
        <v>172</v>
      </c>
      <c r="E63" s="21">
        <v>43952</v>
      </c>
      <c r="F63" s="20" t="s">
        <v>275</v>
      </c>
      <c r="G63" s="20" t="s">
        <v>201</v>
      </c>
      <c r="H63" s="25" t="s">
        <v>290</v>
      </c>
      <c r="I63" s="25" t="s">
        <v>294</v>
      </c>
      <c r="J63" s="23"/>
    </row>
    <row r="64" spans="1:10" ht="16">
      <c r="A64" s="19" t="s">
        <v>54</v>
      </c>
      <c r="B64" s="20" t="s">
        <v>171</v>
      </c>
      <c r="C64" s="20" t="s">
        <v>172</v>
      </c>
      <c r="D64" s="20" t="s">
        <v>172</v>
      </c>
      <c r="E64" s="21">
        <v>43952</v>
      </c>
      <c r="F64" s="20" t="s">
        <v>277</v>
      </c>
      <c r="G64" s="20" t="s">
        <v>196</v>
      </c>
      <c r="H64" s="25" t="s">
        <v>288</v>
      </c>
      <c r="I64" s="25" t="s">
        <v>292</v>
      </c>
      <c r="J64" s="23"/>
    </row>
    <row r="65" spans="1:10" ht="16">
      <c r="A65" s="19" t="s">
        <v>55</v>
      </c>
      <c r="B65" s="20" t="s">
        <v>171</v>
      </c>
      <c r="C65" s="20" t="s">
        <v>181</v>
      </c>
      <c r="D65" s="20" t="s">
        <v>186</v>
      </c>
      <c r="E65" s="20" t="s">
        <v>278</v>
      </c>
      <c r="F65" s="20" t="s">
        <v>279</v>
      </c>
      <c r="G65" s="20" t="s">
        <v>175</v>
      </c>
      <c r="H65" s="25" t="s">
        <v>291</v>
      </c>
      <c r="I65" s="25" t="s">
        <v>293</v>
      </c>
      <c r="J65" s="23"/>
    </row>
    <row r="66" spans="1:10" ht="16">
      <c r="A66" s="19" t="s">
        <v>56</v>
      </c>
      <c r="B66" s="20" t="s">
        <v>180</v>
      </c>
      <c r="C66" s="20" t="s">
        <v>181</v>
      </c>
      <c r="D66" s="20" t="s">
        <v>181</v>
      </c>
      <c r="E66" s="21">
        <v>43586</v>
      </c>
      <c r="F66" s="20" t="s">
        <v>177</v>
      </c>
      <c r="G66" s="20" t="s">
        <v>177</v>
      </c>
      <c r="H66" s="25" t="s">
        <v>291</v>
      </c>
      <c r="I66" s="25" t="s">
        <v>289</v>
      </c>
      <c r="J66" s="23"/>
    </row>
    <row r="67" spans="1:10" ht="16">
      <c r="A67" s="19" t="s">
        <v>57</v>
      </c>
      <c r="B67" s="20" t="s">
        <v>171</v>
      </c>
      <c r="C67" s="20" t="s">
        <v>184</v>
      </c>
      <c r="D67" s="20" t="s">
        <v>172</v>
      </c>
      <c r="E67" s="19" t="s">
        <v>173</v>
      </c>
      <c r="F67" s="20" t="s">
        <v>258</v>
      </c>
      <c r="G67" s="20" t="s">
        <v>201</v>
      </c>
      <c r="H67" s="25" t="s">
        <v>288</v>
      </c>
      <c r="I67" s="25" t="s">
        <v>293</v>
      </c>
      <c r="J67" s="23"/>
    </row>
    <row r="68" spans="1:10" ht="16">
      <c r="A68" s="19" t="s">
        <v>58</v>
      </c>
      <c r="B68" s="20" t="s">
        <v>171</v>
      </c>
      <c r="C68" s="20" t="s">
        <v>172</v>
      </c>
      <c r="D68" s="20" t="s">
        <v>186</v>
      </c>
      <c r="E68" s="20" t="s">
        <v>278</v>
      </c>
      <c r="F68" s="20" t="s">
        <v>280</v>
      </c>
      <c r="G68" s="20" t="s">
        <v>238</v>
      </c>
      <c r="H68" s="25" t="s">
        <v>290</v>
      </c>
      <c r="I68" s="25" t="s">
        <v>289</v>
      </c>
    </row>
    <row r="69" spans="1:10" s="28" customFormat="1" ht="16">
      <c r="A69" s="26" t="s">
        <v>281</v>
      </c>
      <c r="B69" s="26" t="s">
        <v>180</v>
      </c>
      <c r="C69" s="26" t="s">
        <v>172</v>
      </c>
      <c r="D69" s="26" t="s">
        <v>186</v>
      </c>
      <c r="E69" s="27">
        <v>43282</v>
      </c>
      <c r="F69" s="26" t="s">
        <v>177</v>
      </c>
      <c r="G69" s="26" t="s">
        <v>177</v>
      </c>
      <c r="H69" s="33"/>
      <c r="I69" s="25" t="s">
        <v>289</v>
      </c>
    </row>
    <row r="70" spans="1:10" ht="16">
      <c r="A70" s="19" t="s">
        <v>59</v>
      </c>
      <c r="B70" s="20" t="s">
        <v>171</v>
      </c>
      <c r="C70" s="20" t="s">
        <v>181</v>
      </c>
      <c r="D70" s="20" t="s">
        <v>181</v>
      </c>
      <c r="E70" s="21">
        <v>43952</v>
      </c>
      <c r="F70" s="20" t="s">
        <v>282</v>
      </c>
      <c r="G70" s="20" t="s">
        <v>199</v>
      </c>
      <c r="H70" s="25" t="s">
        <v>288</v>
      </c>
      <c r="I70" s="25" t="s">
        <v>293</v>
      </c>
      <c r="J70" s="23"/>
    </row>
    <row r="71" spans="1:10" ht="16">
      <c r="A71" s="19" t="s">
        <v>60</v>
      </c>
      <c r="B71" s="20" t="s">
        <v>180</v>
      </c>
      <c r="C71" s="20" t="s">
        <v>181</v>
      </c>
      <c r="D71" s="20" t="s">
        <v>181</v>
      </c>
      <c r="E71" s="21">
        <v>43952</v>
      </c>
      <c r="F71" s="20" t="s">
        <v>283</v>
      </c>
      <c r="G71" s="20" t="s">
        <v>199</v>
      </c>
      <c r="H71" s="25" t="s">
        <v>291</v>
      </c>
      <c r="I71" s="25" t="s">
        <v>292</v>
      </c>
      <c r="J71" s="23"/>
    </row>
    <row r="72" spans="1:10" ht="16">
      <c r="A72" s="19" t="s">
        <v>61</v>
      </c>
      <c r="B72" s="20" t="s">
        <v>171</v>
      </c>
      <c r="C72" s="20" t="s">
        <v>184</v>
      </c>
      <c r="D72" s="20" t="s">
        <v>184</v>
      </c>
      <c r="E72" s="21">
        <v>43617</v>
      </c>
      <c r="F72" s="20" t="s">
        <v>284</v>
      </c>
      <c r="G72" s="20" t="s">
        <v>193</v>
      </c>
      <c r="H72" s="25" t="s">
        <v>291</v>
      </c>
      <c r="I72" s="25" t="s">
        <v>289</v>
      </c>
    </row>
    <row r="73" spans="1:10" ht="16">
      <c r="A73" s="19" t="s">
        <v>285</v>
      </c>
      <c r="B73" s="20" t="s">
        <v>171</v>
      </c>
      <c r="C73" s="20" t="s">
        <v>177</v>
      </c>
      <c r="D73" s="20" t="s">
        <v>186</v>
      </c>
      <c r="E73" s="20" t="s">
        <v>177</v>
      </c>
      <c r="F73" s="20" t="s">
        <v>286</v>
      </c>
      <c r="G73" s="20" t="s">
        <v>201</v>
      </c>
      <c r="H73" s="25" t="s">
        <v>288</v>
      </c>
      <c r="I73" s="25" t="s">
        <v>292</v>
      </c>
    </row>
    <row r="74" spans="1:10" ht="16">
      <c r="A74" s="19" t="s">
        <v>62</v>
      </c>
      <c r="B74" s="20" t="s">
        <v>171</v>
      </c>
      <c r="C74" s="20" t="s">
        <v>172</v>
      </c>
      <c r="D74" s="20" t="s">
        <v>172</v>
      </c>
      <c r="E74" s="19" t="s">
        <v>236</v>
      </c>
      <c r="F74" s="20" t="s">
        <v>287</v>
      </c>
      <c r="G74" s="20" t="s">
        <v>223</v>
      </c>
      <c r="H74" s="25" t="s">
        <v>291</v>
      </c>
      <c r="I74" s="25" t="s">
        <v>293</v>
      </c>
    </row>
    <row r="98" spans="9:9" ht="16">
      <c r="I98" s="25"/>
    </row>
    <row r="99" spans="9:9" ht="16">
      <c r="I99" s="25"/>
    </row>
    <row r="100" spans="9:9" ht="16">
      <c r="I100" s="25"/>
    </row>
    <row r="101" spans="9:9" ht="16">
      <c r="I101" s="25"/>
    </row>
    <row r="103" spans="9:9" ht="16">
      <c r="I103" s="25"/>
    </row>
    <row r="104" spans="9:9" ht="16">
      <c r="I104" s="25"/>
    </row>
    <row r="106" spans="9:9" ht="16">
      <c r="I106" s="25"/>
    </row>
    <row r="107" spans="9:9" ht="16">
      <c r="I107" s="25"/>
    </row>
    <row r="108" spans="9:9" ht="16">
      <c r="I108" s="25"/>
    </row>
    <row r="109" spans="9:9" ht="16">
      <c r="I109" s="25"/>
    </row>
    <row r="110" spans="9:9" ht="16">
      <c r="I110" s="25"/>
    </row>
    <row r="111" spans="9:9" ht="16">
      <c r="I111" s="25"/>
    </row>
    <row r="114" spans="9:9" ht="16">
      <c r="I114" s="25"/>
    </row>
    <row r="115" spans="9:9" ht="16">
      <c r="I115" s="25"/>
    </row>
    <row r="116" spans="9:9" ht="16">
      <c r="I116" s="25"/>
    </row>
    <row r="117" spans="9:9" ht="16">
      <c r="I117" s="25"/>
    </row>
    <row r="118" spans="9:9" ht="16">
      <c r="I118" s="25"/>
    </row>
    <row r="119" spans="9:9" ht="16">
      <c r="I119" s="25"/>
    </row>
    <row r="120" spans="9:9" ht="16">
      <c r="I120" s="25"/>
    </row>
    <row r="121" spans="9:9" ht="16">
      <c r="I121" s="25"/>
    </row>
    <row r="122" spans="9:9" ht="16">
      <c r="I122" s="25"/>
    </row>
    <row r="123" spans="9:9" ht="16">
      <c r="I123" s="25"/>
    </row>
    <row r="124" spans="9:9" ht="16">
      <c r="I124" s="25"/>
    </row>
    <row r="125" spans="9:9" ht="16">
      <c r="I125" s="25"/>
    </row>
    <row r="126" spans="9:9" ht="16">
      <c r="I126" s="25"/>
    </row>
    <row r="127" spans="9:9" ht="16">
      <c r="I127" s="25"/>
    </row>
    <row r="128" spans="9:9" ht="16">
      <c r="I128" s="25"/>
    </row>
    <row r="129" spans="9:9" ht="16">
      <c r="I129" s="25"/>
    </row>
    <row r="130" spans="9:9" ht="16">
      <c r="I130" s="25"/>
    </row>
    <row r="131" spans="9:9" ht="16">
      <c r="I131" s="25"/>
    </row>
    <row r="132" spans="9:9" ht="16">
      <c r="I132" s="25"/>
    </row>
    <row r="133" spans="9:9" ht="16">
      <c r="I133" s="25"/>
    </row>
    <row r="134" spans="9:9" ht="16">
      <c r="I134" s="25"/>
    </row>
    <row r="135" spans="9:9" ht="16">
      <c r="I135" s="25"/>
    </row>
    <row r="136" spans="9:9" ht="16">
      <c r="I136" s="25"/>
    </row>
    <row r="137" spans="9:9" ht="16">
      <c r="I137" s="25"/>
    </row>
    <row r="138" spans="9:9" ht="16">
      <c r="I138" s="25"/>
    </row>
    <row r="139" spans="9:9" ht="16">
      <c r="I139" s="25"/>
    </row>
    <row r="140" spans="9:9" ht="16">
      <c r="I140" s="25"/>
    </row>
    <row r="141" spans="9:9" ht="16">
      <c r="I141" s="25"/>
    </row>
    <row r="142" spans="9:9" ht="16">
      <c r="I142" s="25"/>
    </row>
    <row r="143" spans="9:9" ht="16">
      <c r="I143" s="25"/>
    </row>
    <row r="144" spans="9:9" ht="16">
      <c r="I144" s="25"/>
    </row>
    <row r="145" spans="9:9" ht="16">
      <c r="I145" s="25"/>
    </row>
    <row r="146" spans="9:9" ht="16">
      <c r="I146" s="25"/>
    </row>
    <row r="147" spans="9:9" ht="16">
      <c r="I147" s="25"/>
    </row>
    <row r="148" spans="9:9" ht="16">
      <c r="I148" s="25"/>
    </row>
    <row r="149" spans="9:9" ht="16">
      <c r="I149" s="25"/>
    </row>
    <row r="150" spans="9:9" ht="16">
      <c r="I150" s="25"/>
    </row>
    <row r="151" spans="9:9" ht="16">
      <c r="I151" s="25"/>
    </row>
    <row r="152" spans="9:9" ht="16">
      <c r="I152" s="25"/>
    </row>
    <row r="153" spans="9:9" ht="16">
      <c r="I153" s="25"/>
    </row>
  </sheetData>
  <autoFilter ref="A1:I74" xr:uid="{764BA943-CDE9-994E-B9F5-DFE37AA5B0A9}"/>
  <sortState ref="I94:I139">
    <sortCondition ref="I94"/>
  </sortState>
  <hyperlinks>
    <hyperlink ref="E62" r:id="rId1" display="https://documents.worldbank.org/curated/en/778011561648036805/South-Sudan-Joint-Bank-Fund-Debt-Sustainability-Analysis-2019-Update" xr:uid="{947E0957-EEE7-C342-B4D5-1C275B6EA9A3}"/>
    <hyperlink ref="A2" r:id="rId2" display="https://datatopics.worldbank.org/debt/ids/DSSIMTables/M-DSSI-AFG.htm" xr:uid="{760E8D64-0325-7B4E-B6FE-636BBF13968B}"/>
    <hyperlink ref="E2" r:id="rId3" display="http://documents.worldbank.org/curated/en/637211593180551644/Afghanistan-Joint-World-Bank-IMF-Debt-Sustainability-Analysis" xr:uid="{E239B10C-13EA-8641-984E-CFD560414063}"/>
    <hyperlink ref="A3" r:id="rId4" display="https://datatopics.worldbank.org/debt/ids/DSSIMTables/M-DSSI-AGO.htm" xr:uid="{77812F0D-59B1-C543-9622-B7C5E737B80E}"/>
    <hyperlink ref="A4" r:id="rId5" display="https://datatopics.worldbank.org/debt/ids/DSSIMTables/M-DSSI-BGD.htm" xr:uid="{97E652F4-B73D-AF49-8820-3D883D437C73}"/>
    <hyperlink ref="E4" r:id="rId6" display="http://documents1.worldbank.org/curated/en/356781596232247184/pdf/Bangladesh-Joint-World-Bank-IMF-Debt-Sustainability-Analysis.pdf" xr:uid="{D3230830-A92A-7B46-BB01-42BCD94980D0}"/>
    <hyperlink ref="A5" r:id="rId7" display="https://datatopics.worldbank.org/debt/ids/DSSIMTables/M-DSSI-BEN.htm" xr:uid="{45F71B1B-B27E-8442-8FB3-D1F6E0744031}"/>
    <hyperlink ref="E5" r:id="rId8" display="http://documents1.worldbank.org/curated/en/783071597159615166/pdf/Benin-Joint-World-Bank-IMF-Debt-Sustainability-Analysis.pdf" xr:uid="{09C9B767-EEA0-A54B-8050-14BD0747FD6A}"/>
    <hyperlink ref="A6" r:id="rId9" display="https://datatopics.worldbank.org/debt/ids/DSSIMTables/M-DSSI-BTN.htm" xr:uid="{280CB553-F359-E248-A7CD-0CBC9F90A3B9}"/>
    <hyperlink ref="E6" r:id="rId10" display="https://documents.worldbank.org/curated/en/551711545410951966/Bhutan-Joint-Bank-Fund-Debt-Sustainability-Analysis-2018-Update" xr:uid="{7935424F-E8D6-3549-B7FD-B24DD6762DFE}"/>
    <hyperlink ref="A7" r:id="rId11" display="https://datatopics.worldbank.org/debt/ids/DSSIMTables/M-DSSI-BFA.htm" xr:uid="{E0945BA5-A1CE-5E47-B80C-30B13C62EB28}"/>
    <hyperlink ref="E7" r:id="rId12" display="https://documents.worldbank.org/curated/en/842241592859942799/Burkina-Faso-Joint-World-Bank-IMF-Debt-Sustainability-Analysis" xr:uid="{05047AAF-39DF-9A4C-81D1-726FE282AB11}"/>
    <hyperlink ref="A8" r:id="rId13" display="https://datatopics.worldbank.org/debt/ids/DSSIMTables/M-DSSI-BDI.htm" xr:uid="{E4BDC44A-F981-9B4D-B01C-E1EBE0C256C5}"/>
    <hyperlink ref="A9" r:id="rId14" display="https://datatopics.worldbank.org/debt/ids/DSSIMTables/M-DSSI-CPV.htm" xr:uid="{82E5C703-EE58-2742-B2F1-BA666A31794C}"/>
    <hyperlink ref="E9" r:id="rId15" display="https://documents.worldbank.org/curated/en/907141591986077999/Cabo-Verde-Joint-World-Bank-IMF-Debt-Sustainability-Analysis" xr:uid="{46297640-0075-E14C-A06C-0D996F6D78AD}"/>
    <hyperlink ref="A10" r:id="rId16" display="https://datatopics.worldbank.org/debt/ids/DSSIMTables/M-DSSI-KHM.htm" xr:uid="{B6C28471-A0A5-9A41-B7A6-ED470CB104EF}"/>
    <hyperlink ref="E10" r:id="rId17" display="https://documents.worldbank.org/curated/en/297381580755778880/Cambodia-Joint-World-Bank-IMF-Debt-Sustainability-Analysis" xr:uid="{43402F47-297D-F646-9ABF-1D5E5F0CABEE}"/>
    <hyperlink ref="A11" r:id="rId18" display="https://datatopics.worldbank.org/debt/ids/DSSIMTables/M-DSSI-CMR.htm" xr:uid="{19A43766-6E50-B343-BDA2-589B11C1877A}"/>
    <hyperlink ref="E11" r:id="rId19" display="http://documents.worldbank.org/curated/en/488481593180628253/Cameroon-Joint-World-Bank-IMF-Debt-Sustainability-Analysis" xr:uid="{70947FC4-3167-934D-98EA-00F935A88897}"/>
    <hyperlink ref="A12" r:id="rId20" display="https://datatopics.worldbank.org/debt/ids/DSSIMTables/M-DSSI-CAF.htm" xr:uid="{471BC522-D153-4342-9BE5-2A91070FCD07}"/>
    <hyperlink ref="E12" r:id="rId21" display="https://documents.worldbank.org/curated/en/723511592860005040/Central-African-Republic-Joint-World-Bank-IMF-Debt-Sustainability-Analysis" xr:uid="{F2A9894C-AC66-2042-85DE-39A8EDF03824}"/>
    <hyperlink ref="A13" r:id="rId22" display="https://datatopics.worldbank.org/debt/ids/DSSIMTables/M-DSSI-TCD.htm" xr:uid="{6D816803-0310-2F49-BA3F-51C5820C2AEB}"/>
    <hyperlink ref="E13" r:id="rId23" display="http://documents1.worldbank.org/curated/en/916501597159873011/pdf/Chad-Joint-World-Bank-IMF-Debt-Sustainability-Analysis.pdf" xr:uid="{405C406D-954C-7C42-833B-BFE427C49121}"/>
    <hyperlink ref="A14" r:id="rId24" display="https://datatopics.worldbank.org/debt/ids/DSSIMTables/M-DSSI-COM.htm" xr:uid="{C1A5D88F-3314-8443-AEE2-8F37AF0C0352}"/>
    <hyperlink ref="E14" r:id="rId25" display="https://documents.worldbank.org/en/publication/documents-reports/documentdetail/718751595278640147/comoros-joint-world-bank-imf-debt-sustainability-analysis" xr:uid="{3EA22CCE-7F05-C742-B0B1-EACD62FE4700}"/>
    <hyperlink ref="A15" r:id="rId26" display="https://datatopics.worldbank.org/debt/ids/DSSIMTables/M-DSSI-COD.htm" xr:uid="{BAA23B1E-451E-8048-8C96-FC0B92853ACE}"/>
    <hyperlink ref="E15" r:id="rId27" display="https://documents.worldbank.org/curated/en/537681592860415761/Congo-Democratic-Republic-of-Joint-World-Bank-IMF-Debt-Sustainability-Analysis" xr:uid="{F9CA6A48-56D7-3143-963C-C9F44370CD42}"/>
    <hyperlink ref="A16" r:id="rId28" display="https://datatopics.worldbank.org/debt/ids/DSSIMTables/M-DSSI-COG.htm" xr:uid="{D2608C20-E606-2F4A-941E-F96D09D40ED7}"/>
    <hyperlink ref="E16" r:id="rId29" display="https://documents.worldbank.org/curated/en/918921586279973999/Republic-of-Congo-Joint-World-Bank-IMF-Debt-Sustainability-Analysis" xr:uid="{04B4D832-9CBD-504D-ABFD-C372685FF62D}"/>
    <hyperlink ref="A17" r:id="rId30" display="https://datatopics.worldbank.org/debt/ids/DSSIMTables/M-DSSI-CIV.htm" xr:uid="{CFF8BA29-2B36-3040-B179-7C8A467EFF6D}"/>
    <hyperlink ref="E17" r:id="rId31" display="https://documents.worldbank.org/curated/en/863621592860323825/Cote-d-Ivoire-Joint-World-Bank-IMF-Debt-Sustainability-Analysis" xr:uid="{18AFB7B9-C531-8247-A30E-5EE407C850F0}"/>
    <hyperlink ref="A18" r:id="rId32" display="https://datatopics.worldbank.org/debt/ids/DSSIMTables/M-DSSI-DJI.htm" xr:uid="{3FB54446-A4EA-2C4F-A084-A917F5F4290B}"/>
    <hyperlink ref="E18" r:id="rId33" display="http://documents1.worldbank.org/curated/en/649601596487780040/pdf/Djibouti-Joint-World-Bank-IMF-Debt-Sustainability-Analysis.pdf" xr:uid="{A6855524-9E59-C04D-A53A-076331861AD7}"/>
    <hyperlink ref="A19" r:id="rId34" display="https://datatopics.worldbank.org/debt/ids/DSSIMTables/M-DSSI-DMA.htm" xr:uid="{5579E3FB-91CA-1F4E-80A5-1DF2F53F2A29}"/>
    <hyperlink ref="A20" r:id="rId35" display="https://datatopics.worldbank.org/debt/ids/DSSIMTables/M-DSSI-ETH.htm" xr:uid="{B19CB6C3-D94F-8945-98D3-19672E7292C1}"/>
    <hyperlink ref="E20" r:id="rId36" display="http://documents.worldbank.org/curated/en/589301593446701627/Ethiopia-Joint-World-Bank-IMF-Debt-Sustainability-Analysis" xr:uid="{C7E1BC49-3525-FD4E-80D7-3C0662ECFF36}"/>
    <hyperlink ref="A21" r:id="rId37" display="https://datatopics.worldbank.org/debt/ids/DSSIMTables/M-DSSI-FJI.htm" xr:uid="{B73D4C0C-2A9A-9741-8BDF-CA9CAB91CAB4}"/>
    <hyperlink ref="A22" r:id="rId38" display="https://datatopics.worldbank.org/debt/ids/DSSIMTables/M-DSSI-GMB.htm" xr:uid="{6E095DB1-2142-B140-A3BA-F8A095B261DF}"/>
    <hyperlink ref="E22" r:id="rId39" display="https://documents.worldbank.org/curated/en/809151591638104435/The-Gambia-Joint-World-Bank-IMF-Debt-Sustainability-Analysis" xr:uid="{6A22416B-FCF6-9045-92F5-30F8CF78DC67}"/>
    <hyperlink ref="A23" r:id="rId40" display="https://datatopics.worldbank.org/debt/ids/DSSIMTables/M-DSSI-GHA.htm" xr:uid="{903E6E97-7391-8F4B-8274-32DC922346CC}"/>
    <hyperlink ref="E23" r:id="rId41" display="https://documents.worldbank.org/curated/en/707381592860938004/Ghana-Joint-World-Bank-IMF-Debt-Sustainability-Analysis" xr:uid="{73217114-6D80-DC43-B709-AEE277E7B5FD}"/>
    <hyperlink ref="A24" r:id="rId42" display="https://datatopics.worldbank.org/debt/ids/DSSIMTables/M-DSSI-GRD.htm" xr:uid="{20E68623-260D-F745-9615-C8092338AC66}"/>
    <hyperlink ref="E24" r:id="rId43" display="http://documents.worldbank.org/curated/en/536691593446824404/Grenada-Joint-World-Bank-IMF-Debt-Sustainability-Analysis" xr:uid="{4BC1FDD9-AF4D-EB48-83F2-D951760E0AD0}"/>
    <hyperlink ref="A25" r:id="rId44" display="https://datatopics.worldbank.org/debt/ids/DSSIMTables/M-DSSI-GIN.htm" xr:uid="{B572FA6B-3CBD-3B42-A13A-0839E74767DA}"/>
    <hyperlink ref="E25" r:id="rId45" display="http://documents1.worldbank.org/curated/en/449131597434770871/pdf/Guinea-Joint-World-Bank-IMF-Debt-Sustainability-Analysis.pdf" xr:uid="{5727F455-739D-5043-BEAD-5EEE871CBA5A}"/>
    <hyperlink ref="A26" r:id="rId46" display="https://datatopics.worldbank.org/debt/ids/DSSIMTables/M-DSSI-GNB.htm" xr:uid="{E837D7AA-E215-C44B-8294-4C38B4DF62BD}"/>
    <hyperlink ref="A27" r:id="rId47" display="https://datatopics.worldbank.org/debt/ids/DSSIMTables/M-DSSI-GUY.htm" xr:uid="{BABA2D52-FB7A-4E40-93E0-3BB4109180C6}"/>
    <hyperlink ref="E27" r:id="rId48" display="https://documents.worldbank.org/en/publication/documents-reports/documentdetail/535231570770403609/guyana-joint-world-bank-imf-debt-sustainability-analysis-september-2019" xr:uid="{D4AAC4E3-C32C-694D-8A17-D979C59F2ACF}"/>
    <hyperlink ref="A28" r:id="rId49" display="https://datatopics.worldbank.org/debt/ids/DSSIMTables/M-DSSI-HTI.htm" xr:uid="{94BE37A9-A39A-BB41-ABA6-64E307EDEB6C}"/>
    <hyperlink ref="E28" r:id="rId50" display="https://documents.worldbank.org/curated/en/738961592861004930/Haiti-Joint-World-Bank-IMF-Debt-Sustainability-Analysis" xr:uid="{ABB809C4-7401-DC48-AC2C-0F251EA92758}"/>
    <hyperlink ref="A29" r:id="rId51" display="https://datatopics.worldbank.org/debt/ids/DSSIMTables/M-DSSI-HND.htm" xr:uid="{5378AAB4-08E5-7D44-94C9-4D676A248D1F}"/>
    <hyperlink ref="E29" r:id="rId52" display="https://documents.worldbank.org/en/publication/documents-reports/documentdetail/133121595079393525/honduras-joint-world-bank-imf-debt-sustainability-analysis" xr:uid="{E976BF2D-7166-8649-89C6-4CA4E78ECF5B}"/>
    <hyperlink ref="A30" r:id="rId53" display="https://datatopics.worldbank.org/debt/ids/DSSIMTables/M-DSSI-KEN.htm" xr:uid="{7BCCCEA8-1CE0-CC49-BEB2-4FC046E67501}"/>
    <hyperlink ref="E30" r:id="rId54" display="https://documents.worldbank.org/curated/en/796991589998832687/Kenya-Joint-World-Bank-IMF-Debt-Sustainability-Analysis" xr:uid="{45CA53D1-4EB1-8E46-8AC5-F006287F4E41}"/>
    <hyperlink ref="E31" r:id="rId55" display="https://documents.worldbank.org/curated/en/850081550273125691/Kiribati-Joint-Bank-Fund-Debt-Sustainability-Analysis-2018-Update" xr:uid="{24EA5DDC-B1F0-6649-A9EB-7059F9667A9C}"/>
    <hyperlink ref="A32" r:id="rId56" display="https://datatopics.worldbank.org/debt/ids/DSSIMTables/M-DSSI-XKX.htm" xr:uid="{3860E669-CFAC-A840-B35E-598D01B86888}"/>
    <hyperlink ref="A33" r:id="rId57" display="https://datatopics.worldbank.org/debt/ids/DSSIMTables/M-DSSI-KGZ.htm" xr:uid="{2ED0BCA0-5037-D04D-BFD4-481DF4DA454C}"/>
    <hyperlink ref="E33" r:id="rId58" display="https://documents.worldbank.org/curated/en/729991587656335744/Kyrgyz-Republic-Joint-World-Bank-IMF-Debt-Sustainability-Analysis-March-2020" xr:uid="{5D477C69-ECE8-0B46-941F-7107188E74BE}"/>
    <hyperlink ref="A34" r:id="rId59" display="https://datatopics.worldbank.org/debt/ids/DSSIMTables/M-DSSI-LAO.htm" xr:uid="{6F8F569E-77B1-D045-9DB8-223352B7666C}"/>
    <hyperlink ref="E34" r:id="rId60" display="https://documents.worldbank.org/en/publication/documents-reports/documentdetail/441821570771074432/lao-peoples-democratic-republic-joint-world-bank-imf-debt-sustainability-analysis-august-2019" xr:uid="{AB74923E-86F3-2E4B-A14E-4F2892E448A7}"/>
    <hyperlink ref="A35" r:id="rId61" display="https://datatopics.worldbank.org/debt/ids/DSSIMTables/M-DSSI-LSO.htm" xr:uid="{123C6EC3-E066-1344-B77E-3C4B8FEE1683}"/>
    <hyperlink ref="E35" r:id="rId62" display="https://documents.worldbank.org/curated/en/421421562012541734/Lesotho-Joint-Bank-Fund-Debt-Sustainability-Analysis-2018-Update" xr:uid="{CDFE70FD-B2FB-9E46-A33E-E5E235EA328E}"/>
    <hyperlink ref="A36" r:id="rId63" display="https://datatopics.worldbank.org/debt/ids/DSSIMTables/M-DSSI-LBR.htm" xr:uid="{0D8849DB-6BD7-F24C-B928-0B196EB03EAA}"/>
    <hyperlink ref="E36" r:id="rId64" display="https://documents.worldbank.org/en/publication/documents-reports/documentdetail/336731595079731561/liberia-joint-world-bank-imf-debt-sustainability-analysis" xr:uid="{6ECB6E58-2E43-FA48-8752-B7AAD25D379B}"/>
    <hyperlink ref="A37" r:id="rId65" display="https://datatopics.worldbank.org/debt/ids/DSSIMTables/M-DSSI-MDG.htm" xr:uid="{8BC09617-3E0E-384A-9A55-FB6628122D86}"/>
    <hyperlink ref="E37" r:id="rId66" display="http://documents1.worldbank.org/curated/en/417261600791267130/pdf/Madagascar-Joint-World-Bank-IMF-Debt-Sustainability-Analysis.pdf" xr:uid="{797337CB-8E96-344C-AD11-A149063E8E9F}"/>
    <hyperlink ref="A38" r:id="rId67" display="https://datatopics.worldbank.org/debt/ids/DSSIMTables/M-DSSI-MWI.htm" xr:uid="{F42E46B0-1287-184A-956D-B43A41222A46}"/>
    <hyperlink ref="E38" r:id="rId68" display="https://documents.worldbank.org/en/publication/documents-reports/documentdetail/554341595279554970/malawi-joint-world-bank-imf-debt-sustainability-analysis" xr:uid="{C7E99D83-0125-584B-B4F2-3C86BEE687D6}"/>
    <hyperlink ref="A39" r:id="rId69" display="https://datatopics.worldbank.org/debt/ids/DSSIMTables/M-DSSI-MDV.htm" xr:uid="{9C27BA56-CEC4-224D-8E61-E3F0F6BDFB32}"/>
    <hyperlink ref="E39" r:id="rId70" display="https://documents.worldbank.org/curated/en/293831592861168276/Maldives-Joint-World-Bank-IMF-Debt-Sustainability-Analysis" xr:uid="{8FD546E2-B601-934E-A9DD-FDD459C961AD}"/>
    <hyperlink ref="A40" r:id="rId71" display="https://datatopics.worldbank.org/debt/ids/DSSIMTables/M-DSSI-MLI.htm" xr:uid="{0661899F-2939-9C4D-93F3-A5B6CE186354}"/>
    <hyperlink ref="E40" r:id="rId72" display="https://documents.worldbank.org/en/publication/documents-reports/documentdetail/335761595279913708/mali-joint-world-bank-imf-debt-sustainability-analysis" xr:uid="{BA368D71-1F57-4245-BD89-1518238C3A2B}"/>
    <hyperlink ref="E41" r:id="rId73" display="https://documents.worldbank.org/curated/en/377321537338257776/Marshall-Islands-Joint-Bank-Fund-Debt-Sustainability-Analysis-2018-Update" xr:uid="{4E525C40-CC87-FD4B-955D-CF213F735EE2}"/>
    <hyperlink ref="A42" r:id="rId74" display="https://datatopics.worldbank.org/debt/ids/DSSIMTables/M-DSSI-MRT.htm" xr:uid="{47433157-50B2-4B4C-B2D2-252C6DE9CF2F}"/>
    <hyperlink ref="E42" r:id="rId75" display="https://documents.worldbank.org/curated/en/597291592861226908/Mauritania-Joint-World-Bank-IMF-Debt-Sustainability-Analysis" xr:uid="{BF5A069D-C6D2-2740-8090-E30612EE6F02}"/>
    <hyperlink ref="E43" r:id="rId76" display="https://documents.worldbank.org/en/publication/documents-reports/documentdetail/540981570790742527/the-federated-states-of-micronesia-joint-world-bank-imf-debt-sustainability-analysis-september-2019" xr:uid="{35331BB7-956E-5648-8B02-7343EBEEAEAC}"/>
    <hyperlink ref="A44" r:id="rId77" display="https://datatopics.worldbank.org/debt/ids/DSSIMTables/M-DSSI-MDA.htm" xr:uid="{E913BE94-027C-BE40-A2D4-609692C08AE3}"/>
    <hyperlink ref="E44" r:id="rId78" display="https://documents.worldbank.org/curated/en/456411591986758269/Republic-of-Moldova-Joint-World-Bank-IMF-Debt-Sustainability-Analysis" xr:uid="{563D6768-32BA-9349-B562-8277922CCAC1}"/>
    <hyperlink ref="A45" r:id="rId79" display="https://datatopics.worldbank.org/debt/ids/DSSIMTables/M-DSSI-MNG.htm" xr:uid="{E21F5724-7256-E846-9A11-EFE103CCB211}"/>
    <hyperlink ref="A46" r:id="rId80" display="https://datatopics.worldbank.org/debt/ids/DSSIMTables/M-DSSI-MOZ.htm" xr:uid="{3DEDFADC-B491-E446-B92C-E85EA17F0278}"/>
    <hyperlink ref="E46" r:id="rId81" display="http://documents1.worldbank.org/curated/en/775751595863074749/pdf/Mozambique-Joint-World-Bank-IMF-Debt-Sustainability-Analysis.pdf" xr:uid="{0D53C8A3-5615-9C4F-9A61-7FFD2304D723}"/>
    <hyperlink ref="A47" r:id="rId82" display="https://datatopics.worldbank.org/debt/ids/DSSIMTables/M-DSSI-MMR.htm" xr:uid="{583884BA-E6CB-CC4A-8E7E-1171F5812376}"/>
    <hyperlink ref="E47" r:id="rId83" display="https://documents.worldbank.org/curated/en/700671586542971494/Myanmar-Joint-World-Bank-IMF-Debt-Sustainability-Analysis" xr:uid="{4BDDA181-5888-1242-B087-060C8FE4003D}"/>
    <hyperlink ref="A48" r:id="rId84" display="https://datatopics.worldbank.org/debt/ids/DSSIMTables/M-DSSI-NPL.htm" xr:uid="{74E56253-C491-864B-AFEF-68A1D91CC405}"/>
    <hyperlink ref="E48" r:id="rId85" display="https://documents.worldbank.org/en/publication/documents-reports/documentdetail/359541595079918075/nepal-joint-world-bank-imf-debt-sustainability-analysis" xr:uid="{06466284-4DB4-0746-915E-1083544C3CE2}"/>
    <hyperlink ref="A49" r:id="rId86" display="https://datatopics.worldbank.org/debt/ids/DSSIMTables/M-DSSI-NIC.htm" xr:uid="{FC62DB77-2B26-FB4D-80C2-D70AF3AD0BDF}"/>
    <hyperlink ref="E49" r:id="rId87" display="https://documents.worldbank.org/curated/en/753101585680373039/Nicaragua-Joint-World-Bank-IMF-Debt-Sustainability-Analysis" xr:uid="{CAF7BDDA-9347-1249-8C65-60FCEA3D352A}"/>
    <hyperlink ref="A50" r:id="rId88" display="https://datatopics.worldbank.org/debt/ids/DSSIMTables/M-DSSI-NER.htm" xr:uid="{F24CE17F-2C09-DB49-A11A-B3DD72CB120F}"/>
    <hyperlink ref="E50" r:id="rId89" display="https://documents.worldbank.org/curated/en/987811591986456047/Niger-Joint-World-Bank-IMF-Debt-Sustainability-Analysis" xr:uid="{A844A225-D1AC-C04A-99C8-8145C50BD8AA}"/>
    <hyperlink ref="A51" r:id="rId90" display="https://datatopics.worldbank.org/debt/ids/DSSIMTables/M-DSSI-NGA.htm" xr:uid="{1724E03C-70DE-034D-9973-B05F8591B598}"/>
    <hyperlink ref="A52" r:id="rId91" display="https://datatopics.worldbank.org/debt/ids/DSSIMTables/M-DSSI-PAK.htm" xr:uid="{11B6264D-A403-6944-88A7-719F8F944C4F}"/>
    <hyperlink ref="A53" r:id="rId92" display="https://datatopics.worldbank.org/debt/ids/DSSIMTables/M-DSSI-PNG.htm" xr:uid="{619EAC6D-2204-E044-BE07-87508B5994BA}"/>
    <hyperlink ref="E53" r:id="rId93" display="http://documents1.worldbank.org/curated/en/672821597432840208/pdf/Papua-New-Guinea-Joint-World-Bank-IMF-Debt-Sustainability-Analysis.pdf" xr:uid="{03289375-8608-AA42-AEDF-20D36FE34CA7}"/>
    <hyperlink ref="A54" r:id="rId94" display="https://datatopics.worldbank.org/debt/ids/DSSIMTables/M-DSSI-RWA.htm" xr:uid="{2EB87003-8C4F-E841-AD5A-D9F24096E13A}"/>
    <hyperlink ref="E54" r:id="rId95" display="http://documents1.worldbank.org/curated/en/334061597435138836/pdf/Rwanda-Joint-World-Bank-IMF-Debt-Sustainability-Analysis.pdf" xr:uid="{BACF328F-7E3B-174A-BFD0-8CA158BAF154}"/>
    <hyperlink ref="A55" r:id="rId96" display="https://datatopics.worldbank.org/debt/ids/DSSIMTables/M-DSSI-WSM.htm" xr:uid="{B5D35367-4F60-F946-A005-BAEE3008B61F}"/>
    <hyperlink ref="E55" r:id="rId97" display="https://documents.worldbank.org/curated/en/322971591637896886/Samoa-Joint-World-Bank-IMF-Debt-Sustainability-Analysis" xr:uid="{5810A77F-5564-B642-96D8-35788B8268CA}"/>
    <hyperlink ref="A56" r:id="rId98" display="https://datatopics.worldbank.org/debt/ids/DSSITables/DSSI-STP.htm" xr:uid="{D5920065-4756-C44E-B5E3-C86A7C8E76F8}"/>
    <hyperlink ref="E56" r:id="rId99" display="https://documents.worldbank.org/curated/en/681101591637738774/S%C3%A3o-Tom%C3%A9-And-Pr%C3%ADncipe-Joint-World-Bank-IMF-Debt-Sustainability-Analysis" xr:uid="{8A76D7E0-F8F7-1C47-9CAA-9BA322F1B78B}"/>
    <hyperlink ref="A57" r:id="rId100" display="https://datatopics.worldbank.org/debt/ids/DSSIMTables/M-DSSI-SEN.htm" xr:uid="{8998B4A8-4C3D-8A42-9C65-CAF210A5392E}"/>
    <hyperlink ref="E57" r:id="rId101" display="https://documents.worldbank.org/curated/en/368031592861328551/Senegal-Joint-World-Bank-IMF-Debt-Sustainability-Analysis" xr:uid="{F56A1F05-661B-514A-8669-29C73039D41F}"/>
    <hyperlink ref="A58" r:id="rId102" display="https://datatopics.worldbank.org/debt/ids/DSSIMTables/M-DSSI-SLE.htm" xr:uid="{73E0DD8A-0BBF-5141-9CC3-813127C7E136}"/>
    <hyperlink ref="E58" r:id="rId103" display="http://documents1.worldbank.org/curated/en/188151596488076341/pdf/Sierra-Leone-Joint-World-Bank-IMF-Debt-Sustainability-Analysis.pdf" xr:uid="{55B04B5B-011C-2A41-BF65-C340FAFADE13}"/>
    <hyperlink ref="A59" r:id="rId104" display="https://datatopics.worldbank.org/debt/ids/DSSIMTables/M-DSSI-SLB.htm" xr:uid="{75E05E18-7DFD-2F45-A8C2-18E1D042BF52}"/>
    <hyperlink ref="E59" r:id="rId105" display="http://documents1.worldbank.org/curated/en/787831596488254652/pdf/Solomon-Islands-Joint-World-Bank-IMF-Debt-Sustainability-Analysis.pdf" xr:uid="{DFFC3280-0616-E249-B29A-0E5C567ECAEC}"/>
    <hyperlink ref="A60" r:id="rId106" display="https://datatopics.worldbank.org/debt/ids/DSSIMTables/M-DSSI-SOM.htm" xr:uid="{9E0B2BBD-441B-2E42-8437-3BCE1E0A4713}"/>
    <hyperlink ref="E60" r:id="rId107" display="https://documents.worldbank.org/curated/en/602221585361014524/pdf/Somalia-Enhanced-Heavily-Indebted-Poor-Countries-HIPC-Initiative-Decision-Point-Document.pdf" xr:uid="{21A44CFE-1861-7049-8375-23229EEB63C9}"/>
    <hyperlink ref="E61" r:id="rId108" display="https://documents.worldbank.org/curated/en/778011561648036805/South-Sudan-Joint-Bank-Fund-Debt-Sustainability-Analysis-2019-Update" xr:uid="{947E0957-EEE7-C342-B4D5-1C275B6EA9A3}"/>
    <hyperlink ref="A62" r:id="rId109" display="https://datatopics.worldbank.org/debt/ids/DSSIMTables/M-DSSI-LCA.htm" xr:uid="{B3B03515-0FE2-E64B-B9FD-4518A3AA635D}"/>
    <hyperlink ref="A63" r:id="rId110" display="https://datatopics.worldbank.org/debt/ids/DSSIMTables/M-DSSI-VCT.htm" xr:uid="{76CF8661-01BE-FA47-9FA9-FAAF3BC72A92}"/>
    <hyperlink ref="E63" r:id="rId111" display="https://documents.worldbank.org/en/publication/documents-reports/documentdetail/697391594937407424/st-vincent-and-grenadines-joint-world-bank-imf-debt-sustainability-analysis" xr:uid="{1A7B76A3-E60A-AC46-B605-0682F3D2AC50}"/>
    <hyperlink ref="A64" r:id="rId112" display="https://datatopics.worldbank.org/debt/ids/DSSIMTables/M-DSSI-TJK.htm" xr:uid="{111FC415-E338-7149-98B3-7628A29A3B66}"/>
    <hyperlink ref="E64" r:id="rId113" display="https://documents.worldbank.org/en/publication/documents-reports/documentdetail/209181595281237113/tajikistan-joint-world-bank-imf-debt-sustainability-analysis" xr:uid="{F4775DCB-3E57-4A4A-A093-3CAFBD9E670A}"/>
    <hyperlink ref="A65" r:id="rId114" display="https://datatopics.worldbank.org/debt/ids/DSSIMTables/M-DSSI-TZA.htm" xr:uid="{8AE386BA-B6A4-664D-85F2-9E72FE608FA8}"/>
    <hyperlink ref="A66" r:id="rId115" display="https://datatopics.worldbank.org/debt/ids/DSSIMTables/M-DSSI-TLS.htm" xr:uid="{5000FD01-2125-5A4F-A1AF-5B49106AEFB1}"/>
    <hyperlink ref="E66" r:id="rId116" display="https://documents.worldbank.org/curated/en/221441559591141875/Timor-Leste-Joint-Bank-Fund-Debt-Sustainability-Analysis-2018-Update" xr:uid="{1CA18BF8-077A-A340-A7D0-D62EB2A8ED0A}"/>
    <hyperlink ref="A67" r:id="rId117" display="https://datatopics.worldbank.org/debt/ids/DSSIMTables/M-DSSI-TGO.htm" xr:uid="{C064DCE4-23F4-8649-BD0A-F07F7DCA0251}"/>
    <hyperlink ref="E67" r:id="rId118" display="https://documents.worldbank.org/en/publication/documents-reports/documentdetail/836781594937297351/togo-joint-world-bank-imf-debt-sustainability-analysis" xr:uid="{F995DB40-B44B-B542-9373-90CB3AF3B2B8}"/>
    <hyperlink ref="A68" r:id="rId119" display="https://datatopics.worldbank.org/debt/ids/DSSIMTables/M-DSSI-TON.htm" xr:uid="{5A36C5D7-C16E-6648-892D-D737AB7C2E85}"/>
    <hyperlink ref="E69" r:id="rId120" display="https://documents.worldbank.org/curated/en/966531539633399520/Tuvalu-Joint-Bank-Fund-Debt-Sustainability-Analysis-2018-Update" xr:uid="{61D96E0D-FB29-194C-A590-D04502DFFE31}"/>
    <hyperlink ref="A70" r:id="rId121" display="https://datatopics.worldbank.org/debt/ids/DSSIMTables/M-DSSI-UGA.htm" xr:uid="{F3A175EC-95E5-DF46-8509-2C5D0A81C748}"/>
    <hyperlink ref="E70" r:id="rId122" display="http://documents1.worldbank.org/curated/en/687621596233318202/pdf/Uganda-Joint-World-Bank-IMF-Debt-Sustainability-Analysis.pdf" xr:uid="{385B10B1-E95F-E149-B017-9E3D52807A16}"/>
    <hyperlink ref="A71" r:id="rId123" display="https://datatopics.worldbank.org/debt/ids/DSSIMTables/M-DSSI-UZB.htm" xr:uid="{7DEBBA42-F8D4-7C44-9858-507E1E959936}"/>
    <hyperlink ref="E71" r:id="rId124" display="http://documents1.worldbank.org/curated/en/163111596233214704/pdf/Uzbekistan-Joint-World-Bank-IMF-Debt-Sustainability-Analysis.pdf" xr:uid="{B2834445-CC3C-FA49-83EB-C5393641A83E}"/>
    <hyperlink ref="A72" r:id="rId125" display="https://datatopics.worldbank.org/debt/ids/DSSIMTables/M-DSSI-VUT.htm" xr:uid="{CEEAE299-A509-2049-8F2D-DEA0DA5743C6}"/>
    <hyperlink ref="E72" r:id="rId126" display="https://documents.worldbank.org/en/publication/documents-reports/documentdetail/633011570640430738/vanuatu-joint-world-bank-imf-debt-sustainability-analysis-june-2019" xr:uid="{87C19EE8-0246-B640-983D-52CCDD89296D}"/>
    <hyperlink ref="A73" r:id="rId127" display="https://datatopics.worldbank.org/debt/ids/DSSIMTables/M-DSSI-YEM.htm" xr:uid="{34D01292-D35A-2645-B4B4-6C9AB035C7A6}"/>
    <hyperlink ref="A74" r:id="rId128" display="https://datatopics.worldbank.org/debt/ids/DSSIMTables/M-DSSI-ZMB.htm" xr:uid="{AE11EE9B-05E2-0049-B171-208AF9E26F7B}"/>
    <hyperlink ref="E74" r:id="rId129" display="https://documents.worldbank.org/en/publication/documents-reports/documentdetail/548351570791173632/zambia-joint-world-bank-imf-debt-sustainability-analysis-august-2019" xr:uid="{60A80C43-7B57-644D-964A-D4928E987721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Z1638"/>
  <sheetViews>
    <sheetView workbookViewId="0">
      <selection activeCell="C13" sqref="C13"/>
    </sheetView>
  </sheetViews>
  <sheetFormatPr baseColWidth="10" defaultColWidth="8.83203125" defaultRowHeight="13"/>
  <cols>
    <col min="1" max="1" width="29.33203125" customWidth="1"/>
    <col min="2" max="2" width="23.5" customWidth="1"/>
    <col min="3" max="3" width="25.83203125" customWidth="1"/>
    <col min="4" max="8" width="10.1640625" bestFit="1" customWidth="1"/>
    <col min="9" max="10" width="9.1640625" bestFit="1" customWidth="1"/>
    <col min="11" max="11" width="10.1640625" bestFit="1" customWidth="1"/>
    <col min="12" max="23" width="9.1640625" bestFit="1" customWidth="1"/>
    <col min="24" max="24" width="9" bestFit="1" customWidth="1"/>
    <col min="25" max="26" width="9.1640625" bestFit="1" customWidth="1"/>
  </cols>
  <sheetData>
    <row r="1" spans="1:26">
      <c r="A1" s="1" t="s">
        <v>132</v>
      </c>
    </row>
    <row r="2" spans="1:26">
      <c r="A2" s="1" t="s">
        <v>133</v>
      </c>
    </row>
    <row r="3" spans="1:26">
      <c r="A3" s="1" t="s">
        <v>134</v>
      </c>
    </row>
    <row r="4" spans="1:26">
      <c r="A4" s="1"/>
    </row>
    <row r="5" spans="1:26" ht="16">
      <c r="A5" s="2" t="s">
        <v>141</v>
      </c>
      <c r="B5" s="2" t="s">
        <v>142</v>
      </c>
      <c r="C5" s="3" t="s">
        <v>143</v>
      </c>
      <c r="D5" s="117" t="s">
        <v>144</v>
      </c>
      <c r="E5" s="117"/>
      <c r="F5" s="117"/>
      <c r="G5" s="117"/>
      <c r="H5" s="118"/>
      <c r="I5" s="116">
        <v>2019</v>
      </c>
      <c r="J5" s="117"/>
      <c r="K5" s="118"/>
      <c r="L5" s="116">
        <v>2020</v>
      </c>
      <c r="M5" s="117"/>
      <c r="N5" s="118"/>
      <c r="O5" s="116">
        <v>2021</v>
      </c>
      <c r="P5" s="117"/>
      <c r="Q5" s="118"/>
      <c r="R5" s="116">
        <v>2022</v>
      </c>
      <c r="S5" s="117"/>
      <c r="T5" s="118"/>
      <c r="U5" s="116">
        <v>2023</v>
      </c>
      <c r="V5" s="117"/>
      <c r="W5" s="118"/>
      <c r="X5" s="116">
        <v>2024</v>
      </c>
      <c r="Y5" s="117"/>
      <c r="Z5" s="118"/>
    </row>
    <row r="6" spans="1:26" ht="32">
      <c r="A6" s="119" t="s">
        <v>145</v>
      </c>
      <c r="B6" s="120"/>
      <c r="C6" s="120"/>
      <c r="D6" s="9">
        <v>2014</v>
      </c>
      <c r="E6" s="4">
        <v>2015</v>
      </c>
      <c r="F6" s="4">
        <v>2016</v>
      </c>
      <c r="G6" s="4">
        <v>2017</v>
      </c>
      <c r="H6" s="5">
        <v>2018</v>
      </c>
      <c r="I6" s="6" t="s">
        <v>146</v>
      </c>
      <c r="J6" s="7" t="s">
        <v>147</v>
      </c>
      <c r="K6" s="8" t="s">
        <v>148</v>
      </c>
      <c r="L6" s="6" t="s">
        <v>146</v>
      </c>
      <c r="M6" s="7" t="s">
        <v>147</v>
      </c>
      <c r="N6" s="8" t="s">
        <v>148</v>
      </c>
      <c r="O6" s="6" t="s">
        <v>146</v>
      </c>
      <c r="P6" s="7" t="s">
        <v>147</v>
      </c>
      <c r="Q6" s="8" t="s">
        <v>148</v>
      </c>
      <c r="R6" s="6" t="s">
        <v>146</v>
      </c>
      <c r="S6" s="7" t="s">
        <v>147</v>
      </c>
      <c r="T6" s="8" t="s">
        <v>148</v>
      </c>
      <c r="U6" s="6" t="s">
        <v>146</v>
      </c>
      <c r="V6" s="7" t="s">
        <v>147</v>
      </c>
      <c r="W6" s="8" t="s">
        <v>148</v>
      </c>
      <c r="X6" s="6" t="s">
        <v>146</v>
      </c>
      <c r="Y6" s="7" t="s">
        <v>147</v>
      </c>
      <c r="Z6" s="8" t="s">
        <v>148</v>
      </c>
    </row>
    <row r="7" spans="1:26">
      <c r="A7" t="s">
        <v>0</v>
      </c>
      <c r="B7" t="s">
        <v>63</v>
      </c>
      <c r="C7" t="s">
        <v>72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</row>
    <row r="8" spans="1:26">
      <c r="A8" t="s">
        <v>0</v>
      </c>
      <c r="B8" t="s">
        <v>63</v>
      </c>
      <c r="C8" t="s">
        <v>73</v>
      </c>
      <c r="D8" s="10">
        <v>645343</v>
      </c>
      <c r="E8" s="10">
        <v>613532</v>
      </c>
      <c r="F8" s="10">
        <v>596694</v>
      </c>
      <c r="G8" s="10">
        <v>615011</v>
      </c>
      <c r="H8" s="10">
        <v>590144</v>
      </c>
      <c r="I8" s="10">
        <v>9673.650390625</v>
      </c>
      <c r="J8" s="10">
        <v>23745.16015625</v>
      </c>
      <c r="K8" s="10">
        <v>33418.8203125</v>
      </c>
      <c r="L8" s="10">
        <v>9289.91015625</v>
      </c>
      <c r="M8" s="10">
        <v>23745.16015625</v>
      </c>
      <c r="N8" s="10">
        <v>33035.0703125</v>
      </c>
      <c r="O8" s="10">
        <v>8906.16015625</v>
      </c>
      <c r="P8" s="10">
        <v>23745.16015625</v>
      </c>
      <c r="Q8" s="10">
        <v>32651.3203125</v>
      </c>
      <c r="R8" s="10">
        <v>8522.419921875</v>
      </c>
      <c r="S8" s="10">
        <v>23745.16015625</v>
      </c>
      <c r="T8" s="10">
        <v>32267.580078125</v>
      </c>
      <c r="U8" s="10">
        <v>8138.669921875</v>
      </c>
      <c r="V8" s="10">
        <v>23745.16015625</v>
      </c>
      <c r="W8" s="10">
        <v>31883.830078125</v>
      </c>
      <c r="X8" s="10">
        <v>7754.93017578125</v>
      </c>
      <c r="Y8" s="10">
        <v>23745.16015625</v>
      </c>
      <c r="Z8" s="10">
        <v>31500.08984375</v>
      </c>
    </row>
    <row r="9" spans="1:26">
      <c r="A9" t="s">
        <v>0</v>
      </c>
      <c r="B9" t="s">
        <v>63</v>
      </c>
      <c r="C9" t="s">
        <v>74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</row>
    <row r="10" spans="1:26">
      <c r="A10" t="s">
        <v>0</v>
      </c>
      <c r="B10" t="s">
        <v>63</v>
      </c>
      <c r="C10" t="s">
        <v>75</v>
      </c>
      <c r="D10" s="10">
        <v>334840.28125</v>
      </c>
      <c r="E10" s="10">
        <v>300161.71875</v>
      </c>
      <c r="F10" s="10">
        <v>276984.78125</v>
      </c>
      <c r="G10" s="10">
        <v>284853.90625</v>
      </c>
      <c r="H10" s="10">
        <v>274596.5</v>
      </c>
      <c r="I10" s="10">
        <v>15.199999809265137</v>
      </c>
      <c r="J10" s="10">
        <v>9754.6796875</v>
      </c>
      <c r="K10" s="10">
        <v>9769.8798828125</v>
      </c>
      <c r="L10" s="10">
        <v>310.5</v>
      </c>
      <c r="M10" s="10">
        <v>7412.72998046875</v>
      </c>
      <c r="N10" s="10">
        <v>7723.22998046875</v>
      </c>
      <c r="O10" s="10">
        <v>273.44000244140625</v>
      </c>
      <c r="P10" s="10">
        <v>6632.080078125</v>
      </c>
      <c r="Q10" s="10">
        <v>6905.509765625</v>
      </c>
      <c r="R10" s="10">
        <v>240.27000427246094</v>
      </c>
      <c r="S10" s="10">
        <v>5181.31005859375</v>
      </c>
      <c r="T10" s="10">
        <v>5421.58984375</v>
      </c>
      <c r="U10" s="10">
        <v>214.3699951171875</v>
      </c>
      <c r="V10" s="10">
        <v>4352.2998046875</v>
      </c>
      <c r="W10" s="10">
        <v>4566.669921875</v>
      </c>
      <c r="X10" s="10">
        <v>192.61000061035156</v>
      </c>
      <c r="Y10" s="10">
        <v>6839.330078125</v>
      </c>
      <c r="Z10" s="10">
        <v>7031.93994140625</v>
      </c>
    </row>
    <row r="11" spans="1:26">
      <c r="A11" t="s">
        <v>0</v>
      </c>
      <c r="B11" t="s">
        <v>63</v>
      </c>
      <c r="C11" t="s">
        <v>76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</row>
    <row r="12" spans="1:26">
      <c r="A12" t="s">
        <v>0</v>
      </c>
      <c r="B12" t="s">
        <v>63</v>
      </c>
      <c r="C12" t="s">
        <v>77</v>
      </c>
      <c r="D12" s="10">
        <v>394587</v>
      </c>
      <c r="E12" s="10">
        <v>369722</v>
      </c>
      <c r="F12" s="10">
        <v>351221</v>
      </c>
      <c r="G12" s="10">
        <v>364172</v>
      </c>
      <c r="H12" s="10">
        <v>347934</v>
      </c>
      <c r="I12" s="10">
        <v>2611.159912109375</v>
      </c>
      <c r="J12" s="10">
        <v>12066.3798828125</v>
      </c>
      <c r="K12" s="10">
        <v>14677.5400390625</v>
      </c>
      <c r="L12" s="10">
        <v>2533.8701171875</v>
      </c>
      <c r="M12" s="10">
        <v>12066.3798828125</v>
      </c>
      <c r="N12" s="10">
        <v>14600.259765625</v>
      </c>
      <c r="O12" s="10">
        <v>2443.3798828125</v>
      </c>
      <c r="P12" s="10">
        <v>12066.3798828125</v>
      </c>
      <c r="Q12" s="10">
        <v>14509.759765625</v>
      </c>
      <c r="R12" s="10">
        <v>2352.8798828125</v>
      </c>
      <c r="S12" s="10">
        <v>12066.3798828125</v>
      </c>
      <c r="T12" s="10">
        <v>14419.259765625</v>
      </c>
      <c r="U12" s="10">
        <v>2262.3798828125</v>
      </c>
      <c r="V12" s="10">
        <v>12066.3798828125</v>
      </c>
      <c r="W12" s="10">
        <v>14328.759765625</v>
      </c>
      <c r="X12" s="10">
        <v>2165.080078125</v>
      </c>
      <c r="Y12" s="10">
        <v>15363.66015625</v>
      </c>
      <c r="Z12" s="10">
        <v>17528.740234375</v>
      </c>
    </row>
    <row r="13" spans="1:26">
      <c r="A13" t="s">
        <v>0</v>
      </c>
      <c r="B13" t="s">
        <v>63</v>
      </c>
      <c r="C13" t="s">
        <v>78</v>
      </c>
      <c r="D13" s="10">
        <v>46527.5</v>
      </c>
      <c r="E13" s="10">
        <v>46516.5390625</v>
      </c>
      <c r="F13" s="10">
        <v>43329.53125</v>
      </c>
      <c r="G13" s="10">
        <v>43768.01171875</v>
      </c>
      <c r="H13" s="10">
        <v>45356.390625</v>
      </c>
      <c r="I13" s="10">
        <v>721.96002197265625</v>
      </c>
      <c r="J13" s="10">
        <v>3331.8899307250977</v>
      </c>
      <c r="K13" s="10">
        <v>4053.8498916625977</v>
      </c>
      <c r="L13" s="10">
        <v>663.77001953125</v>
      </c>
      <c r="M13" s="10">
        <v>3331.8899307250977</v>
      </c>
      <c r="N13" s="10">
        <v>3995.6599502563477</v>
      </c>
      <c r="O13" s="10">
        <v>605.59002685546875</v>
      </c>
      <c r="P13" s="10">
        <v>3331.8899307250977</v>
      </c>
      <c r="Q13" s="10">
        <v>3937.4700088500977</v>
      </c>
      <c r="R13" s="10">
        <v>547.4000244140625</v>
      </c>
      <c r="S13" s="10">
        <v>3331.8899307250977</v>
      </c>
      <c r="T13" s="10">
        <v>3879.2900772094727</v>
      </c>
      <c r="U13" s="10">
        <v>489.20999145507812</v>
      </c>
      <c r="V13" s="10">
        <v>3331.8899307250977</v>
      </c>
      <c r="W13" s="10">
        <v>3821.0998916625977</v>
      </c>
      <c r="X13" s="10">
        <v>431.02999877929688</v>
      </c>
      <c r="Y13" s="10">
        <v>3331.8899307250977</v>
      </c>
      <c r="Z13" s="10">
        <v>3762.9099502563477</v>
      </c>
    </row>
    <row r="14" spans="1:26">
      <c r="A14" t="s">
        <v>0</v>
      </c>
      <c r="B14" t="s">
        <v>64</v>
      </c>
      <c r="C14" t="s">
        <v>79</v>
      </c>
      <c r="D14" s="10">
        <v>1421297.78125</v>
      </c>
      <c r="E14" s="10">
        <v>1329932.2578125</v>
      </c>
      <c r="F14" s="10">
        <v>1268229.3125</v>
      </c>
      <c r="G14" s="10">
        <v>1307804.91796875</v>
      </c>
      <c r="H14" s="10">
        <v>1258030.890625</v>
      </c>
      <c r="I14" s="10">
        <v>13021.970324516296</v>
      </c>
      <c r="J14" s="10">
        <v>48898.109657287598</v>
      </c>
      <c r="K14" s="10">
        <v>61920.090126037598</v>
      </c>
      <c r="L14" s="10">
        <v>12798.05029296875</v>
      </c>
      <c r="M14" s="10">
        <v>46556.159950256348</v>
      </c>
      <c r="N14" s="10">
        <v>59354.220008850098</v>
      </c>
      <c r="O14" s="10">
        <v>12228.570068359375</v>
      </c>
      <c r="P14" s="10">
        <v>45775.510047912598</v>
      </c>
      <c r="Q14" s="10">
        <v>58004.059852600098</v>
      </c>
      <c r="R14" s="10">
        <v>11662.969833374023</v>
      </c>
      <c r="S14" s="10">
        <v>44324.740028381348</v>
      </c>
      <c r="T14" s="10">
        <v>55987.719764709473</v>
      </c>
      <c r="U14" s="10">
        <v>11104.629791259766</v>
      </c>
      <c r="V14" s="10">
        <v>43495.729774475098</v>
      </c>
      <c r="W14" s="10">
        <v>54600.359657287598</v>
      </c>
      <c r="X14" s="10">
        <v>10543.650253295898</v>
      </c>
      <c r="Y14" s="10">
        <v>49280.040321350098</v>
      </c>
      <c r="Z14" s="10">
        <v>59823.679969787598</v>
      </c>
    </row>
    <row r="15" spans="1:26">
      <c r="A15" t="s">
        <v>0</v>
      </c>
      <c r="B15" t="s">
        <v>65</v>
      </c>
      <c r="C15" t="s">
        <v>80</v>
      </c>
      <c r="D15" s="10">
        <v>0</v>
      </c>
      <c r="E15" s="10">
        <v>0</v>
      </c>
      <c r="F15" s="10">
        <v>1370.3299560546875</v>
      </c>
      <c r="G15" s="10">
        <v>1559.0899658203125</v>
      </c>
      <c r="H15" s="10">
        <v>1488.5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</row>
    <row r="16" spans="1:26">
      <c r="A16" t="s">
        <v>0</v>
      </c>
      <c r="B16" t="s">
        <v>65</v>
      </c>
      <c r="C16" t="s">
        <v>81</v>
      </c>
      <c r="D16" s="10">
        <v>12756.150390625</v>
      </c>
      <c r="E16" s="10">
        <v>22685.390625</v>
      </c>
      <c r="F16" s="10">
        <v>22492.240234375</v>
      </c>
      <c r="G16" s="10">
        <v>22808.880859375</v>
      </c>
      <c r="H16" s="10">
        <v>22684.900390625</v>
      </c>
      <c r="I16" s="10">
        <v>114.02999877929688</v>
      </c>
      <c r="J16" s="10">
        <v>0</v>
      </c>
      <c r="K16" s="10">
        <v>114.02999877929688</v>
      </c>
      <c r="L16" s="10">
        <v>114.02999877929688</v>
      </c>
      <c r="M16" s="10">
        <v>0</v>
      </c>
      <c r="N16" s="10">
        <v>114.02999877929688</v>
      </c>
      <c r="O16" s="10">
        <v>114.02999877929688</v>
      </c>
      <c r="P16" s="10">
        <v>0</v>
      </c>
      <c r="Q16" s="10">
        <v>114.02999877929688</v>
      </c>
      <c r="R16" s="10">
        <v>114.02999877929688</v>
      </c>
      <c r="S16" s="10">
        <v>0</v>
      </c>
      <c r="T16" s="10">
        <v>114.02999877929688</v>
      </c>
      <c r="U16" s="10">
        <v>114.02999877929688</v>
      </c>
      <c r="V16" s="10">
        <v>0</v>
      </c>
      <c r="W16" s="10">
        <v>114.02999877929688</v>
      </c>
      <c r="X16" s="10">
        <v>114.02999877929688</v>
      </c>
      <c r="Y16" s="10">
        <v>0</v>
      </c>
      <c r="Z16" s="10">
        <v>114.02999877929688</v>
      </c>
    </row>
    <row r="17" spans="1:26">
      <c r="A17" t="s">
        <v>0</v>
      </c>
      <c r="B17" t="s">
        <v>65</v>
      </c>
      <c r="C17" t="s">
        <v>82</v>
      </c>
      <c r="D17" s="10">
        <v>55530.3984375</v>
      </c>
      <c r="E17" s="10">
        <v>71789.8671875</v>
      </c>
      <c r="F17" s="10">
        <v>69189.8671875</v>
      </c>
      <c r="G17" s="10">
        <v>69538.671875</v>
      </c>
      <c r="H17" s="10">
        <v>77318.1328125</v>
      </c>
      <c r="I17" s="10">
        <v>0</v>
      </c>
      <c r="J17" s="10">
        <v>2881.139892578125</v>
      </c>
      <c r="K17" s="10">
        <v>2881.139892578125</v>
      </c>
      <c r="L17" s="10">
        <v>0</v>
      </c>
      <c r="M17" s="10">
        <v>2881.139892578125</v>
      </c>
      <c r="N17" s="10">
        <v>2881.139892578125</v>
      </c>
      <c r="O17" s="10">
        <v>0</v>
      </c>
      <c r="P17" s="10">
        <v>2881.139892578125</v>
      </c>
      <c r="Q17" s="10">
        <v>2881.139892578125</v>
      </c>
      <c r="R17" s="10">
        <v>0</v>
      </c>
      <c r="S17" s="10">
        <v>2881.139892578125</v>
      </c>
      <c r="T17" s="10">
        <v>2881.139892578125</v>
      </c>
      <c r="U17" s="10">
        <v>0</v>
      </c>
      <c r="V17" s="10">
        <v>2881.139892578125</v>
      </c>
      <c r="W17" s="10">
        <v>2881.139892578125</v>
      </c>
      <c r="X17" s="10">
        <v>0</v>
      </c>
      <c r="Y17" s="10">
        <v>2881.139892578125</v>
      </c>
      <c r="Z17" s="10">
        <v>2881.139892578125</v>
      </c>
    </row>
    <row r="18" spans="1:26">
      <c r="A18" t="s">
        <v>0</v>
      </c>
      <c r="B18" t="s">
        <v>65</v>
      </c>
      <c r="C18" t="s">
        <v>83</v>
      </c>
      <c r="D18" s="10">
        <v>866208</v>
      </c>
      <c r="E18" s="10">
        <v>865709</v>
      </c>
      <c r="F18" s="10">
        <v>865209</v>
      </c>
      <c r="G18" s="10">
        <v>864709</v>
      </c>
      <c r="H18" s="10">
        <v>863959</v>
      </c>
      <c r="I18" s="10">
        <v>30423.779998779297</v>
      </c>
      <c r="J18" s="10">
        <v>43534.25</v>
      </c>
      <c r="K18" s="10">
        <v>73958.029998779297</v>
      </c>
      <c r="L18" s="10">
        <v>27842.809295654297</v>
      </c>
      <c r="M18" s="10">
        <v>43534.25</v>
      </c>
      <c r="N18" s="10">
        <v>71377.061248779297</v>
      </c>
      <c r="O18" s="10">
        <v>25260.590545654297</v>
      </c>
      <c r="P18" s="10">
        <v>43534.25</v>
      </c>
      <c r="Q18" s="10">
        <v>68794.842498779297</v>
      </c>
      <c r="R18" s="10">
        <v>22678.379608154297</v>
      </c>
      <c r="S18" s="10">
        <v>43534.25</v>
      </c>
      <c r="T18" s="10">
        <v>66212.631561279297</v>
      </c>
      <c r="U18" s="10">
        <v>20096.160858154297</v>
      </c>
      <c r="V18" s="10">
        <v>43534.25</v>
      </c>
      <c r="W18" s="10">
        <v>63630.408905029297</v>
      </c>
      <c r="X18" s="10">
        <v>17513.949920654297</v>
      </c>
      <c r="Y18" s="10">
        <v>49235.25</v>
      </c>
      <c r="Z18" s="10">
        <v>66749.20166015625</v>
      </c>
    </row>
    <row r="19" spans="1:26">
      <c r="A19" t="s">
        <v>0</v>
      </c>
      <c r="B19" t="s">
        <v>66</v>
      </c>
      <c r="C19" t="s">
        <v>79</v>
      </c>
      <c r="D19" s="10">
        <v>934494.548828125</v>
      </c>
      <c r="E19" s="10">
        <v>960184.2578125</v>
      </c>
      <c r="F19" s="10">
        <v>958261.43737792969</v>
      </c>
      <c r="G19" s="10">
        <v>958615.64270019531</v>
      </c>
      <c r="H19" s="10">
        <v>965450.533203125</v>
      </c>
      <c r="I19" s="10">
        <v>30537.809997558594</v>
      </c>
      <c r="J19" s="10">
        <v>46415.389892578125</v>
      </c>
      <c r="K19" s="10">
        <v>76953.199890136719</v>
      </c>
      <c r="L19" s="10">
        <v>27956.839294433594</v>
      </c>
      <c r="M19" s="10">
        <v>46415.389892578125</v>
      </c>
      <c r="N19" s="10">
        <v>74372.231140136719</v>
      </c>
      <c r="O19" s="10">
        <v>25374.620544433594</v>
      </c>
      <c r="P19" s="10">
        <v>46415.389892578125</v>
      </c>
      <c r="Q19" s="10">
        <v>71790.012390136719</v>
      </c>
      <c r="R19" s="10">
        <v>22792.409606933594</v>
      </c>
      <c r="S19" s="10">
        <v>46415.389892578125</v>
      </c>
      <c r="T19" s="10">
        <v>69207.801452636719</v>
      </c>
      <c r="U19" s="10">
        <v>20210.190856933594</v>
      </c>
      <c r="V19" s="10">
        <v>46415.389892578125</v>
      </c>
      <c r="W19" s="10">
        <v>66625.578796386719</v>
      </c>
      <c r="X19" s="10">
        <v>17627.979919433594</v>
      </c>
      <c r="Y19" s="10">
        <v>52116.389892578125</v>
      </c>
      <c r="Z19" s="10">
        <v>69744.371551513672</v>
      </c>
    </row>
    <row r="20" spans="1:26">
      <c r="A20" t="s">
        <v>0</v>
      </c>
      <c r="B20" t="s">
        <v>67</v>
      </c>
      <c r="C20" t="s">
        <v>79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</row>
    <row r="21" spans="1:26">
      <c r="A21" t="s">
        <v>0</v>
      </c>
      <c r="B21" t="s">
        <v>68</v>
      </c>
      <c r="C21" t="s">
        <v>79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</row>
    <row r="22" spans="1:26">
      <c r="A22" t="s">
        <v>0</v>
      </c>
      <c r="B22" t="s">
        <v>69</v>
      </c>
      <c r="C22" t="s">
        <v>79</v>
      </c>
      <c r="D22" s="10">
        <v>2355792.330078125</v>
      </c>
      <c r="E22" s="10">
        <v>2290116.515625</v>
      </c>
      <c r="F22" s="10">
        <v>2226490.7498779297</v>
      </c>
      <c r="G22" s="10">
        <v>2266420.5606689453</v>
      </c>
      <c r="H22" s="10">
        <v>2223481.423828125</v>
      </c>
      <c r="I22" s="10">
        <v>43559.78032207489</v>
      </c>
      <c r="J22" s="10">
        <v>95313.499549865723</v>
      </c>
      <c r="K22" s="10">
        <v>138873.29001617432</v>
      </c>
      <c r="L22" s="10">
        <v>40754.889587402344</v>
      </c>
      <c r="M22" s="10">
        <v>92971.549842834473</v>
      </c>
      <c r="N22" s="10">
        <v>133726.45114898682</v>
      </c>
      <c r="O22" s="10">
        <v>37603.190612792969</v>
      </c>
      <c r="P22" s="10">
        <v>92190.899940490723</v>
      </c>
      <c r="Q22" s="10">
        <v>129794.07224273682</v>
      </c>
      <c r="R22" s="10">
        <v>34455.379440307617</v>
      </c>
      <c r="S22" s="10">
        <v>90740.129920959473</v>
      </c>
      <c r="T22" s="10">
        <v>125195.52121734619</v>
      </c>
      <c r="U22" s="10">
        <v>31314.820648193359</v>
      </c>
      <c r="V22" s="10">
        <v>89911.119667053223</v>
      </c>
      <c r="W22" s="10">
        <v>121225.93845367432</v>
      </c>
      <c r="X22" s="10">
        <v>28171.630172729492</v>
      </c>
      <c r="Y22" s="10">
        <v>101396.43021392822</v>
      </c>
      <c r="Z22" s="10">
        <v>129568.05152130127</v>
      </c>
    </row>
    <row r="23" spans="1:26">
      <c r="A23" t="s">
        <v>1</v>
      </c>
      <c r="B23" t="s">
        <v>63</v>
      </c>
      <c r="C23" t="s">
        <v>72</v>
      </c>
      <c r="D23" s="10">
        <v>648358.37890625</v>
      </c>
      <c r="E23" s="10">
        <v>653391.37109375</v>
      </c>
      <c r="F23" s="10">
        <v>1059641.265625</v>
      </c>
      <c r="G23" s="10">
        <v>1195831.2578125</v>
      </c>
      <c r="H23" s="10">
        <v>1209294.640625</v>
      </c>
      <c r="I23" s="10">
        <v>33695.060607910156</v>
      </c>
      <c r="J23" s="10">
        <v>83673.796630859375</v>
      </c>
      <c r="K23" s="10">
        <v>117368.85717773438</v>
      </c>
      <c r="L23" s="10">
        <v>31581.539978027344</v>
      </c>
      <c r="M23" s="10">
        <v>84176.587890625</v>
      </c>
      <c r="N23" s="10">
        <v>115758.1279296875</v>
      </c>
      <c r="O23" s="10">
        <v>29218.759399414062</v>
      </c>
      <c r="P23" s="10">
        <v>84722.719482421875</v>
      </c>
      <c r="Q23" s="10">
        <v>113941.46875</v>
      </c>
      <c r="R23" s="10">
        <v>26848.110778808594</v>
      </c>
      <c r="S23" s="10">
        <v>84939.2392578125</v>
      </c>
      <c r="T23" s="10">
        <v>111787.35620117188</v>
      </c>
      <c r="U23" s="10">
        <v>24476.900207519531</v>
      </c>
      <c r="V23" s="10">
        <v>84939.2392578125</v>
      </c>
      <c r="W23" s="10">
        <v>109416.1416015625</v>
      </c>
      <c r="X23" s="10">
        <v>22105.669921875</v>
      </c>
      <c r="Y23" s="10">
        <v>84939.2392578125</v>
      </c>
      <c r="Z23" s="10">
        <v>107044.9189453125</v>
      </c>
    </row>
    <row r="24" spans="1:26">
      <c r="A24" t="s">
        <v>1</v>
      </c>
      <c r="B24" t="s">
        <v>63</v>
      </c>
      <c r="C24" t="s">
        <v>73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</row>
    <row r="25" spans="1:26">
      <c r="A25" t="s">
        <v>1</v>
      </c>
      <c r="B25" t="s">
        <v>63</v>
      </c>
      <c r="C25" t="s">
        <v>74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</row>
    <row r="26" spans="1:26">
      <c r="A26" t="s">
        <v>1</v>
      </c>
      <c r="B26" t="s">
        <v>63</v>
      </c>
      <c r="C26" t="s">
        <v>75</v>
      </c>
      <c r="D26" s="10">
        <v>914031.0625</v>
      </c>
      <c r="E26" s="10">
        <v>532051.25</v>
      </c>
      <c r="F26" s="10">
        <v>395881.5</v>
      </c>
      <c r="G26" s="10">
        <v>388801.46875</v>
      </c>
      <c r="H26" s="10">
        <v>1374114.625</v>
      </c>
      <c r="I26" s="10">
        <v>19868.609375</v>
      </c>
      <c r="J26" s="10">
        <v>0</v>
      </c>
      <c r="K26" s="10">
        <v>19868.609375</v>
      </c>
      <c r="L26" s="10">
        <v>18823.779296875</v>
      </c>
      <c r="M26" s="10">
        <v>0</v>
      </c>
      <c r="N26" s="10">
        <v>18823.779296875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</row>
    <row r="27" spans="1:26">
      <c r="A27" t="s">
        <v>1</v>
      </c>
      <c r="B27" t="s">
        <v>63</v>
      </c>
      <c r="C27" t="s">
        <v>76</v>
      </c>
      <c r="D27" s="10">
        <v>0</v>
      </c>
      <c r="E27" s="10">
        <v>450000</v>
      </c>
      <c r="F27" s="10">
        <v>450000</v>
      </c>
      <c r="G27" s="10">
        <v>464640</v>
      </c>
      <c r="H27" s="10">
        <v>496387</v>
      </c>
      <c r="I27" s="10">
        <v>22087.580078125</v>
      </c>
      <c r="J27" s="10">
        <v>0</v>
      </c>
      <c r="K27" s="10">
        <v>22087.580078125</v>
      </c>
      <c r="L27" s="10">
        <v>22022.869140625</v>
      </c>
      <c r="M27" s="10">
        <v>4594.0400390625</v>
      </c>
      <c r="N27" s="10">
        <v>26616.91015625</v>
      </c>
      <c r="O27" s="10">
        <v>21828.75</v>
      </c>
      <c r="P27" s="10">
        <v>4594.0400390625</v>
      </c>
      <c r="Q27" s="10">
        <v>26422.7890625</v>
      </c>
      <c r="R27" s="10">
        <v>21612.1796875</v>
      </c>
      <c r="S27" s="10">
        <v>7762.919921875</v>
      </c>
      <c r="T27" s="10">
        <v>29375.099609375</v>
      </c>
      <c r="U27" s="10">
        <v>21207.740234375</v>
      </c>
      <c r="V27" s="10">
        <v>10265.0302734375</v>
      </c>
      <c r="W27" s="10">
        <v>31472.76953125</v>
      </c>
      <c r="X27" s="10">
        <v>20843.599609375</v>
      </c>
      <c r="Y27" s="10">
        <v>4684.580078125</v>
      </c>
      <c r="Z27" s="10">
        <v>25528.189453125</v>
      </c>
    </row>
    <row r="28" spans="1:26">
      <c r="A28" t="s">
        <v>1</v>
      </c>
      <c r="B28" t="s">
        <v>63</v>
      </c>
      <c r="C28" t="s">
        <v>77</v>
      </c>
      <c r="D28" s="10">
        <v>477956</v>
      </c>
      <c r="E28" s="10">
        <v>479183</v>
      </c>
      <c r="F28" s="10">
        <v>490247</v>
      </c>
      <c r="G28" s="10">
        <v>560256</v>
      </c>
      <c r="H28" s="10">
        <v>545941</v>
      </c>
      <c r="I28" s="10">
        <v>7432.52978515625</v>
      </c>
      <c r="J28" s="10">
        <v>15121.0400390625</v>
      </c>
      <c r="K28" s="10">
        <v>22553.5703125</v>
      </c>
      <c r="L28" s="10">
        <v>7222.2998046875</v>
      </c>
      <c r="M28" s="10">
        <v>19530.220703125</v>
      </c>
      <c r="N28" s="10">
        <v>26752.51953125</v>
      </c>
      <c r="O28" s="10">
        <v>6933.8798828125</v>
      </c>
      <c r="P28" s="10">
        <v>26879.689453125</v>
      </c>
      <c r="Q28" s="10">
        <v>33813.55859375</v>
      </c>
      <c r="R28" s="10">
        <v>6617.06982421875</v>
      </c>
      <c r="S28" s="10">
        <v>33170.609375</v>
      </c>
      <c r="T28" s="10">
        <v>39787.6796875</v>
      </c>
      <c r="U28" s="10">
        <v>6283.27001953125</v>
      </c>
      <c r="V28" s="10">
        <v>33290.55078125</v>
      </c>
      <c r="W28" s="10">
        <v>39573.8203125</v>
      </c>
      <c r="X28" s="10">
        <v>5946.41015625</v>
      </c>
      <c r="Y28" s="10">
        <v>34510.48828125</v>
      </c>
      <c r="Z28" s="10">
        <v>40456.8984375</v>
      </c>
    </row>
    <row r="29" spans="1:26">
      <c r="A29" t="s">
        <v>1</v>
      </c>
      <c r="B29" t="s">
        <v>63</v>
      </c>
      <c r="C29" t="s">
        <v>78</v>
      </c>
      <c r="D29" s="10">
        <v>20960.26953125</v>
      </c>
      <c r="E29" s="10">
        <v>19783.8203125</v>
      </c>
      <c r="F29" s="10">
        <v>18531.5595703125</v>
      </c>
      <c r="G29" s="10">
        <v>18257.9404296875</v>
      </c>
      <c r="H29" s="10">
        <v>16819.8095703125</v>
      </c>
      <c r="I29" s="10">
        <v>216.54999923706055</v>
      </c>
      <c r="J29" s="10">
        <v>1327.0999755859375</v>
      </c>
      <c r="K29" s="10">
        <v>1543.6500244140625</v>
      </c>
      <c r="L29" s="10">
        <v>189.26000213623047</v>
      </c>
      <c r="M29" s="10">
        <v>1327.0999755859375</v>
      </c>
      <c r="N29" s="10">
        <v>1516.3599853515625</v>
      </c>
      <c r="O29" s="10">
        <v>161.95999908447266</v>
      </c>
      <c r="P29" s="10">
        <v>1327.0999755859375</v>
      </c>
      <c r="Q29" s="10">
        <v>1489.06005859375</v>
      </c>
      <c r="R29" s="10">
        <v>134.67000198364258</v>
      </c>
      <c r="S29" s="10">
        <v>1327.0999755859375</v>
      </c>
      <c r="T29" s="10">
        <v>1461.7799682617188</v>
      </c>
      <c r="U29" s="10">
        <v>107.36999893188477</v>
      </c>
      <c r="V29" s="10">
        <v>1327.0999755859375</v>
      </c>
      <c r="W29" s="10">
        <v>1434.4800415039062</v>
      </c>
      <c r="X29" s="10">
        <v>80.090000152587891</v>
      </c>
      <c r="Y29" s="10">
        <v>1327.0999755859375</v>
      </c>
      <c r="Z29" s="10">
        <v>1407.1900024414062</v>
      </c>
    </row>
    <row r="30" spans="1:26">
      <c r="A30" t="s">
        <v>1</v>
      </c>
      <c r="B30" t="s">
        <v>64</v>
      </c>
      <c r="C30" t="s">
        <v>79</v>
      </c>
      <c r="D30" s="10">
        <v>2061305.7109375</v>
      </c>
      <c r="E30" s="10">
        <v>2134409.44140625</v>
      </c>
      <c r="F30" s="10">
        <v>2414301.3251953125</v>
      </c>
      <c r="G30" s="10">
        <v>2627786.6669921875</v>
      </c>
      <c r="H30" s="10">
        <v>3642557.0751953125</v>
      </c>
      <c r="I30" s="10">
        <v>83300.329845428467</v>
      </c>
      <c r="J30" s="10">
        <v>100121.93664550781</v>
      </c>
      <c r="K30" s="10">
        <v>183422.26696777344</v>
      </c>
      <c r="L30" s="10">
        <v>79839.748222351074</v>
      </c>
      <c r="M30" s="10">
        <v>109627.94860839844</v>
      </c>
      <c r="N30" s="10">
        <v>189467.69689941406</v>
      </c>
      <c r="O30" s="10">
        <v>58143.349281311035</v>
      </c>
      <c r="P30" s="10">
        <v>117523.54895019531</v>
      </c>
      <c r="Q30" s="10">
        <v>175666.87646484375</v>
      </c>
      <c r="R30" s="10">
        <v>55212.030292510986</v>
      </c>
      <c r="S30" s="10">
        <v>127199.86853027344</v>
      </c>
      <c r="T30" s="10">
        <v>182411.91546630859</v>
      </c>
      <c r="U30" s="10">
        <v>52075.280460357666</v>
      </c>
      <c r="V30" s="10">
        <v>129821.92028808594</v>
      </c>
      <c r="W30" s="10">
        <v>181897.21148681641</v>
      </c>
      <c r="X30" s="10">
        <v>48975.769687652588</v>
      </c>
      <c r="Y30" s="10">
        <v>125461.40759277344</v>
      </c>
      <c r="Z30" s="10">
        <v>174437.19683837891</v>
      </c>
    </row>
    <row r="31" spans="1:26">
      <c r="A31" t="s">
        <v>1</v>
      </c>
      <c r="B31" t="s">
        <v>65</v>
      </c>
      <c r="C31" t="s">
        <v>84</v>
      </c>
      <c r="D31" s="10">
        <v>1041.699951171875</v>
      </c>
      <c r="E31" s="10">
        <v>754.469970703125</v>
      </c>
      <c r="F31" s="10">
        <v>562.8900146484375</v>
      </c>
      <c r="G31" s="10">
        <v>450.94000244140625</v>
      </c>
      <c r="H31" s="10">
        <v>248.47000122070312</v>
      </c>
      <c r="I31" s="10">
        <v>12.819999694824219</v>
      </c>
      <c r="J31" s="10">
        <v>186.63999938964844</v>
      </c>
      <c r="K31" s="10">
        <v>199.44999694824219</v>
      </c>
      <c r="L31" s="10">
        <v>3.4800000190734863</v>
      </c>
      <c r="M31" s="10">
        <v>69.69000244140625</v>
      </c>
      <c r="N31" s="10">
        <v>73.180000305175781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</row>
    <row r="32" spans="1:26">
      <c r="A32" t="s">
        <v>1</v>
      </c>
      <c r="B32" t="s">
        <v>65</v>
      </c>
      <c r="C32" t="s">
        <v>85</v>
      </c>
      <c r="D32" s="10">
        <v>1737050</v>
      </c>
      <c r="E32" s="10">
        <v>1414868</v>
      </c>
      <c r="F32" s="10">
        <v>1185632</v>
      </c>
      <c r="G32" s="10">
        <v>1058949.5</v>
      </c>
      <c r="H32" s="10">
        <v>807117.6875</v>
      </c>
      <c r="I32" s="10">
        <v>21685.2890625</v>
      </c>
      <c r="J32" s="10">
        <v>185740.46875</v>
      </c>
      <c r="K32" s="10">
        <v>207425.765625</v>
      </c>
      <c r="L32" s="10">
        <v>14399.2802734375</v>
      </c>
      <c r="M32" s="10">
        <v>180551.796875</v>
      </c>
      <c r="N32" s="10">
        <v>194951.078125</v>
      </c>
      <c r="O32" s="10">
        <v>3926.030029296875</v>
      </c>
      <c r="P32" s="10">
        <v>87844.3984375</v>
      </c>
      <c r="Q32" s="10">
        <v>91770.4296875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</row>
    <row r="33" spans="1:26">
      <c r="A33" t="s">
        <v>1</v>
      </c>
      <c r="B33" t="s">
        <v>65</v>
      </c>
      <c r="C33" t="s">
        <v>86</v>
      </c>
      <c r="D33" s="10">
        <v>0</v>
      </c>
      <c r="E33" s="10">
        <v>0</v>
      </c>
      <c r="F33" s="10">
        <v>183390</v>
      </c>
      <c r="G33" s="10">
        <v>304955</v>
      </c>
      <c r="H33" s="10">
        <v>290810</v>
      </c>
      <c r="I33" s="10">
        <v>8273.01953125</v>
      </c>
      <c r="J33" s="10">
        <v>22370</v>
      </c>
      <c r="K33" s="10">
        <v>30643.01953125</v>
      </c>
      <c r="L33" s="10">
        <v>7624.14990234375</v>
      </c>
      <c r="M33" s="10">
        <v>22370</v>
      </c>
      <c r="N33" s="10">
        <v>29994.150390625</v>
      </c>
      <c r="O33" s="10">
        <v>6975.2900390625</v>
      </c>
      <c r="P33" s="10">
        <v>22370</v>
      </c>
      <c r="Q33" s="10">
        <v>29345.2890625</v>
      </c>
      <c r="R33" s="10">
        <v>6326.43017578125</v>
      </c>
      <c r="S33" s="10">
        <v>22370</v>
      </c>
      <c r="T33" s="10">
        <v>28696.4296875</v>
      </c>
      <c r="U33" s="10">
        <v>5677.56005859375</v>
      </c>
      <c r="V33" s="10">
        <v>22370</v>
      </c>
      <c r="W33" s="10">
        <v>28047.560546875</v>
      </c>
      <c r="X33" s="10">
        <v>5028.7001953125</v>
      </c>
      <c r="Y33" s="10">
        <v>22370</v>
      </c>
      <c r="Z33" s="10">
        <v>27398.69921875</v>
      </c>
    </row>
    <row r="34" spans="1:26">
      <c r="A34" t="s">
        <v>1</v>
      </c>
      <c r="B34" t="s">
        <v>65</v>
      </c>
      <c r="C34" t="s">
        <v>87</v>
      </c>
      <c r="D34" s="10">
        <v>8029783</v>
      </c>
      <c r="E34" s="10">
        <v>7365002</v>
      </c>
      <c r="F34" s="10">
        <v>16841500</v>
      </c>
      <c r="G34" s="10">
        <v>18851506</v>
      </c>
      <c r="H34" s="10">
        <v>17723740</v>
      </c>
      <c r="I34" s="10">
        <v>662807.875</v>
      </c>
      <c r="J34" s="10">
        <v>2362207</v>
      </c>
      <c r="K34" s="10">
        <v>3025014.75</v>
      </c>
      <c r="L34" s="10">
        <v>567401.0625</v>
      </c>
      <c r="M34" s="10">
        <v>2102814.25</v>
      </c>
      <c r="N34" s="10">
        <v>2670215.5</v>
      </c>
      <c r="O34" s="10">
        <v>481125.1875</v>
      </c>
      <c r="P34" s="10">
        <v>2102814.25</v>
      </c>
      <c r="Q34" s="10">
        <v>2583939.5</v>
      </c>
      <c r="R34" s="10">
        <v>399034.5625</v>
      </c>
      <c r="S34" s="10">
        <v>1902814.375</v>
      </c>
      <c r="T34" s="10">
        <v>2301849</v>
      </c>
      <c r="U34" s="10">
        <v>321890.09375</v>
      </c>
      <c r="V34" s="10">
        <v>1902814.375</v>
      </c>
      <c r="W34" s="10">
        <v>2224704.5</v>
      </c>
      <c r="X34" s="10">
        <v>243711.046875</v>
      </c>
      <c r="Y34" s="10">
        <v>1902814.375</v>
      </c>
      <c r="Z34" s="10">
        <v>2146525.5</v>
      </c>
    </row>
    <row r="35" spans="1:26">
      <c r="A35" t="s">
        <v>1</v>
      </c>
      <c r="B35" t="s">
        <v>65</v>
      </c>
      <c r="C35" t="s">
        <v>88</v>
      </c>
      <c r="D35" s="10">
        <v>50425</v>
      </c>
      <c r="E35" s="10">
        <v>47844</v>
      </c>
      <c r="F35" s="10">
        <v>58398</v>
      </c>
      <c r="G35" s="10">
        <v>54161</v>
      </c>
      <c r="H35" s="10">
        <v>43237</v>
      </c>
      <c r="I35" s="10">
        <v>878.78997802734375</v>
      </c>
      <c r="J35" s="10">
        <v>6360.68994140625</v>
      </c>
      <c r="K35" s="10">
        <v>7239.47998046875</v>
      </c>
      <c r="L35" s="10">
        <v>745.260009765625</v>
      </c>
      <c r="M35" s="10">
        <v>6360.68994140625</v>
      </c>
      <c r="N35" s="10">
        <v>7105.9501953125</v>
      </c>
      <c r="O35" s="10">
        <v>611.72998046875</v>
      </c>
      <c r="P35" s="10">
        <v>6360.68994140625</v>
      </c>
      <c r="Q35" s="10">
        <v>6972.419921875</v>
      </c>
      <c r="R35" s="10">
        <v>478.20001220703125</v>
      </c>
      <c r="S35" s="10">
        <v>6360.68994140625</v>
      </c>
      <c r="T35" s="10">
        <v>6838.89013671875</v>
      </c>
      <c r="U35" s="10">
        <v>344.67001342773438</v>
      </c>
      <c r="V35" s="10">
        <v>6360.68994140625</v>
      </c>
      <c r="W35" s="10">
        <v>6705.35986328125</v>
      </c>
      <c r="X35" s="10">
        <v>211.13999938964844</v>
      </c>
      <c r="Y35" s="10">
        <v>6360.68994140625</v>
      </c>
      <c r="Z35" s="10">
        <v>6571.830078125</v>
      </c>
    </row>
    <row r="36" spans="1:26">
      <c r="A36" t="s">
        <v>1</v>
      </c>
      <c r="B36" t="s">
        <v>65</v>
      </c>
      <c r="C36" t="s">
        <v>80</v>
      </c>
      <c r="D36" s="10">
        <v>20384.740234375</v>
      </c>
      <c r="E36" s="10">
        <v>18279.26953125</v>
      </c>
      <c r="F36" s="10">
        <v>17698.33984375</v>
      </c>
      <c r="G36" s="10">
        <v>20136.25</v>
      </c>
      <c r="H36" s="10">
        <v>19224.55078125</v>
      </c>
      <c r="I36" s="10">
        <v>19.829999923706055</v>
      </c>
      <c r="J36" s="10">
        <v>0</v>
      </c>
      <c r="K36" s="10">
        <v>19.829999923706055</v>
      </c>
      <c r="L36" s="10">
        <v>19.829999923706055</v>
      </c>
      <c r="M36" s="10">
        <v>0</v>
      </c>
      <c r="N36" s="10">
        <v>19.829999923706055</v>
      </c>
      <c r="O36" s="10">
        <v>19.829999923706055</v>
      </c>
      <c r="P36" s="10">
        <v>0</v>
      </c>
      <c r="Q36" s="10">
        <v>19.829999923706055</v>
      </c>
      <c r="R36" s="10">
        <v>19.600000381469727</v>
      </c>
      <c r="S36" s="10">
        <v>944.44000244140625</v>
      </c>
      <c r="T36" s="10">
        <v>964.03997802734375</v>
      </c>
      <c r="U36" s="10">
        <v>18.649999618530273</v>
      </c>
      <c r="V36" s="10">
        <v>944.44000244140625</v>
      </c>
      <c r="W36" s="10">
        <v>963.09002685546875</v>
      </c>
      <c r="X36" s="10">
        <v>17.709999084472656</v>
      </c>
      <c r="Y36" s="10">
        <v>944.44000244140625</v>
      </c>
      <c r="Z36" s="10">
        <v>962.1500244140625</v>
      </c>
    </row>
    <row r="37" spans="1:26">
      <c r="A37" t="s">
        <v>1</v>
      </c>
      <c r="B37" t="s">
        <v>65</v>
      </c>
      <c r="C37" t="s">
        <v>89</v>
      </c>
      <c r="D37" s="10">
        <v>631822.125</v>
      </c>
      <c r="E37" s="10">
        <v>743594</v>
      </c>
      <c r="F37" s="10">
        <v>698012.0625</v>
      </c>
      <c r="G37" s="10">
        <v>639803.9375</v>
      </c>
      <c r="H37" s="10">
        <v>553718.6875</v>
      </c>
      <c r="I37" s="10">
        <v>22493.98046875</v>
      </c>
      <c r="J37" s="10">
        <v>87942.2109375</v>
      </c>
      <c r="K37" s="10">
        <v>110436.1875</v>
      </c>
      <c r="L37" s="10">
        <v>18649.189453125</v>
      </c>
      <c r="M37" s="10">
        <v>87942.2109375</v>
      </c>
      <c r="N37" s="10">
        <v>106591.3984375</v>
      </c>
      <c r="O37" s="10">
        <v>14804.400390625</v>
      </c>
      <c r="P37" s="10">
        <v>87942.2109375</v>
      </c>
      <c r="Q37" s="10">
        <v>102746.609375</v>
      </c>
      <c r="R37" s="10">
        <v>10959.6103515625</v>
      </c>
      <c r="S37" s="10">
        <v>87942.2109375</v>
      </c>
      <c r="T37" s="10">
        <v>98901.8203125</v>
      </c>
      <c r="U37" s="10">
        <v>7114.81982421875</v>
      </c>
      <c r="V37" s="10">
        <v>79192.5625</v>
      </c>
      <c r="W37" s="10">
        <v>86307.3828125</v>
      </c>
      <c r="X37" s="10">
        <v>4106.06005859375</v>
      </c>
      <c r="Y37" s="10">
        <v>70442.90625</v>
      </c>
      <c r="Z37" s="10">
        <v>74548.96875</v>
      </c>
    </row>
    <row r="38" spans="1:26">
      <c r="A38" t="s">
        <v>1</v>
      </c>
      <c r="B38" t="s">
        <v>65</v>
      </c>
      <c r="C38" t="s">
        <v>90</v>
      </c>
      <c r="D38" s="10">
        <v>6730.97021484375</v>
      </c>
      <c r="E38" s="10">
        <v>4920.919921875</v>
      </c>
      <c r="F38" s="10">
        <v>3658.780029296875</v>
      </c>
      <c r="G38" s="10">
        <v>3819.77001953125</v>
      </c>
      <c r="H38" s="10">
        <v>3343.39990234375</v>
      </c>
      <c r="I38" s="10">
        <v>27.590000152587891</v>
      </c>
      <c r="J38" s="10">
        <v>287.44000244140625</v>
      </c>
      <c r="K38" s="10">
        <v>315.02999877929688</v>
      </c>
      <c r="L38" s="10">
        <v>25.290000915527344</v>
      </c>
      <c r="M38" s="10">
        <v>287.44000244140625</v>
      </c>
      <c r="N38" s="10">
        <v>312.73001098632812</v>
      </c>
      <c r="O38" s="10">
        <v>23</v>
      </c>
      <c r="P38" s="10">
        <v>287.44000244140625</v>
      </c>
      <c r="Q38" s="10">
        <v>310.42999267578125</v>
      </c>
      <c r="R38" s="10">
        <v>20.700000762939453</v>
      </c>
      <c r="S38" s="10">
        <v>287.44000244140625</v>
      </c>
      <c r="T38" s="10">
        <v>308.1300048828125</v>
      </c>
      <c r="U38" s="10">
        <v>18.399999618530273</v>
      </c>
      <c r="V38" s="10">
        <v>287.44000244140625</v>
      </c>
      <c r="W38" s="10">
        <v>305.82998657226562</v>
      </c>
      <c r="X38" s="10">
        <v>16.100000381469727</v>
      </c>
      <c r="Y38" s="10">
        <v>287.44000244140625</v>
      </c>
      <c r="Z38" s="10">
        <v>303.54000854492188</v>
      </c>
    </row>
    <row r="39" spans="1:26">
      <c r="A39" t="s">
        <v>1</v>
      </c>
      <c r="B39" t="s">
        <v>65</v>
      </c>
      <c r="C39" t="s">
        <v>91</v>
      </c>
      <c r="D39" s="10">
        <v>530654</v>
      </c>
      <c r="E39" s="10">
        <v>502739</v>
      </c>
      <c r="F39" s="10">
        <v>474825</v>
      </c>
      <c r="G39" s="10">
        <v>446842</v>
      </c>
      <c r="H39" s="10">
        <v>418928</v>
      </c>
      <c r="I39" s="10">
        <v>4187.16015625</v>
      </c>
      <c r="J39" s="10">
        <v>27914.400390625</v>
      </c>
      <c r="K39" s="10">
        <v>32101.560546875</v>
      </c>
      <c r="L39" s="10">
        <v>3908.02001953125</v>
      </c>
      <c r="M39" s="10">
        <v>27914.400390625</v>
      </c>
      <c r="N39" s="10">
        <v>31822.419921875</v>
      </c>
      <c r="O39" s="10">
        <v>3628.8701171875</v>
      </c>
      <c r="P39" s="10">
        <v>27914.400390625</v>
      </c>
      <c r="Q39" s="10">
        <v>31543.26953125</v>
      </c>
      <c r="R39" s="10">
        <v>3349.72998046875</v>
      </c>
      <c r="S39" s="10">
        <v>27914.400390625</v>
      </c>
      <c r="T39" s="10">
        <v>31264.130859375</v>
      </c>
      <c r="U39" s="10">
        <v>3070.580078125</v>
      </c>
      <c r="V39" s="10">
        <v>27914.400390625</v>
      </c>
      <c r="W39" s="10">
        <v>30984.98046875</v>
      </c>
      <c r="X39" s="10">
        <v>2791.43994140625</v>
      </c>
      <c r="Y39" s="10">
        <v>27914.400390625</v>
      </c>
      <c r="Z39" s="10">
        <v>30705.83984375</v>
      </c>
    </row>
    <row r="40" spans="1:26">
      <c r="A40" t="s">
        <v>1</v>
      </c>
      <c r="B40" t="s">
        <v>65</v>
      </c>
      <c r="C40" t="s">
        <v>92</v>
      </c>
      <c r="D40" s="10">
        <v>67942</v>
      </c>
      <c r="E40" s="10">
        <v>61101</v>
      </c>
      <c r="F40" s="10">
        <v>54958</v>
      </c>
      <c r="G40" s="10">
        <v>49189.41015625</v>
      </c>
      <c r="H40" s="10">
        <v>43269</v>
      </c>
      <c r="I40" s="10">
        <v>596.41998291015625</v>
      </c>
      <c r="J40" s="10">
        <v>5710.7998046875</v>
      </c>
      <c r="K40" s="10">
        <v>6307.22998046875</v>
      </c>
      <c r="L40" s="10">
        <v>512.77001953125</v>
      </c>
      <c r="M40" s="10">
        <v>5710.7998046875</v>
      </c>
      <c r="N40" s="10">
        <v>6223.580078125</v>
      </c>
      <c r="O40" s="10">
        <v>429.1300048828125</v>
      </c>
      <c r="P40" s="10">
        <v>5710.7998046875</v>
      </c>
      <c r="Q40" s="10">
        <v>6139.93017578125</v>
      </c>
      <c r="R40" s="10">
        <v>345.48001098632812</v>
      </c>
      <c r="S40" s="10">
        <v>5162.52001953125</v>
      </c>
      <c r="T40" s="10">
        <v>5507.990234375</v>
      </c>
      <c r="U40" s="10">
        <v>272.1099853515625</v>
      </c>
      <c r="V40" s="10">
        <v>4614.22998046875</v>
      </c>
      <c r="W40" s="10">
        <v>4886.33984375</v>
      </c>
      <c r="X40" s="10">
        <v>203.99000549316406</v>
      </c>
      <c r="Y40" s="10">
        <v>4009.449951171875</v>
      </c>
      <c r="Z40" s="10">
        <v>4213.43994140625</v>
      </c>
    </row>
    <row r="41" spans="1:26">
      <c r="A41" t="s">
        <v>1</v>
      </c>
      <c r="B41" t="s">
        <v>65</v>
      </c>
      <c r="C41" t="s">
        <v>93</v>
      </c>
      <c r="D41" s="10">
        <v>25089</v>
      </c>
      <c r="E41" s="10">
        <v>22843</v>
      </c>
      <c r="F41" s="10">
        <v>20857</v>
      </c>
      <c r="G41" s="10">
        <v>18872.5703125</v>
      </c>
      <c r="H41" s="10">
        <v>16544</v>
      </c>
      <c r="I41" s="10">
        <v>346.239990234375</v>
      </c>
      <c r="J41" s="10">
        <v>2013.3699951171875</v>
      </c>
      <c r="K41" s="10">
        <v>2359.610107421875</v>
      </c>
      <c r="L41" s="10">
        <v>304.04998779296875</v>
      </c>
      <c r="M41" s="10">
        <v>2013.3699951171875</v>
      </c>
      <c r="N41" s="10">
        <v>2317.419921875</v>
      </c>
      <c r="O41" s="10">
        <v>261.8699951171875</v>
      </c>
      <c r="P41" s="10">
        <v>2013.3699951171875</v>
      </c>
      <c r="Q41" s="10">
        <v>2275.22998046875</v>
      </c>
      <c r="R41" s="10">
        <v>219.67999267578125</v>
      </c>
      <c r="S41" s="10">
        <v>2013.3699951171875</v>
      </c>
      <c r="T41" s="10">
        <v>2233.0400390625</v>
      </c>
      <c r="U41" s="10">
        <v>177.49000549316406</v>
      </c>
      <c r="V41" s="10">
        <v>2013.3699951171875</v>
      </c>
      <c r="W41" s="10">
        <v>2190.860107421875</v>
      </c>
      <c r="X41" s="10">
        <v>135.30000305175781</v>
      </c>
      <c r="Y41" s="10">
        <v>2013.3699951171875</v>
      </c>
      <c r="Z41" s="10">
        <v>2148.669921875</v>
      </c>
    </row>
    <row r="42" spans="1:26">
      <c r="A42" t="s">
        <v>1</v>
      </c>
      <c r="B42" t="s">
        <v>65</v>
      </c>
      <c r="C42" t="s">
        <v>83</v>
      </c>
      <c r="D42" s="10">
        <v>128423</v>
      </c>
      <c r="E42" s="10">
        <v>126354</v>
      </c>
      <c r="F42" s="10">
        <v>123927</v>
      </c>
      <c r="G42" s="10">
        <v>111435.25</v>
      </c>
      <c r="H42" s="10">
        <v>183603</v>
      </c>
      <c r="I42" s="10">
        <v>6570.8302154541016</v>
      </c>
      <c r="J42" s="10">
        <v>8161.079833984375</v>
      </c>
      <c r="K42" s="10">
        <v>14731.91015625</v>
      </c>
      <c r="L42" s="10">
        <v>6373.5901832580566</v>
      </c>
      <c r="M42" s="10">
        <v>3684.0798950195312</v>
      </c>
      <c r="N42" s="10">
        <v>10057.670135498047</v>
      </c>
      <c r="O42" s="10">
        <v>6356.6601867675781</v>
      </c>
      <c r="P42" s="10">
        <v>3684.0798950195312</v>
      </c>
      <c r="Q42" s="10">
        <v>10040.750305175781</v>
      </c>
      <c r="R42" s="10">
        <v>6339.7301902770996</v>
      </c>
      <c r="S42" s="10">
        <v>3684.0798950195312</v>
      </c>
      <c r="T42" s="10">
        <v>10023.820190429688</v>
      </c>
      <c r="U42" s="10">
        <v>6322.8001937866211</v>
      </c>
      <c r="V42" s="10">
        <v>3684.0798950195312</v>
      </c>
      <c r="W42" s="10">
        <v>10006.890106201172</v>
      </c>
      <c r="X42" s="10">
        <v>6305.8802070617676</v>
      </c>
      <c r="Y42" s="10">
        <v>3684.0798950195312</v>
      </c>
      <c r="Z42" s="10">
        <v>9989.9602661132812</v>
      </c>
    </row>
    <row r="43" spans="1:26">
      <c r="A43" t="s">
        <v>1</v>
      </c>
      <c r="B43" t="s">
        <v>66</v>
      </c>
      <c r="C43" t="s">
        <v>79</v>
      </c>
      <c r="D43" s="10">
        <v>11229345.535400391</v>
      </c>
      <c r="E43" s="10">
        <v>10308299.659423828</v>
      </c>
      <c r="F43" s="10">
        <v>19663419.072387695</v>
      </c>
      <c r="G43" s="10">
        <v>21560121.627990723</v>
      </c>
      <c r="H43" s="10">
        <v>20103783.795684814</v>
      </c>
      <c r="I43" s="10">
        <v>727899.84438514709</v>
      </c>
      <c r="J43" s="10">
        <v>2708894.0996551514</v>
      </c>
      <c r="K43" s="10">
        <v>3436793.8234233856</v>
      </c>
      <c r="L43" s="10">
        <v>619965.97234964371</v>
      </c>
      <c r="M43" s="10">
        <v>2439718.7278442383</v>
      </c>
      <c r="N43" s="10">
        <v>3059684.9072170258</v>
      </c>
      <c r="O43" s="10">
        <v>518161.99824333191</v>
      </c>
      <c r="P43" s="10">
        <v>2346941.6394042969</v>
      </c>
      <c r="Q43" s="10">
        <v>2865103.6880321503</v>
      </c>
      <c r="R43" s="10">
        <v>427093.72321510315</v>
      </c>
      <c r="S43" s="10">
        <v>2059493.526184082</v>
      </c>
      <c r="T43" s="10">
        <v>2486587.2914428711</v>
      </c>
      <c r="U43" s="10">
        <v>344907.17390823364</v>
      </c>
      <c r="V43" s="10">
        <v>2050195.5877075195</v>
      </c>
      <c r="W43" s="10">
        <v>2395102.793762207</v>
      </c>
      <c r="X43" s="10">
        <v>262527.36728477478</v>
      </c>
      <c r="Y43" s="10">
        <v>2040841.1514282227</v>
      </c>
      <c r="Z43" s="10">
        <v>2303368.5980529785</v>
      </c>
    </row>
    <row r="44" spans="1:26">
      <c r="A44" t="s">
        <v>1</v>
      </c>
      <c r="B44" t="s">
        <v>70</v>
      </c>
      <c r="C44" t="s">
        <v>84</v>
      </c>
      <c r="D44" s="10">
        <v>146577.078125</v>
      </c>
      <c r="E44" s="10">
        <v>87502.09375</v>
      </c>
      <c r="F44" s="10">
        <v>44368.12109375</v>
      </c>
      <c r="G44" s="10">
        <v>57896.2109375</v>
      </c>
      <c r="H44" s="10">
        <v>42597.44140625</v>
      </c>
      <c r="I44" s="10">
        <v>11.770000457763672</v>
      </c>
      <c r="J44" s="10">
        <v>1568.7099609375</v>
      </c>
      <c r="K44" s="10">
        <v>1580.469970703125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</row>
    <row r="45" spans="1:26">
      <c r="A45" t="s">
        <v>1</v>
      </c>
      <c r="B45" t="s">
        <v>70</v>
      </c>
      <c r="C45" t="s">
        <v>85</v>
      </c>
      <c r="D45" s="10">
        <v>137991</v>
      </c>
      <c r="E45" s="10">
        <v>70828</v>
      </c>
      <c r="F45" s="10">
        <v>45682</v>
      </c>
      <c r="G45" s="10">
        <v>21145</v>
      </c>
      <c r="H45" s="10">
        <v>10702</v>
      </c>
      <c r="I45" s="10">
        <v>336.07000732421875</v>
      </c>
      <c r="J45" s="10">
        <v>10702</v>
      </c>
      <c r="K45" s="10">
        <v>11038.0703125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</row>
    <row r="46" spans="1:26">
      <c r="A46" t="s">
        <v>1</v>
      </c>
      <c r="B46" t="s">
        <v>70</v>
      </c>
      <c r="C46" t="s">
        <v>86</v>
      </c>
      <c r="D46" s="10">
        <v>245085</v>
      </c>
      <c r="E46" s="10">
        <v>267284</v>
      </c>
      <c r="F46" s="10">
        <v>217508</v>
      </c>
      <c r="G46" s="10">
        <v>184884</v>
      </c>
      <c r="H46" s="10">
        <v>154065</v>
      </c>
      <c r="I46" s="10">
        <v>6179.5</v>
      </c>
      <c r="J46" s="10">
        <v>51355</v>
      </c>
      <c r="K46" s="10">
        <v>57534.5</v>
      </c>
      <c r="L46" s="10">
        <v>3932.409912109375</v>
      </c>
      <c r="M46" s="10">
        <v>51355</v>
      </c>
      <c r="N46" s="10">
        <v>55287.41015625</v>
      </c>
      <c r="O46" s="10">
        <v>1685.3199462890625</v>
      </c>
      <c r="P46" s="10">
        <v>51355</v>
      </c>
      <c r="Q46" s="10">
        <v>53040.3203125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</row>
    <row r="47" spans="1:26">
      <c r="A47" t="s">
        <v>1</v>
      </c>
      <c r="B47" t="s">
        <v>70</v>
      </c>
      <c r="C47" t="s">
        <v>87</v>
      </c>
      <c r="D47" s="10">
        <v>1253855</v>
      </c>
      <c r="E47" s="10">
        <v>1424287</v>
      </c>
      <c r="F47" s="10">
        <v>782151</v>
      </c>
      <c r="G47" s="10">
        <v>541165</v>
      </c>
      <c r="H47" s="10">
        <v>1527756</v>
      </c>
      <c r="I47" s="10">
        <v>59591.08984375</v>
      </c>
      <c r="J47" s="10">
        <v>1403331</v>
      </c>
      <c r="K47" s="10">
        <v>1462922.125</v>
      </c>
      <c r="L47" s="10">
        <v>8057.27001953125</v>
      </c>
      <c r="M47" s="10">
        <v>0</v>
      </c>
      <c r="N47" s="10">
        <v>8057.27001953125</v>
      </c>
      <c r="O47" s="10">
        <v>8057.27001953125</v>
      </c>
      <c r="P47" s="10">
        <v>4013.7099609375</v>
      </c>
      <c r="Q47" s="10">
        <v>12070.9697265625</v>
      </c>
      <c r="R47" s="10">
        <v>7667.39990234375</v>
      </c>
      <c r="S47" s="10">
        <v>8027.419921875</v>
      </c>
      <c r="T47" s="10">
        <v>15694.8203125</v>
      </c>
      <c r="U47" s="10">
        <v>7147.56982421875</v>
      </c>
      <c r="V47" s="10">
        <v>8027.419921875</v>
      </c>
      <c r="W47" s="10">
        <v>15174.990234375</v>
      </c>
      <c r="X47" s="10">
        <v>6627.75</v>
      </c>
      <c r="Y47" s="10">
        <v>8027.419921875</v>
      </c>
      <c r="Z47" s="10">
        <v>14655.169921875</v>
      </c>
    </row>
    <row r="48" spans="1:26">
      <c r="A48" t="s">
        <v>1</v>
      </c>
      <c r="B48" t="s">
        <v>70</v>
      </c>
      <c r="C48" t="s">
        <v>94</v>
      </c>
      <c r="D48" s="10">
        <v>80280.21875</v>
      </c>
      <c r="E48" s="10">
        <v>64687.640625</v>
      </c>
      <c r="F48" s="10">
        <v>109631.4296875</v>
      </c>
      <c r="G48" s="10">
        <v>151573.53125</v>
      </c>
      <c r="H48" s="10">
        <v>144489.84375</v>
      </c>
      <c r="I48" s="10">
        <v>4173.81982421875</v>
      </c>
      <c r="J48" s="10">
        <v>0</v>
      </c>
      <c r="K48" s="10">
        <v>4173.81982421875</v>
      </c>
      <c r="L48" s="10">
        <v>4173.81982421875</v>
      </c>
      <c r="M48" s="10">
        <v>0</v>
      </c>
      <c r="N48" s="10">
        <v>4173.81982421875</v>
      </c>
      <c r="O48" s="10">
        <v>4173.81982421875</v>
      </c>
      <c r="P48" s="10">
        <v>0</v>
      </c>
      <c r="Q48" s="10">
        <v>4173.81982421875</v>
      </c>
      <c r="R48" s="10">
        <v>4173.81982421875</v>
      </c>
      <c r="S48" s="10">
        <v>0</v>
      </c>
      <c r="T48" s="10">
        <v>4173.81982421875</v>
      </c>
      <c r="U48" s="10">
        <v>4173.81982421875</v>
      </c>
      <c r="V48" s="10">
        <v>0</v>
      </c>
      <c r="W48" s="10">
        <v>4173.81982421875</v>
      </c>
      <c r="X48" s="10">
        <v>4173.81982421875</v>
      </c>
      <c r="Y48" s="10">
        <v>149064.890625</v>
      </c>
      <c r="Z48" s="10">
        <v>153238.703125</v>
      </c>
    </row>
    <row r="49" spans="1:26">
      <c r="A49" t="s">
        <v>1</v>
      </c>
      <c r="B49" t="s">
        <v>70</v>
      </c>
      <c r="C49" t="s">
        <v>95</v>
      </c>
      <c r="D49" s="10">
        <v>94738.6484375</v>
      </c>
      <c r="E49" s="10">
        <v>69530.90625</v>
      </c>
      <c r="F49" s="10">
        <v>53557.76953125</v>
      </c>
      <c r="G49" s="10">
        <v>128670.109375</v>
      </c>
      <c r="H49" s="10">
        <v>105774.9375</v>
      </c>
      <c r="I49" s="10">
        <v>1720.0799560546875</v>
      </c>
      <c r="J49" s="10">
        <v>12256.1396484375</v>
      </c>
      <c r="K49" s="10">
        <v>13976.23046875</v>
      </c>
      <c r="L49" s="10">
        <v>1363.31005859375</v>
      </c>
      <c r="M49" s="10">
        <v>12602.490234375</v>
      </c>
      <c r="N49" s="10">
        <v>13965.7998046875</v>
      </c>
      <c r="O49" s="10">
        <v>988.05999755859375</v>
      </c>
      <c r="P49" s="10">
        <v>12602.490234375</v>
      </c>
      <c r="Q49" s="10">
        <v>13590.5498046875</v>
      </c>
      <c r="R49" s="10">
        <v>613.969970703125</v>
      </c>
      <c r="S49" s="10">
        <v>11909.7998046875</v>
      </c>
      <c r="T49" s="10">
        <v>12523.76953125</v>
      </c>
      <c r="U49" s="10">
        <v>260.64999389648438</v>
      </c>
      <c r="V49" s="10">
        <v>11909.7998046875</v>
      </c>
      <c r="W49" s="10">
        <v>12170.4501953125</v>
      </c>
      <c r="X49" s="10">
        <v>0</v>
      </c>
      <c r="Y49" s="10">
        <v>0</v>
      </c>
      <c r="Z49" s="10">
        <v>0</v>
      </c>
    </row>
    <row r="50" spans="1:26">
      <c r="A50" t="s">
        <v>1</v>
      </c>
      <c r="B50" t="s">
        <v>70</v>
      </c>
      <c r="C50" t="s">
        <v>96</v>
      </c>
      <c r="D50" s="10">
        <v>0</v>
      </c>
      <c r="E50" s="10">
        <v>0</v>
      </c>
      <c r="F50" s="10">
        <v>0</v>
      </c>
      <c r="G50" s="10">
        <v>0</v>
      </c>
      <c r="H50" s="10">
        <v>280145</v>
      </c>
      <c r="I50" s="10">
        <v>20247.69921875</v>
      </c>
      <c r="J50" s="10">
        <v>50000</v>
      </c>
      <c r="K50" s="10">
        <v>70247.703125</v>
      </c>
      <c r="L50" s="10">
        <v>14697.16015625</v>
      </c>
      <c r="M50" s="10">
        <v>103768.1328125</v>
      </c>
      <c r="N50" s="10">
        <v>118465.28125</v>
      </c>
      <c r="O50" s="10">
        <v>6963.58984375</v>
      </c>
      <c r="P50" s="10">
        <v>107536.25</v>
      </c>
      <c r="Q50" s="10">
        <v>114499.84375</v>
      </c>
      <c r="R50" s="10">
        <v>979.71002197265625</v>
      </c>
      <c r="S50" s="10">
        <v>7536.25</v>
      </c>
      <c r="T50" s="10">
        <v>8515.9599609375</v>
      </c>
      <c r="U50" s="10">
        <v>527.53997802734375</v>
      </c>
      <c r="V50" s="10">
        <v>7536.25</v>
      </c>
      <c r="W50" s="10">
        <v>8063.7900390625</v>
      </c>
      <c r="X50" s="10">
        <v>94.199996948242188</v>
      </c>
      <c r="Y50" s="10">
        <v>3768.1298828125</v>
      </c>
      <c r="Z50" s="10">
        <v>3862.330078125</v>
      </c>
    </row>
    <row r="51" spans="1:26">
      <c r="A51" t="s">
        <v>1</v>
      </c>
      <c r="B51" t="s">
        <v>70</v>
      </c>
      <c r="C51" t="s">
        <v>97</v>
      </c>
      <c r="D51" s="10">
        <v>395235</v>
      </c>
      <c r="E51" s="10">
        <v>255182</v>
      </c>
      <c r="F51" s="10">
        <v>742135</v>
      </c>
      <c r="G51" s="10">
        <v>742135</v>
      </c>
      <c r="H51" s="10">
        <v>545122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</row>
    <row r="52" spans="1:26">
      <c r="A52" t="s">
        <v>1</v>
      </c>
      <c r="B52" t="s">
        <v>70</v>
      </c>
      <c r="C52" t="s">
        <v>80</v>
      </c>
      <c r="D52" s="10">
        <v>0</v>
      </c>
      <c r="E52" s="10">
        <v>0</v>
      </c>
      <c r="F52" s="10">
        <v>0</v>
      </c>
      <c r="G52" s="10">
        <v>101676.6484375</v>
      </c>
      <c r="H52" s="10">
        <v>87246.7109375</v>
      </c>
      <c r="I52" s="10">
        <v>5.9200000762939453</v>
      </c>
      <c r="J52" s="10">
        <v>44.889999389648438</v>
      </c>
      <c r="K52" s="10">
        <v>50.810001373291016</v>
      </c>
      <c r="L52" s="10">
        <v>5.2699999809265137</v>
      </c>
      <c r="M52" s="10">
        <v>44.889999389648438</v>
      </c>
      <c r="N52" s="10">
        <v>50.159999847412109</v>
      </c>
      <c r="O52" s="10">
        <v>4.5999999046325684</v>
      </c>
      <c r="P52" s="10">
        <v>44.889999389648438</v>
      </c>
      <c r="Q52" s="10">
        <v>49.490001678466797</v>
      </c>
      <c r="R52" s="10">
        <v>2.0499999523162842</v>
      </c>
      <c r="S52" s="10">
        <v>0</v>
      </c>
      <c r="T52" s="10">
        <v>2.0499999523162842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</row>
    <row r="53" spans="1:26">
      <c r="A53" t="s">
        <v>1</v>
      </c>
      <c r="B53" t="s">
        <v>70</v>
      </c>
      <c r="C53" t="s">
        <v>98</v>
      </c>
      <c r="D53" s="10">
        <v>102528.578125</v>
      </c>
      <c r="E53" s="10">
        <v>93656.53125</v>
      </c>
      <c r="F53" s="10">
        <v>91208.578125</v>
      </c>
      <c r="G53" s="10">
        <v>1039</v>
      </c>
      <c r="H53" s="10">
        <v>1039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</row>
    <row r="54" spans="1:26">
      <c r="A54" t="s">
        <v>1</v>
      </c>
      <c r="B54" t="s">
        <v>70</v>
      </c>
      <c r="C54" t="s">
        <v>90</v>
      </c>
      <c r="D54" s="10">
        <v>109054.578125</v>
      </c>
      <c r="E54" s="10">
        <v>361627</v>
      </c>
      <c r="F54" s="10">
        <v>349203.46875</v>
      </c>
      <c r="G54" s="10">
        <v>327209.34375</v>
      </c>
      <c r="H54" s="10">
        <v>364402.34375</v>
      </c>
      <c r="I54" s="10">
        <v>9695.5703125</v>
      </c>
      <c r="J54" s="10">
        <v>296376.96875</v>
      </c>
      <c r="K54" s="10">
        <v>306072.53125</v>
      </c>
      <c r="L54" s="10">
        <v>0.30000001192092896</v>
      </c>
      <c r="M54" s="10">
        <v>16573.240234375</v>
      </c>
      <c r="N54" s="10">
        <v>16573.5390625</v>
      </c>
      <c r="O54" s="10">
        <v>0.12999999523162842</v>
      </c>
      <c r="P54" s="10">
        <v>16573.240234375</v>
      </c>
      <c r="Q54" s="10">
        <v>16573.369140625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</row>
    <row r="55" spans="1:26">
      <c r="A55" t="s">
        <v>1</v>
      </c>
      <c r="B55" t="s">
        <v>70</v>
      </c>
      <c r="C55" t="s">
        <v>91</v>
      </c>
      <c r="D55" s="10">
        <v>590928.9375</v>
      </c>
      <c r="E55" s="10">
        <v>423590.34375</v>
      </c>
      <c r="F55" s="10">
        <v>330824.65625</v>
      </c>
      <c r="G55" s="10">
        <v>327352.1875</v>
      </c>
      <c r="H55" s="10">
        <v>376506.03125</v>
      </c>
      <c r="I55" s="10">
        <v>5689.10009765625</v>
      </c>
      <c r="J55" s="10">
        <v>0</v>
      </c>
      <c r="K55" s="10">
        <v>5689.10009765625</v>
      </c>
      <c r="L55" s="10">
        <v>5314.3701171875</v>
      </c>
      <c r="M55" s="10">
        <v>26156.759765625</v>
      </c>
      <c r="N55" s="10">
        <v>31471.130859375</v>
      </c>
      <c r="O55" s="10">
        <v>4556.47021484375</v>
      </c>
      <c r="P55" s="10">
        <v>26156.759765625</v>
      </c>
      <c r="Q55" s="10">
        <v>30713.23046875</v>
      </c>
      <c r="R55" s="10">
        <v>3797.929931640625</v>
      </c>
      <c r="S55" s="10">
        <v>26156.759765625</v>
      </c>
      <c r="T55" s="10">
        <v>29954.689453125</v>
      </c>
      <c r="U55" s="10">
        <v>3039.3798828125</v>
      </c>
      <c r="V55" s="10">
        <v>26156.759765625</v>
      </c>
      <c r="W55" s="10">
        <v>29196.140625</v>
      </c>
      <c r="X55" s="10">
        <v>2280.840087890625</v>
      </c>
      <c r="Y55" s="10">
        <v>26156.759765625</v>
      </c>
      <c r="Z55" s="10">
        <v>28437.599609375</v>
      </c>
    </row>
    <row r="56" spans="1:26">
      <c r="A56" t="s">
        <v>1</v>
      </c>
      <c r="B56" t="s">
        <v>70</v>
      </c>
      <c r="C56" t="s">
        <v>92</v>
      </c>
      <c r="D56" s="10">
        <v>673270.875</v>
      </c>
      <c r="E56" s="10">
        <v>683046.25</v>
      </c>
      <c r="F56" s="10">
        <v>853246.375</v>
      </c>
      <c r="G56" s="10">
        <v>1063738.125</v>
      </c>
      <c r="H56" s="10">
        <v>829660.6875</v>
      </c>
      <c r="I56" s="10">
        <v>15943.76953125</v>
      </c>
      <c r="J56" s="10">
        <v>296171.75</v>
      </c>
      <c r="K56" s="10">
        <v>312115.53125</v>
      </c>
      <c r="L56" s="10">
        <v>5114.5498046875</v>
      </c>
      <c r="M56" s="10">
        <v>180692.578125</v>
      </c>
      <c r="N56" s="10">
        <v>185807.125</v>
      </c>
      <c r="O56" s="10">
        <v>3285.050048828125</v>
      </c>
      <c r="P56" s="10">
        <v>63727.8984375</v>
      </c>
      <c r="Q56" s="10">
        <v>67012.953125</v>
      </c>
      <c r="R56" s="10">
        <v>2098.3798828125</v>
      </c>
      <c r="S56" s="10">
        <v>52823.5</v>
      </c>
      <c r="T56" s="10">
        <v>54921.87890625</v>
      </c>
      <c r="U56" s="10">
        <v>1303.3699951171875</v>
      </c>
      <c r="V56" s="10">
        <v>46520.6796875</v>
      </c>
      <c r="W56" s="10">
        <v>47824.05078125</v>
      </c>
      <c r="X56" s="10">
        <v>695.52001953125</v>
      </c>
      <c r="Y56" s="10">
        <v>37397.87890625</v>
      </c>
      <c r="Z56" s="10">
        <v>38093.3984375</v>
      </c>
    </row>
    <row r="57" spans="1:26">
      <c r="A57" t="s">
        <v>1</v>
      </c>
      <c r="B57" t="s">
        <v>70</v>
      </c>
      <c r="C57" t="s">
        <v>99</v>
      </c>
      <c r="D57" s="10">
        <v>10302742</v>
      </c>
      <c r="E57" s="10">
        <v>8795018</v>
      </c>
      <c r="F57" s="10">
        <v>6991089.5</v>
      </c>
      <c r="G57" s="10">
        <v>4996331.5</v>
      </c>
      <c r="H57" s="10">
        <v>4549601.5</v>
      </c>
      <c r="I57" s="10">
        <v>240691.734375</v>
      </c>
      <c r="J57" s="10">
        <v>273936.40625</v>
      </c>
      <c r="K57" s="10">
        <v>514628.125</v>
      </c>
      <c r="L57" s="10">
        <v>226613.515625</v>
      </c>
      <c r="M57" s="10">
        <v>263556.90625</v>
      </c>
      <c r="N57" s="10">
        <v>490170.4375</v>
      </c>
      <c r="O57" s="10">
        <v>74207.2890625</v>
      </c>
      <c r="P57" s="10">
        <v>2959594.75</v>
      </c>
      <c r="Q57" s="10">
        <v>3033802</v>
      </c>
      <c r="R57" s="10">
        <v>627.8699951171875</v>
      </c>
      <c r="S57" s="10">
        <v>7751.52001953125</v>
      </c>
      <c r="T57" s="10">
        <v>8379.400390625</v>
      </c>
      <c r="U57" s="10">
        <v>534.8599853515625</v>
      </c>
      <c r="V57" s="10">
        <v>7751.52001953125</v>
      </c>
      <c r="W57" s="10">
        <v>8286.3798828125</v>
      </c>
      <c r="X57" s="10">
        <v>441.83999633789062</v>
      </c>
      <c r="Y57" s="10">
        <v>7751.52001953125</v>
      </c>
      <c r="Z57" s="10">
        <v>8193.3603515625</v>
      </c>
    </row>
    <row r="58" spans="1:26">
      <c r="A58" t="s">
        <v>1</v>
      </c>
      <c r="B58" t="s">
        <v>70</v>
      </c>
      <c r="C58" t="s">
        <v>93</v>
      </c>
      <c r="D58" s="10">
        <v>312652</v>
      </c>
      <c r="E58" s="10">
        <v>291982</v>
      </c>
      <c r="F58" s="10">
        <v>17541</v>
      </c>
      <c r="G58" s="10">
        <v>655417</v>
      </c>
      <c r="H58" s="10">
        <v>701832.8125</v>
      </c>
      <c r="I58" s="10">
        <v>48109.12109375</v>
      </c>
      <c r="J58" s="10">
        <v>115735.96875</v>
      </c>
      <c r="K58" s="10">
        <v>163845.09375</v>
      </c>
      <c r="L58" s="10">
        <v>39834</v>
      </c>
      <c r="M58" s="10">
        <v>115735.96875</v>
      </c>
      <c r="N58" s="10">
        <v>155569.96875</v>
      </c>
      <c r="O58" s="10">
        <v>31295.2890625</v>
      </c>
      <c r="P58" s="10">
        <v>123152.96875</v>
      </c>
      <c r="Q58" s="10">
        <v>154448.265625</v>
      </c>
      <c r="R58" s="10">
        <v>22756.58984375</v>
      </c>
      <c r="S58" s="10">
        <v>115735.96875</v>
      </c>
      <c r="T58" s="10">
        <v>138492.546875</v>
      </c>
      <c r="U58" s="10">
        <v>14481.4599609375</v>
      </c>
      <c r="V58" s="10">
        <v>115735.96875</v>
      </c>
      <c r="W58" s="10">
        <v>130217.4296875</v>
      </c>
      <c r="X58" s="10">
        <v>6206.33984375</v>
      </c>
      <c r="Y58" s="10">
        <v>115735.96875</v>
      </c>
      <c r="Z58" s="10">
        <v>121942.3125</v>
      </c>
    </row>
    <row r="59" spans="1:26">
      <c r="A59" t="s">
        <v>1</v>
      </c>
      <c r="B59" t="s">
        <v>67</v>
      </c>
      <c r="C59" t="s">
        <v>79</v>
      </c>
      <c r="D59" s="10">
        <v>14444938.9140625</v>
      </c>
      <c r="E59" s="10">
        <v>12888221.765625</v>
      </c>
      <c r="F59" s="10">
        <v>10628146.8984375</v>
      </c>
      <c r="G59" s="10">
        <v>9300232.65625</v>
      </c>
      <c r="H59" s="10">
        <v>9720941.30859375</v>
      </c>
      <c r="I59" s="10">
        <v>412395.24426078796</v>
      </c>
      <c r="J59" s="10">
        <v>2511478.8333587646</v>
      </c>
      <c r="K59" s="10">
        <v>2923874.1100502014</v>
      </c>
      <c r="L59" s="10">
        <v>309105.97551757097</v>
      </c>
      <c r="M59" s="10">
        <v>770485.96617126465</v>
      </c>
      <c r="N59" s="10">
        <v>1079591.9422264099</v>
      </c>
      <c r="O59" s="10">
        <v>135216.8880199194</v>
      </c>
      <c r="P59" s="10">
        <v>3364757.9573822021</v>
      </c>
      <c r="Q59" s="10">
        <v>3499974.8117790222</v>
      </c>
      <c r="R59" s="10">
        <v>42717.71937251091</v>
      </c>
      <c r="S59" s="10">
        <v>229941.21826171875</v>
      </c>
      <c r="T59" s="10">
        <v>272658.93525385857</v>
      </c>
      <c r="U59" s="10">
        <v>31468.649444580078</v>
      </c>
      <c r="V59" s="10">
        <v>223638.39794921875</v>
      </c>
      <c r="W59" s="10">
        <v>255107.05126953125</v>
      </c>
      <c r="X59" s="10">
        <v>20520.309768676758</v>
      </c>
      <c r="Y59" s="10">
        <v>347902.56787109375</v>
      </c>
      <c r="Z59" s="10">
        <v>368422.8740234375</v>
      </c>
    </row>
    <row r="60" spans="1:26">
      <c r="A60" t="s">
        <v>1</v>
      </c>
      <c r="B60" t="s">
        <v>71</v>
      </c>
      <c r="C60" t="s">
        <v>100</v>
      </c>
      <c r="D60" s="10">
        <v>1000000</v>
      </c>
      <c r="E60" s="10">
        <v>2500000</v>
      </c>
      <c r="F60" s="10">
        <v>2500000</v>
      </c>
      <c r="G60" s="10">
        <v>2500000</v>
      </c>
      <c r="H60" s="10">
        <v>6000000</v>
      </c>
      <c r="I60" s="10">
        <v>378437.5</v>
      </c>
      <c r="J60" s="10">
        <v>1000000</v>
      </c>
      <c r="K60" s="10">
        <v>1378437.5</v>
      </c>
      <c r="L60" s="10">
        <v>308437.5</v>
      </c>
      <c r="M60" s="10">
        <v>0</v>
      </c>
      <c r="N60" s="10">
        <v>308437.5</v>
      </c>
      <c r="O60" s="10">
        <v>308437.5</v>
      </c>
      <c r="P60" s="10">
        <v>0</v>
      </c>
      <c r="Q60" s="10">
        <v>308437.5</v>
      </c>
      <c r="R60" s="10">
        <v>308437.5</v>
      </c>
      <c r="S60" s="10">
        <v>0</v>
      </c>
      <c r="T60" s="10">
        <v>308437.5</v>
      </c>
      <c r="U60" s="10">
        <v>308437.5</v>
      </c>
      <c r="V60" s="10">
        <v>0</v>
      </c>
      <c r="W60" s="10">
        <v>308437.5</v>
      </c>
      <c r="X60" s="10">
        <v>308437.5</v>
      </c>
      <c r="Y60" s="10">
        <v>0</v>
      </c>
      <c r="Z60" s="10">
        <v>308437.5</v>
      </c>
    </row>
    <row r="61" spans="1:26">
      <c r="A61" t="s">
        <v>1</v>
      </c>
      <c r="B61" t="s">
        <v>68</v>
      </c>
      <c r="C61" t="s">
        <v>79</v>
      </c>
      <c r="D61" s="10">
        <v>1000000</v>
      </c>
      <c r="E61" s="10">
        <v>2500000</v>
      </c>
      <c r="F61" s="10">
        <v>2500000</v>
      </c>
      <c r="G61" s="10">
        <v>2500000</v>
      </c>
      <c r="H61" s="10">
        <v>6000000</v>
      </c>
      <c r="I61" s="10">
        <v>378437.5</v>
      </c>
      <c r="J61" s="10">
        <v>1000000</v>
      </c>
      <c r="K61" s="10">
        <v>1378437.5</v>
      </c>
      <c r="L61" s="10">
        <v>308437.5</v>
      </c>
      <c r="M61" s="10">
        <v>0</v>
      </c>
      <c r="N61" s="10">
        <v>308437.5</v>
      </c>
      <c r="O61" s="10">
        <v>308437.5</v>
      </c>
      <c r="P61" s="10">
        <v>0</v>
      </c>
      <c r="Q61" s="10">
        <v>308437.5</v>
      </c>
      <c r="R61" s="10">
        <v>308437.5</v>
      </c>
      <c r="S61" s="10">
        <v>0</v>
      </c>
      <c r="T61" s="10">
        <v>308437.5</v>
      </c>
      <c r="U61" s="10">
        <v>308437.5</v>
      </c>
      <c r="V61" s="10">
        <v>0</v>
      </c>
      <c r="W61" s="10">
        <v>308437.5</v>
      </c>
      <c r="X61" s="10">
        <v>308437.5</v>
      </c>
      <c r="Y61" s="10">
        <v>0</v>
      </c>
      <c r="Z61" s="10">
        <v>308437.5</v>
      </c>
    </row>
    <row r="62" spans="1:26">
      <c r="A62" t="s">
        <v>1</v>
      </c>
      <c r="B62" t="s">
        <v>69</v>
      </c>
      <c r="C62" t="s">
        <v>79</v>
      </c>
      <c r="D62" s="10">
        <v>28735590.160400391</v>
      </c>
      <c r="E62" s="10">
        <v>27830930.866455078</v>
      </c>
      <c r="F62" s="10">
        <v>35205867.296020508</v>
      </c>
      <c r="G62" s="10">
        <v>35988140.95123291</v>
      </c>
      <c r="H62" s="10">
        <v>39467282.179473877</v>
      </c>
      <c r="I62" s="10">
        <v>1602032.9184913635</v>
      </c>
      <c r="J62" s="10">
        <v>6320494.8696594238</v>
      </c>
      <c r="K62" s="10">
        <v>7922527.7004413605</v>
      </c>
      <c r="L62" s="10">
        <v>1317349.1960895658</v>
      </c>
      <c r="M62" s="10">
        <v>3319832.6426239014</v>
      </c>
      <c r="N62" s="10">
        <v>4637182.0463428497</v>
      </c>
      <c r="O62" s="10">
        <v>1019959.7355445623</v>
      </c>
      <c r="P62" s="10">
        <v>5829223.1457366943</v>
      </c>
      <c r="Q62" s="10">
        <v>6849182.8762760162</v>
      </c>
      <c r="R62" s="10">
        <v>833460.97288012505</v>
      </c>
      <c r="S62" s="10">
        <v>2416634.6129760742</v>
      </c>
      <c r="T62" s="10">
        <v>3250095.6421630383</v>
      </c>
      <c r="U62" s="10">
        <v>736888.60381317139</v>
      </c>
      <c r="V62" s="10">
        <v>2403655.9059448242</v>
      </c>
      <c r="W62" s="10">
        <v>3140544.5565185547</v>
      </c>
      <c r="X62" s="10">
        <v>640460.94674110413</v>
      </c>
      <c r="Y62" s="10">
        <v>2514205.1268920898</v>
      </c>
      <c r="Z62" s="10">
        <v>3154666.1689147949</v>
      </c>
    </row>
    <row r="63" spans="1:26">
      <c r="A63" t="s">
        <v>2</v>
      </c>
      <c r="B63" t="s">
        <v>63</v>
      </c>
      <c r="C63" t="s">
        <v>72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</row>
    <row r="64" spans="1:26">
      <c r="A64" t="s">
        <v>2</v>
      </c>
      <c r="B64" t="s">
        <v>63</v>
      </c>
      <c r="C64" t="s">
        <v>73</v>
      </c>
      <c r="D64" s="10">
        <v>7525449</v>
      </c>
      <c r="E64" s="10">
        <v>7615095</v>
      </c>
      <c r="F64" s="10">
        <v>7909002</v>
      </c>
      <c r="G64" s="10">
        <v>8685378</v>
      </c>
      <c r="H64" s="10">
        <v>9169504</v>
      </c>
      <c r="I64" s="10">
        <v>212090.2109375</v>
      </c>
      <c r="J64" s="10">
        <v>498407.09375</v>
      </c>
      <c r="K64" s="10">
        <v>710497.3125</v>
      </c>
      <c r="L64" s="10">
        <v>203029.6875</v>
      </c>
      <c r="M64" s="10">
        <v>523793.390625</v>
      </c>
      <c r="N64" s="10">
        <v>726823.09375</v>
      </c>
      <c r="O64" s="10">
        <v>195830.171875</v>
      </c>
      <c r="P64" s="10">
        <v>575114.75</v>
      </c>
      <c r="Q64" s="10">
        <v>770944.9375</v>
      </c>
      <c r="R64" s="10">
        <v>180423.9453125</v>
      </c>
      <c r="S64" s="10">
        <v>589714.375</v>
      </c>
      <c r="T64" s="10">
        <v>770138.3125</v>
      </c>
      <c r="U64" s="10">
        <v>167175.765625</v>
      </c>
      <c r="V64" s="10">
        <v>597645.546875</v>
      </c>
      <c r="W64" s="10">
        <v>764821.34375</v>
      </c>
      <c r="X64" s="10">
        <v>153830.328125</v>
      </c>
      <c r="Y64" s="10">
        <v>593372.578125</v>
      </c>
      <c r="Z64" s="10">
        <v>747202.9375</v>
      </c>
    </row>
    <row r="65" spans="1:26">
      <c r="A65" t="s">
        <v>2</v>
      </c>
      <c r="B65" t="s">
        <v>63</v>
      </c>
      <c r="C65" t="s">
        <v>74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</row>
    <row r="66" spans="1:26">
      <c r="A66" t="s">
        <v>2</v>
      </c>
      <c r="B66" t="s">
        <v>63</v>
      </c>
      <c r="C66" t="s">
        <v>75</v>
      </c>
      <c r="D66" s="10">
        <v>1470003.25</v>
      </c>
      <c r="E66" s="10">
        <v>1612750.625</v>
      </c>
      <c r="F66" s="10">
        <v>1546472.25</v>
      </c>
      <c r="G66" s="10">
        <v>1625254.75</v>
      </c>
      <c r="H66" s="10">
        <v>1536342.125</v>
      </c>
      <c r="I66" s="10">
        <v>52.5</v>
      </c>
      <c r="J66" s="10">
        <v>113686.28125</v>
      </c>
      <c r="K66" s="10">
        <v>113738.7890625</v>
      </c>
      <c r="L66" s="10">
        <v>0</v>
      </c>
      <c r="M66" s="10">
        <v>126317.2734375</v>
      </c>
      <c r="N66" s="10">
        <v>126317.2734375</v>
      </c>
      <c r="O66" s="10">
        <v>0</v>
      </c>
      <c r="P66" s="10">
        <v>176844.484375</v>
      </c>
      <c r="Q66" s="10">
        <v>176844.484375</v>
      </c>
      <c r="R66" s="10">
        <v>0</v>
      </c>
      <c r="S66" s="10">
        <v>164213.125</v>
      </c>
      <c r="T66" s="10">
        <v>164213.125</v>
      </c>
      <c r="U66" s="10">
        <v>0</v>
      </c>
      <c r="V66" s="10">
        <v>126317.3984375</v>
      </c>
      <c r="W66" s="10">
        <v>126317.3984375</v>
      </c>
      <c r="X66" s="10">
        <v>0</v>
      </c>
      <c r="Y66" s="10">
        <v>63158.55859375</v>
      </c>
      <c r="Z66" s="10">
        <v>63158.55859375</v>
      </c>
    </row>
    <row r="67" spans="1:26">
      <c r="A67" t="s">
        <v>2</v>
      </c>
      <c r="B67" t="s">
        <v>63</v>
      </c>
      <c r="C67" t="s">
        <v>76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</row>
    <row r="68" spans="1:26">
      <c r="A68" t="s">
        <v>2</v>
      </c>
      <c r="B68" t="s">
        <v>63</v>
      </c>
      <c r="C68" t="s">
        <v>77</v>
      </c>
      <c r="D68" s="10">
        <v>11417309</v>
      </c>
      <c r="E68" s="10">
        <v>11533583</v>
      </c>
      <c r="F68" s="10">
        <v>11890490</v>
      </c>
      <c r="G68" s="10">
        <v>13620791</v>
      </c>
      <c r="H68" s="10">
        <v>14501231</v>
      </c>
      <c r="I68" s="10">
        <v>117323.6015625</v>
      </c>
      <c r="J68" s="10">
        <v>396968.15625</v>
      </c>
      <c r="K68" s="10">
        <v>514291.78125</v>
      </c>
      <c r="L68" s="10">
        <v>114592.75</v>
      </c>
      <c r="M68" s="10">
        <v>413474.71875</v>
      </c>
      <c r="N68" s="10">
        <v>528067.4375</v>
      </c>
      <c r="O68" s="10">
        <v>113588.2890625</v>
      </c>
      <c r="P68" s="10">
        <v>470215.375</v>
      </c>
      <c r="Q68" s="10">
        <v>583803.6875</v>
      </c>
      <c r="R68" s="10">
        <v>114651.1484375</v>
      </c>
      <c r="S68" s="10">
        <v>533979.5</v>
      </c>
      <c r="T68" s="10">
        <v>648630.625</v>
      </c>
      <c r="U68" s="10">
        <v>111309.0234375</v>
      </c>
      <c r="V68" s="10">
        <v>595415.75</v>
      </c>
      <c r="W68" s="10">
        <v>706724.75</v>
      </c>
      <c r="X68" s="10">
        <v>106334.0390625</v>
      </c>
      <c r="Y68" s="10">
        <v>676100.75</v>
      </c>
      <c r="Z68" s="10">
        <v>782434.75</v>
      </c>
    </row>
    <row r="69" spans="1:26">
      <c r="A69" t="s">
        <v>2</v>
      </c>
      <c r="B69" t="s">
        <v>63</v>
      </c>
      <c r="C69" t="s">
        <v>78</v>
      </c>
      <c r="D69" s="10">
        <v>820470.66796875</v>
      </c>
      <c r="E69" s="10">
        <v>868116.90625</v>
      </c>
      <c r="F69" s="10">
        <v>1046679.1728515625</v>
      </c>
      <c r="G69" s="10">
        <v>1212674.08203125</v>
      </c>
      <c r="H69" s="10">
        <v>1298612.03515625</v>
      </c>
      <c r="I69" s="10">
        <v>42186.899559020996</v>
      </c>
      <c r="J69" s="10">
        <v>47115.489135742188</v>
      </c>
      <c r="K69" s="10">
        <v>89302.37939453125</v>
      </c>
      <c r="L69" s="10">
        <v>41105.679153442383</v>
      </c>
      <c r="M69" s="10">
        <v>48357.329956054688</v>
      </c>
      <c r="N69" s="10">
        <v>89463.009033203125</v>
      </c>
      <c r="O69" s="10">
        <v>40090.430450439453</v>
      </c>
      <c r="P69" s="10">
        <v>54196.499389648438</v>
      </c>
      <c r="Q69" s="10">
        <v>94286.930053710938</v>
      </c>
      <c r="R69" s="10">
        <v>38851.670742034912</v>
      </c>
      <c r="S69" s="10">
        <v>58409.689331054688</v>
      </c>
      <c r="T69" s="10">
        <v>97261.346923828125</v>
      </c>
      <c r="U69" s="10">
        <v>37520.289329528809</v>
      </c>
      <c r="V69" s="10">
        <v>59397.788940429688</v>
      </c>
      <c r="W69" s="10">
        <v>96918.079345703125</v>
      </c>
      <c r="X69" s="10">
        <v>36144.079074859619</v>
      </c>
      <c r="Y69" s="10">
        <v>59102.119018554688</v>
      </c>
      <c r="Z69" s="10">
        <v>95246.202026367188</v>
      </c>
    </row>
    <row r="70" spans="1:26">
      <c r="A70" t="s">
        <v>2</v>
      </c>
      <c r="B70" t="s">
        <v>64</v>
      </c>
      <c r="C70" t="s">
        <v>79</v>
      </c>
      <c r="D70" s="10">
        <v>21233231.91796875</v>
      </c>
      <c r="E70" s="10">
        <v>21629545.53125</v>
      </c>
      <c r="F70" s="10">
        <v>22392643.422851562</v>
      </c>
      <c r="G70" s="10">
        <v>25144097.83203125</v>
      </c>
      <c r="H70" s="10">
        <v>26505689.16015625</v>
      </c>
      <c r="I70" s="10">
        <v>371653.212059021</v>
      </c>
      <c r="J70" s="10">
        <v>1056177.0203857422</v>
      </c>
      <c r="K70" s="10">
        <v>1427830.2622070312</v>
      </c>
      <c r="L70" s="10">
        <v>358728.11665344238</v>
      </c>
      <c r="M70" s="10">
        <v>1111942.7127685547</v>
      </c>
      <c r="N70" s="10">
        <v>1470670.8137207031</v>
      </c>
      <c r="O70" s="10">
        <v>349508.89138793945</v>
      </c>
      <c r="P70" s="10">
        <v>1276371.1087646484</v>
      </c>
      <c r="Q70" s="10">
        <v>1625880.0394287109</v>
      </c>
      <c r="R70" s="10">
        <v>333926.76449203491</v>
      </c>
      <c r="S70" s="10">
        <v>1346316.6893310547</v>
      </c>
      <c r="T70" s="10">
        <v>1680243.4094238281</v>
      </c>
      <c r="U70" s="10">
        <v>316005.07839202881</v>
      </c>
      <c r="V70" s="10">
        <v>1378776.4842529297</v>
      </c>
      <c r="W70" s="10">
        <v>1694781.5715332031</v>
      </c>
      <c r="X70" s="10">
        <v>296308.44626235962</v>
      </c>
      <c r="Y70" s="10">
        <v>1391734.0057373047</v>
      </c>
      <c r="Z70" s="10">
        <v>1688042.4481201172</v>
      </c>
    </row>
    <row r="71" spans="1:26">
      <c r="A71" t="s">
        <v>2</v>
      </c>
      <c r="B71" t="s">
        <v>65</v>
      </c>
      <c r="C71" t="s">
        <v>84</v>
      </c>
      <c r="D71" s="10">
        <v>2905.340087890625</v>
      </c>
      <c r="E71" s="10">
        <v>1495.8699951171875</v>
      </c>
      <c r="F71" s="10">
        <v>962.3900146484375</v>
      </c>
      <c r="G71" s="10">
        <v>743.57000732421875</v>
      </c>
      <c r="H71" s="10">
        <v>567.91998291015625</v>
      </c>
      <c r="I71" s="10">
        <v>0</v>
      </c>
      <c r="J71" s="10">
        <v>117.18000030517578</v>
      </c>
      <c r="K71" s="10">
        <v>117.18000030517578</v>
      </c>
      <c r="L71" s="10">
        <v>0</v>
      </c>
      <c r="M71" s="10">
        <v>117.18000030517578</v>
      </c>
      <c r="N71" s="10">
        <v>117.18000030517578</v>
      </c>
      <c r="O71" s="10">
        <v>0</v>
      </c>
      <c r="P71" s="10">
        <v>117.18000030517578</v>
      </c>
      <c r="Q71" s="10">
        <v>117.18000030517578</v>
      </c>
      <c r="R71" s="10">
        <v>0</v>
      </c>
      <c r="S71" s="10">
        <v>117.18000030517578</v>
      </c>
      <c r="T71" s="10">
        <v>117.18000030517578</v>
      </c>
      <c r="U71" s="10">
        <v>0</v>
      </c>
      <c r="V71" s="10">
        <v>117.18000030517578</v>
      </c>
      <c r="W71" s="10">
        <v>117.18000030517578</v>
      </c>
      <c r="X71" s="10">
        <v>0</v>
      </c>
      <c r="Y71" s="10">
        <v>0</v>
      </c>
      <c r="Z71" s="10">
        <v>0</v>
      </c>
    </row>
    <row r="72" spans="1:26">
      <c r="A72" t="s">
        <v>2</v>
      </c>
      <c r="B72" t="s">
        <v>65</v>
      </c>
      <c r="C72" t="s">
        <v>87</v>
      </c>
      <c r="D72" s="10">
        <v>923140.75</v>
      </c>
      <c r="E72" s="10">
        <v>944536.3125</v>
      </c>
      <c r="F72" s="10">
        <v>990683.1875</v>
      </c>
      <c r="G72" s="10">
        <v>1366416.875</v>
      </c>
      <c r="H72" s="10">
        <v>3108080</v>
      </c>
      <c r="I72" s="10">
        <v>72286.2421875</v>
      </c>
      <c r="J72" s="10">
        <v>44481.859375</v>
      </c>
      <c r="K72" s="10">
        <v>116768.09375</v>
      </c>
      <c r="L72" s="10">
        <v>71484.890625</v>
      </c>
      <c r="M72" s="10">
        <v>40067.3203125</v>
      </c>
      <c r="N72" s="10">
        <v>111552.2109375</v>
      </c>
      <c r="O72" s="10">
        <v>70646.9296875</v>
      </c>
      <c r="P72" s="10">
        <v>47390.23828125</v>
      </c>
      <c r="Q72" s="10">
        <v>118037.171875</v>
      </c>
      <c r="R72" s="10">
        <v>69472.8125</v>
      </c>
      <c r="S72" s="10">
        <v>74548.171875</v>
      </c>
      <c r="T72" s="10">
        <v>144020.96875</v>
      </c>
      <c r="U72" s="10">
        <v>67668.3984375</v>
      </c>
      <c r="V72" s="10">
        <v>140111.984375</v>
      </c>
      <c r="W72" s="10">
        <v>207780.390625</v>
      </c>
      <c r="X72" s="10">
        <v>64837.421875</v>
      </c>
      <c r="Y72" s="10">
        <v>162043.03125</v>
      </c>
      <c r="Z72" s="10">
        <v>226880.4375</v>
      </c>
    </row>
    <row r="73" spans="1:26">
      <c r="A73" t="s">
        <v>2</v>
      </c>
      <c r="B73" t="s">
        <v>65</v>
      </c>
      <c r="C73" t="s">
        <v>94</v>
      </c>
      <c r="D73" s="10">
        <v>48424.23828125</v>
      </c>
      <c r="E73" s="10">
        <v>38317.80078125</v>
      </c>
      <c r="F73" s="10">
        <v>43973.73046875</v>
      </c>
      <c r="G73" s="10">
        <v>68184.703125</v>
      </c>
      <c r="H73" s="10">
        <v>105001.8671875</v>
      </c>
      <c r="I73" s="10">
        <v>4974.75</v>
      </c>
      <c r="J73" s="10">
        <v>6125.43994140625</v>
      </c>
      <c r="K73" s="10">
        <v>11100.2001953125</v>
      </c>
      <c r="L73" s="10">
        <v>4825.02978515625</v>
      </c>
      <c r="M73" s="10">
        <v>5666.419921875</v>
      </c>
      <c r="N73" s="10">
        <v>10491.4404296875</v>
      </c>
      <c r="O73" s="10">
        <v>4685.169921875</v>
      </c>
      <c r="P73" s="10">
        <v>4461.5400390625</v>
      </c>
      <c r="Q73" s="10">
        <v>9146.7099609375</v>
      </c>
      <c r="R73" s="10">
        <v>4545.81982421875</v>
      </c>
      <c r="S73" s="10">
        <v>7019.4501953125</v>
      </c>
      <c r="T73" s="10">
        <v>11565.2802734375</v>
      </c>
      <c r="U73" s="10">
        <v>4215.669921875</v>
      </c>
      <c r="V73" s="10">
        <v>8081.60009765625</v>
      </c>
      <c r="W73" s="10">
        <v>12297.26953125</v>
      </c>
      <c r="X73" s="10">
        <v>3864.820068359375</v>
      </c>
      <c r="Y73" s="10">
        <v>7955.75</v>
      </c>
      <c r="Z73" s="10">
        <v>11820.5595703125</v>
      </c>
    </row>
    <row r="74" spans="1:26">
      <c r="A74" t="s">
        <v>2</v>
      </c>
      <c r="B74" t="s">
        <v>65</v>
      </c>
      <c r="C74" t="s">
        <v>95</v>
      </c>
      <c r="D74" s="10">
        <v>0</v>
      </c>
      <c r="E74" s="10">
        <v>0</v>
      </c>
      <c r="F74" s="10">
        <v>0</v>
      </c>
      <c r="G74" s="10">
        <v>0</v>
      </c>
      <c r="H74" s="10">
        <v>7578.759765625</v>
      </c>
      <c r="I74" s="10">
        <v>884.94000244140625</v>
      </c>
      <c r="J74" s="10">
        <v>348.92001342773438</v>
      </c>
      <c r="K74" s="10">
        <v>1233.8599853515625</v>
      </c>
      <c r="L74" s="10">
        <v>871.9000244140625</v>
      </c>
      <c r="M74" s="10">
        <v>697.84002685546875</v>
      </c>
      <c r="N74" s="10">
        <v>1569.739990234375</v>
      </c>
      <c r="O74" s="10">
        <v>854.42999267578125</v>
      </c>
      <c r="P74" s="10">
        <v>729.53997802734375</v>
      </c>
      <c r="Q74" s="10">
        <v>1583.97998046875</v>
      </c>
      <c r="R74" s="10">
        <v>836.67999267578125</v>
      </c>
      <c r="S74" s="10">
        <v>729.53997802734375</v>
      </c>
      <c r="T74" s="10">
        <v>1566.219970703125</v>
      </c>
      <c r="U74" s="10">
        <v>818.91998291015625</v>
      </c>
      <c r="V74" s="10">
        <v>729.53997802734375</v>
      </c>
      <c r="W74" s="10">
        <v>1548.4599609375</v>
      </c>
      <c r="X74" s="10">
        <v>801.15997314453125</v>
      </c>
      <c r="Y74" s="10">
        <v>729.53997802734375</v>
      </c>
      <c r="Z74" s="10">
        <v>1530.7099609375</v>
      </c>
    </row>
    <row r="75" spans="1:26">
      <c r="A75" t="s">
        <v>2</v>
      </c>
      <c r="B75" t="s">
        <v>65</v>
      </c>
      <c r="C75" t="s">
        <v>88</v>
      </c>
      <c r="D75" s="10">
        <v>349739.75</v>
      </c>
      <c r="E75" s="10">
        <v>233079</v>
      </c>
      <c r="F75" s="10">
        <v>326062</v>
      </c>
      <c r="G75" s="10">
        <v>327013</v>
      </c>
      <c r="H75" s="10">
        <v>362189</v>
      </c>
      <c r="I75" s="10">
        <v>15282.1103515625</v>
      </c>
      <c r="J75" s="10">
        <v>26816.51953125</v>
      </c>
      <c r="K75" s="10">
        <v>42098.62890625</v>
      </c>
      <c r="L75" s="10">
        <v>15013.9501953125</v>
      </c>
      <c r="M75" s="10">
        <v>26816.51953125</v>
      </c>
      <c r="N75" s="10">
        <v>41830.46875</v>
      </c>
      <c r="O75" s="10">
        <v>14745.76953125</v>
      </c>
      <c r="P75" s="10">
        <v>26827.23046875</v>
      </c>
      <c r="Q75" s="10">
        <v>41572.98828125</v>
      </c>
      <c r="R75" s="10">
        <v>14477.5</v>
      </c>
      <c r="S75" s="10">
        <v>26827.23046875</v>
      </c>
      <c r="T75" s="10">
        <v>41304.73046875</v>
      </c>
      <c r="U75" s="10">
        <v>14209.23046875</v>
      </c>
      <c r="V75" s="10">
        <v>26827.23046875</v>
      </c>
      <c r="W75" s="10">
        <v>41036.4609375</v>
      </c>
      <c r="X75" s="10">
        <v>13940.9599609375</v>
      </c>
      <c r="Y75" s="10">
        <v>26827.23046875</v>
      </c>
      <c r="Z75" s="10">
        <v>40768.19140625</v>
      </c>
    </row>
    <row r="76" spans="1:26">
      <c r="A76" t="s">
        <v>2</v>
      </c>
      <c r="B76" t="s">
        <v>65</v>
      </c>
      <c r="C76" t="s">
        <v>89</v>
      </c>
      <c r="D76" s="10">
        <v>2115426</v>
      </c>
      <c r="E76" s="10">
        <v>2472705.5</v>
      </c>
      <c r="F76" s="10">
        <v>2922971</v>
      </c>
      <c r="G76" s="10">
        <v>4237803.5</v>
      </c>
      <c r="H76" s="10">
        <v>5351502.5</v>
      </c>
      <c r="I76" s="10">
        <v>26291.05078125</v>
      </c>
      <c r="J76" s="10">
        <v>108985.609375</v>
      </c>
      <c r="K76" s="10">
        <v>135276.65625</v>
      </c>
      <c r="L76" s="10">
        <v>25159.259765625</v>
      </c>
      <c r="M76" s="10">
        <v>106955.6328125</v>
      </c>
      <c r="N76" s="10">
        <v>132114.890625</v>
      </c>
      <c r="O76" s="10">
        <v>24031.970703125</v>
      </c>
      <c r="P76" s="10">
        <v>108916.4296875</v>
      </c>
      <c r="Q76" s="10">
        <v>132948.40625</v>
      </c>
      <c r="R76" s="10">
        <v>22880.509765625</v>
      </c>
      <c r="S76" s="10">
        <v>103232.78125</v>
      </c>
      <c r="T76" s="10">
        <v>126113.28125</v>
      </c>
      <c r="U76" s="10">
        <v>21835.7890625</v>
      </c>
      <c r="V76" s="10">
        <v>136284.5</v>
      </c>
      <c r="W76" s="10">
        <v>158120.296875</v>
      </c>
      <c r="X76" s="10">
        <v>20813.650390625</v>
      </c>
      <c r="Y76" s="10">
        <v>152461.171875</v>
      </c>
      <c r="Z76" s="10">
        <v>173274.8125</v>
      </c>
    </row>
    <row r="77" spans="1:26">
      <c r="A77" t="s">
        <v>2</v>
      </c>
      <c r="B77" t="s">
        <v>65</v>
      </c>
      <c r="C77" t="s">
        <v>81</v>
      </c>
      <c r="D77" s="10">
        <v>131963.78125</v>
      </c>
      <c r="E77" s="10">
        <v>119166.6484375</v>
      </c>
      <c r="F77" s="10">
        <v>140313.5625</v>
      </c>
      <c r="G77" s="10">
        <v>145892.6875</v>
      </c>
      <c r="H77" s="10">
        <v>152403.234375</v>
      </c>
      <c r="I77" s="10">
        <v>2625.169921875</v>
      </c>
      <c r="J77" s="10">
        <v>20925.140625</v>
      </c>
      <c r="K77" s="10">
        <v>23550.310546875</v>
      </c>
      <c r="L77" s="10">
        <v>2231.320068359375</v>
      </c>
      <c r="M77" s="10">
        <v>18852.560546875</v>
      </c>
      <c r="N77" s="10">
        <v>21083.880859375</v>
      </c>
      <c r="O77" s="10">
        <v>1902.4300537109375</v>
      </c>
      <c r="P77" s="10">
        <v>10732.6298828125</v>
      </c>
      <c r="Q77" s="10">
        <v>12635.0595703125</v>
      </c>
      <c r="R77" s="10">
        <v>1692.27001953125</v>
      </c>
      <c r="S77" s="10">
        <v>10732.6298828125</v>
      </c>
      <c r="T77" s="10">
        <v>12424.900390625</v>
      </c>
      <c r="U77" s="10">
        <v>1491.9000244140625</v>
      </c>
      <c r="V77" s="10">
        <v>8831.5703125</v>
      </c>
      <c r="W77" s="10">
        <v>10323.4697265625</v>
      </c>
      <c r="X77" s="10">
        <v>1324.6700439453125</v>
      </c>
      <c r="Y77" s="10">
        <v>8706.4501953125</v>
      </c>
      <c r="Z77" s="10">
        <v>10031.1201171875</v>
      </c>
    </row>
    <row r="78" spans="1:26">
      <c r="A78" t="s">
        <v>2</v>
      </c>
      <c r="B78" t="s">
        <v>65</v>
      </c>
      <c r="C78" t="s">
        <v>82</v>
      </c>
      <c r="D78" s="10">
        <v>20841.330078125</v>
      </c>
      <c r="E78" s="10">
        <v>19895.470703125</v>
      </c>
      <c r="F78" s="10">
        <v>78595.7265625</v>
      </c>
      <c r="G78" s="10">
        <v>102275.46875</v>
      </c>
      <c r="H78" s="10">
        <v>106793.328125</v>
      </c>
      <c r="I78" s="10">
        <v>2072.070068359375</v>
      </c>
      <c r="J78" s="10">
        <v>8794.0400390625</v>
      </c>
      <c r="K78" s="10">
        <v>10866.1103515625</v>
      </c>
      <c r="L78" s="10">
        <v>1908.4200439453125</v>
      </c>
      <c r="M78" s="10">
        <v>7398.31005859375</v>
      </c>
      <c r="N78" s="10">
        <v>9306.73046875</v>
      </c>
      <c r="O78" s="10">
        <v>1760.449951171875</v>
      </c>
      <c r="P78" s="10">
        <v>7625.56005859375</v>
      </c>
      <c r="Q78" s="10">
        <v>9386.01953125</v>
      </c>
      <c r="R78" s="10">
        <v>1605.6700439453125</v>
      </c>
      <c r="S78" s="10">
        <v>7852.81005859375</v>
      </c>
      <c r="T78" s="10">
        <v>9458.48046875</v>
      </c>
      <c r="U78" s="10">
        <v>1448.6099853515625</v>
      </c>
      <c r="V78" s="10">
        <v>7852.81005859375</v>
      </c>
      <c r="W78" s="10">
        <v>9301.4296875</v>
      </c>
      <c r="X78" s="10">
        <v>1291.56005859375</v>
      </c>
      <c r="Y78" s="10">
        <v>7852.81005859375</v>
      </c>
      <c r="Z78" s="10">
        <v>9144.3701171875</v>
      </c>
    </row>
    <row r="79" spans="1:26">
      <c r="A79" t="s">
        <v>2</v>
      </c>
      <c r="B79" t="s">
        <v>65</v>
      </c>
      <c r="C79" t="s">
        <v>92</v>
      </c>
      <c r="D79" s="10">
        <v>3592</v>
      </c>
      <c r="E79" s="10">
        <v>3142</v>
      </c>
      <c r="F79" s="10">
        <v>2693</v>
      </c>
      <c r="G79" s="10">
        <v>2020</v>
      </c>
      <c r="H79" s="10">
        <v>1795</v>
      </c>
      <c r="I79" s="10">
        <v>16.829999923706055</v>
      </c>
      <c r="J79" s="10">
        <v>448.75</v>
      </c>
      <c r="K79" s="10">
        <v>465.57998657226562</v>
      </c>
      <c r="L79" s="10">
        <v>12.340000152587891</v>
      </c>
      <c r="M79" s="10">
        <v>448.75</v>
      </c>
      <c r="N79" s="10">
        <v>461.08999633789062</v>
      </c>
      <c r="O79" s="10">
        <v>7.8499999046325684</v>
      </c>
      <c r="P79" s="10">
        <v>448.75</v>
      </c>
      <c r="Q79" s="10">
        <v>456.60000610351562</v>
      </c>
      <c r="R79" s="10">
        <v>3.369999885559082</v>
      </c>
      <c r="S79" s="10">
        <v>448.75</v>
      </c>
      <c r="T79" s="10">
        <v>452.1199951171875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</row>
    <row r="80" spans="1:26">
      <c r="A80" t="s">
        <v>2</v>
      </c>
      <c r="B80" t="s">
        <v>65</v>
      </c>
      <c r="C80" t="s">
        <v>101</v>
      </c>
      <c r="D80" s="10">
        <v>4017.7900390625</v>
      </c>
      <c r="E80" s="10">
        <v>3658.909912109375</v>
      </c>
      <c r="F80" s="10">
        <v>3228.35009765625</v>
      </c>
      <c r="G80" s="10">
        <v>2965.239990234375</v>
      </c>
      <c r="H80" s="10">
        <v>2516.5</v>
      </c>
      <c r="I80" s="10">
        <v>89.069999694824219</v>
      </c>
      <c r="J80" s="10">
        <v>230.27999877929688</v>
      </c>
      <c r="K80" s="10">
        <v>319.35000610351562</v>
      </c>
      <c r="L80" s="10">
        <v>82.319999694824219</v>
      </c>
      <c r="M80" s="10">
        <v>230.27999877929688</v>
      </c>
      <c r="N80" s="10">
        <v>312.6099853515625</v>
      </c>
      <c r="O80" s="10">
        <v>75.30999755859375</v>
      </c>
      <c r="P80" s="10">
        <v>230.27999877929688</v>
      </c>
      <c r="Q80" s="10">
        <v>305.58999633789062</v>
      </c>
      <c r="R80" s="10">
        <v>68.290000915527344</v>
      </c>
      <c r="S80" s="10">
        <v>230.27999877929688</v>
      </c>
      <c r="T80" s="10">
        <v>298.57000732421875</v>
      </c>
      <c r="U80" s="10">
        <v>61.270000457763672</v>
      </c>
      <c r="V80" s="10">
        <v>230.27999877929688</v>
      </c>
      <c r="W80" s="10">
        <v>291.55999755859375</v>
      </c>
      <c r="X80" s="10">
        <v>54.259998321533203</v>
      </c>
      <c r="Y80" s="10">
        <v>162.77000427246094</v>
      </c>
      <c r="Z80" s="10">
        <v>217.02000427246094</v>
      </c>
    </row>
    <row r="81" spans="1:26">
      <c r="A81" t="s">
        <v>2</v>
      </c>
      <c r="B81" t="s">
        <v>65</v>
      </c>
      <c r="C81" t="s">
        <v>102</v>
      </c>
      <c r="D81" s="10">
        <v>3630.5</v>
      </c>
      <c r="E81" s="10">
        <v>3630.5</v>
      </c>
      <c r="F81" s="10">
        <v>36781.48046875</v>
      </c>
      <c r="G81" s="10">
        <v>41168.9609375</v>
      </c>
      <c r="H81" s="10">
        <v>52502.9296875</v>
      </c>
      <c r="I81" s="10">
        <v>489.8699951171875</v>
      </c>
      <c r="J81" s="10">
        <v>3834.389892578125</v>
      </c>
      <c r="K81" s="10">
        <v>4324.259765625</v>
      </c>
      <c r="L81" s="10">
        <v>450.510009765625</v>
      </c>
      <c r="M81" s="10">
        <v>3834.389892578125</v>
      </c>
      <c r="N81" s="10">
        <v>4284.89990234375</v>
      </c>
      <c r="O81" s="10">
        <v>411.14999389648438</v>
      </c>
      <c r="P81" s="10">
        <v>3834.389892578125</v>
      </c>
      <c r="Q81" s="10">
        <v>4245.5400390625</v>
      </c>
      <c r="R81" s="10">
        <v>371.77999877929688</v>
      </c>
      <c r="S81" s="10">
        <v>3834.389892578125</v>
      </c>
      <c r="T81" s="10">
        <v>4206.169921875</v>
      </c>
      <c r="U81" s="10">
        <v>332.42001342773438</v>
      </c>
      <c r="V81" s="10">
        <v>3834.389892578125</v>
      </c>
      <c r="W81" s="10">
        <v>4166.81005859375</v>
      </c>
      <c r="X81" s="10">
        <v>293.05999755859375</v>
      </c>
      <c r="Y81" s="10">
        <v>3834.389892578125</v>
      </c>
      <c r="Z81" s="10">
        <v>4127.4501953125</v>
      </c>
    </row>
    <row r="82" spans="1:26">
      <c r="A82" t="s">
        <v>2</v>
      </c>
      <c r="B82" t="s">
        <v>65</v>
      </c>
      <c r="C82" t="s">
        <v>93</v>
      </c>
      <c r="D82" s="10">
        <v>132808</v>
      </c>
      <c r="E82" s="10">
        <v>102547</v>
      </c>
      <c r="F82" s="10">
        <v>76872</v>
      </c>
      <c r="G82" s="10">
        <v>58142</v>
      </c>
      <c r="H82" s="10">
        <v>44040</v>
      </c>
      <c r="I82" s="10">
        <v>1113.9000244140625</v>
      </c>
      <c r="J82" s="10">
        <v>8489.4599609375</v>
      </c>
      <c r="K82" s="10">
        <v>9603.3603515625</v>
      </c>
      <c r="L82" s="10">
        <v>876.6400146484375</v>
      </c>
      <c r="M82" s="10">
        <v>8294.4599609375</v>
      </c>
      <c r="N82" s="10">
        <v>9171.099609375</v>
      </c>
      <c r="O82" s="10">
        <v>645.8800048828125</v>
      </c>
      <c r="P82" s="10">
        <v>8135.66015625</v>
      </c>
      <c r="Q82" s="10">
        <v>8781.5498046875</v>
      </c>
      <c r="R82" s="10">
        <v>420.29998779296875</v>
      </c>
      <c r="S82" s="10">
        <v>8064.85986328125</v>
      </c>
      <c r="T82" s="10">
        <v>8485.16015625</v>
      </c>
      <c r="U82" s="10">
        <v>216.39999389648438</v>
      </c>
      <c r="V82" s="10">
        <v>1836.1099853515625</v>
      </c>
      <c r="W82" s="10">
        <v>2052.510009765625</v>
      </c>
      <c r="X82" s="10">
        <v>178.74000549316406</v>
      </c>
      <c r="Y82" s="10">
        <v>1836.1099853515625</v>
      </c>
      <c r="Z82" s="10">
        <v>2014.8499755859375</v>
      </c>
    </row>
    <row r="83" spans="1:26">
      <c r="A83" t="s">
        <v>2</v>
      </c>
      <c r="B83" t="s">
        <v>65</v>
      </c>
      <c r="C83" t="s">
        <v>83</v>
      </c>
      <c r="D83" s="10">
        <v>720089.71156251431</v>
      </c>
      <c r="E83" s="10">
        <v>713554.1796875</v>
      </c>
      <c r="F83" s="10">
        <v>841106.74609375</v>
      </c>
      <c r="G83" s="10">
        <v>1464789.046875</v>
      </c>
      <c r="H83" s="10">
        <v>2371431.841796875</v>
      </c>
      <c r="I83" s="10">
        <v>83448.217163085938</v>
      </c>
      <c r="J83" s="10">
        <v>118647.5703125</v>
      </c>
      <c r="K83" s="10">
        <v>202095.78515625</v>
      </c>
      <c r="L83" s="10">
        <v>79514.872772216797</v>
      </c>
      <c r="M83" s="10">
        <v>121588.6904296875</v>
      </c>
      <c r="N83" s="10">
        <v>201103.54541015625</v>
      </c>
      <c r="O83" s="10">
        <v>75570.298492431641</v>
      </c>
      <c r="P83" s="10">
        <v>124694.310546875</v>
      </c>
      <c r="Q83" s="10">
        <v>200264.6064453125</v>
      </c>
      <c r="R83" s="10">
        <v>71614.071868896484</v>
      </c>
      <c r="S83" s="10">
        <v>124734.91015625</v>
      </c>
      <c r="T83" s="10">
        <v>196348.9921875</v>
      </c>
      <c r="U83" s="10">
        <v>68609.902160644531</v>
      </c>
      <c r="V83" s="10">
        <v>18629.919921875</v>
      </c>
      <c r="W83" s="10">
        <v>87239.83251953125</v>
      </c>
      <c r="X83" s="10">
        <v>68461.912231445312</v>
      </c>
      <c r="Y83" s="10">
        <v>18629.919921875</v>
      </c>
      <c r="Z83" s="10">
        <v>87091.83251953125</v>
      </c>
    </row>
    <row r="84" spans="1:26">
      <c r="A84" t="s">
        <v>2</v>
      </c>
      <c r="B84" t="s">
        <v>66</v>
      </c>
      <c r="C84" t="s">
        <v>79</v>
      </c>
      <c r="D84" s="10">
        <v>4456579.1912988424</v>
      </c>
      <c r="E84" s="10">
        <v>4655729.1920166016</v>
      </c>
      <c r="F84" s="10">
        <v>5464243.1737060547</v>
      </c>
      <c r="G84" s="10">
        <v>7817415.0521850586</v>
      </c>
      <c r="H84" s="10">
        <v>11666402.88092041</v>
      </c>
      <c r="I84" s="10">
        <v>209574.220495224</v>
      </c>
      <c r="J84" s="10">
        <v>348245.15906524658</v>
      </c>
      <c r="K84" s="10">
        <v>557819.37525177002</v>
      </c>
      <c r="L84" s="10">
        <v>202431.45330429077</v>
      </c>
      <c r="M84" s="10">
        <v>340968.35349273682</v>
      </c>
      <c r="N84" s="10">
        <v>543399.7869644165</v>
      </c>
      <c r="O84" s="10">
        <v>195337.63832998276</v>
      </c>
      <c r="P84" s="10">
        <v>344143.73899078369</v>
      </c>
      <c r="Q84" s="10">
        <v>539481.40174102783</v>
      </c>
      <c r="R84" s="10">
        <v>187989.07400226593</v>
      </c>
      <c r="S84" s="10">
        <v>368372.98361968994</v>
      </c>
      <c r="T84" s="10">
        <v>556362.05384063721</v>
      </c>
      <c r="U84" s="10">
        <v>180908.51005172729</v>
      </c>
      <c r="V84" s="10">
        <v>353367.1150894165</v>
      </c>
      <c r="W84" s="10">
        <v>534275.66992950439</v>
      </c>
      <c r="X84" s="10">
        <v>175862.21460342407</v>
      </c>
      <c r="Y84" s="10">
        <v>391039.17362976074</v>
      </c>
      <c r="Z84" s="10">
        <v>566901.35386657715</v>
      </c>
    </row>
    <row r="85" spans="1:26">
      <c r="A85" t="s">
        <v>2</v>
      </c>
      <c r="B85" t="s">
        <v>70</v>
      </c>
      <c r="C85" t="s">
        <v>87</v>
      </c>
      <c r="D85" s="10">
        <v>10103</v>
      </c>
      <c r="E85" s="10">
        <v>8419</v>
      </c>
      <c r="F85" s="10">
        <v>6735</v>
      </c>
      <c r="G85" s="10">
        <v>5051</v>
      </c>
      <c r="H85" s="10">
        <v>3367</v>
      </c>
      <c r="I85" s="10">
        <v>132.58000183105469</v>
      </c>
      <c r="J85" s="10">
        <v>1683.5</v>
      </c>
      <c r="K85" s="10">
        <v>1816.0799560546875</v>
      </c>
      <c r="L85" s="10">
        <v>56.819999694824219</v>
      </c>
      <c r="M85" s="10">
        <v>1683.5</v>
      </c>
      <c r="N85" s="10">
        <v>1740.3199462890625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</row>
    <row r="86" spans="1:26">
      <c r="A86" t="s">
        <v>2</v>
      </c>
      <c r="B86" t="s">
        <v>70</v>
      </c>
      <c r="C86" t="s">
        <v>103</v>
      </c>
      <c r="D86" s="10">
        <v>39135.30078125</v>
      </c>
      <c r="E86" s="10">
        <v>31584.279296875</v>
      </c>
      <c r="F86" s="10">
        <v>27182.080078125</v>
      </c>
      <c r="G86" s="10">
        <v>27607.890625</v>
      </c>
      <c r="H86" s="10">
        <v>22666.419921875</v>
      </c>
      <c r="I86" s="10">
        <v>0</v>
      </c>
      <c r="J86" s="10">
        <v>3897.35009765625</v>
      </c>
      <c r="K86" s="10">
        <v>3897.35009765625</v>
      </c>
      <c r="L86" s="10">
        <v>0</v>
      </c>
      <c r="M86" s="10">
        <v>3897.35009765625</v>
      </c>
      <c r="N86" s="10">
        <v>3897.35009765625</v>
      </c>
      <c r="O86" s="10">
        <v>0</v>
      </c>
      <c r="P86" s="10">
        <v>3897.35009765625</v>
      </c>
      <c r="Q86" s="10">
        <v>3897.35009765625</v>
      </c>
      <c r="R86" s="10">
        <v>0</v>
      </c>
      <c r="S86" s="10">
        <v>3897.35009765625</v>
      </c>
      <c r="T86" s="10">
        <v>3897.35009765625</v>
      </c>
      <c r="U86" s="10">
        <v>0</v>
      </c>
      <c r="V86" s="10">
        <v>3897.35009765625</v>
      </c>
      <c r="W86" s="10">
        <v>3897.35009765625</v>
      </c>
      <c r="X86" s="10">
        <v>0</v>
      </c>
      <c r="Y86" s="10">
        <v>3897.35009765625</v>
      </c>
      <c r="Z86" s="10">
        <v>3897.35009765625</v>
      </c>
    </row>
    <row r="87" spans="1:26">
      <c r="A87" t="s">
        <v>2</v>
      </c>
      <c r="B87" t="s">
        <v>67</v>
      </c>
      <c r="C87" t="s">
        <v>79</v>
      </c>
      <c r="D87" s="10">
        <v>49238.30078125</v>
      </c>
      <c r="E87" s="10">
        <v>40003.279296875</v>
      </c>
      <c r="F87" s="10">
        <v>33917.080078125</v>
      </c>
      <c r="G87" s="10">
        <v>32658.890625</v>
      </c>
      <c r="H87" s="10">
        <v>26033.419921875</v>
      </c>
      <c r="I87" s="10">
        <v>132.58000183105469</v>
      </c>
      <c r="J87" s="10">
        <v>5580.85009765625</v>
      </c>
      <c r="K87" s="10">
        <v>5713.4300537109375</v>
      </c>
      <c r="L87" s="10">
        <v>56.819999694824219</v>
      </c>
      <c r="M87" s="10">
        <v>5580.85009765625</v>
      </c>
      <c r="N87" s="10">
        <v>5637.6700439453125</v>
      </c>
      <c r="O87" s="10">
        <v>0</v>
      </c>
      <c r="P87" s="10">
        <v>3897.35009765625</v>
      </c>
      <c r="Q87" s="10">
        <v>3897.35009765625</v>
      </c>
      <c r="R87" s="10">
        <v>0</v>
      </c>
      <c r="S87" s="10">
        <v>3897.35009765625</v>
      </c>
      <c r="T87" s="10">
        <v>3897.35009765625</v>
      </c>
      <c r="U87" s="10">
        <v>0</v>
      </c>
      <c r="V87" s="10">
        <v>3897.35009765625</v>
      </c>
      <c r="W87" s="10">
        <v>3897.35009765625</v>
      </c>
      <c r="X87" s="10">
        <v>0</v>
      </c>
      <c r="Y87" s="10">
        <v>3897.35009765625</v>
      </c>
      <c r="Z87" s="10">
        <v>3897.35009765625</v>
      </c>
    </row>
    <row r="88" spans="1:26">
      <c r="A88" t="s">
        <v>2</v>
      </c>
      <c r="B88" t="s">
        <v>68</v>
      </c>
      <c r="C88" t="s">
        <v>79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</row>
    <row r="89" spans="1:26">
      <c r="A89" t="s">
        <v>2</v>
      </c>
      <c r="B89" t="s">
        <v>69</v>
      </c>
      <c r="C89" t="s">
        <v>79</v>
      </c>
      <c r="D89" s="10">
        <v>25739049.410048842</v>
      </c>
      <c r="E89" s="10">
        <v>26325278.002563477</v>
      </c>
      <c r="F89" s="10">
        <v>27890803.676635742</v>
      </c>
      <c r="G89" s="10">
        <v>32994171.774841309</v>
      </c>
      <c r="H89" s="10">
        <v>38198125.460998535</v>
      </c>
      <c r="I89" s="10">
        <v>581360.01255607605</v>
      </c>
      <c r="J89" s="10">
        <v>1410003.029548645</v>
      </c>
      <c r="K89" s="10">
        <v>1991363.0675125122</v>
      </c>
      <c r="L89" s="10">
        <v>561216.38995742798</v>
      </c>
      <c r="M89" s="10">
        <v>1458491.9163589478</v>
      </c>
      <c r="N89" s="10">
        <v>2019708.2707290649</v>
      </c>
      <c r="O89" s="10">
        <v>544846.52971792221</v>
      </c>
      <c r="P89" s="10">
        <v>1624412.1978530884</v>
      </c>
      <c r="Q89" s="10">
        <v>2169258.791267395</v>
      </c>
      <c r="R89" s="10">
        <v>521915.83849430084</v>
      </c>
      <c r="S89" s="10">
        <v>1718587.0230484009</v>
      </c>
      <c r="T89" s="10">
        <v>2240502.8133621216</v>
      </c>
      <c r="U89" s="10">
        <v>496913.5884437561</v>
      </c>
      <c r="V89" s="10">
        <v>1736040.9494400024</v>
      </c>
      <c r="W89" s="10">
        <v>2232954.5915603638</v>
      </c>
      <c r="X89" s="10">
        <v>472170.66086578369</v>
      </c>
      <c r="Y89" s="10">
        <v>1786670.5294647217</v>
      </c>
      <c r="Z89" s="10">
        <v>2258841.1520843506</v>
      </c>
    </row>
    <row r="90" spans="1:26">
      <c r="A90" t="s">
        <v>3</v>
      </c>
      <c r="B90" t="s">
        <v>63</v>
      </c>
      <c r="C90" t="s">
        <v>72</v>
      </c>
      <c r="D90" s="10">
        <v>311833.15625</v>
      </c>
      <c r="E90" s="10">
        <v>311393.0625</v>
      </c>
      <c r="F90" s="10">
        <v>336851.90625</v>
      </c>
      <c r="G90" s="10">
        <v>430192.5</v>
      </c>
      <c r="H90" s="10">
        <v>438460.9375</v>
      </c>
      <c r="I90" s="10">
        <v>3905.1201171875</v>
      </c>
      <c r="J90" s="10">
        <v>7954.830078125</v>
      </c>
      <c r="K90" s="10">
        <v>11859.9404296875</v>
      </c>
      <c r="L90" s="10">
        <v>3829.7099609375</v>
      </c>
      <c r="M90" s="10">
        <v>8364.5400390625</v>
      </c>
      <c r="N90" s="10">
        <v>12194.25</v>
      </c>
      <c r="O90" s="10">
        <v>3750.85009765625</v>
      </c>
      <c r="P90" s="10">
        <v>9291.2099609375</v>
      </c>
      <c r="Q90" s="10">
        <v>13042.0595703125</v>
      </c>
      <c r="R90" s="10">
        <v>3670.3798828125</v>
      </c>
      <c r="S90" s="10">
        <v>11113.1298828125</v>
      </c>
      <c r="T90" s="10">
        <v>14783.509765625</v>
      </c>
      <c r="U90" s="10">
        <v>3580.81005859375</v>
      </c>
      <c r="V90" s="10">
        <v>11989.5595703125</v>
      </c>
      <c r="W90" s="10">
        <v>15570.3701171875</v>
      </c>
      <c r="X90" s="10">
        <v>3486.090087890625</v>
      </c>
      <c r="Y90" s="10">
        <v>12192.5498046875</v>
      </c>
      <c r="Z90" s="10">
        <v>15678.6396484375</v>
      </c>
    </row>
    <row r="91" spans="1:26">
      <c r="A91" t="s">
        <v>3</v>
      </c>
      <c r="B91" t="s">
        <v>63</v>
      </c>
      <c r="C91" t="s">
        <v>73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</row>
    <row r="92" spans="1:26">
      <c r="A92" t="s">
        <v>3</v>
      </c>
      <c r="B92" t="s">
        <v>63</v>
      </c>
      <c r="C92" t="s">
        <v>74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</row>
    <row r="93" spans="1:26">
      <c r="A93" t="s">
        <v>3</v>
      </c>
      <c r="B93" t="s">
        <v>63</v>
      </c>
      <c r="C93" t="s">
        <v>75</v>
      </c>
      <c r="D93" s="10">
        <v>220268.375</v>
      </c>
      <c r="E93" s="10">
        <v>202341.609375</v>
      </c>
      <c r="F93" s="10">
        <v>186958.90625</v>
      </c>
      <c r="G93" s="10">
        <v>226384.65625</v>
      </c>
      <c r="H93" s="10">
        <v>244566.53125</v>
      </c>
      <c r="I93" s="10">
        <v>5.5300002098083496</v>
      </c>
      <c r="J93" s="10">
        <v>20469.640625</v>
      </c>
      <c r="K93" s="10">
        <v>20475.16015625</v>
      </c>
      <c r="L93" s="10">
        <v>0</v>
      </c>
      <c r="M93" s="10">
        <v>19058.939453125</v>
      </c>
      <c r="N93" s="10">
        <v>19058.939453125</v>
      </c>
      <c r="O93" s="10">
        <v>0</v>
      </c>
      <c r="P93" s="10">
        <v>16125.6298828125</v>
      </c>
      <c r="Q93" s="10">
        <v>16125.6298828125</v>
      </c>
      <c r="R93" s="10">
        <v>0</v>
      </c>
      <c r="S93" s="10">
        <v>12460.990234375</v>
      </c>
      <c r="T93" s="10">
        <v>12460.990234375</v>
      </c>
      <c r="U93" s="10">
        <v>0</v>
      </c>
      <c r="V93" s="10">
        <v>14660.76953125</v>
      </c>
      <c r="W93" s="10">
        <v>14660.76953125</v>
      </c>
      <c r="X93" s="10">
        <v>0</v>
      </c>
      <c r="Y93" s="10">
        <v>19059.76953125</v>
      </c>
      <c r="Z93" s="10">
        <v>19059.76953125</v>
      </c>
    </row>
    <row r="94" spans="1:26">
      <c r="A94" t="s">
        <v>3</v>
      </c>
      <c r="B94" t="s">
        <v>63</v>
      </c>
      <c r="C94" t="s">
        <v>76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</row>
    <row r="95" spans="1:26">
      <c r="A95" t="s">
        <v>3</v>
      </c>
      <c r="B95" t="s">
        <v>63</v>
      </c>
      <c r="C95" t="s">
        <v>77</v>
      </c>
      <c r="D95" s="10">
        <v>621713</v>
      </c>
      <c r="E95" s="10">
        <v>680457</v>
      </c>
      <c r="F95" s="10">
        <v>764505</v>
      </c>
      <c r="G95" s="10">
        <v>914161</v>
      </c>
      <c r="H95" s="10">
        <v>983851</v>
      </c>
      <c r="I95" s="10">
        <v>8109.52001953125</v>
      </c>
      <c r="J95" s="10">
        <v>10373.150390625</v>
      </c>
      <c r="K95" s="10">
        <v>18482.669921875</v>
      </c>
      <c r="L95" s="10">
        <v>8039.47998046875</v>
      </c>
      <c r="M95" s="10">
        <v>13351.3798828125</v>
      </c>
      <c r="N95" s="10">
        <v>21390.859375</v>
      </c>
      <c r="O95" s="10">
        <v>8072.259765625</v>
      </c>
      <c r="P95" s="10">
        <v>15035.400390625</v>
      </c>
      <c r="Q95" s="10">
        <v>23107.669921875</v>
      </c>
      <c r="R95" s="10">
        <v>8165.68017578125</v>
      </c>
      <c r="S95" s="10">
        <v>18278.08984375</v>
      </c>
      <c r="T95" s="10">
        <v>26443.76953125</v>
      </c>
      <c r="U95" s="10">
        <v>8014.93017578125</v>
      </c>
      <c r="V95" s="10">
        <v>25245.849609375</v>
      </c>
      <c r="W95" s="10">
        <v>33260.78125</v>
      </c>
      <c r="X95" s="10">
        <v>7795.330078125</v>
      </c>
      <c r="Y95" s="10">
        <v>37888.25</v>
      </c>
      <c r="Z95" s="10">
        <v>45683.578125</v>
      </c>
    </row>
    <row r="96" spans="1:26">
      <c r="A96" t="s">
        <v>3</v>
      </c>
      <c r="B96" t="s">
        <v>63</v>
      </c>
      <c r="C96" t="s">
        <v>78</v>
      </c>
      <c r="D96" s="10">
        <v>540473.279296875</v>
      </c>
      <c r="E96" s="10">
        <v>565273.3046875</v>
      </c>
      <c r="F96" s="10">
        <v>574578.50390625</v>
      </c>
      <c r="G96" s="10">
        <v>713857.833984375</v>
      </c>
      <c r="H96" s="10">
        <v>618152.947265625</v>
      </c>
      <c r="I96" s="10">
        <v>9703.8200759887695</v>
      </c>
      <c r="J96" s="10">
        <v>39205.349975585938</v>
      </c>
      <c r="K96" s="10">
        <v>48909.180908203125</v>
      </c>
      <c r="L96" s="10">
        <v>8803.0599594116211</v>
      </c>
      <c r="M96" s="10">
        <v>40295.159606933594</v>
      </c>
      <c r="N96" s="10">
        <v>49098.210083007812</v>
      </c>
      <c r="O96" s="10">
        <v>7962.8201293945312</v>
      </c>
      <c r="P96" s="10">
        <v>37946.829895019531</v>
      </c>
      <c r="Q96" s="10">
        <v>45909.660095214844</v>
      </c>
      <c r="R96" s="10">
        <v>7177.9300537109375</v>
      </c>
      <c r="S96" s="10">
        <v>38008.229431152344</v>
      </c>
      <c r="T96" s="10">
        <v>45186.159423828125</v>
      </c>
      <c r="U96" s="10">
        <v>6451.3399505615234</v>
      </c>
      <c r="V96" s="10">
        <v>35765.819885253906</v>
      </c>
      <c r="W96" s="10">
        <v>42217.150207519531</v>
      </c>
      <c r="X96" s="10">
        <v>5822.8400802612305</v>
      </c>
      <c r="Y96" s="10">
        <v>35625.089782714844</v>
      </c>
      <c r="Z96" s="10">
        <v>41447.930480957031</v>
      </c>
    </row>
    <row r="97" spans="1:26">
      <c r="A97" t="s">
        <v>3</v>
      </c>
      <c r="B97" t="s">
        <v>64</v>
      </c>
      <c r="C97" t="s">
        <v>79</v>
      </c>
      <c r="D97" s="10">
        <v>1694287.810546875</v>
      </c>
      <c r="E97" s="10">
        <v>1759464.9765625</v>
      </c>
      <c r="F97" s="10">
        <v>1862894.31640625</v>
      </c>
      <c r="G97" s="10">
        <v>2284595.990234375</v>
      </c>
      <c r="H97" s="10">
        <v>2285031.416015625</v>
      </c>
      <c r="I97" s="10">
        <v>21723.990212917328</v>
      </c>
      <c r="J97" s="10">
        <v>78002.971069335938</v>
      </c>
      <c r="K97" s="10">
        <v>99726.951416015625</v>
      </c>
      <c r="L97" s="10">
        <v>20672.249900817871</v>
      </c>
      <c r="M97" s="10">
        <v>81070.018981933594</v>
      </c>
      <c r="N97" s="10">
        <v>101742.25891113281</v>
      </c>
      <c r="O97" s="10">
        <v>19785.929992675781</v>
      </c>
      <c r="P97" s="10">
        <v>78399.070129394531</v>
      </c>
      <c r="Q97" s="10">
        <v>98185.019470214844</v>
      </c>
      <c r="R97" s="10">
        <v>19013.990112304688</v>
      </c>
      <c r="S97" s="10">
        <v>79860.439392089844</v>
      </c>
      <c r="T97" s="10">
        <v>98874.428955078125</v>
      </c>
      <c r="U97" s="10">
        <v>18047.080184936523</v>
      </c>
      <c r="V97" s="10">
        <v>87661.998596191406</v>
      </c>
      <c r="W97" s="10">
        <v>105709.07110595703</v>
      </c>
      <c r="X97" s="10">
        <v>17104.260246276855</v>
      </c>
      <c r="Y97" s="10">
        <v>104765.65911865234</v>
      </c>
      <c r="Z97" s="10">
        <v>121869.91778564453</v>
      </c>
    </row>
    <row r="98" spans="1:26">
      <c r="A98" t="s">
        <v>3</v>
      </c>
      <c r="B98" t="s">
        <v>65</v>
      </c>
      <c r="C98" t="s">
        <v>87</v>
      </c>
      <c r="D98" s="10">
        <v>200114.421875</v>
      </c>
      <c r="E98" s="10">
        <v>245432.171875</v>
      </c>
      <c r="F98" s="10">
        <v>239395.515625</v>
      </c>
      <c r="G98" s="10">
        <v>288556.40625</v>
      </c>
      <c r="H98" s="10">
        <v>317500.9375</v>
      </c>
      <c r="I98" s="10">
        <v>3872.860107421875</v>
      </c>
      <c r="J98" s="10">
        <v>4305.47021484375</v>
      </c>
      <c r="K98" s="10">
        <v>8178.33984375</v>
      </c>
      <c r="L98" s="10">
        <v>3807.85009765625</v>
      </c>
      <c r="M98" s="10">
        <v>8962.990234375</v>
      </c>
      <c r="N98" s="10">
        <v>12770.83984375</v>
      </c>
      <c r="O98" s="10">
        <v>3672.9599609375</v>
      </c>
      <c r="P98" s="10">
        <v>13929.08984375</v>
      </c>
      <c r="Q98" s="10">
        <v>17602.060546875</v>
      </c>
      <c r="R98" s="10">
        <v>3514.800048828125</v>
      </c>
      <c r="S98" s="10">
        <v>16976.08984375</v>
      </c>
      <c r="T98" s="10">
        <v>20490.890625</v>
      </c>
      <c r="U98" s="10">
        <v>3270</v>
      </c>
      <c r="V98" s="10">
        <v>19935.830078125</v>
      </c>
      <c r="W98" s="10">
        <v>23205.830078125</v>
      </c>
      <c r="X98" s="10">
        <v>2993.68994140625</v>
      </c>
      <c r="Y98" s="10">
        <v>20007.91015625</v>
      </c>
      <c r="Z98" s="10">
        <v>23001.599609375</v>
      </c>
    </row>
    <row r="99" spans="1:26">
      <c r="A99" t="s">
        <v>3</v>
      </c>
      <c r="B99" t="s">
        <v>65</v>
      </c>
      <c r="C99" t="s">
        <v>94</v>
      </c>
      <c r="D99" s="10">
        <v>5855.60009765625</v>
      </c>
      <c r="E99" s="10">
        <v>3991.169921875</v>
      </c>
      <c r="F99" s="10">
        <v>2611.010009765625</v>
      </c>
      <c r="G99" s="10">
        <v>12537.48046875</v>
      </c>
      <c r="H99" s="10">
        <v>16837.23046875</v>
      </c>
      <c r="I99" s="10">
        <v>1089.6400146484375</v>
      </c>
      <c r="J99" s="10">
        <v>0</v>
      </c>
      <c r="K99" s="10">
        <v>1089.6400146484375</v>
      </c>
      <c r="L99" s="10">
        <v>1089.6400146484375</v>
      </c>
      <c r="M99" s="10">
        <v>96.230003356933594</v>
      </c>
      <c r="N99" s="10">
        <v>1185.8699951171875</v>
      </c>
      <c r="O99" s="10">
        <v>1080.75</v>
      </c>
      <c r="P99" s="10">
        <v>192.47000122070312</v>
      </c>
      <c r="Q99" s="10">
        <v>1273.2099609375</v>
      </c>
      <c r="R99" s="10">
        <v>1068.8900146484375</v>
      </c>
      <c r="S99" s="10">
        <v>389.33999633789062</v>
      </c>
      <c r="T99" s="10">
        <v>1458.22998046875</v>
      </c>
      <c r="U99" s="10">
        <v>1053.72998046875</v>
      </c>
      <c r="V99" s="10">
        <v>704.34002685546875</v>
      </c>
      <c r="W99" s="10">
        <v>1758.0699462890625</v>
      </c>
      <c r="X99" s="10">
        <v>1035.68994140625</v>
      </c>
      <c r="Y99" s="10">
        <v>822.469970703125</v>
      </c>
      <c r="Z99" s="10">
        <v>1858.1600341796875</v>
      </c>
    </row>
    <row r="100" spans="1:26">
      <c r="A100" t="s">
        <v>3</v>
      </c>
      <c r="B100" t="s">
        <v>65</v>
      </c>
      <c r="C100" t="s">
        <v>88</v>
      </c>
      <c r="D100" s="10">
        <v>29870</v>
      </c>
      <c r="E100" s="10">
        <v>29767</v>
      </c>
      <c r="F100" s="10">
        <v>28767</v>
      </c>
      <c r="G100" s="10">
        <v>28319</v>
      </c>
      <c r="H100" s="10">
        <v>26594</v>
      </c>
      <c r="I100" s="10">
        <v>456.05999755859375</v>
      </c>
      <c r="J100" s="10">
        <v>1556.6500244140625</v>
      </c>
      <c r="K100" s="10">
        <v>2012.7099609375</v>
      </c>
      <c r="L100" s="10">
        <v>428.82000732421875</v>
      </c>
      <c r="M100" s="10">
        <v>1556.6500244140625</v>
      </c>
      <c r="N100" s="10">
        <v>1985.469970703125</v>
      </c>
      <c r="O100" s="10">
        <v>401.57998657226562</v>
      </c>
      <c r="P100" s="10">
        <v>1556.6500244140625</v>
      </c>
      <c r="Q100" s="10">
        <v>1958.219970703125</v>
      </c>
      <c r="R100" s="10">
        <v>374.32998657226562</v>
      </c>
      <c r="S100" s="10">
        <v>1556.6500244140625</v>
      </c>
      <c r="T100" s="10">
        <v>1930.97998046875</v>
      </c>
      <c r="U100" s="10">
        <v>347.08999633789062</v>
      </c>
      <c r="V100" s="10">
        <v>1556.6500244140625</v>
      </c>
      <c r="W100" s="10">
        <v>1903.739990234375</v>
      </c>
      <c r="X100" s="10">
        <v>319.85000610351562</v>
      </c>
      <c r="Y100" s="10">
        <v>1556.6500244140625</v>
      </c>
      <c r="Z100" s="10">
        <v>1876.5</v>
      </c>
    </row>
    <row r="101" spans="1:26">
      <c r="A101" t="s">
        <v>3</v>
      </c>
      <c r="B101" t="s">
        <v>65</v>
      </c>
      <c r="C101" t="s">
        <v>81</v>
      </c>
      <c r="D101" s="10">
        <v>45648.8984375</v>
      </c>
      <c r="E101" s="10">
        <v>48543.76171875</v>
      </c>
      <c r="F101" s="10">
        <v>50452.390625</v>
      </c>
      <c r="G101" s="10">
        <v>51589.9296875</v>
      </c>
      <c r="H101" s="10">
        <v>48769.55859375</v>
      </c>
      <c r="I101" s="10">
        <v>1137.25</v>
      </c>
      <c r="J101" s="10">
        <v>5070.990234375</v>
      </c>
      <c r="K101" s="10">
        <v>6208.240234375</v>
      </c>
      <c r="L101" s="10">
        <v>1035.5400390625</v>
      </c>
      <c r="M101" s="10">
        <v>5074.0498046875</v>
      </c>
      <c r="N101" s="10">
        <v>6109.58984375</v>
      </c>
      <c r="O101" s="10">
        <v>931.40997314453125</v>
      </c>
      <c r="P101" s="10">
        <v>4812.169921875</v>
      </c>
      <c r="Q101" s="10">
        <v>5743.580078125</v>
      </c>
      <c r="R101" s="10">
        <v>841.5999755859375</v>
      </c>
      <c r="S101" s="10">
        <v>4547.22998046875</v>
      </c>
      <c r="T101" s="10">
        <v>5388.81982421875</v>
      </c>
      <c r="U101" s="10">
        <v>751.78997802734375</v>
      </c>
      <c r="V101" s="10">
        <v>4547.22998046875</v>
      </c>
      <c r="W101" s="10">
        <v>5299.009765625</v>
      </c>
      <c r="X101" s="10">
        <v>661.97998046875</v>
      </c>
      <c r="Y101" s="10">
        <v>3383.580078125</v>
      </c>
      <c r="Z101" s="10">
        <v>4045.56005859375</v>
      </c>
    </row>
    <row r="102" spans="1:26">
      <c r="A102" t="s">
        <v>3</v>
      </c>
      <c r="B102" t="s">
        <v>65</v>
      </c>
      <c r="C102" t="s">
        <v>82</v>
      </c>
      <c r="D102" s="10">
        <v>15896</v>
      </c>
      <c r="E102" s="10">
        <v>23805.0703125</v>
      </c>
      <c r="F102" s="10">
        <v>26188.529296875</v>
      </c>
      <c r="G102" s="10">
        <v>33917.0703125</v>
      </c>
      <c r="H102" s="10">
        <v>37579.73046875</v>
      </c>
      <c r="I102" s="10">
        <v>374.39999389648438</v>
      </c>
      <c r="J102" s="10">
        <v>558.1500244140625</v>
      </c>
      <c r="K102" s="10">
        <v>932.55999755859375</v>
      </c>
      <c r="L102" s="10">
        <v>368.82000732421875</v>
      </c>
      <c r="M102" s="10">
        <v>558.1500244140625</v>
      </c>
      <c r="N102" s="10">
        <v>926.969970703125</v>
      </c>
      <c r="O102" s="10">
        <v>361.89999389648438</v>
      </c>
      <c r="P102" s="10">
        <v>1092.93994140625</v>
      </c>
      <c r="Q102" s="10">
        <v>1454.8399658203125</v>
      </c>
      <c r="R102" s="10">
        <v>348.97000122070312</v>
      </c>
      <c r="S102" s="10">
        <v>1892.93994140625</v>
      </c>
      <c r="T102" s="10">
        <v>2241.909912109375</v>
      </c>
      <c r="U102" s="10">
        <v>330.04000854492188</v>
      </c>
      <c r="V102" s="10">
        <v>1892.93994140625</v>
      </c>
      <c r="W102" s="10">
        <v>2222.97998046875</v>
      </c>
      <c r="X102" s="10">
        <v>311.1099853515625</v>
      </c>
      <c r="Y102" s="10">
        <v>1892.93994140625</v>
      </c>
      <c r="Z102" s="10">
        <v>2204.050048828125</v>
      </c>
    </row>
    <row r="103" spans="1:26">
      <c r="A103" t="s">
        <v>3</v>
      </c>
      <c r="B103" t="s">
        <v>65</v>
      </c>
      <c r="C103" t="s">
        <v>102</v>
      </c>
      <c r="D103" s="10">
        <v>3552.6201171875</v>
      </c>
      <c r="E103" s="10">
        <v>5282.509765625</v>
      </c>
      <c r="F103" s="10">
        <v>5629.41015625</v>
      </c>
      <c r="G103" s="10">
        <v>4962.830078125</v>
      </c>
      <c r="H103" s="10">
        <v>4296.259765625</v>
      </c>
      <c r="I103" s="10">
        <v>126.08999633789062</v>
      </c>
      <c r="J103" s="10">
        <v>373.58999633789062</v>
      </c>
      <c r="K103" s="10">
        <v>499.67001342773438</v>
      </c>
      <c r="L103" s="10">
        <v>114.87999725341797</v>
      </c>
      <c r="M103" s="10">
        <v>373.58999633789062</v>
      </c>
      <c r="N103" s="10">
        <v>488.47000122070312</v>
      </c>
      <c r="O103" s="10">
        <v>103.66999816894531</v>
      </c>
      <c r="P103" s="10">
        <v>373.58999633789062</v>
      </c>
      <c r="Q103" s="10">
        <v>477.260009765625</v>
      </c>
      <c r="R103" s="10">
        <v>92.459999084472656</v>
      </c>
      <c r="S103" s="10">
        <v>373.58999633789062</v>
      </c>
      <c r="T103" s="10">
        <v>466.04998779296875</v>
      </c>
      <c r="U103" s="10">
        <v>81.260002136230469</v>
      </c>
      <c r="V103" s="10">
        <v>373.58999633789062</v>
      </c>
      <c r="W103" s="10">
        <v>454.83999633789062</v>
      </c>
      <c r="X103" s="10">
        <v>70.050003051757812</v>
      </c>
      <c r="Y103" s="10">
        <v>373.58999633789062</v>
      </c>
      <c r="Z103" s="10">
        <v>443.6400146484375</v>
      </c>
    </row>
    <row r="104" spans="1:26">
      <c r="A104" t="s">
        <v>3</v>
      </c>
      <c r="B104" t="s">
        <v>66</v>
      </c>
      <c r="C104" t="s">
        <v>79</v>
      </c>
      <c r="D104" s="10">
        <v>300937.54052734375</v>
      </c>
      <c r="E104" s="10">
        <v>356821.68359375</v>
      </c>
      <c r="F104" s="10">
        <v>353043.85571289062</v>
      </c>
      <c r="G104" s="10">
        <v>419882.716796875</v>
      </c>
      <c r="H104" s="10">
        <v>451577.716796875</v>
      </c>
      <c r="I104" s="10">
        <v>7056.3001098632812</v>
      </c>
      <c r="J104" s="10">
        <v>11864.850494384766</v>
      </c>
      <c r="K104" s="10">
        <v>18921.160064697266</v>
      </c>
      <c r="L104" s="10">
        <v>6845.550163269043</v>
      </c>
      <c r="M104" s="10">
        <v>16621.660087585449</v>
      </c>
      <c r="N104" s="10">
        <v>23467.209625244141</v>
      </c>
      <c r="O104" s="10">
        <v>6552.2699127197266</v>
      </c>
      <c r="P104" s="10">
        <v>21956.909729003906</v>
      </c>
      <c r="Q104" s="10">
        <v>28509.170532226562</v>
      </c>
      <c r="R104" s="10">
        <v>6241.0500259399414</v>
      </c>
      <c r="S104" s="10">
        <v>25735.839782714844</v>
      </c>
      <c r="T104" s="10">
        <v>31976.880310058594</v>
      </c>
      <c r="U104" s="10">
        <v>5833.9099655151367</v>
      </c>
      <c r="V104" s="10">
        <v>29010.580047607422</v>
      </c>
      <c r="W104" s="10">
        <v>34844.469757080078</v>
      </c>
      <c r="X104" s="10">
        <v>5392.3698577880859</v>
      </c>
      <c r="Y104" s="10">
        <v>28037.140167236328</v>
      </c>
      <c r="Z104" s="10">
        <v>33429.509765625</v>
      </c>
    </row>
    <row r="105" spans="1:26">
      <c r="A105" t="s">
        <v>3</v>
      </c>
      <c r="B105" t="s">
        <v>70</v>
      </c>
      <c r="C105" t="s">
        <v>95</v>
      </c>
      <c r="D105" s="10">
        <v>0</v>
      </c>
      <c r="E105" s="10">
        <v>0</v>
      </c>
      <c r="F105" s="10">
        <v>0</v>
      </c>
      <c r="G105" s="10">
        <v>0</v>
      </c>
      <c r="H105" s="10">
        <v>400750</v>
      </c>
      <c r="I105" s="10">
        <v>23193.939453125</v>
      </c>
      <c r="J105" s="10">
        <v>0</v>
      </c>
      <c r="K105" s="10">
        <v>23193.939453125</v>
      </c>
      <c r="L105" s="10">
        <v>23193.939453125</v>
      </c>
      <c r="M105" s="10">
        <v>0</v>
      </c>
      <c r="N105" s="10">
        <v>23193.939453125</v>
      </c>
      <c r="O105" s="10">
        <v>22469.130859375</v>
      </c>
      <c r="P105" s="10">
        <v>51679.890625</v>
      </c>
      <c r="Q105" s="10">
        <v>74149.0234375</v>
      </c>
      <c r="R105" s="10">
        <v>19569.880859375</v>
      </c>
      <c r="S105" s="10">
        <v>51679.890625</v>
      </c>
      <c r="T105" s="10">
        <v>71249.78125</v>
      </c>
      <c r="U105" s="10">
        <v>16670.640625</v>
      </c>
      <c r="V105" s="10">
        <v>51679.890625</v>
      </c>
      <c r="W105" s="10">
        <v>68350.53125</v>
      </c>
      <c r="X105" s="10">
        <v>13771.400390625</v>
      </c>
      <c r="Y105" s="10">
        <v>51679.890625</v>
      </c>
      <c r="Z105" s="10">
        <v>65451.2890625</v>
      </c>
    </row>
    <row r="106" spans="1:26">
      <c r="A106" t="s">
        <v>3</v>
      </c>
      <c r="B106" t="s">
        <v>70</v>
      </c>
      <c r="C106" t="s">
        <v>90</v>
      </c>
      <c r="D106" s="10">
        <v>0</v>
      </c>
      <c r="E106" s="10">
        <v>0</v>
      </c>
      <c r="F106" s="10">
        <v>0</v>
      </c>
      <c r="G106" s="10">
        <v>41119.19921875</v>
      </c>
      <c r="H106" s="10">
        <v>117039.609375</v>
      </c>
      <c r="I106" s="10">
        <v>1625.739990234375</v>
      </c>
      <c r="J106" s="10">
        <v>4265.6298828125</v>
      </c>
      <c r="K106" s="10">
        <v>5891.3701171875</v>
      </c>
      <c r="L106" s="10">
        <v>1549.8599853515625</v>
      </c>
      <c r="M106" s="10">
        <v>12074.5498046875</v>
      </c>
      <c r="N106" s="10">
        <v>13624.41015625</v>
      </c>
      <c r="O106" s="10">
        <v>1424.18994140625</v>
      </c>
      <c r="P106" s="10">
        <v>12074.5498046875</v>
      </c>
      <c r="Q106" s="10">
        <v>13498.740234375</v>
      </c>
      <c r="R106" s="10">
        <v>1298.52001953125</v>
      </c>
      <c r="S106" s="10">
        <v>12074.5498046875</v>
      </c>
      <c r="T106" s="10">
        <v>13373.0703125</v>
      </c>
      <c r="U106" s="10">
        <v>1172.8499755859375</v>
      </c>
      <c r="V106" s="10">
        <v>12074.5498046875</v>
      </c>
      <c r="W106" s="10">
        <v>13247.400390625</v>
      </c>
      <c r="X106" s="10">
        <v>1047.1800537109375</v>
      </c>
      <c r="Y106" s="10">
        <v>12074.5498046875</v>
      </c>
      <c r="Z106" s="10">
        <v>13121.73046875</v>
      </c>
    </row>
    <row r="107" spans="1:26">
      <c r="A107" t="s">
        <v>3</v>
      </c>
      <c r="B107" t="s">
        <v>70</v>
      </c>
      <c r="C107" t="s">
        <v>99</v>
      </c>
      <c r="D107" s="10">
        <v>0</v>
      </c>
      <c r="E107" s="10">
        <v>0</v>
      </c>
      <c r="F107" s="10">
        <v>0</v>
      </c>
      <c r="G107" s="10">
        <v>0</v>
      </c>
      <c r="H107" s="10">
        <v>297700</v>
      </c>
      <c r="I107" s="10">
        <v>11640.080078125</v>
      </c>
      <c r="J107" s="10">
        <v>0</v>
      </c>
      <c r="K107" s="10">
        <v>11640.080078125</v>
      </c>
      <c r="L107" s="10">
        <v>11640.080078125</v>
      </c>
      <c r="M107" s="10">
        <v>13960.2802734375</v>
      </c>
      <c r="N107" s="10">
        <v>25600.369140625</v>
      </c>
      <c r="O107" s="10">
        <v>10846.4404296875</v>
      </c>
      <c r="P107" s="10">
        <v>27920.5703125</v>
      </c>
      <c r="Q107" s="10">
        <v>38767.01171875</v>
      </c>
      <c r="R107" s="10">
        <v>9788.25</v>
      </c>
      <c r="S107" s="10">
        <v>27920.5703125</v>
      </c>
      <c r="T107" s="10">
        <v>37708.8203125</v>
      </c>
      <c r="U107" s="10">
        <v>8730.0595703125</v>
      </c>
      <c r="V107" s="10">
        <v>27920.5703125</v>
      </c>
      <c r="W107" s="10">
        <v>36650.62890625</v>
      </c>
      <c r="X107" s="10">
        <v>7671.8701171875</v>
      </c>
      <c r="Y107" s="10">
        <v>27920.5703125</v>
      </c>
      <c r="Z107" s="10">
        <v>35592.44140625</v>
      </c>
    </row>
    <row r="108" spans="1:26">
      <c r="A108" t="s">
        <v>3</v>
      </c>
      <c r="B108" t="s">
        <v>67</v>
      </c>
      <c r="C108" t="s">
        <v>79</v>
      </c>
      <c r="D108" s="10">
        <v>0</v>
      </c>
      <c r="E108" s="10">
        <v>0</v>
      </c>
      <c r="F108" s="10">
        <v>0</v>
      </c>
      <c r="G108" s="10">
        <v>41119.19921875</v>
      </c>
      <c r="H108" s="10">
        <v>815489.609375</v>
      </c>
      <c r="I108" s="10">
        <v>36459.759521484375</v>
      </c>
      <c r="J108" s="10">
        <v>4265.6298828125</v>
      </c>
      <c r="K108" s="10">
        <v>40725.3896484375</v>
      </c>
      <c r="L108" s="10">
        <v>36383.879516601562</v>
      </c>
      <c r="M108" s="10">
        <v>26034.830078125</v>
      </c>
      <c r="N108" s="10">
        <v>62418.71875</v>
      </c>
      <c r="O108" s="10">
        <v>34739.76123046875</v>
      </c>
      <c r="P108" s="10">
        <v>91675.0107421875</v>
      </c>
      <c r="Q108" s="10">
        <v>126414.775390625</v>
      </c>
      <c r="R108" s="10">
        <v>30656.65087890625</v>
      </c>
      <c r="S108" s="10">
        <v>91675.0107421875</v>
      </c>
      <c r="T108" s="10">
        <v>122331.671875</v>
      </c>
      <c r="U108" s="10">
        <v>26573.550170898438</v>
      </c>
      <c r="V108" s="10">
        <v>91675.0107421875</v>
      </c>
      <c r="W108" s="10">
        <v>118248.560546875</v>
      </c>
      <c r="X108" s="10">
        <v>22490.450561523438</v>
      </c>
      <c r="Y108" s="10">
        <v>91675.0107421875</v>
      </c>
      <c r="Z108" s="10">
        <v>114165.4609375</v>
      </c>
    </row>
    <row r="109" spans="1:26">
      <c r="A109" t="s">
        <v>3</v>
      </c>
      <c r="B109" t="s">
        <v>68</v>
      </c>
      <c r="C109" t="s">
        <v>79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</row>
    <row r="110" spans="1:26">
      <c r="A110" t="s">
        <v>3</v>
      </c>
      <c r="B110" t="s">
        <v>69</v>
      </c>
      <c r="C110" t="s">
        <v>79</v>
      </c>
      <c r="D110" s="10">
        <v>1995225.3510742188</v>
      </c>
      <c r="E110" s="10">
        <v>2116286.66015625</v>
      </c>
      <c r="F110" s="10">
        <v>2215938.1721191406</v>
      </c>
      <c r="G110" s="10">
        <v>2745597.90625</v>
      </c>
      <c r="H110" s="10">
        <v>3552098.7421875</v>
      </c>
      <c r="I110" s="10">
        <v>65240.049844264984</v>
      </c>
      <c r="J110" s="10">
        <v>94133.451446533203</v>
      </c>
      <c r="K110" s="10">
        <v>159373.50112915039</v>
      </c>
      <c r="L110" s="10">
        <v>63901.679580688477</v>
      </c>
      <c r="M110" s="10">
        <v>123726.50914764404</v>
      </c>
      <c r="N110" s="10">
        <v>187628.18728637695</v>
      </c>
      <c r="O110" s="10">
        <v>61077.961135864258</v>
      </c>
      <c r="P110" s="10">
        <v>192030.99060058594</v>
      </c>
      <c r="Q110" s="10">
        <v>253108.96539306641</v>
      </c>
      <c r="R110" s="10">
        <v>55911.691017150879</v>
      </c>
      <c r="S110" s="10">
        <v>197271.28991699219</v>
      </c>
      <c r="T110" s="10">
        <v>253182.98114013672</v>
      </c>
      <c r="U110" s="10">
        <v>50454.540321350098</v>
      </c>
      <c r="V110" s="10">
        <v>208347.58938598633</v>
      </c>
      <c r="W110" s="10">
        <v>258802.10140991211</v>
      </c>
      <c r="X110" s="10">
        <v>44987.080665588379</v>
      </c>
      <c r="Y110" s="10">
        <v>224477.81002807617</v>
      </c>
      <c r="Z110" s="10">
        <v>269464.88848876953</v>
      </c>
    </row>
    <row r="111" spans="1:26">
      <c r="A111" t="s">
        <v>4</v>
      </c>
      <c r="B111" t="s">
        <v>63</v>
      </c>
      <c r="C111" t="s">
        <v>72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</row>
    <row r="112" spans="1:26">
      <c r="A112" t="s">
        <v>4</v>
      </c>
      <c r="B112" t="s">
        <v>63</v>
      </c>
      <c r="C112" t="s">
        <v>73</v>
      </c>
      <c r="D112" s="10">
        <v>264490</v>
      </c>
      <c r="E112" s="10">
        <v>249926</v>
      </c>
      <c r="F112" s="10">
        <v>248217</v>
      </c>
      <c r="G112" s="10">
        <v>277379</v>
      </c>
      <c r="H112" s="10">
        <v>283692</v>
      </c>
      <c r="I112" s="10">
        <v>5758.010009765625</v>
      </c>
      <c r="J112" s="10">
        <v>10830.590087890625</v>
      </c>
      <c r="K112" s="10">
        <v>16588.599609375</v>
      </c>
      <c r="L112" s="10">
        <v>5522.14990234375</v>
      </c>
      <c r="M112" s="10">
        <v>11646.050048828125</v>
      </c>
      <c r="N112" s="10">
        <v>17168.19970703125</v>
      </c>
      <c r="O112" s="10">
        <v>5484.5</v>
      </c>
      <c r="P112" s="10">
        <v>12938.620361328125</v>
      </c>
      <c r="Q112" s="10">
        <v>18423.11962890625</v>
      </c>
      <c r="R112" s="10">
        <v>5285.669921875</v>
      </c>
      <c r="S112" s="10">
        <v>14690.880126953125</v>
      </c>
      <c r="T112" s="10">
        <v>19976.5498046875</v>
      </c>
      <c r="U112" s="10">
        <v>5170</v>
      </c>
      <c r="V112" s="10">
        <v>15461.300048828125</v>
      </c>
      <c r="W112" s="10">
        <v>20631.28955078125</v>
      </c>
      <c r="X112" s="10">
        <v>4794.3001708984375</v>
      </c>
      <c r="Y112" s="10">
        <v>16234.319580078125</v>
      </c>
      <c r="Z112" s="10">
        <v>21028.61962890625</v>
      </c>
    </row>
    <row r="113" spans="1:26">
      <c r="A113" t="s">
        <v>4</v>
      </c>
      <c r="B113" t="s">
        <v>63</v>
      </c>
      <c r="C113" t="s">
        <v>74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</row>
    <row r="114" spans="1:26">
      <c r="A114" t="s">
        <v>4</v>
      </c>
      <c r="B114" t="s">
        <v>63</v>
      </c>
      <c r="C114" t="s">
        <v>75</v>
      </c>
      <c r="D114" s="10">
        <v>8676.919921875</v>
      </c>
      <c r="E114" s="10">
        <v>8299.1396484375</v>
      </c>
      <c r="F114" s="10">
        <v>8051.2001953125</v>
      </c>
      <c r="G114" s="10">
        <v>8529.1396484375</v>
      </c>
      <c r="H114" s="10">
        <v>8329.4501953125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</row>
    <row r="115" spans="1:26">
      <c r="A115" t="s">
        <v>4</v>
      </c>
      <c r="B115" t="s">
        <v>63</v>
      </c>
      <c r="C115" t="s">
        <v>76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</row>
    <row r="116" spans="1:26">
      <c r="A116" t="s">
        <v>4</v>
      </c>
      <c r="B116" t="s">
        <v>63</v>
      </c>
      <c r="C116" t="s">
        <v>77</v>
      </c>
      <c r="D116" s="10">
        <v>170331</v>
      </c>
      <c r="E116" s="10">
        <v>183425</v>
      </c>
      <c r="F116" s="10">
        <v>177604</v>
      </c>
      <c r="G116" s="10">
        <v>218982</v>
      </c>
      <c r="H116" s="10">
        <v>243688</v>
      </c>
      <c r="I116" s="10">
        <v>3054.1298828125</v>
      </c>
      <c r="J116" s="10">
        <v>5448.31982421875</v>
      </c>
      <c r="K116" s="10">
        <v>8502.4599609375</v>
      </c>
      <c r="L116" s="10">
        <v>2980.199951171875</v>
      </c>
      <c r="M116" s="10">
        <v>6771.77978515625</v>
      </c>
      <c r="N116" s="10">
        <v>9751.990234375</v>
      </c>
      <c r="O116" s="10">
        <v>2884.18994140625</v>
      </c>
      <c r="P116" s="10">
        <v>8198.9296875</v>
      </c>
      <c r="Q116" s="10">
        <v>11083.1103515625</v>
      </c>
      <c r="R116" s="10">
        <v>2779.14990234375</v>
      </c>
      <c r="S116" s="10">
        <v>9007.66015625</v>
      </c>
      <c r="T116" s="10">
        <v>11786.8095703125</v>
      </c>
      <c r="U116" s="10">
        <v>2653.919921875</v>
      </c>
      <c r="V116" s="10">
        <v>9007.66015625</v>
      </c>
      <c r="W116" s="10">
        <v>11661.5703125</v>
      </c>
      <c r="X116" s="10">
        <v>2527.52001953125</v>
      </c>
      <c r="Y116" s="10">
        <v>9627.66015625</v>
      </c>
      <c r="Z116" s="10">
        <v>12155.1796875</v>
      </c>
    </row>
    <row r="117" spans="1:26">
      <c r="A117" t="s">
        <v>4</v>
      </c>
      <c r="B117" t="s">
        <v>63</v>
      </c>
      <c r="C117" t="s">
        <v>78</v>
      </c>
      <c r="D117" s="10">
        <v>36108.69140625</v>
      </c>
      <c r="E117" s="10">
        <v>35560.62109375</v>
      </c>
      <c r="F117" s="10">
        <v>34371.87109375</v>
      </c>
      <c r="G117" s="10">
        <v>36098.94921875</v>
      </c>
      <c r="H117" s="10">
        <v>36043.75</v>
      </c>
      <c r="I117" s="10">
        <v>308.82000732421875</v>
      </c>
      <c r="J117" s="10">
        <v>1143.0699462890625</v>
      </c>
      <c r="K117" s="10">
        <v>1451.8800048828125</v>
      </c>
      <c r="L117" s="10">
        <v>299.260009765625</v>
      </c>
      <c r="M117" s="10">
        <v>1237.8299560546875</v>
      </c>
      <c r="N117" s="10">
        <v>1537.0999755859375</v>
      </c>
      <c r="O117" s="10">
        <v>287.44000244140625</v>
      </c>
      <c r="P117" s="10">
        <v>1596.739990234375</v>
      </c>
      <c r="Q117" s="10">
        <v>1884.1800537109375</v>
      </c>
      <c r="R117" s="10">
        <v>273.54000854492188</v>
      </c>
      <c r="S117" s="10">
        <v>1596.739990234375</v>
      </c>
      <c r="T117" s="10">
        <v>1870.280029296875</v>
      </c>
      <c r="U117" s="10">
        <v>259.6400146484375</v>
      </c>
      <c r="V117" s="10">
        <v>1596.739990234375</v>
      </c>
      <c r="W117" s="10">
        <v>1856.3699951171875</v>
      </c>
      <c r="X117" s="10">
        <v>245.72999572753906</v>
      </c>
      <c r="Y117" s="10">
        <v>1596.739990234375</v>
      </c>
      <c r="Z117" s="10">
        <v>1842.469970703125</v>
      </c>
    </row>
    <row r="118" spans="1:26">
      <c r="A118" t="s">
        <v>4</v>
      </c>
      <c r="B118" t="s">
        <v>64</v>
      </c>
      <c r="C118" t="s">
        <v>79</v>
      </c>
      <c r="D118" s="10">
        <v>479606.611328125</v>
      </c>
      <c r="E118" s="10">
        <v>477210.7607421875</v>
      </c>
      <c r="F118" s="10">
        <v>468244.0712890625</v>
      </c>
      <c r="G118" s="10">
        <v>540989.0888671875</v>
      </c>
      <c r="H118" s="10">
        <v>571753.2001953125</v>
      </c>
      <c r="I118" s="10">
        <v>9120.9598999023438</v>
      </c>
      <c r="J118" s="10">
        <v>17421.979858398438</v>
      </c>
      <c r="K118" s="10">
        <v>26542.939575195312</v>
      </c>
      <c r="L118" s="10">
        <v>8801.60986328125</v>
      </c>
      <c r="M118" s="10">
        <v>19655.659790039062</v>
      </c>
      <c r="N118" s="10">
        <v>28457.289916992188</v>
      </c>
      <c r="O118" s="10">
        <v>8656.1299438476562</v>
      </c>
      <c r="P118" s="10">
        <v>22734.2900390625</v>
      </c>
      <c r="Q118" s="10">
        <v>31390.410034179688</v>
      </c>
      <c r="R118" s="10">
        <v>8338.3598327636719</v>
      </c>
      <c r="S118" s="10">
        <v>25295.2802734375</v>
      </c>
      <c r="T118" s="10">
        <v>33633.639404296875</v>
      </c>
      <c r="U118" s="10">
        <v>8083.5599365234375</v>
      </c>
      <c r="V118" s="10">
        <v>26065.7001953125</v>
      </c>
      <c r="W118" s="10">
        <v>34149.229858398438</v>
      </c>
      <c r="X118" s="10">
        <v>7567.5501861572266</v>
      </c>
      <c r="Y118" s="10">
        <v>27458.7197265625</v>
      </c>
      <c r="Z118" s="10">
        <v>35026.269287109375</v>
      </c>
    </row>
    <row r="119" spans="1:26">
      <c r="A119" t="s">
        <v>4</v>
      </c>
      <c r="B119" t="s">
        <v>65</v>
      </c>
      <c r="C119" t="s">
        <v>104</v>
      </c>
      <c r="D119" s="10">
        <v>41468.80078125</v>
      </c>
      <c r="E119" s="10">
        <v>33984.859375</v>
      </c>
      <c r="F119" s="10">
        <v>29805.73046875</v>
      </c>
      <c r="G119" s="10">
        <v>30385.4609375</v>
      </c>
      <c r="H119" s="10">
        <v>25272.439453125</v>
      </c>
      <c r="I119" s="10">
        <v>157.58999633789062</v>
      </c>
      <c r="J119" s="10">
        <v>3505.9599609375</v>
      </c>
      <c r="K119" s="10">
        <v>3663.56005859375</v>
      </c>
      <c r="L119" s="10">
        <v>135.92999267578125</v>
      </c>
      <c r="M119" s="10">
        <v>3505.9599609375</v>
      </c>
      <c r="N119" s="10">
        <v>3641.89990234375</v>
      </c>
      <c r="O119" s="10">
        <v>114.26999664306641</v>
      </c>
      <c r="P119" s="10">
        <v>3505.9599609375</v>
      </c>
      <c r="Q119" s="10">
        <v>3620.239990234375</v>
      </c>
      <c r="R119" s="10">
        <v>92.610000610351562</v>
      </c>
      <c r="S119" s="10">
        <v>3505.9599609375</v>
      </c>
      <c r="T119" s="10">
        <v>3598.580078125</v>
      </c>
      <c r="U119" s="10">
        <v>70.949996948242188</v>
      </c>
      <c r="V119" s="10">
        <v>3505.9599609375</v>
      </c>
      <c r="W119" s="10">
        <v>3576.919921875</v>
      </c>
      <c r="X119" s="10">
        <v>49.290000915527344</v>
      </c>
      <c r="Y119" s="10">
        <v>3505.9599609375</v>
      </c>
      <c r="Z119" s="10">
        <v>3555.260009765625</v>
      </c>
    </row>
    <row r="120" spans="1:26">
      <c r="A120" t="s">
        <v>4</v>
      </c>
      <c r="B120" t="s">
        <v>65</v>
      </c>
      <c r="C120" t="s">
        <v>88</v>
      </c>
      <c r="D120" s="10">
        <v>1217177.375</v>
      </c>
      <c r="E120" s="10">
        <v>1355574</v>
      </c>
      <c r="F120" s="10">
        <v>1650314.625</v>
      </c>
      <c r="G120" s="10">
        <v>1895465.625</v>
      </c>
      <c r="H120" s="10">
        <v>1826888.75</v>
      </c>
      <c r="I120" s="10">
        <v>175375.9375</v>
      </c>
      <c r="J120" s="10">
        <v>161458.09375</v>
      </c>
      <c r="K120" s="10">
        <v>336834.03125</v>
      </c>
      <c r="L120" s="10">
        <v>159230.125</v>
      </c>
      <c r="M120" s="10">
        <v>161458.09375</v>
      </c>
      <c r="N120" s="10">
        <v>320688.21875</v>
      </c>
      <c r="O120" s="10">
        <v>143084.3125</v>
      </c>
      <c r="P120" s="10">
        <v>161458.09375</v>
      </c>
      <c r="Q120" s="10">
        <v>304542.40625</v>
      </c>
      <c r="R120" s="10">
        <v>126938.5078125</v>
      </c>
      <c r="S120" s="10">
        <v>161458.09375</v>
      </c>
      <c r="T120" s="10">
        <v>288396.59375</v>
      </c>
      <c r="U120" s="10">
        <v>110792.7109375</v>
      </c>
      <c r="V120" s="10">
        <v>161458.09375</v>
      </c>
      <c r="W120" s="10">
        <v>272250.78125</v>
      </c>
      <c r="X120" s="10">
        <v>94646.8984375</v>
      </c>
      <c r="Y120" s="10">
        <v>161458.09375</v>
      </c>
      <c r="Z120" s="10">
        <v>256104.984375</v>
      </c>
    </row>
    <row r="121" spans="1:26">
      <c r="A121" t="s">
        <v>4</v>
      </c>
      <c r="B121" t="s">
        <v>65</v>
      </c>
      <c r="C121" t="s">
        <v>89</v>
      </c>
      <c r="D121" s="10">
        <v>36762.26953125</v>
      </c>
      <c r="E121" s="10">
        <v>37701.23828125</v>
      </c>
      <c r="F121" s="10">
        <v>39075.33984375</v>
      </c>
      <c r="G121" s="10">
        <v>39592.55859375</v>
      </c>
      <c r="H121" s="10">
        <v>39420.73046875</v>
      </c>
      <c r="I121" s="10">
        <v>34.669998168945312</v>
      </c>
      <c r="J121" s="10">
        <v>961.489990234375</v>
      </c>
      <c r="K121" s="10">
        <v>996.15997314453125</v>
      </c>
      <c r="L121" s="10">
        <v>34.580001831054688</v>
      </c>
      <c r="M121" s="10">
        <v>961.489990234375</v>
      </c>
      <c r="N121" s="10">
        <v>996.07000732421875</v>
      </c>
      <c r="O121" s="10">
        <v>34.279998779296875</v>
      </c>
      <c r="P121" s="10">
        <v>1360.6600341796875</v>
      </c>
      <c r="Q121" s="10">
        <v>1394.949951171875</v>
      </c>
      <c r="R121" s="10">
        <v>33.389999389648438</v>
      </c>
      <c r="S121" s="10">
        <v>1360.6600341796875</v>
      </c>
      <c r="T121" s="10">
        <v>1394.050048828125</v>
      </c>
      <c r="U121" s="10">
        <v>32.490001678466797</v>
      </c>
      <c r="V121" s="10">
        <v>1360.6600341796875</v>
      </c>
      <c r="W121" s="10">
        <v>1393.1600341796875</v>
      </c>
      <c r="X121" s="10">
        <v>31.600000381469727</v>
      </c>
      <c r="Y121" s="10">
        <v>1360.6600341796875</v>
      </c>
      <c r="Z121" s="10">
        <v>1392.260009765625</v>
      </c>
    </row>
    <row r="122" spans="1:26">
      <c r="A122" t="s">
        <v>4</v>
      </c>
      <c r="B122" t="s">
        <v>66</v>
      </c>
      <c r="C122" t="s">
        <v>79</v>
      </c>
      <c r="D122" s="10">
        <v>1295408.4453125</v>
      </c>
      <c r="E122" s="10">
        <v>1427260.09765625</v>
      </c>
      <c r="F122" s="10">
        <v>1719195.6953125</v>
      </c>
      <c r="G122" s="10">
        <v>1965443.64453125</v>
      </c>
      <c r="H122" s="10">
        <v>1891581.919921875</v>
      </c>
      <c r="I122" s="10">
        <v>175568.19749450684</v>
      </c>
      <c r="J122" s="10">
        <v>165925.54370117188</v>
      </c>
      <c r="K122" s="10">
        <v>341493.75128173828</v>
      </c>
      <c r="L122" s="10">
        <v>159400.63499450684</v>
      </c>
      <c r="M122" s="10">
        <v>165925.54370117188</v>
      </c>
      <c r="N122" s="10">
        <v>325326.18865966797</v>
      </c>
      <c r="O122" s="10">
        <v>143232.86249542236</v>
      </c>
      <c r="P122" s="10">
        <v>166324.71374511719</v>
      </c>
      <c r="Q122" s="10">
        <v>309557.59619140625</v>
      </c>
      <c r="R122" s="10">
        <v>127064.5078125</v>
      </c>
      <c r="S122" s="10">
        <v>166324.71374511719</v>
      </c>
      <c r="T122" s="10">
        <v>293389.22387695312</v>
      </c>
      <c r="U122" s="10">
        <v>110896.15093612671</v>
      </c>
      <c r="V122" s="10">
        <v>166324.71374511719</v>
      </c>
      <c r="W122" s="10">
        <v>277220.86120605469</v>
      </c>
      <c r="X122" s="10">
        <v>94727.788438796997</v>
      </c>
      <c r="Y122" s="10">
        <v>166324.71374511719</v>
      </c>
      <c r="Z122" s="10">
        <v>261052.50439453125</v>
      </c>
    </row>
    <row r="123" spans="1:26">
      <c r="A123" t="s">
        <v>4</v>
      </c>
      <c r="B123" t="s">
        <v>70</v>
      </c>
      <c r="C123" t="s">
        <v>104</v>
      </c>
      <c r="D123" s="10">
        <v>50059.76953125</v>
      </c>
      <c r="E123" s="10">
        <v>40613.94921875</v>
      </c>
      <c r="F123" s="10">
        <v>35183.75</v>
      </c>
      <c r="G123" s="10">
        <v>35320.578125</v>
      </c>
      <c r="H123" s="10">
        <v>29224.98046875</v>
      </c>
      <c r="I123" s="10">
        <v>1710.530029296875</v>
      </c>
      <c r="J123" s="10">
        <v>5025.06005859375</v>
      </c>
      <c r="K123" s="10">
        <v>6735.58984375</v>
      </c>
      <c r="L123" s="10">
        <v>1413.050048828125</v>
      </c>
      <c r="M123" s="10">
        <v>5025.06005859375</v>
      </c>
      <c r="N123" s="10">
        <v>6438.10009765625</v>
      </c>
      <c r="O123" s="10">
        <v>1115.56005859375</v>
      </c>
      <c r="P123" s="10">
        <v>5025.06005859375</v>
      </c>
      <c r="Q123" s="10">
        <v>6140.6201171875</v>
      </c>
      <c r="R123" s="10">
        <v>818.08001708984375</v>
      </c>
      <c r="S123" s="10">
        <v>5025.06005859375</v>
      </c>
      <c r="T123" s="10">
        <v>5843.14013671875</v>
      </c>
      <c r="U123" s="10">
        <v>520.5999755859375</v>
      </c>
      <c r="V123" s="10">
        <v>5025.06005859375</v>
      </c>
      <c r="W123" s="10">
        <v>5545.64990234375</v>
      </c>
      <c r="X123" s="10">
        <v>223.11000061035156</v>
      </c>
      <c r="Y123" s="10">
        <v>5025.06005859375</v>
      </c>
      <c r="Z123" s="10">
        <v>5248.169921875</v>
      </c>
    </row>
    <row r="124" spans="1:26">
      <c r="A124" t="s">
        <v>4</v>
      </c>
      <c r="B124" t="s">
        <v>67</v>
      </c>
      <c r="C124" t="s">
        <v>79</v>
      </c>
      <c r="D124" s="10">
        <v>50059.76953125</v>
      </c>
      <c r="E124" s="10">
        <v>40613.94921875</v>
      </c>
      <c r="F124" s="10">
        <v>35183.75</v>
      </c>
      <c r="G124" s="10">
        <v>35320.578125</v>
      </c>
      <c r="H124" s="10">
        <v>29224.98046875</v>
      </c>
      <c r="I124" s="10">
        <v>1710.530029296875</v>
      </c>
      <c r="J124" s="10">
        <v>5025.06005859375</v>
      </c>
      <c r="K124" s="10">
        <v>6735.58984375</v>
      </c>
      <c r="L124" s="10">
        <v>1413.050048828125</v>
      </c>
      <c r="M124" s="10">
        <v>5025.06005859375</v>
      </c>
      <c r="N124" s="10">
        <v>6438.10009765625</v>
      </c>
      <c r="O124" s="10">
        <v>1115.56005859375</v>
      </c>
      <c r="P124" s="10">
        <v>5025.06005859375</v>
      </c>
      <c r="Q124" s="10">
        <v>6140.6201171875</v>
      </c>
      <c r="R124" s="10">
        <v>818.08001708984375</v>
      </c>
      <c r="S124" s="10">
        <v>5025.06005859375</v>
      </c>
      <c r="T124" s="10">
        <v>5843.14013671875</v>
      </c>
      <c r="U124" s="10">
        <v>520.5999755859375</v>
      </c>
      <c r="V124" s="10">
        <v>5025.06005859375</v>
      </c>
      <c r="W124" s="10">
        <v>5545.64990234375</v>
      </c>
      <c r="X124" s="10">
        <v>223.11000061035156</v>
      </c>
      <c r="Y124" s="10">
        <v>5025.06005859375</v>
      </c>
      <c r="Z124" s="10">
        <v>5248.169921875</v>
      </c>
    </row>
    <row r="125" spans="1:26">
      <c r="A125" t="s">
        <v>4</v>
      </c>
      <c r="B125" t="s">
        <v>68</v>
      </c>
      <c r="C125" t="s">
        <v>79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</row>
    <row r="126" spans="1:26">
      <c r="A126" t="s">
        <v>4</v>
      </c>
      <c r="B126" t="s">
        <v>69</v>
      </c>
      <c r="C126" t="s">
        <v>79</v>
      </c>
      <c r="D126" s="10">
        <v>1825074.826171875</v>
      </c>
      <c r="E126" s="10">
        <v>1945084.8076171875</v>
      </c>
      <c r="F126" s="10">
        <v>2222623.5166015625</v>
      </c>
      <c r="G126" s="10">
        <v>2541753.3115234375</v>
      </c>
      <c r="H126" s="10">
        <v>2492560.1005859375</v>
      </c>
      <c r="I126" s="10">
        <v>186399.68742370605</v>
      </c>
      <c r="J126" s="10">
        <v>188372.58361816406</v>
      </c>
      <c r="K126" s="10">
        <v>374772.28070068359</v>
      </c>
      <c r="L126" s="10">
        <v>169615.29490661621</v>
      </c>
      <c r="M126" s="10">
        <v>190606.26354980469</v>
      </c>
      <c r="N126" s="10">
        <v>360221.57867431641</v>
      </c>
      <c r="O126" s="10">
        <v>153004.55249786377</v>
      </c>
      <c r="P126" s="10">
        <v>194084.06384277344</v>
      </c>
      <c r="Q126" s="10">
        <v>347088.62634277344</v>
      </c>
      <c r="R126" s="10">
        <v>136220.94766235352</v>
      </c>
      <c r="S126" s="10">
        <v>196645.05407714844</v>
      </c>
      <c r="T126" s="10">
        <v>332866.00341796875</v>
      </c>
      <c r="U126" s="10">
        <v>119500.31084823608</v>
      </c>
      <c r="V126" s="10">
        <v>197415.47399902344</v>
      </c>
      <c r="W126" s="10">
        <v>316915.74096679688</v>
      </c>
      <c r="X126" s="10">
        <v>102518.44862556458</v>
      </c>
      <c r="Y126" s="10">
        <v>198808.49353027344</v>
      </c>
      <c r="Z126" s="10">
        <v>301326.94360351562</v>
      </c>
    </row>
    <row r="127" spans="1:26">
      <c r="A127" t="s">
        <v>5</v>
      </c>
      <c r="B127" t="s">
        <v>63</v>
      </c>
      <c r="C127" t="s">
        <v>72</v>
      </c>
      <c r="D127" s="10">
        <v>474922.8125</v>
      </c>
      <c r="E127" s="10">
        <v>465335.25</v>
      </c>
      <c r="F127" s="10">
        <v>467822.09375</v>
      </c>
      <c r="G127" s="10">
        <v>544779.75</v>
      </c>
      <c r="H127" s="10">
        <v>547020.5625</v>
      </c>
      <c r="I127" s="10">
        <v>4590.0700607299805</v>
      </c>
      <c r="J127" s="10">
        <v>12214.2001953125</v>
      </c>
      <c r="K127" s="10">
        <v>16804.26976776123</v>
      </c>
      <c r="L127" s="10">
        <v>4498.4601974487305</v>
      </c>
      <c r="M127" s="10">
        <v>12214.2001953125</v>
      </c>
      <c r="N127" s="10">
        <v>16712.66039276123</v>
      </c>
      <c r="O127" s="10">
        <v>4354.2897872924805</v>
      </c>
      <c r="P127" s="10">
        <v>12447.8203125</v>
      </c>
      <c r="Q127" s="10">
        <v>16802.10961151123</v>
      </c>
      <c r="R127" s="10">
        <v>4208.9799728393555</v>
      </c>
      <c r="S127" s="10">
        <v>13289.5</v>
      </c>
      <c r="T127" s="10">
        <v>17498.47093963623</v>
      </c>
      <c r="U127" s="10">
        <v>4112.8000411987305</v>
      </c>
      <c r="V127" s="10">
        <v>13497.990234375</v>
      </c>
      <c r="W127" s="10">
        <v>17610.78929901123</v>
      </c>
      <c r="X127" s="10">
        <v>4014.3100509643555</v>
      </c>
      <c r="Y127" s="10">
        <v>14191.830078125</v>
      </c>
      <c r="Z127" s="10">
        <v>18206.14086151123</v>
      </c>
    </row>
    <row r="128" spans="1:26">
      <c r="A128" t="s">
        <v>5</v>
      </c>
      <c r="B128" t="s">
        <v>63</v>
      </c>
      <c r="C128" t="s">
        <v>73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</row>
    <row r="129" spans="1:26">
      <c r="A129" t="s">
        <v>5</v>
      </c>
      <c r="B129" t="s">
        <v>63</v>
      </c>
      <c r="C129" t="s">
        <v>74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</row>
    <row r="130" spans="1:26">
      <c r="A130" t="s">
        <v>5</v>
      </c>
      <c r="B130" t="s">
        <v>63</v>
      </c>
      <c r="C130" t="s">
        <v>75</v>
      </c>
      <c r="D130" s="10">
        <v>282948.25</v>
      </c>
      <c r="E130" s="10">
        <v>282957.875</v>
      </c>
      <c r="F130" s="10">
        <v>286054.96875</v>
      </c>
      <c r="G130" s="10">
        <v>284059.25</v>
      </c>
      <c r="H130" s="10">
        <v>268945.71875</v>
      </c>
      <c r="I130" s="10">
        <v>5.5300002098083496</v>
      </c>
      <c r="J130" s="10">
        <v>32653.3203125</v>
      </c>
      <c r="K130" s="10">
        <v>32658.849609375</v>
      </c>
      <c r="L130" s="10">
        <v>0</v>
      </c>
      <c r="M130" s="10">
        <v>26297.30078125</v>
      </c>
      <c r="N130" s="10">
        <v>26297.30078125</v>
      </c>
      <c r="O130" s="10">
        <v>0</v>
      </c>
      <c r="P130" s="10">
        <v>29232.119140625</v>
      </c>
      <c r="Q130" s="10">
        <v>29232.119140625</v>
      </c>
      <c r="R130" s="10">
        <v>0</v>
      </c>
      <c r="S130" s="10">
        <v>25250.130859375</v>
      </c>
      <c r="T130" s="10">
        <v>25250.130859375</v>
      </c>
      <c r="U130" s="10">
        <v>0</v>
      </c>
      <c r="V130" s="10">
        <v>19652.9609375</v>
      </c>
      <c r="W130" s="10">
        <v>19652.9609375</v>
      </c>
      <c r="X130" s="10">
        <v>0</v>
      </c>
      <c r="Y130" s="10">
        <v>22508.880859375</v>
      </c>
      <c r="Z130" s="10">
        <v>22508.880859375</v>
      </c>
    </row>
    <row r="131" spans="1:26">
      <c r="A131" t="s">
        <v>5</v>
      </c>
      <c r="B131" t="s">
        <v>63</v>
      </c>
      <c r="C131" t="s">
        <v>76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</row>
    <row r="132" spans="1:26">
      <c r="A132" t="s">
        <v>5</v>
      </c>
      <c r="B132" t="s">
        <v>63</v>
      </c>
      <c r="C132" t="s">
        <v>77</v>
      </c>
      <c r="D132" s="10">
        <v>948771</v>
      </c>
      <c r="E132" s="10">
        <v>1038398</v>
      </c>
      <c r="F132" s="10">
        <v>1171415</v>
      </c>
      <c r="G132" s="10">
        <v>1334317</v>
      </c>
      <c r="H132" s="10">
        <v>1458450</v>
      </c>
      <c r="I132" s="10">
        <v>12852.490234375</v>
      </c>
      <c r="J132" s="10">
        <v>21724.689453125</v>
      </c>
      <c r="K132" s="10">
        <v>34577.1796875</v>
      </c>
      <c r="L132" s="10">
        <v>12703.669921875</v>
      </c>
      <c r="M132" s="10">
        <v>21778.529296875</v>
      </c>
      <c r="N132" s="10">
        <v>34482.19921875</v>
      </c>
      <c r="O132" s="10">
        <v>12546.16015625</v>
      </c>
      <c r="P132" s="10">
        <v>27392.7890625</v>
      </c>
      <c r="Q132" s="10">
        <v>39938.94921875</v>
      </c>
      <c r="R132" s="10">
        <v>12334.08984375</v>
      </c>
      <c r="S132" s="10">
        <v>33018.078125</v>
      </c>
      <c r="T132" s="10">
        <v>45352.171875</v>
      </c>
      <c r="U132" s="10">
        <v>12077.990234375</v>
      </c>
      <c r="V132" s="10">
        <v>43888.80078125</v>
      </c>
      <c r="W132" s="10">
        <v>55966.7890625</v>
      </c>
      <c r="X132" s="10">
        <v>11726.23046875</v>
      </c>
      <c r="Y132" s="10">
        <v>51526.328125</v>
      </c>
      <c r="Z132" s="10">
        <v>63252.55859375</v>
      </c>
    </row>
    <row r="133" spans="1:26">
      <c r="A133" t="s">
        <v>5</v>
      </c>
      <c r="B133" t="s">
        <v>63</v>
      </c>
      <c r="C133" t="s">
        <v>78</v>
      </c>
      <c r="D133" s="10">
        <v>563295.79918670654</v>
      </c>
      <c r="E133" s="10">
        <v>534918.53100585938</v>
      </c>
      <c r="F133" s="10">
        <v>555880.63354492188</v>
      </c>
      <c r="G133" s="10">
        <v>627130.3388671875</v>
      </c>
      <c r="H133" s="10">
        <v>658764.20458984375</v>
      </c>
      <c r="I133" s="10">
        <v>10988.230178833008</v>
      </c>
      <c r="J133" s="10">
        <v>51504.23014831543</v>
      </c>
      <c r="K133" s="10">
        <v>62492.440536499023</v>
      </c>
      <c r="L133" s="10">
        <v>10008.629867553711</v>
      </c>
      <c r="M133" s="10">
        <v>50072.178817749023</v>
      </c>
      <c r="N133" s="10">
        <v>60080.800888061523</v>
      </c>
      <c r="O133" s="10">
        <v>9069.5900802612305</v>
      </c>
      <c r="P133" s="10">
        <v>51820.520126342773</v>
      </c>
      <c r="Q133" s="10">
        <v>60890.080001831055</v>
      </c>
      <c r="R133" s="10">
        <v>8121.0102081298828</v>
      </c>
      <c r="S133" s="10">
        <v>49489.280563354492</v>
      </c>
      <c r="T133" s="10">
        <v>57610.281234741211</v>
      </c>
      <c r="U133" s="10">
        <v>7271.4500885009766</v>
      </c>
      <c r="V133" s="10">
        <v>47823.999496459961</v>
      </c>
      <c r="W133" s="10">
        <v>55095.438400268555</v>
      </c>
      <c r="X133" s="10">
        <v>6474.6800155639648</v>
      </c>
      <c r="Y133" s="10">
        <v>46417.239242553711</v>
      </c>
      <c r="Z133" s="10">
        <v>52891.899948120117</v>
      </c>
    </row>
    <row r="134" spans="1:26">
      <c r="A134" t="s">
        <v>5</v>
      </c>
      <c r="B134" t="s">
        <v>64</v>
      </c>
      <c r="C134" t="s">
        <v>79</v>
      </c>
      <c r="D134" s="10">
        <v>2269937.8616867065</v>
      </c>
      <c r="E134" s="10">
        <v>2321609.6560058594</v>
      </c>
      <c r="F134" s="10">
        <v>2481172.6960449219</v>
      </c>
      <c r="G134" s="10">
        <v>2790286.3388671875</v>
      </c>
      <c r="H134" s="10">
        <v>2933180.4858398438</v>
      </c>
      <c r="I134" s="10">
        <v>28436.320474147797</v>
      </c>
      <c r="J134" s="10">
        <v>118096.44010925293</v>
      </c>
      <c r="K134" s="10">
        <v>146532.73960113525</v>
      </c>
      <c r="L134" s="10">
        <v>27210.759986877441</v>
      </c>
      <c r="M134" s="10">
        <v>110362.20909118652</v>
      </c>
      <c r="N134" s="10">
        <v>137572.96128082275</v>
      </c>
      <c r="O134" s="10">
        <v>25970.040023803711</v>
      </c>
      <c r="P134" s="10">
        <v>120893.24864196777</v>
      </c>
      <c r="Q134" s="10">
        <v>146863.25797271729</v>
      </c>
      <c r="R134" s="10">
        <v>24664.080024719238</v>
      </c>
      <c r="S134" s="10">
        <v>121046.98954772949</v>
      </c>
      <c r="T134" s="10">
        <v>145711.05490875244</v>
      </c>
      <c r="U134" s="10">
        <v>23462.240364074707</v>
      </c>
      <c r="V134" s="10">
        <v>124863.75144958496</v>
      </c>
      <c r="W134" s="10">
        <v>148325.97769927979</v>
      </c>
      <c r="X134" s="10">
        <v>22215.22053527832</v>
      </c>
      <c r="Y134" s="10">
        <v>134644.27830505371</v>
      </c>
      <c r="Z134" s="10">
        <v>156859.48026275635</v>
      </c>
    </row>
    <row r="135" spans="1:26">
      <c r="A135" t="s">
        <v>5</v>
      </c>
      <c r="B135" t="s">
        <v>65</v>
      </c>
      <c r="C135" t="s">
        <v>84</v>
      </c>
      <c r="D135" s="10">
        <v>10170.51953125</v>
      </c>
      <c r="E135" s="10">
        <v>8041.14013671875</v>
      </c>
      <c r="F135" s="10">
        <v>7331.27001953125</v>
      </c>
      <c r="G135" s="10">
        <v>7824.22998046875</v>
      </c>
      <c r="H135" s="10">
        <v>6976.490234375</v>
      </c>
      <c r="I135" s="10">
        <v>42.709999084472656</v>
      </c>
      <c r="J135" s="10">
        <v>2814.590087890625</v>
      </c>
      <c r="K135" s="10">
        <v>2857.300048828125</v>
      </c>
      <c r="L135" s="10">
        <v>18.299999237060547</v>
      </c>
      <c r="M135" s="10">
        <v>2814.590087890625</v>
      </c>
      <c r="N135" s="10">
        <v>2832.89990234375</v>
      </c>
      <c r="O135" s="10">
        <v>0</v>
      </c>
      <c r="P135" s="10">
        <v>374.1199951171875</v>
      </c>
      <c r="Q135" s="10">
        <v>374.1199951171875</v>
      </c>
      <c r="R135" s="10">
        <v>0</v>
      </c>
      <c r="S135" s="10">
        <v>374.1199951171875</v>
      </c>
      <c r="T135" s="10">
        <v>374.1199951171875</v>
      </c>
      <c r="U135" s="10">
        <v>0</v>
      </c>
      <c r="V135" s="10">
        <v>374.1199951171875</v>
      </c>
      <c r="W135" s="10">
        <v>374.1199951171875</v>
      </c>
      <c r="X135" s="10">
        <v>0</v>
      </c>
      <c r="Y135" s="10">
        <v>71.720001220703125</v>
      </c>
      <c r="Z135" s="10">
        <v>71.720001220703125</v>
      </c>
    </row>
    <row r="136" spans="1:26">
      <c r="A136" t="s">
        <v>5</v>
      </c>
      <c r="B136" t="s">
        <v>65</v>
      </c>
      <c r="C136" t="s">
        <v>87</v>
      </c>
      <c r="D136" s="10">
        <v>57738.7109375</v>
      </c>
      <c r="E136" s="10">
        <v>95918.8984375</v>
      </c>
      <c r="F136" s="10">
        <v>87630.71875</v>
      </c>
      <c r="G136" s="10">
        <v>82792.0703125</v>
      </c>
      <c r="H136" s="10">
        <v>75603.4765625</v>
      </c>
      <c r="I136" s="10">
        <v>1112.6199951171875</v>
      </c>
      <c r="J136" s="10">
        <v>5059.68017578125</v>
      </c>
      <c r="K136" s="10">
        <v>6172.31005859375</v>
      </c>
      <c r="L136" s="10">
        <v>998.780029296875</v>
      </c>
      <c r="M136" s="10">
        <v>5059.68017578125</v>
      </c>
      <c r="N136" s="10">
        <v>6058.4599609375</v>
      </c>
      <c r="O136" s="10">
        <v>884.94000244140625</v>
      </c>
      <c r="P136" s="10">
        <v>5059.68017578125</v>
      </c>
      <c r="Q136" s="10">
        <v>5944.6201171875</v>
      </c>
      <c r="R136" s="10">
        <v>771.09002685546875</v>
      </c>
      <c r="S136" s="10">
        <v>5059.68017578125</v>
      </c>
      <c r="T136" s="10">
        <v>5830.77978515625</v>
      </c>
      <c r="U136" s="10">
        <v>657.25</v>
      </c>
      <c r="V136" s="10">
        <v>5059.68017578125</v>
      </c>
      <c r="W136" s="10">
        <v>5716.93017578125</v>
      </c>
      <c r="X136" s="10">
        <v>543.40997314453125</v>
      </c>
      <c r="Y136" s="10">
        <v>5059.68017578125</v>
      </c>
      <c r="Z136" s="10">
        <v>5603.08984375</v>
      </c>
    </row>
    <row r="137" spans="1:26">
      <c r="A137" t="s">
        <v>5</v>
      </c>
      <c r="B137" t="s">
        <v>65</v>
      </c>
      <c r="C137" t="s">
        <v>135</v>
      </c>
      <c r="D137" s="10">
        <v>0</v>
      </c>
      <c r="E137" s="10">
        <v>0</v>
      </c>
      <c r="F137" s="10">
        <v>47405.46875</v>
      </c>
      <c r="G137" s="10">
        <v>53935.46875</v>
      </c>
      <c r="H137" s="10">
        <v>51493.46875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</row>
    <row r="138" spans="1:26">
      <c r="A138" t="s">
        <v>5</v>
      </c>
      <c r="B138" t="s">
        <v>65</v>
      </c>
      <c r="C138" t="s">
        <v>94</v>
      </c>
      <c r="D138" s="10">
        <v>32535.44921875</v>
      </c>
      <c r="E138" s="10">
        <v>38728.328125</v>
      </c>
      <c r="F138" s="10">
        <v>42594.0703125</v>
      </c>
      <c r="G138" s="10">
        <v>42960.12890625</v>
      </c>
      <c r="H138" s="10">
        <v>77075.6796875</v>
      </c>
      <c r="I138" s="10">
        <v>3799.590087890625</v>
      </c>
      <c r="J138" s="10">
        <v>5577.41015625</v>
      </c>
      <c r="K138" s="10">
        <v>9377</v>
      </c>
      <c r="L138" s="10">
        <v>3582.449951171875</v>
      </c>
      <c r="M138" s="10">
        <v>6463.35009765625</v>
      </c>
      <c r="N138" s="10">
        <v>10045.7998046875</v>
      </c>
      <c r="O138" s="10">
        <v>3338.02001953125</v>
      </c>
      <c r="P138" s="10">
        <v>6463.35009765625</v>
      </c>
      <c r="Q138" s="10">
        <v>9801.3701171875</v>
      </c>
      <c r="R138" s="10">
        <v>3095.97998046875</v>
      </c>
      <c r="S138" s="10">
        <v>4555.22998046875</v>
      </c>
      <c r="T138" s="10">
        <v>7651.2099609375</v>
      </c>
      <c r="U138" s="10">
        <v>2861.090087890625</v>
      </c>
      <c r="V138" s="10">
        <v>4555.22998046875</v>
      </c>
      <c r="W138" s="10">
        <v>7416.31982421875</v>
      </c>
      <c r="X138" s="10">
        <v>2626.199951171875</v>
      </c>
      <c r="Y138" s="10">
        <v>4555.22998046875</v>
      </c>
      <c r="Z138" s="10">
        <v>7181.43017578125</v>
      </c>
    </row>
    <row r="139" spans="1:26">
      <c r="A139" t="s">
        <v>5</v>
      </c>
      <c r="B139" t="s">
        <v>65</v>
      </c>
      <c r="C139" t="s">
        <v>88</v>
      </c>
      <c r="D139" s="10">
        <v>23534</v>
      </c>
      <c r="E139" s="10">
        <v>22219</v>
      </c>
      <c r="F139" s="10">
        <v>20258</v>
      </c>
      <c r="G139" s="10">
        <v>18297</v>
      </c>
      <c r="H139" s="10">
        <v>16335</v>
      </c>
      <c r="I139" s="10">
        <v>277.45999145507812</v>
      </c>
      <c r="J139" s="10">
        <v>2284.35009765625</v>
      </c>
      <c r="K139" s="10">
        <v>2561.81005859375</v>
      </c>
      <c r="L139" s="10">
        <v>237.3699951171875</v>
      </c>
      <c r="M139" s="10">
        <v>2284.35009765625</v>
      </c>
      <c r="N139" s="10">
        <v>2521.72998046875</v>
      </c>
      <c r="O139" s="10">
        <v>197.28999328613281</v>
      </c>
      <c r="P139" s="10">
        <v>2284.35009765625</v>
      </c>
      <c r="Q139" s="10">
        <v>2481.639892578125</v>
      </c>
      <c r="R139" s="10">
        <v>157.21000671386719</v>
      </c>
      <c r="S139" s="10">
        <v>2284.35009765625</v>
      </c>
      <c r="T139" s="10">
        <v>2441.56005859375</v>
      </c>
      <c r="U139" s="10">
        <v>117.12000274658203</v>
      </c>
      <c r="V139" s="10">
        <v>2284.35009765625</v>
      </c>
      <c r="W139" s="10">
        <v>2401.469970703125</v>
      </c>
      <c r="X139" s="10">
        <v>77.040000915527344</v>
      </c>
      <c r="Y139" s="10">
        <v>2284.35009765625</v>
      </c>
      <c r="Z139" s="10">
        <v>2361.389892578125</v>
      </c>
    </row>
    <row r="140" spans="1:26">
      <c r="A140" t="s">
        <v>5</v>
      </c>
      <c r="B140" t="s">
        <v>65</v>
      </c>
      <c r="C140" t="s">
        <v>81</v>
      </c>
      <c r="D140" s="10">
        <v>85959.6875</v>
      </c>
      <c r="E140" s="10">
        <v>78922.7421875</v>
      </c>
      <c r="F140" s="10">
        <v>73127.546875</v>
      </c>
      <c r="G140" s="10">
        <v>68168.2734375</v>
      </c>
      <c r="H140" s="10">
        <v>61907.4296875</v>
      </c>
      <c r="I140" s="10">
        <v>932.21002197265625</v>
      </c>
      <c r="J140" s="10">
        <v>5748.6298828125</v>
      </c>
      <c r="K140" s="10">
        <v>6680.830078125</v>
      </c>
      <c r="L140" s="10">
        <v>838.22998046875</v>
      </c>
      <c r="M140" s="10">
        <v>5748.6298828125</v>
      </c>
      <c r="N140" s="10">
        <v>6586.85009765625</v>
      </c>
      <c r="O140" s="10">
        <v>749.989990234375</v>
      </c>
      <c r="P140" s="10">
        <v>4599.43017578125</v>
      </c>
      <c r="Q140" s="10">
        <v>5349.419921875</v>
      </c>
      <c r="R140" s="10">
        <v>678.989990234375</v>
      </c>
      <c r="S140" s="10">
        <v>4599.43017578125</v>
      </c>
      <c r="T140" s="10">
        <v>5278.419921875</v>
      </c>
      <c r="U140" s="10">
        <v>609.719970703125</v>
      </c>
      <c r="V140" s="10">
        <v>3907.260009765625</v>
      </c>
      <c r="W140" s="10">
        <v>4516.990234375</v>
      </c>
      <c r="X140" s="10">
        <v>545.6500244140625</v>
      </c>
      <c r="Y140" s="10">
        <v>3907.260009765625</v>
      </c>
      <c r="Z140" s="10">
        <v>4452.91015625</v>
      </c>
    </row>
    <row r="141" spans="1:26">
      <c r="A141" t="s">
        <v>5</v>
      </c>
      <c r="B141" t="s">
        <v>65</v>
      </c>
      <c r="C141" t="s">
        <v>105</v>
      </c>
      <c r="D141" s="10">
        <v>6919</v>
      </c>
      <c r="E141" s="10">
        <v>6919</v>
      </c>
      <c r="F141" s="10">
        <v>6919</v>
      </c>
      <c r="G141" s="10">
        <v>6919</v>
      </c>
      <c r="H141" s="10">
        <v>6919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</row>
    <row r="142" spans="1:26">
      <c r="A142" t="s">
        <v>5</v>
      </c>
      <c r="B142" t="s">
        <v>65</v>
      </c>
      <c r="C142" t="s">
        <v>82</v>
      </c>
      <c r="D142" s="10">
        <v>41901.6015625</v>
      </c>
      <c r="E142" s="10">
        <v>42624.26953125</v>
      </c>
      <c r="F142" s="10">
        <v>47660.53125</v>
      </c>
      <c r="G142" s="10">
        <v>46002.12890625</v>
      </c>
      <c r="H142" s="10">
        <v>43821.87109375</v>
      </c>
      <c r="I142" s="10">
        <v>558.3800048828125</v>
      </c>
      <c r="J142" s="10">
        <v>1886.47998046875</v>
      </c>
      <c r="K142" s="10">
        <v>2444.8701171875</v>
      </c>
      <c r="L142" s="10">
        <v>527.5</v>
      </c>
      <c r="M142" s="10">
        <v>2426.699951171875</v>
      </c>
      <c r="N142" s="10">
        <v>2954.199951171875</v>
      </c>
      <c r="O142" s="10">
        <v>495.05999755859375</v>
      </c>
      <c r="P142" s="10">
        <v>2426.699951171875</v>
      </c>
      <c r="Q142" s="10">
        <v>2921.760009765625</v>
      </c>
      <c r="R142" s="10">
        <v>462.8900146484375</v>
      </c>
      <c r="S142" s="10">
        <v>2426.699951171875</v>
      </c>
      <c r="T142" s="10">
        <v>2889.590087890625</v>
      </c>
      <c r="U142" s="10">
        <v>430.45001220703125</v>
      </c>
      <c r="V142" s="10">
        <v>2426.699951171875</v>
      </c>
      <c r="W142" s="10">
        <v>2857.14990234375</v>
      </c>
      <c r="X142" s="10">
        <v>398.010009765625</v>
      </c>
      <c r="Y142" s="10">
        <v>2426.699951171875</v>
      </c>
      <c r="Z142" s="10">
        <v>2824.7099609375</v>
      </c>
    </row>
    <row r="143" spans="1:26">
      <c r="A143" t="s">
        <v>5</v>
      </c>
      <c r="B143" t="s">
        <v>65</v>
      </c>
      <c r="C143" t="s">
        <v>102</v>
      </c>
      <c r="D143" s="10">
        <v>6956.56982421875</v>
      </c>
      <c r="E143" s="10">
        <v>4141.31982421875</v>
      </c>
      <c r="F143" s="10">
        <v>3109.60009765625</v>
      </c>
      <c r="G143" s="10">
        <v>2077.8798828125</v>
      </c>
      <c r="H143" s="10">
        <v>1411.300048828125</v>
      </c>
      <c r="I143" s="10">
        <v>45.490001678466797</v>
      </c>
      <c r="J143" s="10">
        <v>109.79000091552734</v>
      </c>
      <c r="K143" s="10">
        <v>155.27999877929688</v>
      </c>
      <c r="L143" s="10">
        <v>43.849998474121094</v>
      </c>
      <c r="M143" s="10">
        <v>109.79000091552734</v>
      </c>
      <c r="N143" s="10">
        <v>153.63999938964844</v>
      </c>
      <c r="O143" s="10">
        <v>42.200000762939453</v>
      </c>
      <c r="P143" s="10">
        <v>109.79000091552734</v>
      </c>
      <c r="Q143" s="10">
        <v>151.99000549316406</v>
      </c>
      <c r="R143" s="10">
        <v>40.549999237060547</v>
      </c>
      <c r="S143" s="10">
        <v>109.79000091552734</v>
      </c>
      <c r="T143" s="10">
        <v>150.33999633789062</v>
      </c>
      <c r="U143" s="10">
        <v>38.909999847412109</v>
      </c>
      <c r="V143" s="10">
        <v>109.79000091552734</v>
      </c>
      <c r="W143" s="10">
        <v>148.69999694824219</v>
      </c>
      <c r="X143" s="10">
        <v>37.259998321533203</v>
      </c>
      <c r="Y143" s="10">
        <v>109.79000091552734</v>
      </c>
      <c r="Z143" s="10">
        <v>147.05000305175781</v>
      </c>
    </row>
    <row r="144" spans="1:26">
      <c r="A144" t="s">
        <v>5</v>
      </c>
      <c r="B144" t="s">
        <v>66</v>
      </c>
      <c r="C144" t="s">
        <v>79</v>
      </c>
      <c r="D144" s="10">
        <v>265715.53857421875</v>
      </c>
      <c r="E144" s="10">
        <v>297514.6982421875</v>
      </c>
      <c r="F144" s="10">
        <v>336036.2060546875</v>
      </c>
      <c r="G144" s="10">
        <v>328976.18017578125</v>
      </c>
      <c r="H144" s="10">
        <v>341543.71606445312</v>
      </c>
      <c r="I144" s="10">
        <v>6768.4601020812988</v>
      </c>
      <c r="J144" s="10">
        <v>23480.930381774902</v>
      </c>
      <c r="K144" s="10">
        <v>30249.400360107422</v>
      </c>
      <c r="L144" s="10">
        <v>6246.4799537658691</v>
      </c>
      <c r="M144" s="10">
        <v>24907.090293884277</v>
      </c>
      <c r="N144" s="10">
        <v>31153.579696655273</v>
      </c>
      <c r="O144" s="10">
        <v>5707.5000038146973</v>
      </c>
      <c r="P144" s="10">
        <v>21317.42049407959</v>
      </c>
      <c r="Q144" s="10">
        <v>27024.920059204102</v>
      </c>
      <c r="R144" s="10">
        <v>5206.710018157959</v>
      </c>
      <c r="S144" s="10">
        <v>19409.30037689209</v>
      </c>
      <c r="T144" s="10">
        <v>24616.019805908203</v>
      </c>
      <c r="U144" s="10">
        <v>4714.5400733947754</v>
      </c>
      <c r="V144" s="10">
        <v>18717.130210876465</v>
      </c>
      <c r="W144" s="10">
        <v>23431.680099487305</v>
      </c>
      <c r="X144" s="10">
        <v>4227.5699577331543</v>
      </c>
      <c r="Y144" s="10">
        <v>18414.73021697998</v>
      </c>
      <c r="Z144" s="10">
        <v>22642.300033569336</v>
      </c>
    </row>
    <row r="145" spans="1:26">
      <c r="A145" t="s">
        <v>5</v>
      </c>
      <c r="B145" t="s">
        <v>67</v>
      </c>
      <c r="C145" t="s">
        <v>79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</row>
    <row r="146" spans="1:26">
      <c r="A146" t="s">
        <v>5</v>
      </c>
      <c r="B146" t="s">
        <v>68</v>
      </c>
      <c r="C146" t="s">
        <v>79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</row>
    <row r="147" spans="1:26">
      <c r="A147" t="s">
        <v>5</v>
      </c>
      <c r="B147" t="s">
        <v>69</v>
      </c>
      <c r="C147" t="s">
        <v>79</v>
      </c>
      <c r="D147" s="10">
        <v>2535653.4002609253</v>
      </c>
      <c r="E147" s="10">
        <v>2619124.3542480469</v>
      </c>
      <c r="F147" s="10">
        <v>2817208.9020996094</v>
      </c>
      <c r="G147" s="10">
        <v>3119262.5190429688</v>
      </c>
      <c r="H147" s="10">
        <v>3274724.2019042969</v>
      </c>
      <c r="I147" s="10">
        <v>35204.780576229095</v>
      </c>
      <c r="J147" s="10">
        <v>141577.37049102783</v>
      </c>
      <c r="K147" s="10">
        <v>176782.13996124268</v>
      </c>
      <c r="L147" s="10">
        <v>33457.239940643311</v>
      </c>
      <c r="M147" s="10">
        <v>135269.2993850708</v>
      </c>
      <c r="N147" s="10">
        <v>168726.54097747803</v>
      </c>
      <c r="O147" s="10">
        <v>31677.540027618408</v>
      </c>
      <c r="P147" s="10">
        <v>142210.66913604736</v>
      </c>
      <c r="Q147" s="10">
        <v>173888.17803192139</v>
      </c>
      <c r="R147" s="10">
        <v>29870.790042877197</v>
      </c>
      <c r="S147" s="10">
        <v>140456.28992462158</v>
      </c>
      <c r="T147" s="10">
        <v>170327.07471466064</v>
      </c>
      <c r="U147" s="10">
        <v>28176.780437469482</v>
      </c>
      <c r="V147" s="10">
        <v>143580.88166046143</v>
      </c>
      <c r="W147" s="10">
        <v>171757.65779876709</v>
      </c>
      <c r="X147" s="10">
        <v>26442.790493011475</v>
      </c>
      <c r="Y147" s="10">
        <v>153059.00852203369</v>
      </c>
      <c r="Z147" s="10">
        <v>179501.78029632568</v>
      </c>
    </row>
    <row r="148" spans="1:26">
      <c r="A148" t="s">
        <v>6</v>
      </c>
      <c r="B148" t="s">
        <v>63</v>
      </c>
      <c r="C148" t="s">
        <v>72</v>
      </c>
      <c r="D148" s="10">
        <v>34052.828125</v>
      </c>
      <c r="E148" s="10">
        <v>32808.55859375</v>
      </c>
      <c r="F148" s="10">
        <v>31925.189453125</v>
      </c>
      <c r="G148" s="10">
        <v>32202.51953125</v>
      </c>
      <c r="H148" s="10">
        <v>31422.150390625</v>
      </c>
      <c r="I148" s="10">
        <v>237.89999389648438</v>
      </c>
      <c r="J148" s="10">
        <v>1090.1099853515625</v>
      </c>
      <c r="K148" s="10">
        <v>1328.010009765625</v>
      </c>
      <c r="L148" s="10">
        <v>229.72000122070312</v>
      </c>
      <c r="M148" s="10">
        <v>1090.1099853515625</v>
      </c>
      <c r="N148" s="10">
        <v>1319.8299560546875</v>
      </c>
      <c r="O148" s="10">
        <v>221.55000305175781</v>
      </c>
      <c r="P148" s="10">
        <v>1090.1099853515625</v>
      </c>
      <c r="Q148" s="10">
        <v>1311.6500244140625</v>
      </c>
      <c r="R148" s="10">
        <v>213.3699951171875</v>
      </c>
      <c r="S148" s="10">
        <v>1090.1099853515625</v>
      </c>
      <c r="T148" s="10">
        <v>1303.47998046875</v>
      </c>
      <c r="U148" s="10">
        <v>205.19999694824219</v>
      </c>
      <c r="V148" s="10">
        <v>1090.1099853515625</v>
      </c>
      <c r="W148" s="10">
        <v>1295.300048828125</v>
      </c>
      <c r="X148" s="10">
        <v>197.02000427246094</v>
      </c>
      <c r="Y148" s="10">
        <v>1090.1099853515625</v>
      </c>
      <c r="Z148" s="10">
        <v>1287.1300048828125</v>
      </c>
    </row>
    <row r="149" spans="1:26">
      <c r="A149" t="s">
        <v>6</v>
      </c>
      <c r="B149" t="s">
        <v>63</v>
      </c>
      <c r="C149" t="s">
        <v>73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</row>
    <row r="150" spans="1:26">
      <c r="A150" t="s">
        <v>6</v>
      </c>
      <c r="B150" t="s">
        <v>63</v>
      </c>
      <c r="C150" t="s">
        <v>74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</row>
    <row r="151" spans="1:26">
      <c r="A151" t="s">
        <v>6</v>
      </c>
      <c r="B151" t="s">
        <v>63</v>
      </c>
      <c r="C151" t="s">
        <v>75</v>
      </c>
      <c r="D151" s="10">
        <v>238349.53125</v>
      </c>
      <c r="E151" s="10">
        <v>217599.890625</v>
      </c>
      <c r="F151" s="10">
        <v>193649.65625</v>
      </c>
      <c r="G151" s="10">
        <v>188076.859375</v>
      </c>
      <c r="H151" s="10">
        <v>166351.1875</v>
      </c>
      <c r="I151" s="10">
        <v>6.9099998474121094</v>
      </c>
      <c r="J151" s="10">
        <v>16248.599609375</v>
      </c>
      <c r="K151" s="10">
        <v>16255.5</v>
      </c>
      <c r="L151" s="10">
        <v>0</v>
      </c>
      <c r="M151" s="10">
        <v>15364.3203125</v>
      </c>
      <c r="N151" s="10">
        <v>15364.3203125</v>
      </c>
      <c r="O151" s="10">
        <v>0</v>
      </c>
      <c r="P151" s="10">
        <v>12407.51953125</v>
      </c>
      <c r="Q151" s="10">
        <v>12407.51953125</v>
      </c>
      <c r="R151" s="10">
        <v>0</v>
      </c>
      <c r="S151" s="10">
        <v>8842.76953125</v>
      </c>
      <c r="T151" s="10">
        <v>8842.76953125</v>
      </c>
      <c r="U151" s="10">
        <v>0</v>
      </c>
      <c r="V151" s="10">
        <v>6217.56982421875</v>
      </c>
      <c r="W151" s="10">
        <v>6217.56982421875</v>
      </c>
      <c r="X151" s="10">
        <v>0</v>
      </c>
      <c r="Y151" s="10">
        <v>3454.2099609375</v>
      </c>
      <c r="Z151" s="10">
        <v>3454.2099609375</v>
      </c>
    </row>
    <row r="152" spans="1:26">
      <c r="A152" t="s">
        <v>6</v>
      </c>
      <c r="B152" t="s">
        <v>63</v>
      </c>
      <c r="C152" t="s">
        <v>76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</row>
    <row r="153" spans="1:26">
      <c r="A153" t="s">
        <v>6</v>
      </c>
      <c r="B153" t="s">
        <v>63</v>
      </c>
      <c r="C153" t="s">
        <v>77</v>
      </c>
      <c r="D153" s="10">
        <v>160731</v>
      </c>
      <c r="E153" s="10">
        <v>150608</v>
      </c>
      <c r="F153" s="10">
        <v>143008</v>
      </c>
      <c r="G153" s="10">
        <v>148210</v>
      </c>
      <c r="H153" s="10">
        <v>141532</v>
      </c>
      <c r="I153" s="10">
        <v>1049.8599853515625</v>
      </c>
      <c r="J153" s="10">
        <v>5023.080078125</v>
      </c>
      <c r="K153" s="10">
        <v>6072.93017578125</v>
      </c>
      <c r="L153" s="10">
        <v>1013.77001953125</v>
      </c>
      <c r="M153" s="10">
        <v>4795.06982421875</v>
      </c>
      <c r="N153" s="10">
        <v>5808.830078125</v>
      </c>
      <c r="O153" s="10">
        <v>977.34002685546875</v>
      </c>
      <c r="P153" s="10">
        <v>4966.759765625</v>
      </c>
      <c r="Q153" s="10">
        <v>5944.10009765625</v>
      </c>
      <c r="R153" s="10">
        <v>939.239990234375</v>
      </c>
      <c r="S153" s="10">
        <v>5370.6201171875</v>
      </c>
      <c r="T153" s="10">
        <v>6309.85986328125</v>
      </c>
      <c r="U153" s="10">
        <v>897.280029296875</v>
      </c>
      <c r="V153" s="10">
        <v>6629.77978515625</v>
      </c>
      <c r="W153" s="10">
        <v>7527.06005859375</v>
      </c>
      <c r="X153" s="10">
        <v>845.19000244140625</v>
      </c>
      <c r="Y153" s="10">
        <v>7169.18017578125</v>
      </c>
      <c r="Z153" s="10">
        <v>8014.3701171875</v>
      </c>
    </row>
    <row r="154" spans="1:26">
      <c r="A154" t="s">
        <v>6</v>
      </c>
      <c r="B154" t="s">
        <v>63</v>
      </c>
      <c r="C154" t="s">
        <v>78</v>
      </c>
      <c r="D154" s="10">
        <v>119004.26953125</v>
      </c>
      <c r="E154" s="10">
        <v>123799.5</v>
      </c>
      <c r="F154" s="10">
        <v>135625.44921875</v>
      </c>
      <c r="G154" s="10">
        <v>137982.501953125</v>
      </c>
      <c r="H154" s="10">
        <v>141509.150390625</v>
      </c>
      <c r="I154" s="10">
        <v>778.94000244140625</v>
      </c>
      <c r="J154" s="10">
        <v>9033.6298828125</v>
      </c>
      <c r="K154" s="10">
        <v>9812.5599365234375</v>
      </c>
      <c r="L154" s="10">
        <v>718.3699951171875</v>
      </c>
      <c r="M154" s="10">
        <v>9658.47021484375</v>
      </c>
      <c r="N154" s="10">
        <v>10376.83984375</v>
      </c>
      <c r="O154" s="10">
        <v>656.75999450683594</v>
      </c>
      <c r="P154" s="10">
        <v>9722.64013671875</v>
      </c>
      <c r="Q154" s="10">
        <v>10379.389892578125</v>
      </c>
      <c r="R154" s="10">
        <v>595.12998199462891</v>
      </c>
      <c r="S154" s="10">
        <v>9785.93994140625</v>
      </c>
      <c r="T154" s="10">
        <v>10381.060180664062</v>
      </c>
      <c r="U154" s="10">
        <v>533.47999572753906</v>
      </c>
      <c r="V154" s="10">
        <v>9785.93994140625</v>
      </c>
      <c r="W154" s="10">
        <v>10319.420166015625</v>
      </c>
      <c r="X154" s="10">
        <v>471.84999084472656</v>
      </c>
      <c r="Y154" s="10">
        <v>9785.93994140625</v>
      </c>
      <c r="Z154" s="10">
        <v>10257.779663085938</v>
      </c>
    </row>
    <row r="155" spans="1:26">
      <c r="A155" t="s">
        <v>6</v>
      </c>
      <c r="B155" t="s">
        <v>64</v>
      </c>
      <c r="C155" t="s">
        <v>79</v>
      </c>
      <c r="D155" s="10">
        <v>552137.62890625</v>
      </c>
      <c r="E155" s="10">
        <v>524815.94921875</v>
      </c>
      <c r="F155" s="10">
        <v>504208.294921875</v>
      </c>
      <c r="G155" s="10">
        <v>506471.880859375</v>
      </c>
      <c r="H155" s="10">
        <v>480814.48828125</v>
      </c>
      <c r="I155" s="10">
        <v>2073.6099815368652</v>
      </c>
      <c r="J155" s="10">
        <v>31395.419555664062</v>
      </c>
      <c r="K155" s="10">
        <v>33469.000122070312</v>
      </c>
      <c r="L155" s="10">
        <v>1961.8600158691406</v>
      </c>
      <c r="M155" s="10">
        <v>30907.970336914062</v>
      </c>
      <c r="N155" s="10">
        <v>32869.820190429688</v>
      </c>
      <c r="O155" s="10">
        <v>1855.6500244140625</v>
      </c>
      <c r="P155" s="10">
        <v>28187.029418945312</v>
      </c>
      <c r="Q155" s="10">
        <v>30042.659545898438</v>
      </c>
      <c r="R155" s="10">
        <v>1747.7399673461914</v>
      </c>
      <c r="S155" s="10">
        <v>25089.439575195312</v>
      </c>
      <c r="T155" s="10">
        <v>26837.169555664062</v>
      </c>
      <c r="U155" s="10">
        <v>1635.9600219726562</v>
      </c>
      <c r="V155" s="10">
        <v>23723.399536132812</v>
      </c>
      <c r="W155" s="10">
        <v>25359.35009765625</v>
      </c>
      <c r="X155" s="10">
        <v>1514.0599975585938</v>
      </c>
      <c r="Y155" s="10">
        <v>21499.440063476562</v>
      </c>
      <c r="Z155" s="10">
        <v>23013.48974609375</v>
      </c>
    </row>
    <row r="156" spans="1:26">
      <c r="A156" t="s">
        <v>6</v>
      </c>
      <c r="B156" t="s">
        <v>65</v>
      </c>
      <c r="C156" t="s">
        <v>87</v>
      </c>
      <c r="D156" s="10">
        <v>0</v>
      </c>
      <c r="E156" s="10">
        <v>10744.2001953125</v>
      </c>
      <c r="F156" s="10">
        <v>13713.2001953125</v>
      </c>
      <c r="G156" s="10">
        <v>14636.0302734375</v>
      </c>
      <c r="H156" s="10">
        <v>13906.900390625</v>
      </c>
      <c r="I156" s="10">
        <v>1.3899999856948853</v>
      </c>
      <c r="J156" s="10">
        <v>0</v>
      </c>
      <c r="K156" s="10">
        <v>1.3899999856948853</v>
      </c>
      <c r="L156" s="10">
        <v>1.3899999856948853</v>
      </c>
      <c r="M156" s="10">
        <v>0</v>
      </c>
      <c r="N156" s="10">
        <v>1.3899999856948853</v>
      </c>
      <c r="O156" s="10">
        <v>1.3899999856948853</v>
      </c>
      <c r="P156" s="10">
        <v>0</v>
      </c>
      <c r="Q156" s="10">
        <v>1.3899999856948853</v>
      </c>
      <c r="R156" s="10">
        <v>1.3700000047683716</v>
      </c>
      <c r="S156" s="10">
        <v>794.67999267578125</v>
      </c>
      <c r="T156" s="10">
        <v>796.04998779296875</v>
      </c>
      <c r="U156" s="10">
        <v>1.2899999618530273</v>
      </c>
      <c r="V156" s="10">
        <v>794.67999267578125</v>
      </c>
      <c r="W156" s="10">
        <v>795.969970703125</v>
      </c>
      <c r="X156" s="10">
        <v>1.2100000381469727</v>
      </c>
      <c r="Y156" s="10">
        <v>794.67999267578125</v>
      </c>
      <c r="Z156" s="10">
        <v>795.8900146484375</v>
      </c>
    </row>
    <row r="157" spans="1:26">
      <c r="A157" t="s">
        <v>6</v>
      </c>
      <c r="B157" t="s">
        <v>65</v>
      </c>
      <c r="C157" t="s">
        <v>88</v>
      </c>
      <c r="D157" s="10">
        <v>25187</v>
      </c>
      <c r="E157" s="10">
        <v>26577</v>
      </c>
      <c r="F157" s="10">
        <v>21413</v>
      </c>
      <c r="G157" s="10">
        <v>30826</v>
      </c>
      <c r="H157" s="10">
        <v>32700</v>
      </c>
      <c r="I157" s="10">
        <v>5.440000057220459</v>
      </c>
      <c r="J157" s="10">
        <v>2725</v>
      </c>
      <c r="K157" s="10">
        <v>2730.43994140625</v>
      </c>
      <c r="L157" s="10">
        <v>4.9800000190734863</v>
      </c>
      <c r="M157" s="10">
        <v>2725</v>
      </c>
      <c r="N157" s="10">
        <v>2729.97998046875</v>
      </c>
      <c r="O157" s="10">
        <v>4.5199999809265137</v>
      </c>
      <c r="P157" s="10">
        <v>2725</v>
      </c>
      <c r="Q157" s="10">
        <v>2729.52001953125</v>
      </c>
      <c r="R157" s="10">
        <v>4.0500001907348633</v>
      </c>
      <c r="S157" s="10">
        <v>2725</v>
      </c>
      <c r="T157" s="10">
        <v>2729.050048828125</v>
      </c>
      <c r="U157" s="10">
        <v>3.5899999141693115</v>
      </c>
      <c r="V157" s="10">
        <v>2725</v>
      </c>
      <c r="W157" s="10">
        <v>2728.590087890625</v>
      </c>
      <c r="X157" s="10">
        <v>3.130000114440918</v>
      </c>
      <c r="Y157" s="10">
        <v>2725</v>
      </c>
      <c r="Z157" s="10">
        <v>2728.1298828125</v>
      </c>
    </row>
    <row r="158" spans="1:26">
      <c r="A158" t="s">
        <v>6</v>
      </c>
      <c r="B158" t="s">
        <v>65</v>
      </c>
      <c r="C158" t="s">
        <v>81</v>
      </c>
      <c r="D158" s="10">
        <v>22189.19921875</v>
      </c>
      <c r="E158" s="10">
        <v>21406.970703125</v>
      </c>
      <c r="F158" s="10">
        <v>21221.619140625</v>
      </c>
      <c r="G158" s="10">
        <v>21520.369140625</v>
      </c>
      <c r="H158" s="10">
        <v>21403.390625</v>
      </c>
      <c r="I158" s="10">
        <v>107.58000183105469</v>
      </c>
      <c r="J158" s="10">
        <v>0</v>
      </c>
      <c r="K158" s="10">
        <v>107.58000183105469</v>
      </c>
      <c r="L158" s="10">
        <v>107.58000183105469</v>
      </c>
      <c r="M158" s="10">
        <v>0</v>
      </c>
      <c r="N158" s="10">
        <v>107.58000183105469</v>
      </c>
      <c r="O158" s="10">
        <v>107.58000183105469</v>
      </c>
      <c r="P158" s="10">
        <v>0</v>
      </c>
      <c r="Q158" s="10">
        <v>107.58000183105469</v>
      </c>
      <c r="R158" s="10">
        <v>107.58000183105469</v>
      </c>
      <c r="S158" s="10">
        <v>0</v>
      </c>
      <c r="T158" s="10">
        <v>107.58000183105469</v>
      </c>
      <c r="U158" s="10">
        <v>107.58000183105469</v>
      </c>
      <c r="V158" s="10">
        <v>0</v>
      </c>
      <c r="W158" s="10">
        <v>107.58000183105469</v>
      </c>
      <c r="X158" s="10">
        <v>107.58000183105469</v>
      </c>
      <c r="Y158" s="10">
        <v>0</v>
      </c>
      <c r="Z158" s="10">
        <v>107.58000183105469</v>
      </c>
    </row>
    <row r="159" spans="1:26">
      <c r="A159" t="s">
        <v>6</v>
      </c>
      <c r="B159" t="s">
        <v>65</v>
      </c>
      <c r="C159" t="s">
        <v>105</v>
      </c>
      <c r="D159" s="10">
        <v>4375</v>
      </c>
      <c r="E159" s="10">
        <v>4375</v>
      </c>
      <c r="F159" s="10">
        <v>4375</v>
      </c>
      <c r="G159" s="10">
        <v>4375</v>
      </c>
      <c r="H159" s="10">
        <v>4375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</row>
    <row r="160" spans="1:26">
      <c r="A160" t="s">
        <v>6</v>
      </c>
      <c r="B160" t="s">
        <v>65</v>
      </c>
      <c r="C160" t="s">
        <v>82</v>
      </c>
      <c r="D160" s="10">
        <v>36262.671875</v>
      </c>
      <c r="E160" s="10">
        <v>36262.671875</v>
      </c>
      <c r="F160" s="10">
        <v>36262.671875</v>
      </c>
      <c r="G160" s="10">
        <v>34781.28125</v>
      </c>
      <c r="H160" s="10">
        <v>34781.328125</v>
      </c>
      <c r="I160" s="10">
        <v>408.22000122070312</v>
      </c>
      <c r="J160" s="10">
        <v>1595.3399658203125</v>
      </c>
      <c r="K160" s="10">
        <v>2003.56005859375</v>
      </c>
      <c r="L160" s="10">
        <v>376.30999755859375</v>
      </c>
      <c r="M160" s="10">
        <v>1595.3399658203125</v>
      </c>
      <c r="N160" s="10">
        <v>1971.6500244140625</v>
      </c>
      <c r="O160" s="10">
        <v>344.39999389648438</v>
      </c>
      <c r="P160" s="10">
        <v>1595.3399658203125</v>
      </c>
      <c r="Q160" s="10">
        <v>1939.75</v>
      </c>
      <c r="R160" s="10">
        <v>312.5</v>
      </c>
      <c r="S160" s="10">
        <v>1595.3399658203125</v>
      </c>
      <c r="T160" s="10">
        <v>1907.8399658203125</v>
      </c>
      <c r="U160" s="10">
        <v>280.58999633789062</v>
      </c>
      <c r="V160" s="10">
        <v>1946.3900146484375</v>
      </c>
      <c r="W160" s="10">
        <v>2226.97998046875</v>
      </c>
      <c r="X160" s="10">
        <v>248.6300048828125</v>
      </c>
      <c r="Y160" s="10">
        <v>2297.43994140625</v>
      </c>
      <c r="Z160" s="10">
        <v>2546.070068359375</v>
      </c>
    </row>
    <row r="161" spans="1:26">
      <c r="A161" t="s">
        <v>6</v>
      </c>
      <c r="B161" t="s">
        <v>65</v>
      </c>
      <c r="C161" t="s">
        <v>102</v>
      </c>
      <c r="D161" s="10">
        <v>1751.6700439453125</v>
      </c>
      <c r="E161" s="10">
        <v>1533.8299560546875</v>
      </c>
      <c r="F161" s="10">
        <v>1316</v>
      </c>
      <c r="G161" s="10">
        <v>1096.6600341796875</v>
      </c>
      <c r="H161" s="10">
        <v>1096.800048828125</v>
      </c>
      <c r="I161" s="10">
        <v>30.850000381469727</v>
      </c>
      <c r="J161" s="10">
        <v>274.20001220703125</v>
      </c>
      <c r="K161" s="10">
        <v>305.04998779296875</v>
      </c>
      <c r="L161" s="10">
        <v>22.620000839233398</v>
      </c>
      <c r="M161" s="10">
        <v>274.20001220703125</v>
      </c>
      <c r="N161" s="10">
        <v>296.82000732421875</v>
      </c>
      <c r="O161" s="10">
        <v>14.399999618530273</v>
      </c>
      <c r="P161" s="10">
        <v>274.20001220703125</v>
      </c>
      <c r="Q161" s="10">
        <v>288.60000610351562</v>
      </c>
      <c r="R161" s="10">
        <v>6.1700000762939453</v>
      </c>
      <c r="S161" s="10">
        <v>274.20001220703125</v>
      </c>
      <c r="T161" s="10">
        <v>280.3699951171875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</row>
    <row r="162" spans="1:26">
      <c r="A162" t="s">
        <v>6</v>
      </c>
      <c r="B162" t="s">
        <v>66</v>
      </c>
      <c r="C162" t="s">
        <v>79</v>
      </c>
      <c r="D162" s="10">
        <v>89765.541137695312</v>
      </c>
      <c r="E162" s="10">
        <v>100899.67272949219</v>
      </c>
      <c r="F162" s="10">
        <v>98301.4912109375</v>
      </c>
      <c r="G162" s="10">
        <v>107235.34069824219</v>
      </c>
      <c r="H162" s="10">
        <v>108263.41918945312</v>
      </c>
      <c r="I162" s="10">
        <v>553.48000347614288</v>
      </c>
      <c r="J162" s="10">
        <v>4594.5399780273438</v>
      </c>
      <c r="K162" s="10">
        <v>5148.0199896097183</v>
      </c>
      <c r="L162" s="10">
        <v>512.88000023365021</v>
      </c>
      <c r="M162" s="10">
        <v>4594.5399780273438</v>
      </c>
      <c r="N162" s="10">
        <v>5107.4200140237808</v>
      </c>
      <c r="O162" s="10">
        <v>472.28999531269073</v>
      </c>
      <c r="P162" s="10">
        <v>4594.5399780273438</v>
      </c>
      <c r="Q162" s="10">
        <v>5066.8400274515152</v>
      </c>
      <c r="R162" s="10">
        <v>431.67000210285187</v>
      </c>
      <c r="S162" s="10">
        <v>5389.219970703125</v>
      </c>
      <c r="T162" s="10">
        <v>5820.8899993896484</v>
      </c>
      <c r="U162" s="10">
        <v>393.04999804496765</v>
      </c>
      <c r="V162" s="10">
        <v>5466.0700073242188</v>
      </c>
      <c r="W162" s="10">
        <v>5859.1200408935547</v>
      </c>
      <c r="X162" s="10">
        <v>360.55000686645508</v>
      </c>
      <c r="Y162" s="10">
        <v>5817.1199340820312</v>
      </c>
      <c r="Z162" s="10">
        <v>6177.6699676513672</v>
      </c>
    </row>
    <row r="163" spans="1:26">
      <c r="A163" t="s">
        <v>6</v>
      </c>
      <c r="B163" t="s">
        <v>67</v>
      </c>
      <c r="C163" t="s">
        <v>79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</row>
    <row r="164" spans="1:26">
      <c r="A164" t="s">
        <v>6</v>
      </c>
      <c r="B164" t="s">
        <v>68</v>
      </c>
      <c r="C164" t="s">
        <v>79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</row>
    <row r="165" spans="1:26">
      <c r="A165" t="s">
        <v>6</v>
      </c>
      <c r="B165" t="s">
        <v>69</v>
      </c>
      <c r="C165" t="s">
        <v>79</v>
      </c>
      <c r="D165" s="10">
        <v>641903.17004394531</v>
      </c>
      <c r="E165" s="10">
        <v>625715.62194824219</v>
      </c>
      <c r="F165" s="10">
        <v>602509.7861328125</v>
      </c>
      <c r="G165" s="10">
        <v>613707.22155761719</v>
      </c>
      <c r="H165" s="10">
        <v>589077.90747070312</v>
      </c>
      <c r="I165" s="10">
        <v>2627.0899850130081</v>
      </c>
      <c r="J165" s="10">
        <v>35989.959533691406</v>
      </c>
      <c r="K165" s="10">
        <v>38617.020111680031</v>
      </c>
      <c r="L165" s="10">
        <v>2474.7400161027908</v>
      </c>
      <c r="M165" s="10">
        <v>35502.510314941406</v>
      </c>
      <c r="N165" s="10">
        <v>37977.240204453468</v>
      </c>
      <c r="O165" s="10">
        <v>2327.9400197267532</v>
      </c>
      <c r="P165" s="10">
        <v>32781.569396972656</v>
      </c>
      <c r="Q165" s="10">
        <v>35109.499573349953</v>
      </c>
      <c r="R165" s="10">
        <v>2179.4099694490433</v>
      </c>
      <c r="S165" s="10">
        <v>30478.659545898438</v>
      </c>
      <c r="T165" s="10">
        <v>32658.059555053711</v>
      </c>
      <c r="U165" s="10">
        <v>2029.0100200176239</v>
      </c>
      <c r="V165" s="10">
        <v>29189.469543457031</v>
      </c>
      <c r="W165" s="10">
        <v>31218.470138549805</v>
      </c>
      <c r="X165" s="10">
        <v>1874.6100044250488</v>
      </c>
      <c r="Y165" s="10">
        <v>27316.559997558594</v>
      </c>
      <c r="Z165" s="10">
        <v>29191.159713745117</v>
      </c>
    </row>
    <row r="166" spans="1:26">
      <c r="A166" t="s">
        <v>7</v>
      </c>
      <c r="B166" t="s">
        <v>63</v>
      </c>
      <c r="C166" t="s">
        <v>72</v>
      </c>
      <c r="D166" s="10">
        <v>235366.4296875</v>
      </c>
      <c r="E166" s="10">
        <v>238209.8515625</v>
      </c>
      <c r="F166" s="10">
        <v>234429.953125</v>
      </c>
      <c r="G166" s="10">
        <v>283982.328125</v>
      </c>
      <c r="H166" s="10">
        <v>307193.875</v>
      </c>
      <c r="I166" s="10">
        <v>1628.4500122070312</v>
      </c>
      <c r="J166" s="10">
        <v>13210.7001953125</v>
      </c>
      <c r="K166" s="10">
        <v>14839.14990234375</v>
      </c>
      <c r="L166" s="10">
        <v>1570.0400390625</v>
      </c>
      <c r="M166" s="10">
        <v>13219.3701171875</v>
      </c>
      <c r="N166" s="10">
        <v>14789.400390625</v>
      </c>
      <c r="O166" s="10">
        <v>1511.5199584960938</v>
      </c>
      <c r="P166" s="10">
        <v>14394.169921875</v>
      </c>
      <c r="Q166" s="10">
        <v>15905.69970703125</v>
      </c>
      <c r="R166" s="10">
        <v>1452.97998046875</v>
      </c>
      <c r="S166" s="10">
        <v>14394.169921875</v>
      </c>
      <c r="T166" s="10">
        <v>15847.150390625</v>
      </c>
      <c r="U166" s="10">
        <v>1391.4100341796875</v>
      </c>
      <c r="V166" s="10">
        <v>16780.1298828125</v>
      </c>
      <c r="W166" s="10">
        <v>18171.5595703125</v>
      </c>
      <c r="X166" s="10">
        <v>1313.9100341796875</v>
      </c>
      <c r="Y166" s="10">
        <v>17557.580078125</v>
      </c>
      <c r="Z166" s="10">
        <v>18871.48974609375</v>
      </c>
    </row>
    <row r="167" spans="1:26">
      <c r="A167" t="s">
        <v>7</v>
      </c>
      <c r="B167" t="s">
        <v>63</v>
      </c>
      <c r="C167" t="s">
        <v>73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</row>
    <row r="168" spans="1:26">
      <c r="A168" t="s">
        <v>7</v>
      </c>
      <c r="B168" t="s">
        <v>63</v>
      </c>
      <c r="C168" t="s">
        <v>74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</row>
    <row r="169" spans="1:26">
      <c r="A169" t="s">
        <v>7</v>
      </c>
      <c r="B169" t="s">
        <v>63</v>
      </c>
      <c r="C169" t="s">
        <v>75</v>
      </c>
      <c r="D169" s="10">
        <v>13644.8896484375</v>
      </c>
      <c r="E169" s="10">
        <v>12705.759765625</v>
      </c>
      <c r="F169" s="10">
        <v>12326.1796875</v>
      </c>
      <c r="G169" s="10">
        <v>13057.8896484375</v>
      </c>
      <c r="H169" s="10">
        <v>12752.169921875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</row>
    <row r="170" spans="1:26">
      <c r="A170" t="s">
        <v>7</v>
      </c>
      <c r="B170" t="s">
        <v>63</v>
      </c>
      <c r="C170" t="s">
        <v>76</v>
      </c>
      <c r="D170" s="10">
        <v>39335</v>
      </c>
      <c r="E170" s="10">
        <v>40752</v>
      </c>
      <c r="F170" s="10">
        <v>41151</v>
      </c>
      <c r="G170" s="10">
        <v>45593</v>
      </c>
      <c r="H170" s="10">
        <v>42364</v>
      </c>
      <c r="I170" s="10">
        <v>453.92001342773438</v>
      </c>
      <c r="J170" s="10">
        <v>1900.22998046875</v>
      </c>
      <c r="K170" s="10">
        <v>2354.14990234375</v>
      </c>
      <c r="L170" s="10">
        <v>433.97000122070312</v>
      </c>
      <c r="M170" s="10">
        <v>1900.22998046875</v>
      </c>
      <c r="N170" s="10">
        <v>2334.199951171875</v>
      </c>
      <c r="O170" s="10">
        <v>414.010009765625</v>
      </c>
      <c r="P170" s="10">
        <v>1900.22998046875</v>
      </c>
      <c r="Q170" s="10">
        <v>2314.25</v>
      </c>
      <c r="R170" s="10">
        <v>394.05999755859375</v>
      </c>
      <c r="S170" s="10">
        <v>1900.22998046875</v>
      </c>
      <c r="T170" s="10">
        <v>2294.300048828125</v>
      </c>
      <c r="U170" s="10">
        <v>374.1099853515625</v>
      </c>
      <c r="V170" s="10">
        <v>1900.22998046875</v>
      </c>
      <c r="W170" s="10">
        <v>2274.340087890625</v>
      </c>
      <c r="X170" s="10">
        <v>354.16000366210938</v>
      </c>
      <c r="Y170" s="10">
        <v>1900.22998046875</v>
      </c>
      <c r="Z170" s="10">
        <v>2254.389892578125</v>
      </c>
    </row>
    <row r="171" spans="1:26">
      <c r="A171" t="s">
        <v>7</v>
      </c>
      <c r="B171" t="s">
        <v>63</v>
      </c>
      <c r="C171" t="s">
        <v>77</v>
      </c>
      <c r="D171" s="10">
        <v>318930</v>
      </c>
      <c r="E171" s="10">
        <v>316614</v>
      </c>
      <c r="F171" s="10">
        <v>303528</v>
      </c>
      <c r="G171" s="10">
        <v>316135</v>
      </c>
      <c r="H171" s="10">
        <v>309025</v>
      </c>
      <c r="I171" s="10">
        <v>2492.330078125</v>
      </c>
      <c r="J171" s="10">
        <v>7603.64990234375</v>
      </c>
      <c r="K171" s="10">
        <v>10095.98046875</v>
      </c>
      <c r="L171" s="10">
        <v>2434.159912109375</v>
      </c>
      <c r="M171" s="10">
        <v>8908.3603515625</v>
      </c>
      <c r="N171" s="10">
        <v>11342.5302734375</v>
      </c>
      <c r="O171" s="10">
        <v>2407.4599609375</v>
      </c>
      <c r="P171" s="10">
        <v>9250.5</v>
      </c>
      <c r="Q171" s="10">
        <v>11657.9501953125</v>
      </c>
      <c r="R171" s="10">
        <v>2357.659912109375</v>
      </c>
      <c r="S171" s="10">
        <v>9597.0703125</v>
      </c>
      <c r="T171" s="10">
        <v>11954.73046875</v>
      </c>
      <c r="U171" s="10">
        <v>2284.0400390625</v>
      </c>
      <c r="V171" s="10">
        <v>10254.490234375</v>
      </c>
      <c r="W171" s="10">
        <v>12538.5302734375</v>
      </c>
      <c r="X171" s="10">
        <v>2204.889892578125</v>
      </c>
      <c r="Y171" s="10">
        <v>11028.58984375</v>
      </c>
      <c r="Z171" s="10">
        <v>13233.48046875</v>
      </c>
    </row>
    <row r="172" spans="1:26">
      <c r="A172" t="s">
        <v>7</v>
      </c>
      <c r="B172" t="s">
        <v>63</v>
      </c>
      <c r="C172" t="s">
        <v>78</v>
      </c>
      <c r="D172" s="10">
        <v>110462.18994140625</v>
      </c>
      <c r="E172" s="10">
        <v>126815.369140625</v>
      </c>
      <c r="F172" s="10">
        <v>144969.89001464844</v>
      </c>
      <c r="G172" s="10">
        <v>151192.38049316406</v>
      </c>
      <c r="H172" s="10">
        <v>143604.42956542969</v>
      </c>
      <c r="I172" s="10">
        <v>2725.5399713516235</v>
      </c>
      <c r="J172" s="10">
        <v>9327.8800964355469</v>
      </c>
      <c r="K172" s="10">
        <v>12053.430130004883</v>
      </c>
      <c r="L172" s="10">
        <v>2527.2699775695801</v>
      </c>
      <c r="M172" s="10">
        <v>9327.8800964355469</v>
      </c>
      <c r="N172" s="10">
        <v>11855.13996887207</v>
      </c>
      <c r="O172" s="10">
        <v>2322.6500082015991</v>
      </c>
      <c r="P172" s="10">
        <v>9582.4301452636719</v>
      </c>
      <c r="Q172" s="10">
        <v>11905.079902648926</v>
      </c>
      <c r="R172" s="10">
        <v>2112.8799839019775</v>
      </c>
      <c r="S172" s="10">
        <v>10370.860015869141</v>
      </c>
      <c r="T172" s="10">
        <v>12483.719856262207</v>
      </c>
      <c r="U172" s="10">
        <v>1894.159987449646</v>
      </c>
      <c r="V172" s="10">
        <v>10480.200042724609</v>
      </c>
      <c r="W172" s="10">
        <v>12374.369995117188</v>
      </c>
      <c r="X172" s="10">
        <v>1680.560037612915</v>
      </c>
      <c r="Y172" s="10">
        <v>9757.3999938964844</v>
      </c>
      <c r="Z172" s="10">
        <v>11437.96996307373</v>
      </c>
    </row>
    <row r="173" spans="1:26">
      <c r="A173" t="s">
        <v>7</v>
      </c>
      <c r="B173" t="s">
        <v>64</v>
      </c>
      <c r="C173" t="s">
        <v>79</v>
      </c>
      <c r="D173" s="10">
        <v>717738.50927734375</v>
      </c>
      <c r="E173" s="10">
        <v>735096.98046875</v>
      </c>
      <c r="F173" s="10">
        <v>736405.02282714844</v>
      </c>
      <c r="G173" s="10">
        <v>809960.59826660156</v>
      </c>
      <c r="H173" s="10">
        <v>814939.47448730469</v>
      </c>
      <c r="I173" s="10">
        <v>7300.2400751113892</v>
      </c>
      <c r="J173" s="10">
        <v>32042.460174560547</v>
      </c>
      <c r="K173" s="10">
        <v>39342.710403442383</v>
      </c>
      <c r="L173" s="10">
        <v>6965.4399299621582</v>
      </c>
      <c r="M173" s="10">
        <v>33355.840545654297</v>
      </c>
      <c r="N173" s="10">
        <v>40321.270584106445</v>
      </c>
      <c r="O173" s="10">
        <v>6655.6399374008179</v>
      </c>
      <c r="P173" s="10">
        <v>35127.330047607422</v>
      </c>
      <c r="Q173" s="10">
        <v>41782.979804992676</v>
      </c>
      <c r="R173" s="10">
        <v>6317.5798740386963</v>
      </c>
      <c r="S173" s="10">
        <v>36262.330230712891</v>
      </c>
      <c r="T173" s="10">
        <v>42579.900764465332</v>
      </c>
      <c r="U173" s="10">
        <v>5943.720046043396</v>
      </c>
      <c r="V173" s="10">
        <v>39415.050140380859</v>
      </c>
      <c r="W173" s="10">
        <v>45358.799926757812</v>
      </c>
      <c r="X173" s="10">
        <v>5553.5199680328369</v>
      </c>
      <c r="Y173" s="10">
        <v>40243.799896240234</v>
      </c>
      <c r="Z173" s="10">
        <v>45797.330070495605</v>
      </c>
    </row>
    <row r="174" spans="1:26">
      <c r="A174" t="s">
        <v>7</v>
      </c>
      <c r="B174" t="s">
        <v>65</v>
      </c>
      <c r="C174" t="s">
        <v>104</v>
      </c>
      <c r="D174" s="10">
        <v>9635.099609375</v>
      </c>
      <c r="E174" s="10">
        <v>12461.259765625</v>
      </c>
      <c r="F174" s="10">
        <v>12254.9697265625</v>
      </c>
      <c r="G174" s="10">
        <v>13603.66015625</v>
      </c>
      <c r="H174" s="10">
        <v>12438.1396484375</v>
      </c>
      <c r="I174" s="10">
        <v>66.720001220703125</v>
      </c>
      <c r="J174" s="10">
        <v>567.30999755859375</v>
      </c>
      <c r="K174" s="10">
        <v>634.030029296875</v>
      </c>
      <c r="L174" s="10">
        <v>63.029998779296875</v>
      </c>
      <c r="M174" s="10">
        <v>567.30999755859375</v>
      </c>
      <c r="N174" s="10">
        <v>630.34002685546875</v>
      </c>
      <c r="O174" s="10">
        <v>59</v>
      </c>
      <c r="P174" s="10">
        <v>1071.93994140625</v>
      </c>
      <c r="Q174" s="10">
        <v>1130.949951171875</v>
      </c>
      <c r="R174" s="10">
        <v>53.470001220703125</v>
      </c>
      <c r="S174" s="10">
        <v>1071.93994140625</v>
      </c>
      <c r="T174" s="10">
        <v>1125.4100341796875</v>
      </c>
      <c r="U174" s="10">
        <v>47.759998321533203</v>
      </c>
      <c r="V174" s="10">
        <v>1071.93994140625</v>
      </c>
      <c r="W174" s="10">
        <v>1119.699951171875</v>
      </c>
      <c r="X174" s="10">
        <v>42.049999237060547</v>
      </c>
      <c r="Y174" s="10">
        <v>1071.93994140625</v>
      </c>
      <c r="Z174" s="10">
        <v>1114</v>
      </c>
    </row>
    <row r="175" spans="1:26">
      <c r="A175" t="s">
        <v>7</v>
      </c>
      <c r="B175" t="s">
        <v>65</v>
      </c>
      <c r="C175" t="s">
        <v>84</v>
      </c>
      <c r="D175" s="10">
        <v>883.8599853515625</v>
      </c>
      <c r="E175" s="10">
        <v>792.57000732421875</v>
      </c>
      <c r="F175" s="10">
        <v>690.44000244140625</v>
      </c>
      <c r="G175" s="10">
        <v>696.78997802734375</v>
      </c>
      <c r="H175" s="10">
        <v>621.739990234375</v>
      </c>
      <c r="I175" s="10">
        <v>12.630000114440918</v>
      </c>
      <c r="J175" s="10">
        <v>40.090000152587891</v>
      </c>
      <c r="K175" s="10">
        <v>52.720001220703125</v>
      </c>
      <c r="L175" s="10">
        <v>11.829999923706055</v>
      </c>
      <c r="M175" s="10">
        <v>40.090000152587891</v>
      </c>
      <c r="N175" s="10">
        <v>51.919998168945312</v>
      </c>
      <c r="O175" s="10">
        <v>11.020000457763672</v>
      </c>
      <c r="P175" s="10">
        <v>40.090000152587891</v>
      </c>
      <c r="Q175" s="10">
        <v>51.110000610351562</v>
      </c>
      <c r="R175" s="10">
        <v>10.220000267028809</v>
      </c>
      <c r="S175" s="10">
        <v>40.090000152587891</v>
      </c>
      <c r="T175" s="10">
        <v>50.310001373291016</v>
      </c>
      <c r="U175" s="10">
        <v>9.4200000762939453</v>
      </c>
      <c r="V175" s="10">
        <v>40.090000152587891</v>
      </c>
      <c r="W175" s="10">
        <v>49.509998321533203</v>
      </c>
      <c r="X175" s="10">
        <v>8.619999885559082</v>
      </c>
      <c r="Y175" s="10">
        <v>40.090000152587891</v>
      </c>
      <c r="Z175" s="10">
        <v>48.709999084472656</v>
      </c>
    </row>
    <row r="176" spans="1:26">
      <c r="A176" t="s">
        <v>7</v>
      </c>
      <c r="B176" t="s">
        <v>65</v>
      </c>
      <c r="C176" t="s">
        <v>87</v>
      </c>
      <c r="D176" s="10">
        <v>31519.529296875</v>
      </c>
      <c r="E176" s="10">
        <v>27661.7109375</v>
      </c>
      <c r="F176" s="10">
        <v>23923.849609375</v>
      </c>
      <c r="G176" s="10">
        <v>23491</v>
      </c>
      <c r="H176" s="10">
        <v>20379.830078125</v>
      </c>
      <c r="I176" s="10">
        <v>405.67999267578125</v>
      </c>
      <c r="J176" s="10">
        <v>2214.199951171875</v>
      </c>
      <c r="K176" s="10">
        <v>2619.8701171875</v>
      </c>
      <c r="L176" s="10">
        <v>361.3900146484375</v>
      </c>
      <c r="M176" s="10">
        <v>2214.199951171875</v>
      </c>
      <c r="N176" s="10">
        <v>2575.590087890625</v>
      </c>
      <c r="O176" s="10">
        <v>317.1099853515625</v>
      </c>
      <c r="P176" s="10">
        <v>2214.199951171875</v>
      </c>
      <c r="Q176" s="10">
        <v>2531.31005859375</v>
      </c>
      <c r="R176" s="10">
        <v>272.82998657226562</v>
      </c>
      <c r="S176" s="10">
        <v>2214.199951171875</v>
      </c>
      <c r="T176" s="10">
        <v>2487.02001953125</v>
      </c>
      <c r="U176" s="10">
        <v>228.53999328613281</v>
      </c>
      <c r="V176" s="10">
        <v>2214.199951171875</v>
      </c>
      <c r="W176" s="10">
        <v>2442.739990234375</v>
      </c>
      <c r="X176" s="10">
        <v>184.25999450683594</v>
      </c>
      <c r="Y176" s="10">
        <v>2214.199951171875</v>
      </c>
      <c r="Z176" s="10">
        <v>2398.449951171875</v>
      </c>
    </row>
    <row r="177" spans="1:26">
      <c r="A177" t="s">
        <v>7</v>
      </c>
      <c r="B177" t="s">
        <v>65</v>
      </c>
      <c r="C177" t="s">
        <v>94</v>
      </c>
      <c r="D177" s="10">
        <v>10625.7998046875</v>
      </c>
      <c r="E177" s="10">
        <v>17169.890625</v>
      </c>
      <c r="F177" s="10">
        <v>17075.369140625</v>
      </c>
      <c r="G177" s="10">
        <v>50555.2890625</v>
      </c>
      <c r="H177" s="10">
        <v>51403.62890625</v>
      </c>
      <c r="I177" s="10">
        <v>220.8699951171875</v>
      </c>
      <c r="J177" s="10">
        <v>761.54998779296875</v>
      </c>
      <c r="K177" s="10">
        <v>982.41998291015625</v>
      </c>
      <c r="L177" s="10">
        <v>662.28997802734375</v>
      </c>
      <c r="M177" s="10">
        <v>1635.6700439453125</v>
      </c>
      <c r="N177" s="10">
        <v>2297.9599609375</v>
      </c>
      <c r="O177" s="10">
        <v>1064.510009765625</v>
      </c>
      <c r="P177" s="10">
        <v>3636.9599609375</v>
      </c>
      <c r="Q177" s="10">
        <v>4701.47021484375</v>
      </c>
      <c r="R177" s="10">
        <v>986.34002685546875</v>
      </c>
      <c r="S177" s="10">
        <v>3636.9599609375</v>
      </c>
      <c r="T177" s="10">
        <v>4623.2998046875</v>
      </c>
      <c r="U177" s="10">
        <v>908.16998291015625</v>
      </c>
      <c r="V177" s="10">
        <v>3636.9599609375</v>
      </c>
      <c r="W177" s="10">
        <v>4545.1298828125</v>
      </c>
      <c r="X177" s="10">
        <v>830</v>
      </c>
      <c r="Y177" s="10">
        <v>3636.9599609375</v>
      </c>
      <c r="Z177" s="10">
        <v>4466.9599609375</v>
      </c>
    </row>
    <row r="178" spans="1:26">
      <c r="A178" t="s">
        <v>7</v>
      </c>
      <c r="B178" t="s">
        <v>65</v>
      </c>
      <c r="C178" t="s">
        <v>89</v>
      </c>
      <c r="D178" s="10">
        <v>34192.640625</v>
      </c>
      <c r="E178" s="10">
        <v>57369.2890625</v>
      </c>
      <c r="F178" s="10">
        <v>68116.4375</v>
      </c>
      <c r="G178" s="10">
        <v>76944.203125</v>
      </c>
      <c r="H178" s="10">
        <v>86808.6328125</v>
      </c>
      <c r="I178" s="10">
        <v>242.07000732421875</v>
      </c>
      <c r="J178" s="10">
        <v>1220.9200439453125</v>
      </c>
      <c r="K178" s="10">
        <v>1463</v>
      </c>
      <c r="L178" s="10">
        <v>235.49000549316406</v>
      </c>
      <c r="M178" s="10">
        <v>1220.9200439453125</v>
      </c>
      <c r="N178" s="10">
        <v>1456.4100341796875</v>
      </c>
      <c r="O178" s="10">
        <v>228.91000366210938</v>
      </c>
      <c r="P178" s="10">
        <v>1220.9200439453125</v>
      </c>
      <c r="Q178" s="10">
        <v>1449.8299560546875</v>
      </c>
      <c r="R178" s="10">
        <v>222.32000732421875</v>
      </c>
      <c r="S178" s="10">
        <v>1220.9200439453125</v>
      </c>
      <c r="T178" s="10">
        <v>1443.239990234375</v>
      </c>
      <c r="U178" s="10">
        <v>215.74000549316406</v>
      </c>
      <c r="V178" s="10">
        <v>1220.9200439453125</v>
      </c>
      <c r="W178" s="10">
        <v>1436.6600341796875</v>
      </c>
      <c r="X178" s="10">
        <v>208.80000305175781</v>
      </c>
      <c r="Y178" s="10">
        <v>2925.4599609375</v>
      </c>
      <c r="Z178" s="10">
        <v>3134.260009765625</v>
      </c>
    </row>
    <row r="179" spans="1:26">
      <c r="A179" t="s">
        <v>7</v>
      </c>
      <c r="B179" t="s">
        <v>65</v>
      </c>
      <c r="C179" t="s">
        <v>81</v>
      </c>
      <c r="D179" s="10">
        <v>10198.08984375</v>
      </c>
      <c r="E179" s="10">
        <v>9495.900390625</v>
      </c>
      <c r="F179" s="10">
        <v>9479.009765625</v>
      </c>
      <c r="G179" s="10">
        <v>10891.01953125</v>
      </c>
      <c r="H179" s="10">
        <v>10304.73046875</v>
      </c>
      <c r="I179" s="10">
        <v>128.61000061035156</v>
      </c>
      <c r="J179" s="10">
        <v>727.8900146484375</v>
      </c>
      <c r="K179" s="10">
        <v>856.5</v>
      </c>
      <c r="L179" s="10">
        <v>119.43000030517578</v>
      </c>
      <c r="M179" s="10">
        <v>727.8900146484375</v>
      </c>
      <c r="N179" s="10">
        <v>847.32000732421875</v>
      </c>
      <c r="O179" s="10">
        <v>108.51000213623047</v>
      </c>
      <c r="P179" s="10">
        <v>727.8900146484375</v>
      </c>
      <c r="Q179" s="10">
        <v>836.4000244140625</v>
      </c>
      <c r="R179" s="10">
        <v>97.599998474121094</v>
      </c>
      <c r="S179" s="10">
        <v>727.8900146484375</v>
      </c>
      <c r="T179" s="10">
        <v>825.47998046875</v>
      </c>
      <c r="U179" s="10">
        <v>86.680000305175781</v>
      </c>
      <c r="V179" s="10">
        <v>727.8900146484375</v>
      </c>
      <c r="W179" s="10">
        <v>814.55999755859375</v>
      </c>
      <c r="X179" s="10">
        <v>76.400001525878906</v>
      </c>
      <c r="Y179" s="10">
        <v>555.66998291015625</v>
      </c>
      <c r="Z179" s="10">
        <v>632.08001708984375</v>
      </c>
    </row>
    <row r="180" spans="1:26">
      <c r="A180" t="s">
        <v>7</v>
      </c>
      <c r="B180" t="s">
        <v>65</v>
      </c>
      <c r="C180" t="s">
        <v>44</v>
      </c>
      <c r="D180" s="10">
        <v>2373</v>
      </c>
      <c r="E180" s="10">
        <v>1993</v>
      </c>
      <c r="F180" s="10">
        <v>1613</v>
      </c>
      <c r="G180" s="10">
        <v>1233</v>
      </c>
      <c r="H180" s="10">
        <v>853</v>
      </c>
      <c r="I180" s="10">
        <v>0</v>
      </c>
      <c r="J180" s="10">
        <v>35.540000915527344</v>
      </c>
      <c r="K180" s="10">
        <v>35.540000915527344</v>
      </c>
      <c r="L180" s="10">
        <v>0</v>
      </c>
      <c r="M180" s="10">
        <v>35.540000915527344</v>
      </c>
      <c r="N180" s="10">
        <v>35.540000915527344</v>
      </c>
      <c r="O180" s="10">
        <v>0</v>
      </c>
      <c r="P180" s="10">
        <v>35.540000915527344</v>
      </c>
      <c r="Q180" s="10">
        <v>35.540000915527344</v>
      </c>
      <c r="R180" s="10">
        <v>0</v>
      </c>
      <c r="S180" s="10">
        <v>35.540000915527344</v>
      </c>
      <c r="T180" s="10">
        <v>35.540000915527344</v>
      </c>
      <c r="U180" s="10">
        <v>0</v>
      </c>
      <c r="V180" s="10">
        <v>35.540000915527344</v>
      </c>
      <c r="W180" s="10">
        <v>35.540000915527344</v>
      </c>
      <c r="X180" s="10">
        <v>0</v>
      </c>
      <c r="Y180" s="10">
        <v>35.540000915527344</v>
      </c>
      <c r="Z180" s="10">
        <v>35.540000915527344</v>
      </c>
    </row>
    <row r="181" spans="1:26">
      <c r="A181" t="s">
        <v>7</v>
      </c>
      <c r="B181" t="s">
        <v>65</v>
      </c>
      <c r="C181" t="s">
        <v>91</v>
      </c>
      <c r="D181" s="10">
        <v>180332.296875</v>
      </c>
      <c r="E181" s="10">
        <v>159503.5625</v>
      </c>
      <c r="F181" s="10">
        <v>152021.125</v>
      </c>
      <c r="G181" s="10">
        <v>170210</v>
      </c>
      <c r="H181" s="10">
        <v>160244.265625</v>
      </c>
      <c r="I181" s="10">
        <v>3026.85009765625</v>
      </c>
      <c r="J181" s="10">
        <v>2757.719970703125</v>
      </c>
      <c r="K181" s="10">
        <v>5784.56982421875</v>
      </c>
      <c r="L181" s="10">
        <v>2921.81005859375</v>
      </c>
      <c r="M181" s="10">
        <v>8189.6298828125</v>
      </c>
      <c r="N181" s="10">
        <v>11111.4404296875</v>
      </c>
      <c r="O181" s="10">
        <v>2747.81005859375</v>
      </c>
      <c r="P181" s="10">
        <v>13753.51953125</v>
      </c>
      <c r="Q181" s="10">
        <v>16501.330078125</v>
      </c>
      <c r="R181" s="10">
        <v>2541.260009765625</v>
      </c>
      <c r="S181" s="10">
        <v>13746.7900390625</v>
      </c>
      <c r="T181" s="10">
        <v>16288.0498046875</v>
      </c>
      <c r="U181" s="10">
        <v>2335.469970703125</v>
      </c>
      <c r="V181" s="10">
        <v>13608.0703125</v>
      </c>
      <c r="W181" s="10">
        <v>15943.5400390625</v>
      </c>
      <c r="X181" s="10">
        <v>2129.820068359375</v>
      </c>
      <c r="Y181" s="10">
        <v>13551.669921875</v>
      </c>
      <c r="Z181" s="10">
        <v>15681.490234375</v>
      </c>
    </row>
    <row r="182" spans="1:26">
      <c r="A182" t="s">
        <v>7</v>
      </c>
      <c r="B182" t="s">
        <v>65</v>
      </c>
      <c r="C182" t="s">
        <v>82</v>
      </c>
      <c r="D182" s="10">
        <v>14833.8701171875</v>
      </c>
      <c r="E182" s="10">
        <v>15258.400390625</v>
      </c>
      <c r="F182" s="10">
        <v>16596</v>
      </c>
      <c r="G182" s="10">
        <v>18816.26953125</v>
      </c>
      <c r="H182" s="10">
        <v>19387.470703125</v>
      </c>
      <c r="I182" s="10">
        <v>99.089996337890625</v>
      </c>
      <c r="J182" s="10">
        <v>249.80999755859375</v>
      </c>
      <c r="K182" s="10">
        <v>348.91000366210938</v>
      </c>
      <c r="L182" s="10">
        <v>94.510002136230469</v>
      </c>
      <c r="M182" s="10">
        <v>499.6300048828125</v>
      </c>
      <c r="N182" s="10">
        <v>594.1400146484375</v>
      </c>
      <c r="O182" s="10">
        <v>182.28999328613281</v>
      </c>
      <c r="P182" s="10">
        <v>969.3699951171875</v>
      </c>
      <c r="Q182" s="10">
        <v>1151.6600341796875</v>
      </c>
      <c r="R182" s="10">
        <v>172.60000610351562</v>
      </c>
      <c r="S182" s="10">
        <v>969.3699951171875</v>
      </c>
      <c r="T182" s="10">
        <v>1141.969970703125</v>
      </c>
      <c r="U182" s="10">
        <v>162.89999389648438</v>
      </c>
      <c r="V182" s="10">
        <v>969.3699951171875</v>
      </c>
      <c r="W182" s="10">
        <v>1132.280029296875</v>
      </c>
      <c r="X182" s="10">
        <v>153.21000671386719</v>
      </c>
      <c r="Y182" s="10">
        <v>969.3699951171875</v>
      </c>
      <c r="Z182" s="10">
        <v>1122.5799560546875</v>
      </c>
    </row>
    <row r="183" spans="1:26">
      <c r="A183" t="s">
        <v>7</v>
      </c>
      <c r="B183" t="s">
        <v>65</v>
      </c>
      <c r="C183" t="s">
        <v>92</v>
      </c>
      <c r="D183" s="10">
        <v>44392.3515625</v>
      </c>
      <c r="E183" s="10">
        <v>41070.12109375</v>
      </c>
      <c r="F183" s="10">
        <v>38737.12109375</v>
      </c>
      <c r="G183" s="10">
        <v>42771.83984375</v>
      </c>
      <c r="H183" s="10">
        <v>39856.30859375</v>
      </c>
      <c r="I183" s="10">
        <v>164.60000610351562</v>
      </c>
      <c r="J183" s="10">
        <v>2698.340087890625</v>
      </c>
      <c r="K183" s="10">
        <v>2862.93994140625</v>
      </c>
      <c r="L183" s="10">
        <v>147.67999267578125</v>
      </c>
      <c r="M183" s="10">
        <v>3443.219970703125</v>
      </c>
      <c r="N183" s="10">
        <v>3590.89990234375</v>
      </c>
      <c r="O183" s="10">
        <v>129.42999267578125</v>
      </c>
      <c r="P183" s="10">
        <v>3443.219970703125</v>
      </c>
      <c r="Q183" s="10">
        <v>3572.64990234375</v>
      </c>
      <c r="R183" s="10">
        <v>111.18000030517578</v>
      </c>
      <c r="S183" s="10">
        <v>3443.219970703125</v>
      </c>
      <c r="T183" s="10">
        <v>3554.409912109375</v>
      </c>
      <c r="U183" s="10">
        <v>92.94000244140625</v>
      </c>
      <c r="V183" s="10">
        <v>3443.219970703125</v>
      </c>
      <c r="W183" s="10">
        <v>3536.159912109375</v>
      </c>
      <c r="X183" s="10">
        <v>74.69000244140625</v>
      </c>
      <c r="Y183" s="10">
        <v>3443.219970703125</v>
      </c>
      <c r="Z183" s="10">
        <v>3517.919921875</v>
      </c>
    </row>
    <row r="184" spans="1:26">
      <c r="A184" t="s">
        <v>7</v>
      </c>
      <c r="B184" t="s">
        <v>65</v>
      </c>
      <c r="C184" t="s">
        <v>83</v>
      </c>
      <c r="D184" s="10">
        <v>2436</v>
      </c>
      <c r="E184" s="10">
        <v>2436</v>
      </c>
      <c r="F184" s="10">
        <v>2436</v>
      </c>
      <c r="G184" s="10">
        <v>2436</v>
      </c>
      <c r="H184" s="10">
        <v>2436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</row>
    <row r="185" spans="1:26">
      <c r="A185" t="s">
        <v>7</v>
      </c>
      <c r="B185" t="s">
        <v>66</v>
      </c>
      <c r="C185" t="s">
        <v>79</v>
      </c>
      <c r="D185" s="10">
        <v>341422.53771972656</v>
      </c>
      <c r="E185" s="10">
        <v>345211.70477294922</v>
      </c>
      <c r="F185" s="10">
        <v>342943.32183837891</v>
      </c>
      <c r="G185" s="10">
        <v>411649.07122802734</v>
      </c>
      <c r="H185" s="10">
        <v>404733.74682617188</v>
      </c>
      <c r="I185" s="10">
        <v>4367.1200971603394</v>
      </c>
      <c r="J185" s="10">
        <v>11273.370052337646</v>
      </c>
      <c r="K185" s="10">
        <v>15640.499900817871</v>
      </c>
      <c r="L185" s="10">
        <v>4617.4600505828857</v>
      </c>
      <c r="M185" s="10">
        <v>18574.099910736084</v>
      </c>
      <c r="N185" s="10">
        <v>23191.56046295166</v>
      </c>
      <c r="O185" s="10">
        <v>4848.5900459289551</v>
      </c>
      <c r="P185" s="10">
        <v>27113.649410247803</v>
      </c>
      <c r="Q185" s="10">
        <v>31962.250221252441</v>
      </c>
      <c r="R185" s="10">
        <v>4467.8200368881226</v>
      </c>
      <c r="S185" s="10">
        <v>27106.919918060303</v>
      </c>
      <c r="T185" s="10">
        <v>31574.729518890381</v>
      </c>
      <c r="U185" s="10">
        <v>4087.6199474334717</v>
      </c>
      <c r="V185" s="10">
        <v>26968.200191497803</v>
      </c>
      <c r="W185" s="10">
        <v>31055.819835662842</v>
      </c>
      <c r="X185" s="10">
        <v>3707.8500757217407</v>
      </c>
      <c r="Y185" s="10">
        <v>28444.119686126709</v>
      </c>
      <c r="Z185" s="10">
        <v>32151.990051269531</v>
      </c>
    </row>
    <row r="186" spans="1:26">
      <c r="A186" t="s">
        <v>7</v>
      </c>
      <c r="B186" t="s">
        <v>70</v>
      </c>
      <c r="C186" t="s">
        <v>91</v>
      </c>
      <c r="D186" s="10">
        <v>482535.5625</v>
      </c>
      <c r="E186" s="10">
        <v>460735.65625</v>
      </c>
      <c r="F186" s="10">
        <v>461713.71875</v>
      </c>
      <c r="G186" s="10">
        <v>538600.8125</v>
      </c>
      <c r="H186" s="10">
        <v>514214.90625</v>
      </c>
      <c r="I186" s="10">
        <v>8695.1396484375</v>
      </c>
      <c r="J186" s="10">
        <v>15665.7197265625</v>
      </c>
      <c r="K186" s="10">
        <v>24360.859375</v>
      </c>
      <c r="L186" s="10">
        <v>8447.6201171875</v>
      </c>
      <c r="M186" s="10">
        <v>15665.7197265625</v>
      </c>
      <c r="N186" s="10">
        <v>24113.33984375</v>
      </c>
      <c r="O186" s="10">
        <v>8200.099609375</v>
      </c>
      <c r="P186" s="10">
        <v>15665.7197265625</v>
      </c>
      <c r="Q186" s="10">
        <v>23865.8203125</v>
      </c>
      <c r="R186" s="10">
        <v>7946.16015625</v>
      </c>
      <c r="S186" s="10">
        <v>24900.08984375</v>
      </c>
      <c r="T186" s="10">
        <v>32846.23828125</v>
      </c>
      <c r="U186" s="10">
        <v>7513.2001953125</v>
      </c>
      <c r="V186" s="10">
        <v>29623.619140625</v>
      </c>
      <c r="W186" s="10">
        <v>37136.8203125</v>
      </c>
      <c r="X186" s="10">
        <v>7027</v>
      </c>
      <c r="Y186" s="10">
        <v>29623.619140625</v>
      </c>
      <c r="Z186" s="10">
        <v>36650.62109375</v>
      </c>
    </row>
    <row r="187" spans="1:26">
      <c r="A187" t="s">
        <v>7</v>
      </c>
      <c r="B187" t="s">
        <v>67</v>
      </c>
      <c r="C187" t="s">
        <v>79</v>
      </c>
      <c r="D187" s="10">
        <v>482535.5625</v>
      </c>
      <c r="E187" s="10">
        <v>460735.65625</v>
      </c>
      <c r="F187" s="10">
        <v>461713.71875</v>
      </c>
      <c r="G187" s="10">
        <v>538600.8125</v>
      </c>
      <c r="H187" s="10">
        <v>514214.90625</v>
      </c>
      <c r="I187" s="10">
        <v>8695.1396484375</v>
      </c>
      <c r="J187" s="10">
        <v>15665.7197265625</v>
      </c>
      <c r="K187" s="10">
        <v>24360.859375</v>
      </c>
      <c r="L187" s="10">
        <v>8447.6201171875</v>
      </c>
      <c r="M187" s="10">
        <v>15665.7197265625</v>
      </c>
      <c r="N187" s="10">
        <v>24113.33984375</v>
      </c>
      <c r="O187" s="10">
        <v>8200.099609375</v>
      </c>
      <c r="P187" s="10">
        <v>15665.7197265625</v>
      </c>
      <c r="Q187" s="10">
        <v>23865.8203125</v>
      </c>
      <c r="R187" s="10">
        <v>7946.16015625</v>
      </c>
      <c r="S187" s="10">
        <v>24900.08984375</v>
      </c>
      <c r="T187" s="10">
        <v>32846.23828125</v>
      </c>
      <c r="U187" s="10">
        <v>7513.2001953125</v>
      </c>
      <c r="V187" s="10">
        <v>29623.619140625</v>
      </c>
      <c r="W187" s="10">
        <v>37136.8203125</v>
      </c>
      <c r="X187" s="10">
        <v>7027</v>
      </c>
      <c r="Y187" s="10">
        <v>29623.619140625</v>
      </c>
      <c r="Z187" s="10">
        <v>36650.62109375</v>
      </c>
    </row>
    <row r="188" spans="1:26">
      <c r="A188" t="s">
        <v>7</v>
      </c>
      <c r="B188" t="s">
        <v>68</v>
      </c>
      <c r="C188" t="s">
        <v>79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</row>
    <row r="189" spans="1:26">
      <c r="A189" t="s">
        <v>7</v>
      </c>
      <c r="B189" t="s">
        <v>69</v>
      </c>
      <c r="C189" t="s">
        <v>79</v>
      </c>
      <c r="D189" s="10">
        <v>1541696.6094970703</v>
      </c>
      <c r="E189" s="10">
        <v>1541044.3414916992</v>
      </c>
      <c r="F189" s="10">
        <v>1541062.0634155273</v>
      </c>
      <c r="G189" s="10">
        <v>1760210.4819946289</v>
      </c>
      <c r="H189" s="10">
        <v>1733888.1275634766</v>
      </c>
      <c r="I189" s="10">
        <v>20362.499820709229</v>
      </c>
      <c r="J189" s="10">
        <v>58981.549953460693</v>
      </c>
      <c r="K189" s="10">
        <v>79344.069679260254</v>
      </c>
      <c r="L189" s="10">
        <v>20030.520097732544</v>
      </c>
      <c r="M189" s="10">
        <v>67595.660182952881</v>
      </c>
      <c r="N189" s="10">
        <v>87626.170890808105</v>
      </c>
      <c r="O189" s="10">
        <v>19704.329592704773</v>
      </c>
      <c r="P189" s="10">
        <v>77906.699184417725</v>
      </c>
      <c r="Q189" s="10">
        <v>97611.050338745117</v>
      </c>
      <c r="R189" s="10">
        <v>18731.560067176819</v>
      </c>
      <c r="S189" s="10">
        <v>88269.339992523193</v>
      </c>
      <c r="T189" s="10">
        <v>107000.86856460571</v>
      </c>
      <c r="U189" s="10">
        <v>17544.540188789368</v>
      </c>
      <c r="V189" s="10">
        <v>96006.869472503662</v>
      </c>
      <c r="W189" s="10">
        <v>113551.44007492065</v>
      </c>
      <c r="X189" s="10">
        <v>16288.370043754578</v>
      </c>
      <c r="Y189" s="10">
        <v>98311.538722991943</v>
      </c>
      <c r="Z189" s="10">
        <v>114599.94121551514</v>
      </c>
    </row>
    <row r="190" spans="1:26">
      <c r="A190" t="s">
        <v>8</v>
      </c>
      <c r="B190" t="s">
        <v>63</v>
      </c>
      <c r="C190" t="s">
        <v>72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</row>
    <row r="191" spans="1:26">
      <c r="A191" t="s">
        <v>8</v>
      </c>
      <c r="B191" t="s">
        <v>63</v>
      </c>
      <c r="C191" t="s">
        <v>73</v>
      </c>
      <c r="D191" s="10">
        <v>1034616</v>
      </c>
      <c r="E191" s="10">
        <v>1052122</v>
      </c>
      <c r="F191" s="10">
        <v>1122497</v>
      </c>
      <c r="G191" s="10">
        <v>1285045</v>
      </c>
      <c r="H191" s="10">
        <v>1304998</v>
      </c>
      <c r="I191" s="10">
        <v>18738.5703125</v>
      </c>
      <c r="J191" s="10">
        <v>48691.71875</v>
      </c>
      <c r="K191" s="10">
        <v>67430.2890625</v>
      </c>
      <c r="L191" s="10">
        <v>18451.619140625</v>
      </c>
      <c r="M191" s="10">
        <v>52627.08984375</v>
      </c>
      <c r="N191" s="10">
        <v>71078.7109375</v>
      </c>
      <c r="O191" s="10">
        <v>18825.69921875</v>
      </c>
      <c r="P191" s="10">
        <v>59074.23828125</v>
      </c>
      <c r="Q191" s="10">
        <v>77899.9375</v>
      </c>
      <c r="R191" s="10">
        <v>17213.279296875</v>
      </c>
      <c r="S191" s="10">
        <v>61589.109375</v>
      </c>
      <c r="T191" s="10">
        <v>78802.390625</v>
      </c>
      <c r="U191" s="10">
        <v>16627.44921875</v>
      </c>
      <c r="V191" s="10">
        <v>65253.12109375</v>
      </c>
      <c r="W191" s="10">
        <v>81880.5703125</v>
      </c>
      <c r="X191" s="10">
        <v>15650.4501953125</v>
      </c>
      <c r="Y191" s="10">
        <v>69579.578125</v>
      </c>
      <c r="Z191" s="10">
        <v>85230.0390625</v>
      </c>
    </row>
    <row r="192" spans="1:26">
      <c r="A192" t="s">
        <v>8</v>
      </c>
      <c r="B192" t="s">
        <v>63</v>
      </c>
      <c r="C192" t="s">
        <v>74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</row>
    <row r="193" spans="1:26">
      <c r="A193" t="s">
        <v>8</v>
      </c>
      <c r="B193" t="s">
        <v>63</v>
      </c>
      <c r="C193" t="s">
        <v>75</v>
      </c>
      <c r="D193" s="10">
        <v>121584.140625</v>
      </c>
      <c r="E193" s="10">
        <v>116290.5078125</v>
      </c>
      <c r="F193" s="10">
        <v>112816.3203125</v>
      </c>
      <c r="G193" s="10">
        <v>119513.34375</v>
      </c>
      <c r="H193" s="10">
        <v>116715.2265625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</row>
    <row r="194" spans="1:26">
      <c r="A194" t="s">
        <v>8</v>
      </c>
      <c r="B194" t="s">
        <v>63</v>
      </c>
      <c r="C194" t="s">
        <v>76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</row>
    <row r="195" spans="1:26">
      <c r="A195" t="s">
        <v>8</v>
      </c>
      <c r="B195" t="s">
        <v>63</v>
      </c>
      <c r="C195" t="s">
        <v>77</v>
      </c>
      <c r="D195" s="10">
        <v>577338</v>
      </c>
      <c r="E195" s="10">
        <v>541486</v>
      </c>
      <c r="F195" s="10">
        <v>518448</v>
      </c>
      <c r="G195" s="10">
        <v>549797</v>
      </c>
      <c r="H195" s="10">
        <v>543571</v>
      </c>
      <c r="I195" s="10">
        <v>4943.85986328125</v>
      </c>
      <c r="J195" s="10">
        <v>17514.890625</v>
      </c>
      <c r="K195" s="10">
        <v>22458.75</v>
      </c>
      <c r="L195" s="10">
        <v>4818.7998046875</v>
      </c>
      <c r="M195" s="10">
        <v>19543.30078125</v>
      </c>
      <c r="N195" s="10">
        <v>24362.099609375</v>
      </c>
      <c r="O195" s="10">
        <v>4678.490234375</v>
      </c>
      <c r="P195" s="10">
        <v>20934.080078125</v>
      </c>
      <c r="Q195" s="10">
        <v>25612.5703125</v>
      </c>
      <c r="R195" s="10">
        <v>4528.27001953125</v>
      </c>
      <c r="S195" s="10">
        <v>24202.640625</v>
      </c>
      <c r="T195" s="10">
        <v>28730.91015625</v>
      </c>
      <c r="U195" s="10">
        <v>4334.259765625</v>
      </c>
      <c r="V195" s="10">
        <v>31430.8203125</v>
      </c>
      <c r="W195" s="10">
        <v>35765.078125</v>
      </c>
      <c r="X195" s="10">
        <v>4109.10009765625</v>
      </c>
      <c r="Y195" s="10">
        <v>31446.150390625</v>
      </c>
      <c r="Z195" s="10">
        <v>35555.25</v>
      </c>
    </row>
    <row r="196" spans="1:26">
      <c r="A196" t="s">
        <v>8</v>
      </c>
      <c r="B196" t="s">
        <v>63</v>
      </c>
      <c r="C196" t="s">
        <v>78</v>
      </c>
      <c r="D196" s="10">
        <v>78159.4990234375</v>
      </c>
      <c r="E196" s="10">
        <v>87412.5791015625</v>
      </c>
      <c r="F196" s="10">
        <v>93816.361328125</v>
      </c>
      <c r="G196" s="10">
        <v>102958.501953125</v>
      </c>
      <c r="H196" s="10">
        <v>108705.9501953125</v>
      </c>
      <c r="I196" s="10">
        <v>1532.4299926757812</v>
      </c>
      <c r="J196" s="10">
        <v>5447.3200073242188</v>
      </c>
      <c r="K196" s="10">
        <v>6979.759765625</v>
      </c>
      <c r="L196" s="10">
        <v>1430.0200347900391</v>
      </c>
      <c r="M196" s="10">
        <v>5390.7899780273438</v>
      </c>
      <c r="N196" s="10">
        <v>6820.8099365234375</v>
      </c>
      <c r="O196" s="10">
        <v>1334.1900329589844</v>
      </c>
      <c r="P196" s="10">
        <v>5133.7899780273438</v>
      </c>
      <c r="Q196" s="10">
        <v>6467.9800109863281</v>
      </c>
      <c r="R196" s="10">
        <v>1240.8599624633789</v>
      </c>
      <c r="S196" s="10">
        <v>5167.2000122070312</v>
      </c>
      <c r="T196" s="10">
        <v>6408.0599670410156</v>
      </c>
      <c r="U196" s="10">
        <v>1147.6999740600586</v>
      </c>
      <c r="V196" s="10">
        <v>6131.6500854492188</v>
      </c>
      <c r="W196" s="10">
        <v>7279.3499145507812</v>
      </c>
      <c r="X196" s="10">
        <v>1050.6299896240234</v>
      </c>
      <c r="Y196" s="10">
        <v>6390.9400634765625</v>
      </c>
      <c r="Z196" s="10">
        <v>7441.5700988769531</v>
      </c>
    </row>
    <row r="197" spans="1:26">
      <c r="A197" t="s">
        <v>8</v>
      </c>
      <c r="B197" t="s">
        <v>64</v>
      </c>
      <c r="C197" t="s">
        <v>79</v>
      </c>
      <c r="D197" s="10">
        <v>1811697.6396484375</v>
      </c>
      <c r="E197" s="10">
        <v>1797311.0869140625</v>
      </c>
      <c r="F197" s="10">
        <v>1847577.681640625</v>
      </c>
      <c r="G197" s="10">
        <v>2057313.845703125</v>
      </c>
      <c r="H197" s="10">
        <v>2073990.1767578125</v>
      </c>
      <c r="I197" s="10">
        <v>25214.860168457031</v>
      </c>
      <c r="J197" s="10">
        <v>71653.929382324219</v>
      </c>
      <c r="K197" s="10">
        <v>96868.798828125</v>
      </c>
      <c r="L197" s="10">
        <v>24700.438980102539</v>
      </c>
      <c r="M197" s="10">
        <v>77561.180603027344</v>
      </c>
      <c r="N197" s="10">
        <v>102261.62048339844</v>
      </c>
      <c r="O197" s="10">
        <v>24838.379486083984</v>
      </c>
      <c r="P197" s="10">
        <v>85142.108337402344</v>
      </c>
      <c r="Q197" s="10">
        <v>109980.48782348633</v>
      </c>
      <c r="R197" s="10">
        <v>22982.409278869629</v>
      </c>
      <c r="S197" s="10">
        <v>90958.950012207031</v>
      </c>
      <c r="T197" s="10">
        <v>113941.36074829102</v>
      </c>
      <c r="U197" s="10">
        <v>22109.408958435059</v>
      </c>
      <c r="V197" s="10">
        <v>102815.59149169922</v>
      </c>
      <c r="W197" s="10">
        <v>124924.99835205078</v>
      </c>
      <c r="X197" s="10">
        <v>20810.180282592773</v>
      </c>
      <c r="Y197" s="10">
        <v>107416.66857910156</v>
      </c>
      <c r="Z197" s="10">
        <v>128226.85916137695</v>
      </c>
    </row>
    <row r="198" spans="1:26">
      <c r="A198" t="s">
        <v>8</v>
      </c>
      <c r="B198" t="s">
        <v>65</v>
      </c>
      <c r="C198" t="s">
        <v>87</v>
      </c>
      <c r="D198" s="10">
        <v>2374763.25</v>
      </c>
      <c r="E198" s="10">
        <v>2683404.75</v>
      </c>
      <c r="F198" s="10">
        <v>2797739.25</v>
      </c>
      <c r="G198" s="10">
        <v>3137591.75</v>
      </c>
      <c r="H198" s="10">
        <v>3424944</v>
      </c>
      <c r="I198" s="10">
        <v>68325.890625</v>
      </c>
      <c r="J198" s="10">
        <v>132679.203125</v>
      </c>
      <c r="K198" s="10">
        <v>201005.109375</v>
      </c>
      <c r="L198" s="10">
        <v>65896.9609375</v>
      </c>
      <c r="M198" s="10">
        <v>159900.09375</v>
      </c>
      <c r="N198" s="10">
        <v>225797.046875</v>
      </c>
      <c r="O198" s="10">
        <v>63273.2109375</v>
      </c>
      <c r="P198" s="10">
        <v>159900.09375</v>
      </c>
      <c r="Q198" s="10">
        <v>223173.296875</v>
      </c>
      <c r="R198" s="10">
        <v>60590.94921875</v>
      </c>
      <c r="S198" s="10">
        <v>188283.9375</v>
      </c>
      <c r="T198" s="10">
        <v>248874.90625</v>
      </c>
      <c r="U198" s="10">
        <v>57470.01953125</v>
      </c>
      <c r="V198" s="10">
        <v>206136.515625</v>
      </c>
      <c r="W198" s="10">
        <v>263606.53125</v>
      </c>
      <c r="X198" s="10">
        <v>54018.76171875</v>
      </c>
      <c r="Y198" s="10">
        <v>261231.984375</v>
      </c>
      <c r="Z198" s="10">
        <v>315250.75</v>
      </c>
    </row>
    <row r="199" spans="1:26">
      <c r="A199" t="s">
        <v>8</v>
      </c>
      <c r="B199" t="s">
        <v>65</v>
      </c>
      <c r="C199" t="s">
        <v>94</v>
      </c>
      <c r="D199" s="10">
        <v>30319.720703125</v>
      </c>
      <c r="E199" s="10">
        <v>75160.578125</v>
      </c>
      <c r="F199" s="10">
        <v>71644.0078125</v>
      </c>
      <c r="G199" s="10">
        <v>154571.78125</v>
      </c>
      <c r="H199" s="10">
        <v>194106.125</v>
      </c>
      <c r="I199" s="10">
        <v>1299.0899658203125</v>
      </c>
      <c r="J199" s="10">
        <v>1027.6500244140625</v>
      </c>
      <c r="K199" s="10">
        <v>2326.75</v>
      </c>
      <c r="L199" s="10">
        <v>1265.9300537109375</v>
      </c>
      <c r="M199" s="10">
        <v>1162.75</v>
      </c>
      <c r="N199" s="10">
        <v>2428.68994140625</v>
      </c>
      <c r="O199" s="10">
        <v>1252.9200439453125</v>
      </c>
      <c r="P199" s="10">
        <v>2066.929931640625</v>
      </c>
      <c r="Q199" s="10">
        <v>3319.85009765625</v>
      </c>
      <c r="R199" s="10">
        <v>1237.280029296875</v>
      </c>
      <c r="S199" s="10">
        <v>3688.77001953125</v>
      </c>
      <c r="T199" s="10">
        <v>4926.0498046875</v>
      </c>
      <c r="U199" s="10">
        <v>1212.6300048828125</v>
      </c>
      <c r="V199" s="10">
        <v>8495.7802734375</v>
      </c>
      <c r="W199" s="10">
        <v>9708.400390625</v>
      </c>
      <c r="X199" s="10">
        <v>1178.3499755859375</v>
      </c>
      <c r="Y199" s="10">
        <v>8535.2099609375</v>
      </c>
      <c r="Z199" s="10">
        <v>9713.5595703125</v>
      </c>
    </row>
    <row r="200" spans="1:26">
      <c r="A200" t="s">
        <v>8</v>
      </c>
      <c r="B200" t="s">
        <v>65</v>
      </c>
      <c r="C200" t="s">
        <v>95</v>
      </c>
      <c r="D200" s="10">
        <v>1821.1500244140625</v>
      </c>
      <c r="E200" s="10">
        <v>1531.800048828125</v>
      </c>
      <c r="F200" s="10">
        <v>1366.1099853515625</v>
      </c>
      <c r="G200" s="10">
        <v>1398.3800048828125</v>
      </c>
      <c r="H200" s="10">
        <v>1161.030029296875</v>
      </c>
      <c r="I200" s="10">
        <v>45.919998168945312</v>
      </c>
      <c r="J200" s="10">
        <v>206.3699951171875</v>
      </c>
      <c r="K200" s="10">
        <v>252.28999328613281</v>
      </c>
      <c r="L200" s="10">
        <v>37.360000610351562</v>
      </c>
      <c r="M200" s="10">
        <v>237.75</v>
      </c>
      <c r="N200" s="10">
        <v>275.1099853515625</v>
      </c>
      <c r="O200" s="10">
        <v>27.520000457763672</v>
      </c>
      <c r="P200" s="10">
        <v>272.1400146484375</v>
      </c>
      <c r="Q200" s="10">
        <v>299.66000366210938</v>
      </c>
      <c r="R200" s="10">
        <v>16.260000228881836</v>
      </c>
      <c r="S200" s="10">
        <v>310.760009765625</v>
      </c>
      <c r="T200" s="10">
        <v>327.01998901367188</v>
      </c>
      <c r="U200" s="10">
        <v>3.4200000762939453</v>
      </c>
      <c r="V200" s="10">
        <v>170.77000427246094</v>
      </c>
      <c r="W200" s="10">
        <v>174.17999267578125</v>
      </c>
      <c r="X200" s="10">
        <v>0</v>
      </c>
      <c r="Y200" s="10">
        <v>0</v>
      </c>
      <c r="Z200" s="10">
        <v>0</v>
      </c>
    </row>
    <row r="201" spans="1:26">
      <c r="A201" t="s">
        <v>8</v>
      </c>
      <c r="B201" t="s">
        <v>65</v>
      </c>
      <c r="C201" t="s">
        <v>88</v>
      </c>
      <c r="D201" s="10">
        <v>40252</v>
      </c>
      <c r="E201" s="10">
        <v>43244</v>
      </c>
      <c r="F201" s="10">
        <v>42228</v>
      </c>
      <c r="G201" s="10">
        <v>41292</v>
      </c>
      <c r="H201" s="10">
        <v>36936</v>
      </c>
      <c r="I201" s="10">
        <v>616.6300048828125</v>
      </c>
      <c r="J201" s="10">
        <v>5640.419921875</v>
      </c>
      <c r="K201" s="10">
        <v>6257.0498046875</v>
      </c>
      <c r="L201" s="10">
        <v>519.17999267578125</v>
      </c>
      <c r="M201" s="10">
        <v>5640.419921875</v>
      </c>
      <c r="N201" s="10">
        <v>6159.60009765625</v>
      </c>
      <c r="O201" s="10">
        <v>421.739990234375</v>
      </c>
      <c r="P201" s="10">
        <v>5640.419921875</v>
      </c>
      <c r="Q201" s="10">
        <v>6062.16015625</v>
      </c>
      <c r="R201" s="10">
        <v>324.29000854492188</v>
      </c>
      <c r="S201" s="10">
        <v>5640.419921875</v>
      </c>
      <c r="T201" s="10">
        <v>5964.7099609375</v>
      </c>
      <c r="U201" s="10">
        <v>197.55999755859375</v>
      </c>
      <c r="V201" s="10">
        <v>3350.669921875</v>
      </c>
      <c r="W201" s="10">
        <v>3548.22998046875</v>
      </c>
      <c r="X201" s="10">
        <v>138.91999816894531</v>
      </c>
      <c r="Y201" s="10">
        <v>3350.669921875</v>
      </c>
      <c r="Z201" s="10">
        <v>3489.590087890625</v>
      </c>
    </row>
    <row r="202" spans="1:26">
      <c r="A202" t="s">
        <v>8</v>
      </c>
      <c r="B202" t="s">
        <v>65</v>
      </c>
      <c r="C202" t="s">
        <v>89</v>
      </c>
      <c r="D202" s="10">
        <v>158106.765625</v>
      </c>
      <c r="E202" s="10">
        <v>181950.203125</v>
      </c>
      <c r="F202" s="10">
        <v>205616.4375</v>
      </c>
      <c r="G202" s="10">
        <v>256209.03125</v>
      </c>
      <c r="H202" s="10">
        <v>326527.125</v>
      </c>
      <c r="I202" s="10">
        <v>2026.02001953125</v>
      </c>
      <c r="J202" s="10">
        <v>8010.77001953125</v>
      </c>
      <c r="K202" s="10">
        <v>10036.7900390625</v>
      </c>
      <c r="L202" s="10">
        <v>1981.760009765625</v>
      </c>
      <c r="M202" s="10">
        <v>8872.6796875</v>
      </c>
      <c r="N202" s="10">
        <v>10854.4404296875</v>
      </c>
      <c r="O202" s="10">
        <v>1937.1300048828125</v>
      </c>
      <c r="P202" s="10">
        <v>9226.41015625</v>
      </c>
      <c r="Q202" s="10">
        <v>11163.5400390625</v>
      </c>
      <c r="R202" s="10">
        <v>1892.4300537109375</v>
      </c>
      <c r="S202" s="10">
        <v>9688.5498046875</v>
      </c>
      <c r="T202" s="10">
        <v>11580.990234375</v>
      </c>
      <c r="U202" s="10">
        <v>1834.3399658203125</v>
      </c>
      <c r="V202" s="10">
        <v>11025.9697265625</v>
      </c>
      <c r="W202" s="10">
        <v>12860.3095703125</v>
      </c>
      <c r="X202" s="10">
        <v>1749.7099609375</v>
      </c>
      <c r="Y202" s="10">
        <v>11264.4599609375</v>
      </c>
      <c r="Z202" s="10">
        <v>13014.169921875</v>
      </c>
    </row>
    <row r="203" spans="1:26">
      <c r="A203" t="s">
        <v>8</v>
      </c>
      <c r="B203" t="s">
        <v>65</v>
      </c>
      <c r="C203" t="s">
        <v>106</v>
      </c>
      <c r="D203" s="10">
        <v>61500.62109375</v>
      </c>
      <c r="E203" s="10">
        <v>54971.51171875</v>
      </c>
      <c r="F203" s="10">
        <v>54155.91015625</v>
      </c>
      <c r="G203" s="10">
        <v>56244.98828125</v>
      </c>
      <c r="H203" s="10">
        <v>53378.91015625</v>
      </c>
      <c r="I203" s="10">
        <v>792.47998046875</v>
      </c>
      <c r="J203" s="10">
        <v>3184.64990234375</v>
      </c>
      <c r="K203" s="10">
        <v>3977.1298828125</v>
      </c>
      <c r="L203" s="10">
        <v>744.71002197265625</v>
      </c>
      <c r="M203" s="10">
        <v>3184.64990234375</v>
      </c>
      <c r="N203" s="10">
        <v>3929.360107421875</v>
      </c>
      <c r="O203" s="10">
        <v>696.94000244140625</v>
      </c>
      <c r="P203" s="10">
        <v>3184.64990234375</v>
      </c>
      <c r="Q203" s="10">
        <v>3881.590087890625</v>
      </c>
      <c r="R203" s="10">
        <v>649.16998291015625</v>
      </c>
      <c r="S203" s="10">
        <v>3184.64990234375</v>
      </c>
      <c r="T203" s="10">
        <v>3833.820068359375</v>
      </c>
      <c r="U203" s="10">
        <v>601.3599853515625</v>
      </c>
      <c r="V203" s="10">
        <v>3195.820068359375</v>
      </c>
      <c r="W203" s="10">
        <v>3797.169921875</v>
      </c>
      <c r="X203" s="10">
        <v>553.41998291015625</v>
      </c>
      <c r="Y203" s="10">
        <v>3195.820068359375</v>
      </c>
      <c r="Z203" s="10">
        <v>3749.22998046875</v>
      </c>
    </row>
    <row r="204" spans="1:26">
      <c r="A204" t="s">
        <v>8</v>
      </c>
      <c r="B204" t="s">
        <v>65</v>
      </c>
      <c r="C204" t="s">
        <v>93</v>
      </c>
      <c r="D204" s="10">
        <v>306000</v>
      </c>
      <c r="E204" s="10">
        <v>306000</v>
      </c>
      <c r="F204" s="10">
        <v>306000</v>
      </c>
      <c r="G204" s="10">
        <v>306000</v>
      </c>
      <c r="H204" s="10">
        <v>306000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</row>
    <row r="205" spans="1:26">
      <c r="A205" t="s">
        <v>8</v>
      </c>
      <c r="B205" t="s">
        <v>65</v>
      </c>
      <c r="C205" t="s">
        <v>83</v>
      </c>
      <c r="D205" s="10">
        <v>721010.203125</v>
      </c>
      <c r="E205" s="10">
        <v>742211.078125</v>
      </c>
      <c r="F205" s="10">
        <v>750661</v>
      </c>
      <c r="G205" s="10">
        <v>818433</v>
      </c>
      <c r="H205" s="10">
        <v>827091.4375</v>
      </c>
      <c r="I205" s="10">
        <v>1276.1000061035156</v>
      </c>
      <c r="J205" s="10">
        <v>76371.84033203125</v>
      </c>
      <c r="K205" s="10">
        <v>77647.9501953125</v>
      </c>
      <c r="L205" s="10">
        <v>1168.75</v>
      </c>
      <c r="M205" s="10">
        <v>74504.180297851562</v>
      </c>
      <c r="N205" s="10">
        <v>75672.930419921875</v>
      </c>
      <c r="O205" s="10">
        <v>1103.4300079345703</v>
      </c>
      <c r="P205" s="10">
        <v>72645.05029296875</v>
      </c>
      <c r="Q205" s="10">
        <v>73748.480178833008</v>
      </c>
      <c r="R205" s="10">
        <v>1052.0999908447266</v>
      </c>
      <c r="S205" s="10">
        <v>72658.7001953125</v>
      </c>
      <c r="T205" s="10">
        <v>73710.800491333008</v>
      </c>
      <c r="U205" s="10">
        <v>1000.7699737548828</v>
      </c>
      <c r="V205" s="10">
        <v>72821.09033203125</v>
      </c>
      <c r="W205" s="10">
        <v>73821.860549926758</v>
      </c>
      <c r="X205" s="10">
        <v>949.43000793457031</v>
      </c>
      <c r="Y205" s="10">
        <v>74004.5400390625</v>
      </c>
      <c r="Z205" s="10">
        <v>74953.969924926758</v>
      </c>
    </row>
    <row r="206" spans="1:26">
      <c r="A206" t="s">
        <v>8</v>
      </c>
      <c r="B206" t="s">
        <v>66</v>
      </c>
      <c r="C206" t="s">
        <v>79</v>
      </c>
      <c r="D206" s="10">
        <v>3693773.7105712891</v>
      </c>
      <c r="E206" s="10">
        <v>4088473.9211425781</v>
      </c>
      <c r="F206" s="10">
        <v>4229410.7154541016</v>
      </c>
      <c r="G206" s="10">
        <v>4771740.9307861328</v>
      </c>
      <c r="H206" s="10">
        <v>5170144.6276855469</v>
      </c>
      <c r="I206" s="10">
        <v>74382.130599975586</v>
      </c>
      <c r="J206" s="10">
        <v>227120.9033203125</v>
      </c>
      <c r="K206" s="10">
        <v>301503.06929016113</v>
      </c>
      <c r="L206" s="10">
        <v>71614.651016235352</v>
      </c>
      <c r="M206" s="10">
        <v>253502.52355957031</v>
      </c>
      <c r="N206" s="10">
        <v>325117.17785644531</v>
      </c>
      <c r="O206" s="10">
        <v>68712.89098739624</v>
      </c>
      <c r="P206" s="10">
        <v>252935.69396972656</v>
      </c>
      <c r="Q206" s="10">
        <v>321648.57743835449</v>
      </c>
      <c r="R206" s="10">
        <v>65762.479284286499</v>
      </c>
      <c r="S206" s="10">
        <v>283455.78735351562</v>
      </c>
      <c r="T206" s="10">
        <v>349218.29679870605</v>
      </c>
      <c r="U206" s="10">
        <v>62320.099458694458</v>
      </c>
      <c r="V206" s="10">
        <v>305196.61595153809</v>
      </c>
      <c r="W206" s="10">
        <v>367516.68165588379</v>
      </c>
      <c r="X206" s="10">
        <v>58588.591644287109</v>
      </c>
      <c r="Y206" s="10">
        <v>361582.68432617188</v>
      </c>
      <c r="Z206" s="10">
        <v>420171.26948547363</v>
      </c>
    </row>
    <row r="207" spans="1:26">
      <c r="A207" t="s">
        <v>8</v>
      </c>
      <c r="B207" t="s">
        <v>67</v>
      </c>
      <c r="C207" t="s">
        <v>79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</row>
    <row r="208" spans="1:26">
      <c r="A208" t="s">
        <v>8</v>
      </c>
      <c r="B208" t="s">
        <v>68</v>
      </c>
      <c r="C208" t="s">
        <v>79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</row>
    <row r="209" spans="1:26">
      <c r="A209" t="s">
        <v>8</v>
      </c>
      <c r="B209" t="s">
        <v>69</v>
      </c>
      <c r="C209" t="s">
        <v>79</v>
      </c>
      <c r="D209" s="10">
        <v>5505471.3502197266</v>
      </c>
      <c r="E209" s="10">
        <v>5885785.0080566406</v>
      </c>
      <c r="F209" s="10">
        <v>6076988.3970947266</v>
      </c>
      <c r="G209" s="10">
        <v>6829054.7764892578</v>
      </c>
      <c r="H209" s="10">
        <v>7244134.8044433594</v>
      </c>
      <c r="I209" s="10">
        <v>99596.990768432617</v>
      </c>
      <c r="J209" s="10">
        <v>298774.83270263672</v>
      </c>
      <c r="K209" s="10">
        <v>398371.86811828613</v>
      </c>
      <c r="L209" s="10">
        <v>96315.089996337891</v>
      </c>
      <c r="M209" s="10">
        <v>331063.70416259766</v>
      </c>
      <c r="N209" s="10">
        <v>427378.79833984375</v>
      </c>
      <c r="O209" s="10">
        <v>93551.270473480225</v>
      </c>
      <c r="P209" s="10">
        <v>338077.80230712891</v>
      </c>
      <c r="Q209" s="10">
        <v>431629.06526184082</v>
      </c>
      <c r="R209" s="10">
        <v>88744.888563156128</v>
      </c>
      <c r="S209" s="10">
        <v>374414.73736572266</v>
      </c>
      <c r="T209" s="10">
        <v>463159.65754699707</v>
      </c>
      <c r="U209" s="10">
        <v>84429.508417129517</v>
      </c>
      <c r="V209" s="10">
        <v>408012.2074432373</v>
      </c>
      <c r="W209" s="10">
        <v>492441.68000793457</v>
      </c>
      <c r="X209" s="10">
        <v>79398.771926879883</v>
      </c>
      <c r="Y209" s="10">
        <v>468999.35290527344</v>
      </c>
      <c r="Z209" s="10">
        <v>548398.12864685059</v>
      </c>
    </row>
    <row r="210" spans="1:26">
      <c r="A210" t="s">
        <v>9</v>
      </c>
      <c r="B210" t="s">
        <v>63</v>
      </c>
      <c r="C210" t="s">
        <v>72</v>
      </c>
      <c r="D210" s="10">
        <v>451024.6875</v>
      </c>
      <c r="E210" s="10">
        <v>453328.39453125</v>
      </c>
      <c r="F210" s="10">
        <v>551243.25</v>
      </c>
      <c r="G210" s="10">
        <v>611469.125</v>
      </c>
      <c r="H210" s="10">
        <v>1080053.96875</v>
      </c>
      <c r="I210" s="10">
        <v>8943.830078125</v>
      </c>
      <c r="J210" s="10">
        <v>13525.220458984375</v>
      </c>
      <c r="K210" s="10">
        <v>22469.0400390625</v>
      </c>
      <c r="L210" s="10">
        <v>9290.459716796875</v>
      </c>
      <c r="M210" s="10">
        <v>16344.6904296875</v>
      </c>
      <c r="N210" s="10">
        <v>25635.14990234375</v>
      </c>
      <c r="O210" s="10">
        <v>9109.1201171875</v>
      </c>
      <c r="P210" s="10">
        <v>19058.8095703125</v>
      </c>
      <c r="Q210" s="10">
        <v>28167.9296875</v>
      </c>
      <c r="R210" s="10">
        <v>8913.56982421875</v>
      </c>
      <c r="S210" s="10">
        <v>20698.60009765625</v>
      </c>
      <c r="T210" s="10">
        <v>29612.1708984375</v>
      </c>
      <c r="U210" s="10">
        <v>8713.83984375</v>
      </c>
      <c r="V210" s="10">
        <v>27032.509765625</v>
      </c>
      <c r="W210" s="10">
        <v>35746.33984375</v>
      </c>
      <c r="X210" s="10">
        <v>8386.7001953125</v>
      </c>
      <c r="Y210" s="10">
        <v>42888.240234375</v>
      </c>
      <c r="Z210" s="10">
        <v>51274.939453125</v>
      </c>
    </row>
    <row r="211" spans="1:26">
      <c r="A211" t="s">
        <v>9</v>
      </c>
      <c r="B211" t="s">
        <v>63</v>
      </c>
      <c r="C211" t="s">
        <v>73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</row>
    <row r="212" spans="1:26">
      <c r="A212" t="s">
        <v>9</v>
      </c>
      <c r="B212" t="s">
        <v>63</v>
      </c>
      <c r="C212" t="s">
        <v>74</v>
      </c>
      <c r="D212" s="10"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</row>
    <row r="213" spans="1:26">
      <c r="A213" t="s">
        <v>9</v>
      </c>
      <c r="B213" t="s">
        <v>63</v>
      </c>
      <c r="C213" t="s">
        <v>75</v>
      </c>
      <c r="D213" s="10">
        <v>406347.75</v>
      </c>
      <c r="E213" s="10">
        <v>357776.25</v>
      </c>
      <c r="F213" s="10">
        <v>318199.28125</v>
      </c>
      <c r="G213" s="10">
        <v>602413.0625</v>
      </c>
      <c r="H213" s="10">
        <v>714177</v>
      </c>
      <c r="I213" s="10">
        <v>17.959999084472656</v>
      </c>
      <c r="J213" s="10">
        <v>26026.76953125</v>
      </c>
      <c r="K213" s="10">
        <v>26044.73046875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49820.828125</v>
      </c>
      <c r="W213" s="10">
        <v>49820.828125</v>
      </c>
      <c r="X213" s="10">
        <v>0</v>
      </c>
      <c r="Y213" s="10">
        <v>76391.9296875</v>
      </c>
      <c r="Z213" s="10">
        <v>76391.9296875</v>
      </c>
    </row>
    <row r="214" spans="1:26">
      <c r="A214" t="s">
        <v>9</v>
      </c>
      <c r="B214" t="s">
        <v>63</v>
      </c>
      <c r="C214" t="s">
        <v>76</v>
      </c>
      <c r="D214" s="10">
        <v>2667</v>
      </c>
      <c r="E214" s="10">
        <v>0</v>
      </c>
      <c r="F214" s="10">
        <v>0</v>
      </c>
      <c r="G214" s="10">
        <v>224394</v>
      </c>
      <c r="H214" s="10">
        <v>251561</v>
      </c>
      <c r="I214" s="10">
        <v>3588.080078125</v>
      </c>
      <c r="J214" s="10">
        <v>0</v>
      </c>
      <c r="K214" s="10">
        <v>3588.080078125</v>
      </c>
      <c r="L214" s="10">
        <v>3588.080078125</v>
      </c>
      <c r="M214" s="10">
        <v>0</v>
      </c>
      <c r="N214" s="10">
        <v>3588.080078125</v>
      </c>
      <c r="O214" s="10">
        <v>3588.080078125</v>
      </c>
      <c r="P214" s="10">
        <v>0</v>
      </c>
      <c r="Q214" s="10">
        <v>3588.080078125</v>
      </c>
      <c r="R214" s="10">
        <v>3588.080078125</v>
      </c>
      <c r="S214" s="10">
        <v>0</v>
      </c>
      <c r="T214" s="10">
        <v>3588.080078125</v>
      </c>
      <c r="U214" s="10">
        <v>3588.080078125</v>
      </c>
      <c r="V214" s="10">
        <v>4843.10986328125</v>
      </c>
      <c r="W214" s="10">
        <v>8431.1904296875</v>
      </c>
      <c r="X214" s="10">
        <v>3417.340087890625</v>
      </c>
      <c r="Y214" s="10">
        <v>18099.439453125</v>
      </c>
      <c r="Z214" s="10">
        <v>21516.7890625</v>
      </c>
    </row>
    <row r="215" spans="1:26">
      <c r="A215" t="s">
        <v>9</v>
      </c>
      <c r="B215" t="s">
        <v>63</v>
      </c>
      <c r="C215" t="s">
        <v>77</v>
      </c>
      <c r="D215" s="10">
        <v>740243</v>
      </c>
      <c r="E215" s="10">
        <v>798099</v>
      </c>
      <c r="F215" s="10">
        <v>896504</v>
      </c>
      <c r="G215" s="10">
        <v>1081876</v>
      </c>
      <c r="H215" s="10">
        <v>1180642</v>
      </c>
      <c r="I215" s="10">
        <v>10475.580078125</v>
      </c>
      <c r="J215" s="10">
        <v>23933.19921875</v>
      </c>
      <c r="K215" s="10">
        <v>34408.78125</v>
      </c>
      <c r="L215" s="10">
        <v>10279.7197265625</v>
      </c>
      <c r="M215" s="10">
        <v>28634.26953125</v>
      </c>
      <c r="N215" s="10">
        <v>38913.98828125</v>
      </c>
      <c r="O215" s="10">
        <v>10432.33984375</v>
      </c>
      <c r="P215" s="10">
        <v>34881.1015625</v>
      </c>
      <c r="Q215" s="10">
        <v>45313.44140625</v>
      </c>
      <c r="R215" s="10">
        <v>10143.4296875</v>
      </c>
      <c r="S215" s="10">
        <v>44443.37890625</v>
      </c>
      <c r="T215" s="10">
        <v>54586.80859375</v>
      </c>
      <c r="U215" s="10">
        <v>9622.2001953125</v>
      </c>
      <c r="V215" s="10">
        <v>49326.69921875</v>
      </c>
      <c r="W215" s="10">
        <v>58948.91015625</v>
      </c>
      <c r="X215" s="10">
        <v>9070.8095703125</v>
      </c>
      <c r="Y215" s="10">
        <v>50570.1015625</v>
      </c>
      <c r="Z215" s="10">
        <v>59640.91015625</v>
      </c>
    </row>
    <row r="216" spans="1:26">
      <c r="A216" t="s">
        <v>9</v>
      </c>
      <c r="B216" t="s">
        <v>63</v>
      </c>
      <c r="C216" t="s">
        <v>78</v>
      </c>
      <c r="D216" s="10">
        <v>307792.20679855347</v>
      </c>
      <c r="E216" s="10">
        <v>374344.43530273438</v>
      </c>
      <c r="F216" s="10">
        <v>442085.67694091797</v>
      </c>
      <c r="G216" s="10">
        <v>534505.3056640625</v>
      </c>
      <c r="H216" s="10">
        <v>700629.892578125</v>
      </c>
      <c r="I216" s="10">
        <v>11499.830215454102</v>
      </c>
      <c r="J216" s="10">
        <v>52451.160583496094</v>
      </c>
      <c r="K216" s="10">
        <v>63950.98193359375</v>
      </c>
      <c r="L216" s="10">
        <v>10703.970062255859</v>
      </c>
      <c r="M216" s="10">
        <v>60220.400695800781</v>
      </c>
      <c r="N216" s="10">
        <v>70924.359802246094</v>
      </c>
      <c r="O216" s="10">
        <v>9574.289909362793</v>
      </c>
      <c r="P216" s="10">
        <v>62662.411193847656</v>
      </c>
      <c r="Q216" s="10">
        <v>72236.699279785156</v>
      </c>
      <c r="R216" s="10">
        <v>8494.799919128418</v>
      </c>
      <c r="S216" s="10">
        <v>62746.501037597656</v>
      </c>
      <c r="T216" s="10">
        <v>71241.317810058594</v>
      </c>
      <c r="U216" s="10">
        <v>7443.5499420166016</v>
      </c>
      <c r="V216" s="10">
        <v>54189.161193847656</v>
      </c>
      <c r="W216" s="10">
        <v>61632.691223144531</v>
      </c>
      <c r="X216" s="10">
        <v>6599.9399452209473</v>
      </c>
      <c r="Y216" s="10">
        <v>45509.770446777344</v>
      </c>
      <c r="Z216" s="10">
        <v>52109.7099609375</v>
      </c>
    </row>
    <row r="217" spans="1:26">
      <c r="A217" t="s">
        <v>9</v>
      </c>
      <c r="B217" t="s">
        <v>64</v>
      </c>
      <c r="C217" t="s">
        <v>79</v>
      </c>
      <c r="D217" s="10">
        <v>1908074.6442985535</v>
      </c>
      <c r="E217" s="10">
        <v>1983548.0798339844</v>
      </c>
      <c r="F217" s="10">
        <v>2208032.208190918</v>
      </c>
      <c r="G217" s="10">
        <v>3054657.4931640625</v>
      </c>
      <c r="H217" s="10">
        <v>3927063.861328125</v>
      </c>
      <c r="I217" s="10">
        <v>34525.280448913574</v>
      </c>
      <c r="J217" s="10">
        <v>115936.34979248047</v>
      </c>
      <c r="K217" s="10">
        <v>150461.61376953125</v>
      </c>
      <c r="L217" s="10">
        <v>33862.229583740234</v>
      </c>
      <c r="M217" s="10">
        <v>105199.36065673828</v>
      </c>
      <c r="N217" s="10">
        <v>139061.57806396484</v>
      </c>
      <c r="O217" s="10">
        <v>32703.829948425293</v>
      </c>
      <c r="P217" s="10">
        <v>116602.32232666016</v>
      </c>
      <c r="Q217" s="10">
        <v>149306.15045166016</v>
      </c>
      <c r="R217" s="10">
        <v>31139.879508972168</v>
      </c>
      <c r="S217" s="10">
        <v>127888.48004150391</v>
      </c>
      <c r="T217" s="10">
        <v>159028.37738037109</v>
      </c>
      <c r="U217" s="10">
        <v>29367.670059204102</v>
      </c>
      <c r="V217" s="10">
        <v>185212.30816650391</v>
      </c>
      <c r="W217" s="10">
        <v>214579.95977783203</v>
      </c>
      <c r="X217" s="10">
        <v>27474.789798736572</v>
      </c>
      <c r="Y217" s="10">
        <v>233459.48138427734</v>
      </c>
      <c r="Z217" s="10">
        <v>260934.2783203125</v>
      </c>
    </row>
    <row r="218" spans="1:26">
      <c r="A218" t="s">
        <v>9</v>
      </c>
      <c r="B218" t="s">
        <v>65</v>
      </c>
      <c r="C218" t="s">
        <v>84</v>
      </c>
      <c r="D218" s="10">
        <v>36240.890625</v>
      </c>
      <c r="E218" s="10">
        <v>30928.880859375</v>
      </c>
      <c r="F218" s="10">
        <v>23162.7890625</v>
      </c>
      <c r="G218" s="10">
        <v>24135.91015625</v>
      </c>
      <c r="H218" s="10">
        <v>20417.640625</v>
      </c>
      <c r="I218" s="10">
        <v>0</v>
      </c>
      <c r="J218" s="10">
        <v>2756.75</v>
      </c>
      <c r="K218" s="10">
        <v>2756.75</v>
      </c>
      <c r="L218" s="10">
        <v>0</v>
      </c>
      <c r="M218" s="10">
        <v>1097.0899658203125</v>
      </c>
      <c r="N218" s="10">
        <v>1097.0899658203125</v>
      </c>
      <c r="O218" s="10">
        <v>0</v>
      </c>
      <c r="P218" s="10">
        <v>1097.0899658203125</v>
      </c>
      <c r="Q218" s="10">
        <v>1097.0899658203125</v>
      </c>
      <c r="R218" s="10">
        <v>0</v>
      </c>
      <c r="S218" s="10">
        <v>1097.0899658203125</v>
      </c>
      <c r="T218" s="10">
        <v>1097.0899658203125</v>
      </c>
      <c r="U218" s="10">
        <v>0</v>
      </c>
      <c r="V218" s="10">
        <v>1097.0899658203125</v>
      </c>
      <c r="W218" s="10">
        <v>1097.0899658203125</v>
      </c>
      <c r="X218" s="10">
        <v>0</v>
      </c>
      <c r="Y218" s="10">
        <v>1097.0899658203125</v>
      </c>
      <c r="Z218" s="10">
        <v>1097.0899658203125</v>
      </c>
    </row>
    <row r="219" spans="1:26">
      <c r="A219" t="s">
        <v>9</v>
      </c>
      <c r="B219" t="s">
        <v>65</v>
      </c>
      <c r="C219" t="s">
        <v>87</v>
      </c>
      <c r="D219" s="10">
        <v>1904339.25</v>
      </c>
      <c r="E219" s="10">
        <v>2139453.5</v>
      </c>
      <c r="F219" s="10">
        <v>2336034.5</v>
      </c>
      <c r="G219" s="10">
        <v>2996210.5</v>
      </c>
      <c r="H219" s="10">
        <v>3046364</v>
      </c>
      <c r="I219" s="10">
        <v>80784.203125</v>
      </c>
      <c r="J219" s="10">
        <v>264889.4375</v>
      </c>
      <c r="K219" s="10">
        <v>345673.625</v>
      </c>
      <c r="L219" s="10">
        <v>72993.3125</v>
      </c>
      <c r="M219" s="10">
        <v>284621.21875</v>
      </c>
      <c r="N219" s="10">
        <v>357614.53125</v>
      </c>
      <c r="O219" s="10">
        <v>64537.2890625</v>
      </c>
      <c r="P219" s="10">
        <v>311945.6875</v>
      </c>
      <c r="Q219" s="10">
        <v>376482.96875</v>
      </c>
      <c r="R219" s="10">
        <v>55275.94921875</v>
      </c>
      <c r="S219" s="10">
        <v>287429.5625</v>
      </c>
      <c r="T219" s="10">
        <v>342705.53125</v>
      </c>
      <c r="U219" s="10">
        <v>47741.7109375</v>
      </c>
      <c r="V219" s="10">
        <v>255972.09375</v>
      </c>
      <c r="W219" s="10">
        <v>303713.8125</v>
      </c>
      <c r="X219" s="10">
        <v>40365.69140625</v>
      </c>
      <c r="Y219" s="10">
        <v>245972.6875</v>
      </c>
      <c r="Z219" s="10">
        <v>286338.375</v>
      </c>
    </row>
    <row r="220" spans="1:26">
      <c r="A220" t="s">
        <v>9</v>
      </c>
      <c r="B220" t="s">
        <v>65</v>
      </c>
      <c r="C220" t="s">
        <v>94</v>
      </c>
      <c r="D220" s="10">
        <v>811040.625</v>
      </c>
      <c r="E220" s="10">
        <v>749830.0625</v>
      </c>
      <c r="F220" s="10">
        <v>774695.375</v>
      </c>
      <c r="G220" s="10">
        <v>1042869.9375</v>
      </c>
      <c r="H220" s="10">
        <v>1025116.25</v>
      </c>
      <c r="I220" s="10">
        <v>7025.740234375</v>
      </c>
      <c r="J220" s="10">
        <v>99063.921875</v>
      </c>
      <c r="K220" s="10">
        <v>106089.65625</v>
      </c>
      <c r="L220" s="10">
        <v>6563.759765625</v>
      </c>
      <c r="M220" s="10">
        <v>97563.4765625</v>
      </c>
      <c r="N220" s="10">
        <v>104127.2265625</v>
      </c>
      <c r="O220" s="10">
        <v>6352.27978515625</v>
      </c>
      <c r="P220" s="10">
        <v>104145.65625</v>
      </c>
      <c r="Q220" s="10">
        <v>110497.9375</v>
      </c>
      <c r="R220" s="10">
        <v>6087.7001953125</v>
      </c>
      <c r="S220" s="10">
        <v>104693.4921875</v>
      </c>
      <c r="T220" s="10">
        <v>110781.1875</v>
      </c>
      <c r="U220" s="10">
        <v>5783.7099609375</v>
      </c>
      <c r="V220" s="10">
        <v>113116.3515625</v>
      </c>
      <c r="W220" s="10">
        <v>118900.0625</v>
      </c>
      <c r="X220" s="10">
        <v>5363.3701171875</v>
      </c>
      <c r="Y220" s="10">
        <v>113116.3515625</v>
      </c>
      <c r="Z220" s="10">
        <v>118479.71875</v>
      </c>
    </row>
    <row r="221" spans="1:26">
      <c r="A221" t="s">
        <v>9</v>
      </c>
      <c r="B221" t="s">
        <v>65</v>
      </c>
      <c r="C221" t="s">
        <v>95</v>
      </c>
      <c r="D221" s="10">
        <v>54816.62109375</v>
      </c>
      <c r="E221" s="10">
        <v>34299.48828125</v>
      </c>
      <c r="F221" s="10">
        <v>30428.69921875</v>
      </c>
      <c r="G221" s="10">
        <v>33275.78125</v>
      </c>
      <c r="H221" s="10">
        <v>30577.23046875</v>
      </c>
      <c r="I221" s="10">
        <v>513.780029296875</v>
      </c>
      <c r="J221" s="10">
        <v>1815.1500244140625</v>
      </c>
      <c r="K221" s="10">
        <v>2328.919921875</v>
      </c>
      <c r="L221" s="10">
        <v>457.92999267578125</v>
      </c>
      <c r="M221" s="10">
        <v>1815.1500244140625</v>
      </c>
      <c r="N221" s="10">
        <v>2273.080078125</v>
      </c>
      <c r="O221" s="10">
        <v>401.51998901367188</v>
      </c>
      <c r="P221" s="10">
        <v>1815.1500244140625</v>
      </c>
      <c r="Q221" s="10">
        <v>2216.669921875</v>
      </c>
      <c r="R221" s="10">
        <v>345.10000610351562</v>
      </c>
      <c r="S221" s="10">
        <v>1815.1500244140625</v>
      </c>
      <c r="T221" s="10">
        <v>2160.25</v>
      </c>
      <c r="U221" s="10">
        <v>288.58999633789062</v>
      </c>
      <c r="V221" s="10">
        <v>1864.8399658203125</v>
      </c>
      <c r="W221" s="10">
        <v>2153.43994140625</v>
      </c>
      <c r="X221" s="10">
        <v>231.80999755859375</v>
      </c>
      <c r="Y221" s="10">
        <v>1864.8399658203125</v>
      </c>
      <c r="Z221" s="10">
        <v>2096.64990234375</v>
      </c>
    </row>
    <row r="222" spans="1:26">
      <c r="A222" t="s">
        <v>9</v>
      </c>
      <c r="B222" t="s">
        <v>65</v>
      </c>
      <c r="C222" t="s">
        <v>88</v>
      </c>
      <c r="D222" s="10">
        <v>35951</v>
      </c>
      <c r="E222" s="10">
        <v>33441</v>
      </c>
      <c r="F222" s="10">
        <v>30962</v>
      </c>
      <c r="G222" s="10">
        <v>47165</v>
      </c>
      <c r="H222" s="10">
        <v>44991</v>
      </c>
      <c r="I222" s="10">
        <v>1500.5799560546875</v>
      </c>
      <c r="J222" s="10">
        <v>2629.10009765625</v>
      </c>
      <c r="K222" s="10">
        <v>4129.68017578125</v>
      </c>
      <c r="L222" s="10">
        <v>1454.5699462890625</v>
      </c>
      <c r="M222" s="10">
        <v>2629.10009765625</v>
      </c>
      <c r="N222" s="10">
        <v>4083.669921875</v>
      </c>
      <c r="O222" s="10">
        <v>1408.56005859375</v>
      </c>
      <c r="P222" s="10">
        <v>2629.10009765625</v>
      </c>
      <c r="Q222" s="10">
        <v>4037.659912109375</v>
      </c>
      <c r="R222" s="10">
        <v>1358.949951171875</v>
      </c>
      <c r="S222" s="10">
        <v>4499.10009765625</v>
      </c>
      <c r="T222" s="10">
        <v>5858.0498046875</v>
      </c>
      <c r="U222" s="10">
        <v>1244.4599609375</v>
      </c>
      <c r="V222" s="10">
        <v>4499.10009765625</v>
      </c>
      <c r="W222" s="10">
        <v>5743.56005859375</v>
      </c>
      <c r="X222" s="10">
        <v>1111.949951171875</v>
      </c>
      <c r="Y222" s="10">
        <v>4499.10009765625</v>
      </c>
      <c r="Z222" s="10">
        <v>5611.0498046875</v>
      </c>
    </row>
    <row r="223" spans="1:26">
      <c r="A223" t="s">
        <v>9</v>
      </c>
      <c r="B223" t="s">
        <v>65</v>
      </c>
      <c r="C223" t="s">
        <v>89</v>
      </c>
      <c r="D223" s="10">
        <v>26168.76953125</v>
      </c>
      <c r="E223" s="10">
        <v>32315.349609375</v>
      </c>
      <c r="F223" s="10">
        <v>38193.48828125</v>
      </c>
      <c r="G223" s="10">
        <v>54712.12890625</v>
      </c>
      <c r="H223" s="10">
        <v>68762.96875</v>
      </c>
      <c r="I223" s="10">
        <v>248.6300048828125</v>
      </c>
      <c r="J223" s="10">
        <v>2605.219970703125</v>
      </c>
      <c r="K223" s="10">
        <v>2853.85009765625</v>
      </c>
      <c r="L223" s="10">
        <v>240.83000183105469</v>
      </c>
      <c r="M223" s="10">
        <v>2605.219970703125</v>
      </c>
      <c r="N223" s="10">
        <v>2846.050048828125</v>
      </c>
      <c r="O223" s="10">
        <v>233.02999877929688</v>
      </c>
      <c r="P223" s="10">
        <v>3136.27001953125</v>
      </c>
      <c r="Q223" s="10">
        <v>3369.300048828125</v>
      </c>
      <c r="R223" s="10">
        <v>225.22999572753906</v>
      </c>
      <c r="S223" s="10">
        <v>3136.27001953125</v>
      </c>
      <c r="T223" s="10">
        <v>3361.5</v>
      </c>
      <c r="U223" s="10">
        <v>217.42999267578125</v>
      </c>
      <c r="V223" s="10">
        <v>2433.719970703125</v>
      </c>
      <c r="W223" s="10">
        <v>2651.14990234375</v>
      </c>
      <c r="X223" s="10">
        <v>209.6300048828125</v>
      </c>
      <c r="Y223" s="10">
        <v>1731.1700439453125</v>
      </c>
      <c r="Z223" s="10">
        <v>1940.800048828125</v>
      </c>
    </row>
    <row r="224" spans="1:26">
      <c r="A224" t="s">
        <v>9</v>
      </c>
      <c r="B224" t="s">
        <v>65</v>
      </c>
      <c r="C224" t="s">
        <v>81</v>
      </c>
      <c r="D224" s="10">
        <v>27523.900390625</v>
      </c>
      <c r="E224" s="10">
        <v>25311.419921875</v>
      </c>
      <c r="F224" s="10">
        <v>23723.66015625</v>
      </c>
      <c r="G224" s="10">
        <v>24862.5390625</v>
      </c>
      <c r="H224" s="10">
        <v>22987.98046875</v>
      </c>
      <c r="I224" s="10">
        <v>461.39999389648438</v>
      </c>
      <c r="J224" s="10">
        <v>3213.139892578125</v>
      </c>
      <c r="K224" s="10">
        <v>3674.5400390625</v>
      </c>
      <c r="L224" s="10">
        <v>407.6300048828125</v>
      </c>
      <c r="M224" s="10">
        <v>3213.139892578125</v>
      </c>
      <c r="N224" s="10">
        <v>3620.77001953125</v>
      </c>
      <c r="O224" s="10">
        <v>353.8599853515625</v>
      </c>
      <c r="P224" s="10">
        <v>2271.929931640625</v>
      </c>
      <c r="Q224" s="10">
        <v>2625.7900390625</v>
      </c>
      <c r="R224" s="10">
        <v>321.26998901367188</v>
      </c>
      <c r="S224" s="10">
        <v>1330.7099609375</v>
      </c>
      <c r="T224" s="10">
        <v>1651.97998046875</v>
      </c>
      <c r="U224" s="10">
        <v>295.73001098632812</v>
      </c>
      <c r="V224" s="10">
        <v>1330.7099609375</v>
      </c>
      <c r="W224" s="10">
        <v>1626.43994140625</v>
      </c>
      <c r="X224" s="10">
        <v>270.20001220703125</v>
      </c>
      <c r="Y224" s="10">
        <v>1330.7099609375</v>
      </c>
      <c r="Z224" s="10">
        <v>1600.9100341796875</v>
      </c>
    </row>
    <row r="225" spans="1:26">
      <c r="A225" t="s">
        <v>9</v>
      </c>
      <c r="B225" t="s">
        <v>65</v>
      </c>
      <c r="C225" t="s">
        <v>107</v>
      </c>
      <c r="D225" s="10">
        <v>0</v>
      </c>
      <c r="E225" s="10">
        <v>0</v>
      </c>
      <c r="F225" s="10">
        <v>0</v>
      </c>
      <c r="G225" s="10">
        <v>25685.41015625</v>
      </c>
      <c r="H225" s="10">
        <v>47672.078125</v>
      </c>
      <c r="I225" s="10">
        <v>2314.8798828125</v>
      </c>
      <c r="J225" s="10">
        <v>5786.06005859375</v>
      </c>
      <c r="K225" s="10">
        <v>8100.9501953125</v>
      </c>
      <c r="L225" s="10">
        <v>2098.219970703125</v>
      </c>
      <c r="M225" s="10">
        <v>5786.06005859375</v>
      </c>
      <c r="N225" s="10">
        <v>7884.27978515625</v>
      </c>
      <c r="O225" s="10">
        <v>1824.5400390625</v>
      </c>
      <c r="P225" s="10">
        <v>5786.06005859375</v>
      </c>
      <c r="Q225" s="10">
        <v>7610.60009765625</v>
      </c>
      <c r="R225" s="10">
        <v>1550.8599853515625</v>
      </c>
      <c r="S225" s="10">
        <v>5786.06005859375</v>
      </c>
      <c r="T225" s="10">
        <v>7336.919921875</v>
      </c>
      <c r="U225" s="10">
        <v>1277.1800537109375</v>
      </c>
      <c r="V225" s="10">
        <v>5786.06005859375</v>
      </c>
      <c r="W225" s="10">
        <v>7063.240234375</v>
      </c>
      <c r="X225" s="10">
        <v>1003.5</v>
      </c>
      <c r="Y225" s="10">
        <v>5786.06005859375</v>
      </c>
      <c r="Z225" s="10">
        <v>6789.56005859375</v>
      </c>
    </row>
    <row r="226" spans="1:26">
      <c r="A226" t="s">
        <v>9</v>
      </c>
      <c r="B226" t="s">
        <v>65</v>
      </c>
      <c r="C226" t="s">
        <v>82</v>
      </c>
      <c r="D226" s="10">
        <v>5722.669921875</v>
      </c>
      <c r="E226" s="10">
        <v>3994.1298828125</v>
      </c>
      <c r="F226" s="10">
        <v>4746.39990234375</v>
      </c>
      <c r="G226" s="10">
        <v>8753.8701171875</v>
      </c>
      <c r="H226" s="10">
        <v>10707.4697265625</v>
      </c>
      <c r="I226" s="10">
        <v>83.019996643066406</v>
      </c>
      <c r="J226" s="10">
        <v>900.6099853515625</v>
      </c>
      <c r="K226" s="10">
        <v>983.6300048828125</v>
      </c>
      <c r="L226" s="10">
        <v>68.5</v>
      </c>
      <c r="M226" s="10">
        <v>1151.280029296875</v>
      </c>
      <c r="N226" s="10">
        <v>1219.780029296875</v>
      </c>
      <c r="O226" s="10">
        <v>53.990001678466797</v>
      </c>
      <c r="P226" s="10">
        <v>1151.280029296875</v>
      </c>
      <c r="Q226" s="10">
        <v>1205.27001953125</v>
      </c>
      <c r="R226" s="10">
        <v>39.479999542236328</v>
      </c>
      <c r="S226" s="10">
        <v>866.4000244140625</v>
      </c>
      <c r="T226" s="10">
        <v>905.8800048828125</v>
      </c>
      <c r="U226" s="10">
        <v>33.509998321533203</v>
      </c>
      <c r="V226" s="10">
        <v>581.530029296875</v>
      </c>
      <c r="W226" s="10">
        <v>615.03997802734375</v>
      </c>
      <c r="X226" s="10">
        <v>30.399999618530273</v>
      </c>
      <c r="Y226" s="10">
        <v>581.530029296875</v>
      </c>
      <c r="Z226" s="10">
        <v>611.91998291015625</v>
      </c>
    </row>
    <row r="227" spans="1:26">
      <c r="A227" t="s">
        <v>9</v>
      </c>
      <c r="B227" t="s">
        <v>65</v>
      </c>
      <c r="C227" t="s">
        <v>92</v>
      </c>
      <c r="D227" s="10">
        <v>16902.69921875</v>
      </c>
      <c r="E227" s="10">
        <v>13356.169921875</v>
      </c>
      <c r="F227" s="10">
        <v>11189.26953125</v>
      </c>
      <c r="G227" s="10">
        <v>10745.73046875</v>
      </c>
      <c r="H227" s="10">
        <v>8374.5302734375</v>
      </c>
      <c r="I227" s="10">
        <v>70.55999755859375</v>
      </c>
      <c r="J227" s="10">
        <v>1989</v>
      </c>
      <c r="K227" s="10">
        <v>2059.56005859375</v>
      </c>
      <c r="L227" s="10">
        <v>53.630001068115234</v>
      </c>
      <c r="M227" s="10">
        <v>1989</v>
      </c>
      <c r="N227" s="10">
        <v>2042.6199951171875</v>
      </c>
      <c r="O227" s="10">
        <v>36.689998626708984</v>
      </c>
      <c r="P227" s="10">
        <v>1989</v>
      </c>
      <c r="Q227" s="10">
        <v>2025.68994140625</v>
      </c>
      <c r="R227" s="10">
        <v>19.760000228881836</v>
      </c>
      <c r="S227" s="10">
        <v>1989</v>
      </c>
      <c r="T227" s="10">
        <v>2008.75</v>
      </c>
      <c r="U227" s="10">
        <v>5.130000114440918</v>
      </c>
      <c r="V227" s="10">
        <v>683.71002197265625</v>
      </c>
      <c r="W227" s="10">
        <v>688.84002685546875</v>
      </c>
      <c r="X227" s="10">
        <v>0</v>
      </c>
      <c r="Y227" s="10">
        <v>0</v>
      </c>
      <c r="Z227" s="10">
        <v>0</v>
      </c>
    </row>
    <row r="228" spans="1:26">
      <c r="A228" t="s">
        <v>9</v>
      </c>
      <c r="B228" t="s">
        <v>65</v>
      </c>
      <c r="C228" t="s">
        <v>108</v>
      </c>
      <c r="D228" s="10">
        <v>0</v>
      </c>
      <c r="E228" s="10">
        <v>0</v>
      </c>
      <c r="F228" s="10">
        <v>0</v>
      </c>
      <c r="G228" s="10">
        <v>17840</v>
      </c>
      <c r="H228" s="10">
        <v>102005</v>
      </c>
      <c r="I228" s="10">
        <v>3385.7900390625</v>
      </c>
      <c r="J228" s="10">
        <v>0</v>
      </c>
      <c r="K228" s="10">
        <v>3385.7900390625</v>
      </c>
      <c r="L228" s="10">
        <v>3385.7900390625</v>
      </c>
      <c r="M228" s="10">
        <v>0</v>
      </c>
      <c r="N228" s="10">
        <v>3385.7900390625</v>
      </c>
      <c r="O228" s="10">
        <v>3336.72998046875</v>
      </c>
      <c r="P228" s="10">
        <v>10200.5</v>
      </c>
      <c r="Q228" s="10">
        <v>13537.23046875</v>
      </c>
      <c r="R228" s="10">
        <v>3066.919921875</v>
      </c>
      <c r="S228" s="10">
        <v>10200.5</v>
      </c>
      <c r="T228" s="10">
        <v>13267.419921875</v>
      </c>
      <c r="U228" s="10">
        <v>2772.570068359375</v>
      </c>
      <c r="V228" s="10">
        <v>10200.5</v>
      </c>
      <c r="W228" s="10">
        <v>12973.0703125</v>
      </c>
      <c r="X228" s="10">
        <v>2478.22998046875</v>
      </c>
      <c r="Y228" s="10">
        <v>10200.5</v>
      </c>
      <c r="Z228" s="10">
        <v>12678.73046875</v>
      </c>
    </row>
    <row r="229" spans="1:26">
      <c r="A229" t="s">
        <v>9</v>
      </c>
      <c r="B229" t="s">
        <v>65</v>
      </c>
      <c r="C229" t="s">
        <v>93</v>
      </c>
      <c r="D229" s="10">
        <v>0</v>
      </c>
      <c r="E229" s="10">
        <v>34809.01171875</v>
      </c>
      <c r="F229" s="10">
        <v>89968.9921875</v>
      </c>
      <c r="G229" s="10">
        <v>112477.671875</v>
      </c>
      <c r="H229" s="10">
        <v>127715.6015625</v>
      </c>
      <c r="I229" s="10">
        <v>5992.580078125</v>
      </c>
      <c r="J229" s="10">
        <v>11666.759765625</v>
      </c>
      <c r="K229" s="10">
        <v>17659.33984375</v>
      </c>
      <c r="L229" s="10">
        <v>5446.6201171875</v>
      </c>
      <c r="M229" s="10">
        <v>11666.759765625</v>
      </c>
      <c r="N229" s="10">
        <v>17113.380859375</v>
      </c>
      <c r="O229" s="10">
        <v>4900.66015625</v>
      </c>
      <c r="P229" s="10">
        <v>11666.759765625</v>
      </c>
      <c r="Q229" s="10">
        <v>16567.419921875</v>
      </c>
      <c r="R229" s="10">
        <v>4354.7001953125</v>
      </c>
      <c r="S229" s="10">
        <v>11666.759765625</v>
      </c>
      <c r="T229" s="10">
        <v>16021.4599609375</v>
      </c>
      <c r="U229" s="10">
        <v>3808.75</v>
      </c>
      <c r="V229" s="10">
        <v>11666.759765625</v>
      </c>
      <c r="W229" s="10">
        <v>15475.509765625</v>
      </c>
      <c r="X229" s="10">
        <v>3262.7900390625</v>
      </c>
      <c r="Y229" s="10">
        <v>11666.759765625</v>
      </c>
      <c r="Z229" s="10">
        <v>14929.5498046875</v>
      </c>
    </row>
    <row r="230" spans="1:26">
      <c r="A230" t="s">
        <v>9</v>
      </c>
      <c r="B230" t="s">
        <v>65</v>
      </c>
      <c r="C230" t="s">
        <v>83</v>
      </c>
      <c r="D230" s="10">
        <v>21353</v>
      </c>
      <c r="E230" s="10">
        <v>26876</v>
      </c>
      <c r="F230" s="10">
        <v>32452</v>
      </c>
      <c r="G230" s="10">
        <v>32452</v>
      </c>
      <c r="H230" s="10">
        <v>32452</v>
      </c>
      <c r="I230" s="10">
        <v>486.77999877929688</v>
      </c>
      <c r="J230" s="10">
        <v>0</v>
      </c>
      <c r="K230" s="10">
        <v>486.77999877929688</v>
      </c>
      <c r="L230" s="10">
        <v>480.70001220703125</v>
      </c>
      <c r="M230" s="10">
        <v>1622.5999755859375</v>
      </c>
      <c r="N230" s="10">
        <v>2103.300048828125</v>
      </c>
      <c r="O230" s="10">
        <v>456.3599853515625</v>
      </c>
      <c r="P230" s="10">
        <v>1622.5999755859375</v>
      </c>
      <c r="Q230" s="10">
        <v>2078.9599609375</v>
      </c>
      <c r="R230" s="10">
        <v>432.01998901367188</v>
      </c>
      <c r="S230" s="10">
        <v>1622.5999755859375</v>
      </c>
      <c r="T230" s="10">
        <v>2054.6201171875</v>
      </c>
      <c r="U230" s="10">
        <v>407.67999267578125</v>
      </c>
      <c r="V230" s="10">
        <v>1622.5999755859375</v>
      </c>
      <c r="W230" s="10">
        <v>2030.280029296875</v>
      </c>
      <c r="X230" s="10">
        <v>383.33999633789062</v>
      </c>
      <c r="Y230" s="10">
        <v>1622.5999755859375</v>
      </c>
      <c r="Z230" s="10">
        <v>2005.93994140625</v>
      </c>
    </row>
    <row r="231" spans="1:26">
      <c r="A231" t="s">
        <v>9</v>
      </c>
      <c r="B231" t="s">
        <v>66</v>
      </c>
      <c r="C231" t="s">
        <v>79</v>
      </c>
      <c r="D231" s="10">
        <v>2940059.42578125</v>
      </c>
      <c r="E231" s="10">
        <v>3124615.0126953125</v>
      </c>
      <c r="F231" s="10">
        <v>3395557.1733398438</v>
      </c>
      <c r="G231" s="10">
        <v>4431186.4794921875</v>
      </c>
      <c r="H231" s="10">
        <v>4588143.75</v>
      </c>
      <c r="I231" s="10">
        <v>102867.94333648682</v>
      </c>
      <c r="J231" s="10">
        <v>397315.14916992188</v>
      </c>
      <c r="K231" s="10">
        <v>500183.07162475586</v>
      </c>
      <c r="L231" s="10">
        <v>93651.492351531982</v>
      </c>
      <c r="M231" s="10">
        <v>415760.09509277344</v>
      </c>
      <c r="N231" s="10">
        <v>509411.56860351562</v>
      </c>
      <c r="O231" s="10">
        <v>83895.50904083252</v>
      </c>
      <c r="P231" s="10">
        <v>459457.08361816406</v>
      </c>
      <c r="Q231" s="10">
        <v>543352.58654785156</v>
      </c>
      <c r="R231" s="10">
        <v>73077.939447402954</v>
      </c>
      <c r="S231" s="10">
        <v>436132.69458007812</v>
      </c>
      <c r="T231" s="10">
        <v>509210.63842773438</v>
      </c>
      <c r="U231" s="10">
        <v>63876.450972557068</v>
      </c>
      <c r="V231" s="10">
        <v>410855.06512451172</v>
      </c>
      <c r="W231" s="10">
        <v>474731.53515625</v>
      </c>
      <c r="X231" s="10">
        <v>54710.911504745483</v>
      </c>
      <c r="Y231" s="10">
        <v>399469.39892578125</v>
      </c>
      <c r="Z231" s="10">
        <v>454180.29376220703</v>
      </c>
    </row>
    <row r="232" spans="1:26">
      <c r="A232" t="s">
        <v>9</v>
      </c>
      <c r="B232" t="s">
        <v>70</v>
      </c>
      <c r="C232" t="s">
        <v>104</v>
      </c>
      <c r="D232" s="10">
        <v>0</v>
      </c>
      <c r="E232" s="10">
        <v>0</v>
      </c>
      <c r="F232" s="10">
        <v>4920.5400390625</v>
      </c>
      <c r="G232" s="10">
        <v>5996.5</v>
      </c>
      <c r="H232" s="10">
        <v>6870</v>
      </c>
      <c r="I232" s="10">
        <v>29.530000686645508</v>
      </c>
      <c r="J232" s="10">
        <v>227.16000366210938</v>
      </c>
      <c r="K232" s="10">
        <v>256.70001220703125</v>
      </c>
      <c r="L232" s="10">
        <v>29.190000534057617</v>
      </c>
      <c r="M232" s="10">
        <v>454.32998657226562</v>
      </c>
      <c r="N232" s="10">
        <v>483.51998901367188</v>
      </c>
      <c r="O232" s="10">
        <v>28.739999771118164</v>
      </c>
      <c r="P232" s="10">
        <v>454.32998657226562</v>
      </c>
      <c r="Q232" s="10">
        <v>483.07000732421875</v>
      </c>
      <c r="R232" s="10">
        <v>28.280000686645508</v>
      </c>
      <c r="S232" s="10">
        <v>454.32998657226562</v>
      </c>
      <c r="T232" s="10">
        <v>482.6099853515625</v>
      </c>
      <c r="U232" s="10">
        <v>27.829999923706055</v>
      </c>
      <c r="V232" s="10">
        <v>454.32998657226562</v>
      </c>
      <c r="W232" s="10">
        <v>482.16000366210938</v>
      </c>
      <c r="X232" s="10">
        <v>27.370000839233398</v>
      </c>
      <c r="Y232" s="10">
        <v>499.760009765625</v>
      </c>
      <c r="Z232" s="10">
        <v>527.1300048828125</v>
      </c>
    </row>
    <row r="233" spans="1:26">
      <c r="A233" t="s">
        <v>9</v>
      </c>
      <c r="B233" t="s">
        <v>70</v>
      </c>
      <c r="C233" t="s">
        <v>84</v>
      </c>
      <c r="D233" s="10">
        <v>47748.12109375</v>
      </c>
      <c r="E233" s="10">
        <v>64022.08984375</v>
      </c>
      <c r="F233" s="10">
        <v>58056.671875</v>
      </c>
      <c r="G233" s="10">
        <v>63104.76953125</v>
      </c>
      <c r="H233" s="10">
        <v>53398.21875</v>
      </c>
      <c r="I233" s="10">
        <v>112.5</v>
      </c>
      <c r="J233" s="10">
        <v>13078.169921875</v>
      </c>
      <c r="K233" s="10">
        <v>13190.669921875</v>
      </c>
      <c r="L233" s="10">
        <v>62.5</v>
      </c>
      <c r="M233" s="10">
        <v>15946.259765625</v>
      </c>
      <c r="N233" s="10">
        <v>16008.759765625</v>
      </c>
      <c r="O233" s="10">
        <v>12.5</v>
      </c>
      <c r="P233" s="10">
        <v>10919.7900390625</v>
      </c>
      <c r="Q233" s="10">
        <v>10932.2900390625</v>
      </c>
      <c r="R233" s="10">
        <v>0</v>
      </c>
      <c r="S233" s="10">
        <v>5893.31005859375</v>
      </c>
      <c r="T233" s="10">
        <v>5893.31005859375</v>
      </c>
      <c r="U233" s="10">
        <v>0</v>
      </c>
      <c r="V233" s="10">
        <v>5893.31005859375</v>
      </c>
      <c r="W233" s="10">
        <v>5893.31005859375</v>
      </c>
      <c r="X233" s="10">
        <v>0</v>
      </c>
      <c r="Y233" s="10">
        <v>2127.7900390625</v>
      </c>
      <c r="Z233" s="10">
        <v>2127.7900390625</v>
      </c>
    </row>
    <row r="234" spans="1:26">
      <c r="A234" t="s">
        <v>9</v>
      </c>
      <c r="B234" t="s">
        <v>70</v>
      </c>
      <c r="C234" t="s">
        <v>87</v>
      </c>
      <c r="D234" s="10">
        <v>0</v>
      </c>
      <c r="E234" s="10">
        <v>0</v>
      </c>
      <c r="F234" s="10">
        <v>49750</v>
      </c>
      <c r="G234" s="10">
        <v>79837</v>
      </c>
      <c r="H234" s="10">
        <v>108550</v>
      </c>
      <c r="I234" s="10">
        <v>4997.2001953125</v>
      </c>
      <c r="J234" s="10">
        <v>12061.1103515625</v>
      </c>
      <c r="K234" s="10">
        <v>17058.310546875</v>
      </c>
      <c r="L234" s="10">
        <v>4458.60986328125</v>
      </c>
      <c r="M234" s="10">
        <v>12061.1103515625</v>
      </c>
      <c r="N234" s="10">
        <v>16519.720703125</v>
      </c>
      <c r="O234" s="10">
        <v>3890.840087890625</v>
      </c>
      <c r="P234" s="10">
        <v>12061.1103515625</v>
      </c>
      <c r="Q234" s="10">
        <v>15951.9501953125</v>
      </c>
      <c r="R234" s="10">
        <v>3323.06005859375</v>
      </c>
      <c r="S234" s="10">
        <v>12061.1103515625</v>
      </c>
      <c r="T234" s="10">
        <v>15384.169921875</v>
      </c>
      <c r="U234" s="10">
        <v>2755.2900390625</v>
      </c>
      <c r="V234" s="10">
        <v>12061.1103515625</v>
      </c>
      <c r="W234" s="10">
        <v>14816.400390625</v>
      </c>
      <c r="X234" s="10">
        <v>2187.52001953125</v>
      </c>
      <c r="Y234" s="10">
        <v>12061.1103515625</v>
      </c>
      <c r="Z234" s="10">
        <v>14248.6298828125</v>
      </c>
    </row>
    <row r="235" spans="1:26">
      <c r="A235" t="s">
        <v>9</v>
      </c>
      <c r="B235" t="s">
        <v>70</v>
      </c>
      <c r="C235" t="s">
        <v>94</v>
      </c>
      <c r="D235" s="10">
        <v>30371.9296875</v>
      </c>
      <c r="E235" s="10">
        <v>41703.73828125</v>
      </c>
      <c r="F235" s="10">
        <v>32549.55078125</v>
      </c>
      <c r="G235" s="10">
        <v>24926.25</v>
      </c>
      <c r="H235" s="10">
        <v>13346.1201171875</v>
      </c>
      <c r="I235" s="10">
        <v>583.8800048828125</v>
      </c>
      <c r="J235" s="10">
        <v>7424.3798828125</v>
      </c>
      <c r="K235" s="10">
        <v>8008.259765625</v>
      </c>
      <c r="L235" s="10">
        <v>145.33999633789062</v>
      </c>
      <c r="M235" s="10">
        <v>6344.31982421875</v>
      </c>
      <c r="N235" s="10">
        <v>6489.66015625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</row>
    <row r="236" spans="1:26">
      <c r="A236" t="s">
        <v>9</v>
      </c>
      <c r="B236" t="s">
        <v>70</v>
      </c>
      <c r="C236" t="s">
        <v>95</v>
      </c>
      <c r="D236" s="10">
        <v>0</v>
      </c>
      <c r="E236" s="10">
        <v>40708</v>
      </c>
      <c r="F236" s="10">
        <v>33264</v>
      </c>
      <c r="G236" s="10">
        <v>26180</v>
      </c>
      <c r="H236" s="10">
        <v>26667.859375</v>
      </c>
      <c r="I236" s="10">
        <v>804.75</v>
      </c>
      <c r="J236" s="10">
        <v>4082.47998046875</v>
      </c>
      <c r="K236" s="10">
        <v>4887.22021484375</v>
      </c>
      <c r="L236" s="10">
        <v>663.6199951171875</v>
      </c>
      <c r="M236" s="10">
        <v>4082.47998046875</v>
      </c>
      <c r="N236" s="10">
        <v>4746.10009765625</v>
      </c>
      <c r="O236" s="10">
        <v>522.489990234375</v>
      </c>
      <c r="P236" s="10">
        <v>4082.47998046875</v>
      </c>
      <c r="Q236" s="10">
        <v>4604.97021484375</v>
      </c>
      <c r="R236" s="10">
        <v>381.3599853515625</v>
      </c>
      <c r="S236" s="10">
        <v>4082.47998046875</v>
      </c>
      <c r="T236" s="10">
        <v>4463.83984375</v>
      </c>
      <c r="U236" s="10">
        <v>80.650001525878906</v>
      </c>
      <c r="V236" s="10">
        <v>4082.47998046875</v>
      </c>
      <c r="W236" s="10">
        <v>4163.1201171875</v>
      </c>
      <c r="X236" s="10">
        <v>0</v>
      </c>
      <c r="Y236" s="10">
        <v>1679.8800048828125</v>
      </c>
      <c r="Z236" s="10">
        <v>1679.8800048828125</v>
      </c>
    </row>
    <row r="237" spans="1:26">
      <c r="A237" t="s">
        <v>9</v>
      </c>
      <c r="B237" t="s">
        <v>70</v>
      </c>
      <c r="C237" t="s">
        <v>92</v>
      </c>
      <c r="D237" s="10">
        <v>90718.7734375</v>
      </c>
      <c r="E237" s="10">
        <v>83436.8828125</v>
      </c>
      <c r="F237" s="10">
        <v>82181.8515625</v>
      </c>
      <c r="G237" s="10">
        <v>83063.5234375</v>
      </c>
      <c r="H237" s="10">
        <v>67548.1328125</v>
      </c>
      <c r="I237" s="10">
        <v>2043.9000244140625</v>
      </c>
      <c r="J237" s="10">
        <v>13926.5595703125</v>
      </c>
      <c r="K237" s="10">
        <v>15970.4599609375</v>
      </c>
      <c r="L237" s="10">
        <v>1646.3199462890625</v>
      </c>
      <c r="M237" s="10">
        <v>13926.5595703125</v>
      </c>
      <c r="N237" s="10">
        <v>15572.8798828125</v>
      </c>
      <c r="O237" s="10">
        <v>1248.739990234375</v>
      </c>
      <c r="P237" s="10">
        <v>13926.5595703125</v>
      </c>
      <c r="Q237" s="10">
        <v>15175.2998046875</v>
      </c>
      <c r="R237" s="10">
        <v>851.15997314453125</v>
      </c>
      <c r="S237" s="10">
        <v>12138.1396484375</v>
      </c>
      <c r="T237" s="10">
        <v>12989.3095703125</v>
      </c>
      <c r="U237" s="10">
        <v>528.70001220703125</v>
      </c>
      <c r="V237" s="10">
        <v>10349.7197265625</v>
      </c>
      <c r="W237" s="10">
        <v>10878.419921875</v>
      </c>
      <c r="X237" s="10">
        <v>258.30999755859375</v>
      </c>
      <c r="Y237" s="10">
        <v>5419.3798828125</v>
      </c>
      <c r="Z237" s="10">
        <v>5677.68994140625</v>
      </c>
    </row>
    <row r="238" spans="1:26">
      <c r="A238" t="s">
        <v>9</v>
      </c>
      <c r="B238" t="s">
        <v>70</v>
      </c>
      <c r="C238" t="s">
        <v>101</v>
      </c>
      <c r="D238" s="10">
        <v>4788.18994140625</v>
      </c>
      <c r="E238" s="10">
        <v>4380.60986328125</v>
      </c>
      <c r="F238" s="10">
        <v>3760.830078125</v>
      </c>
      <c r="G238" s="10">
        <v>3349.739990234375</v>
      </c>
      <c r="H238" s="10">
        <v>2707.419921875</v>
      </c>
      <c r="I238" s="10">
        <v>87.319999694824219</v>
      </c>
      <c r="J238" s="10">
        <v>524.34002685546875</v>
      </c>
      <c r="K238" s="10">
        <v>611.65997314453125</v>
      </c>
      <c r="L238" s="10">
        <v>71.449996948242188</v>
      </c>
      <c r="M238" s="10">
        <v>459.82000732421875</v>
      </c>
      <c r="N238" s="10">
        <v>531.27001953125</v>
      </c>
      <c r="O238" s="10">
        <v>55.830001831054688</v>
      </c>
      <c r="P238" s="10">
        <v>489.80999755859375</v>
      </c>
      <c r="Q238" s="10">
        <v>545.6400146484375</v>
      </c>
      <c r="R238" s="10">
        <v>39.180000305175781</v>
      </c>
      <c r="S238" s="10">
        <v>408.47000122070312</v>
      </c>
      <c r="T238" s="10">
        <v>447.64999389648438</v>
      </c>
      <c r="U238" s="10">
        <v>27.280000686645508</v>
      </c>
      <c r="V238" s="10">
        <v>318.489990234375</v>
      </c>
      <c r="W238" s="10">
        <v>345.76998901367188</v>
      </c>
      <c r="X238" s="10">
        <v>16.520000457763672</v>
      </c>
      <c r="Y238" s="10">
        <v>343.91000366210938</v>
      </c>
      <c r="Z238" s="10">
        <v>360.42999267578125</v>
      </c>
    </row>
    <row r="239" spans="1:26">
      <c r="A239" t="s">
        <v>9</v>
      </c>
      <c r="B239" t="s">
        <v>70</v>
      </c>
      <c r="C239" t="s">
        <v>102</v>
      </c>
      <c r="D239" s="10">
        <v>0</v>
      </c>
      <c r="E239" s="10">
        <v>0</v>
      </c>
      <c r="F239" s="10">
        <v>0</v>
      </c>
      <c r="G239" s="10">
        <v>101586.7109375</v>
      </c>
      <c r="H239" s="10">
        <v>221549.484375</v>
      </c>
      <c r="I239" s="10">
        <v>8268.0595703125</v>
      </c>
      <c r="J239" s="10">
        <v>36836.7890625</v>
      </c>
      <c r="K239" s="10">
        <v>45104.8515625</v>
      </c>
      <c r="L239" s="10">
        <v>7345.97021484375</v>
      </c>
      <c r="M239" s="10">
        <v>36836.7890625</v>
      </c>
      <c r="N239" s="10">
        <v>44182.76953125</v>
      </c>
      <c r="O239" s="10">
        <v>6423.89013671875</v>
      </c>
      <c r="P239" s="10">
        <v>36836.7890625</v>
      </c>
      <c r="Q239" s="10">
        <v>43260.6796875</v>
      </c>
      <c r="R239" s="10">
        <v>5501.7998046875</v>
      </c>
      <c r="S239" s="10">
        <v>27125.189453125</v>
      </c>
      <c r="T239" s="10">
        <v>32626.990234375</v>
      </c>
      <c r="U239" s="10">
        <v>4580.68994140625</v>
      </c>
      <c r="V239" s="10">
        <v>17413.58984375</v>
      </c>
      <c r="W239" s="10">
        <v>21994.279296875</v>
      </c>
      <c r="X239" s="10">
        <v>3659.89990234375</v>
      </c>
      <c r="Y239" s="10">
        <v>17413.58984375</v>
      </c>
      <c r="Z239" s="10">
        <v>21073.490234375</v>
      </c>
    </row>
    <row r="240" spans="1:26">
      <c r="A240" t="s">
        <v>9</v>
      </c>
      <c r="B240" t="s">
        <v>70</v>
      </c>
      <c r="C240" t="s">
        <v>99</v>
      </c>
      <c r="D240" s="10">
        <v>0</v>
      </c>
      <c r="E240" s="10">
        <v>0</v>
      </c>
      <c r="F240" s="10">
        <v>0</v>
      </c>
      <c r="G240" s="10">
        <v>0</v>
      </c>
      <c r="H240" s="10">
        <v>26196.4609375</v>
      </c>
      <c r="I240" s="10">
        <v>540.52001953125</v>
      </c>
      <c r="J240" s="10">
        <v>0</v>
      </c>
      <c r="K240" s="10">
        <v>540.52001953125</v>
      </c>
      <c r="L240" s="10">
        <v>540.52001953125</v>
      </c>
      <c r="M240" s="10">
        <v>3002.8798828125</v>
      </c>
      <c r="N240" s="10">
        <v>3543.39990234375</v>
      </c>
      <c r="O240" s="10">
        <v>480.45999145507812</v>
      </c>
      <c r="P240" s="10">
        <v>6005.759765625</v>
      </c>
      <c r="Q240" s="10">
        <v>6486.22021484375</v>
      </c>
      <c r="R240" s="10">
        <v>360.35000610351562</v>
      </c>
      <c r="S240" s="10">
        <v>6005.759765625</v>
      </c>
      <c r="T240" s="10">
        <v>6366.10986328125</v>
      </c>
      <c r="U240" s="10">
        <v>240.22999572753906</v>
      </c>
      <c r="V240" s="10">
        <v>6005.759765625</v>
      </c>
      <c r="W240" s="10">
        <v>6245.990234375</v>
      </c>
      <c r="X240" s="10">
        <v>120.12000274658203</v>
      </c>
      <c r="Y240" s="10">
        <v>6005.759765625</v>
      </c>
      <c r="Z240" s="10">
        <v>6125.8798828125</v>
      </c>
    </row>
    <row r="241" spans="1:26">
      <c r="A241" t="s">
        <v>9</v>
      </c>
      <c r="B241" t="s">
        <v>70</v>
      </c>
      <c r="C241" t="s">
        <v>109</v>
      </c>
      <c r="D241" s="10">
        <v>0</v>
      </c>
      <c r="E241" s="10">
        <v>0</v>
      </c>
      <c r="F241" s="10">
        <v>59</v>
      </c>
      <c r="G241" s="10">
        <v>141</v>
      </c>
      <c r="H241" s="10">
        <v>141</v>
      </c>
      <c r="I241" s="10">
        <v>1.4099999666213989</v>
      </c>
      <c r="J241" s="10">
        <v>0</v>
      </c>
      <c r="K241" s="10">
        <v>1.4099999666213989</v>
      </c>
      <c r="L241" s="10">
        <v>1.4099999666213989</v>
      </c>
      <c r="M241" s="10">
        <v>0</v>
      </c>
      <c r="N241" s="10">
        <v>1.4099999666213989</v>
      </c>
      <c r="O241" s="10">
        <v>1.4099999666213989</v>
      </c>
      <c r="P241" s="10">
        <v>0</v>
      </c>
      <c r="Q241" s="10">
        <v>1.4099999666213989</v>
      </c>
      <c r="R241" s="10">
        <v>1.4099999666213989</v>
      </c>
      <c r="S241" s="10">
        <v>0</v>
      </c>
      <c r="T241" s="10">
        <v>1.4099999666213989</v>
      </c>
      <c r="U241" s="10">
        <v>1.4099999666213989</v>
      </c>
      <c r="V241" s="10">
        <v>3.5299999713897705</v>
      </c>
      <c r="W241" s="10">
        <v>4.940000057220459</v>
      </c>
      <c r="X241" s="10">
        <v>1.3600000143051147</v>
      </c>
      <c r="Y241" s="10">
        <v>7.0500001907348633</v>
      </c>
      <c r="Z241" s="10">
        <v>8.4099998474121094</v>
      </c>
    </row>
    <row r="242" spans="1:26">
      <c r="A242" t="s">
        <v>9</v>
      </c>
      <c r="B242" t="s">
        <v>67</v>
      </c>
      <c r="C242" t="s">
        <v>79</v>
      </c>
      <c r="D242" s="10">
        <v>173627.01416015625</v>
      </c>
      <c r="E242" s="10">
        <v>234251.32080078125</v>
      </c>
      <c r="F242" s="10">
        <v>264542.4443359375</v>
      </c>
      <c r="G242" s="10">
        <v>388185.49389648438</v>
      </c>
      <c r="H242" s="10">
        <v>526974.6962890625</v>
      </c>
      <c r="I242" s="10">
        <v>17469.069814801216</v>
      </c>
      <c r="J242" s="10">
        <v>88160.988800048828</v>
      </c>
      <c r="K242" s="10">
        <v>105630.06197750568</v>
      </c>
      <c r="L242" s="10">
        <v>14964.930032849312</v>
      </c>
      <c r="M242" s="10">
        <v>93114.548431396484</v>
      </c>
      <c r="N242" s="10">
        <v>108079.49004757404</v>
      </c>
      <c r="O242" s="10">
        <v>12664.900198101997</v>
      </c>
      <c r="P242" s="10">
        <v>84776.628753662109</v>
      </c>
      <c r="Q242" s="10">
        <v>97441.530178189278</v>
      </c>
      <c r="R242" s="10">
        <v>10486.599828839302</v>
      </c>
      <c r="S242" s="10">
        <v>68168.789245605469</v>
      </c>
      <c r="T242" s="10">
        <v>78655.399471402168</v>
      </c>
      <c r="U242" s="10">
        <v>8242.0799905061722</v>
      </c>
      <c r="V242" s="10">
        <v>56582.31970334053</v>
      </c>
      <c r="W242" s="10">
        <v>64824.390012264252</v>
      </c>
      <c r="X242" s="10">
        <v>6271.099923491478</v>
      </c>
      <c r="Y242" s="10">
        <v>45558.229901313782</v>
      </c>
      <c r="Z242" s="10">
        <v>51829.329982757568</v>
      </c>
    </row>
    <row r="243" spans="1:26">
      <c r="A243" t="s">
        <v>9</v>
      </c>
      <c r="B243" t="s">
        <v>71</v>
      </c>
      <c r="C243" t="s">
        <v>100</v>
      </c>
      <c r="D243" s="10">
        <v>0</v>
      </c>
      <c r="E243" s="10">
        <v>750000</v>
      </c>
      <c r="F243" s="10">
        <v>686562</v>
      </c>
      <c r="G243" s="10">
        <v>686562</v>
      </c>
      <c r="H243" s="10">
        <v>686562</v>
      </c>
      <c r="I243" s="10">
        <v>65223.390625</v>
      </c>
      <c r="J243" s="10">
        <v>0</v>
      </c>
      <c r="K243" s="10">
        <v>65223.390625</v>
      </c>
      <c r="L243" s="10">
        <v>65223.390625</v>
      </c>
      <c r="M243" s="10">
        <v>0</v>
      </c>
      <c r="N243" s="10">
        <v>65223.390625</v>
      </c>
      <c r="O243" s="10">
        <v>65223.390625</v>
      </c>
      <c r="P243" s="10">
        <v>0</v>
      </c>
      <c r="Q243" s="10">
        <v>65223.390625</v>
      </c>
      <c r="R243" s="10">
        <v>65223.390625</v>
      </c>
      <c r="S243" s="10">
        <v>0</v>
      </c>
      <c r="T243" s="10">
        <v>65223.390625</v>
      </c>
      <c r="U243" s="10">
        <v>65223.390625</v>
      </c>
      <c r="V243" s="10">
        <v>0</v>
      </c>
      <c r="W243" s="10">
        <v>65223.390625</v>
      </c>
      <c r="X243" s="10">
        <v>65223.390625</v>
      </c>
      <c r="Y243" s="10">
        <v>0</v>
      </c>
      <c r="Z243" s="10">
        <v>65223.390625</v>
      </c>
    </row>
    <row r="244" spans="1:26">
      <c r="A244" t="s">
        <v>9</v>
      </c>
      <c r="B244" t="s">
        <v>68</v>
      </c>
      <c r="C244" t="s">
        <v>79</v>
      </c>
      <c r="D244" s="10">
        <v>0</v>
      </c>
      <c r="E244" s="10">
        <v>750000</v>
      </c>
      <c r="F244" s="10">
        <v>686562</v>
      </c>
      <c r="G244" s="10">
        <v>686562</v>
      </c>
      <c r="H244" s="10">
        <v>686562</v>
      </c>
      <c r="I244" s="10">
        <v>65223.390625</v>
      </c>
      <c r="J244" s="10">
        <v>0</v>
      </c>
      <c r="K244" s="10">
        <v>65223.390625</v>
      </c>
      <c r="L244" s="10">
        <v>65223.390625</v>
      </c>
      <c r="M244" s="10">
        <v>0</v>
      </c>
      <c r="N244" s="10">
        <v>65223.390625</v>
      </c>
      <c r="O244" s="10">
        <v>65223.390625</v>
      </c>
      <c r="P244" s="10">
        <v>0</v>
      </c>
      <c r="Q244" s="10">
        <v>65223.390625</v>
      </c>
      <c r="R244" s="10">
        <v>65223.390625</v>
      </c>
      <c r="S244" s="10">
        <v>0</v>
      </c>
      <c r="T244" s="10">
        <v>65223.390625</v>
      </c>
      <c r="U244" s="10">
        <v>65223.390625</v>
      </c>
      <c r="V244" s="10">
        <v>0</v>
      </c>
      <c r="W244" s="10">
        <v>65223.390625</v>
      </c>
      <c r="X244" s="10">
        <v>65223.390625</v>
      </c>
      <c r="Y244" s="10">
        <v>0</v>
      </c>
      <c r="Z244" s="10">
        <v>65223.390625</v>
      </c>
    </row>
    <row r="245" spans="1:26">
      <c r="A245" t="s">
        <v>9</v>
      </c>
      <c r="B245" t="s">
        <v>69</v>
      </c>
      <c r="C245" t="s">
        <v>79</v>
      </c>
      <c r="D245" s="10">
        <v>5021761.0842399597</v>
      </c>
      <c r="E245" s="10">
        <v>6092414.4133300781</v>
      </c>
      <c r="F245" s="10">
        <v>6554693.8258666992</v>
      </c>
      <c r="G245" s="10">
        <v>8560591.4665527344</v>
      </c>
      <c r="H245" s="10">
        <v>9728744.3076171875</v>
      </c>
      <c r="I245" s="10">
        <v>220085.68422520161</v>
      </c>
      <c r="J245" s="10">
        <v>601412.48776245117</v>
      </c>
      <c r="K245" s="10">
        <v>821498.13799679279</v>
      </c>
      <c r="L245" s="10">
        <v>207702.04259312153</v>
      </c>
      <c r="M245" s="10">
        <v>614074.0041809082</v>
      </c>
      <c r="N245" s="10">
        <v>821776.02734005451</v>
      </c>
      <c r="O245" s="10">
        <v>194487.62981235981</v>
      </c>
      <c r="P245" s="10">
        <v>660836.03469848633</v>
      </c>
      <c r="Q245" s="10">
        <v>855323.657802701</v>
      </c>
      <c r="R245" s="10">
        <v>179927.80941021442</v>
      </c>
      <c r="S245" s="10">
        <v>632189.9638671875</v>
      </c>
      <c r="T245" s="10">
        <v>812117.80590450764</v>
      </c>
      <c r="U245" s="10">
        <v>166709.59164726734</v>
      </c>
      <c r="V245" s="10">
        <v>652649.69299435616</v>
      </c>
      <c r="W245" s="10">
        <v>819359.27557134628</v>
      </c>
      <c r="X245" s="10">
        <v>153680.19185197353</v>
      </c>
      <c r="Y245" s="10">
        <v>678487.11021137238</v>
      </c>
      <c r="Z245" s="10">
        <v>832167.2926902771</v>
      </c>
    </row>
    <row r="246" spans="1:26">
      <c r="A246" t="s">
        <v>10</v>
      </c>
      <c r="B246" t="s">
        <v>63</v>
      </c>
      <c r="C246" t="s">
        <v>72</v>
      </c>
      <c r="D246" s="10">
        <v>0</v>
      </c>
      <c r="E246" s="10">
        <v>712.27001953125</v>
      </c>
      <c r="F246" s="10">
        <v>1088.9100341796875</v>
      </c>
      <c r="G246" s="10">
        <v>5460.1298828125</v>
      </c>
      <c r="H246" s="10">
        <v>5236.330078125</v>
      </c>
      <c r="I246" s="10">
        <v>40.360000610351562</v>
      </c>
      <c r="J246" s="10">
        <v>0</v>
      </c>
      <c r="K246" s="10">
        <v>40.360000610351562</v>
      </c>
      <c r="L246" s="10">
        <v>40.360000610351562</v>
      </c>
      <c r="M246" s="10">
        <v>0</v>
      </c>
      <c r="N246" s="10">
        <v>40.360000610351562</v>
      </c>
      <c r="O246" s="10">
        <v>40.360000610351562</v>
      </c>
      <c r="P246" s="10">
        <v>0</v>
      </c>
      <c r="Q246" s="10">
        <v>40.360000610351562</v>
      </c>
      <c r="R246" s="10">
        <v>40.360000610351562</v>
      </c>
      <c r="S246" s="10">
        <v>17.799999237060547</v>
      </c>
      <c r="T246" s="10">
        <v>58.159999847412109</v>
      </c>
      <c r="U246" s="10">
        <v>40.159999847412109</v>
      </c>
      <c r="V246" s="10">
        <v>35.590000152587891</v>
      </c>
      <c r="W246" s="10">
        <v>75.75</v>
      </c>
      <c r="X246" s="10">
        <v>39.889999389648438</v>
      </c>
      <c r="Y246" s="10">
        <v>35.590000152587891</v>
      </c>
      <c r="Z246" s="10">
        <v>75.489997863769531</v>
      </c>
    </row>
    <row r="247" spans="1:26">
      <c r="A247" t="s">
        <v>10</v>
      </c>
      <c r="B247" t="s">
        <v>63</v>
      </c>
      <c r="C247" t="s">
        <v>73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</row>
    <row r="248" spans="1:26">
      <c r="A248" t="s">
        <v>10</v>
      </c>
      <c r="B248" t="s">
        <v>63</v>
      </c>
      <c r="C248" t="s">
        <v>74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</row>
    <row r="249" spans="1:26">
      <c r="A249" t="s">
        <v>10</v>
      </c>
      <c r="B249" t="s">
        <v>63</v>
      </c>
      <c r="C249" t="s">
        <v>75</v>
      </c>
      <c r="D249" s="10">
        <v>177257.5625</v>
      </c>
      <c r="E249" s="10">
        <v>174912.453125</v>
      </c>
      <c r="F249" s="10">
        <v>184643.96875</v>
      </c>
      <c r="G249" s="10">
        <v>235403.6875</v>
      </c>
      <c r="H249" s="10">
        <v>279084.59375</v>
      </c>
      <c r="I249" s="10">
        <v>5.5300002098083496</v>
      </c>
      <c r="J249" s="10">
        <v>12574.7001953125</v>
      </c>
      <c r="K249" s="10">
        <v>12580.23046875</v>
      </c>
      <c r="L249" s="10">
        <v>0</v>
      </c>
      <c r="M249" s="10">
        <v>7783.1298828125</v>
      </c>
      <c r="N249" s="10">
        <v>7783.1298828125</v>
      </c>
      <c r="O249" s="10">
        <v>0</v>
      </c>
      <c r="P249" s="10">
        <v>6627.60986328125</v>
      </c>
      <c r="Q249" s="10">
        <v>6627.60986328125</v>
      </c>
      <c r="R249" s="10">
        <v>0</v>
      </c>
      <c r="S249" s="10">
        <v>13967.849609375</v>
      </c>
      <c r="T249" s="10">
        <v>13967.849609375</v>
      </c>
      <c r="U249" s="10">
        <v>0</v>
      </c>
      <c r="V249" s="10">
        <v>22495.509765625</v>
      </c>
      <c r="W249" s="10">
        <v>22495.509765625</v>
      </c>
      <c r="X249" s="10">
        <v>0</v>
      </c>
      <c r="Y249" s="10">
        <v>33172.76953125</v>
      </c>
      <c r="Z249" s="10">
        <v>33172.76953125</v>
      </c>
    </row>
    <row r="250" spans="1:26">
      <c r="A250" t="s">
        <v>10</v>
      </c>
      <c r="B250" t="s">
        <v>63</v>
      </c>
      <c r="C250" t="s">
        <v>76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</row>
    <row r="251" spans="1:26">
      <c r="A251" t="s">
        <v>10</v>
      </c>
      <c r="B251" t="s">
        <v>63</v>
      </c>
      <c r="C251" t="s">
        <v>77</v>
      </c>
      <c r="D251" s="10">
        <v>53126</v>
      </c>
      <c r="E251" s="10">
        <v>58642</v>
      </c>
      <c r="F251" s="10">
        <v>59850</v>
      </c>
      <c r="G251" s="10">
        <v>64243</v>
      </c>
      <c r="H251" s="10">
        <v>98511</v>
      </c>
      <c r="I251" s="10">
        <v>1079.7900390625</v>
      </c>
      <c r="J251" s="10">
        <v>333.08999633789062</v>
      </c>
      <c r="K251" s="10">
        <v>1412.8800048828125</v>
      </c>
      <c r="L251" s="10">
        <v>1077.449951171875</v>
      </c>
      <c r="M251" s="10">
        <v>402.3599853515625</v>
      </c>
      <c r="N251" s="10">
        <v>1479.81005859375</v>
      </c>
      <c r="O251" s="10">
        <v>1077.4200439453125</v>
      </c>
      <c r="P251" s="10">
        <v>475.07000732421875</v>
      </c>
      <c r="Q251" s="10">
        <v>1552.489990234375</v>
      </c>
      <c r="R251" s="10">
        <v>1079.1099853515625</v>
      </c>
      <c r="S251" s="10">
        <v>2035.2900390625</v>
      </c>
      <c r="T251" s="10">
        <v>3114.39990234375</v>
      </c>
      <c r="U251" s="10">
        <v>1059.22998046875</v>
      </c>
      <c r="V251" s="10">
        <v>3265.860107421875</v>
      </c>
      <c r="W251" s="10">
        <v>4325.08984375</v>
      </c>
      <c r="X251" s="10">
        <v>1034.0400390625</v>
      </c>
      <c r="Y251" s="10">
        <v>3693.81005859375</v>
      </c>
      <c r="Z251" s="10">
        <v>4727.85009765625</v>
      </c>
    </row>
    <row r="252" spans="1:26">
      <c r="A252" t="s">
        <v>10</v>
      </c>
      <c r="B252" t="s">
        <v>63</v>
      </c>
      <c r="C252" t="s">
        <v>78</v>
      </c>
      <c r="D252" s="10">
        <v>16164.590026855469</v>
      </c>
      <c r="E252" s="10">
        <v>26141.690765380859</v>
      </c>
      <c r="F252" s="10">
        <v>27476.220794677734</v>
      </c>
      <c r="G252" s="10">
        <v>36106.159973144531</v>
      </c>
      <c r="H252" s="10">
        <v>34611.97998046875</v>
      </c>
      <c r="I252" s="10">
        <v>149.23000179231167</v>
      </c>
      <c r="J252" s="10">
        <v>805.06002712249756</v>
      </c>
      <c r="K252" s="10">
        <v>954.30001007020473</v>
      </c>
      <c r="L252" s="10">
        <v>148.20999775081873</v>
      </c>
      <c r="M252" s="10">
        <v>805.2300271242857</v>
      </c>
      <c r="N252" s="10">
        <v>953.44998887181282</v>
      </c>
      <c r="O252" s="10">
        <v>146.89000400900841</v>
      </c>
      <c r="P252" s="10">
        <v>929.46003143489361</v>
      </c>
      <c r="Q252" s="10">
        <v>1076.3600213527679</v>
      </c>
      <c r="R252" s="10">
        <v>144.6399999409914</v>
      </c>
      <c r="S252" s="10">
        <v>929.46003143489361</v>
      </c>
      <c r="T252" s="10">
        <v>1074.1000137329102</v>
      </c>
      <c r="U252" s="10">
        <v>141.11999828368425</v>
      </c>
      <c r="V252" s="10">
        <v>1429.4600314348936</v>
      </c>
      <c r="W252" s="10">
        <v>1570.5999929755926</v>
      </c>
      <c r="X252" s="10">
        <v>133.87000232562423</v>
      </c>
      <c r="Y252" s="10">
        <v>1429.4600314348936</v>
      </c>
      <c r="Z252" s="10">
        <v>1563.3400235027075</v>
      </c>
    </row>
    <row r="253" spans="1:26">
      <c r="A253" t="s">
        <v>10</v>
      </c>
      <c r="B253" t="s">
        <v>64</v>
      </c>
      <c r="C253" t="s">
        <v>79</v>
      </c>
      <c r="D253" s="10">
        <v>246548.15252685547</v>
      </c>
      <c r="E253" s="10">
        <v>260408.41390991211</v>
      </c>
      <c r="F253" s="10">
        <v>273059.09957885742</v>
      </c>
      <c r="G253" s="10">
        <v>341212.97735595703</v>
      </c>
      <c r="H253" s="10">
        <v>417443.90380859375</v>
      </c>
      <c r="I253" s="10">
        <v>1274.9100416749716</v>
      </c>
      <c r="J253" s="10">
        <v>13712.850218772888</v>
      </c>
      <c r="K253" s="10">
        <v>14987.770484313369</v>
      </c>
      <c r="L253" s="10">
        <v>1266.0199495330453</v>
      </c>
      <c r="M253" s="10">
        <v>8990.7198952883482</v>
      </c>
      <c r="N253" s="10">
        <v>10256.749930888414</v>
      </c>
      <c r="O253" s="10">
        <v>1264.6700485646725</v>
      </c>
      <c r="P253" s="10">
        <v>8032.1399020403624</v>
      </c>
      <c r="Q253" s="10">
        <v>9296.8198754787445</v>
      </c>
      <c r="R253" s="10">
        <v>1264.1099859029055</v>
      </c>
      <c r="S253" s="10">
        <v>16950.399679109454</v>
      </c>
      <c r="T253" s="10">
        <v>18214.509525299072</v>
      </c>
      <c r="U253" s="10">
        <v>1240.5099785998464</v>
      </c>
      <c r="V253" s="10">
        <v>27226.419904634356</v>
      </c>
      <c r="W253" s="10">
        <v>28466.949602350593</v>
      </c>
      <c r="X253" s="10">
        <v>1207.8000407777727</v>
      </c>
      <c r="Y253" s="10">
        <v>38331.629621431231</v>
      </c>
      <c r="Z253" s="10">
        <v>39539.449650272727</v>
      </c>
    </row>
    <row r="254" spans="1:26">
      <c r="A254" t="s">
        <v>10</v>
      </c>
      <c r="B254" t="s">
        <v>65</v>
      </c>
      <c r="C254" t="s">
        <v>87</v>
      </c>
      <c r="D254" s="10">
        <v>139847.03125</v>
      </c>
      <c r="E254" s="10">
        <v>135265.1875</v>
      </c>
      <c r="F254" s="10">
        <v>130301.8828125</v>
      </c>
      <c r="G254" s="10">
        <v>133940.3515625</v>
      </c>
      <c r="H254" s="10">
        <v>129713.40625</v>
      </c>
      <c r="I254" s="10">
        <v>0</v>
      </c>
      <c r="J254" s="10">
        <v>5282.509765625</v>
      </c>
      <c r="K254" s="10">
        <v>5282.509765625</v>
      </c>
      <c r="L254" s="10">
        <v>0</v>
      </c>
      <c r="M254" s="10">
        <v>7098.93994140625</v>
      </c>
      <c r="N254" s="10">
        <v>7098.93994140625</v>
      </c>
      <c r="O254" s="10">
        <v>0</v>
      </c>
      <c r="P254" s="10">
        <v>8612.6396484375</v>
      </c>
      <c r="Q254" s="10">
        <v>8612.6396484375</v>
      </c>
      <c r="R254" s="10">
        <v>0</v>
      </c>
      <c r="S254" s="10">
        <v>5484.33984375</v>
      </c>
      <c r="T254" s="10">
        <v>5484.33984375</v>
      </c>
      <c r="U254" s="10">
        <v>0</v>
      </c>
      <c r="V254" s="10">
        <v>4933.27978515625</v>
      </c>
      <c r="W254" s="10">
        <v>4933.27978515625</v>
      </c>
      <c r="X254" s="10">
        <v>0</v>
      </c>
      <c r="Y254" s="10">
        <v>4068.659912109375</v>
      </c>
      <c r="Z254" s="10">
        <v>4068.659912109375</v>
      </c>
    </row>
    <row r="255" spans="1:26">
      <c r="A255" t="s">
        <v>10</v>
      </c>
      <c r="B255" t="s">
        <v>65</v>
      </c>
      <c r="C255" t="s">
        <v>135</v>
      </c>
      <c r="D255" s="10">
        <v>0.23999999463558197</v>
      </c>
      <c r="E255" s="10">
        <v>0.2199999988079071</v>
      </c>
      <c r="F255" s="10">
        <v>0.20999999344348907</v>
      </c>
      <c r="G255" s="10">
        <v>0.23999999463558197</v>
      </c>
      <c r="H255" s="10">
        <v>0.23000000417232513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</row>
    <row r="256" spans="1:26">
      <c r="A256" t="s">
        <v>10</v>
      </c>
      <c r="B256" t="s">
        <v>65</v>
      </c>
      <c r="C256" t="s">
        <v>94</v>
      </c>
      <c r="D256" s="10">
        <v>22165.8203125</v>
      </c>
      <c r="E256" s="10">
        <v>19841.560546875</v>
      </c>
      <c r="F256" s="10">
        <v>18800.9296875</v>
      </c>
      <c r="G256" s="10">
        <v>17325.359375</v>
      </c>
      <c r="H256" s="10">
        <v>15965.8798828125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</row>
    <row r="257" spans="1:26">
      <c r="A257" t="s">
        <v>10</v>
      </c>
      <c r="B257" t="s">
        <v>65</v>
      </c>
      <c r="C257" t="s">
        <v>88</v>
      </c>
      <c r="D257" s="10">
        <v>42233</v>
      </c>
      <c r="E257" s="10">
        <v>41775</v>
      </c>
      <c r="F257" s="10">
        <v>41775</v>
      </c>
      <c r="G257" s="10">
        <v>41775</v>
      </c>
      <c r="H257" s="10">
        <v>41775</v>
      </c>
      <c r="I257" s="10">
        <v>641.510009765625</v>
      </c>
      <c r="J257" s="10">
        <v>3576.3798828125</v>
      </c>
      <c r="K257" s="10">
        <v>4217.89013671875</v>
      </c>
      <c r="L257" s="10">
        <v>578.92999267578125</v>
      </c>
      <c r="M257" s="10">
        <v>3576.3798828125</v>
      </c>
      <c r="N257" s="10">
        <v>4155.31005859375</v>
      </c>
      <c r="O257" s="10">
        <v>516.34002685546875</v>
      </c>
      <c r="P257" s="10">
        <v>3576.3798828125</v>
      </c>
      <c r="Q257" s="10">
        <v>4092.719970703125</v>
      </c>
      <c r="R257" s="10">
        <v>453.75</v>
      </c>
      <c r="S257" s="10">
        <v>3576.3798828125</v>
      </c>
      <c r="T257" s="10">
        <v>4030.1298828125</v>
      </c>
      <c r="U257" s="10">
        <v>391.17001342773438</v>
      </c>
      <c r="V257" s="10">
        <v>3576.3798828125</v>
      </c>
      <c r="W257" s="10">
        <v>3967.550048828125</v>
      </c>
      <c r="X257" s="10">
        <v>328.57998657226562</v>
      </c>
      <c r="Y257" s="10">
        <v>3576.3798828125</v>
      </c>
      <c r="Z257" s="10">
        <v>3904.9599609375</v>
      </c>
    </row>
    <row r="258" spans="1:26">
      <c r="A258" t="s">
        <v>10</v>
      </c>
      <c r="B258" t="s">
        <v>65</v>
      </c>
      <c r="C258" t="s">
        <v>81</v>
      </c>
      <c r="D258" s="10">
        <v>21629.08984375</v>
      </c>
      <c r="E258" s="10">
        <v>20866.599609375</v>
      </c>
      <c r="F258" s="10">
        <v>20685.939453125</v>
      </c>
      <c r="G258" s="10">
        <v>20977.140625</v>
      </c>
      <c r="H258" s="10">
        <v>20863.119140625</v>
      </c>
      <c r="I258" s="10">
        <v>104.87000274658203</v>
      </c>
      <c r="J258" s="10">
        <v>0</v>
      </c>
      <c r="K258" s="10">
        <v>104.87000274658203</v>
      </c>
      <c r="L258" s="10">
        <v>104.87000274658203</v>
      </c>
      <c r="M258" s="10">
        <v>0</v>
      </c>
      <c r="N258" s="10">
        <v>104.87000274658203</v>
      </c>
      <c r="O258" s="10">
        <v>104.87000274658203</v>
      </c>
      <c r="P258" s="10">
        <v>0</v>
      </c>
      <c r="Q258" s="10">
        <v>104.87000274658203</v>
      </c>
      <c r="R258" s="10">
        <v>104.87000274658203</v>
      </c>
      <c r="S258" s="10">
        <v>0</v>
      </c>
      <c r="T258" s="10">
        <v>104.87000274658203</v>
      </c>
      <c r="U258" s="10">
        <v>104.87000274658203</v>
      </c>
      <c r="V258" s="10">
        <v>0</v>
      </c>
      <c r="W258" s="10">
        <v>104.87000274658203</v>
      </c>
      <c r="X258" s="10">
        <v>104.87000274658203</v>
      </c>
      <c r="Y258" s="10">
        <v>0</v>
      </c>
      <c r="Z258" s="10">
        <v>104.87000274658203</v>
      </c>
    </row>
    <row r="259" spans="1:26">
      <c r="A259" t="s">
        <v>10</v>
      </c>
      <c r="B259" t="s">
        <v>65</v>
      </c>
      <c r="C259" t="s">
        <v>105</v>
      </c>
      <c r="D259" s="10">
        <v>12977.509765625</v>
      </c>
      <c r="E259" s="10">
        <v>11637.1103515625</v>
      </c>
      <c r="F259" s="10">
        <v>11267.26953125</v>
      </c>
      <c r="G259" s="10">
        <v>12819.3203125</v>
      </c>
      <c r="H259" s="10">
        <v>12238.91015625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</row>
    <row r="260" spans="1:26">
      <c r="A260" t="s">
        <v>10</v>
      </c>
      <c r="B260" t="s">
        <v>65</v>
      </c>
      <c r="C260" t="s">
        <v>82</v>
      </c>
      <c r="D260" s="10">
        <v>11641.599609375</v>
      </c>
      <c r="E260" s="10">
        <v>11641.599609375</v>
      </c>
      <c r="F260" s="10">
        <v>17296</v>
      </c>
      <c r="G260" s="10">
        <v>17296</v>
      </c>
      <c r="H260" s="10">
        <v>17296</v>
      </c>
      <c r="I260" s="10">
        <v>116.41999816894531</v>
      </c>
      <c r="J260" s="10">
        <v>0</v>
      </c>
      <c r="K260" s="10">
        <v>116.41999816894531</v>
      </c>
      <c r="L260" s="10">
        <v>172.96000671386719</v>
      </c>
      <c r="M260" s="10">
        <v>0</v>
      </c>
      <c r="N260" s="10">
        <v>172.96000671386719</v>
      </c>
      <c r="O260" s="10">
        <v>172.96000671386719</v>
      </c>
      <c r="P260" s="10">
        <v>0</v>
      </c>
      <c r="Q260" s="10">
        <v>172.96000671386719</v>
      </c>
      <c r="R260" s="10">
        <v>172.96000671386719</v>
      </c>
      <c r="S260" s="10">
        <v>0</v>
      </c>
      <c r="T260" s="10">
        <v>172.96000671386719</v>
      </c>
      <c r="U260" s="10">
        <v>172.96000671386719</v>
      </c>
      <c r="V260" s="10">
        <v>0</v>
      </c>
      <c r="W260" s="10">
        <v>172.96000671386719</v>
      </c>
      <c r="X260" s="10">
        <v>172.96000671386719</v>
      </c>
      <c r="Y260" s="10">
        <v>0</v>
      </c>
      <c r="Z260" s="10">
        <v>172.96000671386719</v>
      </c>
    </row>
    <row r="261" spans="1:26">
      <c r="A261" t="s">
        <v>10</v>
      </c>
      <c r="B261" t="s">
        <v>65</v>
      </c>
      <c r="C261" t="s">
        <v>83</v>
      </c>
      <c r="D261" s="10">
        <v>50055.238925781101</v>
      </c>
      <c r="E261" s="10">
        <v>44885.21804350242</v>
      </c>
      <c r="F261" s="10">
        <v>40589.130710754544</v>
      </c>
      <c r="G261" s="10">
        <v>3770.3298915289342</v>
      </c>
      <c r="H261" s="10">
        <v>3593.280078407377</v>
      </c>
      <c r="I261" s="10">
        <v>0.25999999046325684</v>
      </c>
      <c r="J261" s="10">
        <v>0.94999998807907104</v>
      </c>
      <c r="K261" s="10">
        <v>1.2200000286102295</v>
      </c>
      <c r="L261" s="10">
        <v>0.25999999046325684</v>
      </c>
      <c r="M261" s="10">
        <v>0.94999998807907104</v>
      </c>
      <c r="N261" s="10">
        <v>1.2100000381469727</v>
      </c>
      <c r="O261" s="10">
        <v>0.25</v>
      </c>
      <c r="P261" s="10">
        <v>0.94999998807907104</v>
      </c>
      <c r="Q261" s="10">
        <v>1.2000000476837158</v>
      </c>
      <c r="R261" s="10">
        <v>0.23999999463558197</v>
      </c>
      <c r="S261" s="10">
        <v>0.94999998807907104</v>
      </c>
      <c r="T261" s="10">
        <v>1.190000057220459</v>
      </c>
      <c r="U261" s="10">
        <v>0.23000000417232513</v>
      </c>
      <c r="V261" s="10">
        <v>0.94999998807907104</v>
      </c>
      <c r="W261" s="10">
        <v>1.1799999475479126</v>
      </c>
      <c r="X261" s="10">
        <v>0.2199999988079071</v>
      </c>
      <c r="Y261" s="10">
        <v>0.94999998807907104</v>
      </c>
      <c r="Z261" s="10">
        <v>1.1699999570846558</v>
      </c>
    </row>
    <row r="262" spans="1:26">
      <c r="A262" t="s">
        <v>10</v>
      </c>
      <c r="B262" t="s">
        <v>66</v>
      </c>
      <c r="C262" t="s">
        <v>79</v>
      </c>
      <c r="D262" s="10">
        <v>300549.52970702574</v>
      </c>
      <c r="E262" s="10">
        <v>285912.49566068873</v>
      </c>
      <c r="F262" s="10">
        <v>280716.36219512299</v>
      </c>
      <c r="G262" s="10">
        <v>247903.74176652357</v>
      </c>
      <c r="H262" s="10">
        <v>241445.82550809905</v>
      </c>
      <c r="I262" s="10">
        <v>863.0600106716156</v>
      </c>
      <c r="J262" s="10">
        <v>8859.8396484255791</v>
      </c>
      <c r="K262" s="10">
        <v>9722.9099032878876</v>
      </c>
      <c r="L262" s="10">
        <v>857.02000212669373</v>
      </c>
      <c r="M262" s="10">
        <v>10676.269824206829</v>
      </c>
      <c r="N262" s="10">
        <v>11533.290009498596</v>
      </c>
      <c r="O262" s="10">
        <v>794.42003631591797</v>
      </c>
      <c r="P262" s="10">
        <v>12189.969531238079</v>
      </c>
      <c r="Q262" s="10">
        <v>12984.389628648758</v>
      </c>
      <c r="R262" s="10">
        <v>731.8200094550848</v>
      </c>
      <c r="S262" s="10">
        <v>9061.6697265505791</v>
      </c>
      <c r="T262" s="10">
        <v>9793.4897360801697</v>
      </c>
      <c r="U262" s="10">
        <v>669.23002289235592</v>
      </c>
      <c r="V262" s="10">
        <v>8510.6096679568291</v>
      </c>
      <c r="W262" s="10">
        <v>9179.8398433923721</v>
      </c>
      <c r="X262" s="10">
        <v>606.62999603152275</v>
      </c>
      <c r="Y262" s="10">
        <v>7645.9897949099541</v>
      </c>
      <c r="Z262" s="10">
        <v>8252.6198824644089</v>
      </c>
    </row>
    <row r="263" spans="1:26">
      <c r="A263" t="s">
        <v>10</v>
      </c>
      <c r="B263" t="s">
        <v>70</v>
      </c>
      <c r="C263" t="s">
        <v>1</v>
      </c>
      <c r="D263" s="10">
        <v>0</v>
      </c>
      <c r="E263" s="10">
        <v>20000</v>
      </c>
      <c r="F263" s="10">
        <v>20000</v>
      </c>
      <c r="G263" s="10">
        <v>20000</v>
      </c>
      <c r="H263" s="10">
        <v>20000</v>
      </c>
      <c r="I263" s="10">
        <v>120</v>
      </c>
      <c r="J263" s="10">
        <v>400</v>
      </c>
      <c r="K263" s="10">
        <v>520</v>
      </c>
      <c r="L263" s="10">
        <v>114</v>
      </c>
      <c r="M263" s="10">
        <v>800</v>
      </c>
      <c r="N263" s="10">
        <v>914</v>
      </c>
      <c r="O263" s="10">
        <v>106</v>
      </c>
      <c r="P263" s="10">
        <v>800</v>
      </c>
      <c r="Q263" s="10">
        <v>906</v>
      </c>
      <c r="R263" s="10">
        <v>98</v>
      </c>
      <c r="S263" s="10">
        <v>800</v>
      </c>
      <c r="T263" s="10">
        <v>898</v>
      </c>
      <c r="U263" s="10">
        <v>90</v>
      </c>
      <c r="V263" s="10">
        <v>800</v>
      </c>
      <c r="W263" s="10">
        <v>890</v>
      </c>
      <c r="X263" s="10">
        <v>82</v>
      </c>
      <c r="Y263" s="10">
        <v>800</v>
      </c>
      <c r="Z263" s="10">
        <v>882</v>
      </c>
    </row>
    <row r="264" spans="1:26">
      <c r="A264" t="s">
        <v>10</v>
      </c>
      <c r="B264" t="s">
        <v>70</v>
      </c>
      <c r="C264" t="s">
        <v>94</v>
      </c>
      <c r="D264" s="10">
        <v>403.07998657226562</v>
      </c>
      <c r="E264" s="10">
        <v>361.45001220703125</v>
      </c>
      <c r="F264" s="10">
        <v>349.95999145507812</v>
      </c>
      <c r="G264" s="10">
        <v>399.3699951171875</v>
      </c>
      <c r="H264" s="10">
        <v>381.29000854492188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</row>
    <row r="265" spans="1:26">
      <c r="A265" t="s">
        <v>10</v>
      </c>
      <c r="B265" t="s">
        <v>70</v>
      </c>
      <c r="C265" t="s">
        <v>110</v>
      </c>
      <c r="D265" s="10">
        <v>23695.109375</v>
      </c>
      <c r="E265" s="10">
        <v>23530.4609375</v>
      </c>
      <c r="F265" s="10">
        <v>23485.029296875</v>
      </c>
      <c r="G265" s="10">
        <v>23675.6796875</v>
      </c>
      <c r="H265" s="10">
        <v>23604.390625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</row>
    <row r="266" spans="1:26">
      <c r="A266" t="s">
        <v>10</v>
      </c>
      <c r="B266" t="s">
        <v>70</v>
      </c>
      <c r="C266" t="s">
        <v>101</v>
      </c>
      <c r="D266" s="10">
        <v>1893.6400146484375</v>
      </c>
      <c r="E266" s="10">
        <v>1887.9100341796875</v>
      </c>
      <c r="F266" s="10">
        <v>1843.5</v>
      </c>
      <c r="G266" s="10">
        <v>1920.4300537109375</v>
      </c>
      <c r="H266" s="10">
        <v>1902.0999755859375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</row>
    <row r="267" spans="1:26">
      <c r="A267" t="s">
        <v>10</v>
      </c>
      <c r="B267" t="s">
        <v>67</v>
      </c>
      <c r="C267" t="s">
        <v>79</v>
      </c>
      <c r="D267" s="10">
        <v>25991.829376220703</v>
      </c>
      <c r="E267" s="10">
        <v>45779.820983886719</v>
      </c>
      <c r="F267" s="10">
        <v>45678.489288330078</v>
      </c>
      <c r="G267" s="10">
        <v>45995.479736328125</v>
      </c>
      <c r="H267" s="10">
        <v>45887.780609130859</v>
      </c>
      <c r="I267" s="10">
        <v>120</v>
      </c>
      <c r="J267" s="10">
        <v>400</v>
      </c>
      <c r="K267" s="10">
        <v>520</v>
      </c>
      <c r="L267" s="10">
        <v>114</v>
      </c>
      <c r="M267" s="10">
        <v>800</v>
      </c>
      <c r="N267" s="10">
        <v>914</v>
      </c>
      <c r="O267" s="10">
        <v>106</v>
      </c>
      <c r="P267" s="10">
        <v>800</v>
      </c>
      <c r="Q267" s="10">
        <v>906</v>
      </c>
      <c r="R267" s="10">
        <v>98</v>
      </c>
      <c r="S267" s="10">
        <v>800</v>
      </c>
      <c r="T267" s="10">
        <v>898</v>
      </c>
      <c r="U267" s="10">
        <v>90</v>
      </c>
      <c r="V267" s="10">
        <v>800</v>
      </c>
      <c r="W267" s="10">
        <v>890</v>
      </c>
      <c r="X267" s="10">
        <v>82</v>
      </c>
      <c r="Y267" s="10">
        <v>800</v>
      </c>
      <c r="Z267" s="10">
        <v>882</v>
      </c>
    </row>
    <row r="268" spans="1:26">
      <c r="A268" t="s">
        <v>10</v>
      </c>
      <c r="B268" t="s">
        <v>68</v>
      </c>
      <c r="C268" t="s">
        <v>79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</row>
    <row r="269" spans="1:26">
      <c r="A269" t="s">
        <v>10</v>
      </c>
      <c r="B269" t="s">
        <v>69</v>
      </c>
      <c r="C269" t="s">
        <v>79</v>
      </c>
      <c r="D269" s="10">
        <v>573089.51161010191</v>
      </c>
      <c r="E269" s="10">
        <v>592100.73055448756</v>
      </c>
      <c r="F269" s="10">
        <v>599453.95106231049</v>
      </c>
      <c r="G269" s="10">
        <v>635112.19885880873</v>
      </c>
      <c r="H269" s="10">
        <v>704777.50992582366</v>
      </c>
      <c r="I269" s="10">
        <v>2257.9700523465872</v>
      </c>
      <c r="J269" s="10">
        <v>22972.689867198467</v>
      </c>
      <c r="K269" s="10">
        <v>25230.680387601256</v>
      </c>
      <c r="L269" s="10">
        <v>2237.039951659739</v>
      </c>
      <c r="M269" s="10">
        <v>20466.989719495177</v>
      </c>
      <c r="N269" s="10">
        <v>22704.039940387011</v>
      </c>
      <c r="O269" s="10">
        <v>2165.0900848805904</v>
      </c>
      <c r="P269" s="10">
        <v>21022.109433278441</v>
      </c>
      <c r="Q269" s="10">
        <v>23187.209504127502</v>
      </c>
      <c r="R269" s="10">
        <v>2093.9299953579903</v>
      </c>
      <c r="S269" s="10">
        <v>26812.069405660033</v>
      </c>
      <c r="T269" s="10">
        <v>28905.999261379242</v>
      </c>
      <c r="U269" s="10">
        <v>1999.7400014922023</v>
      </c>
      <c r="V269" s="10">
        <v>36537.029572591186</v>
      </c>
      <c r="W269" s="10">
        <v>38536.789445742965</v>
      </c>
      <c r="X269" s="10">
        <v>1896.4300368092954</v>
      </c>
      <c r="Y269" s="10">
        <v>46777.619416341186</v>
      </c>
      <c r="Z269" s="10">
        <v>48674.069532737136</v>
      </c>
    </row>
    <row r="270" spans="1:26">
      <c r="A270" t="s">
        <v>11</v>
      </c>
      <c r="B270" t="s">
        <v>63</v>
      </c>
      <c r="C270" t="s">
        <v>72</v>
      </c>
      <c r="D270" s="10">
        <v>339648.875</v>
      </c>
      <c r="E270" s="10">
        <v>96717.0703125</v>
      </c>
      <c r="F270" s="10">
        <v>102911.28125</v>
      </c>
      <c r="G270" s="10">
        <v>128311.6484375</v>
      </c>
      <c r="H270" s="10">
        <v>128172.5703125</v>
      </c>
      <c r="I270" s="10">
        <v>1092.18994140625</v>
      </c>
      <c r="J270" s="10">
        <v>2633.409912109375</v>
      </c>
      <c r="K270" s="10">
        <v>3725.610107421875</v>
      </c>
      <c r="L270" s="10">
        <v>1072.93994140625</v>
      </c>
      <c r="M270" s="10">
        <v>2633.409912109375</v>
      </c>
      <c r="N270" s="10">
        <v>3706.35009765625</v>
      </c>
      <c r="O270" s="10">
        <v>1053.18994140625</v>
      </c>
      <c r="P270" s="10">
        <v>2882.090087890625</v>
      </c>
      <c r="Q270" s="10">
        <v>3935.280029296875</v>
      </c>
      <c r="R270" s="10">
        <v>1030.3199462890625</v>
      </c>
      <c r="S270" s="10">
        <v>3465.429931640625</v>
      </c>
      <c r="T270" s="10">
        <v>4495.75</v>
      </c>
      <c r="U270" s="10">
        <v>1003.719970703125</v>
      </c>
      <c r="V270" s="10">
        <v>3793.510009765625</v>
      </c>
      <c r="W270" s="10">
        <v>4797.240234375</v>
      </c>
      <c r="X270" s="10">
        <v>974.6099853515625</v>
      </c>
      <c r="Y270" s="10">
        <v>3980.989990234375</v>
      </c>
      <c r="Z270" s="10">
        <v>4955.60009765625</v>
      </c>
    </row>
    <row r="271" spans="1:26">
      <c r="A271" t="s">
        <v>11</v>
      </c>
      <c r="B271" t="s">
        <v>63</v>
      </c>
      <c r="C271" t="s">
        <v>73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</row>
    <row r="272" spans="1:26">
      <c r="A272" t="s">
        <v>11</v>
      </c>
      <c r="B272" t="s">
        <v>63</v>
      </c>
      <c r="C272" t="s">
        <v>74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</row>
    <row r="273" spans="1:26">
      <c r="A273" t="s">
        <v>11</v>
      </c>
      <c r="B273" t="s">
        <v>63</v>
      </c>
      <c r="C273" t="s">
        <v>75</v>
      </c>
      <c r="D273" s="10">
        <v>97578.796875</v>
      </c>
      <c r="E273" s="10">
        <v>137267.703125</v>
      </c>
      <c r="F273" s="10">
        <v>192868.59375</v>
      </c>
      <c r="G273" s="10">
        <v>254233.59375</v>
      </c>
      <c r="H273" s="10">
        <v>394523.0625</v>
      </c>
      <c r="I273" s="10">
        <v>0</v>
      </c>
      <c r="J273" s="10">
        <v>0</v>
      </c>
      <c r="K273" s="10">
        <v>0</v>
      </c>
      <c r="L273" s="10">
        <v>0</v>
      </c>
      <c r="M273" s="10">
        <v>2759.219970703125</v>
      </c>
      <c r="N273" s="10">
        <v>2759.219970703125</v>
      </c>
      <c r="O273" s="10">
        <v>0</v>
      </c>
      <c r="P273" s="10">
        <v>11224.7900390625</v>
      </c>
      <c r="Q273" s="10">
        <v>11224.7900390625</v>
      </c>
      <c r="R273" s="10">
        <v>0</v>
      </c>
      <c r="S273" s="10">
        <v>23496.900390625</v>
      </c>
      <c r="T273" s="10">
        <v>23496.900390625</v>
      </c>
      <c r="U273" s="10">
        <v>0</v>
      </c>
      <c r="V273" s="10">
        <v>41002.9609375</v>
      </c>
      <c r="W273" s="10">
        <v>41002.9609375</v>
      </c>
      <c r="X273" s="10">
        <v>0</v>
      </c>
      <c r="Y273" s="10">
        <v>65917.3203125</v>
      </c>
      <c r="Z273" s="10">
        <v>65917.3203125</v>
      </c>
    </row>
    <row r="274" spans="1:26">
      <c r="A274" t="s">
        <v>11</v>
      </c>
      <c r="B274" t="s">
        <v>63</v>
      </c>
      <c r="C274" t="s">
        <v>76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</row>
    <row r="275" spans="1:26">
      <c r="A275" t="s">
        <v>11</v>
      </c>
      <c r="B275" t="s">
        <v>63</v>
      </c>
      <c r="C275" t="s">
        <v>77</v>
      </c>
      <c r="D275" s="10">
        <v>747069</v>
      </c>
      <c r="E275" s="10">
        <v>187166</v>
      </c>
      <c r="F275" s="10">
        <v>179970</v>
      </c>
      <c r="G275" s="10">
        <v>188823</v>
      </c>
      <c r="H275" s="10">
        <v>180749</v>
      </c>
      <c r="I275" s="10">
        <v>1282.3800048828125</v>
      </c>
      <c r="J275" s="10">
        <v>5185.85986328125</v>
      </c>
      <c r="K275" s="10">
        <v>6468.240234375</v>
      </c>
      <c r="L275" s="10">
        <v>1245.5799560546875</v>
      </c>
      <c r="M275" s="10">
        <v>5527.93017578125</v>
      </c>
      <c r="N275" s="10">
        <v>6773.509765625</v>
      </c>
      <c r="O275" s="10">
        <v>1225.0899658203125</v>
      </c>
      <c r="P275" s="10">
        <v>6571.990234375</v>
      </c>
      <c r="Q275" s="10">
        <v>7797.080078125</v>
      </c>
      <c r="R275" s="10">
        <v>1213.56005859375</v>
      </c>
      <c r="S275" s="10">
        <v>8113.56005859375</v>
      </c>
      <c r="T275" s="10">
        <v>9327.1201171875</v>
      </c>
      <c r="U275" s="10">
        <v>1151.6700439453125</v>
      </c>
      <c r="V275" s="10">
        <v>8578.5703125</v>
      </c>
      <c r="W275" s="10">
        <v>9730.23046875</v>
      </c>
      <c r="X275" s="10">
        <v>1085.1199951171875</v>
      </c>
      <c r="Y275" s="10">
        <v>9377.76953125</v>
      </c>
      <c r="Z275" s="10">
        <v>10462.8896484375</v>
      </c>
    </row>
    <row r="276" spans="1:26">
      <c r="A276" t="s">
        <v>11</v>
      </c>
      <c r="B276" t="s">
        <v>63</v>
      </c>
      <c r="C276" t="s">
        <v>78</v>
      </c>
      <c r="D276" s="10">
        <v>294842.64445316792</v>
      </c>
      <c r="E276" s="10">
        <v>296557.79421877861</v>
      </c>
      <c r="F276" s="10">
        <v>344076.27593749762</v>
      </c>
      <c r="G276" s="10">
        <v>447379.29167973995</v>
      </c>
      <c r="H276" s="10">
        <v>428254.78660154343</v>
      </c>
      <c r="I276" s="10">
        <v>11138.349945068359</v>
      </c>
      <c r="J276" s="10">
        <v>58584.269714355469</v>
      </c>
      <c r="K276" s="10">
        <v>69722.621337890625</v>
      </c>
      <c r="L276" s="10">
        <v>12793.810455322266</v>
      </c>
      <c r="M276" s="10">
        <v>66803.249206542969</v>
      </c>
      <c r="N276" s="10">
        <v>79597.052612304688</v>
      </c>
      <c r="O276" s="10">
        <v>9876.8599243164062</v>
      </c>
      <c r="P276" s="10">
        <v>43387.469665527344</v>
      </c>
      <c r="Q276" s="10">
        <v>53264.341430664062</v>
      </c>
      <c r="R276" s="10">
        <v>8171.7198638916016</v>
      </c>
      <c r="S276" s="10">
        <v>31440.43994140625</v>
      </c>
      <c r="T276" s="10">
        <v>39612.169921875</v>
      </c>
      <c r="U276" s="10">
        <v>6591.7500457763672</v>
      </c>
      <c r="V276" s="10">
        <v>28512.779602050781</v>
      </c>
      <c r="W276" s="10">
        <v>35104.550048828125</v>
      </c>
      <c r="X276" s="10">
        <v>5571.5400466918945</v>
      </c>
      <c r="Y276" s="10">
        <v>27757.869567871094</v>
      </c>
      <c r="Z276" s="10">
        <v>33329.430725097656</v>
      </c>
    </row>
    <row r="277" spans="1:26">
      <c r="A277" t="s">
        <v>11</v>
      </c>
      <c r="B277" t="s">
        <v>64</v>
      </c>
      <c r="C277" t="s">
        <v>79</v>
      </c>
      <c r="D277" s="10">
        <v>1479139.3163281679</v>
      </c>
      <c r="E277" s="10">
        <v>717708.56765627861</v>
      </c>
      <c r="F277" s="10">
        <v>819826.15093749762</v>
      </c>
      <c r="G277" s="10">
        <v>1018747.53386724</v>
      </c>
      <c r="H277" s="10">
        <v>1131699.4194140434</v>
      </c>
      <c r="I277" s="10">
        <v>13512.919891357422</v>
      </c>
      <c r="J277" s="10">
        <v>66403.539489746094</v>
      </c>
      <c r="K277" s="10">
        <v>79916.4716796875</v>
      </c>
      <c r="L277" s="10">
        <v>15112.330352783203</v>
      </c>
      <c r="M277" s="10">
        <v>77723.809265136719</v>
      </c>
      <c r="N277" s="10">
        <v>92836.132446289062</v>
      </c>
      <c r="O277" s="10">
        <v>12155.139831542969</v>
      </c>
      <c r="P277" s="10">
        <v>64066.340026855469</v>
      </c>
      <c r="Q277" s="10">
        <v>76221.491577148438</v>
      </c>
      <c r="R277" s="10">
        <v>10415.599868774414</v>
      </c>
      <c r="S277" s="10">
        <v>66516.330322265625</v>
      </c>
      <c r="T277" s="10">
        <v>76931.9404296875</v>
      </c>
      <c r="U277" s="10">
        <v>8747.1400604248047</v>
      </c>
      <c r="V277" s="10">
        <v>81887.820861816406</v>
      </c>
      <c r="W277" s="10">
        <v>90634.981689453125</v>
      </c>
      <c r="X277" s="10">
        <v>7631.2700271606445</v>
      </c>
      <c r="Y277" s="10">
        <v>107033.94940185547</v>
      </c>
      <c r="Z277" s="10">
        <v>114665.24078369141</v>
      </c>
    </row>
    <row r="278" spans="1:26">
      <c r="A278" t="s">
        <v>11</v>
      </c>
      <c r="B278" t="s">
        <v>65</v>
      </c>
      <c r="C278" t="s">
        <v>87</v>
      </c>
      <c r="D278" s="10">
        <v>264969.78125</v>
      </c>
      <c r="E278" s="10">
        <v>258803.75</v>
      </c>
      <c r="F278" s="10">
        <v>267875.8125</v>
      </c>
      <c r="G278" s="10">
        <v>273639.359375</v>
      </c>
      <c r="H278" s="10">
        <v>259816.75</v>
      </c>
      <c r="I278" s="10">
        <v>4143.469970703125</v>
      </c>
      <c r="J278" s="10">
        <v>23061.44921875</v>
      </c>
      <c r="K278" s="10">
        <v>27204.91015625</v>
      </c>
      <c r="L278" s="10">
        <v>3722.35009765625</v>
      </c>
      <c r="M278" s="10">
        <v>23061.44921875</v>
      </c>
      <c r="N278" s="10">
        <v>26783.80078125</v>
      </c>
      <c r="O278" s="10">
        <v>3301.22998046875</v>
      </c>
      <c r="P278" s="10">
        <v>23061.44921875</v>
      </c>
      <c r="Q278" s="10">
        <v>26362.6796875</v>
      </c>
      <c r="R278" s="10">
        <v>2880.110107421875</v>
      </c>
      <c r="S278" s="10">
        <v>23061.44921875</v>
      </c>
      <c r="T278" s="10">
        <v>25941.560546875</v>
      </c>
      <c r="U278" s="10">
        <v>2458.989990234375</v>
      </c>
      <c r="V278" s="10">
        <v>23061.44921875</v>
      </c>
      <c r="W278" s="10">
        <v>25520.439453125</v>
      </c>
      <c r="X278" s="10">
        <v>2037.8699951171875</v>
      </c>
      <c r="Y278" s="10">
        <v>23061.44921875</v>
      </c>
      <c r="Z278" s="10">
        <v>25099.3203125</v>
      </c>
    </row>
    <row r="279" spans="1:26">
      <c r="A279" t="s">
        <v>11</v>
      </c>
      <c r="B279" t="s">
        <v>65</v>
      </c>
      <c r="C279" t="s">
        <v>94</v>
      </c>
      <c r="D279" s="10">
        <v>17024.109375</v>
      </c>
      <c r="E279" s="10">
        <v>15265.75</v>
      </c>
      <c r="F279" s="10">
        <v>14780.58984375</v>
      </c>
      <c r="G279" s="10">
        <v>64788.578125</v>
      </c>
      <c r="H279" s="10">
        <v>107655.1875</v>
      </c>
      <c r="I279" s="10">
        <v>1352.0699462890625</v>
      </c>
      <c r="J279" s="10">
        <v>5031.75</v>
      </c>
      <c r="K279" s="10">
        <v>6383.81982421875</v>
      </c>
      <c r="L279" s="10">
        <v>1095.949951171875</v>
      </c>
      <c r="M279" s="10">
        <v>1505.31005859375</v>
      </c>
      <c r="N279" s="10">
        <v>2601.27001953125</v>
      </c>
      <c r="O279" s="10">
        <v>1039.5</v>
      </c>
      <c r="P279" s="10">
        <v>0</v>
      </c>
      <c r="Q279" s="10">
        <v>1039.5</v>
      </c>
      <c r="R279" s="10">
        <v>1039.5</v>
      </c>
      <c r="S279" s="10">
        <v>0</v>
      </c>
      <c r="T279" s="10">
        <v>1039.5</v>
      </c>
      <c r="U279" s="10">
        <v>1030.8399658203125</v>
      </c>
      <c r="V279" s="10">
        <v>3150.010009765625</v>
      </c>
      <c r="W279" s="10">
        <v>4180.85009765625</v>
      </c>
      <c r="X279" s="10">
        <v>987.530029296875</v>
      </c>
      <c r="Y279" s="10">
        <v>6300.02978515625</v>
      </c>
      <c r="Z279" s="10">
        <v>7287.5498046875</v>
      </c>
    </row>
    <row r="280" spans="1:26">
      <c r="A280" t="s">
        <v>11</v>
      </c>
      <c r="B280" t="s">
        <v>65</v>
      </c>
      <c r="C280" t="s">
        <v>95</v>
      </c>
      <c r="D280" s="10">
        <v>269.52999877929688</v>
      </c>
      <c r="E280" s="10">
        <v>241.69000244140625</v>
      </c>
      <c r="F280" s="10">
        <v>233.97000122070312</v>
      </c>
      <c r="G280" s="10">
        <v>266.20001220703125</v>
      </c>
      <c r="H280" s="10">
        <v>254.14999389648438</v>
      </c>
      <c r="I280" s="10">
        <v>9.3599996566772461</v>
      </c>
      <c r="J280" s="10">
        <v>96.860000610351562</v>
      </c>
      <c r="K280" s="10">
        <v>106.22000122070312</v>
      </c>
      <c r="L280" s="10">
        <v>2.4200000762939453</v>
      </c>
      <c r="M280" s="10">
        <v>49.610000610351562</v>
      </c>
      <c r="N280" s="10">
        <v>52.029998779296875</v>
      </c>
      <c r="O280" s="10">
        <v>0.57999998331069946</v>
      </c>
      <c r="P280" s="10">
        <v>2.3599998950958252</v>
      </c>
      <c r="Q280" s="10">
        <v>2.940000057220459</v>
      </c>
      <c r="R280" s="10">
        <v>0.44999998807907104</v>
      </c>
      <c r="S280" s="10">
        <v>2.3599998950958252</v>
      </c>
      <c r="T280" s="10">
        <v>2.809999942779541</v>
      </c>
      <c r="U280" s="10">
        <v>0.31000000238418579</v>
      </c>
      <c r="V280" s="10">
        <v>2.3599998950958252</v>
      </c>
      <c r="W280" s="10">
        <v>2.6700000762939453</v>
      </c>
      <c r="X280" s="10">
        <v>0.17000000178813934</v>
      </c>
      <c r="Y280" s="10">
        <v>2.3599998950958252</v>
      </c>
      <c r="Z280" s="10">
        <v>2.5299999713897705</v>
      </c>
    </row>
    <row r="281" spans="1:26">
      <c r="A281" t="s">
        <v>11</v>
      </c>
      <c r="B281" t="s">
        <v>65</v>
      </c>
      <c r="C281" t="s">
        <v>88</v>
      </c>
      <c r="D281" s="10">
        <v>39715</v>
      </c>
      <c r="E281" s="10">
        <v>45384</v>
      </c>
      <c r="F281" s="10">
        <v>49620</v>
      </c>
      <c r="G281" s="10">
        <v>49620</v>
      </c>
      <c r="H281" s="10">
        <v>47793</v>
      </c>
      <c r="I281" s="10">
        <v>734.90997314453125</v>
      </c>
      <c r="J281" s="10">
        <v>4206.43017578125</v>
      </c>
      <c r="K281" s="10">
        <v>4941.33984375</v>
      </c>
      <c r="L281" s="10">
        <v>674.17999267578125</v>
      </c>
      <c r="M281" s="10">
        <v>4206.43017578125</v>
      </c>
      <c r="N281" s="10">
        <v>4880.60986328125</v>
      </c>
      <c r="O281" s="10">
        <v>598.46002197265625</v>
      </c>
      <c r="P281" s="10">
        <v>4206.43017578125</v>
      </c>
      <c r="Q281" s="10">
        <v>4804.89013671875</v>
      </c>
      <c r="R281" s="10">
        <v>522.75</v>
      </c>
      <c r="S281" s="10">
        <v>4206.43017578125</v>
      </c>
      <c r="T281" s="10">
        <v>4729.18017578125</v>
      </c>
      <c r="U281" s="10">
        <v>447.02999877929688</v>
      </c>
      <c r="V281" s="10">
        <v>4206.43017578125</v>
      </c>
      <c r="W281" s="10">
        <v>4653.4599609375</v>
      </c>
      <c r="X281" s="10">
        <v>371.32000732421875</v>
      </c>
      <c r="Y281" s="10">
        <v>4206.43017578125</v>
      </c>
      <c r="Z281" s="10">
        <v>4577.75</v>
      </c>
    </row>
    <row r="282" spans="1:26">
      <c r="A282" t="s">
        <v>11</v>
      </c>
      <c r="B282" t="s">
        <v>65</v>
      </c>
      <c r="C282" t="s">
        <v>80</v>
      </c>
      <c r="D282" s="10">
        <v>2723.22998046875</v>
      </c>
      <c r="E282" s="10">
        <v>2441.949951171875</v>
      </c>
      <c r="F282" s="10">
        <v>2364.35009765625</v>
      </c>
      <c r="G282" s="10">
        <v>2690.030029296875</v>
      </c>
      <c r="H282" s="10">
        <v>2568.239990234375</v>
      </c>
      <c r="I282" s="10">
        <v>43.919998168945312</v>
      </c>
      <c r="J282" s="10">
        <v>106.11000061035156</v>
      </c>
      <c r="K282" s="10">
        <v>150.02999877929688</v>
      </c>
      <c r="L282" s="10">
        <v>40.020000457763672</v>
      </c>
      <c r="M282" s="10">
        <v>106.11000061035156</v>
      </c>
      <c r="N282" s="10">
        <v>146.1199951171875</v>
      </c>
      <c r="O282" s="10">
        <v>36.110000610351562</v>
      </c>
      <c r="P282" s="10">
        <v>106.11000061035156</v>
      </c>
      <c r="Q282" s="10">
        <v>142.22000122070312</v>
      </c>
      <c r="R282" s="10">
        <v>32.209999084472656</v>
      </c>
      <c r="S282" s="10">
        <v>106.11000061035156</v>
      </c>
      <c r="T282" s="10">
        <v>138.32000732421875</v>
      </c>
      <c r="U282" s="10">
        <v>28.299999237060547</v>
      </c>
      <c r="V282" s="10">
        <v>106.11000061035156</v>
      </c>
      <c r="W282" s="10">
        <v>134.41000366210938</v>
      </c>
      <c r="X282" s="10">
        <v>24.399999618530273</v>
      </c>
      <c r="Y282" s="10">
        <v>106.11000061035156</v>
      </c>
      <c r="Z282" s="10">
        <v>130.50999450683594</v>
      </c>
    </row>
    <row r="283" spans="1:26">
      <c r="A283" t="s">
        <v>11</v>
      </c>
      <c r="B283" t="s">
        <v>65</v>
      </c>
      <c r="C283" t="s">
        <v>81</v>
      </c>
      <c r="D283" s="10">
        <v>33288.9296875</v>
      </c>
      <c r="E283" s="10">
        <v>31486.060546875</v>
      </c>
      <c r="F283" s="10">
        <v>33359.4609375</v>
      </c>
      <c r="G283" s="10">
        <v>33342.171875</v>
      </c>
      <c r="H283" s="10">
        <v>32508.650390625</v>
      </c>
      <c r="I283" s="10">
        <v>110.15000152587891</v>
      </c>
      <c r="J283" s="10">
        <v>887.80999755859375</v>
      </c>
      <c r="K283" s="10">
        <v>997.95001220703125</v>
      </c>
      <c r="L283" s="10">
        <v>94.569999694824219</v>
      </c>
      <c r="M283" s="10">
        <v>887.80999755859375</v>
      </c>
      <c r="N283" s="10">
        <v>982.3699951171875</v>
      </c>
      <c r="O283" s="10">
        <v>78.980003356933594</v>
      </c>
      <c r="P283" s="10">
        <v>887.80999755859375</v>
      </c>
      <c r="Q283" s="10">
        <v>966.78997802734375</v>
      </c>
      <c r="R283" s="10">
        <v>63.400001525878906</v>
      </c>
      <c r="S283" s="10">
        <v>887.80999755859375</v>
      </c>
      <c r="T283" s="10">
        <v>951.21002197265625</v>
      </c>
      <c r="U283" s="10">
        <v>47.819999694824219</v>
      </c>
      <c r="V283" s="10">
        <v>887.80999755859375</v>
      </c>
      <c r="W283" s="10">
        <v>935.6300048828125</v>
      </c>
      <c r="X283" s="10">
        <v>32.240001678466797</v>
      </c>
      <c r="Y283" s="10">
        <v>516.58001708984375</v>
      </c>
      <c r="Z283" s="10">
        <v>548.82000732421875</v>
      </c>
    </row>
    <row r="284" spans="1:26">
      <c r="A284" t="s">
        <v>11</v>
      </c>
      <c r="B284" t="s">
        <v>65</v>
      </c>
      <c r="C284" t="s">
        <v>105</v>
      </c>
      <c r="D284" s="10">
        <v>262500</v>
      </c>
      <c r="E284" s="10">
        <v>262500</v>
      </c>
      <c r="F284" s="10">
        <v>262500</v>
      </c>
      <c r="G284" s="10">
        <v>262500</v>
      </c>
      <c r="H284" s="10">
        <v>250936</v>
      </c>
      <c r="I284" s="10">
        <v>4079.2900390625</v>
      </c>
      <c r="J284" s="10">
        <v>23090.330078125</v>
      </c>
      <c r="K284" s="10">
        <v>27169.630859375</v>
      </c>
      <c r="L284" s="10">
        <v>3655.969970703125</v>
      </c>
      <c r="M284" s="10">
        <v>23090.330078125</v>
      </c>
      <c r="N284" s="10">
        <v>26746.30078125</v>
      </c>
      <c r="O284" s="10">
        <v>3194.159912109375</v>
      </c>
      <c r="P284" s="10">
        <v>23090.330078125</v>
      </c>
      <c r="Q284" s="10">
        <v>26284.5</v>
      </c>
      <c r="R284" s="10">
        <v>2732.360107421875</v>
      </c>
      <c r="S284" s="10">
        <v>23090.330078125</v>
      </c>
      <c r="T284" s="10">
        <v>25822.689453125</v>
      </c>
      <c r="U284" s="10">
        <v>2270.550048828125</v>
      </c>
      <c r="V284" s="10">
        <v>23090.330078125</v>
      </c>
      <c r="W284" s="10">
        <v>25360.880859375</v>
      </c>
      <c r="X284" s="10">
        <v>1808.739990234375</v>
      </c>
      <c r="Y284" s="10">
        <v>23090.330078125</v>
      </c>
      <c r="Z284" s="10">
        <v>24899.080078125</v>
      </c>
    </row>
    <row r="285" spans="1:26">
      <c r="A285" t="s">
        <v>11</v>
      </c>
      <c r="B285" t="s">
        <v>65</v>
      </c>
      <c r="C285" t="s">
        <v>90</v>
      </c>
      <c r="D285" s="10">
        <v>322.95001220703125</v>
      </c>
      <c r="E285" s="10">
        <v>289.58999633789062</v>
      </c>
      <c r="F285" s="10">
        <v>280.3900146484375</v>
      </c>
      <c r="G285" s="10">
        <v>319.010009765625</v>
      </c>
      <c r="H285" s="10">
        <v>304.57000732421875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</row>
    <row r="286" spans="1:26">
      <c r="A286" t="s">
        <v>11</v>
      </c>
      <c r="B286" t="s">
        <v>65</v>
      </c>
      <c r="C286" t="s">
        <v>82</v>
      </c>
      <c r="D286" s="10">
        <v>2776.800048828125</v>
      </c>
      <c r="E286" s="10">
        <v>2720</v>
      </c>
      <c r="F286" s="10">
        <v>2720</v>
      </c>
      <c r="G286" s="10">
        <v>2720</v>
      </c>
      <c r="H286" s="10">
        <v>2720</v>
      </c>
      <c r="I286" s="10">
        <v>24.770000457763672</v>
      </c>
      <c r="J286" s="10">
        <v>122.31999969482422</v>
      </c>
      <c r="K286" s="10">
        <v>147.08000183105469</v>
      </c>
      <c r="L286" s="10">
        <v>23.549999237060547</v>
      </c>
      <c r="M286" s="10">
        <v>122.31999969482422</v>
      </c>
      <c r="N286" s="10">
        <v>145.86000061035156</v>
      </c>
      <c r="O286" s="10">
        <v>22.319999694824219</v>
      </c>
      <c r="P286" s="10">
        <v>122.31999969482422</v>
      </c>
      <c r="Q286" s="10">
        <v>144.63999938964844</v>
      </c>
      <c r="R286" s="10">
        <v>21.100000381469727</v>
      </c>
      <c r="S286" s="10">
        <v>122.31999969482422</v>
      </c>
      <c r="T286" s="10">
        <v>143.41000366210938</v>
      </c>
      <c r="U286" s="10">
        <v>19.879999160766602</v>
      </c>
      <c r="V286" s="10">
        <v>122.31999969482422</v>
      </c>
      <c r="W286" s="10">
        <v>142.19000244140625</v>
      </c>
      <c r="X286" s="10">
        <v>18.649999618530273</v>
      </c>
      <c r="Y286" s="10">
        <v>122.31999969482422</v>
      </c>
      <c r="Z286" s="10">
        <v>140.97000122070312</v>
      </c>
    </row>
    <row r="287" spans="1:26">
      <c r="A287" t="s">
        <v>11</v>
      </c>
      <c r="B287" t="s">
        <v>65</v>
      </c>
      <c r="C287" t="s">
        <v>83</v>
      </c>
      <c r="D287" s="10">
        <v>102990.59375</v>
      </c>
      <c r="E287" s="10">
        <v>92476.189453125</v>
      </c>
      <c r="F287" s="10">
        <v>137784.03125</v>
      </c>
      <c r="G287" s="10">
        <v>256599.29296875</v>
      </c>
      <c r="H287" s="10">
        <v>242082.119140625</v>
      </c>
      <c r="I287" s="10">
        <v>2195.1799240112305</v>
      </c>
      <c r="J287" s="10">
        <v>11532.850112915039</v>
      </c>
      <c r="K287" s="10">
        <v>13728.019668579102</v>
      </c>
      <c r="L287" s="10">
        <v>1866.3299942016602</v>
      </c>
      <c r="M287" s="10">
        <v>14981.130142211914</v>
      </c>
      <c r="N287" s="10">
        <v>16847.469772338867</v>
      </c>
      <c r="O287" s="10">
        <v>1521.960033416748</v>
      </c>
      <c r="P287" s="10">
        <v>18429.399917602539</v>
      </c>
      <c r="Q287" s="10">
        <v>19951.369842529297</v>
      </c>
      <c r="R287" s="10">
        <v>1172.4300079345703</v>
      </c>
      <c r="S287" s="10">
        <v>18429.399917602539</v>
      </c>
      <c r="T287" s="10">
        <v>19601.840209960938</v>
      </c>
      <c r="U287" s="10">
        <v>873.54997634887695</v>
      </c>
      <c r="V287" s="10">
        <v>11676.359878540039</v>
      </c>
      <c r="W287" s="10">
        <v>12549.919967651367</v>
      </c>
      <c r="X287" s="10">
        <v>726.61000823974609</v>
      </c>
      <c r="Y287" s="10">
        <v>11676.359878540039</v>
      </c>
      <c r="Z287" s="10">
        <v>12402.980178833008</v>
      </c>
    </row>
    <row r="288" spans="1:26">
      <c r="A288" t="s">
        <v>11</v>
      </c>
      <c r="B288" t="s">
        <v>66</v>
      </c>
      <c r="C288" t="s">
        <v>79</v>
      </c>
      <c r="D288" s="10">
        <v>726580.9241027832</v>
      </c>
      <c r="E288" s="10">
        <v>711608.97994995117</v>
      </c>
      <c r="F288" s="10">
        <v>771518.60464477539</v>
      </c>
      <c r="G288" s="10">
        <v>946484.64239501953</v>
      </c>
      <c r="H288" s="10">
        <v>946638.66702270508</v>
      </c>
      <c r="I288" s="10">
        <v>12693.119853019714</v>
      </c>
      <c r="J288" s="10">
        <v>68135.90958404541</v>
      </c>
      <c r="K288" s="10">
        <v>80829.000366210938</v>
      </c>
      <c r="L288" s="10">
        <v>11175.340005874634</v>
      </c>
      <c r="M288" s="10">
        <v>68010.499671936035</v>
      </c>
      <c r="N288" s="10">
        <v>79185.831207275391</v>
      </c>
      <c r="O288" s="10">
        <v>9793.2999516129494</v>
      </c>
      <c r="P288" s="10">
        <v>69906.209388017654</v>
      </c>
      <c r="Q288" s="10">
        <v>79699.529645442963</v>
      </c>
      <c r="R288" s="10">
        <v>8464.3102237582207</v>
      </c>
      <c r="S288" s="10">
        <v>69906.209388017654</v>
      </c>
      <c r="T288" s="10">
        <v>78370.520418643951</v>
      </c>
      <c r="U288" s="10">
        <v>7177.2699781060219</v>
      </c>
      <c r="V288" s="10">
        <v>66303.179358720779</v>
      </c>
      <c r="W288" s="10">
        <v>73480.450349807739</v>
      </c>
      <c r="X288" s="10">
        <v>6007.5300311297178</v>
      </c>
      <c r="Y288" s="10">
        <v>69081.969153642654</v>
      </c>
      <c r="Z288" s="10">
        <v>75089.510377168655</v>
      </c>
    </row>
    <row r="289" spans="1:26">
      <c r="A289" t="s">
        <v>11</v>
      </c>
      <c r="B289" t="s">
        <v>70</v>
      </c>
      <c r="C289" t="s">
        <v>90</v>
      </c>
      <c r="D289" s="10">
        <v>83.769996643066406</v>
      </c>
      <c r="E289" s="10">
        <v>75.120002746582031</v>
      </c>
      <c r="F289" s="10">
        <v>72.730003356933594</v>
      </c>
      <c r="G289" s="10">
        <v>82.75</v>
      </c>
      <c r="H289" s="10">
        <v>79.010002136230469</v>
      </c>
      <c r="I289" s="10">
        <v>4.309999942779541</v>
      </c>
      <c r="J289" s="10">
        <v>12.539999961853027</v>
      </c>
      <c r="K289" s="10">
        <v>16.850000381469727</v>
      </c>
      <c r="L289" s="10">
        <v>3.619999885559082</v>
      </c>
      <c r="M289" s="10">
        <v>12.539999961853027</v>
      </c>
      <c r="N289" s="10">
        <v>16.159999847412109</v>
      </c>
      <c r="O289" s="10">
        <v>2.9300000667572021</v>
      </c>
      <c r="P289" s="10">
        <v>12.539999961853027</v>
      </c>
      <c r="Q289" s="10">
        <v>15.470000267028809</v>
      </c>
      <c r="R289" s="10">
        <v>2.2400000095367432</v>
      </c>
      <c r="S289" s="10">
        <v>12.539999961853027</v>
      </c>
      <c r="T289" s="10">
        <v>14.779999732971191</v>
      </c>
      <c r="U289" s="10">
        <v>1.5499999523162842</v>
      </c>
      <c r="V289" s="10">
        <v>12.539999961853027</v>
      </c>
      <c r="W289" s="10">
        <v>14.090000152587891</v>
      </c>
      <c r="X289" s="10">
        <v>0.86000001430511475</v>
      </c>
      <c r="Y289" s="10">
        <v>12.539999961853027</v>
      </c>
      <c r="Z289" s="10">
        <v>13.399999618530273</v>
      </c>
    </row>
    <row r="290" spans="1:26">
      <c r="A290" t="s">
        <v>11</v>
      </c>
      <c r="B290" t="s">
        <v>70</v>
      </c>
      <c r="C290" t="s">
        <v>82</v>
      </c>
      <c r="D290" s="10">
        <v>3000</v>
      </c>
      <c r="E290" s="10">
        <v>3000</v>
      </c>
      <c r="F290" s="10">
        <v>3000</v>
      </c>
      <c r="G290" s="10">
        <v>3000</v>
      </c>
      <c r="H290" s="10">
        <v>3000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</row>
    <row r="291" spans="1:26">
      <c r="A291" t="s">
        <v>11</v>
      </c>
      <c r="B291" t="s">
        <v>70</v>
      </c>
      <c r="C291" t="s">
        <v>99</v>
      </c>
      <c r="D291" s="10">
        <v>1535617</v>
      </c>
      <c r="E291" s="10">
        <v>1535617</v>
      </c>
      <c r="F291" s="10">
        <v>1535617</v>
      </c>
      <c r="G291" s="10">
        <v>1535617</v>
      </c>
      <c r="H291" s="10">
        <v>1535617</v>
      </c>
      <c r="I291" s="10">
        <v>127567.046875</v>
      </c>
      <c r="J291" s="10">
        <v>0</v>
      </c>
      <c r="K291" s="10">
        <v>127567.046875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</row>
    <row r="292" spans="1:26">
      <c r="A292" t="s">
        <v>11</v>
      </c>
      <c r="B292" t="s">
        <v>67</v>
      </c>
      <c r="C292" t="s">
        <v>79</v>
      </c>
      <c r="D292" s="10">
        <v>1538700.7699966431</v>
      </c>
      <c r="E292" s="10">
        <v>1538692.1200027466</v>
      </c>
      <c r="F292" s="10">
        <v>1538689.7300033569</v>
      </c>
      <c r="G292" s="10">
        <v>1538699.75</v>
      </c>
      <c r="H292" s="10">
        <v>1538696.0100021362</v>
      </c>
      <c r="I292" s="10">
        <v>127571.35687494278</v>
      </c>
      <c r="J292" s="10">
        <v>12.539999961853027</v>
      </c>
      <c r="K292" s="10">
        <v>127583.89687538147</v>
      </c>
      <c r="L292" s="10">
        <v>3.619999885559082</v>
      </c>
      <c r="M292" s="10">
        <v>12.539999961853027</v>
      </c>
      <c r="N292" s="10">
        <v>16.159999847412109</v>
      </c>
      <c r="O292" s="10">
        <v>2.9300000667572021</v>
      </c>
      <c r="P292" s="10">
        <v>12.539999961853027</v>
      </c>
      <c r="Q292" s="10">
        <v>15.470000267028809</v>
      </c>
      <c r="R292" s="10">
        <v>2.2400000095367432</v>
      </c>
      <c r="S292" s="10">
        <v>12.539999961853027</v>
      </c>
      <c r="T292" s="10">
        <v>14.779999732971191</v>
      </c>
      <c r="U292" s="10">
        <v>1.5499999523162842</v>
      </c>
      <c r="V292" s="10">
        <v>12.539999961853027</v>
      </c>
      <c r="W292" s="10">
        <v>14.090000152587891</v>
      </c>
      <c r="X292" s="10">
        <v>0.86000001430511475</v>
      </c>
      <c r="Y292" s="10">
        <v>12.539999961853027</v>
      </c>
      <c r="Z292" s="10">
        <v>13.399999618530273</v>
      </c>
    </row>
    <row r="293" spans="1:26">
      <c r="A293" t="s">
        <v>11</v>
      </c>
      <c r="B293" t="s">
        <v>68</v>
      </c>
      <c r="C293" t="s">
        <v>79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</row>
    <row r="294" spans="1:26">
      <c r="A294" t="s">
        <v>11</v>
      </c>
      <c r="B294" t="s">
        <v>69</v>
      </c>
      <c r="C294" t="s">
        <v>79</v>
      </c>
      <c r="D294" s="10">
        <v>3744421.0104275942</v>
      </c>
      <c r="E294" s="10">
        <v>2968009.6676089764</v>
      </c>
      <c r="F294" s="10">
        <v>3130034.4855856299</v>
      </c>
      <c r="G294" s="10">
        <v>3503931.9262622595</v>
      </c>
      <c r="H294" s="10">
        <v>3617034.0964388847</v>
      </c>
      <c r="I294" s="10">
        <v>153777.39661931992</v>
      </c>
      <c r="J294" s="10">
        <v>134551.98907375336</v>
      </c>
      <c r="K294" s="10">
        <v>288329.36892127991</v>
      </c>
      <c r="L294" s="10">
        <v>26291.290358543396</v>
      </c>
      <c r="M294" s="10">
        <v>145746.84893703461</v>
      </c>
      <c r="N294" s="10">
        <v>172038.12365341187</v>
      </c>
      <c r="O294" s="10">
        <v>21951.369783222675</v>
      </c>
      <c r="P294" s="10">
        <v>133985.08941483498</v>
      </c>
      <c r="Q294" s="10">
        <v>155936.49122285843</v>
      </c>
      <c r="R294" s="10">
        <v>18882.150092542171</v>
      </c>
      <c r="S294" s="10">
        <v>136435.07971024513</v>
      </c>
      <c r="T294" s="10">
        <v>155317.24084806442</v>
      </c>
      <c r="U294" s="10">
        <v>15925.960038483143</v>
      </c>
      <c r="V294" s="10">
        <v>148203.54022049904</v>
      </c>
      <c r="W294" s="10">
        <v>164129.52203941345</v>
      </c>
      <c r="X294" s="10">
        <v>13639.660058304667</v>
      </c>
      <c r="Y294" s="10">
        <v>176128.45855545998</v>
      </c>
      <c r="Z294" s="10">
        <v>189768.15116047859</v>
      </c>
    </row>
    <row r="295" spans="1:26">
      <c r="A295" t="s">
        <v>12</v>
      </c>
      <c r="B295" t="s">
        <v>63</v>
      </c>
      <c r="C295" t="s">
        <v>72</v>
      </c>
      <c r="D295" s="10">
        <v>0</v>
      </c>
      <c r="E295" s="10">
        <v>0</v>
      </c>
      <c r="F295" s="10">
        <v>0</v>
      </c>
      <c r="G295" s="10">
        <v>0</v>
      </c>
      <c r="H295" s="10">
        <v>728.77001953125</v>
      </c>
      <c r="I295" s="10">
        <v>20.920000076293945</v>
      </c>
      <c r="J295" s="10">
        <v>0</v>
      </c>
      <c r="K295" s="10">
        <v>20.920000076293945</v>
      </c>
      <c r="L295" s="10">
        <v>20.920000076293945</v>
      </c>
      <c r="M295" s="10">
        <v>0</v>
      </c>
      <c r="N295" s="10">
        <v>20.920000076293945</v>
      </c>
      <c r="O295" s="10">
        <v>20.920000076293945</v>
      </c>
      <c r="P295" s="10">
        <v>0</v>
      </c>
      <c r="Q295" s="10">
        <v>20.920000076293945</v>
      </c>
      <c r="R295" s="10">
        <v>20.920000076293945</v>
      </c>
      <c r="S295" s="10">
        <v>0</v>
      </c>
      <c r="T295" s="10">
        <v>20.920000076293945</v>
      </c>
      <c r="U295" s="10">
        <v>20.920000076293945</v>
      </c>
      <c r="V295" s="10">
        <v>0</v>
      </c>
      <c r="W295" s="10">
        <v>20.920000076293945</v>
      </c>
      <c r="X295" s="10">
        <v>20.920000076293945</v>
      </c>
      <c r="Y295" s="10">
        <v>0</v>
      </c>
      <c r="Z295" s="10">
        <v>20.920000076293945</v>
      </c>
    </row>
    <row r="296" spans="1:26">
      <c r="A296" t="s">
        <v>12</v>
      </c>
      <c r="B296" t="s">
        <v>63</v>
      </c>
      <c r="C296" t="s">
        <v>73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</row>
    <row r="297" spans="1:26">
      <c r="A297" t="s">
        <v>12</v>
      </c>
      <c r="B297" t="s">
        <v>63</v>
      </c>
      <c r="C297" t="s">
        <v>74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</row>
    <row r="298" spans="1:26">
      <c r="A298" t="s">
        <v>12</v>
      </c>
      <c r="B298" t="s">
        <v>63</v>
      </c>
      <c r="C298" t="s">
        <v>75</v>
      </c>
      <c r="D298" s="10">
        <v>30907.4609375</v>
      </c>
      <c r="E298" s="10">
        <v>29202.890625</v>
      </c>
      <c r="F298" s="10">
        <v>26566.6796875</v>
      </c>
      <c r="G298" s="10">
        <v>26051.689453125</v>
      </c>
      <c r="H298" s="10">
        <v>22316.640625</v>
      </c>
      <c r="I298" s="10">
        <v>42.830001831054688</v>
      </c>
      <c r="J298" s="10">
        <v>3749.889892578125</v>
      </c>
      <c r="K298" s="10">
        <v>3792.719970703125</v>
      </c>
      <c r="L298" s="10">
        <v>151.39999389648438</v>
      </c>
      <c r="M298" s="10">
        <v>2582.93994140625</v>
      </c>
      <c r="N298" s="10">
        <v>2734.35009765625</v>
      </c>
      <c r="O298" s="10">
        <v>0</v>
      </c>
      <c r="P298" s="10">
        <v>1936.68994140625</v>
      </c>
      <c r="Q298" s="10">
        <v>1936.68994140625</v>
      </c>
      <c r="R298" s="10">
        <v>0</v>
      </c>
      <c r="S298" s="10">
        <v>1506.31005859375</v>
      </c>
      <c r="T298" s="10">
        <v>1506.31005859375</v>
      </c>
      <c r="U298" s="10">
        <v>0</v>
      </c>
      <c r="V298" s="10">
        <v>645.55999755859375</v>
      </c>
      <c r="W298" s="10">
        <v>645.55999755859375</v>
      </c>
      <c r="X298" s="10">
        <v>0</v>
      </c>
      <c r="Y298" s="10">
        <v>0</v>
      </c>
      <c r="Z298" s="10">
        <v>0</v>
      </c>
    </row>
    <row r="299" spans="1:26">
      <c r="A299" t="s">
        <v>12</v>
      </c>
      <c r="B299" t="s">
        <v>63</v>
      </c>
      <c r="C299" t="s">
        <v>76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</row>
    <row r="300" spans="1:26">
      <c r="A300" t="s">
        <v>12</v>
      </c>
      <c r="B300" t="s">
        <v>63</v>
      </c>
      <c r="C300" t="s">
        <v>77</v>
      </c>
      <c r="D300" s="10">
        <v>14448</v>
      </c>
      <c r="E300" s="10">
        <v>13535</v>
      </c>
      <c r="F300" s="10">
        <v>12856</v>
      </c>
      <c r="G300" s="10">
        <v>13328</v>
      </c>
      <c r="H300" s="10">
        <v>12709</v>
      </c>
      <c r="I300" s="10">
        <v>93.139999389648438</v>
      </c>
      <c r="J300" s="10">
        <v>1016.9400024414062</v>
      </c>
      <c r="K300" s="10">
        <v>1110.0799560546875</v>
      </c>
      <c r="L300" s="10">
        <v>86.389999389648438</v>
      </c>
      <c r="M300" s="10">
        <v>611.719970703125</v>
      </c>
      <c r="N300" s="10">
        <v>698.1099853515625</v>
      </c>
      <c r="O300" s="10">
        <v>81.800003051757812</v>
      </c>
      <c r="P300" s="10">
        <v>512.280029296875</v>
      </c>
      <c r="Q300" s="10">
        <v>594.08001708984375</v>
      </c>
      <c r="R300" s="10">
        <v>78.610000610351562</v>
      </c>
      <c r="S300" s="10">
        <v>266</v>
      </c>
      <c r="T300" s="10">
        <v>344.6099853515625</v>
      </c>
      <c r="U300" s="10">
        <v>76.610000610351562</v>
      </c>
      <c r="V300" s="10">
        <v>266</v>
      </c>
      <c r="W300" s="10">
        <v>342.6099853515625</v>
      </c>
      <c r="X300" s="10">
        <v>74.620002746582031</v>
      </c>
      <c r="Y300" s="10">
        <v>266</v>
      </c>
      <c r="Z300" s="10">
        <v>340.6199951171875</v>
      </c>
    </row>
    <row r="301" spans="1:26">
      <c r="A301" t="s">
        <v>12</v>
      </c>
      <c r="B301" t="s">
        <v>63</v>
      </c>
      <c r="C301" t="s">
        <v>78</v>
      </c>
      <c r="D301" s="10">
        <v>45688.07958984375</v>
      </c>
      <c r="E301" s="10">
        <v>43395.610107421875</v>
      </c>
      <c r="F301" s="10">
        <v>40357.990234375</v>
      </c>
      <c r="G301" s="10">
        <v>40890.43017578125</v>
      </c>
      <c r="H301" s="10">
        <v>40561.139892578125</v>
      </c>
      <c r="I301" s="10">
        <v>25.280000686645508</v>
      </c>
      <c r="J301" s="10">
        <v>1756.0200042724609</v>
      </c>
      <c r="K301" s="10">
        <v>1781.3099975585938</v>
      </c>
      <c r="L301" s="10">
        <v>23.899999618530273</v>
      </c>
      <c r="M301" s="10">
        <v>1756.0200042724609</v>
      </c>
      <c r="N301" s="10">
        <v>1779.9199981689453</v>
      </c>
      <c r="O301" s="10">
        <v>22.479999542236328</v>
      </c>
      <c r="P301" s="10">
        <v>1756.0200042724609</v>
      </c>
      <c r="Q301" s="10">
        <v>1778.5</v>
      </c>
      <c r="R301" s="10">
        <v>21.049999237060547</v>
      </c>
      <c r="S301" s="10">
        <v>1756.0200042724609</v>
      </c>
      <c r="T301" s="10">
        <v>1777.0700073242188</v>
      </c>
      <c r="U301" s="10">
        <v>19.629999160766602</v>
      </c>
      <c r="V301" s="10">
        <v>1756.0200042724609</v>
      </c>
      <c r="W301" s="10">
        <v>1775.6499938964844</v>
      </c>
      <c r="X301" s="10">
        <v>18.200000762939453</v>
      </c>
      <c r="Y301" s="10">
        <v>1756.0200042724609</v>
      </c>
      <c r="Z301" s="10">
        <v>1774.2200012207031</v>
      </c>
    </row>
    <row r="302" spans="1:26">
      <c r="A302" t="s">
        <v>12</v>
      </c>
      <c r="B302" t="s">
        <v>64</v>
      </c>
      <c r="C302" t="s">
        <v>79</v>
      </c>
      <c r="D302" s="10">
        <v>91043.54052734375</v>
      </c>
      <c r="E302" s="10">
        <v>86133.500732421875</v>
      </c>
      <c r="F302" s="10">
        <v>79780.669921875</v>
      </c>
      <c r="G302" s="10">
        <v>80270.11962890625</v>
      </c>
      <c r="H302" s="10">
        <v>76315.550537109375</v>
      </c>
      <c r="I302" s="10">
        <v>182.17000198364258</v>
      </c>
      <c r="J302" s="10">
        <v>6522.8498992919922</v>
      </c>
      <c r="K302" s="10">
        <v>6705.0299243927002</v>
      </c>
      <c r="L302" s="10">
        <v>282.60999298095703</v>
      </c>
      <c r="M302" s="10">
        <v>4950.6799163818359</v>
      </c>
      <c r="N302" s="10">
        <v>5233.3000812530518</v>
      </c>
      <c r="O302" s="10">
        <v>125.20000267028809</v>
      </c>
      <c r="P302" s="10">
        <v>4204.9899749755859</v>
      </c>
      <c r="Q302" s="10">
        <v>4330.1899585723877</v>
      </c>
      <c r="R302" s="10">
        <v>120.57999992370605</v>
      </c>
      <c r="S302" s="10">
        <v>3528.3300628662109</v>
      </c>
      <c r="T302" s="10">
        <v>3648.9100513458252</v>
      </c>
      <c r="U302" s="10">
        <v>117.15999984741211</v>
      </c>
      <c r="V302" s="10">
        <v>2667.5800018310547</v>
      </c>
      <c r="W302" s="10">
        <v>2784.7399768829346</v>
      </c>
      <c r="X302" s="10">
        <v>113.74000358581543</v>
      </c>
      <c r="Y302" s="10">
        <v>2022.0200042724609</v>
      </c>
      <c r="Z302" s="10">
        <v>2135.7599964141846</v>
      </c>
    </row>
    <row r="303" spans="1:26">
      <c r="A303" t="s">
        <v>12</v>
      </c>
      <c r="B303" t="s">
        <v>65</v>
      </c>
      <c r="C303" t="s">
        <v>87</v>
      </c>
      <c r="D303" s="10">
        <v>0</v>
      </c>
      <c r="E303" s="10">
        <v>0</v>
      </c>
      <c r="F303" s="10">
        <v>29642.869140625</v>
      </c>
      <c r="G303" s="10">
        <v>30055.900390625</v>
      </c>
      <c r="H303" s="10">
        <v>79194.21875</v>
      </c>
      <c r="I303" s="10">
        <v>270.42999267578125</v>
      </c>
      <c r="J303" s="10">
        <v>1559.2099609375</v>
      </c>
      <c r="K303" s="10">
        <v>1829.6300048828125</v>
      </c>
      <c r="L303" s="10">
        <v>540.8499755859375</v>
      </c>
      <c r="M303" s="10">
        <v>1559.2099609375</v>
      </c>
      <c r="N303" s="10">
        <v>2100.06005859375</v>
      </c>
      <c r="O303" s="10">
        <v>540.8499755859375</v>
      </c>
      <c r="P303" s="10">
        <v>1559.2099609375</v>
      </c>
      <c r="Q303" s="10">
        <v>2100.06005859375</v>
      </c>
      <c r="R303" s="10">
        <v>540.8499755859375</v>
      </c>
      <c r="S303" s="10">
        <v>1559.2099609375</v>
      </c>
      <c r="T303" s="10">
        <v>2100.06005859375</v>
      </c>
      <c r="U303" s="10">
        <v>540.8499755859375</v>
      </c>
      <c r="V303" s="10">
        <v>1559.2099609375</v>
      </c>
      <c r="W303" s="10">
        <v>2100.06005859375</v>
      </c>
      <c r="X303" s="10">
        <v>534.09002685546875</v>
      </c>
      <c r="Y303" s="10">
        <v>4263.4599609375</v>
      </c>
      <c r="Z303" s="10">
        <v>4797.5498046875</v>
      </c>
    </row>
    <row r="304" spans="1:26">
      <c r="A304" t="s">
        <v>12</v>
      </c>
      <c r="B304" t="s">
        <v>65</v>
      </c>
      <c r="C304" t="s">
        <v>94</v>
      </c>
      <c r="D304" s="10">
        <v>8082.669921875</v>
      </c>
      <c r="E304" s="10">
        <v>7760.14013671875</v>
      </c>
      <c r="F304" s="10">
        <v>7671.14990234375</v>
      </c>
      <c r="G304" s="10">
        <v>8044.60009765625</v>
      </c>
      <c r="H304" s="10">
        <v>7904.93994140625</v>
      </c>
      <c r="I304" s="10">
        <v>90.330001831054688</v>
      </c>
      <c r="J304" s="10">
        <v>377.70999145507812</v>
      </c>
      <c r="K304" s="10">
        <v>468.04000854492188</v>
      </c>
      <c r="L304" s="10">
        <v>79.470001220703125</v>
      </c>
      <c r="M304" s="10">
        <v>377.70999145507812</v>
      </c>
      <c r="N304" s="10">
        <v>457.17001342773438</v>
      </c>
      <c r="O304" s="10">
        <v>68.610000610351562</v>
      </c>
      <c r="P304" s="10">
        <v>377.70999145507812</v>
      </c>
      <c r="Q304" s="10">
        <v>446.30999755859375</v>
      </c>
      <c r="R304" s="10">
        <v>57.75</v>
      </c>
      <c r="S304" s="10">
        <v>377.70999145507812</v>
      </c>
      <c r="T304" s="10">
        <v>435.45001220703125</v>
      </c>
      <c r="U304" s="10">
        <v>49.599998474121094</v>
      </c>
      <c r="V304" s="10">
        <v>0</v>
      </c>
      <c r="W304" s="10">
        <v>49.599998474121094</v>
      </c>
      <c r="X304" s="10">
        <v>49.599998474121094</v>
      </c>
      <c r="Y304" s="10">
        <v>0</v>
      </c>
      <c r="Z304" s="10">
        <v>49.599998474121094</v>
      </c>
    </row>
    <row r="305" spans="1:26">
      <c r="A305" t="s">
        <v>12</v>
      </c>
      <c r="B305" t="s">
        <v>65</v>
      </c>
      <c r="C305" t="s">
        <v>88</v>
      </c>
      <c r="D305" s="10">
        <v>0</v>
      </c>
      <c r="E305" s="10">
        <v>0</v>
      </c>
      <c r="F305" s="10">
        <v>36984</v>
      </c>
      <c r="G305" s="10">
        <v>36984</v>
      </c>
      <c r="H305" s="10">
        <v>36984</v>
      </c>
      <c r="I305" s="10">
        <v>369.83999633789062</v>
      </c>
      <c r="J305" s="10">
        <v>0</v>
      </c>
      <c r="K305" s="10">
        <v>369.83999633789062</v>
      </c>
      <c r="L305" s="10">
        <v>369.83999633789062</v>
      </c>
      <c r="M305" s="10">
        <v>0</v>
      </c>
      <c r="N305" s="10">
        <v>369.83999633789062</v>
      </c>
      <c r="O305" s="10">
        <v>369.83999633789062</v>
      </c>
      <c r="P305" s="10">
        <v>0</v>
      </c>
      <c r="Q305" s="10">
        <v>369.83999633789062</v>
      </c>
      <c r="R305" s="10">
        <v>369.83999633789062</v>
      </c>
      <c r="S305" s="10">
        <v>0</v>
      </c>
      <c r="T305" s="10">
        <v>369.83999633789062</v>
      </c>
      <c r="U305" s="10">
        <v>369.83999633789062</v>
      </c>
      <c r="V305" s="10">
        <v>0</v>
      </c>
      <c r="W305" s="10">
        <v>369.83999633789062</v>
      </c>
      <c r="X305" s="10">
        <v>369.83999633789062</v>
      </c>
      <c r="Y305" s="10">
        <v>0</v>
      </c>
      <c r="Z305" s="10">
        <v>369.83999633789062</v>
      </c>
    </row>
    <row r="306" spans="1:26">
      <c r="A306" t="s">
        <v>12</v>
      </c>
      <c r="B306" t="s">
        <v>65</v>
      </c>
      <c r="C306" t="s">
        <v>81</v>
      </c>
      <c r="D306" s="10">
        <v>25887.970703125</v>
      </c>
      <c r="E306" s="10">
        <v>24978.640625</v>
      </c>
      <c r="F306" s="10">
        <v>24762.369140625</v>
      </c>
      <c r="G306" s="10">
        <v>25110.9609375</v>
      </c>
      <c r="H306" s="10">
        <v>24974.470703125</v>
      </c>
      <c r="I306" s="10">
        <v>251.07000732421875</v>
      </c>
      <c r="J306" s="10">
        <v>0</v>
      </c>
      <c r="K306" s="10">
        <v>251.07000732421875</v>
      </c>
      <c r="L306" s="10">
        <v>251.07000732421875</v>
      </c>
      <c r="M306" s="10">
        <v>0</v>
      </c>
      <c r="N306" s="10">
        <v>251.07000732421875</v>
      </c>
      <c r="O306" s="10">
        <v>251.07000732421875</v>
      </c>
      <c r="P306" s="10">
        <v>0</v>
      </c>
      <c r="Q306" s="10">
        <v>251.07000732421875</v>
      </c>
      <c r="R306" s="10">
        <v>251.07000732421875</v>
      </c>
      <c r="S306" s="10">
        <v>0</v>
      </c>
      <c r="T306" s="10">
        <v>251.07000732421875</v>
      </c>
      <c r="U306" s="10">
        <v>248.44999694824219</v>
      </c>
      <c r="V306" s="10">
        <v>1046.1199951171875</v>
      </c>
      <c r="W306" s="10">
        <v>1294.5699462890625</v>
      </c>
      <c r="X306" s="10">
        <v>237.99000549316406</v>
      </c>
      <c r="Y306" s="10">
        <v>1046.1199951171875</v>
      </c>
      <c r="Z306" s="10">
        <v>1284.1099853515625</v>
      </c>
    </row>
    <row r="307" spans="1:26">
      <c r="A307" t="s">
        <v>12</v>
      </c>
      <c r="B307" t="s">
        <v>65</v>
      </c>
      <c r="C307" t="s">
        <v>82</v>
      </c>
      <c r="D307" s="10">
        <v>14144</v>
      </c>
      <c r="E307" s="10">
        <v>9221.330078125</v>
      </c>
      <c r="F307" s="10">
        <v>9221.330078125</v>
      </c>
      <c r="G307" s="10">
        <v>14705.599609375</v>
      </c>
      <c r="H307" s="10">
        <v>28044.26953125</v>
      </c>
      <c r="I307" s="10">
        <v>91</v>
      </c>
      <c r="J307" s="10">
        <v>485.32998657226562</v>
      </c>
      <c r="K307" s="10">
        <v>576.33001708984375</v>
      </c>
      <c r="L307" s="10">
        <v>86.150001525878906</v>
      </c>
      <c r="M307" s="10">
        <v>485.32998657226562</v>
      </c>
      <c r="N307" s="10">
        <v>571.47998046875</v>
      </c>
      <c r="O307" s="10">
        <v>81.290000915527344</v>
      </c>
      <c r="P307" s="10">
        <v>485.32998657226562</v>
      </c>
      <c r="Q307" s="10">
        <v>566.6300048828125</v>
      </c>
      <c r="R307" s="10">
        <v>76.44000244140625</v>
      </c>
      <c r="S307" s="10">
        <v>485.32998657226562</v>
      </c>
      <c r="T307" s="10">
        <v>561.77001953125</v>
      </c>
      <c r="U307" s="10">
        <v>71.589996337890625</v>
      </c>
      <c r="V307" s="10">
        <v>485.32998657226562</v>
      </c>
      <c r="W307" s="10">
        <v>556.91998291015625</v>
      </c>
      <c r="X307" s="10">
        <v>66.730003356933594</v>
      </c>
      <c r="Y307" s="10">
        <v>485.32998657226562</v>
      </c>
      <c r="Z307" s="10">
        <v>552.07000732421875</v>
      </c>
    </row>
    <row r="308" spans="1:26">
      <c r="A308" t="s">
        <v>12</v>
      </c>
      <c r="B308" t="s">
        <v>65</v>
      </c>
      <c r="C308" t="s">
        <v>83</v>
      </c>
      <c r="D308" s="10">
        <v>996</v>
      </c>
      <c r="E308" s="10">
        <v>996</v>
      </c>
      <c r="F308" s="10">
        <v>996</v>
      </c>
      <c r="G308" s="10">
        <v>941</v>
      </c>
      <c r="H308" s="10">
        <v>941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</row>
    <row r="309" spans="1:26">
      <c r="A309" t="s">
        <v>12</v>
      </c>
      <c r="B309" t="s">
        <v>66</v>
      </c>
      <c r="C309" t="s">
        <v>79</v>
      </c>
      <c r="D309" s="10">
        <v>49110.640625</v>
      </c>
      <c r="E309" s="10">
        <v>42956.11083984375</v>
      </c>
      <c r="F309" s="10">
        <v>109277.71826171875</v>
      </c>
      <c r="G309" s="10">
        <v>115842.06103515625</v>
      </c>
      <c r="H309" s="10">
        <v>178042.89892578125</v>
      </c>
      <c r="I309" s="10">
        <v>1072.6699981689453</v>
      </c>
      <c r="J309" s="10">
        <v>2422.2499389648438</v>
      </c>
      <c r="K309" s="10">
        <v>3494.9100341796875</v>
      </c>
      <c r="L309" s="10">
        <v>1327.3799819946289</v>
      </c>
      <c r="M309" s="10">
        <v>2422.2499389648438</v>
      </c>
      <c r="N309" s="10">
        <v>3749.6200561523438</v>
      </c>
      <c r="O309" s="10">
        <v>1311.6599807739258</v>
      </c>
      <c r="P309" s="10">
        <v>2422.2499389648438</v>
      </c>
      <c r="Q309" s="10">
        <v>3733.9100646972656</v>
      </c>
      <c r="R309" s="10">
        <v>1295.9499816894531</v>
      </c>
      <c r="S309" s="10">
        <v>2422.2499389648438</v>
      </c>
      <c r="T309" s="10">
        <v>3718.1900939941406</v>
      </c>
      <c r="U309" s="10">
        <v>1280.329963684082</v>
      </c>
      <c r="V309" s="10">
        <v>3090.6599426269531</v>
      </c>
      <c r="W309" s="10">
        <v>4370.9899826049805</v>
      </c>
      <c r="X309" s="10">
        <v>1258.2500305175781</v>
      </c>
      <c r="Y309" s="10">
        <v>5794.9099426269531</v>
      </c>
      <c r="Z309" s="10">
        <v>7053.169792175293</v>
      </c>
    </row>
    <row r="310" spans="1:26">
      <c r="A310" t="s">
        <v>12</v>
      </c>
      <c r="B310" t="s">
        <v>67</v>
      </c>
      <c r="C310" t="s">
        <v>79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</row>
    <row r="311" spans="1:26">
      <c r="A311" t="s">
        <v>12</v>
      </c>
      <c r="B311" t="s">
        <v>68</v>
      </c>
      <c r="C311" t="s">
        <v>79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</row>
    <row r="312" spans="1:26">
      <c r="A312" t="s">
        <v>12</v>
      </c>
      <c r="B312" t="s">
        <v>69</v>
      </c>
      <c r="C312" t="s">
        <v>79</v>
      </c>
      <c r="D312" s="10">
        <v>140154.18115234375</v>
      </c>
      <c r="E312" s="10">
        <v>129089.61157226562</v>
      </c>
      <c r="F312" s="10">
        <v>189058.38818359375</v>
      </c>
      <c r="G312" s="10">
        <v>196112.1806640625</v>
      </c>
      <c r="H312" s="10">
        <v>254358.44946289062</v>
      </c>
      <c r="I312" s="10">
        <v>1254.8400001525879</v>
      </c>
      <c r="J312" s="10">
        <v>8945.0998382568359</v>
      </c>
      <c r="K312" s="10">
        <v>10199.939958572388</v>
      </c>
      <c r="L312" s="10">
        <v>1609.9899749755859</v>
      </c>
      <c r="M312" s="10">
        <v>7372.9298553466797</v>
      </c>
      <c r="N312" s="10">
        <v>8982.9201374053955</v>
      </c>
      <c r="O312" s="10">
        <v>1436.8599834442139</v>
      </c>
      <c r="P312" s="10">
        <v>6627.2399139404297</v>
      </c>
      <c r="Q312" s="10">
        <v>8064.1000232696533</v>
      </c>
      <c r="R312" s="10">
        <v>1416.5299816131592</v>
      </c>
      <c r="S312" s="10">
        <v>5950.5800018310547</v>
      </c>
      <c r="T312" s="10">
        <v>7367.1001453399658</v>
      </c>
      <c r="U312" s="10">
        <v>1397.4899635314941</v>
      </c>
      <c r="V312" s="10">
        <v>5758.2399444580078</v>
      </c>
      <c r="W312" s="10">
        <v>7155.729959487915</v>
      </c>
      <c r="X312" s="10">
        <v>1371.9900341033936</v>
      </c>
      <c r="Y312" s="10">
        <v>7816.9299468994141</v>
      </c>
      <c r="Z312" s="10">
        <v>9188.9297885894775</v>
      </c>
    </row>
    <row r="313" spans="1:26">
      <c r="A313" t="s">
        <v>13</v>
      </c>
      <c r="B313" t="s">
        <v>63</v>
      </c>
      <c r="C313" t="s">
        <v>72</v>
      </c>
      <c r="D313" s="10">
        <v>800764.546875</v>
      </c>
      <c r="E313" s="10">
        <v>726477.5703125</v>
      </c>
      <c r="F313" s="10">
        <v>613051.59375</v>
      </c>
      <c r="G313" s="10">
        <v>572388.0390625</v>
      </c>
      <c r="H313" s="10">
        <v>490117.7265625</v>
      </c>
      <c r="I313" s="10">
        <v>33399.58056640625</v>
      </c>
      <c r="J313" s="10">
        <v>86771.7978515625</v>
      </c>
      <c r="K313" s="10">
        <v>120171.36865234375</v>
      </c>
      <c r="L313" s="10">
        <v>25913.570678710938</v>
      </c>
      <c r="M313" s="10">
        <v>86700.98779296875</v>
      </c>
      <c r="N313" s="10">
        <v>112614.556640625</v>
      </c>
      <c r="O313" s="10">
        <v>18428.360595703125</v>
      </c>
      <c r="P313" s="10">
        <v>86630.187744140625</v>
      </c>
      <c r="Q313" s="10">
        <v>105058.560546875</v>
      </c>
      <c r="R313" s="10">
        <v>10943.36962890625</v>
      </c>
      <c r="S313" s="10">
        <v>86630.187744140625</v>
      </c>
      <c r="T313" s="10">
        <v>97573.568359375</v>
      </c>
      <c r="U313" s="10">
        <v>3458.3900146484375</v>
      </c>
      <c r="V313" s="10">
        <v>45081.469970703125</v>
      </c>
      <c r="W313" s="10">
        <v>48539.8603515625</v>
      </c>
      <c r="X313" s="10">
        <v>1567.27001953125</v>
      </c>
      <c r="Y313" s="10">
        <v>3532.75</v>
      </c>
      <c r="Z313" s="10">
        <v>5100.02978515625</v>
      </c>
    </row>
    <row r="314" spans="1:26">
      <c r="A314" t="s">
        <v>13</v>
      </c>
      <c r="B314" t="s">
        <v>63</v>
      </c>
      <c r="C314" t="s">
        <v>73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</row>
    <row r="315" spans="1:26">
      <c r="A315" t="s">
        <v>13</v>
      </c>
      <c r="B315" t="s">
        <v>63</v>
      </c>
      <c r="C315" t="s">
        <v>74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</row>
    <row r="316" spans="1:26">
      <c r="A316" t="s">
        <v>13</v>
      </c>
      <c r="B316" t="s">
        <v>63</v>
      </c>
      <c r="C316" t="s">
        <v>75</v>
      </c>
      <c r="D316" s="10">
        <v>1187536</v>
      </c>
      <c r="E316" s="10">
        <v>1097782.75</v>
      </c>
      <c r="F316" s="10">
        <v>989240</v>
      </c>
      <c r="G316" s="10">
        <v>953621.625</v>
      </c>
      <c r="H316" s="10">
        <v>839163.3125</v>
      </c>
      <c r="I316" s="10">
        <v>52.5</v>
      </c>
      <c r="J316" s="10">
        <v>73117.296875</v>
      </c>
      <c r="K316" s="10">
        <v>73169.796875</v>
      </c>
      <c r="L316" s="10">
        <v>78.819999694824219</v>
      </c>
      <c r="M316" s="10">
        <v>747456.75</v>
      </c>
      <c r="N316" s="10">
        <v>747535.5625</v>
      </c>
      <c r="O316" s="10">
        <v>0</v>
      </c>
      <c r="P316" s="10">
        <v>13676.6904296875</v>
      </c>
      <c r="Q316" s="10">
        <v>13676.6904296875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</row>
    <row r="317" spans="1:26">
      <c r="A317" t="s">
        <v>13</v>
      </c>
      <c r="B317" t="s">
        <v>63</v>
      </c>
      <c r="C317" t="s">
        <v>76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  <c r="N317" s="10">
        <v>0</v>
      </c>
      <c r="O317" s="10">
        <v>0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</row>
    <row r="318" spans="1:26">
      <c r="A318" t="s">
        <v>13</v>
      </c>
      <c r="B318" t="s">
        <v>63</v>
      </c>
      <c r="C318" t="s">
        <v>77</v>
      </c>
      <c r="D318" s="10">
        <v>887650</v>
      </c>
      <c r="E318" s="10">
        <v>841085</v>
      </c>
      <c r="F318" s="10">
        <v>826549</v>
      </c>
      <c r="G318" s="10">
        <v>942442</v>
      </c>
      <c r="H318" s="10">
        <v>1098301</v>
      </c>
      <c r="I318" s="10">
        <v>8757.6796875</v>
      </c>
      <c r="J318" s="10">
        <v>18628.48046875</v>
      </c>
      <c r="K318" s="10">
        <v>27386.16015625</v>
      </c>
      <c r="L318" s="10">
        <v>8632.9501953125</v>
      </c>
      <c r="M318" s="10">
        <v>18628.48046875</v>
      </c>
      <c r="N318" s="10">
        <v>27261.4296875</v>
      </c>
      <c r="O318" s="10">
        <v>8485.6904296875</v>
      </c>
      <c r="P318" s="10">
        <v>26543.26953125</v>
      </c>
      <c r="Q318" s="10">
        <v>35028.9609375</v>
      </c>
      <c r="R318" s="10">
        <v>8264.849609375</v>
      </c>
      <c r="S318" s="10">
        <v>38105.33984375</v>
      </c>
      <c r="T318" s="10">
        <v>46370.19140625</v>
      </c>
      <c r="U318" s="10">
        <v>7953.06005859375</v>
      </c>
      <c r="V318" s="10">
        <v>56887.87109375</v>
      </c>
      <c r="W318" s="10">
        <v>64840.9296875</v>
      </c>
      <c r="X318" s="10">
        <v>7514.77978515625</v>
      </c>
      <c r="Y318" s="10">
        <v>66154.0078125</v>
      </c>
      <c r="Z318" s="10">
        <v>73668.796875</v>
      </c>
    </row>
    <row r="319" spans="1:26">
      <c r="A319" t="s">
        <v>13</v>
      </c>
      <c r="B319" t="s">
        <v>63</v>
      </c>
      <c r="C319" t="s">
        <v>78</v>
      </c>
      <c r="D319" s="10">
        <v>288478.0625</v>
      </c>
      <c r="E319" s="10">
        <v>309714.0126953125</v>
      </c>
      <c r="F319" s="10">
        <v>289904.302734375</v>
      </c>
      <c r="G319" s="10">
        <v>485221.21484375</v>
      </c>
      <c r="H319" s="10">
        <v>442208.81103515625</v>
      </c>
      <c r="I319" s="10">
        <v>11916.659721374512</v>
      </c>
      <c r="J319" s="10">
        <v>49888.650939941406</v>
      </c>
      <c r="K319" s="10">
        <v>61805.309692382812</v>
      </c>
      <c r="L319" s="10">
        <v>9410.0195236206055</v>
      </c>
      <c r="M319" s="10">
        <v>49888.650939941406</v>
      </c>
      <c r="N319" s="10">
        <v>59298.670532226562</v>
      </c>
      <c r="O319" s="10">
        <v>6903.3698196411133</v>
      </c>
      <c r="P319" s="10">
        <v>49888.650939941406</v>
      </c>
      <c r="Q319" s="10">
        <v>56792.021240234375</v>
      </c>
      <c r="R319" s="10">
        <v>4396.7298812866211</v>
      </c>
      <c r="S319" s="10">
        <v>49888.650939941406</v>
      </c>
      <c r="T319" s="10">
        <v>54285.3681640625</v>
      </c>
      <c r="U319" s="10">
        <v>1890.0800476074219</v>
      </c>
      <c r="V319" s="10">
        <v>36940.539611816406</v>
      </c>
      <c r="W319" s="10">
        <v>38830.619262695312</v>
      </c>
      <c r="X319" s="10">
        <v>1131.4299774169922</v>
      </c>
      <c r="Y319" s="10">
        <v>23992.430236816406</v>
      </c>
      <c r="Z319" s="10">
        <v>25123.849975585938</v>
      </c>
    </row>
    <row r="320" spans="1:26">
      <c r="A320" t="s">
        <v>13</v>
      </c>
      <c r="B320" t="s">
        <v>64</v>
      </c>
      <c r="C320" t="s">
        <v>79</v>
      </c>
      <c r="D320" s="10">
        <v>3164428.609375</v>
      </c>
      <c r="E320" s="10">
        <v>2975059.3330078125</v>
      </c>
      <c r="F320" s="10">
        <v>2718744.896484375</v>
      </c>
      <c r="G320" s="10">
        <v>2953672.87890625</v>
      </c>
      <c r="H320" s="10">
        <v>2869790.8500976562</v>
      </c>
      <c r="I320" s="10">
        <v>54126.419975280762</v>
      </c>
      <c r="J320" s="10">
        <v>228406.22613525391</v>
      </c>
      <c r="K320" s="10">
        <v>282532.63537597656</v>
      </c>
      <c r="L320" s="10">
        <v>44035.360397338867</v>
      </c>
      <c r="M320" s="10">
        <v>902674.86920166016</v>
      </c>
      <c r="N320" s="10">
        <v>946710.21936035156</v>
      </c>
      <c r="O320" s="10">
        <v>33817.420845031738</v>
      </c>
      <c r="P320" s="10">
        <v>176738.79864501953</v>
      </c>
      <c r="Q320" s="10">
        <v>210556.23315429688</v>
      </c>
      <c r="R320" s="10">
        <v>23604.949119567871</v>
      </c>
      <c r="S320" s="10">
        <v>174624.17852783203</v>
      </c>
      <c r="T320" s="10">
        <v>198229.1279296875</v>
      </c>
      <c r="U320" s="10">
        <v>13301.530120849609</v>
      </c>
      <c r="V320" s="10">
        <v>138909.88067626953</v>
      </c>
      <c r="W320" s="10">
        <v>152211.40930175781</v>
      </c>
      <c r="X320" s="10">
        <v>10213.479782104492</v>
      </c>
      <c r="Y320" s="10">
        <v>93679.188049316406</v>
      </c>
      <c r="Z320" s="10">
        <v>103892.67663574219</v>
      </c>
    </row>
    <row r="321" spans="1:26">
      <c r="A321" t="s">
        <v>13</v>
      </c>
      <c r="B321" t="s">
        <v>65</v>
      </c>
      <c r="C321" t="s">
        <v>87</v>
      </c>
      <c r="D321" s="10">
        <v>476948</v>
      </c>
      <c r="E321" s="10">
        <v>598413.4375</v>
      </c>
      <c r="F321" s="10">
        <v>561470</v>
      </c>
      <c r="G321" s="10">
        <v>601178.25</v>
      </c>
      <c r="H321" s="10">
        <v>568528</v>
      </c>
      <c r="I321" s="10">
        <v>7629.08984375</v>
      </c>
      <c r="J321" s="10">
        <v>70033.59375</v>
      </c>
      <c r="K321" s="10">
        <v>77662.6796875</v>
      </c>
      <c r="L321" s="10">
        <v>6424.3798828125</v>
      </c>
      <c r="M321" s="10">
        <v>70033.59375</v>
      </c>
      <c r="N321" s="10">
        <v>76457.96875</v>
      </c>
      <c r="O321" s="10">
        <v>5219.66015625</v>
      </c>
      <c r="P321" s="10">
        <v>70033.59375</v>
      </c>
      <c r="Q321" s="10">
        <v>75253.25</v>
      </c>
      <c r="R321" s="10">
        <v>4012.300048828125</v>
      </c>
      <c r="S321" s="10">
        <v>75327.40625</v>
      </c>
      <c r="T321" s="10">
        <v>79339.7109375</v>
      </c>
      <c r="U321" s="10">
        <v>2835.68994140625</v>
      </c>
      <c r="V321" s="10">
        <v>67591.0390625</v>
      </c>
      <c r="W321" s="10">
        <v>70426.71875</v>
      </c>
      <c r="X321" s="10">
        <v>1775.1199951171875</v>
      </c>
      <c r="Y321" s="10">
        <v>45476.109375</v>
      </c>
      <c r="Z321" s="10">
        <v>47251.23046875</v>
      </c>
    </row>
    <row r="322" spans="1:26">
      <c r="A322" t="s">
        <v>13</v>
      </c>
      <c r="B322" t="s">
        <v>65</v>
      </c>
      <c r="C322" t="s">
        <v>94</v>
      </c>
      <c r="D322" s="10">
        <v>185770.65625</v>
      </c>
      <c r="E322" s="10">
        <v>100219.1875</v>
      </c>
      <c r="F322" s="10">
        <v>44194.19921875</v>
      </c>
      <c r="G322" s="10">
        <v>30823.2109375</v>
      </c>
      <c r="H322" s="10">
        <v>27217.80078125</v>
      </c>
      <c r="I322" s="10">
        <v>7.0000000298023224E-2</v>
      </c>
      <c r="J322" s="10">
        <v>0.5899999737739563</v>
      </c>
      <c r="K322" s="10">
        <v>0.6600000262260437</v>
      </c>
      <c r="L322" s="10">
        <v>5.000000074505806E-2</v>
      </c>
      <c r="M322" s="10">
        <v>0.5899999737739563</v>
      </c>
      <c r="N322" s="10">
        <v>0.63999998569488525</v>
      </c>
      <c r="O322" s="10">
        <v>2.9999999329447746E-2</v>
      </c>
      <c r="P322" s="10">
        <v>0.5899999737739563</v>
      </c>
      <c r="Q322" s="10">
        <v>0.62000000476837158</v>
      </c>
      <c r="R322" s="10">
        <v>9.9999997764825821E-3</v>
      </c>
      <c r="S322" s="10">
        <v>0.5899999737739563</v>
      </c>
      <c r="T322" s="10">
        <v>0.60000002384185791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</row>
    <row r="323" spans="1:26">
      <c r="A323" t="s">
        <v>13</v>
      </c>
      <c r="B323" t="s">
        <v>65</v>
      </c>
      <c r="C323" t="s">
        <v>95</v>
      </c>
      <c r="D323" s="10">
        <v>24238.2890625</v>
      </c>
      <c r="E323" s="10">
        <v>21685.8203125</v>
      </c>
      <c r="F323" s="10">
        <v>20949.1796875</v>
      </c>
      <c r="G323" s="10">
        <v>23801.310546875</v>
      </c>
      <c r="H323" s="10">
        <v>22723.669921875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</row>
    <row r="324" spans="1:26">
      <c r="A324" t="s">
        <v>13</v>
      </c>
      <c r="B324" t="s">
        <v>65</v>
      </c>
      <c r="C324" t="s">
        <v>88</v>
      </c>
      <c r="D324" s="10">
        <v>188441</v>
      </c>
      <c r="E324" s="10">
        <v>223475</v>
      </c>
      <c r="F324" s="10">
        <v>231089</v>
      </c>
      <c r="G324" s="10">
        <v>216091</v>
      </c>
      <c r="H324" s="10">
        <v>199749</v>
      </c>
      <c r="I324" s="10">
        <v>1310.510009765625</v>
      </c>
      <c r="J324" s="10">
        <v>15120.169921875</v>
      </c>
      <c r="K324" s="10">
        <v>16430.6796875</v>
      </c>
      <c r="L324" s="10">
        <v>1205.449951171875</v>
      </c>
      <c r="M324" s="10">
        <v>15372.6396484375</v>
      </c>
      <c r="N324" s="10">
        <v>16578.08984375</v>
      </c>
      <c r="O324" s="10">
        <v>1093.760009765625</v>
      </c>
      <c r="P324" s="10">
        <v>15625.1103515625</v>
      </c>
      <c r="Q324" s="10">
        <v>16718.859375</v>
      </c>
      <c r="R324" s="10">
        <v>979.8599853515625</v>
      </c>
      <c r="S324" s="10">
        <v>15625.1103515625</v>
      </c>
      <c r="T324" s="10">
        <v>16604.970703125</v>
      </c>
      <c r="U324" s="10">
        <v>865.96002197265625</v>
      </c>
      <c r="V324" s="10">
        <v>15625.1103515625</v>
      </c>
      <c r="W324" s="10">
        <v>16491.0703125</v>
      </c>
      <c r="X324" s="10">
        <v>752.07000732421875</v>
      </c>
      <c r="Y324" s="10">
        <v>15625.1103515625</v>
      </c>
      <c r="Z324" s="10">
        <v>16377.169921875</v>
      </c>
    </row>
    <row r="325" spans="1:26">
      <c r="A325" t="s">
        <v>13</v>
      </c>
      <c r="B325" t="s">
        <v>65</v>
      </c>
      <c r="C325" t="s">
        <v>81</v>
      </c>
      <c r="D325" s="10">
        <v>24873.630859375</v>
      </c>
      <c r="E325" s="10">
        <v>22490.990234375</v>
      </c>
      <c r="F325" s="10">
        <v>21188.9609375</v>
      </c>
      <c r="G325" s="10">
        <v>20771.779296875</v>
      </c>
      <c r="H325" s="10">
        <v>19947.2890625</v>
      </c>
      <c r="I325" s="10">
        <v>221.75999450683594</v>
      </c>
      <c r="J325" s="10">
        <v>769.44000244140625</v>
      </c>
      <c r="K325" s="10">
        <v>991.20001220703125</v>
      </c>
      <c r="L325" s="10">
        <v>202.52000427246094</v>
      </c>
      <c r="M325" s="10">
        <v>769.44000244140625</v>
      </c>
      <c r="N325" s="10">
        <v>971.96002197265625</v>
      </c>
      <c r="O325" s="10">
        <v>183.27999877929688</v>
      </c>
      <c r="P325" s="10">
        <v>769.44000244140625</v>
      </c>
      <c r="Q325" s="10">
        <v>952.72998046875</v>
      </c>
      <c r="R325" s="10">
        <v>164.05000305175781</v>
      </c>
      <c r="S325" s="10">
        <v>769.44000244140625</v>
      </c>
      <c r="T325" s="10">
        <v>933.489990234375</v>
      </c>
      <c r="U325" s="10">
        <v>144.80999755859375</v>
      </c>
      <c r="V325" s="10">
        <v>769.44000244140625</v>
      </c>
      <c r="W325" s="10">
        <v>914.25</v>
      </c>
      <c r="X325" s="10">
        <v>125.58000183105469</v>
      </c>
      <c r="Y325" s="10">
        <v>769.44000244140625</v>
      </c>
      <c r="Z325" s="10">
        <v>895.02001953125</v>
      </c>
    </row>
    <row r="326" spans="1:26">
      <c r="A326" t="s">
        <v>13</v>
      </c>
      <c r="B326" t="s">
        <v>65</v>
      </c>
      <c r="C326" t="s">
        <v>82</v>
      </c>
      <c r="D326" s="10">
        <v>19690.669921875</v>
      </c>
      <c r="E326" s="10">
        <v>18676</v>
      </c>
      <c r="F326" s="10">
        <v>17742.130859375</v>
      </c>
      <c r="G326" s="10">
        <v>16808.26953125</v>
      </c>
      <c r="H326" s="10">
        <v>15874.400390625</v>
      </c>
      <c r="I326" s="10">
        <v>308.14999389648438</v>
      </c>
      <c r="J326" s="10">
        <v>933.78997802734375</v>
      </c>
      <c r="K326" s="10">
        <v>1241.93994140625</v>
      </c>
      <c r="L326" s="10">
        <v>289.47000122070312</v>
      </c>
      <c r="M326" s="10">
        <v>933.78997802734375</v>
      </c>
      <c r="N326" s="10">
        <v>1223.260009765625</v>
      </c>
      <c r="O326" s="10">
        <v>270.79998779296875</v>
      </c>
      <c r="P326" s="10">
        <v>933.78997802734375</v>
      </c>
      <c r="Q326" s="10">
        <v>1204.5899658203125</v>
      </c>
      <c r="R326" s="10">
        <v>252.1199951171875</v>
      </c>
      <c r="S326" s="10">
        <v>933.78997802734375</v>
      </c>
      <c r="T326" s="10">
        <v>1185.9100341796875</v>
      </c>
      <c r="U326" s="10">
        <v>233.44999694824219</v>
      </c>
      <c r="V326" s="10">
        <v>933.78997802734375</v>
      </c>
      <c r="W326" s="10">
        <v>1167.239990234375</v>
      </c>
      <c r="X326" s="10">
        <v>214.77000427246094</v>
      </c>
      <c r="Y326" s="10">
        <v>933.78997802734375</v>
      </c>
      <c r="Z326" s="10">
        <v>1148.56005859375</v>
      </c>
    </row>
    <row r="327" spans="1:26">
      <c r="A327" t="s">
        <v>13</v>
      </c>
      <c r="B327" t="s">
        <v>65</v>
      </c>
      <c r="C327" t="s">
        <v>93</v>
      </c>
      <c r="D327" s="10">
        <v>0</v>
      </c>
      <c r="E327" s="10">
        <v>0</v>
      </c>
      <c r="F327" s="10">
        <v>0</v>
      </c>
      <c r="G327" s="10">
        <v>0</v>
      </c>
      <c r="H327" s="10">
        <v>11500</v>
      </c>
      <c r="I327" s="10">
        <v>1.0399999618530273</v>
      </c>
      <c r="J327" s="10">
        <v>4600</v>
      </c>
      <c r="K327" s="10">
        <v>4601.0400390625</v>
      </c>
      <c r="L327" s="10">
        <v>0.57999998331069946</v>
      </c>
      <c r="M327" s="10">
        <v>4600</v>
      </c>
      <c r="N327" s="10">
        <v>4600.580078125</v>
      </c>
      <c r="O327" s="10">
        <v>0.11999999731779099</v>
      </c>
      <c r="P327" s="10">
        <v>2300</v>
      </c>
      <c r="Q327" s="10">
        <v>2300.1201171875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</row>
    <row r="328" spans="1:26">
      <c r="A328" t="s">
        <v>13</v>
      </c>
      <c r="B328" t="s">
        <v>65</v>
      </c>
      <c r="C328" t="s">
        <v>109</v>
      </c>
      <c r="D328" s="10">
        <v>1109244</v>
      </c>
      <c r="E328" s="10">
        <v>1109244</v>
      </c>
      <c r="F328" s="10">
        <v>1109244</v>
      </c>
      <c r="G328" s="10">
        <v>1109244</v>
      </c>
      <c r="H328" s="10">
        <v>1109244</v>
      </c>
      <c r="I328" s="10">
        <v>51509.76171875</v>
      </c>
      <c r="J328" s="10">
        <v>0</v>
      </c>
      <c r="K328" s="10">
        <v>51509.76171875</v>
      </c>
      <c r="L328" s="10">
        <v>51509.76171875</v>
      </c>
      <c r="M328" s="10">
        <v>0</v>
      </c>
      <c r="N328" s="10">
        <v>51509.76171875</v>
      </c>
      <c r="O328" s="10">
        <v>51509.76171875</v>
      </c>
      <c r="P328" s="10">
        <v>0</v>
      </c>
      <c r="Q328" s="10">
        <v>51509.76171875</v>
      </c>
      <c r="R328" s="10">
        <v>51509.76171875</v>
      </c>
      <c r="S328" s="10">
        <v>0</v>
      </c>
      <c r="T328" s="10">
        <v>51509.76171875</v>
      </c>
      <c r="U328" s="10">
        <v>51509.76171875</v>
      </c>
      <c r="V328" s="10">
        <v>0</v>
      </c>
      <c r="W328" s="10">
        <v>51509.76171875</v>
      </c>
      <c r="X328" s="10">
        <v>51509.76171875</v>
      </c>
      <c r="Y328" s="10">
        <v>0</v>
      </c>
      <c r="Z328" s="10">
        <v>51509.76171875</v>
      </c>
    </row>
    <row r="329" spans="1:26">
      <c r="A329" t="s">
        <v>13</v>
      </c>
      <c r="B329" t="s">
        <v>65</v>
      </c>
      <c r="C329" t="s">
        <v>83</v>
      </c>
      <c r="D329" s="10">
        <v>24979.069946289062</v>
      </c>
      <c r="E329" s="10">
        <v>24210.760009765625</v>
      </c>
      <c r="F329" s="10">
        <v>24103.760009765625</v>
      </c>
      <c r="G329" s="10">
        <v>24031.390014648438</v>
      </c>
      <c r="H329" s="10">
        <v>23781.130004882812</v>
      </c>
      <c r="I329" s="10">
        <v>67.910003662109375</v>
      </c>
      <c r="J329" s="10">
        <v>0</v>
      </c>
      <c r="K329" s="10">
        <v>67.910003662109375</v>
      </c>
      <c r="L329" s="10">
        <v>67.910003662109375</v>
      </c>
      <c r="M329" s="10">
        <v>0</v>
      </c>
      <c r="N329" s="10">
        <v>67.910003662109375</v>
      </c>
      <c r="O329" s="10">
        <v>67.910003662109375</v>
      </c>
      <c r="P329" s="10">
        <v>0</v>
      </c>
      <c r="Q329" s="10">
        <v>67.910003662109375</v>
      </c>
      <c r="R329" s="10">
        <v>67.910003662109375</v>
      </c>
      <c r="S329" s="10">
        <v>0</v>
      </c>
      <c r="T329" s="10">
        <v>67.910003662109375</v>
      </c>
      <c r="U329" s="10">
        <v>67.910003662109375</v>
      </c>
      <c r="V329" s="10">
        <v>0</v>
      </c>
      <c r="W329" s="10">
        <v>67.910003662109375</v>
      </c>
      <c r="X329" s="10">
        <v>67.910003662109375</v>
      </c>
      <c r="Y329" s="10">
        <v>0</v>
      </c>
      <c r="Z329" s="10">
        <v>67.910003662109375</v>
      </c>
    </row>
    <row r="330" spans="1:26">
      <c r="A330" t="s">
        <v>13</v>
      </c>
      <c r="B330" t="s">
        <v>66</v>
      </c>
      <c r="C330" t="s">
        <v>79</v>
      </c>
      <c r="D330" s="10">
        <v>2054185.3160400391</v>
      </c>
      <c r="E330" s="10">
        <v>2118415.1955566406</v>
      </c>
      <c r="F330" s="10">
        <v>2029981.2307128906</v>
      </c>
      <c r="G330" s="10">
        <v>2042749.2103271484</v>
      </c>
      <c r="H330" s="10">
        <v>1998565.2901611328</v>
      </c>
      <c r="I330" s="10">
        <v>61048.291564293206</v>
      </c>
      <c r="J330" s="10">
        <v>91457.583652317524</v>
      </c>
      <c r="K330" s="10">
        <v>152505.87109011412</v>
      </c>
      <c r="L330" s="10">
        <v>59700.121561873704</v>
      </c>
      <c r="M330" s="10">
        <v>91710.053378880024</v>
      </c>
      <c r="N330" s="10">
        <v>151410.17042601109</v>
      </c>
      <c r="O330" s="10">
        <v>58345.321874996647</v>
      </c>
      <c r="P330" s="10">
        <v>89662.524082005024</v>
      </c>
      <c r="Q330" s="10">
        <v>148007.84116089344</v>
      </c>
      <c r="R330" s="10">
        <v>56986.011754760519</v>
      </c>
      <c r="S330" s="10">
        <v>92656.336582005024</v>
      </c>
      <c r="T330" s="10">
        <v>149642.35338747501</v>
      </c>
      <c r="U330" s="10">
        <v>55657.581680297852</v>
      </c>
      <c r="V330" s="10">
        <v>84919.37939453125</v>
      </c>
      <c r="W330" s="10">
        <v>140576.95077514648</v>
      </c>
      <c r="X330" s="10">
        <v>54445.211730957031</v>
      </c>
      <c r="Y330" s="10">
        <v>62804.44970703125</v>
      </c>
      <c r="Z330" s="10">
        <v>117249.65219116211</v>
      </c>
    </row>
    <row r="331" spans="1:26">
      <c r="A331" t="s">
        <v>13</v>
      </c>
      <c r="B331" t="s">
        <v>70</v>
      </c>
      <c r="C331" t="s">
        <v>84</v>
      </c>
      <c r="D331" s="10">
        <v>0</v>
      </c>
      <c r="E331" s="10">
        <v>4727.330078125</v>
      </c>
      <c r="F331" s="10">
        <v>0</v>
      </c>
      <c r="G331" s="10">
        <v>0</v>
      </c>
      <c r="H331" s="10">
        <v>4240</v>
      </c>
      <c r="I331" s="10">
        <v>0.41999998688697815</v>
      </c>
      <c r="J331" s="10">
        <v>0</v>
      </c>
      <c r="K331" s="10">
        <v>0.41999998688697815</v>
      </c>
      <c r="L331" s="10">
        <v>0.41999998688697815</v>
      </c>
      <c r="M331" s="10">
        <v>0</v>
      </c>
      <c r="N331" s="10">
        <v>0.41999998688697815</v>
      </c>
      <c r="O331" s="10">
        <v>0.41999998688697815</v>
      </c>
      <c r="P331" s="10">
        <v>0</v>
      </c>
      <c r="Q331" s="10">
        <v>0.41999998688697815</v>
      </c>
      <c r="R331" s="10">
        <v>0.41999998688697815</v>
      </c>
      <c r="S331" s="10">
        <v>0</v>
      </c>
      <c r="T331" s="10">
        <v>0.41999998688697815</v>
      </c>
      <c r="U331" s="10">
        <v>0.41999998688697815</v>
      </c>
      <c r="V331" s="10">
        <v>0</v>
      </c>
      <c r="W331" s="10">
        <v>0.41999998688697815</v>
      </c>
      <c r="X331" s="10">
        <v>0</v>
      </c>
      <c r="Y331" s="10">
        <v>0</v>
      </c>
      <c r="Z331" s="10">
        <v>0</v>
      </c>
    </row>
    <row r="332" spans="1:26">
      <c r="A332" t="s">
        <v>13</v>
      </c>
      <c r="B332" t="s">
        <v>70</v>
      </c>
      <c r="C332" t="s">
        <v>85</v>
      </c>
      <c r="D332" s="10">
        <v>0</v>
      </c>
      <c r="E332" s="10">
        <v>0</v>
      </c>
      <c r="F332" s="10">
        <v>0</v>
      </c>
      <c r="G332" s="10">
        <v>1115</v>
      </c>
      <c r="H332" s="10">
        <v>822</v>
      </c>
      <c r="I332" s="10">
        <v>0</v>
      </c>
      <c r="J332" s="10">
        <v>274</v>
      </c>
      <c r="K332" s="10">
        <v>274</v>
      </c>
      <c r="L332" s="10">
        <v>0</v>
      </c>
      <c r="M332" s="10">
        <v>274</v>
      </c>
      <c r="N332" s="10">
        <v>274</v>
      </c>
      <c r="O332" s="10">
        <v>0</v>
      </c>
      <c r="P332" s="10">
        <v>274</v>
      </c>
      <c r="Q332" s="10">
        <v>274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</row>
    <row r="333" spans="1:26">
      <c r="A333" t="s">
        <v>13</v>
      </c>
      <c r="B333" t="s">
        <v>70</v>
      </c>
      <c r="C333" t="s">
        <v>99</v>
      </c>
      <c r="D333" s="10">
        <v>3910</v>
      </c>
      <c r="E333" s="10">
        <v>1955</v>
      </c>
      <c r="F333" s="10">
        <v>0</v>
      </c>
      <c r="G333" s="10">
        <v>0</v>
      </c>
      <c r="H333" s="10">
        <v>13241</v>
      </c>
      <c r="I333" s="10">
        <v>1.3200000524520874</v>
      </c>
      <c r="J333" s="10">
        <v>0</v>
      </c>
      <c r="K333" s="10">
        <v>1.3200000524520874</v>
      </c>
      <c r="L333" s="10">
        <v>1.3200000524520874</v>
      </c>
      <c r="M333" s="10">
        <v>0</v>
      </c>
      <c r="N333" s="10">
        <v>1.3200000524520874</v>
      </c>
      <c r="O333" s="10">
        <v>1.3200000524520874</v>
      </c>
      <c r="P333" s="10">
        <v>0</v>
      </c>
      <c r="Q333" s="10">
        <v>1.3200000524520874</v>
      </c>
      <c r="R333" s="10">
        <v>1.3200000524520874</v>
      </c>
      <c r="S333" s="10">
        <v>0</v>
      </c>
      <c r="T333" s="10">
        <v>1.3200000524520874</v>
      </c>
      <c r="U333" s="10">
        <v>1.3200000524520874</v>
      </c>
      <c r="V333" s="10">
        <v>0</v>
      </c>
      <c r="W333" s="10">
        <v>1.3200000524520874</v>
      </c>
      <c r="X333" s="10">
        <v>0.6600000262260437</v>
      </c>
      <c r="Y333" s="10">
        <v>0</v>
      </c>
      <c r="Z333" s="10">
        <v>0.6600000262260437</v>
      </c>
    </row>
    <row r="334" spans="1:26">
      <c r="A334" t="s">
        <v>13</v>
      </c>
      <c r="B334" t="s">
        <v>67</v>
      </c>
      <c r="C334" t="s">
        <v>79</v>
      </c>
      <c r="D334" s="10">
        <v>3910</v>
      </c>
      <c r="E334" s="10">
        <v>6682.330078125</v>
      </c>
      <c r="F334" s="10">
        <v>0</v>
      </c>
      <c r="G334" s="10">
        <v>1115</v>
      </c>
      <c r="H334" s="10">
        <v>18303</v>
      </c>
      <c r="I334" s="10">
        <v>1.7400000393390656</v>
      </c>
      <c r="J334" s="10">
        <v>274</v>
      </c>
      <c r="K334" s="10">
        <v>275.74000003933907</v>
      </c>
      <c r="L334" s="10">
        <v>1.7400000393390656</v>
      </c>
      <c r="M334" s="10">
        <v>274</v>
      </c>
      <c r="N334" s="10">
        <v>275.74000003933907</v>
      </c>
      <c r="O334" s="10">
        <v>1.7400000393390656</v>
      </c>
      <c r="P334" s="10">
        <v>274</v>
      </c>
      <c r="Q334" s="10">
        <v>275.74000003933907</v>
      </c>
      <c r="R334" s="10">
        <v>1.7400000393390656</v>
      </c>
      <c r="S334" s="10">
        <v>0</v>
      </c>
      <c r="T334" s="10">
        <v>1.7400000393390656</v>
      </c>
      <c r="U334" s="10">
        <v>1.7400000393390656</v>
      </c>
      <c r="V334" s="10">
        <v>0</v>
      </c>
      <c r="W334" s="10">
        <v>1.7400000393390656</v>
      </c>
      <c r="X334" s="10">
        <v>0.6600000262260437</v>
      </c>
      <c r="Y334" s="10">
        <v>0</v>
      </c>
      <c r="Z334" s="10">
        <v>0.6600000262260437</v>
      </c>
    </row>
    <row r="335" spans="1:26">
      <c r="A335" t="s">
        <v>13</v>
      </c>
      <c r="B335" t="s">
        <v>68</v>
      </c>
      <c r="C335" t="s">
        <v>79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</row>
    <row r="336" spans="1:26">
      <c r="A336" t="s">
        <v>13</v>
      </c>
      <c r="B336" t="s">
        <v>69</v>
      </c>
      <c r="C336" t="s">
        <v>79</v>
      </c>
      <c r="D336" s="10">
        <v>5222523.9254150391</v>
      </c>
      <c r="E336" s="10">
        <v>5100156.8586425781</v>
      </c>
      <c r="F336" s="10">
        <v>4748726.1271972656</v>
      </c>
      <c r="G336" s="10">
        <v>4997537.0892333984</v>
      </c>
      <c r="H336" s="10">
        <v>4886659.1402587891</v>
      </c>
      <c r="I336" s="10">
        <v>115176.45153961331</v>
      </c>
      <c r="J336" s="10">
        <v>320137.80978757143</v>
      </c>
      <c r="K336" s="10">
        <v>435314.24646613002</v>
      </c>
      <c r="L336" s="10">
        <v>103737.22195925191</v>
      </c>
      <c r="M336" s="10">
        <v>994658.92258054018</v>
      </c>
      <c r="N336" s="10">
        <v>1098396.129786402</v>
      </c>
      <c r="O336" s="10">
        <v>92164.482720067725</v>
      </c>
      <c r="P336" s="10">
        <v>266675.32272702456</v>
      </c>
      <c r="Q336" s="10">
        <v>358839.81431522965</v>
      </c>
      <c r="R336" s="10">
        <v>80592.700874367729</v>
      </c>
      <c r="S336" s="10">
        <v>267280.51510983706</v>
      </c>
      <c r="T336" s="10">
        <v>347873.22131720185</v>
      </c>
      <c r="U336" s="10">
        <v>68960.8518011868</v>
      </c>
      <c r="V336" s="10">
        <v>223829.26007080078</v>
      </c>
      <c r="W336" s="10">
        <v>292790.10007694364</v>
      </c>
      <c r="X336" s="10">
        <v>64659.351513087749</v>
      </c>
      <c r="Y336" s="10">
        <v>156483.63775634766</v>
      </c>
      <c r="Z336" s="10">
        <v>221142.98882693052</v>
      </c>
    </row>
    <row r="337" spans="1:26">
      <c r="A337" t="s">
        <v>14</v>
      </c>
      <c r="B337" t="s">
        <v>63</v>
      </c>
      <c r="C337" t="s">
        <v>72</v>
      </c>
      <c r="D337" s="10">
        <v>10259.01953125</v>
      </c>
      <c r="E337" s="10">
        <v>9391.099609375</v>
      </c>
      <c r="F337" s="10">
        <v>14016</v>
      </c>
      <c r="G337" s="10">
        <v>53563.109375</v>
      </c>
      <c r="H337" s="10">
        <v>84950.94140625</v>
      </c>
      <c r="I337" s="10">
        <v>453.81999015808105</v>
      </c>
      <c r="J337" s="10">
        <v>379.8699951171875</v>
      </c>
      <c r="K337" s="10">
        <v>833.67997550964355</v>
      </c>
      <c r="L337" s="10">
        <v>450.97001457214355</v>
      </c>
      <c r="M337" s="10">
        <v>388.89999389648438</v>
      </c>
      <c r="N337" s="10">
        <v>839.8699779510498</v>
      </c>
      <c r="O337" s="10">
        <v>448.0200023651123</v>
      </c>
      <c r="P337" s="10">
        <v>4765.3997802734375</v>
      </c>
      <c r="Q337" s="10">
        <v>5213.419921875</v>
      </c>
      <c r="R337" s="10">
        <v>441.93999147415161</v>
      </c>
      <c r="S337" s="10">
        <v>5040.8097534179688</v>
      </c>
      <c r="T337" s="10">
        <v>5482.750244140625</v>
      </c>
      <c r="U337" s="10">
        <v>434.81999778747559</v>
      </c>
      <c r="V337" s="10">
        <v>5040.8097534179688</v>
      </c>
      <c r="W337" s="10">
        <v>5475.6400146484375</v>
      </c>
      <c r="X337" s="10">
        <v>427.7100133895874</v>
      </c>
      <c r="Y337" s="10">
        <v>5040.8097534179688</v>
      </c>
      <c r="Z337" s="10">
        <v>5468.519775390625</v>
      </c>
    </row>
    <row r="338" spans="1:26">
      <c r="A338" t="s">
        <v>14</v>
      </c>
      <c r="B338" t="s">
        <v>63</v>
      </c>
      <c r="C338" t="s">
        <v>73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</row>
    <row r="339" spans="1:26">
      <c r="A339" t="s">
        <v>14</v>
      </c>
      <c r="B339" t="s">
        <v>63</v>
      </c>
      <c r="C339" t="s">
        <v>74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</row>
    <row r="340" spans="1:26">
      <c r="A340" t="s">
        <v>14</v>
      </c>
      <c r="B340" t="s">
        <v>63</v>
      </c>
      <c r="C340" t="s">
        <v>75</v>
      </c>
      <c r="D340" s="10">
        <v>134017.8125</v>
      </c>
      <c r="E340" s="10">
        <v>122821.4609375</v>
      </c>
      <c r="F340" s="10">
        <v>115577.578125</v>
      </c>
      <c r="G340" s="10">
        <v>120028.8828125</v>
      </c>
      <c r="H340" s="10">
        <v>114865.4765625</v>
      </c>
      <c r="I340" s="10">
        <v>8.2899999618530273</v>
      </c>
      <c r="J340" s="10">
        <v>1836.260009765625</v>
      </c>
      <c r="K340" s="10">
        <v>1844.550048828125</v>
      </c>
      <c r="L340" s="10">
        <v>0</v>
      </c>
      <c r="M340" s="10">
        <v>1335.31005859375</v>
      </c>
      <c r="N340" s="10">
        <v>1335.31005859375</v>
      </c>
      <c r="O340" s="10">
        <v>0</v>
      </c>
      <c r="P340" s="10">
        <v>834.94000244140625</v>
      </c>
      <c r="Q340" s="10">
        <v>834.94000244140625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</row>
    <row r="341" spans="1:26">
      <c r="A341" t="s">
        <v>14</v>
      </c>
      <c r="B341" t="s">
        <v>63</v>
      </c>
      <c r="C341" t="s">
        <v>76</v>
      </c>
      <c r="D341" s="10">
        <v>0</v>
      </c>
      <c r="E341" s="10">
        <v>112</v>
      </c>
      <c r="F341" s="10">
        <v>4079</v>
      </c>
      <c r="G341" s="10">
        <v>8886</v>
      </c>
      <c r="H341" s="10">
        <v>24591</v>
      </c>
      <c r="I341" s="10">
        <v>1360.25</v>
      </c>
      <c r="J341" s="10">
        <v>0</v>
      </c>
      <c r="K341" s="10">
        <v>1360.25</v>
      </c>
      <c r="L341" s="10">
        <v>1360.25</v>
      </c>
      <c r="M341" s="10">
        <v>0</v>
      </c>
      <c r="N341" s="10">
        <v>1360.25</v>
      </c>
      <c r="O341" s="10">
        <v>1360.25</v>
      </c>
      <c r="P341" s="10">
        <v>0</v>
      </c>
      <c r="Q341" s="10">
        <v>1360.25</v>
      </c>
      <c r="R341" s="10">
        <v>1360.25</v>
      </c>
      <c r="S341" s="10">
        <v>0</v>
      </c>
      <c r="T341" s="10">
        <v>1360.25</v>
      </c>
      <c r="U341" s="10">
        <v>1360.25</v>
      </c>
      <c r="V341" s="10">
        <v>611.54998779296875</v>
      </c>
      <c r="W341" s="10">
        <v>1971.800048828125</v>
      </c>
      <c r="X341" s="10">
        <v>1321.489990234375</v>
      </c>
      <c r="Y341" s="10">
        <v>1223.0899658203125</v>
      </c>
      <c r="Z341" s="10">
        <v>2544.580078125</v>
      </c>
    </row>
    <row r="342" spans="1:26">
      <c r="A342" t="s">
        <v>14</v>
      </c>
      <c r="B342" t="s">
        <v>63</v>
      </c>
      <c r="C342" t="s">
        <v>77</v>
      </c>
      <c r="D342" s="10">
        <v>103992</v>
      </c>
      <c r="E342" s="10">
        <v>109683</v>
      </c>
      <c r="F342" s="10">
        <v>117745</v>
      </c>
      <c r="G342" s="10">
        <v>143658</v>
      </c>
      <c r="H342" s="10">
        <v>166922</v>
      </c>
      <c r="I342" s="10">
        <v>2372.6298828125</v>
      </c>
      <c r="J342" s="10">
        <v>3288.81005859375</v>
      </c>
      <c r="K342" s="10">
        <v>5661.43994140625</v>
      </c>
      <c r="L342" s="10">
        <v>2335.340087890625</v>
      </c>
      <c r="M342" s="10">
        <v>3878.7099609375</v>
      </c>
      <c r="N342" s="10">
        <v>6214.0498046875</v>
      </c>
      <c r="O342" s="10">
        <v>2364.93994140625</v>
      </c>
      <c r="P342" s="10">
        <v>4843.47998046875</v>
      </c>
      <c r="Q342" s="10">
        <v>7208.43017578125</v>
      </c>
      <c r="R342" s="10">
        <v>2373.610107421875</v>
      </c>
      <c r="S342" s="10">
        <v>9178.2802734375</v>
      </c>
      <c r="T342" s="10">
        <v>11551.8896484375</v>
      </c>
      <c r="U342" s="10">
        <v>2203.43994140625</v>
      </c>
      <c r="V342" s="10">
        <v>8711.4404296875</v>
      </c>
      <c r="W342" s="10">
        <v>10914.8896484375</v>
      </c>
      <c r="X342" s="10">
        <v>1993.6300048828125</v>
      </c>
      <c r="Y342" s="10">
        <v>8969.41015625</v>
      </c>
      <c r="Z342" s="10">
        <v>10963.0400390625</v>
      </c>
    </row>
    <row r="343" spans="1:26">
      <c r="A343" t="s">
        <v>14</v>
      </c>
      <c r="B343" t="s">
        <v>63</v>
      </c>
      <c r="C343" t="s">
        <v>78</v>
      </c>
      <c r="D343" s="10">
        <v>64622.98974609375</v>
      </c>
      <c r="E343" s="10">
        <v>69693.670166015625</v>
      </c>
      <c r="F343" s="10">
        <v>98580.55029296875</v>
      </c>
      <c r="G343" s="10">
        <v>458820.38037109375</v>
      </c>
      <c r="H343" s="10">
        <v>385931.640625</v>
      </c>
      <c r="I343" s="10">
        <v>26235.839731216431</v>
      </c>
      <c r="J343" s="10">
        <v>119272.8994140625</v>
      </c>
      <c r="K343" s="10">
        <v>145508.75473022461</v>
      </c>
      <c r="L343" s="10">
        <v>17804.940532684326</v>
      </c>
      <c r="M343" s="10">
        <v>52689.3994140625</v>
      </c>
      <c r="N343" s="10">
        <v>70494.329940795898</v>
      </c>
      <c r="O343" s="10">
        <v>13043.26021194458</v>
      </c>
      <c r="P343" s="10">
        <v>48222.779296875</v>
      </c>
      <c r="Q343" s="10">
        <v>61266.018341064453</v>
      </c>
      <c r="R343" s="10">
        <v>8615.5801029205322</v>
      </c>
      <c r="S343" s="10">
        <v>44276.029418945312</v>
      </c>
      <c r="T343" s="10">
        <v>52891.600921630859</v>
      </c>
      <c r="U343" s="10">
        <v>4296.5600032806396</v>
      </c>
      <c r="V343" s="10">
        <v>44397.899444580078</v>
      </c>
      <c r="W343" s="10">
        <v>48694.451507568359</v>
      </c>
      <c r="X343" s="10">
        <v>782.83999586105347</v>
      </c>
      <c r="Y343" s="10">
        <v>13147.750030517578</v>
      </c>
      <c r="Z343" s="10">
        <v>13930.579650878906</v>
      </c>
    </row>
    <row r="344" spans="1:26">
      <c r="A344" t="s">
        <v>14</v>
      </c>
      <c r="B344" t="s">
        <v>64</v>
      </c>
      <c r="C344" t="s">
        <v>79</v>
      </c>
      <c r="D344" s="10">
        <v>312891.82177734375</v>
      </c>
      <c r="E344" s="10">
        <v>311701.23071289062</v>
      </c>
      <c r="F344" s="10">
        <v>349998.12841796875</v>
      </c>
      <c r="G344" s="10">
        <v>784956.37255859375</v>
      </c>
      <c r="H344" s="10">
        <v>777261.05859375</v>
      </c>
      <c r="I344" s="10">
        <v>30430.829604148865</v>
      </c>
      <c r="J344" s="10">
        <v>124777.83947753906</v>
      </c>
      <c r="K344" s="10">
        <v>155208.67469596863</v>
      </c>
      <c r="L344" s="10">
        <v>21951.500635147095</v>
      </c>
      <c r="M344" s="10">
        <v>58292.319427490234</v>
      </c>
      <c r="N344" s="10">
        <v>80243.809782028198</v>
      </c>
      <c r="O344" s="10">
        <v>17216.470155715942</v>
      </c>
      <c r="P344" s="10">
        <v>58666.599060058594</v>
      </c>
      <c r="Q344" s="10">
        <v>75883.058441162109</v>
      </c>
      <c r="R344" s="10">
        <v>12791.380201816559</v>
      </c>
      <c r="S344" s="10">
        <v>58495.119445800781</v>
      </c>
      <c r="T344" s="10">
        <v>71286.490814208984</v>
      </c>
      <c r="U344" s="10">
        <v>8295.0699424743652</v>
      </c>
      <c r="V344" s="10">
        <v>58761.699615478516</v>
      </c>
      <c r="W344" s="10">
        <v>67056.781219482422</v>
      </c>
      <c r="X344" s="10">
        <v>4525.6700043678284</v>
      </c>
      <c r="Y344" s="10">
        <v>28381.059906005859</v>
      </c>
      <c r="Z344" s="10">
        <v>32906.719543457031</v>
      </c>
    </row>
    <row r="345" spans="1:26">
      <c r="A345" t="s">
        <v>14</v>
      </c>
      <c r="B345" t="s">
        <v>65</v>
      </c>
      <c r="C345" t="s">
        <v>87</v>
      </c>
      <c r="D345" s="10">
        <v>1600750.125</v>
      </c>
      <c r="E345" s="10">
        <v>1567667.375</v>
      </c>
      <c r="F345" s="10">
        <v>1586528.125</v>
      </c>
      <c r="G345" s="10">
        <v>1900682</v>
      </c>
      <c r="H345" s="10">
        <v>2188782.25</v>
      </c>
      <c r="I345" s="10">
        <v>14700.6201171875</v>
      </c>
      <c r="J345" s="10">
        <v>99589.75</v>
      </c>
      <c r="K345" s="10">
        <v>114290.3671875</v>
      </c>
      <c r="L345" s="10">
        <v>13919.8095703125</v>
      </c>
      <c r="M345" s="10">
        <v>97264.109375</v>
      </c>
      <c r="N345" s="10">
        <v>111183.9296875</v>
      </c>
      <c r="O345" s="10">
        <v>13050.1796875</v>
      </c>
      <c r="P345" s="10">
        <v>138051.234375</v>
      </c>
      <c r="Q345" s="10">
        <v>151101.421875</v>
      </c>
      <c r="R345" s="10">
        <v>11914.0498046875</v>
      </c>
      <c r="S345" s="10">
        <v>204292.90625</v>
      </c>
      <c r="T345" s="10">
        <v>216206.953125</v>
      </c>
      <c r="U345" s="10">
        <v>10511.009765625</v>
      </c>
      <c r="V345" s="10">
        <v>270534.5625</v>
      </c>
      <c r="W345" s="10">
        <v>281045.59375</v>
      </c>
      <c r="X345" s="10">
        <v>9019.009765625</v>
      </c>
      <c r="Y345" s="10">
        <v>270534.5625</v>
      </c>
      <c r="Z345" s="10">
        <v>279553.5625</v>
      </c>
    </row>
    <row r="346" spans="1:26">
      <c r="A346" t="s">
        <v>14</v>
      </c>
      <c r="B346" t="s">
        <v>65</v>
      </c>
      <c r="C346" t="s">
        <v>94</v>
      </c>
      <c r="D346" s="10">
        <v>181393.8125</v>
      </c>
      <c r="E346" s="10">
        <v>131420.234375</v>
      </c>
      <c r="F346" s="10">
        <v>101075.5390625</v>
      </c>
      <c r="G346" s="10">
        <v>99167.71875</v>
      </c>
      <c r="H346" s="10">
        <v>115513.328125</v>
      </c>
      <c r="I346" s="10">
        <v>479.6400146484375</v>
      </c>
      <c r="J346" s="10">
        <v>41770.3515625</v>
      </c>
      <c r="K346" s="10">
        <v>42249.98046875</v>
      </c>
      <c r="L346" s="10">
        <v>479.6099853515625</v>
      </c>
      <c r="M346" s="10">
        <v>388.70999145507812</v>
      </c>
      <c r="N346" s="10">
        <v>868.32000732421875</v>
      </c>
      <c r="O346" s="10">
        <v>471.54000854492188</v>
      </c>
      <c r="P346" s="10">
        <v>1906.0699462890625</v>
      </c>
      <c r="Q346" s="10">
        <v>2377.610107421875</v>
      </c>
      <c r="R346" s="10">
        <v>439.57000732421875</v>
      </c>
      <c r="S346" s="10">
        <v>1906.0699462890625</v>
      </c>
      <c r="T346" s="10">
        <v>2345.639892578125</v>
      </c>
      <c r="U346" s="10">
        <v>407.60000610351562</v>
      </c>
      <c r="V346" s="10">
        <v>1906.0699462890625</v>
      </c>
      <c r="W346" s="10">
        <v>2313.669921875</v>
      </c>
      <c r="X346" s="10">
        <v>375.6300048828125</v>
      </c>
      <c r="Y346" s="10">
        <v>1906.0699462890625</v>
      </c>
      <c r="Z346" s="10">
        <v>2281.699951171875</v>
      </c>
    </row>
    <row r="347" spans="1:26">
      <c r="A347" t="s">
        <v>14</v>
      </c>
      <c r="B347" t="s">
        <v>65</v>
      </c>
      <c r="C347" t="s">
        <v>88</v>
      </c>
      <c r="D347" s="10">
        <v>40169</v>
      </c>
      <c r="E347" s="10">
        <v>48124</v>
      </c>
      <c r="F347" s="10">
        <v>54686</v>
      </c>
      <c r="G347" s="10">
        <v>79309</v>
      </c>
      <c r="H347" s="10">
        <v>83489</v>
      </c>
      <c r="I347" s="10">
        <v>1016.3499755859375</v>
      </c>
      <c r="J347" s="10">
        <v>5923.56982421875</v>
      </c>
      <c r="K347" s="10">
        <v>6939.919921875</v>
      </c>
      <c r="L347" s="10">
        <v>939.69000244140625</v>
      </c>
      <c r="M347" s="10">
        <v>5956.89990234375</v>
      </c>
      <c r="N347" s="10">
        <v>6896.60009765625</v>
      </c>
      <c r="O347" s="10">
        <v>863.02001953125</v>
      </c>
      <c r="P347" s="10">
        <v>5990.240234375</v>
      </c>
      <c r="Q347" s="10">
        <v>6853.259765625</v>
      </c>
      <c r="R347" s="10">
        <v>786.3499755859375</v>
      </c>
      <c r="S347" s="10">
        <v>5990.240234375</v>
      </c>
      <c r="T347" s="10">
        <v>6776.58984375</v>
      </c>
      <c r="U347" s="10">
        <v>709.67999267578125</v>
      </c>
      <c r="V347" s="10">
        <v>5990.240234375</v>
      </c>
      <c r="W347" s="10">
        <v>6699.919921875</v>
      </c>
      <c r="X347" s="10">
        <v>633.010009765625</v>
      </c>
      <c r="Y347" s="10">
        <v>5990.240234375</v>
      </c>
      <c r="Z347" s="10">
        <v>6623.240234375</v>
      </c>
    </row>
    <row r="348" spans="1:26">
      <c r="A348" t="s">
        <v>14</v>
      </c>
      <c r="B348" t="s">
        <v>65</v>
      </c>
      <c r="C348" t="s">
        <v>81</v>
      </c>
      <c r="D348" s="10">
        <v>56612.01171875</v>
      </c>
      <c r="E348" s="10">
        <v>54616.26171875</v>
      </c>
      <c r="F348" s="10">
        <v>54143.390625</v>
      </c>
      <c r="G348" s="10">
        <v>54905.6015625</v>
      </c>
      <c r="H348" s="10">
        <v>54607.1484375</v>
      </c>
      <c r="I348" s="10">
        <v>274.48001098632812</v>
      </c>
      <c r="J348" s="10">
        <v>0</v>
      </c>
      <c r="K348" s="10">
        <v>274.48001098632812</v>
      </c>
      <c r="L348" s="10">
        <v>274.48001098632812</v>
      </c>
      <c r="M348" s="10">
        <v>0</v>
      </c>
      <c r="N348" s="10">
        <v>274.48001098632812</v>
      </c>
      <c r="O348" s="10">
        <v>274.48001098632812</v>
      </c>
      <c r="P348" s="10">
        <v>0</v>
      </c>
      <c r="Q348" s="10">
        <v>274.48001098632812</v>
      </c>
      <c r="R348" s="10">
        <v>274.48001098632812</v>
      </c>
      <c r="S348" s="10">
        <v>0</v>
      </c>
      <c r="T348" s="10">
        <v>274.48001098632812</v>
      </c>
      <c r="U348" s="10">
        <v>274.48001098632812</v>
      </c>
      <c r="V348" s="10">
        <v>0</v>
      </c>
      <c r="W348" s="10">
        <v>274.48001098632812</v>
      </c>
      <c r="X348" s="10">
        <v>274.48001098632812</v>
      </c>
      <c r="Y348" s="10">
        <v>0</v>
      </c>
      <c r="Z348" s="10">
        <v>274.48001098632812</v>
      </c>
    </row>
    <row r="349" spans="1:26">
      <c r="A349" t="s">
        <v>14</v>
      </c>
      <c r="B349" t="s">
        <v>65</v>
      </c>
      <c r="C349" t="s">
        <v>82</v>
      </c>
      <c r="D349" s="10">
        <v>39786.3984375</v>
      </c>
      <c r="E349" s="10">
        <v>39786.3984375</v>
      </c>
      <c r="F349" s="10">
        <v>39786.3984375</v>
      </c>
      <c r="G349" s="10">
        <v>118438.3984375</v>
      </c>
      <c r="H349" s="10">
        <v>118438.3984375</v>
      </c>
      <c r="I349" s="10">
        <v>1179.780029296875</v>
      </c>
      <c r="J349" s="10">
        <v>0</v>
      </c>
      <c r="K349" s="10">
        <v>1179.780029296875</v>
      </c>
      <c r="L349" s="10">
        <v>1179.780029296875</v>
      </c>
      <c r="M349" s="10">
        <v>0</v>
      </c>
      <c r="N349" s="10">
        <v>1179.780029296875</v>
      </c>
      <c r="O349" s="10">
        <v>1179.780029296875</v>
      </c>
      <c r="P349" s="10">
        <v>0</v>
      </c>
      <c r="Q349" s="10">
        <v>1179.780029296875</v>
      </c>
      <c r="R349" s="10">
        <v>1179.780029296875</v>
      </c>
      <c r="S349" s="10">
        <v>0</v>
      </c>
      <c r="T349" s="10">
        <v>1179.780029296875</v>
      </c>
      <c r="U349" s="10">
        <v>1179.780029296875</v>
      </c>
      <c r="V349" s="10">
        <v>0</v>
      </c>
      <c r="W349" s="10">
        <v>1179.780029296875</v>
      </c>
      <c r="X349" s="10">
        <v>1179.780029296875</v>
      </c>
      <c r="Y349" s="10">
        <v>0</v>
      </c>
      <c r="Z349" s="10">
        <v>1179.780029296875</v>
      </c>
    </row>
    <row r="350" spans="1:26">
      <c r="A350" t="s">
        <v>14</v>
      </c>
      <c r="B350" t="s">
        <v>65</v>
      </c>
      <c r="C350" t="s">
        <v>108</v>
      </c>
      <c r="D350" s="10">
        <v>0</v>
      </c>
      <c r="E350" s="10">
        <v>0</v>
      </c>
      <c r="F350" s="10">
        <v>0</v>
      </c>
      <c r="G350" s="10">
        <v>211477.375</v>
      </c>
      <c r="H350" s="10">
        <v>201902.4375</v>
      </c>
      <c r="I350" s="10">
        <v>7306.89013671875</v>
      </c>
      <c r="J350" s="10">
        <v>22268.619140625</v>
      </c>
      <c r="K350" s="10">
        <v>29575.509765625</v>
      </c>
      <c r="L350" s="10">
        <v>6471.81982421875</v>
      </c>
      <c r="M350" s="10">
        <v>22268.619140625</v>
      </c>
      <c r="N350" s="10">
        <v>28740.439453125</v>
      </c>
      <c r="O350" s="10">
        <v>5636.740234375</v>
      </c>
      <c r="P350" s="10">
        <v>22268.619140625</v>
      </c>
      <c r="Q350" s="10">
        <v>27905.359375</v>
      </c>
      <c r="R350" s="10">
        <v>4801.669921875</v>
      </c>
      <c r="S350" s="10">
        <v>22268.619140625</v>
      </c>
      <c r="T350" s="10">
        <v>27070.2890625</v>
      </c>
      <c r="U350" s="10">
        <v>3966.60009765625</v>
      </c>
      <c r="V350" s="10">
        <v>22268.619140625</v>
      </c>
      <c r="W350" s="10">
        <v>26235.220703125</v>
      </c>
      <c r="X350" s="10">
        <v>3131.52001953125</v>
      </c>
      <c r="Y350" s="10">
        <v>22268.619140625</v>
      </c>
      <c r="Z350" s="10">
        <v>25400.140625</v>
      </c>
    </row>
    <row r="351" spans="1:26">
      <c r="A351" t="s">
        <v>14</v>
      </c>
      <c r="B351" t="s">
        <v>65</v>
      </c>
      <c r="C351" t="s">
        <v>102</v>
      </c>
      <c r="D351" s="10">
        <v>9534.099609375</v>
      </c>
      <c r="E351" s="10">
        <v>9534.099609375</v>
      </c>
      <c r="F351" s="10">
        <v>9534.099609375</v>
      </c>
      <c r="G351" s="10">
        <v>9534.099609375</v>
      </c>
      <c r="H351" s="10">
        <v>9534.099609375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</row>
    <row r="352" spans="1:26">
      <c r="A352" t="s">
        <v>14</v>
      </c>
      <c r="B352" t="s">
        <v>65</v>
      </c>
      <c r="C352" t="s">
        <v>99</v>
      </c>
      <c r="D352" s="10">
        <v>651.969970703125</v>
      </c>
      <c r="E352" s="10">
        <v>389.75</v>
      </c>
      <c r="F352" s="10">
        <v>377.3699951171875</v>
      </c>
      <c r="G352" s="10">
        <v>429.35000610351562</v>
      </c>
      <c r="H352" s="10">
        <v>409.91000366210938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</row>
    <row r="353" spans="1:26">
      <c r="A353" t="s">
        <v>14</v>
      </c>
      <c r="B353" t="s">
        <v>65</v>
      </c>
      <c r="C353" t="s">
        <v>109</v>
      </c>
      <c r="D353" s="10">
        <v>290043</v>
      </c>
      <c r="E353" s="10">
        <v>288850</v>
      </c>
      <c r="F353" s="10">
        <v>279917</v>
      </c>
      <c r="G353" s="10">
        <v>264015</v>
      </c>
      <c r="H353" s="10">
        <v>245325</v>
      </c>
      <c r="I353" s="10">
        <v>2882.570068359375</v>
      </c>
      <c r="J353" s="10">
        <v>20443.75</v>
      </c>
      <c r="K353" s="10">
        <v>23326.3203125</v>
      </c>
      <c r="L353" s="10">
        <v>2637.239990234375</v>
      </c>
      <c r="M353" s="10">
        <v>20443.75</v>
      </c>
      <c r="N353" s="10">
        <v>23080.990234375</v>
      </c>
      <c r="O353" s="10">
        <v>2391.919921875</v>
      </c>
      <c r="P353" s="10">
        <v>20443.75</v>
      </c>
      <c r="Q353" s="10">
        <v>22835.669921875</v>
      </c>
      <c r="R353" s="10">
        <v>2146.590087890625</v>
      </c>
      <c r="S353" s="10">
        <v>20443.75</v>
      </c>
      <c r="T353" s="10">
        <v>22590.33984375</v>
      </c>
      <c r="U353" s="10">
        <v>1901.27001953125</v>
      </c>
      <c r="V353" s="10">
        <v>20443.75</v>
      </c>
      <c r="W353" s="10">
        <v>22345.01953125</v>
      </c>
      <c r="X353" s="10">
        <v>1655.93994140625</v>
      </c>
      <c r="Y353" s="10">
        <v>20443.75</v>
      </c>
      <c r="Z353" s="10">
        <v>22099.689453125</v>
      </c>
    </row>
    <row r="354" spans="1:26">
      <c r="A354" t="s">
        <v>14</v>
      </c>
      <c r="B354" t="s">
        <v>65</v>
      </c>
      <c r="C354" t="s">
        <v>83</v>
      </c>
      <c r="D354" s="10">
        <v>28636</v>
      </c>
      <c r="E354" s="10">
        <v>28636</v>
      </c>
      <c r="F354" s="10">
        <v>28636</v>
      </c>
      <c r="G354" s="10">
        <v>28636</v>
      </c>
      <c r="H354" s="10">
        <v>28636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</row>
    <row r="355" spans="1:26">
      <c r="A355" t="s">
        <v>14</v>
      </c>
      <c r="B355" t="s">
        <v>66</v>
      </c>
      <c r="C355" t="s">
        <v>79</v>
      </c>
      <c r="D355" s="10">
        <v>2247576.4172363281</v>
      </c>
      <c r="E355" s="10">
        <v>2169024.119140625</v>
      </c>
      <c r="F355" s="10">
        <v>2154683.9227294922</v>
      </c>
      <c r="G355" s="10">
        <v>2766594.5433654785</v>
      </c>
      <c r="H355" s="10">
        <v>3046637.5721130371</v>
      </c>
      <c r="I355" s="10">
        <v>27840.330352783203</v>
      </c>
      <c r="J355" s="10">
        <v>189996.04052734375</v>
      </c>
      <c r="K355" s="10">
        <v>217836.3576965332</v>
      </c>
      <c r="L355" s="10">
        <v>25902.429412841797</v>
      </c>
      <c r="M355" s="10">
        <v>146322.08840942383</v>
      </c>
      <c r="N355" s="10">
        <v>172224.53952026367</v>
      </c>
      <c r="O355" s="10">
        <v>23867.659912109375</v>
      </c>
      <c r="P355" s="10">
        <v>188659.91369628906</v>
      </c>
      <c r="Q355" s="10">
        <v>212527.58108520508</v>
      </c>
      <c r="R355" s="10">
        <v>21542.489837646484</v>
      </c>
      <c r="S355" s="10">
        <v>254901.58557128906</v>
      </c>
      <c r="T355" s="10">
        <v>276444.07180786133</v>
      </c>
      <c r="U355" s="10">
        <v>18950.419921875</v>
      </c>
      <c r="V355" s="10">
        <v>321143.24182128906</v>
      </c>
      <c r="W355" s="10">
        <v>340093.6838684082</v>
      </c>
      <c r="X355" s="10">
        <v>16269.369781494141</v>
      </c>
      <c r="Y355" s="10">
        <v>321143.24182128906</v>
      </c>
      <c r="Z355" s="10">
        <v>337412.59280395508</v>
      </c>
    </row>
    <row r="356" spans="1:26">
      <c r="A356" t="s">
        <v>14</v>
      </c>
      <c r="B356" t="s">
        <v>70</v>
      </c>
      <c r="C356" t="s">
        <v>84</v>
      </c>
      <c r="D356" s="10">
        <v>456.5</v>
      </c>
      <c r="E356" s="10">
        <v>273.260009765625</v>
      </c>
      <c r="F356" s="10">
        <v>264.57998657226562</v>
      </c>
      <c r="G356" s="10">
        <v>301.01998901367188</v>
      </c>
      <c r="H356" s="10">
        <v>287.39999389648438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</row>
    <row r="357" spans="1:26">
      <c r="A357" t="s">
        <v>14</v>
      </c>
      <c r="B357" t="s">
        <v>70</v>
      </c>
      <c r="C357" t="s">
        <v>85</v>
      </c>
      <c r="D357" s="10">
        <v>65007</v>
      </c>
      <c r="E357" s="10">
        <v>54656</v>
      </c>
      <c r="F357" s="10">
        <v>54308</v>
      </c>
      <c r="G357" s="10">
        <v>53960</v>
      </c>
      <c r="H357" s="10">
        <v>53612</v>
      </c>
      <c r="I357" s="10">
        <v>620.3800048828125</v>
      </c>
      <c r="J357" s="10">
        <v>49472</v>
      </c>
      <c r="K357" s="10">
        <v>50092.37890625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</row>
    <row r="358" spans="1:26">
      <c r="A358" t="s">
        <v>14</v>
      </c>
      <c r="B358" t="s">
        <v>70</v>
      </c>
      <c r="C358" t="s">
        <v>94</v>
      </c>
      <c r="D358" s="10">
        <v>10227.6396484375</v>
      </c>
      <c r="E358" s="10">
        <v>8150.080078125</v>
      </c>
      <c r="F358" s="10">
        <v>7672.77001953125</v>
      </c>
      <c r="G358" s="10">
        <v>8610.8798828125</v>
      </c>
      <c r="H358" s="10">
        <v>8266.990234375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</row>
    <row r="359" spans="1:26">
      <c r="A359" t="s">
        <v>14</v>
      </c>
      <c r="B359" t="s">
        <v>70</v>
      </c>
      <c r="C359" t="s">
        <v>80</v>
      </c>
      <c r="D359" s="10">
        <v>1806.5799560546875</v>
      </c>
      <c r="E359" s="10">
        <v>1079.989990234375</v>
      </c>
      <c r="F359" s="10">
        <v>784.25</v>
      </c>
      <c r="G359" s="10">
        <v>892.280029296875</v>
      </c>
      <c r="H359" s="10">
        <v>851.8800048828125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</row>
    <row r="360" spans="1:26">
      <c r="A360" t="s">
        <v>14</v>
      </c>
      <c r="B360" t="s">
        <v>70</v>
      </c>
      <c r="C360" t="s">
        <v>111</v>
      </c>
      <c r="D360" s="10">
        <v>76283.3671875</v>
      </c>
      <c r="E360" s="10">
        <v>68404.34375</v>
      </c>
      <c r="F360" s="10">
        <v>66230.3828125</v>
      </c>
      <c r="G360" s="10">
        <v>75353.46875</v>
      </c>
      <c r="H360" s="10">
        <v>71941.7421875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</row>
    <row r="361" spans="1:26">
      <c r="A361" t="s">
        <v>14</v>
      </c>
      <c r="B361" t="s">
        <v>70</v>
      </c>
      <c r="C361" t="s">
        <v>101</v>
      </c>
      <c r="D361" s="10">
        <v>1072</v>
      </c>
      <c r="E361" s="10">
        <v>1072</v>
      </c>
      <c r="F361" s="10">
        <v>1072</v>
      </c>
      <c r="G361" s="10">
        <v>1072</v>
      </c>
      <c r="H361" s="10">
        <v>1072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</row>
    <row r="362" spans="1:26">
      <c r="A362" t="s">
        <v>14</v>
      </c>
      <c r="B362" t="s">
        <v>70</v>
      </c>
      <c r="C362" t="s">
        <v>109</v>
      </c>
      <c r="D362" s="10">
        <v>560371</v>
      </c>
      <c r="E362" s="10">
        <v>560371</v>
      </c>
      <c r="F362" s="10">
        <v>560371</v>
      </c>
      <c r="G362" s="10">
        <v>560371</v>
      </c>
      <c r="H362" s="10">
        <v>560371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</row>
    <row r="363" spans="1:26">
      <c r="A363" t="s">
        <v>14</v>
      </c>
      <c r="B363" t="s">
        <v>67</v>
      </c>
      <c r="C363" t="s">
        <v>79</v>
      </c>
      <c r="D363" s="10">
        <v>715224.08679199219</v>
      </c>
      <c r="E363" s="10">
        <v>694006.673828125</v>
      </c>
      <c r="F363" s="10">
        <v>690702.98281860352</v>
      </c>
      <c r="G363" s="10">
        <v>700560.64865112305</v>
      </c>
      <c r="H363" s="10">
        <v>696403.0124206543</v>
      </c>
      <c r="I363" s="10">
        <v>620.3800048828125</v>
      </c>
      <c r="J363" s="10">
        <v>49472</v>
      </c>
      <c r="K363" s="10">
        <v>50092.37890625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</row>
    <row r="364" spans="1:26">
      <c r="A364" t="s">
        <v>14</v>
      </c>
      <c r="B364" t="s">
        <v>71</v>
      </c>
      <c r="C364" t="s">
        <v>100</v>
      </c>
      <c r="D364" s="10">
        <v>417588</v>
      </c>
      <c r="E364" s="10">
        <v>399432</v>
      </c>
      <c r="F364" s="10">
        <v>376737</v>
      </c>
      <c r="G364" s="10">
        <v>349503</v>
      </c>
      <c r="H364" s="10">
        <v>322269</v>
      </c>
      <c r="I364" s="10">
        <v>8056.72998046875</v>
      </c>
      <c r="J364" s="10">
        <v>0</v>
      </c>
      <c r="K364" s="10">
        <v>8056.72998046875</v>
      </c>
      <c r="L364" s="10">
        <v>8056.72998046875</v>
      </c>
      <c r="M364" s="10">
        <v>0</v>
      </c>
      <c r="N364" s="10">
        <v>8056.72998046875</v>
      </c>
      <c r="O364" s="10">
        <v>8056.72998046875</v>
      </c>
      <c r="P364" s="10">
        <v>0</v>
      </c>
      <c r="Q364" s="10">
        <v>8056.72998046875</v>
      </c>
      <c r="R364" s="10">
        <v>8056.72998046875</v>
      </c>
      <c r="S364" s="10">
        <v>0</v>
      </c>
      <c r="T364" s="10">
        <v>8056.72998046875</v>
      </c>
      <c r="U364" s="10">
        <v>8056.72998046875</v>
      </c>
      <c r="V364" s="10">
        <v>0</v>
      </c>
      <c r="W364" s="10">
        <v>8056.72998046875</v>
      </c>
      <c r="X364" s="10">
        <v>8056.72998046875</v>
      </c>
      <c r="Y364" s="10">
        <v>0</v>
      </c>
      <c r="Z364" s="10">
        <v>8056.72998046875</v>
      </c>
    </row>
    <row r="365" spans="1:26">
      <c r="A365" t="s">
        <v>14</v>
      </c>
      <c r="B365" t="s">
        <v>68</v>
      </c>
      <c r="C365" t="s">
        <v>79</v>
      </c>
      <c r="D365" s="10">
        <v>417588</v>
      </c>
      <c r="E365" s="10">
        <v>399432</v>
      </c>
      <c r="F365" s="10">
        <v>376737</v>
      </c>
      <c r="G365" s="10">
        <v>349503</v>
      </c>
      <c r="H365" s="10">
        <v>322269</v>
      </c>
      <c r="I365" s="10">
        <v>8056.72998046875</v>
      </c>
      <c r="J365" s="10">
        <v>0</v>
      </c>
      <c r="K365" s="10">
        <v>8056.72998046875</v>
      </c>
      <c r="L365" s="10">
        <v>8056.72998046875</v>
      </c>
      <c r="M365" s="10">
        <v>0</v>
      </c>
      <c r="N365" s="10">
        <v>8056.72998046875</v>
      </c>
      <c r="O365" s="10">
        <v>8056.72998046875</v>
      </c>
      <c r="P365" s="10">
        <v>0</v>
      </c>
      <c r="Q365" s="10">
        <v>8056.72998046875</v>
      </c>
      <c r="R365" s="10">
        <v>8056.72998046875</v>
      </c>
      <c r="S365" s="10">
        <v>0</v>
      </c>
      <c r="T365" s="10">
        <v>8056.72998046875</v>
      </c>
      <c r="U365" s="10">
        <v>8056.72998046875</v>
      </c>
      <c r="V365" s="10">
        <v>0</v>
      </c>
      <c r="W365" s="10">
        <v>8056.72998046875</v>
      </c>
      <c r="X365" s="10">
        <v>8056.72998046875</v>
      </c>
      <c r="Y365" s="10">
        <v>0</v>
      </c>
      <c r="Z365" s="10">
        <v>8056.72998046875</v>
      </c>
    </row>
    <row r="366" spans="1:26">
      <c r="A366" t="s">
        <v>14</v>
      </c>
      <c r="B366" t="s">
        <v>69</v>
      </c>
      <c r="C366" t="s">
        <v>79</v>
      </c>
      <c r="D366" s="10">
        <v>3693280.3258056641</v>
      </c>
      <c r="E366" s="10">
        <v>3574164.0236816406</v>
      </c>
      <c r="F366" s="10">
        <v>3572122.0339660645</v>
      </c>
      <c r="G366" s="10">
        <v>4601614.5645751953</v>
      </c>
      <c r="H366" s="10">
        <v>4842570.6431274414</v>
      </c>
      <c r="I366" s="10">
        <v>66948.26994228363</v>
      </c>
      <c r="J366" s="10">
        <v>364245.88000488281</v>
      </c>
      <c r="K366" s="10">
        <v>431194.14127922058</v>
      </c>
      <c r="L366" s="10">
        <v>55910.660028457642</v>
      </c>
      <c r="M366" s="10">
        <v>204614.40783691406</v>
      </c>
      <c r="N366" s="10">
        <v>260525.07928276062</v>
      </c>
      <c r="O366" s="10">
        <v>49140.860048294067</v>
      </c>
      <c r="P366" s="10">
        <v>247326.51275634766</v>
      </c>
      <c r="Q366" s="10">
        <v>296467.36950683594</v>
      </c>
      <c r="R366" s="10">
        <v>42390.600019931793</v>
      </c>
      <c r="S366" s="10">
        <v>313396.70501708984</v>
      </c>
      <c r="T366" s="10">
        <v>355787.29260253906</v>
      </c>
      <c r="U366" s="10">
        <v>35302.219844818115</v>
      </c>
      <c r="V366" s="10">
        <v>379904.94143676758</v>
      </c>
      <c r="W366" s="10">
        <v>415207.19506835938</v>
      </c>
      <c r="X366" s="10">
        <v>28851.769766330719</v>
      </c>
      <c r="Y366" s="10">
        <v>349524.30172729492</v>
      </c>
      <c r="Z366" s="10">
        <v>378376.04232788086</v>
      </c>
    </row>
    <row r="367" spans="1:26">
      <c r="A367" t="s">
        <v>135</v>
      </c>
      <c r="B367" t="s">
        <v>63</v>
      </c>
      <c r="C367" t="s">
        <v>72</v>
      </c>
      <c r="D367" s="10">
        <v>43767.1015625</v>
      </c>
      <c r="E367" s="10">
        <v>46967.94921875</v>
      </c>
      <c r="F367" s="10">
        <v>45857.8515625</v>
      </c>
      <c r="G367" s="10">
        <v>205689.140625</v>
      </c>
      <c r="H367" s="10">
        <v>290592</v>
      </c>
      <c r="I367" s="10">
        <v>4348.170166015625</v>
      </c>
      <c r="J367" s="10">
        <v>155.75999450683594</v>
      </c>
      <c r="K367" s="10">
        <v>4503.93017578125</v>
      </c>
      <c r="L367" s="10">
        <v>4341.340087890625</v>
      </c>
      <c r="M367" s="10">
        <v>0</v>
      </c>
      <c r="N367" s="10">
        <v>4341.340087890625</v>
      </c>
      <c r="O367" s="10">
        <v>4335.7900390625</v>
      </c>
      <c r="P367" s="10">
        <v>899.32000732421875</v>
      </c>
      <c r="Q367" s="10">
        <v>5235.110107421875</v>
      </c>
      <c r="R367" s="10">
        <v>4300.090087890625</v>
      </c>
      <c r="S367" s="10">
        <v>3825.89990234375</v>
      </c>
      <c r="T367" s="10">
        <v>8125.989990234375</v>
      </c>
      <c r="U367" s="10">
        <v>4246.39013671875</v>
      </c>
      <c r="V367" s="10">
        <v>6350.199951171875</v>
      </c>
      <c r="W367" s="10">
        <v>10596.58984375</v>
      </c>
      <c r="X367" s="10">
        <v>4166.840087890625</v>
      </c>
      <c r="Y367" s="10">
        <v>8874.519775390625</v>
      </c>
      <c r="Z367" s="10">
        <v>13041.35986328125</v>
      </c>
    </row>
    <row r="368" spans="1:26">
      <c r="A368" t="s">
        <v>135</v>
      </c>
      <c r="B368" t="s">
        <v>63</v>
      </c>
      <c r="C368" t="s">
        <v>73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</row>
    <row r="369" spans="1:26">
      <c r="A369" t="s">
        <v>135</v>
      </c>
      <c r="B369" t="s">
        <v>63</v>
      </c>
      <c r="C369" t="s">
        <v>74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</row>
    <row r="370" spans="1:26">
      <c r="A370" t="s">
        <v>135</v>
      </c>
      <c r="B370" t="s">
        <v>63</v>
      </c>
      <c r="C370" t="s">
        <v>75</v>
      </c>
      <c r="D370" s="10">
        <v>1492159.875</v>
      </c>
      <c r="E370" s="10">
        <v>1508308.125</v>
      </c>
      <c r="F370" s="10">
        <v>1494849.875</v>
      </c>
      <c r="G370" s="10">
        <v>1737919.375</v>
      </c>
      <c r="H370" s="10">
        <v>1814028.875</v>
      </c>
      <c r="I370" s="10">
        <v>9076.2802734375</v>
      </c>
      <c r="J370" s="10">
        <v>156365.09375</v>
      </c>
      <c r="K370" s="10">
        <v>165441.375</v>
      </c>
      <c r="L370" s="10">
        <v>11128.23046875</v>
      </c>
      <c r="M370" s="10">
        <v>392179.25</v>
      </c>
      <c r="N370" s="10">
        <v>403307.46875</v>
      </c>
      <c r="O370" s="10">
        <v>12604.9296875</v>
      </c>
      <c r="P370" s="10">
        <v>378738.9375</v>
      </c>
      <c r="Q370" s="10">
        <v>391343.875</v>
      </c>
      <c r="R370" s="10">
        <v>12327.26953125</v>
      </c>
      <c r="S370" s="10">
        <v>172900.8125</v>
      </c>
      <c r="T370" s="10">
        <v>185228.09375</v>
      </c>
      <c r="U370" s="10">
        <v>11538.26953125</v>
      </c>
      <c r="V370" s="10">
        <v>187897.421875</v>
      </c>
      <c r="W370" s="10">
        <v>199435.6875</v>
      </c>
      <c r="X370" s="10">
        <v>8076.35009765625</v>
      </c>
      <c r="Y370" s="10">
        <v>201917.34375</v>
      </c>
      <c r="Z370" s="10">
        <v>209993.703125</v>
      </c>
    </row>
    <row r="371" spans="1:26">
      <c r="A371" t="s">
        <v>135</v>
      </c>
      <c r="B371" t="s">
        <v>63</v>
      </c>
      <c r="C371" t="s">
        <v>76</v>
      </c>
      <c r="D371" s="10">
        <v>0</v>
      </c>
      <c r="E371" s="10">
        <v>0</v>
      </c>
      <c r="F371" s="10">
        <v>0</v>
      </c>
      <c r="G371" s="10">
        <v>0</v>
      </c>
      <c r="H371" s="10">
        <v>17273</v>
      </c>
      <c r="I371" s="10">
        <v>679.530029296875</v>
      </c>
      <c r="J371" s="10">
        <v>0</v>
      </c>
      <c r="K371" s="10">
        <v>679.530029296875</v>
      </c>
      <c r="L371" s="10">
        <v>679.530029296875</v>
      </c>
      <c r="M371" s="10">
        <v>0</v>
      </c>
      <c r="N371" s="10">
        <v>679.530029296875</v>
      </c>
      <c r="O371" s="10">
        <v>679.530029296875</v>
      </c>
      <c r="P371" s="10">
        <v>3696.6298828125</v>
      </c>
      <c r="Q371" s="10">
        <v>4376.16015625</v>
      </c>
      <c r="R371" s="10">
        <v>604.66998291015625</v>
      </c>
      <c r="S371" s="10">
        <v>7393.25</v>
      </c>
      <c r="T371" s="10">
        <v>7997.93017578125</v>
      </c>
      <c r="U371" s="10">
        <v>504.8699951171875</v>
      </c>
      <c r="V371" s="10">
        <v>6730.0400390625</v>
      </c>
      <c r="W371" s="10">
        <v>7234.91015625</v>
      </c>
      <c r="X371" s="10">
        <v>405.05999755859375</v>
      </c>
      <c r="Y371" s="10">
        <v>0</v>
      </c>
      <c r="Z371" s="10">
        <v>405.05999755859375</v>
      </c>
    </row>
    <row r="372" spans="1:26">
      <c r="A372" t="s">
        <v>135</v>
      </c>
      <c r="B372" t="s">
        <v>63</v>
      </c>
      <c r="C372" t="s">
        <v>77</v>
      </c>
      <c r="D372" s="10">
        <v>239934</v>
      </c>
      <c r="E372" s="10">
        <v>394318</v>
      </c>
      <c r="F372" s="10">
        <v>521828</v>
      </c>
      <c r="G372" s="10">
        <v>780587</v>
      </c>
      <c r="H372" s="10">
        <v>865360</v>
      </c>
      <c r="I372" s="10">
        <v>12071.599609375</v>
      </c>
      <c r="J372" s="10">
        <v>13354.2900390625</v>
      </c>
      <c r="K372" s="10">
        <v>25425.890625</v>
      </c>
      <c r="L372" s="10">
        <v>12001.650390625</v>
      </c>
      <c r="M372" s="10">
        <v>11901.3798828125</v>
      </c>
      <c r="N372" s="10">
        <v>23903.029296875</v>
      </c>
      <c r="O372" s="10">
        <v>11910.4296875</v>
      </c>
      <c r="P372" s="10">
        <v>24721.08984375</v>
      </c>
      <c r="Q372" s="10">
        <v>36631.51953125</v>
      </c>
      <c r="R372" s="10">
        <v>11638.4296875</v>
      </c>
      <c r="S372" s="10">
        <v>42326.19921875</v>
      </c>
      <c r="T372" s="10">
        <v>53964.62890625</v>
      </c>
      <c r="U372" s="10">
        <v>11105.080078125</v>
      </c>
      <c r="V372" s="10">
        <v>50569.01171875</v>
      </c>
      <c r="W372" s="10">
        <v>61674.08984375</v>
      </c>
      <c r="X372" s="10">
        <v>10496.580078125</v>
      </c>
      <c r="Y372" s="10">
        <v>38346.58984375</v>
      </c>
      <c r="Z372" s="10">
        <v>48843.16015625</v>
      </c>
    </row>
    <row r="373" spans="1:26">
      <c r="A373" t="s">
        <v>135</v>
      </c>
      <c r="B373" t="s">
        <v>63</v>
      </c>
      <c r="C373" t="s">
        <v>78</v>
      </c>
      <c r="D373" s="10">
        <v>465257.498046875</v>
      </c>
      <c r="E373" s="10">
        <v>451393.6953125</v>
      </c>
      <c r="F373" s="10">
        <v>450506.462890625</v>
      </c>
      <c r="G373" s="10">
        <v>595682.986328125</v>
      </c>
      <c r="H373" s="10">
        <v>837463.833984375</v>
      </c>
      <c r="I373" s="10">
        <v>16418.669464111328</v>
      </c>
      <c r="J373" s="10">
        <v>51059.1103515625</v>
      </c>
      <c r="K373" s="10">
        <v>67477.789733886719</v>
      </c>
      <c r="L373" s="10">
        <v>15235.510215759277</v>
      </c>
      <c r="M373" s="10">
        <v>46498.140380859375</v>
      </c>
      <c r="N373" s="10">
        <v>61733.680541992188</v>
      </c>
      <c r="O373" s="10">
        <v>14042.619941711426</v>
      </c>
      <c r="P373" s="10">
        <v>50627.41015625</v>
      </c>
      <c r="Q373" s="10">
        <v>64670.030090332031</v>
      </c>
      <c r="R373" s="10">
        <v>12803.039840698242</v>
      </c>
      <c r="S373" s="10">
        <v>49921.349609375</v>
      </c>
      <c r="T373" s="10">
        <v>62724.390930175781</v>
      </c>
      <c r="U373" s="10">
        <v>11674.500038146973</v>
      </c>
      <c r="V373" s="10">
        <v>45128.62939453125</v>
      </c>
      <c r="W373" s="10">
        <v>56803.119384765625</v>
      </c>
      <c r="X373" s="10">
        <v>10752.949989318848</v>
      </c>
      <c r="Y373" s="10">
        <v>43981.649291992188</v>
      </c>
      <c r="Z373" s="10">
        <v>54734.599304199219</v>
      </c>
    </row>
    <row r="374" spans="1:26">
      <c r="A374" t="s">
        <v>135</v>
      </c>
      <c r="B374" t="s">
        <v>64</v>
      </c>
      <c r="C374" t="s">
        <v>79</v>
      </c>
      <c r="D374" s="10">
        <v>2241118.474609375</v>
      </c>
      <c r="E374" s="10">
        <v>2400987.76953125</v>
      </c>
      <c r="F374" s="10">
        <v>2513042.189453125</v>
      </c>
      <c r="G374" s="10">
        <v>3319878.501953125</v>
      </c>
      <c r="H374" s="10">
        <v>3824717.708984375</v>
      </c>
      <c r="I374" s="10">
        <v>42594.249542236328</v>
      </c>
      <c r="J374" s="10">
        <v>220934.25413513184</v>
      </c>
      <c r="K374" s="10">
        <v>263528.51556396484</v>
      </c>
      <c r="L374" s="10">
        <v>43386.261192321777</v>
      </c>
      <c r="M374" s="10">
        <v>450578.77026367188</v>
      </c>
      <c r="N374" s="10">
        <v>493965.04870605469</v>
      </c>
      <c r="O374" s="10">
        <v>43573.299385070801</v>
      </c>
      <c r="P374" s="10">
        <v>458683.38739013672</v>
      </c>
      <c r="Q374" s="10">
        <v>502256.69488525391</v>
      </c>
      <c r="R374" s="10">
        <v>41673.499130249023</v>
      </c>
      <c r="S374" s="10">
        <v>276367.51123046875</v>
      </c>
      <c r="T374" s="10">
        <v>318041.03375244141</v>
      </c>
      <c r="U374" s="10">
        <v>39069.10977935791</v>
      </c>
      <c r="V374" s="10">
        <v>296675.30297851562</v>
      </c>
      <c r="W374" s="10">
        <v>335744.39672851562</v>
      </c>
      <c r="X374" s="10">
        <v>33897.780250549316</v>
      </c>
      <c r="Y374" s="10">
        <v>293120.10266113281</v>
      </c>
      <c r="Z374" s="10">
        <v>327017.88244628906</v>
      </c>
    </row>
    <row r="375" spans="1:26">
      <c r="A375" t="s">
        <v>135</v>
      </c>
      <c r="B375" t="s">
        <v>65</v>
      </c>
      <c r="C375" t="s">
        <v>87</v>
      </c>
      <c r="D375" s="10">
        <v>511087</v>
      </c>
      <c r="E375" s="10">
        <v>745414.75</v>
      </c>
      <c r="F375" s="10">
        <v>1161093.75</v>
      </c>
      <c r="G375" s="10">
        <v>1663360.125</v>
      </c>
      <c r="H375" s="10">
        <v>1943764.125</v>
      </c>
      <c r="I375" s="10">
        <v>44571.26953125</v>
      </c>
      <c r="J375" s="10">
        <v>20689.0703125</v>
      </c>
      <c r="K375" s="10">
        <v>65260.33984375</v>
      </c>
      <c r="L375" s="10">
        <v>44255.48046875</v>
      </c>
      <c r="M375" s="10">
        <v>19804.08984375</v>
      </c>
      <c r="N375" s="10">
        <v>64059.5703125</v>
      </c>
      <c r="O375" s="10">
        <v>43903.640625</v>
      </c>
      <c r="P375" s="10">
        <v>20019.76953125</v>
      </c>
      <c r="Q375" s="10">
        <v>63923.41015625</v>
      </c>
      <c r="R375" s="10">
        <v>43547.48828125</v>
      </c>
      <c r="S375" s="10">
        <v>20019.76953125</v>
      </c>
      <c r="T375" s="10">
        <v>63567.25</v>
      </c>
      <c r="U375" s="10">
        <v>43191.328125</v>
      </c>
      <c r="V375" s="10">
        <v>20426.990234375</v>
      </c>
      <c r="W375" s="10">
        <v>63618.3203125</v>
      </c>
      <c r="X375" s="10">
        <v>42787.6484375</v>
      </c>
      <c r="Y375" s="10">
        <v>22011.060546875</v>
      </c>
      <c r="Z375" s="10">
        <v>64798.7109375</v>
      </c>
    </row>
    <row r="376" spans="1:26">
      <c r="A376" t="s">
        <v>135</v>
      </c>
      <c r="B376" t="s">
        <v>65</v>
      </c>
      <c r="C376" t="s">
        <v>94</v>
      </c>
      <c r="D376" s="10">
        <v>1953476</v>
      </c>
      <c r="E376" s="10">
        <v>2506267</v>
      </c>
      <c r="F376" s="10">
        <v>1713279.375</v>
      </c>
      <c r="G376" s="10">
        <v>1408917.25</v>
      </c>
      <c r="H376" s="10">
        <v>882237.375</v>
      </c>
      <c r="I376" s="10">
        <v>29209.58984375</v>
      </c>
      <c r="J376" s="10">
        <v>324852.90625</v>
      </c>
      <c r="K376" s="10">
        <v>354062.5</v>
      </c>
      <c r="L376" s="10">
        <v>23551.669921875</v>
      </c>
      <c r="M376" s="10">
        <v>325538.6875</v>
      </c>
      <c r="N376" s="10">
        <v>349090.375</v>
      </c>
      <c r="O376" s="10">
        <v>19231.51953125</v>
      </c>
      <c r="P376" s="10">
        <v>8164.85009765625</v>
      </c>
      <c r="Q376" s="10">
        <v>27396.359375</v>
      </c>
      <c r="R376" s="10">
        <v>18677.640625</v>
      </c>
      <c r="S376" s="10">
        <v>7778.93994140625</v>
      </c>
      <c r="T376" s="10">
        <v>26456.580078125</v>
      </c>
      <c r="U376" s="10">
        <v>18385.4296875</v>
      </c>
      <c r="V376" s="10">
        <v>7778.93994140625</v>
      </c>
      <c r="W376" s="10">
        <v>26164.369140625</v>
      </c>
      <c r="X376" s="10">
        <v>18093.220703125</v>
      </c>
      <c r="Y376" s="10">
        <v>7778.93994140625</v>
      </c>
      <c r="Z376" s="10">
        <v>25872.150390625</v>
      </c>
    </row>
    <row r="377" spans="1:26">
      <c r="A377" t="s">
        <v>135</v>
      </c>
      <c r="B377" t="s">
        <v>65</v>
      </c>
      <c r="C377" t="s">
        <v>95</v>
      </c>
      <c r="D377" s="10">
        <v>20456.369140625</v>
      </c>
      <c r="E377" s="10">
        <v>9409.6298828125</v>
      </c>
      <c r="F377" s="10">
        <v>3096.949951171875</v>
      </c>
      <c r="G377" s="10">
        <v>1060.1800537109375</v>
      </c>
      <c r="H377" s="10">
        <v>601.1300048828125</v>
      </c>
      <c r="I377" s="10">
        <v>802</v>
      </c>
      <c r="J377" s="10">
        <v>0</v>
      </c>
      <c r="K377" s="10">
        <v>802</v>
      </c>
      <c r="L377" s="10">
        <v>802</v>
      </c>
      <c r="M377" s="10">
        <v>0</v>
      </c>
      <c r="N377" s="10">
        <v>802</v>
      </c>
      <c r="O377" s="10">
        <v>802</v>
      </c>
      <c r="P377" s="10">
        <v>0</v>
      </c>
      <c r="Q377" s="10">
        <v>802</v>
      </c>
      <c r="R377" s="10">
        <v>802</v>
      </c>
      <c r="S377" s="10">
        <v>0</v>
      </c>
      <c r="T377" s="10">
        <v>802</v>
      </c>
      <c r="U377" s="10">
        <v>802</v>
      </c>
      <c r="V377" s="10">
        <v>0</v>
      </c>
      <c r="W377" s="10">
        <v>802</v>
      </c>
      <c r="X377" s="10">
        <v>802</v>
      </c>
      <c r="Y377" s="10">
        <v>0</v>
      </c>
      <c r="Z377" s="10">
        <v>802</v>
      </c>
    </row>
    <row r="378" spans="1:26">
      <c r="A378" t="s">
        <v>135</v>
      </c>
      <c r="B378" t="s">
        <v>65</v>
      </c>
      <c r="C378" t="s">
        <v>88</v>
      </c>
      <c r="D378" s="10">
        <v>46202</v>
      </c>
      <c r="E378" s="10">
        <v>52088</v>
      </c>
      <c r="F378" s="10">
        <v>67702</v>
      </c>
      <c r="G378" s="10">
        <v>219063</v>
      </c>
      <c r="H378" s="10">
        <v>236197</v>
      </c>
      <c r="I378" s="10">
        <v>4626.89013671875</v>
      </c>
      <c r="J378" s="10">
        <v>21255.880859375</v>
      </c>
      <c r="K378" s="10">
        <v>25882.779296875</v>
      </c>
      <c r="L378" s="10">
        <v>4275.10986328125</v>
      </c>
      <c r="M378" s="10">
        <v>21255.880859375</v>
      </c>
      <c r="N378" s="10">
        <v>25530.990234375</v>
      </c>
      <c r="O378" s="10">
        <v>3916.919921875</v>
      </c>
      <c r="P378" s="10">
        <v>22721.55078125</v>
      </c>
      <c r="Q378" s="10">
        <v>26638.470703125</v>
      </c>
      <c r="R378" s="10">
        <v>3539.489990234375</v>
      </c>
      <c r="S378" s="10">
        <v>22721.55078125</v>
      </c>
      <c r="T378" s="10">
        <v>26261.0390625</v>
      </c>
      <c r="U378" s="10">
        <v>3162.06005859375</v>
      </c>
      <c r="V378" s="10">
        <v>22721.55078125</v>
      </c>
      <c r="W378" s="10">
        <v>25883.609375</v>
      </c>
      <c r="X378" s="10">
        <v>2784.6298828125</v>
      </c>
      <c r="Y378" s="10">
        <v>22721.55078125</v>
      </c>
      <c r="Z378" s="10">
        <v>25506.169921875</v>
      </c>
    </row>
    <row r="379" spans="1:26">
      <c r="A379" t="s">
        <v>135</v>
      </c>
      <c r="B379" t="s">
        <v>65</v>
      </c>
      <c r="C379" t="s">
        <v>81</v>
      </c>
      <c r="D379" s="10">
        <v>16321.7197265625</v>
      </c>
      <c r="E379" s="10">
        <v>14985.2099609375</v>
      </c>
      <c r="F379" s="10">
        <v>16870.8203125</v>
      </c>
      <c r="G379" s="10">
        <v>17976.150390625</v>
      </c>
      <c r="H379" s="10">
        <v>24849.279296875</v>
      </c>
      <c r="I379" s="10">
        <v>386.20999145507812</v>
      </c>
      <c r="J379" s="10">
        <v>1939.6400146484375</v>
      </c>
      <c r="K379" s="10">
        <v>2325.85009765625</v>
      </c>
      <c r="L379" s="10">
        <v>352.70001220703125</v>
      </c>
      <c r="M379" s="10">
        <v>1939.6400146484375</v>
      </c>
      <c r="N379" s="10">
        <v>2292.340087890625</v>
      </c>
      <c r="O379" s="10">
        <v>319.17999267578125</v>
      </c>
      <c r="P379" s="10">
        <v>1941.97998046875</v>
      </c>
      <c r="Q379" s="10">
        <v>2261.159912109375</v>
      </c>
      <c r="R379" s="10">
        <v>285</v>
      </c>
      <c r="S379" s="10">
        <v>2109.35009765625</v>
      </c>
      <c r="T379" s="10">
        <v>2394.35009765625</v>
      </c>
      <c r="U379" s="10">
        <v>248.94999694824219</v>
      </c>
      <c r="V379" s="10">
        <v>1888.56005859375</v>
      </c>
      <c r="W379" s="10">
        <v>2137.510009765625</v>
      </c>
      <c r="X379" s="10">
        <v>221.16999816894531</v>
      </c>
      <c r="Y379" s="10">
        <v>1667.77001953125</v>
      </c>
      <c r="Z379" s="10">
        <v>1888.949951171875</v>
      </c>
    </row>
    <row r="380" spans="1:26">
      <c r="A380" t="s">
        <v>135</v>
      </c>
      <c r="B380" t="s">
        <v>65</v>
      </c>
      <c r="C380" t="s">
        <v>82</v>
      </c>
      <c r="D380" s="10">
        <v>12019.73046875</v>
      </c>
      <c r="E380" s="10">
        <v>10819.73046875</v>
      </c>
      <c r="F380" s="10">
        <v>13788.7998046875</v>
      </c>
      <c r="G380" s="10">
        <v>15667.2001953125</v>
      </c>
      <c r="H380" s="10">
        <v>21286.9296875</v>
      </c>
      <c r="I380" s="10">
        <v>279.510009765625</v>
      </c>
      <c r="J380" s="10">
        <v>1316.1600341796875</v>
      </c>
      <c r="K380" s="10">
        <v>1595.6600341796875</v>
      </c>
      <c r="L380" s="10">
        <v>135.33999633789062</v>
      </c>
      <c r="M380" s="10">
        <v>1629.1199951171875</v>
      </c>
      <c r="N380" s="10">
        <v>1764.469970703125</v>
      </c>
      <c r="O380" s="10">
        <v>116.37000274658203</v>
      </c>
      <c r="P380" s="10">
        <v>1629.2099609375</v>
      </c>
      <c r="Q380" s="10">
        <v>1745.5799560546875</v>
      </c>
      <c r="R380" s="10">
        <v>97.389999389648438</v>
      </c>
      <c r="S380" s="10">
        <v>1629.300048828125</v>
      </c>
      <c r="T380" s="10">
        <v>1726.6800537109375</v>
      </c>
      <c r="U380" s="10">
        <v>78.410003662109375</v>
      </c>
      <c r="V380" s="10">
        <v>1629.300048828125</v>
      </c>
      <c r="W380" s="10">
        <v>1707.699951171875</v>
      </c>
      <c r="X380" s="10">
        <v>59.430000305175781</v>
      </c>
      <c r="Y380" s="10">
        <v>1629.300048828125</v>
      </c>
      <c r="Z380" s="10">
        <v>1688.719970703125</v>
      </c>
    </row>
    <row r="381" spans="1:26">
      <c r="A381" t="s">
        <v>135</v>
      </c>
      <c r="B381" t="s">
        <v>65</v>
      </c>
      <c r="C381" t="s">
        <v>92</v>
      </c>
      <c r="D381" s="10">
        <v>70642.140625</v>
      </c>
      <c r="E381" s="10">
        <v>56684.078125</v>
      </c>
      <c r="F381" s="10">
        <v>44508.4296875</v>
      </c>
      <c r="G381" s="10">
        <v>41985.23046875</v>
      </c>
      <c r="H381" s="10">
        <v>36036.55859375</v>
      </c>
      <c r="I381" s="10">
        <v>221.74000549316406</v>
      </c>
      <c r="J381" s="10">
        <v>6285.009765625</v>
      </c>
      <c r="K381" s="10">
        <v>6506.75</v>
      </c>
      <c r="L381" s="10">
        <v>177.91999816894531</v>
      </c>
      <c r="M381" s="10">
        <v>4040.3798828125</v>
      </c>
      <c r="N381" s="10">
        <v>4218.2998046875</v>
      </c>
      <c r="O381" s="10">
        <v>150.19000244140625</v>
      </c>
      <c r="P381" s="10">
        <v>4040.3798828125</v>
      </c>
      <c r="Q381" s="10">
        <v>4190.580078125</v>
      </c>
      <c r="R381" s="10">
        <v>107.43000030517578</v>
      </c>
      <c r="S381" s="10">
        <v>3138.3798828125</v>
      </c>
      <c r="T381" s="10">
        <v>3245.81005859375</v>
      </c>
      <c r="U381" s="10">
        <v>88.720001220703125</v>
      </c>
      <c r="V381" s="10">
        <v>3138.3798828125</v>
      </c>
      <c r="W381" s="10">
        <v>3227.10009765625</v>
      </c>
      <c r="X381" s="10">
        <v>70.010002136230469</v>
      </c>
      <c r="Y381" s="10">
        <v>3138.3798828125</v>
      </c>
      <c r="Z381" s="10">
        <v>3208.389892578125</v>
      </c>
    </row>
    <row r="382" spans="1:26">
      <c r="A382" t="s">
        <v>135</v>
      </c>
      <c r="B382" t="s">
        <v>65</v>
      </c>
      <c r="C382" t="s">
        <v>93</v>
      </c>
      <c r="D382" s="10">
        <v>3007</v>
      </c>
      <c r="E382" s="10">
        <v>2822</v>
      </c>
      <c r="F382" s="10">
        <v>2637</v>
      </c>
      <c r="G382" s="10">
        <v>2453</v>
      </c>
      <c r="H382" s="10">
        <v>2268</v>
      </c>
      <c r="I382" s="10">
        <v>47.740001678466797</v>
      </c>
      <c r="J382" s="10">
        <v>194.07000732421875</v>
      </c>
      <c r="K382" s="10">
        <v>241.80000305175781</v>
      </c>
      <c r="L382" s="10">
        <v>43.759998321533203</v>
      </c>
      <c r="M382" s="10">
        <v>194.07000732421875</v>
      </c>
      <c r="N382" s="10">
        <v>237.83000183105469</v>
      </c>
      <c r="O382" s="10">
        <v>39.779998779296875</v>
      </c>
      <c r="P382" s="10">
        <v>194.07000732421875</v>
      </c>
      <c r="Q382" s="10">
        <v>233.85000610351562</v>
      </c>
      <c r="R382" s="10">
        <v>35.799999237060547</v>
      </c>
      <c r="S382" s="10">
        <v>194.07000732421875</v>
      </c>
      <c r="T382" s="10">
        <v>229.8699951171875</v>
      </c>
      <c r="U382" s="10">
        <v>31.819999694824219</v>
      </c>
      <c r="V382" s="10">
        <v>194.07000732421875</v>
      </c>
      <c r="W382" s="10">
        <v>225.88999938964844</v>
      </c>
      <c r="X382" s="10">
        <v>27.840000152587891</v>
      </c>
      <c r="Y382" s="10">
        <v>194.07000732421875</v>
      </c>
      <c r="Z382" s="10">
        <v>221.91000366210938</v>
      </c>
    </row>
    <row r="383" spans="1:26">
      <c r="A383" t="s">
        <v>135</v>
      </c>
      <c r="B383" t="s">
        <v>65</v>
      </c>
      <c r="C383" t="s">
        <v>83</v>
      </c>
      <c r="D383" s="10">
        <v>92544.1796875</v>
      </c>
      <c r="E383" s="10">
        <v>82985.6171875</v>
      </c>
      <c r="F383" s="10">
        <v>64278.6015625</v>
      </c>
      <c r="G383" s="10">
        <v>54849.62890625</v>
      </c>
      <c r="H383" s="10">
        <v>34910.8203125</v>
      </c>
      <c r="I383" s="10">
        <v>1420.6400146484375</v>
      </c>
      <c r="J383" s="10">
        <v>4001.800048828125</v>
      </c>
      <c r="K383" s="10">
        <v>5422.43994140625</v>
      </c>
      <c r="L383" s="10">
        <v>1280.5799560546875</v>
      </c>
      <c r="M383" s="10">
        <v>2000.9000244140625</v>
      </c>
      <c r="N383" s="10">
        <v>3281.47998046875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</row>
    <row r="384" spans="1:26">
      <c r="A384" t="s">
        <v>135</v>
      </c>
      <c r="B384" t="s">
        <v>66</v>
      </c>
      <c r="C384" t="s">
        <v>79</v>
      </c>
      <c r="D384" s="10">
        <v>2725756.1396484375</v>
      </c>
      <c r="E384" s="10">
        <v>3481476.015625</v>
      </c>
      <c r="F384" s="10">
        <v>3087255.7263183594</v>
      </c>
      <c r="G384" s="10">
        <v>3425331.7650146484</v>
      </c>
      <c r="H384" s="10">
        <v>3182151.2178955078</v>
      </c>
      <c r="I384" s="10">
        <v>81565.589534759521</v>
      </c>
      <c r="J384" s="10">
        <v>380534.53729248047</v>
      </c>
      <c r="K384" s="10">
        <v>462100.11921691895</v>
      </c>
      <c r="L384" s="10">
        <v>74874.560214996338</v>
      </c>
      <c r="M384" s="10">
        <v>376402.76812744141</v>
      </c>
      <c r="N384" s="10">
        <v>451277.35539245605</v>
      </c>
      <c r="O384" s="10">
        <v>68479.600074768066</v>
      </c>
      <c r="P384" s="10">
        <v>58711.810241699219</v>
      </c>
      <c r="Q384" s="10">
        <v>127191.41018676758</v>
      </c>
      <c r="R384" s="10">
        <v>67092.23889541626</v>
      </c>
      <c r="S384" s="10">
        <v>57591.360290527344</v>
      </c>
      <c r="T384" s="10">
        <v>124683.57934570312</v>
      </c>
      <c r="U384" s="10">
        <v>65988.717872619629</v>
      </c>
      <c r="V384" s="10">
        <v>57777.790954589844</v>
      </c>
      <c r="W384" s="10">
        <v>123766.4988861084</v>
      </c>
      <c r="X384" s="10">
        <v>64845.949024200439</v>
      </c>
      <c r="Y384" s="10">
        <v>59141.071228027344</v>
      </c>
      <c r="Z384" s="10">
        <v>123987.00106811523</v>
      </c>
    </row>
    <row r="385" spans="1:26">
      <c r="A385" t="s">
        <v>135</v>
      </c>
      <c r="B385" t="s">
        <v>70</v>
      </c>
      <c r="C385" t="s">
        <v>87</v>
      </c>
      <c r="D385" s="10">
        <v>58500</v>
      </c>
      <c r="E385" s="10">
        <v>51000</v>
      </c>
      <c r="F385" s="10">
        <v>42500</v>
      </c>
      <c r="G385" s="10">
        <v>34000</v>
      </c>
      <c r="H385" s="10">
        <v>25500</v>
      </c>
      <c r="I385" s="10">
        <v>63.75</v>
      </c>
      <c r="J385" s="10">
        <v>25500</v>
      </c>
      <c r="K385" s="10">
        <v>25563.75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</row>
    <row r="386" spans="1:26">
      <c r="A386" t="s">
        <v>135</v>
      </c>
      <c r="B386" t="s">
        <v>70</v>
      </c>
      <c r="C386" t="s">
        <v>112</v>
      </c>
      <c r="D386" s="10">
        <v>0</v>
      </c>
      <c r="E386" s="10">
        <v>0</v>
      </c>
      <c r="F386" s="10">
        <v>0</v>
      </c>
      <c r="G386" s="10">
        <v>0</v>
      </c>
      <c r="H386" s="10">
        <v>18140.240234375</v>
      </c>
      <c r="I386" s="10">
        <v>411.72000122070312</v>
      </c>
      <c r="J386" s="10">
        <v>0</v>
      </c>
      <c r="K386" s="10">
        <v>411.72000122070312</v>
      </c>
      <c r="L386" s="10">
        <v>395.57998657226562</v>
      </c>
      <c r="M386" s="10">
        <v>3466.0400390625</v>
      </c>
      <c r="N386" s="10">
        <v>3861.6201171875</v>
      </c>
      <c r="O386" s="10">
        <v>322.25</v>
      </c>
      <c r="P386" s="10">
        <v>3466.0400390625</v>
      </c>
      <c r="Q386" s="10">
        <v>3788.2900390625</v>
      </c>
      <c r="R386" s="10">
        <v>246</v>
      </c>
      <c r="S386" s="10">
        <v>3466.0400390625</v>
      </c>
      <c r="T386" s="10">
        <v>3712.0400390625</v>
      </c>
      <c r="U386" s="10">
        <v>169.75</v>
      </c>
      <c r="V386" s="10">
        <v>3466.0400390625</v>
      </c>
      <c r="W386" s="10">
        <v>3635.780029296875</v>
      </c>
      <c r="X386" s="10">
        <v>93.489997863769531</v>
      </c>
      <c r="Y386" s="10">
        <v>3466.0400390625</v>
      </c>
      <c r="Z386" s="10">
        <v>3559.530029296875</v>
      </c>
    </row>
    <row r="387" spans="1:26">
      <c r="A387" t="s">
        <v>135</v>
      </c>
      <c r="B387" t="s">
        <v>70</v>
      </c>
      <c r="C387" t="s">
        <v>94</v>
      </c>
      <c r="D387" s="10">
        <v>1034.4100341796875</v>
      </c>
      <c r="E387" s="10">
        <v>0</v>
      </c>
      <c r="F387" s="10">
        <v>0</v>
      </c>
      <c r="G387" s="10">
        <v>6009.68994140625</v>
      </c>
      <c r="H387" s="10">
        <v>78660.359375</v>
      </c>
      <c r="I387" s="10">
        <v>4405.14013671875</v>
      </c>
      <c r="J387" s="10">
        <v>7630.669921875</v>
      </c>
      <c r="K387" s="10">
        <v>12035.8095703125</v>
      </c>
      <c r="L387" s="10">
        <v>4300.5498046875</v>
      </c>
      <c r="M387" s="10">
        <v>8091.06005859375</v>
      </c>
      <c r="N387" s="10">
        <v>12391.6201171875</v>
      </c>
      <c r="O387" s="10">
        <v>4173.2998046875</v>
      </c>
      <c r="P387" s="10">
        <v>8994.7802734375</v>
      </c>
      <c r="Q387" s="10">
        <v>13168.080078125</v>
      </c>
      <c r="R387" s="10">
        <v>3572.330078125</v>
      </c>
      <c r="S387" s="10">
        <v>7836.8701171875</v>
      </c>
      <c r="T387" s="10">
        <v>11409.1904296875</v>
      </c>
      <c r="U387" s="10">
        <v>3453.840087890625</v>
      </c>
      <c r="V387" s="10">
        <v>8005.31982421875</v>
      </c>
      <c r="W387" s="10">
        <v>11459.16015625</v>
      </c>
      <c r="X387" s="10">
        <v>3351.360107421875</v>
      </c>
      <c r="Y387" s="10">
        <v>3068.3798828125</v>
      </c>
      <c r="Z387" s="10">
        <v>6419.75</v>
      </c>
    </row>
    <row r="388" spans="1:26">
      <c r="A388" t="s">
        <v>135</v>
      </c>
      <c r="B388" t="s">
        <v>70</v>
      </c>
      <c r="C388" t="s">
        <v>99</v>
      </c>
      <c r="D388" s="10">
        <v>0</v>
      </c>
      <c r="E388" s="10">
        <v>0</v>
      </c>
      <c r="F388" s="10">
        <v>0</v>
      </c>
      <c r="G388" s="10">
        <v>0</v>
      </c>
      <c r="H388" s="10">
        <v>150911</v>
      </c>
      <c r="I388" s="10">
        <v>8952.1396484375</v>
      </c>
      <c r="J388" s="10">
        <v>0</v>
      </c>
      <c r="K388" s="10">
        <v>8952.1396484375</v>
      </c>
      <c r="L388" s="10">
        <v>8952.1396484375</v>
      </c>
      <c r="M388" s="10">
        <v>0</v>
      </c>
      <c r="N388" s="10">
        <v>8952.1396484375</v>
      </c>
      <c r="O388" s="10">
        <v>8952.1396484375</v>
      </c>
      <c r="P388" s="10">
        <v>0</v>
      </c>
      <c r="Q388" s="10">
        <v>8952.1396484375</v>
      </c>
      <c r="R388" s="10">
        <v>8952.1396484375</v>
      </c>
      <c r="S388" s="10">
        <v>0</v>
      </c>
      <c r="T388" s="10">
        <v>8952.1396484375</v>
      </c>
      <c r="U388" s="10">
        <v>8952.1396484375</v>
      </c>
      <c r="V388" s="10">
        <v>0</v>
      </c>
      <c r="W388" s="10">
        <v>8952.1396484375</v>
      </c>
      <c r="X388" s="10">
        <v>8952.1396484375</v>
      </c>
      <c r="Y388" s="10">
        <v>0</v>
      </c>
      <c r="Z388" s="10">
        <v>8952.1396484375</v>
      </c>
    </row>
    <row r="389" spans="1:26">
      <c r="A389" t="s">
        <v>135</v>
      </c>
      <c r="B389" t="s">
        <v>67</v>
      </c>
      <c r="C389" t="s">
        <v>79</v>
      </c>
      <c r="D389" s="10">
        <v>59534.410034179688</v>
      </c>
      <c r="E389" s="10">
        <v>51000</v>
      </c>
      <c r="F389" s="10">
        <v>42500</v>
      </c>
      <c r="G389" s="10">
        <v>40009.68994140625</v>
      </c>
      <c r="H389" s="10">
        <v>273211.599609375</v>
      </c>
      <c r="I389" s="10">
        <v>13832.749786376953</v>
      </c>
      <c r="J389" s="10">
        <v>33130.669921875</v>
      </c>
      <c r="K389" s="10">
        <v>46963.419219970703</v>
      </c>
      <c r="L389" s="10">
        <v>13648.269439697266</v>
      </c>
      <c r="M389" s="10">
        <v>11557.10009765625</v>
      </c>
      <c r="N389" s="10">
        <v>25205.3798828125</v>
      </c>
      <c r="O389" s="10">
        <v>13447.689453125</v>
      </c>
      <c r="P389" s="10">
        <v>12460.8203125</v>
      </c>
      <c r="Q389" s="10">
        <v>25908.509765625</v>
      </c>
      <c r="R389" s="10">
        <v>12770.4697265625</v>
      </c>
      <c r="S389" s="10">
        <v>11302.91015625</v>
      </c>
      <c r="T389" s="10">
        <v>24073.3701171875</v>
      </c>
      <c r="U389" s="10">
        <v>12575.729736328125</v>
      </c>
      <c r="V389" s="10">
        <v>11471.35986328125</v>
      </c>
      <c r="W389" s="10">
        <v>24047.079833984375</v>
      </c>
      <c r="X389" s="10">
        <v>12396.989753723145</v>
      </c>
      <c r="Y389" s="10">
        <v>6534.419921875</v>
      </c>
      <c r="Z389" s="10">
        <v>18931.419677734375</v>
      </c>
    </row>
    <row r="390" spans="1:26">
      <c r="A390" t="s">
        <v>135</v>
      </c>
      <c r="B390" t="s">
        <v>71</v>
      </c>
      <c r="C390" t="s">
        <v>100</v>
      </c>
      <c r="D390" s="10">
        <v>3084925.25</v>
      </c>
      <c r="E390" s="10">
        <v>4084638.5</v>
      </c>
      <c r="F390" s="10">
        <v>4220935.5</v>
      </c>
      <c r="G390" s="10">
        <v>5397791.5</v>
      </c>
      <c r="H390" s="10">
        <v>7230006</v>
      </c>
      <c r="I390" s="10">
        <v>419777.375</v>
      </c>
      <c r="J390" s="10">
        <v>129848.140625</v>
      </c>
      <c r="K390" s="10">
        <v>549625.5</v>
      </c>
      <c r="L390" s="10">
        <v>412830.5</v>
      </c>
      <c r="M390" s="10">
        <v>129848.140625</v>
      </c>
      <c r="N390" s="10">
        <v>542678.625</v>
      </c>
      <c r="O390" s="10">
        <v>405883.625</v>
      </c>
      <c r="P390" s="10">
        <v>129848.140625</v>
      </c>
      <c r="Q390" s="10">
        <v>535731.75</v>
      </c>
      <c r="R390" s="10">
        <v>398936.75</v>
      </c>
      <c r="S390" s="10">
        <v>129848.140625</v>
      </c>
      <c r="T390" s="10">
        <v>528784.875</v>
      </c>
      <c r="U390" s="10">
        <v>391989.875</v>
      </c>
      <c r="V390" s="10">
        <v>129848.140625</v>
      </c>
      <c r="W390" s="10">
        <v>521838</v>
      </c>
      <c r="X390" s="10">
        <v>385043</v>
      </c>
      <c r="Y390" s="10">
        <v>629855.125</v>
      </c>
      <c r="Z390" s="10">
        <v>1014898.125</v>
      </c>
    </row>
    <row r="391" spans="1:26">
      <c r="A391" t="s">
        <v>135</v>
      </c>
      <c r="B391" t="s">
        <v>68</v>
      </c>
      <c r="C391" t="s">
        <v>79</v>
      </c>
      <c r="D391" s="10">
        <v>3084925.25</v>
      </c>
      <c r="E391" s="10">
        <v>4084638.5</v>
      </c>
      <c r="F391" s="10">
        <v>4220935.5</v>
      </c>
      <c r="G391" s="10">
        <v>5397791.5</v>
      </c>
      <c r="H391" s="10">
        <v>7230006</v>
      </c>
      <c r="I391" s="10">
        <v>419777.375</v>
      </c>
      <c r="J391" s="10">
        <v>129848.140625</v>
      </c>
      <c r="K391" s="10">
        <v>549625.5</v>
      </c>
      <c r="L391" s="10">
        <v>412830.5</v>
      </c>
      <c r="M391" s="10">
        <v>129848.140625</v>
      </c>
      <c r="N391" s="10">
        <v>542678.625</v>
      </c>
      <c r="O391" s="10">
        <v>405883.625</v>
      </c>
      <c r="P391" s="10">
        <v>129848.140625</v>
      </c>
      <c r="Q391" s="10">
        <v>535731.75</v>
      </c>
      <c r="R391" s="10">
        <v>398936.75</v>
      </c>
      <c r="S391" s="10">
        <v>129848.140625</v>
      </c>
      <c r="T391" s="10">
        <v>528784.875</v>
      </c>
      <c r="U391" s="10">
        <v>391989.875</v>
      </c>
      <c r="V391" s="10">
        <v>129848.140625</v>
      </c>
      <c r="W391" s="10">
        <v>521838</v>
      </c>
      <c r="X391" s="10">
        <v>385043</v>
      </c>
      <c r="Y391" s="10">
        <v>629855.125</v>
      </c>
      <c r="Z391" s="10">
        <v>1014898.125</v>
      </c>
    </row>
    <row r="392" spans="1:26">
      <c r="A392" t="s">
        <v>135</v>
      </c>
      <c r="B392" t="s">
        <v>69</v>
      </c>
      <c r="C392" t="s">
        <v>79</v>
      </c>
      <c r="D392" s="10">
        <v>8111334.2742919922</v>
      </c>
      <c r="E392" s="10">
        <v>10018102.28515625</v>
      </c>
      <c r="F392" s="10">
        <v>9863733.4157714844</v>
      </c>
      <c r="G392" s="10">
        <v>12183011.45690918</v>
      </c>
      <c r="H392" s="10">
        <v>14510086.526489258</v>
      </c>
      <c r="I392" s="10">
        <v>557769.9638633728</v>
      </c>
      <c r="J392" s="10">
        <v>764447.6019744873</v>
      </c>
      <c r="K392" s="10">
        <v>1322217.5540008545</v>
      </c>
      <c r="L392" s="10">
        <v>544739.59084701538</v>
      </c>
      <c r="M392" s="10">
        <v>968386.77911376953</v>
      </c>
      <c r="N392" s="10">
        <v>1513126.4089813232</v>
      </c>
      <c r="O392" s="10">
        <v>531384.21391296387</v>
      </c>
      <c r="P392" s="10">
        <v>659704.15856933594</v>
      </c>
      <c r="Q392" s="10">
        <v>1191088.3648376465</v>
      </c>
      <c r="R392" s="10">
        <v>520472.95775222778</v>
      </c>
      <c r="S392" s="10">
        <v>475109.92230224609</v>
      </c>
      <c r="T392" s="10">
        <v>995582.85821533203</v>
      </c>
      <c r="U392" s="10">
        <v>509623.43238830566</v>
      </c>
      <c r="V392" s="10">
        <v>495772.59442138672</v>
      </c>
      <c r="W392" s="10">
        <v>1005395.9754486084</v>
      </c>
      <c r="X392" s="10">
        <v>496183.7190284729</v>
      </c>
      <c r="Y392" s="10">
        <v>988650.71881103516</v>
      </c>
      <c r="Z392" s="10">
        <v>1484834.4281921387</v>
      </c>
    </row>
    <row r="393" spans="1:26">
      <c r="A393" t="s">
        <v>15</v>
      </c>
      <c r="B393" t="s">
        <v>63</v>
      </c>
      <c r="C393" t="s">
        <v>72</v>
      </c>
      <c r="D393" s="10">
        <v>110690.53125</v>
      </c>
      <c r="E393" s="10">
        <v>103982.453125</v>
      </c>
      <c r="F393" s="10">
        <v>101377.3984375</v>
      </c>
      <c r="G393" s="10">
        <v>103246.8828125</v>
      </c>
      <c r="H393" s="10">
        <v>99961.75</v>
      </c>
      <c r="I393" s="10">
        <v>930.84002685546875</v>
      </c>
      <c r="J393" s="10">
        <v>4322.93994140625</v>
      </c>
      <c r="K393" s="10">
        <v>5253.77978515625</v>
      </c>
      <c r="L393" s="10">
        <v>898.69000244140625</v>
      </c>
      <c r="M393" s="10">
        <v>4350.31982421875</v>
      </c>
      <c r="N393" s="10">
        <v>5249.009765625</v>
      </c>
      <c r="O393" s="10">
        <v>865.760009765625</v>
      </c>
      <c r="P393" s="10">
        <v>4411.10009765625</v>
      </c>
      <c r="Q393" s="10">
        <v>5276.85986328125</v>
      </c>
      <c r="R393" s="10">
        <v>832.3800048828125</v>
      </c>
      <c r="S393" s="10">
        <v>4413.740234375</v>
      </c>
      <c r="T393" s="10">
        <v>5246.1201171875</v>
      </c>
      <c r="U393" s="10">
        <v>798.97998046875</v>
      </c>
      <c r="V393" s="10">
        <v>4418.2099609375</v>
      </c>
      <c r="W393" s="10">
        <v>5217.2001953125</v>
      </c>
      <c r="X393" s="10">
        <v>765.53997802734375</v>
      </c>
      <c r="Y393" s="10">
        <v>4422.68994140625</v>
      </c>
      <c r="Z393" s="10">
        <v>5188.22998046875</v>
      </c>
    </row>
    <row r="394" spans="1:26">
      <c r="A394" t="s">
        <v>15</v>
      </c>
      <c r="B394" t="s">
        <v>63</v>
      </c>
      <c r="C394" t="s">
        <v>73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</row>
    <row r="395" spans="1:26">
      <c r="A395" t="s">
        <v>15</v>
      </c>
      <c r="B395" t="s">
        <v>63</v>
      </c>
      <c r="C395" t="s">
        <v>74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</row>
    <row r="396" spans="1:26">
      <c r="A396" t="s">
        <v>15</v>
      </c>
      <c r="B396" t="s">
        <v>63</v>
      </c>
      <c r="C396" t="s">
        <v>75</v>
      </c>
      <c r="D396" s="10">
        <v>52878.671875</v>
      </c>
      <c r="E396" s="10">
        <v>49096.4296875</v>
      </c>
      <c r="F396" s="10">
        <v>45796.01171875</v>
      </c>
      <c r="G396" s="10">
        <v>43954.48046875</v>
      </c>
      <c r="H396" s="10">
        <v>36733.58984375</v>
      </c>
      <c r="I396" s="10">
        <v>1.3799999952316284</v>
      </c>
      <c r="J396" s="10">
        <v>4880.10986328125</v>
      </c>
      <c r="K396" s="10">
        <v>4881.490234375</v>
      </c>
      <c r="L396" s="10">
        <v>0</v>
      </c>
      <c r="M396" s="10">
        <v>4675.31005859375</v>
      </c>
      <c r="N396" s="10">
        <v>4675.31005859375</v>
      </c>
      <c r="O396" s="10">
        <v>0</v>
      </c>
      <c r="P396" s="10">
        <v>4267.9599609375</v>
      </c>
      <c r="Q396" s="10">
        <v>4267.9599609375</v>
      </c>
      <c r="R396" s="10">
        <v>0</v>
      </c>
      <c r="S396" s="10">
        <v>1726.0899658203125</v>
      </c>
      <c r="T396" s="10">
        <v>1726.0899658203125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</row>
    <row r="397" spans="1:26">
      <c r="A397" t="s">
        <v>15</v>
      </c>
      <c r="B397" t="s">
        <v>63</v>
      </c>
      <c r="C397" t="s">
        <v>76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</row>
    <row r="398" spans="1:26">
      <c r="A398" t="s">
        <v>15</v>
      </c>
      <c r="B398" t="s">
        <v>63</v>
      </c>
      <c r="C398" t="s">
        <v>77</v>
      </c>
      <c r="D398" s="10">
        <v>136579</v>
      </c>
      <c r="E398" s="10">
        <v>129902</v>
      </c>
      <c r="F398" s="10">
        <v>127926</v>
      </c>
      <c r="G398" s="10">
        <v>143620</v>
      </c>
      <c r="H398" s="10">
        <v>152157</v>
      </c>
      <c r="I398" s="10">
        <v>1840.719970703125</v>
      </c>
      <c r="J398" s="10">
        <v>4616.39013671875</v>
      </c>
      <c r="K398" s="10">
        <v>6457.10986328125</v>
      </c>
      <c r="L398" s="10">
        <v>1795.6500244140625</v>
      </c>
      <c r="M398" s="10">
        <v>5227.3798828125</v>
      </c>
      <c r="N398" s="10">
        <v>7023.02978515625</v>
      </c>
      <c r="O398" s="10">
        <v>1744.0799560546875</v>
      </c>
      <c r="P398" s="10">
        <v>6373.47021484375</v>
      </c>
      <c r="Q398" s="10">
        <v>8117.5400390625</v>
      </c>
      <c r="R398" s="10">
        <v>1666.949951171875</v>
      </c>
      <c r="S398" s="10">
        <v>7876.93017578125</v>
      </c>
      <c r="T398" s="10">
        <v>9543.8798828125</v>
      </c>
      <c r="U398" s="10">
        <v>1565.8900146484375</v>
      </c>
      <c r="V398" s="10">
        <v>8737.76953125</v>
      </c>
      <c r="W398" s="10">
        <v>10303.66015625</v>
      </c>
      <c r="X398" s="10">
        <v>1457.97998046875</v>
      </c>
      <c r="Y398" s="10">
        <v>8895.6396484375</v>
      </c>
      <c r="Z398" s="10">
        <v>10353.6201171875</v>
      </c>
    </row>
    <row r="399" spans="1:26">
      <c r="A399" t="s">
        <v>15</v>
      </c>
      <c r="B399" t="s">
        <v>63</v>
      </c>
      <c r="C399" t="s">
        <v>78</v>
      </c>
      <c r="D399" s="10">
        <v>182144.29888916016</v>
      </c>
      <c r="E399" s="10">
        <v>220453.46850585938</v>
      </c>
      <c r="F399" s="10">
        <v>261030.00396728516</v>
      </c>
      <c r="G399" s="10">
        <v>285965.68353271484</v>
      </c>
      <c r="H399" s="10">
        <v>316457.28546142578</v>
      </c>
      <c r="I399" s="10">
        <v>5824.3800201416016</v>
      </c>
      <c r="J399" s="10">
        <v>23952.509613037109</v>
      </c>
      <c r="K399" s="10">
        <v>29776.869140625</v>
      </c>
      <c r="L399" s="10">
        <v>5509.5101699829102</v>
      </c>
      <c r="M399" s="10">
        <v>22585.960052490234</v>
      </c>
      <c r="N399" s="10">
        <v>28095.469879150391</v>
      </c>
      <c r="O399" s="10">
        <v>4964.2299194335938</v>
      </c>
      <c r="P399" s="10">
        <v>20924.540374755859</v>
      </c>
      <c r="Q399" s="10">
        <v>25888.770538330078</v>
      </c>
      <c r="R399" s="10">
        <v>4421.1299514770508</v>
      </c>
      <c r="S399" s="10">
        <v>20963.410125732422</v>
      </c>
      <c r="T399" s="10">
        <v>25384.530120849609</v>
      </c>
      <c r="U399" s="10">
        <v>3863.8400421142578</v>
      </c>
      <c r="V399" s="10">
        <v>19927.269866943359</v>
      </c>
      <c r="W399" s="10">
        <v>23791.109893798828</v>
      </c>
      <c r="X399" s="10">
        <v>3343.9799118041992</v>
      </c>
      <c r="Y399" s="10">
        <v>17567.019866943359</v>
      </c>
      <c r="Z399" s="10">
        <v>20910.989959716797</v>
      </c>
    </row>
    <row r="400" spans="1:26">
      <c r="A400" t="s">
        <v>15</v>
      </c>
      <c r="B400" t="s">
        <v>64</v>
      </c>
      <c r="C400" t="s">
        <v>79</v>
      </c>
      <c r="D400" s="10">
        <v>482292.50201416016</v>
      </c>
      <c r="E400" s="10">
        <v>503434.35131835938</v>
      </c>
      <c r="F400" s="10">
        <v>536129.41412353516</v>
      </c>
      <c r="G400" s="10">
        <v>576787.04681396484</v>
      </c>
      <c r="H400" s="10">
        <v>605309.62530517578</v>
      </c>
      <c r="I400" s="10">
        <v>8597.3200176954269</v>
      </c>
      <c r="J400" s="10">
        <v>37771.949554443359</v>
      </c>
      <c r="K400" s="10">
        <v>46369.2490234375</v>
      </c>
      <c r="L400" s="10">
        <v>8203.8501968383789</v>
      </c>
      <c r="M400" s="10">
        <v>36838.969818115234</v>
      </c>
      <c r="N400" s="10">
        <v>45042.819488525391</v>
      </c>
      <c r="O400" s="10">
        <v>7574.0698852539062</v>
      </c>
      <c r="P400" s="10">
        <v>35977.070648193359</v>
      </c>
      <c r="Q400" s="10">
        <v>43551.130401611328</v>
      </c>
      <c r="R400" s="10">
        <v>6920.4599075317383</v>
      </c>
      <c r="S400" s="10">
        <v>34980.170501708984</v>
      </c>
      <c r="T400" s="10">
        <v>41900.620086669922</v>
      </c>
      <c r="U400" s="10">
        <v>6228.7100372314453</v>
      </c>
      <c r="V400" s="10">
        <v>33083.249359130859</v>
      </c>
      <c r="W400" s="10">
        <v>39311.970245361328</v>
      </c>
      <c r="X400" s="10">
        <v>5567.499870300293</v>
      </c>
      <c r="Y400" s="10">
        <v>30885.349456787109</v>
      </c>
      <c r="Z400" s="10">
        <v>36452.840057373047</v>
      </c>
    </row>
    <row r="401" spans="1:26">
      <c r="A401" t="s">
        <v>15</v>
      </c>
      <c r="B401" t="s">
        <v>65</v>
      </c>
      <c r="C401" t="s">
        <v>84</v>
      </c>
      <c r="D401" s="10">
        <v>111.69999694824219</v>
      </c>
      <c r="E401" s="10">
        <v>100.16000366210938</v>
      </c>
      <c r="F401" s="10">
        <v>96.980003356933594</v>
      </c>
      <c r="G401" s="10">
        <v>110.33999633789062</v>
      </c>
      <c r="H401" s="10">
        <v>105.33999633789062</v>
      </c>
      <c r="I401" s="10">
        <v>0</v>
      </c>
      <c r="J401" s="10">
        <v>0</v>
      </c>
      <c r="K401" s="10">
        <v>0</v>
      </c>
      <c r="L401" s="10">
        <v>0</v>
      </c>
      <c r="M401" s="10">
        <v>5.429999828338623</v>
      </c>
      <c r="N401" s="10">
        <v>5.429999828338623</v>
      </c>
      <c r="O401" s="10">
        <v>0</v>
      </c>
      <c r="P401" s="10">
        <v>10.869999885559082</v>
      </c>
      <c r="Q401" s="10">
        <v>10.869999885559082</v>
      </c>
      <c r="R401" s="10">
        <v>0</v>
      </c>
      <c r="S401" s="10">
        <v>10.869999885559082</v>
      </c>
      <c r="T401" s="10">
        <v>10.869999885559082</v>
      </c>
      <c r="U401" s="10">
        <v>0</v>
      </c>
      <c r="V401" s="10">
        <v>10.869999885559082</v>
      </c>
      <c r="W401" s="10">
        <v>10.869999885559082</v>
      </c>
      <c r="X401" s="10">
        <v>0</v>
      </c>
      <c r="Y401" s="10">
        <v>10.869999885559082</v>
      </c>
      <c r="Z401" s="10">
        <v>10.869999885559082</v>
      </c>
    </row>
    <row r="402" spans="1:26">
      <c r="A402" t="s">
        <v>15</v>
      </c>
      <c r="B402" t="s">
        <v>65</v>
      </c>
      <c r="C402" t="s">
        <v>87</v>
      </c>
      <c r="D402" s="10">
        <v>178690.6875</v>
      </c>
      <c r="E402" s="10">
        <v>517951.15625</v>
      </c>
      <c r="F402" s="10">
        <v>887495.5625</v>
      </c>
      <c r="G402" s="10">
        <v>1160525.625</v>
      </c>
      <c r="H402" s="10">
        <v>1186499.875</v>
      </c>
      <c r="I402" s="10">
        <v>42769.23828125</v>
      </c>
      <c r="J402" s="10">
        <v>29229.2109375</v>
      </c>
      <c r="K402" s="10">
        <v>71998.453125</v>
      </c>
      <c r="L402" s="10">
        <v>40532.859375</v>
      </c>
      <c r="M402" s="10">
        <v>52372.41015625</v>
      </c>
      <c r="N402" s="10">
        <v>92905.2734375</v>
      </c>
      <c r="O402" s="10">
        <v>37492.69921875</v>
      </c>
      <c r="P402" s="10">
        <v>77145.4921875</v>
      </c>
      <c r="Q402" s="10">
        <v>114638.1875</v>
      </c>
      <c r="R402" s="10">
        <v>34080.9609375</v>
      </c>
      <c r="S402" s="10">
        <v>77145.4921875</v>
      </c>
      <c r="T402" s="10">
        <v>111226.453125</v>
      </c>
      <c r="U402" s="10">
        <v>30669.2109375</v>
      </c>
      <c r="V402" s="10">
        <v>77145.4921875</v>
      </c>
      <c r="W402" s="10">
        <v>107814.703125</v>
      </c>
      <c r="X402" s="10">
        <v>27134.33984375</v>
      </c>
      <c r="Y402" s="10">
        <v>101769.2578125</v>
      </c>
      <c r="Z402" s="10">
        <v>128903.6015625</v>
      </c>
    </row>
    <row r="403" spans="1:26">
      <c r="A403" t="s">
        <v>15</v>
      </c>
      <c r="B403" t="s">
        <v>65</v>
      </c>
      <c r="C403" t="s">
        <v>94</v>
      </c>
      <c r="D403" s="10">
        <v>4781.1298828125</v>
      </c>
      <c r="E403" s="10">
        <v>3985.72998046875</v>
      </c>
      <c r="F403" s="10">
        <v>3664.050048828125</v>
      </c>
      <c r="G403" s="10">
        <v>4168.77001953125</v>
      </c>
      <c r="H403" s="10">
        <v>3717.820068359375</v>
      </c>
      <c r="I403" s="10">
        <v>262.3800048828125</v>
      </c>
      <c r="J403" s="10">
        <v>567.8800048828125</v>
      </c>
      <c r="K403" s="10">
        <v>830.260009765625</v>
      </c>
      <c r="L403" s="10">
        <v>220.83999633789062</v>
      </c>
      <c r="M403" s="10">
        <v>567.8800048828125</v>
      </c>
      <c r="N403" s="10">
        <v>788.719970703125</v>
      </c>
      <c r="O403" s="10">
        <v>179.30000305175781</v>
      </c>
      <c r="P403" s="10">
        <v>567.8800048828125</v>
      </c>
      <c r="Q403" s="10">
        <v>747.17999267578125</v>
      </c>
      <c r="R403" s="10">
        <v>137.75999450683594</v>
      </c>
      <c r="S403" s="10">
        <v>567.8800048828125</v>
      </c>
      <c r="T403" s="10">
        <v>705.6300048828125</v>
      </c>
      <c r="U403" s="10">
        <v>96.209999084472656</v>
      </c>
      <c r="V403" s="10">
        <v>567.8800048828125</v>
      </c>
      <c r="W403" s="10">
        <v>664.09002685546875</v>
      </c>
      <c r="X403" s="10">
        <v>54.669998168945312</v>
      </c>
      <c r="Y403" s="10">
        <v>567.8800048828125</v>
      </c>
      <c r="Z403" s="10">
        <v>622.54998779296875</v>
      </c>
    </row>
    <row r="404" spans="1:26">
      <c r="A404" t="s">
        <v>15</v>
      </c>
      <c r="B404" t="s">
        <v>65</v>
      </c>
      <c r="C404" t="s">
        <v>88</v>
      </c>
      <c r="D404" s="10">
        <v>25353</v>
      </c>
      <c r="E404" s="10">
        <v>27361</v>
      </c>
      <c r="F404" s="10">
        <v>29769</v>
      </c>
      <c r="G404" s="10">
        <v>34887</v>
      </c>
      <c r="H404" s="10">
        <v>38109</v>
      </c>
      <c r="I404" s="10">
        <v>850.32000732421875</v>
      </c>
      <c r="J404" s="10">
        <v>4184.1298828125</v>
      </c>
      <c r="K404" s="10">
        <v>5034.4599609375</v>
      </c>
      <c r="L404" s="10">
        <v>739.34002685546875</v>
      </c>
      <c r="M404" s="10">
        <v>4184.1298828125</v>
      </c>
      <c r="N404" s="10">
        <v>4923.47021484375</v>
      </c>
      <c r="O404" s="10">
        <v>628.3499755859375</v>
      </c>
      <c r="P404" s="10">
        <v>4184.1298828125</v>
      </c>
      <c r="Q404" s="10">
        <v>4812.490234375</v>
      </c>
      <c r="R404" s="10">
        <v>517.3699951171875</v>
      </c>
      <c r="S404" s="10">
        <v>4184.1298828125</v>
      </c>
      <c r="T404" s="10">
        <v>4701.5</v>
      </c>
      <c r="U404" s="10">
        <v>406.3900146484375</v>
      </c>
      <c r="V404" s="10">
        <v>4184.1298828125</v>
      </c>
      <c r="W404" s="10">
        <v>4590.52001953125</v>
      </c>
      <c r="X404" s="10">
        <v>295.39999389648438</v>
      </c>
      <c r="Y404" s="10">
        <v>4184.1298828125</v>
      </c>
      <c r="Z404" s="10">
        <v>4479.5400390625</v>
      </c>
    </row>
    <row r="405" spans="1:26">
      <c r="A405" t="s">
        <v>15</v>
      </c>
      <c r="B405" t="s">
        <v>65</v>
      </c>
      <c r="C405" t="s">
        <v>80</v>
      </c>
      <c r="D405" s="10">
        <v>48268.96875</v>
      </c>
      <c r="E405" s="10">
        <v>43283.44921875</v>
      </c>
      <c r="F405" s="10">
        <v>41907.8515625</v>
      </c>
      <c r="G405" s="10">
        <v>47680.5703125</v>
      </c>
      <c r="H405" s="10">
        <v>45521.76953125</v>
      </c>
      <c r="I405" s="10">
        <v>833.55999755859375</v>
      </c>
      <c r="J405" s="10">
        <v>0</v>
      </c>
      <c r="K405" s="10">
        <v>833.55999755859375</v>
      </c>
      <c r="L405" s="10">
        <v>833.55999755859375</v>
      </c>
      <c r="M405" s="10">
        <v>2083.909912109375</v>
      </c>
      <c r="N405" s="10">
        <v>2917.469970703125</v>
      </c>
      <c r="O405" s="10">
        <v>771.04998779296875</v>
      </c>
      <c r="P405" s="10">
        <v>4167.81982421875</v>
      </c>
      <c r="Q405" s="10">
        <v>4938.8701171875</v>
      </c>
      <c r="R405" s="10">
        <v>687.69000244140625</v>
      </c>
      <c r="S405" s="10">
        <v>4167.81982421875</v>
      </c>
      <c r="T405" s="10">
        <v>4855.509765625</v>
      </c>
      <c r="U405" s="10">
        <v>604.33001708984375</v>
      </c>
      <c r="V405" s="10">
        <v>4167.81982421875</v>
      </c>
      <c r="W405" s="10">
        <v>4772.16015625</v>
      </c>
      <c r="X405" s="10">
        <v>520.97998046875</v>
      </c>
      <c r="Y405" s="10">
        <v>4167.81982421875</v>
      </c>
      <c r="Z405" s="10">
        <v>4688.7998046875</v>
      </c>
    </row>
    <row r="406" spans="1:26">
      <c r="A406" t="s">
        <v>15</v>
      </c>
      <c r="B406" t="s">
        <v>65</v>
      </c>
      <c r="C406" t="s">
        <v>81</v>
      </c>
      <c r="D406" s="10">
        <v>69289.609375</v>
      </c>
      <c r="E406" s="10">
        <v>73324.703125</v>
      </c>
      <c r="F406" s="10">
        <v>100872.1171875</v>
      </c>
      <c r="G406" s="10">
        <v>115488.5703125</v>
      </c>
      <c r="H406" s="10">
        <v>132666.78125</v>
      </c>
      <c r="I406" s="10">
        <v>1927.449951171875</v>
      </c>
      <c r="J406" s="10">
        <v>6260.93994140625</v>
      </c>
      <c r="K406" s="10">
        <v>8188.39990234375</v>
      </c>
      <c r="L406" s="10">
        <v>1804.56005859375</v>
      </c>
      <c r="M406" s="10">
        <v>5837.02978515625</v>
      </c>
      <c r="N406" s="10">
        <v>7641.58984375</v>
      </c>
      <c r="O406" s="10">
        <v>1682.31005859375</v>
      </c>
      <c r="P406" s="10">
        <v>5837.02978515625</v>
      </c>
      <c r="Q406" s="10">
        <v>7519.35009765625</v>
      </c>
      <c r="R406" s="10">
        <v>1559.989990234375</v>
      </c>
      <c r="S406" s="10">
        <v>7558.009765625</v>
      </c>
      <c r="T406" s="10">
        <v>9118</v>
      </c>
      <c r="U406" s="10">
        <v>1437.4000244140625</v>
      </c>
      <c r="V406" s="10">
        <v>7558.009765625</v>
      </c>
      <c r="W406" s="10">
        <v>8995.41015625</v>
      </c>
      <c r="X406" s="10">
        <v>1314.81005859375</v>
      </c>
      <c r="Y406" s="10">
        <v>7558.009765625</v>
      </c>
      <c r="Z406" s="10">
        <v>8872.8203125</v>
      </c>
    </row>
    <row r="407" spans="1:26">
      <c r="A407" t="s">
        <v>15</v>
      </c>
      <c r="B407" t="s">
        <v>65</v>
      </c>
      <c r="C407" t="s">
        <v>82</v>
      </c>
      <c r="D407" s="10">
        <v>22470.400390625</v>
      </c>
      <c r="E407" s="10">
        <v>23720.26953125</v>
      </c>
      <c r="F407" s="10">
        <v>19457.0703125</v>
      </c>
      <c r="G407" s="10">
        <v>19299.73046875</v>
      </c>
      <c r="H407" s="10">
        <v>29150.669921875</v>
      </c>
      <c r="I407" s="10">
        <v>367.70001220703125</v>
      </c>
      <c r="J407" s="10">
        <v>2402.929931640625</v>
      </c>
      <c r="K407" s="10">
        <v>2770.6201171875</v>
      </c>
      <c r="L407" s="10">
        <v>332.17999267578125</v>
      </c>
      <c r="M407" s="10">
        <v>2402.929931640625</v>
      </c>
      <c r="N407" s="10">
        <v>2735.10009765625</v>
      </c>
      <c r="O407" s="10">
        <v>296.64999389648438</v>
      </c>
      <c r="P407" s="10">
        <v>2402.929931640625</v>
      </c>
      <c r="Q407" s="10">
        <v>2699.580078125</v>
      </c>
      <c r="R407" s="10">
        <v>261.1300048828125</v>
      </c>
      <c r="S407" s="10">
        <v>2402.929931640625</v>
      </c>
      <c r="T407" s="10">
        <v>2664.06005859375</v>
      </c>
      <c r="U407" s="10">
        <v>225.61000061035156</v>
      </c>
      <c r="V407" s="10">
        <v>2496.669921875</v>
      </c>
      <c r="W407" s="10">
        <v>2722.2900390625</v>
      </c>
      <c r="X407" s="10">
        <v>188.69000244140625</v>
      </c>
      <c r="Y407" s="10">
        <v>2590.419921875</v>
      </c>
      <c r="Z407" s="10">
        <v>2779.110107421875</v>
      </c>
    </row>
    <row r="408" spans="1:26">
      <c r="A408" t="s">
        <v>15</v>
      </c>
      <c r="B408" t="s">
        <v>65</v>
      </c>
      <c r="C408" t="s">
        <v>92</v>
      </c>
      <c r="D408" s="10">
        <v>739</v>
      </c>
      <c r="E408" s="10">
        <v>736</v>
      </c>
      <c r="F408" s="10">
        <v>733</v>
      </c>
      <c r="G408" s="10">
        <v>733</v>
      </c>
      <c r="H408" s="10">
        <v>733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</row>
    <row r="409" spans="1:26">
      <c r="A409" t="s">
        <v>15</v>
      </c>
      <c r="B409" t="s">
        <v>65</v>
      </c>
      <c r="C409" t="s">
        <v>108</v>
      </c>
      <c r="D409" s="10">
        <v>0</v>
      </c>
      <c r="E409" s="10">
        <v>0</v>
      </c>
      <c r="F409" s="10">
        <v>0</v>
      </c>
      <c r="G409" s="10">
        <v>0</v>
      </c>
      <c r="H409" s="10">
        <v>10037</v>
      </c>
      <c r="I409" s="10">
        <v>557.28997802734375</v>
      </c>
      <c r="J409" s="10">
        <v>1840.199951171875</v>
      </c>
      <c r="K409" s="10">
        <v>2397.489990234375</v>
      </c>
      <c r="L409" s="10">
        <v>439.95999145507812</v>
      </c>
      <c r="M409" s="10">
        <v>1840.199951171875</v>
      </c>
      <c r="N409" s="10">
        <v>2280.159912109375</v>
      </c>
      <c r="O409" s="10">
        <v>322.6400146484375</v>
      </c>
      <c r="P409" s="10">
        <v>1840.199951171875</v>
      </c>
      <c r="Q409" s="10">
        <v>2162.840087890625</v>
      </c>
      <c r="R409" s="10">
        <v>205.32000732421875</v>
      </c>
      <c r="S409" s="10">
        <v>1840.199951171875</v>
      </c>
      <c r="T409" s="10">
        <v>2045.52001953125</v>
      </c>
      <c r="U409" s="10">
        <v>58.659999847412109</v>
      </c>
      <c r="V409" s="10">
        <v>1840.199951171875</v>
      </c>
      <c r="W409" s="10">
        <v>1898.8599853515625</v>
      </c>
      <c r="X409" s="10">
        <v>0</v>
      </c>
      <c r="Y409" s="10">
        <v>0</v>
      </c>
      <c r="Z409" s="10">
        <v>0</v>
      </c>
    </row>
    <row r="410" spans="1:26">
      <c r="A410" t="s">
        <v>15</v>
      </c>
      <c r="B410" t="s">
        <v>65</v>
      </c>
      <c r="C410" t="s">
        <v>102</v>
      </c>
      <c r="D410" s="10">
        <v>12212.9296875</v>
      </c>
      <c r="E410" s="10">
        <v>11903.6103515625</v>
      </c>
      <c r="F410" s="10">
        <v>11748.669921875</v>
      </c>
      <c r="G410" s="10">
        <v>11748.669921875</v>
      </c>
      <c r="H410" s="10">
        <v>11748.669921875</v>
      </c>
      <c r="I410" s="10">
        <v>349.42001342773438</v>
      </c>
      <c r="J410" s="10">
        <v>395.3800048828125</v>
      </c>
      <c r="K410" s="10">
        <v>744.79998779296875</v>
      </c>
      <c r="L410" s="10">
        <v>335.57998657226562</v>
      </c>
      <c r="M410" s="10">
        <v>395.3800048828125</v>
      </c>
      <c r="N410" s="10">
        <v>730.96002197265625</v>
      </c>
      <c r="O410" s="10">
        <v>321.739990234375</v>
      </c>
      <c r="P410" s="10">
        <v>395.3800048828125</v>
      </c>
      <c r="Q410" s="10">
        <v>717.1199951171875</v>
      </c>
      <c r="R410" s="10">
        <v>307.89999389648438</v>
      </c>
      <c r="S410" s="10">
        <v>395.3800048828125</v>
      </c>
      <c r="T410" s="10">
        <v>703.28997802734375</v>
      </c>
      <c r="U410" s="10">
        <v>294.07000732421875</v>
      </c>
      <c r="V410" s="10">
        <v>395.3800048828125</v>
      </c>
      <c r="W410" s="10">
        <v>689.45001220703125</v>
      </c>
      <c r="X410" s="10">
        <v>280.23001098632812</v>
      </c>
      <c r="Y410" s="10">
        <v>395.3800048828125</v>
      </c>
      <c r="Z410" s="10">
        <v>675.6099853515625</v>
      </c>
    </row>
    <row r="411" spans="1:26">
      <c r="A411" t="s">
        <v>15</v>
      </c>
      <c r="B411" t="s">
        <v>65</v>
      </c>
      <c r="C411" t="s">
        <v>83</v>
      </c>
      <c r="D411" s="10">
        <v>10756.9296875</v>
      </c>
      <c r="E411" s="10">
        <v>9645.8798828125</v>
      </c>
      <c r="F411" s="10">
        <v>9339.330078125</v>
      </c>
      <c r="G411" s="10">
        <v>10625.7998046875</v>
      </c>
      <c r="H411" s="10">
        <v>10144.7001953125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</row>
    <row r="412" spans="1:26">
      <c r="A412" t="s">
        <v>15</v>
      </c>
      <c r="B412" t="s">
        <v>66</v>
      </c>
      <c r="C412" t="s">
        <v>79</v>
      </c>
      <c r="D412" s="10">
        <v>372674.35527038574</v>
      </c>
      <c r="E412" s="10">
        <v>712011.95834350586</v>
      </c>
      <c r="F412" s="10">
        <v>1105083.6316146851</v>
      </c>
      <c r="G412" s="10">
        <v>1405268.0758361816</v>
      </c>
      <c r="H412" s="10">
        <v>1468434.6258850098</v>
      </c>
      <c r="I412" s="10">
        <v>47917.358245849609</v>
      </c>
      <c r="J412" s="10">
        <v>44880.670654296875</v>
      </c>
      <c r="K412" s="10">
        <v>92798.043090820312</v>
      </c>
      <c r="L412" s="10">
        <v>45238.879425048828</v>
      </c>
      <c r="M412" s="10">
        <v>69689.299628734589</v>
      </c>
      <c r="N412" s="10">
        <v>114928.17346906662</v>
      </c>
      <c r="O412" s="10">
        <v>41694.739242553711</v>
      </c>
      <c r="P412" s="10">
        <v>96551.731572151184</v>
      </c>
      <c r="Q412" s="10">
        <v>138246.4881029129</v>
      </c>
      <c r="R412" s="10">
        <v>37758.12092590332</v>
      </c>
      <c r="S412" s="10">
        <v>98272.711552619934</v>
      </c>
      <c r="T412" s="10">
        <v>136030.83295154572</v>
      </c>
      <c r="U412" s="10">
        <v>33791.881000518799</v>
      </c>
      <c r="V412" s="10">
        <v>98366.451542854309</v>
      </c>
      <c r="W412" s="10">
        <v>132158.35352039337</v>
      </c>
      <c r="X412" s="10">
        <v>29789.119888305664</v>
      </c>
      <c r="Y412" s="10">
        <v>121243.76721668243</v>
      </c>
      <c r="Z412" s="10">
        <v>151032.90179920197</v>
      </c>
    </row>
    <row r="413" spans="1:26">
      <c r="A413" t="s">
        <v>15</v>
      </c>
      <c r="B413" t="s">
        <v>70</v>
      </c>
      <c r="C413" t="s">
        <v>92</v>
      </c>
      <c r="D413" s="10">
        <v>4054</v>
      </c>
      <c r="E413" s="10">
        <v>4032</v>
      </c>
      <c r="F413" s="10">
        <v>4009</v>
      </c>
      <c r="G413" s="10">
        <v>4009</v>
      </c>
      <c r="H413" s="10">
        <v>3872</v>
      </c>
      <c r="I413" s="10">
        <v>68.790000915527344</v>
      </c>
      <c r="J413" s="10">
        <v>400.3800048828125</v>
      </c>
      <c r="K413" s="10">
        <v>469.17001342773438</v>
      </c>
      <c r="L413" s="10">
        <v>58.290000915527344</v>
      </c>
      <c r="M413" s="10">
        <v>400.3800048828125</v>
      </c>
      <c r="N413" s="10">
        <v>458.67999267578125</v>
      </c>
      <c r="O413" s="10">
        <v>47.790000915527344</v>
      </c>
      <c r="P413" s="10">
        <v>400.3800048828125</v>
      </c>
      <c r="Q413" s="10">
        <v>448.17999267578125</v>
      </c>
      <c r="R413" s="10">
        <v>37.290000915527344</v>
      </c>
      <c r="S413" s="10">
        <v>400.3800048828125</v>
      </c>
      <c r="T413" s="10">
        <v>437.67999267578125</v>
      </c>
      <c r="U413" s="10">
        <v>26.799999237060547</v>
      </c>
      <c r="V413" s="10">
        <v>400.3800048828125</v>
      </c>
      <c r="W413" s="10">
        <v>427.17999267578125</v>
      </c>
      <c r="X413" s="10">
        <v>16.299999237060547</v>
      </c>
      <c r="Y413" s="10">
        <v>400.3800048828125</v>
      </c>
      <c r="Z413" s="10">
        <v>416.67999267578125</v>
      </c>
    </row>
    <row r="414" spans="1:26">
      <c r="A414" t="s">
        <v>15</v>
      </c>
      <c r="B414" t="s">
        <v>67</v>
      </c>
      <c r="C414" t="s">
        <v>79</v>
      </c>
      <c r="D414" s="10">
        <v>4054</v>
      </c>
      <c r="E414" s="10">
        <v>4032</v>
      </c>
      <c r="F414" s="10">
        <v>4009</v>
      </c>
      <c r="G414" s="10">
        <v>4009</v>
      </c>
      <c r="H414" s="10">
        <v>3872</v>
      </c>
      <c r="I414" s="10">
        <v>68.790000915527344</v>
      </c>
      <c r="J414" s="10">
        <v>400.3800048828125</v>
      </c>
      <c r="K414" s="10">
        <v>469.17001342773438</v>
      </c>
      <c r="L414" s="10">
        <v>58.290000915527344</v>
      </c>
      <c r="M414" s="10">
        <v>400.3800048828125</v>
      </c>
      <c r="N414" s="10">
        <v>458.67999267578125</v>
      </c>
      <c r="O414" s="10">
        <v>47.790000915527344</v>
      </c>
      <c r="P414" s="10">
        <v>400.3800048828125</v>
      </c>
      <c r="Q414" s="10">
        <v>448.17999267578125</v>
      </c>
      <c r="R414" s="10">
        <v>37.290000915527344</v>
      </c>
      <c r="S414" s="10">
        <v>400.3800048828125</v>
      </c>
      <c r="T414" s="10">
        <v>437.67999267578125</v>
      </c>
      <c r="U414" s="10">
        <v>26.799999237060547</v>
      </c>
      <c r="V414" s="10">
        <v>400.3800048828125</v>
      </c>
      <c r="W414" s="10">
        <v>427.17999267578125</v>
      </c>
      <c r="X414" s="10">
        <v>16.299999237060547</v>
      </c>
      <c r="Y414" s="10">
        <v>400.3800048828125</v>
      </c>
      <c r="Z414" s="10">
        <v>416.67999267578125</v>
      </c>
    </row>
    <row r="415" spans="1:26">
      <c r="A415" t="s">
        <v>15</v>
      </c>
      <c r="B415" t="s">
        <v>68</v>
      </c>
      <c r="C415" t="s">
        <v>79</v>
      </c>
      <c r="D415" s="10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</row>
    <row r="416" spans="1:26">
      <c r="A416" t="s">
        <v>15</v>
      </c>
      <c r="B416" t="s">
        <v>69</v>
      </c>
      <c r="C416" t="s">
        <v>79</v>
      </c>
      <c r="D416" s="10">
        <v>859020.8572845459</v>
      </c>
      <c r="E416" s="10">
        <v>1219478.3096618652</v>
      </c>
      <c r="F416" s="10">
        <v>1645222.0457382202</v>
      </c>
      <c r="G416" s="10">
        <v>1986064.1226501465</v>
      </c>
      <c r="H416" s="10">
        <v>2077616.2511901855</v>
      </c>
      <c r="I416" s="10">
        <v>56583.468264460564</v>
      </c>
      <c r="J416" s="10">
        <v>83053.000213623047</v>
      </c>
      <c r="K416" s="10">
        <v>139636.46212768555</v>
      </c>
      <c r="L416" s="10">
        <v>53501.019622802734</v>
      </c>
      <c r="M416" s="10">
        <v>106928.64945173264</v>
      </c>
      <c r="N416" s="10">
        <v>160429.67295026779</v>
      </c>
      <c r="O416" s="10">
        <v>49316.599128723145</v>
      </c>
      <c r="P416" s="10">
        <v>132929.18222522736</v>
      </c>
      <c r="Q416" s="10">
        <v>182245.79849720001</v>
      </c>
      <c r="R416" s="10">
        <v>44715.870834350586</v>
      </c>
      <c r="S416" s="10">
        <v>133653.26205921173</v>
      </c>
      <c r="T416" s="10">
        <v>178369.13303089142</v>
      </c>
      <c r="U416" s="10">
        <v>40047.391036987305</v>
      </c>
      <c r="V416" s="10">
        <v>131850.08090686798</v>
      </c>
      <c r="W416" s="10">
        <v>171897.50375843048</v>
      </c>
      <c r="X416" s="10">
        <v>35372.919757843018</v>
      </c>
      <c r="Y416" s="10">
        <v>152529.49667835236</v>
      </c>
      <c r="Z416" s="10">
        <v>187902.42184925079</v>
      </c>
    </row>
    <row r="417" spans="1:26">
      <c r="A417" t="s">
        <v>16</v>
      </c>
      <c r="B417" t="s">
        <v>63</v>
      </c>
      <c r="C417" t="s">
        <v>72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</row>
    <row r="418" spans="1:26">
      <c r="A418" t="s">
        <v>16</v>
      </c>
      <c r="B418" t="s">
        <v>63</v>
      </c>
      <c r="C418" t="s">
        <v>73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</row>
    <row r="419" spans="1:26">
      <c r="A419" t="s">
        <v>16</v>
      </c>
      <c r="B419" t="s">
        <v>63</v>
      </c>
      <c r="C419" t="s">
        <v>74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</row>
    <row r="420" spans="1:26">
      <c r="A420" t="s">
        <v>16</v>
      </c>
      <c r="B420" t="s">
        <v>63</v>
      </c>
      <c r="C420" t="s">
        <v>75</v>
      </c>
      <c r="D420" s="10">
        <v>20938.19921875</v>
      </c>
      <c r="E420" s="10">
        <v>26503.48046875</v>
      </c>
      <c r="F420" s="10">
        <v>24206.0390625</v>
      </c>
      <c r="G420" s="10">
        <v>24416.779296875</v>
      </c>
      <c r="H420" s="10">
        <v>22362.5390625</v>
      </c>
      <c r="I420" s="10">
        <v>1.3799999952316284</v>
      </c>
      <c r="J420" s="10">
        <v>1472.8699951171875</v>
      </c>
      <c r="K420" s="10">
        <v>1474.260009765625</v>
      </c>
      <c r="L420" s="10">
        <v>0</v>
      </c>
      <c r="M420" s="10">
        <v>566.489990234375</v>
      </c>
      <c r="N420" s="10">
        <v>566.489990234375</v>
      </c>
      <c r="O420" s="10">
        <v>0</v>
      </c>
      <c r="P420" s="10">
        <v>2265.9599609375</v>
      </c>
      <c r="Q420" s="10">
        <v>2265.9599609375</v>
      </c>
      <c r="R420" s="10">
        <v>0</v>
      </c>
      <c r="S420" s="10">
        <v>1982.719970703125</v>
      </c>
      <c r="T420" s="10">
        <v>1982.719970703125</v>
      </c>
      <c r="U420" s="10">
        <v>0</v>
      </c>
      <c r="V420" s="10">
        <v>1699.469970703125</v>
      </c>
      <c r="W420" s="10">
        <v>1699.469970703125</v>
      </c>
      <c r="X420" s="10">
        <v>0</v>
      </c>
      <c r="Y420" s="10">
        <v>1699.469970703125</v>
      </c>
      <c r="Z420" s="10">
        <v>1699.469970703125</v>
      </c>
    </row>
    <row r="421" spans="1:26">
      <c r="A421" t="s">
        <v>16</v>
      </c>
      <c r="B421" t="s">
        <v>63</v>
      </c>
      <c r="C421" t="s">
        <v>76</v>
      </c>
      <c r="D421" s="10">
        <v>92</v>
      </c>
      <c r="E421" s="10">
        <v>31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</row>
    <row r="422" spans="1:26">
      <c r="A422" t="s">
        <v>16</v>
      </c>
      <c r="B422" t="s">
        <v>63</v>
      </c>
      <c r="C422" t="s">
        <v>77</v>
      </c>
      <c r="D422" s="10">
        <v>26263</v>
      </c>
      <c r="E422" s="10">
        <v>25485</v>
      </c>
      <c r="F422" s="10">
        <v>24021</v>
      </c>
      <c r="G422" s="10">
        <v>32802</v>
      </c>
      <c r="H422" s="10">
        <v>34045</v>
      </c>
      <c r="I422" s="10">
        <v>341.6300048828125</v>
      </c>
      <c r="J422" s="10">
        <v>932.03997802734375</v>
      </c>
      <c r="K422" s="10">
        <v>1273.6700439453125</v>
      </c>
      <c r="L422" s="10">
        <v>334.6400146484375</v>
      </c>
      <c r="M422" s="10">
        <v>953.30999755859375</v>
      </c>
      <c r="N422" s="10">
        <v>1287.949951171875</v>
      </c>
      <c r="O422" s="10">
        <v>327.489990234375</v>
      </c>
      <c r="P422" s="10">
        <v>953.30999755859375</v>
      </c>
      <c r="Q422" s="10">
        <v>1280.800048828125</v>
      </c>
      <c r="R422" s="10">
        <v>320.33999633789062</v>
      </c>
      <c r="S422" s="10">
        <v>980.90997314453125</v>
      </c>
      <c r="T422" s="10">
        <v>1301.25</v>
      </c>
      <c r="U422" s="10">
        <v>312.92001342773438</v>
      </c>
      <c r="V422" s="10">
        <v>1008.510009765625</v>
      </c>
      <c r="W422" s="10">
        <v>1321.4300537109375</v>
      </c>
      <c r="X422" s="10">
        <v>305.35000610351562</v>
      </c>
      <c r="Y422" s="10">
        <v>1204.449951171875</v>
      </c>
      <c r="Z422" s="10">
        <v>1509.800048828125</v>
      </c>
    </row>
    <row r="423" spans="1:26">
      <c r="A423" t="s">
        <v>16</v>
      </c>
      <c r="B423" t="s">
        <v>63</v>
      </c>
      <c r="C423" t="s">
        <v>78</v>
      </c>
      <c r="D423" s="10">
        <v>102265.21813964844</v>
      </c>
      <c r="E423" s="10">
        <v>107059.82934570312</v>
      </c>
      <c r="F423" s="10">
        <v>103126.17376708984</v>
      </c>
      <c r="G423" s="10">
        <v>95946.226867675781</v>
      </c>
      <c r="H423" s="10">
        <v>89839.306884765625</v>
      </c>
      <c r="I423" s="10">
        <v>2659.4399476051331</v>
      </c>
      <c r="J423" s="10">
        <v>9387.4801750183105</v>
      </c>
      <c r="K423" s="10">
        <v>12046.91983795166</v>
      </c>
      <c r="L423" s="10">
        <v>2383.9500169754028</v>
      </c>
      <c r="M423" s="10">
        <v>9368.7799797058105</v>
      </c>
      <c r="N423" s="10">
        <v>11752.749717712402</v>
      </c>
      <c r="O423" s="10">
        <v>2116.2099561691284</v>
      </c>
      <c r="P423" s="10">
        <v>8261.3800773620605</v>
      </c>
      <c r="Q423" s="10">
        <v>10377.590091705322</v>
      </c>
      <c r="R423" s="10">
        <v>1869.929986000061</v>
      </c>
      <c r="S423" s="10">
        <v>7651.2301750183105</v>
      </c>
      <c r="T423" s="10">
        <v>9521.1600227355957</v>
      </c>
      <c r="U423" s="10">
        <v>1644.580060005188</v>
      </c>
      <c r="V423" s="10">
        <v>7521.5001945495605</v>
      </c>
      <c r="W423" s="10">
        <v>9166.0802307128906</v>
      </c>
      <c r="X423" s="10">
        <v>1432.7499895095825</v>
      </c>
      <c r="Y423" s="10">
        <v>6123.5502128601074</v>
      </c>
      <c r="Z423" s="10">
        <v>7556.2999420166016</v>
      </c>
    </row>
    <row r="424" spans="1:26">
      <c r="A424" t="s">
        <v>16</v>
      </c>
      <c r="B424" t="s">
        <v>64</v>
      </c>
      <c r="C424" t="s">
        <v>79</v>
      </c>
      <c r="D424" s="10">
        <v>149558.41735839844</v>
      </c>
      <c r="E424" s="10">
        <v>159079.30981445312</v>
      </c>
      <c r="F424" s="10">
        <v>151353.21282958984</v>
      </c>
      <c r="G424" s="10">
        <v>153165.00616455078</v>
      </c>
      <c r="H424" s="10">
        <v>146246.84594726562</v>
      </c>
      <c r="I424" s="10">
        <v>3002.4499524831772</v>
      </c>
      <c r="J424" s="10">
        <v>11792.390148162842</v>
      </c>
      <c r="K424" s="10">
        <v>14794.849891662598</v>
      </c>
      <c r="L424" s="10">
        <v>2718.5900316238403</v>
      </c>
      <c r="M424" s="10">
        <v>10888.579967498779</v>
      </c>
      <c r="N424" s="10">
        <v>13607.189659118652</v>
      </c>
      <c r="O424" s="10">
        <v>2443.6999464035034</v>
      </c>
      <c r="P424" s="10">
        <v>11480.650035858154</v>
      </c>
      <c r="Q424" s="10">
        <v>13924.350101470947</v>
      </c>
      <c r="R424" s="10">
        <v>2190.2699823379517</v>
      </c>
      <c r="S424" s="10">
        <v>10614.860118865967</v>
      </c>
      <c r="T424" s="10">
        <v>12805.129993438721</v>
      </c>
      <c r="U424" s="10">
        <v>1957.5000734329224</v>
      </c>
      <c r="V424" s="10">
        <v>10229.480175018311</v>
      </c>
      <c r="W424" s="10">
        <v>12186.980255126953</v>
      </c>
      <c r="X424" s="10">
        <v>1738.0999956130981</v>
      </c>
      <c r="Y424" s="10">
        <v>9027.4701347351074</v>
      </c>
      <c r="Z424" s="10">
        <v>10765.569961547852</v>
      </c>
    </row>
    <row r="425" spans="1:26">
      <c r="A425" t="s">
        <v>16</v>
      </c>
      <c r="B425" t="s">
        <v>65</v>
      </c>
      <c r="C425" t="s">
        <v>87</v>
      </c>
      <c r="D425" s="10">
        <v>43914.44921875</v>
      </c>
      <c r="E425" s="10">
        <v>46830.328125</v>
      </c>
      <c r="F425" s="10">
        <v>40550.5703125</v>
      </c>
      <c r="G425" s="10">
        <v>39598.71875</v>
      </c>
      <c r="H425" s="10">
        <v>34459.7109375</v>
      </c>
      <c r="I425" s="10">
        <v>713.79997634887695</v>
      </c>
      <c r="J425" s="10">
        <v>3216.7600402832031</v>
      </c>
      <c r="K425" s="10">
        <v>3930.5498657226562</v>
      </c>
      <c r="L425" s="10">
        <v>645.00997924804688</v>
      </c>
      <c r="M425" s="10">
        <v>3216.7600402832031</v>
      </c>
      <c r="N425" s="10">
        <v>3861.760009765625</v>
      </c>
      <c r="O425" s="10">
        <v>576.2199764251709</v>
      </c>
      <c r="P425" s="10">
        <v>3080.7600402832031</v>
      </c>
      <c r="Q425" s="10">
        <v>3656.9798889160156</v>
      </c>
      <c r="R425" s="10">
        <v>512.57001113891602</v>
      </c>
      <c r="S425" s="10">
        <v>2823.0900421142578</v>
      </c>
      <c r="T425" s="10">
        <v>3335.6500091552734</v>
      </c>
      <c r="U425" s="10">
        <v>456.170006275177</v>
      </c>
      <c r="V425" s="10">
        <v>2758.0900382995605</v>
      </c>
      <c r="W425" s="10">
        <v>3214.2598915100098</v>
      </c>
      <c r="X425" s="10">
        <v>400.41000127792358</v>
      </c>
      <c r="Y425" s="10">
        <v>2758.0900382995605</v>
      </c>
      <c r="Z425" s="10">
        <v>3158.5000114440918</v>
      </c>
    </row>
    <row r="426" spans="1:26">
      <c r="A426" t="s">
        <v>16</v>
      </c>
      <c r="B426" t="s">
        <v>65</v>
      </c>
      <c r="C426" t="s">
        <v>94</v>
      </c>
      <c r="D426" s="10">
        <v>34155.51953125</v>
      </c>
      <c r="E426" s="10">
        <v>31163.279296875</v>
      </c>
      <c r="F426" s="10">
        <v>27995.380859375</v>
      </c>
      <c r="G426" s="10">
        <v>26758.900390625</v>
      </c>
      <c r="H426" s="10">
        <v>22457.919921875</v>
      </c>
      <c r="I426" s="10">
        <v>452.80999755859375</v>
      </c>
      <c r="J426" s="10">
        <v>3718.27001953125</v>
      </c>
      <c r="K426" s="10">
        <v>4171.080078125</v>
      </c>
      <c r="L426" s="10">
        <v>412.25</v>
      </c>
      <c r="M426" s="10">
        <v>2401.169921875</v>
      </c>
      <c r="N426" s="10">
        <v>2813.419921875</v>
      </c>
      <c r="O426" s="10">
        <v>378.52999877929688</v>
      </c>
      <c r="P426" s="10">
        <v>2396.43994140625</v>
      </c>
      <c r="Q426" s="10">
        <v>2774.97998046875</v>
      </c>
      <c r="R426" s="10">
        <v>344.8900146484375</v>
      </c>
      <c r="S426" s="10">
        <v>2396.43994140625</v>
      </c>
      <c r="T426" s="10">
        <v>2741.330078125</v>
      </c>
      <c r="U426" s="10">
        <v>311.239990234375</v>
      </c>
      <c r="V426" s="10">
        <v>2396.43994140625</v>
      </c>
      <c r="W426" s="10">
        <v>2707.679931640625</v>
      </c>
      <c r="X426" s="10">
        <v>277.58999633789062</v>
      </c>
      <c r="Y426" s="10">
        <v>2396.43994140625</v>
      </c>
      <c r="Z426" s="10">
        <v>2674.030029296875</v>
      </c>
    </row>
    <row r="427" spans="1:26">
      <c r="A427" t="s">
        <v>16</v>
      </c>
      <c r="B427" t="s">
        <v>65</v>
      </c>
      <c r="C427" t="s">
        <v>81</v>
      </c>
      <c r="D427" s="10">
        <v>3709.02001953125</v>
      </c>
      <c r="E427" s="10">
        <v>3011.5400390625</v>
      </c>
      <c r="F427" s="10">
        <v>2423.64990234375</v>
      </c>
      <c r="G427" s="10">
        <v>2010.5999755859375</v>
      </c>
      <c r="H427" s="10">
        <v>1690</v>
      </c>
      <c r="I427" s="10">
        <v>56.159999847412109</v>
      </c>
      <c r="J427" s="10">
        <v>377.54998779296875</v>
      </c>
      <c r="K427" s="10">
        <v>433.70999145507812</v>
      </c>
      <c r="L427" s="10">
        <v>42.950000762939453</v>
      </c>
      <c r="M427" s="10">
        <v>377.54998779296875</v>
      </c>
      <c r="N427" s="10">
        <v>420.489990234375</v>
      </c>
      <c r="O427" s="10">
        <v>29.729999542236328</v>
      </c>
      <c r="P427" s="10">
        <v>377.54998779296875</v>
      </c>
      <c r="Q427" s="10">
        <v>407.27999877929688</v>
      </c>
      <c r="R427" s="10">
        <v>16.520000457763672</v>
      </c>
      <c r="S427" s="10">
        <v>377.54998779296875</v>
      </c>
      <c r="T427" s="10">
        <v>394.05999755859375</v>
      </c>
      <c r="U427" s="10">
        <v>3.2999999523162842</v>
      </c>
      <c r="V427" s="10">
        <v>188.77000427246094</v>
      </c>
      <c r="W427" s="10">
        <v>192.08000183105469</v>
      </c>
      <c r="X427" s="10">
        <v>0</v>
      </c>
      <c r="Y427" s="10">
        <v>0</v>
      </c>
      <c r="Z427" s="10">
        <v>0</v>
      </c>
    </row>
    <row r="428" spans="1:26">
      <c r="A428" t="s">
        <v>16</v>
      </c>
      <c r="B428" t="s">
        <v>65</v>
      </c>
      <c r="C428" t="s">
        <v>113</v>
      </c>
      <c r="D428" s="10">
        <v>5776</v>
      </c>
      <c r="E428" s="10">
        <v>5022</v>
      </c>
      <c r="F428" s="10">
        <v>4520</v>
      </c>
      <c r="G428" s="10">
        <v>4018</v>
      </c>
      <c r="H428" s="10">
        <v>4018</v>
      </c>
      <c r="I428" s="10">
        <v>101.41999816894531</v>
      </c>
      <c r="J428" s="10">
        <v>540.91998291015625</v>
      </c>
      <c r="K428" s="10">
        <v>642.3499755859375</v>
      </c>
      <c r="L428" s="10">
        <v>85.199996948242188</v>
      </c>
      <c r="M428" s="10">
        <v>540.91998291015625</v>
      </c>
      <c r="N428" s="10">
        <v>626.1199951171875</v>
      </c>
      <c r="O428" s="10">
        <v>68.970001220703125</v>
      </c>
      <c r="P428" s="10">
        <v>540.91998291015625</v>
      </c>
      <c r="Q428" s="10">
        <v>609.8900146484375</v>
      </c>
      <c r="R428" s="10">
        <v>52.740001678466797</v>
      </c>
      <c r="S428" s="10">
        <v>540.91998291015625</v>
      </c>
      <c r="T428" s="10">
        <v>593.65997314453125</v>
      </c>
      <c r="U428" s="10">
        <v>36.509998321533203</v>
      </c>
      <c r="V428" s="10">
        <v>540.91998291015625</v>
      </c>
      <c r="W428" s="10">
        <v>577.44000244140625</v>
      </c>
      <c r="X428" s="10">
        <v>20.280000686645508</v>
      </c>
      <c r="Y428" s="10">
        <v>540.91998291015625</v>
      </c>
      <c r="Z428" s="10">
        <v>561.21002197265625</v>
      </c>
    </row>
    <row r="429" spans="1:26">
      <c r="A429" t="s">
        <v>16</v>
      </c>
      <c r="B429" t="s">
        <v>65</v>
      </c>
      <c r="C429" t="s">
        <v>83</v>
      </c>
      <c r="D429" s="10">
        <v>6000</v>
      </c>
      <c r="E429" s="10">
        <v>6000</v>
      </c>
      <c r="F429" s="10">
        <v>6000</v>
      </c>
      <c r="G429" s="10">
        <v>6000</v>
      </c>
      <c r="H429" s="10">
        <v>6000</v>
      </c>
      <c r="I429" s="10">
        <v>30</v>
      </c>
      <c r="J429" s="10">
        <v>0</v>
      </c>
      <c r="K429" s="10">
        <v>30</v>
      </c>
      <c r="L429" s="10">
        <v>30</v>
      </c>
      <c r="M429" s="10">
        <v>0</v>
      </c>
      <c r="N429" s="10">
        <v>30</v>
      </c>
      <c r="O429" s="10">
        <v>30</v>
      </c>
      <c r="P429" s="10">
        <v>0</v>
      </c>
      <c r="Q429" s="10">
        <v>30</v>
      </c>
      <c r="R429" s="10">
        <v>30</v>
      </c>
      <c r="S429" s="10">
        <v>0</v>
      </c>
      <c r="T429" s="10">
        <v>30</v>
      </c>
      <c r="U429" s="10">
        <v>30</v>
      </c>
      <c r="V429" s="10">
        <v>0</v>
      </c>
      <c r="W429" s="10">
        <v>30</v>
      </c>
      <c r="X429" s="10">
        <v>30</v>
      </c>
      <c r="Y429" s="10">
        <v>0</v>
      </c>
      <c r="Z429" s="10">
        <v>30</v>
      </c>
    </row>
    <row r="430" spans="1:26">
      <c r="A430" t="s">
        <v>16</v>
      </c>
      <c r="B430" t="s">
        <v>66</v>
      </c>
      <c r="C430" t="s">
        <v>79</v>
      </c>
      <c r="D430" s="10">
        <v>93554.98876953125</v>
      </c>
      <c r="E430" s="10">
        <v>92027.1474609375</v>
      </c>
      <c r="F430" s="10">
        <v>81489.60107421875</v>
      </c>
      <c r="G430" s="10">
        <v>78386.219116210938</v>
      </c>
      <c r="H430" s="10">
        <v>68625.630859375</v>
      </c>
      <c r="I430" s="10">
        <v>1354.1899719238281</v>
      </c>
      <c r="J430" s="10">
        <v>7853.5000305175781</v>
      </c>
      <c r="K430" s="10">
        <v>9207.6899108886719</v>
      </c>
      <c r="L430" s="10">
        <v>1215.4099769592285</v>
      </c>
      <c r="M430" s="10">
        <v>6536.3999328613281</v>
      </c>
      <c r="N430" s="10">
        <v>7751.7899169921875</v>
      </c>
      <c r="O430" s="10">
        <v>1083.4499759674072</v>
      </c>
      <c r="P430" s="10">
        <v>6395.6699523925781</v>
      </c>
      <c r="Q430" s="10">
        <v>7479.1298828125</v>
      </c>
      <c r="R430" s="10">
        <v>956.72002792358398</v>
      </c>
      <c r="S430" s="10">
        <v>6137.9999542236328</v>
      </c>
      <c r="T430" s="10">
        <v>7094.7000579833984</v>
      </c>
      <c r="U430" s="10">
        <v>837.21999478340149</v>
      </c>
      <c r="V430" s="10">
        <v>5884.2199668884277</v>
      </c>
      <c r="W430" s="10">
        <v>6721.4598274230957</v>
      </c>
      <c r="X430" s="10">
        <v>728.27999830245972</v>
      </c>
      <c r="Y430" s="10">
        <v>5695.4499626159668</v>
      </c>
      <c r="Z430" s="10">
        <v>6423.740062713623</v>
      </c>
    </row>
    <row r="431" spans="1:26">
      <c r="A431" t="s">
        <v>16</v>
      </c>
      <c r="B431" t="s">
        <v>70</v>
      </c>
      <c r="C431" t="s">
        <v>114</v>
      </c>
      <c r="D431" s="10">
        <v>905.92999267578125</v>
      </c>
      <c r="E431" s="10">
        <v>846.66998291015625</v>
      </c>
      <c r="F431" s="10">
        <v>787.40997314453125</v>
      </c>
      <c r="G431" s="10">
        <v>728.1500244140625</v>
      </c>
      <c r="H431" s="10">
        <v>728.1500244140625</v>
      </c>
      <c r="I431" s="10">
        <v>16.360000610351562</v>
      </c>
      <c r="J431" s="10">
        <v>14.899999618530273</v>
      </c>
      <c r="K431" s="10">
        <v>31.260000228881836</v>
      </c>
      <c r="L431" s="10">
        <v>15.579999923706055</v>
      </c>
      <c r="M431" s="10">
        <v>29.790000915527344</v>
      </c>
      <c r="N431" s="10">
        <v>45.369998931884766</v>
      </c>
      <c r="O431" s="10">
        <v>14.529999732971191</v>
      </c>
      <c r="P431" s="10">
        <v>29.790000915527344</v>
      </c>
      <c r="Q431" s="10">
        <v>44.330001831054688</v>
      </c>
      <c r="R431" s="10">
        <v>13.489999771118164</v>
      </c>
      <c r="S431" s="10">
        <v>29.790000915527344</v>
      </c>
      <c r="T431" s="10">
        <v>43.290000915527344</v>
      </c>
      <c r="U431" s="10">
        <v>12.449999809265137</v>
      </c>
      <c r="V431" s="10">
        <v>29.790000915527344</v>
      </c>
      <c r="W431" s="10">
        <v>42.240001678466797</v>
      </c>
      <c r="X431" s="10">
        <v>10.270000457763672</v>
      </c>
      <c r="Y431" s="10">
        <v>94.980003356933594</v>
      </c>
      <c r="Z431" s="10">
        <v>105.23999786376953</v>
      </c>
    </row>
    <row r="432" spans="1:26">
      <c r="A432" t="s">
        <v>16</v>
      </c>
      <c r="B432" t="s">
        <v>70</v>
      </c>
      <c r="C432" t="s">
        <v>21</v>
      </c>
      <c r="D432" s="10">
        <v>885.19000244140625</v>
      </c>
      <c r="E432" s="10">
        <v>781.1099853515625</v>
      </c>
      <c r="F432" s="10">
        <v>677.03997802734375</v>
      </c>
      <c r="G432" s="10">
        <v>572.96002197265625</v>
      </c>
      <c r="H432" s="10">
        <v>491.1099853515625</v>
      </c>
      <c r="I432" s="10">
        <v>15.760000228881836</v>
      </c>
      <c r="J432" s="10">
        <v>81.849998474121094</v>
      </c>
      <c r="K432" s="10">
        <v>97.610000610351562</v>
      </c>
      <c r="L432" s="10">
        <v>12.890000343322754</v>
      </c>
      <c r="M432" s="10">
        <v>81.849998474121094</v>
      </c>
      <c r="N432" s="10">
        <v>94.739997863769531</v>
      </c>
      <c r="O432" s="10">
        <v>10.029999732971191</v>
      </c>
      <c r="P432" s="10">
        <v>81.849998474121094</v>
      </c>
      <c r="Q432" s="10">
        <v>91.879997253417969</v>
      </c>
      <c r="R432" s="10">
        <v>7.1599998474121094</v>
      </c>
      <c r="S432" s="10">
        <v>81.849998474121094</v>
      </c>
      <c r="T432" s="10">
        <v>89.010002136230469</v>
      </c>
      <c r="U432" s="10">
        <v>4.3000001907348633</v>
      </c>
      <c r="V432" s="10">
        <v>81.849998474121094</v>
      </c>
      <c r="W432" s="10">
        <v>86.150001525878906</v>
      </c>
      <c r="X432" s="10">
        <v>1.4299999475479126</v>
      </c>
      <c r="Y432" s="10">
        <v>81.849998474121094</v>
      </c>
      <c r="Z432" s="10">
        <v>83.279998779296875</v>
      </c>
    </row>
    <row r="433" spans="1:26">
      <c r="A433" t="s">
        <v>16</v>
      </c>
      <c r="B433" t="s">
        <v>70</v>
      </c>
      <c r="C433" t="s">
        <v>115</v>
      </c>
      <c r="D433" s="10">
        <v>221.47999572753906</v>
      </c>
      <c r="E433" s="10">
        <v>195.19000244140625</v>
      </c>
      <c r="F433" s="10">
        <v>169.25999450683594</v>
      </c>
      <c r="G433" s="10">
        <v>143.33000183105469</v>
      </c>
      <c r="H433" s="10">
        <v>122.58999633789062</v>
      </c>
      <c r="I433" s="10">
        <v>3.9300000667572021</v>
      </c>
      <c r="J433" s="10">
        <v>20.430000305175781</v>
      </c>
      <c r="K433" s="10">
        <v>24.370000839233398</v>
      </c>
      <c r="L433" s="10">
        <v>3.2200000286102295</v>
      </c>
      <c r="M433" s="10">
        <v>20.430000305175781</v>
      </c>
      <c r="N433" s="10">
        <v>23.649999618530273</v>
      </c>
      <c r="O433" s="10">
        <v>2.5</v>
      </c>
      <c r="P433" s="10">
        <v>20.430000305175781</v>
      </c>
      <c r="Q433" s="10">
        <v>22.940000534057617</v>
      </c>
      <c r="R433" s="10">
        <v>1.7899999618530273</v>
      </c>
      <c r="S433" s="10">
        <v>20.430000305175781</v>
      </c>
      <c r="T433" s="10">
        <v>22.219999313354492</v>
      </c>
      <c r="U433" s="10">
        <v>1.0700000524520874</v>
      </c>
      <c r="V433" s="10">
        <v>20.430000305175781</v>
      </c>
      <c r="W433" s="10">
        <v>21.5</v>
      </c>
      <c r="X433" s="10">
        <v>0.36000001430511475</v>
      </c>
      <c r="Y433" s="10">
        <v>20.430000305175781</v>
      </c>
      <c r="Z433" s="10">
        <v>20.790000915527344</v>
      </c>
    </row>
    <row r="434" spans="1:26">
      <c r="A434" t="s">
        <v>16</v>
      </c>
      <c r="B434" t="s">
        <v>70</v>
      </c>
      <c r="C434" t="s">
        <v>116</v>
      </c>
      <c r="D434" s="10">
        <v>41.110000610351562</v>
      </c>
      <c r="E434" s="10">
        <v>36.299999237060547</v>
      </c>
      <c r="F434" s="10">
        <v>31.479999542236328</v>
      </c>
      <c r="G434" s="10">
        <v>26.670000076293945</v>
      </c>
      <c r="H434" s="10">
        <v>22.590000152587891</v>
      </c>
      <c r="I434" s="10">
        <v>0.72000002861022949</v>
      </c>
      <c r="J434" s="10">
        <v>3.7699999809265137</v>
      </c>
      <c r="K434" s="10">
        <v>4.4899997711181641</v>
      </c>
      <c r="L434" s="10">
        <v>0.5899999737739563</v>
      </c>
      <c r="M434" s="10">
        <v>3.7699999809265137</v>
      </c>
      <c r="N434" s="10">
        <v>4.3600001335144043</v>
      </c>
      <c r="O434" s="10">
        <v>0.46000000834465027</v>
      </c>
      <c r="P434" s="10">
        <v>3.7699999809265137</v>
      </c>
      <c r="Q434" s="10">
        <v>4.2300000190734863</v>
      </c>
      <c r="R434" s="10">
        <v>0.33000001311302185</v>
      </c>
      <c r="S434" s="10">
        <v>3.7699999809265137</v>
      </c>
      <c r="T434" s="10">
        <v>4.0900001525878906</v>
      </c>
      <c r="U434" s="10">
        <v>0.20000000298023224</v>
      </c>
      <c r="V434" s="10">
        <v>3.7699999809265137</v>
      </c>
      <c r="W434" s="10">
        <v>3.9600000381469727</v>
      </c>
      <c r="X434" s="10">
        <v>7.0000000298023224E-2</v>
      </c>
      <c r="Y434" s="10">
        <v>3.7699999809265137</v>
      </c>
      <c r="Z434" s="10">
        <v>3.8299999237060547</v>
      </c>
    </row>
    <row r="435" spans="1:26">
      <c r="A435" t="s">
        <v>16</v>
      </c>
      <c r="B435" t="s">
        <v>70</v>
      </c>
      <c r="C435" t="s">
        <v>53</v>
      </c>
      <c r="D435" s="10">
        <v>642.219970703125</v>
      </c>
      <c r="E435" s="10">
        <v>630.739990234375</v>
      </c>
      <c r="F435" s="10">
        <v>619.260009765625</v>
      </c>
      <c r="G435" s="10">
        <v>614.44000244140625</v>
      </c>
      <c r="H435" s="10">
        <v>604.44000244140625</v>
      </c>
      <c r="I435" s="10">
        <v>20.979999542236328</v>
      </c>
      <c r="J435" s="10">
        <v>30.159999847412109</v>
      </c>
      <c r="K435" s="10">
        <v>51.150001525878906</v>
      </c>
      <c r="L435" s="10">
        <v>19.569999694824219</v>
      </c>
      <c r="M435" s="10">
        <v>50.330001831054688</v>
      </c>
      <c r="N435" s="10">
        <v>69.900001525878906</v>
      </c>
      <c r="O435" s="10">
        <v>17.809999465942383</v>
      </c>
      <c r="P435" s="10">
        <v>50.330001831054688</v>
      </c>
      <c r="Q435" s="10">
        <v>68.139999389648438</v>
      </c>
      <c r="R435" s="10">
        <v>16.049999237060547</v>
      </c>
      <c r="S435" s="10">
        <v>50.330001831054688</v>
      </c>
      <c r="T435" s="10">
        <v>66.379997253417969</v>
      </c>
      <c r="U435" s="10">
        <v>14.289999961853027</v>
      </c>
      <c r="V435" s="10">
        <v>50.330001831054688</v>
      </c>
      <c r="W435" s="10">
        <v>64.620002746582031</v>
      </c>
      <c r="X435" s="10">
        <v>12.529999732971191</v>
      </c>
      <c r="Y435" s="10">
        <v>50.330001831054688</v>
      </c>
      <c r="Z435" s="10">
        <v>62.860000610351562</v>
      </c>
    </row>
    <row r="436" spans="1:26">
      <c r="A436" t="s">
        <v>16</v>
      </c>
      <c r="B436" t="s">
        <v>70</v>
      </c>
      <c r="C436" t="s">
        <v>137</v>
      </c>
      <c r="D436" s="10">
        <v>3873.330078125</v>
      </c>
      <c r="E436" s="10">
        <v>3417.780029296875</v>
      </c>
      <c r="F436" s="10">
        <v>2961.85009765625</v>
      </c>
      <c r="G436" s="10">
        <v>2505.929931640625</v>
      </c>
      <c r="H436" s="10">
        <v>2147.409912109375</v>
      </c>
      <c r="I436" s="10">
        <v>68.709999084472656</v>
      </c>
      <c r="J436" s="10">
        <v>357.89999389648438</v>
      </c>
      <c r="K436" s="10">
        <v>426.6099853515625</v>
      </c>
      <c r="L436" s="10">
        <v>56.220001220703125</v>
      </c>
      <c r="M436" s="10">
        <v>357.89999389648438</v>
      </c>
      <c r="N436" s="10">
        <v>414.1199951171875</v>
      </c>
      <c r="O436" s="10">
        <v>43.729999542236328</v>
      </c>
      <c r="P436" s="10">
        <v>357.89999389648438</v>
      </c>
      <c r="Q436" s="10">
        <v>401.6300048828125</v>
      </c>
      <c r="R436" s="10">
        <v>31.229999542236328</v>
      </c>
      <c r="S436" s="10">
        <v>357.89999389648438</v>
      </c>
      <c r="T436" s="10">
        <v>389.1300048828125</v>
      </c>
      <c r="U436" s="10">
        <v>18.739999771118164</v>
      </c>
      <c r="V436" s="10">
        <v>357.89999389648438</v>
      </c>
      <c r="W436" s="10">
        <v>376.6400146484375</v>
      </c>
      <c r="X436" s="10">
        <v>6.25</v>
      </c>
      <c r="Y436" s="10">
        <v>357.89999389648438</v>
      </c>
      <c r="Z436" s="10">
        <v>364.14999389648438</v>
      </c>
    </row>
    <row r="437" spans="1:26">
      <c r="A437" t="s">
        <v>16</v>
      </c>
      <c r="B437" t="s">
        <v>70</v>
      </c>
      <c r="C437" t="s">
        <v>138</v>
      </c>
      <c r="D437" s="10">
        <v>13915.5595703125</v>
      </c>
      <c r="E437" s="10">
        <v>12690.740234375</v>
      </c>
      <c r="F437" s="10">
        <v>11464.0703125</v>
      </c>
      <c r="G437" s="10">
        <v>10240</v>
      </c>
      <c r="H437" s="10">
        <v>9265.9296875</v>
      </c>
      <c r="I437" s="10">
        <v>220.85000610351562</v>
      </c>
      <c r="J437" s="10">
        <v>969.80999755859375</v>
      </c>
      <c r="K437" s="10">
        <v>1190.6600341796875</v>
      </c>
      <c r="L437" s="10">
        <v>186.91000366210938</v>
      </c>
      <c r="M437" s="10">
        <v>969.80999755859375</v>
      </c>
      <c r="N437" s="10">
        <v>1156.719970703125</v>
      </c>
      <c r="O437" s="10">
        <v>152.97000122070312</v>
      </c>
      <c r="P437" s="10">
        <v>969.80999755859375</v>
      </c>
      <c r="Q437" s="10">
        <v>1122.780029296875</v>
      </c>
      <c r="R437" s="10">
        <v>119.01999664306641</v>
      </c>
      <c r="S437" s="10">
        <v>969.80999755859375</v>
      </c>
      <c r="T437" s="10">
        <v>1088.8299560546875</v>
      </c>
      <c r="U437" s="10">
        <v>85.080001831054688</v>
      </c>
      <c r="V437" s="10">
        <v>969.80999755859375</v>
      </c>
      <c r="W437" s="10">
        <v>1054.8900146484375</v>
      </c>
      <c r="X437" s="10">
        <v>51.139999389648438</v>
      </c>
      <c r="Y437" s="10">
        <v>911.69000244140625</v>
      </c>
      <c r="Z437" s="10">
        <v>962.83001708984375</v>
      </c>
    </row>
    <row r="438" spans="1:26">
      <c r="A438" t="s">
        <v>16</v>
      </c>
      <c r="B438" t="s">
        <v>70</v>
      </c>
      <c r="C438" t="s">
        <v>99</v>
      </c>
      <c r="D438" s="10">
        <v>10304</v>
      </c>
      <c r="E438" s="10">
        <v>10184</v>
      </c>
      <c r="F438" s="10">
        <v>10064</v>
      </c>
      <c r="G438" s="10">
        <v>9764</v>
      </c>
      <c r="H438" s="10">
        <v>9164</v>
      </c>
      <c r="I438" s="10">
        <v>229.10000610351562</v>
      </c>
      <c r="J438" s="10">
        <v>0</v>
      </c>
      <c r="K438" s="10">
        <v>229.10000610351562</v>
      </c>
      <c r="L438" s="10">
        <v>229.10000610351562</v>
      </c>
      <c r="M438" s="10">
        <v>0</v>
      </c>
      <c r="N438" s="10">
        <v>229.10000610351562</v>
      </c>
      <c r="O438" s="10">
        <v>229.10000610351562</v>
      </c>
      <c r="P438" s="10">
        <v>0</v>
      </c>
      <c r="Q438" s="10">
        <v>229.10000610351562</v>
      </c>
      <c r="R438" s="10">
        <v>229.10000610351562</v>
      </c>
      <c r="S438" s="10">
        <v>0</v>
      </c>
      <c r="T438" s="10">
        <v>229.10000610351562</v>
      </c>
      <c r="U438" s="10">
        <v>229.10000610351562</v>
      </c>
      <c r="V438" s="10">
        <v>0</v>
      </c>
      <c r="W438" s="10">
        <v>229.10000610351562</v>
      </c>
      <c r="X438" s="10">
        <v>229.10000610351562</v>
      </c>
      <c r="Y438" s="10">
        <v>0</v>
      </c>
      <c r="Z438" s="10">
        <v>229.10000610351562</v>
      </c>
    </row>
    <row r="439" spans="1:26">
      <c r="A439" t="s">
        <v>16</v>
      </c>
      <c r="B439" t="s">
        <v>70</v>
      </c>
      <c r="C439" t="s">
        <v>93</v>
      </c>
      <c r="D439" s="10">
        <v>3082.219970703125</v>
      </c>
      <c r="E439" s="10">
        <v>3082.219970703125</v>
      </c>
      <c r="F439" s="10">
        <v>3082.219970703125</v>
      </c>
      <c r="G439" s="10">
        <v>3082.219970703125</v>
      </c>
      <c r="H439" s="10">
        <v>3082.219970703125</v>
      </c>
      <c r="I439" s="10">
        <v>105.30999755859375</v>
      </c>
      <c r="J439" s="10">
        <v>220.16000366210938</v>
      </c>
      <c r="K439" s="10">
        <v>325.47000122070312</v>
      </c>
      <c r="L439" s="10">
        <v>97.599998474121094</v>
      </c>
      <c r="M439" s="10">
        <v>220.16000366210938</v>
      </c>
      <c r="N439" s="10">
        <v>317.760009765625</v>
      </c>
      <c r="O439" s="10">
        <v>89.900001525878906</v>
      </c>
      <c r="P439" s="10">
        <v>220.16000366210938</v>
      </c>
      <c r="Q439" s="10">
        <v>310.05999755859375</v>
      </c>
      <c r="R439" s="10">
        <v>82.19000244140625</v>
      </c>
      <c r="S439" s="10">
        <v>220.16000366210938</v>
      </c>
      <c r="T439" s="10">
        <v>302.35000610351562</v>
      </c>
      <c r="U439" s="10">
        <v>74.489997863769531</v>
      </c>
      <c r="V439" s="10">
        <v>220.16000366210938</v>
      </c>
      <c r="W439" s="10">
        <v>294.64999389648438</v>
      </c>
      <c r="X439" s="10">
        <v>66.779998779296875</v>
      </c>
      <c r="Y439" s="10">
        <v>220.16000366210938</v>
      </c>
      <c r="Z439" s="10">
        <v>286.94000244140625</v>
      </c>
    </row>
    <row r="440" spans="1:26">
      <c r="A440" t="s">
        <v>16</v>
      </c>
      <c r="B440" t="s">
        <v>67</v>
      </c>
      <c r="C440" t="s">
        <v>79</v>
      </c>
      <c r="D440" s="10">
        <v>33871.039581298828</v>
      </c>
      <c r="E440" s="10">
        <v>31864.750194549561</v>
      </c>
      <c r="F440" s="10">
        <v>29856.590335845947</v>
      </c>
      <c r="G440" s="10">
        <v>27677.699953079224</v>
      </c>
      <c r="H440" s="10">
        <v>25628.43957901001</v>
      </c>
      <c r="I440" s="10">
        <v>681.72000932693481</v>
      </c>
      <c r="J440" s="10">
        <v>1698.9799933433533</v>
      </c>
      <c r="K440" s="10">
        <v>2380.7200298309326</v>
      </c>
      <c r="L440" s="10">
        <v>621.68000942468643</v>
      </c>
      <c r="M440" s="10">
        <v>1734.0399966239929</v>
      </c>
      <c r="N440" s="10">
        <v>2355.719979763031</v>
      </c>
      <c r="O440" s="10">
        <v>561.0300073325634</v>
      </c>
      <c r="P440" s="10">
        <v>1734.0399966239929</v>
      </c>
      <c r="Q440" s="10">
        <v>2295.0900368690491</v>
      </c>
      <c r="R440" s="10">
        <v>500.36000356078148</v>
      </c>
      <c r="S440" s="10">
        <v>1734.0399966239929</v>
      </c>
      <c r="T440" s="10">
        <v>2234.3999729156494</v>
      </c>
      <c r="U440" s="10">
        <v>439.72000558674335</v>
      </c>
      <c r="V440" s="10">
        <v>1734.0399966239929</v>
      </c>
      <c r="W440" s="10">
        <v>2173.7500352859497</v>
      </c>
      <c r="X440" s="10">
        <v>377.93000442534685</v>
      </c>
      <c r="Y440" s="10">
        <v>1741.1100039482117</v>
      </c>
      <c r="Z440" s="10">
        <v>2119.0200176239014</v>
      </c>
    </row>
    <row r="441" spans="1:26">
      <c r="A441" t="s">
        <v>16</v>
      </c>
      <c r="B441" t="s">
        <v>71</v>
      </c>
      <c r="C441" t="s">
        <v>100</v>
      </c>
      <c r="D441" s="10">
        <v>25743.150390625</v>
      </c>
      <c r="E441" s="10">
        <v>25661.669921875</v>
      </c>
      <c r="F441" s="10">
        <v>25590.240234375</v>
      </c>
      <c r="G441" s="10">
        <v>25518.69921875</v>
      </c>
      <c r="H441" s="10">
        <v>25518.69921875</v>
      </c>
      <c r="I441" s="10">
        <v>1710.0699462890625</v>
      </c>
      <c r="J441" s="10">
        <v>97.110000610351562</v>
      </c>
      <c r="K441" s="10">
        <v>1807.1800537109375</v>
      </c>
      <c r="L441" s="10">
        <v>1706.6199951171875</v>
      </c>
      <c r="M441" s="10">
        <v>99.849998474121094</v>
      </c>
      <c r="N441" s="10">
        <v>1806.47998046875</v>
      </c>
      <c r="O441" s="10">
        <v>1703.1300048828125</v>
      </c>
      <c r="P441" s="10">
        <v>99.849998474121094</v>
      </c>
      <c r="Q441" s="10">
        <v>1802.97998046875</v>
      </c>
      <c r="R441" s="10">
        <v>1699.6300048828125</v>
      </c>
      <c r="S441" s="10">
        <v>99.849998474121094</v>
      </c>
      <c r="T441" s="10">
        <v>1799.489990234375</v>
      </c>
      <c r="U441" s="10">
        <v>1696.1400146484375</v>
      </c>
      <c r="V441" s="10">
        <v>99.849998474121094</v>
      </c>
      <c r="W441" s="10">
        <v>1795.989990234375</v>
      </c>
      <c r="X441" s="10">
        <v>1685.780029296875</v>
      </c>
      <c r="Y441" s="10">
        <v>17343.9296875</v>
      </c>
      <c r="Z441" s="10">
        <v>19029.7109375</v>
      </c>
    </row>
    <row r="442" spans="1:26">
      <c r="A442" t="s">
        <v>16</v>
      </c>
      <c r="B442" t="s">
        <v>68</v>
      </c>
      <c r="C442" t="s">
        <v>79</v>
      </c>
      <c r="D442" s="10">
        <v>25743.150390625</v>
      </c>
      <c r="E442" s="10">
        <v>25661.669921875</v>
      </c>
      <c r="F442" s="10">
        <v>25590.240234375</v>
      </c>
      <c r="G442" s="10">
        <v>25518.69921875</v>
      </c>
      <c r="H442" s="10">
        <v>25518.69921875</v>
      </c>
      <c r="I442" s="10">
        <v>1710.0699462890625</v>
      </c>
      <c r="J442" s="10">
        <v>97.110000610351562</v>
      </c>
      <c r="K442" s="10">
        <v>1807.1800537109375</v>
      </c>
      <c r="L442" s="10">
        <v>1706.6199951171875</v>
      </c>
      <c r="M442" s="10">
        <v>99.849998474121094</v>
      </c>
      <c r="N442" s="10">
        <v>1806.47998046875</v>
      </c>
      <c r="O442" s="10">
        <v>1703.1300048828125</v>
      </c>
      <c r="P442" s="10">
        <v>99.849998474121094</v>
      </c>
      <c r="Q442" s="10">
        <v>1802.97998046875</v>
      </c>
      <c r="R442" s="10">
        <v>1699.6300048828125</v>
      </c>
      <c r="S442" s="10">
        <v>99.849998474121094</v>
      </c>
      <c r="T442" s="10">
        <v>1799.489990234375</v>
      </c>
      <c r="U442" s="10">
        <v>1696.1400146484375</v>
      </c>
      <c r="V442" s="10">
        <v>99.849998474121094</v>
      </c>
      <c r="W442" s="10">
        <v>1795.989990234375</v>
      </c>
      <c r="X442" s="10">
        <v>1685.780029296875</v>
      </c>
      <c r="Y442" s="10">
        <v>17343.9296875</v>
      </c>
      <c r="Z442" s="10">
        <v>19029.7109375</v>
      </c>
    </row>
    <row r="443" spans="1:26">
      <c r="A443" t="s">
        <v>16</v>
      </c>
      <c r="B443" t="s">
        <v>69</v>
      </c>
      <c r="C443" t="s">
        <v>79</v>
      </c>
      <c r="D443" s="10">
        <v>302727.59609985352</v>
      </c>
      <c r="E443" s="10">
        <v>308632.87739181519</v>
      </c>
      <c r="F443" s="10">
        <v>288289.64447402954</v>
      </c>
      <c r="G443" s="10">
        <v>284747.62445259094</v>
      </c>
      <c r="H443" s="10">
        <v>266019.61560440063</v>
      </c>
      <c r="I443" s="10">
        <v>6748.4298800230026</v>
      </c>
      <c r="J443" s="10">
        <v>21441.980172634125</v>
      </c>
      <c r="K443" s="10">
        <v>28190.43988609314</v>
      </c>
      <c r="L443" s="10">
        <v>6262.3000131249428</v>
      </c>
      <c r="M443" s="10">
        <v>19258.869895458221</v>
      </c>
      <c r="N443" s="10">
        <v>25521.179536342621</v>
      </c>
      <c r="O443" s="10">
        <v>5791.3099345862865</v>
      </c>
      <c r="P443" s="10">
        <v>19710.209983348846</v>
      </c>
      <c r="Q443" s="10">
        <v>25501.550001621246</v>
      </c>
      <c r="R443" s="10">
        <v>5346.9800187051296</v>
      </c>
      <c r="S443" s="10">
        <v>18586.750068187714</v>
      </c>
      <c r="T443" s="10">
        <v>23933.720014572144</v>
      </c>
      <c r="U443" s="10">
        <v>4930.5800884515047</v>
      </c>
      <c r="V443" s="10">
        <v>17947.590137004852</v>
      </c>
      <c r="W443" s="10">
        <v>22878.180108070374</v>
      </c>
      <c r="X443" s="10">
        <v>4530.0900276377797</v>
      </c>
      <c r="Y443" s="10">
        <v>33807.959788799286</v>
      </c>
      <c r="Z443" s="10">
        <v>38338.040979385376</v>
      </c>
    </row>
    <row r="444" spans="1:26">
      <c r="A444" t="s">
        <v>17</v>
      </c>
      <c r="B444" t="s">
        <v>63</v>
      </c>
      <c r="C444" t="s">
        <v>72</v>
      </c>
      <c r="D444" s="10">
        <v>1259208.6399993896</v>
      </c>
      <c r="E444" s="10">
        <v>1565067.75</v>
      </c>
      <c r="F444" s="10">
        <v>1912439.3900146484</v>
      </c>
      <c r="G444" s="10">
        <v>2476340.28125</v>
      </c>
      <c r="H444" s="10">
        <v>2087931.421875</v>
      </c>
      <c r="I444" s="10">
        <v>19665.259765625</v>
      </c>
      <c r="J444" s="10">
        <v>31344.7802734375</v>
      </c>
      <c r="K444" s="10">
        <v>51010.041015625</v>
      </c>
      <c r="L444" s="10">
        <v>19133.600341796875</v>
      </c>
      <c r="M444" s="10">
        <v>34204.2705078125</v>
      </c>
      <c r="N444" s="10">
        <v>53337.869140625</v>
      </c>
      <c r="O444" s="10">
        <v>18578.0400390625</v>
      </c>
      <c r="P444" s="10">
        <v>39942.1904296875</v>
      </c>
      <c r="Q444" s="10">
        <v>58520.23046875</v>
      </c>
      <c r="R444" s="10">
        <v>17967.410400390625</v>
      </c>
      <c r="S444" s="10">
        <v>50658.9013671875</v>
      </c>
      <c r="T444" s="10">
        <v>68626.310546875</v>
      </c>
      <c r="U444" s="10">
        <v>17304.71044921875</v>
      </c>
      <c r="V444" s="10">
        <v>53066.2412109375</v>
      </c>
      <c r="W444" s="10">
        <v>70370.94921875</v>
      </c>
      <c r="X444" s="10">
        <v>16626.810302734375</v>
      </c>
      <c r="Y444" s="10">
        <v>53888.4482421875</v>
      </c>
      <c r="Z444" s="10">
        <v>70515.2587890625</v>
      </c>
    </row>
    <row r="445" spans="1:26">
      <c r="A445" t="s">
        <v>17</v>
      </c>
      <c r="B445" t="s">
        <v>63</v>
      </c>
      <c r="C445" t="s">
        <v>73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</row>
    <row r="446" spans="1:26">
      <c r="A446" t="s">
        <v>17</v>
      </c>
      <c r="B446" t="s">
        <v>63</v>
      </c>
      <c r="C446" t="s">
        <v>74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</row>
    <row r="447" spans="1:26">
      <c r="A447" t="s">
        <v>17</v>
      </c>
      <c r="B447" t="s">
        <v>63</v>
      </c>
      <c r="C447" t="s">
        <v>75</v>
      </c>
      <c r="D447" s="10">
        <v>451694.03125</v>
      </c>
      <c r="E447" s="10">
        <v>396826.125</v>
      </c>
      <c r="F447" s="10">
        <v>334644.5</v>
      </c>
      <c r="G447" s="10">
        <v>301195.84375</v>
      </c>
      <c r="H447" s="10">
        <v>242077.015625</v>
      </c>
      <c r="I447" s="10">
        <v>12.439999580383301</v>
      </c>
      <c r="J447" s="10">
        <v>47107.109375</v>
      </c>
      <c r="K447" s="10">
        <v>47119.55078125</v>
      </c>
      <c r="L447" s="10">
        <v>0</v>
      </c>
      <c r="M447" s="10">
        <v>1373.3399658203125</v>
      </c>
      <c r="N447" s="10">
        <v>1373.3399658203125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</row>
    <row r="448" spans="1:26">
      <c r="A448" t="s">
        <v>17</v>
      </c>
      <c r="B448" t="s">
        <v>63</v>
      </c>
      <c r="C448" t="s">
        <v>76</v>
      </c>
      <c r="D448" s="10">
        <v>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</row>
    <row r="449" spans="1:26">
      <c r="A449" t="s">
        <v>17</v>
      </c>
      <c r="B449" t="s">
        <v>63</v>
      </c>
      <c r="C449" t="s">
        <v>77</v>
      </c>
      <c r="D449" s="10">
        <v>4258610</v>
      </c>
      <c r="E449" s="10">
        <v>4753164</v>
      </c>
      <c r="F449" s="10">
        <v>5746393</v>
      </c>
      <c r="G449" s="10">
        <v>7039925</v>
      </c>
      <c r="H449" s="10">
        <v>8338207</v>
      </c>
      <c r="I449" s="10">
        <v>69061.46875</v>
      </c>
      <c r="J449" s="10">
        <v>89346.0703125</v>
      </c>
      <c r="K449" s="10">
        <v>158407.546875</v>
      </c>
      <c r="L449" s="10">
        <v>68496.5390625</v>
      </c>
      <c r="M449" s="10">
        <v>100266.53125</v>
      </c>
      <c r="N449" s="10">
        <v>168763.0625</v>
      </c>
      <c r="O449" s="10">
        <v>68716.0703125</v>
      </c>
      <c r="P449" s="10">
        <v>132005.65625</v>
      </c>
      <c r="Q449" s="10">
        <v>200721.71875</v>
      </c>
      <c r="R449" s="10">
        <v>68946.0234375</v>
      </c>
      <c r="S449" s="10">
        <v>207062.171875</v>
      </c>
      <c r="T449" s="10">
        <v>276008.1875</v>
      </c>
      <c r="U449" s="10">
        <v>67275.390625</v>
      </c>
      <c r="V449" s="10">
        <v>258866.78125</v>
      </c>
      <c r="W449" s="10">
        <v>326142.15625</v>
      </c>
      <c r="X449" s="10">
        <v>65302.25</v>
      </c>
      <c r="Y449" s="10">
        <v>280564.1875</v>
      </c>
      <c r="Z449" s="10">
        <v>345866.4375</v>
      </c>
    </row>
    <row r="450" spans="1:26">
      <c r="A450" t="s">
        <v>17</v>
      </c>
      <c r="B450" t="s">
        <v>63</v>
      </c>
      <c r="C450" t="s">
        <v>78</v>
      </c>
      <c r="D450" s="10">
        <v>462904.75854492188</v>
      </c>
      <c r="E450" s="10">
        <v>456983.55078125</v>
      </c>
      <c r="F450" s="10">
        <v>496627.0087890625</v>
      </c>
      <c r="G450" s="10">
        <v>589626.8515625</v>
      </c>
      <c r="H450" s="10">
        <v>636545.8505859375</v>
      </c>
      <c r="I450" s="10">
        <v>7158.4799690246582</v>
      </c>
      <c r="J450" s="10">
        <v>26948.640258789062</v>
      </c>
      <c r="K450" s="10">
        <v>34107.130249023438</v>
      </c>
      <c r="L450" s="10">
        <v>6722.2701416015625</v>
      </c>
      <c r="M450" s="10">
        <v>28485.900024414062</v>
      </c>
      <c r="N450" s="10">
        <v>35208.149841308594</v>
      </c>
      <c r="O450" s="10">
        <v>6276.1500434875488</v>
      </c>
      <c r="P450" s="10">
        <v>28757.480102539062</v>
      </c>
      <c r="Q450" s="10">
        <v>35033.630157470703</v>
      </c>
      <c r="R450" s="10">
        <v>5831.2700576782227</v>
      </c>
      <c r="S450" s="10">
        <v>27960.159790039062</v>
      </c>
      <c r="T450" s="10">
        <v>33791.409637451172</v>
      </c>
      <c r="U450" s="10">
        <v>5417.550178527832</v>
      </c>
      <c r="V450" s="10">
        <v>27949.629760742188</v>
      </c>
      <c r="W450" s="10">
        <v>33367.189361572266</v>
      </c>
      <c r="X450" s="10">
        <v>5015.480094909668</v>
      </c>
      <c r="Y450" s="10">
        <v>27756.8701171875</v>
      </c>
      <c r="Z450" s="10">
        <v>32772.349609375</v>
      </c>
    </row>
    <row r="451" spans="1:26">
      <c r="A451" t="s">
        <v>17</v>
      </c>
      <c r="B451" t="s">
        <v>64</v>
      </c>
      <c r="C451" t="s">
        <v>79</v>
      </c>
      <c r="D451" s="10">
        <v>6432417.4297943115</v>
      </c>
      <c r="E451" s="10">
        <v>7172041.42578125</v>
      </c>
      <c r="F451" s="10">
        <v>8490103.8988037109</v>
      </c>
      <c r="G451" s="10">
        <v>10407087.9765625</v>
      </c>
      <c r="H451" s="10">
        <v>11304761.288085938</v>
      </c>
      <c r="I451" s="10">
        <v>95897.648484230042</v>
      </c>
      <c r="J451" s="10">
        <v>194746.60021972656</v>
      </c>
      <c r="K451" s="10">
        <v>290644.26892089844</v>
      </c>
      <c r="L451" s="10">
        <v>94352.409545898438</v>
      </c>
      <c r="M451" s="10">
        <v>164330.04174804688</v>
      </c>
      <c r="N451" s="10">
        <v>258682.42144775391</v>
      </c>
      <c r="O451" s="10">
        <v>93570.260395050049</v>
      </c>
      <c r="P451" s="10">
        <v>200705.32678222656</v>
      </c>
      <c r="Q451" s="10">
        <v>294275.5793762207</v>
      </c>
      <c r="R451" s="10">
        <v>92744.703895568848</v>
      </c>
      <c r="S451" s="10">
        <v>285681.23303222656</v>
      </c>
      <c r="T451" s="10">
        <v>378425.90768432617</v>
      </c>
      <c r="U451" s="10">
        <v>89997.651252746582</v>
      </c>
      <c r="V451" s="10">
        <v>339882.65222167969</v>
      </c>
      <c r="W451" s="10">
        <v>429880.29483032227</v>
      </c>
      <c r="X451" s="10">
        <v>86944.540397644043</v>
      </c>
      <c r="Y451" s="10">
        <v>362209.505859375</v>
      </c>
      <c r="Z451" s="10">
        <v>449154.0458984375</v>
      </c>
    </row>
    <row r="452" spans="1:26">
      <c r="A452" t="s">
        <v>17</v>
      </c>
      <c r="B452" t="s">
        <v>65</v>
      </c>
      <c r="C452" t="s">
        <v>86</v>
      </c>
      <c r="D452" s="10">
        <v>182378</v>
      </c>
      <c r="E452" s="10">
        <v>147466</v>
      </c>
      <c r="F452" s="10">
        <v>127119</v>
      </c>
      <c r="G452" s="10">
        <v>112417</v>
      </c>
      <c r="H452" s="10">
        <v>92570</v>
      </c>
      <c r="I452" s="10">
        <v>2769.7900390625</v>
      </c>
      <c r="J452" s="10">
        <v>20147.130859375</v>
      </c>
      <c r="K452" s="10">
        <v>22916.919921875</v>
      </c>
      <c r="L452" s="10">
        <v>2136.06005859375</v>
      </c>
      <c r="M452" s="10">
        <v>20147.130859375</v>
      </c>
      <c r="N452" s="10">
        <v>22283.19921875</v>
      </c>
      <c r="O452" s="10">
        <v>1502.3399658203125</v>
      </c>
      <c r="P452" s="10">
        <v>20147.130859375</v>
      </c>
      <c r="Q452" s="10">
        <v>21649.470703125</v>
      </c>
      <c r="R452" s="10">
        <v>868.6199951171875</v>
      </c>
      <c r="S452" s="10">
        <v>17001.26953125</v>
      </c>
      <c r="T452" s="10">
        <v>17869.880859375</v>
      </c>
      <c r="U452" s="10">
        <v>455.70001220703125</v>
      </c>
      <c r="V452" s="10">
        <v>7563.669921875</v>
      </c>
      <c r="W452" s="10">
        <v>8019.3701171875</v>
      </c>
      <c r="X452" s="10">
        <v>175.27000427246094</v>
      </c>
      <c r="Y452" s="10">
        <v>7563.669921875</v>
      </c>
      <c r="Z452" s="10">
        <v>7738.93994140625</v>
      </c>
    </row>
    <row r="453" spans="1:26">
      <c r="A453" t="s">
        <v>17</v>
      </c>
      <c r="B453" t="s">
        <v>65</v>
      </c>
      <c r="C453" t="s">
        <v>87</v>
      </c>
      <c r="D453" s="10">
        <v>3598547.5</v>
      </c>
      <c r="E453" s="10">
        <v>4836842</v>
      </c>
      <c r="F453" s="10">
        <v>5770812.5</v>
      </c>
      <c r="G453" s="10">
        <v>6471083.5</v>
      </c>
      <c r="H453" s="10">
        <v>6531394.5</v>
      </c>
      <c r="I453" s="10">
        <v>291885.75</v>
      </c>
      <c r="J453" s="10">
        <v>266207.9375</v>
      </c>
      <c r="K453" s="10">
        <v>558093.6875</v>
      </c>
      <c r="L453" s="10">
        <v>280301.875</v>
      </c>
      <c r="M453" s="10">
        <v>287124.90625</v>
      </c>
      <c r="N453" s="10">
        <v>567426.8125</v>
      </c>
      <c r="O453" s="10">
        <v>268167.1875</v>
      </c>
      <c r="P453" s="10">
        <v>310980.28125</v>
      </c>
      <c r="Q453" s="10">
        <v>579147.5</v>
      </c>
      <c r="R453" s="10">
        <v>255887.46875</v>
      </c>
      <c r="S453" s="10">
        <v>292166.5</v>
      </c>
      <c r="T453" s="10">
        <v>548054</v>
      </c>
      <c r="U453" s="10">
        <v>244878.1875</v>
      </c>
      <c r="V453" s="10">
        <v>267929.03125</v>
      </c>
      <c r="W453" s="10">
        <v>512807.21875</v>
      </c>
      <c r="X453" s="10">
        <v>234903.09375</v>
      </c>
      <c r="Y453" s="10">
        <v>265333.53125</v>
      </c>
      <c r="Z453" s="10">
        <v>500236.625</v>
      </c>
    </row>
    <row r="454" spans="1:26">
      <c r="A454" t="s">
        <v>17</v>
      </c>
      <c r="B454" t="s">
        <v>65</v>
      </c>
      <c r="C454" t="s">
        <v>94</v>
      </c>
      <c r="D454" s="10">
        <v>96035.3125</v>
      </c>
      <c r="E454" s="10">
        <v>167371.296875</v>
      </c>
      <c r="F454" s="10">
        <v>178535.03125</v>
      </c>
      <c r="G454" s="10">
        <v>222598.484375</v>
      </c>
      <c r="H454" s="10">
        <v>204951.5625</v>
      </c>
      <c r="I454" s="10">
        <v>4411.85986328125</v>
      </c>
      <c r="J454" s="10">
        <v>19721.810546875</v>
      </c>
      <c r="K454" s="10">
        <v>24133.6796875</v>
      </c>
      <c r="L454" s="10">
        <v>3878.699951171875</v>
      </c>
      <c r="M454" s="10">
        <v>19771.6796875</v>
      </c>
      <c r="N454" s="10">
        <v>23650.380859375</v>
      </c>
      <c r="O454" s="10">
        <v>3345.27001953125</v>
      </c>
      <c r="P454" s="10">
        <v>19866.5703125</v>
      </c>
      <c r="Q454" s="10">
        <v>23211.83984375</v>
      </c>
      <c r="R454" s="10">
        <v>2811.0400390625</v>
      </c>
      <c r="S454" s="10">
        <v>19916.130859375</v>
      </c>
      <c r="T454" s="10">
        <v>22727.169921875</v>
      </c>
      <c r="U454" s="10">
        <v>2276.800048828125</v>
      </c>
      <c r="V454" s="10">
        <v>19965.69921875</v>
      </c>
      <c r="W454" s="10">
        <v>22242.5</v>
      </c>
      <c r="X454" s="10">
        <v>1742.550048828125</v>
      </c>
      <c r="Y454" s="10">
        <v>16747.4296875</v>
      </c>
      <c r="Z454" s="10">
        <v>18489.98046875</v>
      </c>
    </row>
    <row r="455" spans="1:26">
      <c r="A455" t="s">
        <v>17</v>
      </c>
      <c r="B455" t="s">
        <v>65</v>
      </c>
      <c r="C455" t="s">
        <v>95</v>
      </c>
      <c r="D455" s="10">
        <v>0</v>
      </c>
      <c r="E455" s="10">
        <v>0</v>
      </c>
      <c r="F455" s="10">
        <v>34492.26171875</v>
      </c>
      <c r="G455" s="10">
        <v>37280.23828125</v>
      </c>
      <c r="H455" s="10">
        <v>31845.890625</v>
      </c>
      <c r="I455" s="10">
        <v>758.92999267578125</v>
      </c>
      <c r="J455" s="10">
        <v>3865.199951171875</v>
      </c>
      <c r="K455" s="10">
        <v>4624.14013671875</v>
      </c>
      <c r="L455" s="10">
        <v>666.94000244140625</v>
      </c>
      <c r="M455" s="10">
        <v>3865.199951171875</v>
      </c>
      <c r="N455" s="10">
        <v>4532.14990234375</v>
      </c>
      <c r="O455" s="10">
        <v>574.95001220703125</v>
      </c>
      <c r="P455" s="10">
        <v>3865.199951171875</v>
      </c>
      <c r="Q455" s="10">
        <v>4440.14990234375</v>
      </c>
      <c r="R455" s="10">
        <v>482.95999145507812</v>
      </c>
      <c r="S455" s="10">
        <v>3865.199951171875</v>
      </c>
      <c r="T455" s="10">
        <v>4348.16015625</v>
      </c>
      <c r="U455" s="10">
        <v>390.97000122070312</v>
      </c>
      <c r="V455" s="10">
        <v>3865.199951171875</v>
      </c>
      <c r="W455" s="10">
        <v>4256.169921875</v>
      </c>
      <c r="X455" s="10">
        <v>298.97000122070312</v>
      </c>
      <c r="Y455" s="10">
        <v>3865.199951171875</v>
      </c>
      <c r="Z455" s="10">
        <v>4164.18017578125</v>
      </c>
    </row>
    <row r="456" spans="1:26">
      <c r="A456" t="s">
        <v>17</v>
      </c>
      <c r="B456" t="s">
        <v>65</v>
      </c>
      <c r="C456" t="s">
        <v>88</v>
      </c>
      <c r="D456" s="10">
        <v>512256</v>
      </c>
      <c r="E456" s="10">
        <v>515024</v>
      </c>
      <c r="F456" s="10">
        <v>497465</v>
      </c>
      <c r="G456" s="10">
        <v>460701</v>
      </c>
      <c r="H456" s="10">
        <v>418956</v>
      </c>
      <c r="I456" s="10">
        <v>7932.02978515625</v>
      </c>
      <c r="J456" s="10">
        <v>36632.421875</v>
      </c>
      <c r="K456" s="10">
        <v>44564.44921875</v>
      </c>
      <c r="L456" s="10">
        <v>7274.35009765625</v>
      </c>
      <c r="M456" s="10">
        <v>36632.421875</v>
      </c>
      <c r="N456" s="10">
        <v>43906.78125</v>
      </c>
      <c r="O456" s="10">
        <v>6616.68017578125</v>
      </c>
      <c r="P456" s="10">
        <v>36632.421875</v>
      </c>
      <c r="Q456" s="10">
        <v>43249.1015625</v>
      </c>
      <c r="R456" s="10">
        <v>5959.009765625</v>
      </c>
      <c r="S456" s="10">
        <v>36632.421875</v>
      </c>
      <c r="T456" s="10">
        <v>42591.4296875</v>
      </c>
      <c r="U456" s="10">
        <v>5301.33984375</v>
      </c>
      <c r="V456" s="10">
        <v>36632.421875</v>
      </c>
      <c r="W456" s="10">
        <v>41933.76171875</v>
      </c>
      <c r="X456" s="10">
        <v>4643.669921875</v>
      </c>
      <c r="Y456" s="10">
        <v>36632.421875</v>
      </c>
      <c r="Z456" s="10">
        <v>41276.08984375</v>
      </c>
    </row>
    <row r="457" spans="1:26">
      <c r="A457" t="s">
        <v>17</v>
      </c>
      <c r="B457" t="s">
        <v>65</v>
      </c>
      <c r="C457" t="s">
        <v>80</v>
      </c>
      <c r="D457" s="10">
        <v>196660.609375</v>
      </c>
      <c r="E457" s="10">
        <v>160462.453125</v>
      </c>
      <c r="F457" s="10">
        <v>139928.3125</v>
      </c>
      <c r="G457" s="10">
        <v>151098.0625</v>
      </c>
      <c r="H457" s="10">
        <v>253126</v>
      </c>
      <c r="I457" s="10">
        <v>7096.77001953125</v>
      </c>
      <c r="J457" s="10">
        <v>28955.939453125</v>
      </c>
      <c r="K457" s="10">
        <v>36052.7109375</v>
      </c>
      <c r="L457" s="10">
        <v>6339.509765625</v>
      </c>
      <c r="M457" s="10">
        <v>28955.939453125</v>
      </c>
      <c r="N457" s="10">
        <v>35295.44921875</v>
      </c>
      <c r="O457" s="10">
        <v>5582.25</v>
      </c>
      <c r="P457" s="10">
        <v>28955.939453125</v>
      </c>
      <c r="Q457" s="10">
        <v>34538.19140625</v>
      </c>
      <c r="R457" s="10">
        <v>4824.97998046875</v>
      </c>
      <c r="S457" s="10">
        <v>28955.939453125</v>
      </c>
      <c r="T457" s="10">
        <v>33780.9296875</v>
      </c>
      <c r="U457" s="10">
        <v>4067.719970703125</v>
      </c>
      <c r="V457" s="10">
        <v>28955.939453125</v>
      </c>
      <c r="W457" s="10">
        <v>33023.671875</v>
      </c>
      <c r="X457" s="10">
        <v>3310.4599609375</v>
      </c>
      <c r="Y457" s="10">
        <v>28955.939453125</v>
      </c>
      <c r="Z457" s="10">
        <v>32266.41015625</v>
      </c>
    </row>
    <row r="458" spans="1:26">
      <c r="A458" t="s">
        <v>17</v>
      </c>
      <c r="B458" t="s">
        <v>65</v>
      </c>
      <c r="C458" t="s">
        <v>89</v>
      </c>
      <c r="D458" s="10">
        <v>0</v>
      </c>
      <c r="E458" s="10">
        <v>0</v>
      </c>
      <c r="F458" s="10">
        <v>0</v>
      </c>
      <c r="G458" s="10">
        <v>0</v>
      </c>
      <c r="H458" s="10">
        <v>35694.30859375</v>
      </c>
      <c r="I458" s="10">
        <v>3.5799999237060547</v>
      </c>
      <c r="J458" s="10">
        <v>0</v>
      </c>
      <c r="K458" s="10">
        <v>3.5799999237060547</v>
      </c>
      <c r="L458" s="10">
        <v>3.5799999237060547</v>
      </c>
      <c r="M458" s="10">
        <v>0</v>
      </c>
      <c r="N458" s="10">
        <v>3.5799999237060547</v>
      </c>
      <c r="O458" s="10">
        <v>3.5799999237060547</v>
      </c>
      <c r="P458" s="10">
        <v>0</v>
      </c>
      <c r="Q458" s="10">
        <v>3.5799999237060547</v>
      </c>
      <c r="R458" s="10">
        <v>3.5799999237060547</v>
      </c>
      <c r="S458" s="10">
        <v>0</v>
      </c>
      <c r="T458" s="10">
        <v>3.5799999237060547</v>
      </c>
      <c r="U458" s="10">
        <v>3.5799999237060547</v>
      </c>
      <c r="V458" s="10">
        <v>0</v>
      </c>
      <c r="W458" s="10">
        <v>3.5799999237060547</v>
      </c>
      <c r="X458" s="10">
        <v>3.5799999237060547</v>
      </c>
      <c r="Y458" s="10">
        <v>0</v>
      </c>
      <c r="Z458" s="10">
        <v>3.5799999237060547</v>
      </c>
    </row>
    <row r="459" spans="1:26">
      <c r="A459" t="s">
        <v>17</v>
      </c>
      <c r="B459" t="s">
        <v>65</v>
      </c>
      <c r="C459" t="s">
        <v>81</v>
      </c>
      <c r="D459" s="10">
        <v>77404.359375</v>
      </c>
      <c r="E459" s="10">
        <v>76049.59375</v>
      </c>
      <c r="F459" s="10">
        <v>74202.1875</v>
      </c>
      <c r="G459" s="10">
        <v>72467.703125</v>
      </c>
      <c r="H459" s="10">
        <v>68627.8984375</v>
      </c>
      <c r="I459" s="10">
        <v>2023.0799560546875</v>
      </c>
      <c r="J459" s="10">
        <v>19226.33984375</v>
      </c>
      <c r="K459" s="10">
        <v>21249.41015625</v>
      </c>
      <c r="L459" s="10">
        <v>1560.1400146484375</v>
      </c>
      <c r="M459" s="10">
        <v>11385.08984375</v>
      </c>
      <c r="N459" s="10">
        <v>12945.23046875</v>
      </c>
      <c r="O459" s="10">
        <v>1391.25</v>
      </c>
      <c r="P459" s="10">
        <v>3543.85009765625</v>
      </c>
      <c r="Q459" s="10">
        <v>4935.08984375</v>
      </c>
      <c r="R459" s="10">
        <v>1320.3699951171875</v>
      </c>
      <c r="S459" s="10">
        <v>3543.85009765625</v>
      </c>
      <c r="T459" s="10">
        <v>4864.22021484375</v>
      </c>
      <c r="U459" s="10">
        <v>1249.489990234375</v>
      </c>
      <c r="V459" s="10">
        <v>3543.85009765625</v>
      </c>
      <c r="W459" s="10">
        <v>4793.33984375</v>
      </c>
      <c r="X459" s="10">
        <v>1178.6099853515625</v>
      </c>
      <c r="Y459" s="10">
        <v>3543.85009765625</v>
      </c>
      <c r="Z459" s="10">
        <v>4722.4599609375</v>
      </c>
    </row>
    <row r="460" spans="1:26">
      <c r="A460" t="s">
        <v>17</v>
      </c>
      <c r="B460" t="s">
        <v>65</v>
      </c>
      <c r="C460" t="s">
        <v>105</v>
      </c>
      <c r="D460" s="10">
        <v>237287</v>
      </c>
      <c r="E460" s="10">
        <v>237287</v>
      </c>
      <c r="F460" s="10">
        <v>237287</v>
      </c>
      <c r="G460" s="10">
        <v>237287</v>
      </c>
      <c r="H460" s="10">
        <v>237287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</row>
    <row r="461" spans="1:26">
      <c r="A461" t="s">
        <v>17</v>
      </c>
      <c r="B461" t="s">
        <v>65</v>
      </c>
      <c r="C461" t="s">
        <v>82</v>
      </c>
      <c r="D461" s="10">
        <v>20962.130859375</v>
      </c>
      <c r="E461" s="10">
        <v>24134.669921875</v>
      </c>
      <c r="F461" s="10">
        <v>31598.400390625</v>
      </c>
      <c r="G461" s="10">
        <v>34897.87109375</v>
      </c>
      <c r="H461" s="10">
        <v>39032.26953125</v>
      </c>
      <c r="I461" s="10">
        <v>493.10000610351562</v>
      </c>
      <c r="J461" s="10">
        <v>3145.64990234375</v>
      </c>
      <c r="K461" s="10">
        <v>3638.75</v>
      </c>
      <c r="L461" s="10">
        <v>438.35000610351562</v>
      </c>
      <c r="M461" s="10">
        <v>3145.64990234375</v>
      </c>
      <c r="N461" s="10">
        <v>3584</v>
      </c>
      <c r="O461" s="10">
        <v>383.60000610351562</v>
      </c>
      <c r="P461" s="10">
        <v>3145.64990234375</v>
      </c>
      <c r="Q461" s="10">
        <v>3529.25</v>
      </c>
      <c r="R461" s="10">
        <v>328.85000610351562</v>
      </c>
      <c r="S461" s="10">
        <v>3145.64990234375</v>
      </c>
      <c r="T461" s="10">
        <v>3474.5</v>
      </c>
      <c r="U461" s="10">
        <v>273.6300048828125</v>
      </c>
      <c r="V461" s="10">
        <v>3336.080078125</v>
      </c>
      <c r="W461" s="10">
        <v>3609.7099609375</v>
      </c>
      <c r="X461" s="10">
        <v>227.8800048828125</v>
      </c>
      <c r="Y461" s="10">
        <v>1303.0799560546875</v>
      </c>
      <c r="Z461" s="10">
        <v>1530.9599609375</v>
      </c>
    </row>
    <row r="462" spans="1:26">
      <c r="A462" t="s">
        <v>17</v>
      </c>
      <c r="B462" t="s">
        <v>65</v>
      </c>
      <c r="C462" t="s">
        <v>108</v>
      </c>
      <c r="D462" s="10">
        <v>0</v>
      </c>
      <c r="E462" s="10">
        <v>80410</v>
      </c>
      <c r="F462" s="10">
        <v>288041</v>
      </c>
      <c r="G462" s="10">
        <v>300000</v>
      </c>
      <c r="H462" s="10">
        <v>270000</v>
      </c>
      <c r="I462" s="10">
        <v>18024.119140625</v>
      </c>
      <c r="J462" s="10">
        <v>0</v>
      </c>
      <c r="K462" s="10">
        <v>18024.119140625</v>
      </c>
      <c r="L462" s="10">
        <v>18024.119140625</v>
      </c>
      <c r="M462" s="10">
        <v>0</v>
      </c>
      <c r="N462" s="10">
        <v>18024.119140625</v>
      </c>
      <c r="O462" s="10">
        <v>18024.119140625</v>
      </c>
      <c r="P462" s="10">
        <v>0</v>
      </c>
      <c r="Q462" s="10">
        <v>18024.119140625</v>
      </c>
      <c r="R462" s="10">
        <v>18024.119140625</v>
      </c>
      <c r="S462" s="10">
        <v>0</v>
      </c>
      <c r="T462" s="10">
        <v>18024.119140625</v>
      </c>
      <c r="U462" s="10">
        <v>18024.119140625</v>
      </c>
      <c r="V462" s="10">
        <v>0</v>
      </c>
      <c r="W462" s="10">
        <v>18024.119140625</v>
      </c>
      <c r="X462" s="10">
        <v>18024.119140625</v>
      </c>
      <c r="Y462" s="10">
        <v>0</v>
      </c>
      <c r="Z462" s="10">
        <v>18024.119140625</v>
      </c>
    </row>
    <row r="463" spans="1:26">
      <c r="A463" t="s">
        <v>17</v>
      </c>
      <c r="B463" t="s">
        <v>65</v>
      </c>
      <c r="C463" t="s">
        <v>102</v>
      </c>
      <c r="D463" s="10">
        <v>0</v>
      </c>
      <c r="E463" s="10">
        <v>0</v>
      </c>
      <c r="F463" s="10">
        <v>0</v>
      </c>
      <c r="G463" s="10">
        <v>1409.6700439453125</v>
      </c>
      <c r="H463" s="10">
        <v>743.09002685546875</v>
      </c>
      <c r="I463" s="10">
        <v>53.900001525878906</v>
      </c>
      <c r="J463" s="10">
        <v>55.040000915527344</v>
      </c>
      <c r="K463" s="10">
        <v>108.94000244140625</v>
      </c>
      <c r="L463" s="10">
        <v>53.069999694824219</v>
      </c>
      <c r="M463" s="10">
        <v>55.040000915527344</v>
      </c>
      <c r="N463" s="10">
        <v>108.12000274658203</v>
      </c>
      <c r="O463" s="10">
        <v>52.25</v>
      </c>
      <c r="P463" s="10">
        <v>55.040000915527344</v>
      </c>
      <c r="Q463" s="10">
        <v>107.29000091552734</v>
      </c>
      <c r="R463" s="10">
        <v>51.419998168945312</v>
      </c>
      <c r="S463" s="10">
        <v>55.040000915527344</v>
      </c>
      <c r="T463" s="10">
        <v>106.47000122070312</v>
      </c>
      <c r="U463" s="10">
        <v>50.599998474121094</v>
      </c>
      <c r="V463" s="10">
        <v>55.040000915527344</v>
      </c>
      <c r="W463" s="10">
        <v>105.63999938964844</v>
      </c>
      <c r="X463" s="10">
        <v>49.770000457763672</v>
      </c>
      <c r="Y463" s="10">
        <v>55.040000915527344</v>
      </c>
      <c r="Z463" s="10">
        <v>104.80999755859375</v>
      </c>
    </row>
    <row r="464" spans="1:26">
      <c r="A464" t="s">
        <v>17</v>
      </c>
      <c r="B464" t="s">
        <v>65</v>
      </c>
      <c r="C464" t="s">
        <v>83</v>
      </c>
      <c r="D464" s="10">
        <v>324978.330078125</v>
      </c>
      <c r="E464" s="10">
        <v>360221</v>
      </c>
      <c r="F464" s="10">
        <v>445952</v>
      </c>
      <c r="G464" s="10">
        <v>474331</v>
      </c>
      <c r="H464" s="10">
        <v>484149</v>
      </c>
      <c r="I464" s="10">
        <v>4054.7900199890137</v>
      </c>
      <c r="J464" s="10">
        <v>16597.46044921875</v>
      </c>
      <c r="K464" s="10">
        <v>20652.240966796875</v>
      </c>
      <c r="L464" s="10">
        <v>3575.9700784683228</v>
      </c>
      <c r="M464" s="10">
        <v>17324.740234375</v>
      </c>
      <c r="N464" s="10">
        <v>20900.71923828125</v>
      </c>
      <c r="O464" s="10">
        <v>3097.1198997497559</v>
      </c>
      <c r="P464" s="10">
        <v>17996.300231933594</v>
      </c>
      <c r="Q464" s="10">
        <v>21093.419860839844</v>
      </c>
      <c r="R464" s="10">
        <v>2618.2499647140503</v>
      </c>
      <c r="S464" s="10">
        <v>18799.68017578125</v>
      </c>
      <c r="T464" s="10">
        <v>21417.920288085938</v>
      </c>
      <c r="U464" s="10">
        <v>2139.3700160980225</v>
      </c>
      <c r="V464" s="10">
        <v>18932.300537109375</v>
      </c>
      <c r="W464" s="10">
        <v>21071.689697265625</v>
      </c>
      <c r="X464" s="10">
        <v>1660.5099658966064</v>
      </c>
      <c r="Y464" s="10">
        <v>18932.300537109375</v>
      </c>
      <c r="Z464" s="10">
        <v>20592.810180664062</v>
      </c>
    </row>
    <row r="465" spans="1:26">
      <c r="A465" t="s">
        <v>17</v>
      </c>
      <c r="B465" t="s">
        <v>66</v>
      </c>
      <c r="C465" t="s">
        <v>79</v>
      </c>
      <c r="D465" s="10">
        <v>5246509.2421875</v>
      </c>
      <c r="E465" s="10">
        <v>6605268.013671875</v>
      </c>
      <c r="F465" s="10">
        <v>7825432.693359375</v>
      </c>
      <c r="G465" s="10">
        <v>8575571.5294189453</v>
      </c>
      <c r="H465" s="10">
        <v>8668377.5197143555</v>
      </c>
      <c r="I465" s="10">
        <v>339507.69882392883</v>
      </c>
      <c r="J465" s="10">
        <v>414554.9303817749</v>
      </c>
      <c r="K465" s="10">
        <v>754062.62766838074</v>
      </c>
      <c r="L465" s="10">
        <v>324252.66411495209</v>
      </c>
      <c r="M465" s="10">
        <v>428407.79805755615</v>
      </c>
      <c r="N465" s="10">
        <v>752660.54179954529</v>
      </c>
      <c r="O465" s="10">
        <v>308740.59671974182</v>
      </c>
      <c r="P465" s="10">
        <v>445188.383934021</v>
      </c>
      <c r="Q465" s="10">
        <v>753929.00226402283</v>
      </c>
      <c r="R465" s="10">
        <v>293180.66762638092</v>
      </c>
      <c r="S465" s="10">
        <v>424081.68184661865</v>
      </c>
      <c r="T465" s="10">
        <v>717262.3799571991</v>
      </c>
      <c r="U465" s="10">
        <v>279111.50652694702</v>
      </c>
      <c r="V465" s="10">
        <v>390779.23238372803</v>
      </c>
      <c r="W465" s="10">
        <v>669890.77102470398</v>
      </c>
      <c r="X465" s="10">
        <v>266218.48278427124</v>
      </c>
      <c r="Y465" s="10">
        <v>382932.46273040771</v>
      </c>
      <c r="Z465" s="10">
        <v>649150.96482658386</v>
      </c>
    </row>
    <row r="466" spans="1:26">
      <c r="A466" t="s">
        <v>17</v>
      </c>
      <c r="B466" t="s">
        <v>70</v>
      </c>
      <c r="C466" t="s">
        <v>87</v>
      </c>
      <c r="D466" s="10">
        <v>1866512</v>
      </c>
      <c r="E466" s="10">
        <v>2907377</v>
      </c>
      <c r="F466" s="10">
        <v>2764561</v>
      </c>
      <c r="G466" s="10">
        <v>2616371</v>
      </c>
      <c r="H466" s="10">
        <v>2202049</v>
      </c>
      <c r="I466" s="10">
        <v>86452.859375</v>
      </c>
      <c r="J466" s="10">
        <v>330470.5625</v>
      </c>
      <c r="K466" s="10">
        <v>416923.4375</v>
      </c>
      <c r="L466" s="10">
        <v>72759.4296875</v>
      </c>
      <c r="M466" s="10">
        <v>330470.5625</v>
      </c>
      <c r="N466" s="10">
        <v>403230</v>
      </c>
      <c r="O466" s="10">
        <v>59066</v>
      </c>
      <c r="P466" s="10">
        <v>330470.5625</v>
      </c>
      <c r="Q466" s="10">
        <v>389536.5625</v>
      </c>
      <c r="R466" s="10">
        <v>45372.5703125</v>
      </c>
      <c r="S466" s="10">
        <v>330470.5625</v>
      </c>
      <c r="T466" s="10">
        <v>375843.125</v>
      </c>
      <c r="U466" s="10">
        <v>31679.130859375</v>
      </c>
      <c r="V466" s="10">
        <v>330470.5625</v>
      </c>
      <c r="W466" s="10">
        <v>362149.6875</v>
      </c>
      <c r="X466" s="10">
        <v>18953.609375</v>
      </c>
      <c r="Y466" s="10">
        <v>200425.171875</v>
      </c>
      <c r="Z466" s="10">
        <v>219378.78125</v>
      </c>
    </row>
    <row r="467" spans="1:26">
      <c r="A467" t="s">
        <v>17</v>
      </c>
      <c r="B467" t="s">
        <v>70</v>
      </c>
      <c r="C467" t="s">
        <v>117</v>
      </c>
      <c r="D467" s="10">
        <v>108587.9296875</v>
      </c>
      <c r="E467" s="10">
        <v>62024.109375</v>
      </c>
      <c r="F467" s="10">
        <v>55316.08984375</v>
      </c>
      <c r="G467" s="10">
        <v>39565.87109375</v>
      </c>
      <c r="H467" s="10">
        <v>38500.609375</v>
      </c>
      <c r="I467" s="10">
        <v>8.9700002670288086</v>
      </c>
      <c r="J467" s="10">
        <v>92</v>
      </c>
      <c r="K467" s="10">
        <v>100.97000122070312</v>
      </c>
      <c r="L467" s="10">
        <v>3.4500000476837158</v>
      </c>
      <c r="M467" s="10">
        <v>92</v>
      </c>
      <c r="N467" s="10">
        <v>95.449996948242188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</row>
    <row r="468" spans="1:26">
      <c r="A468" t="s">
        <v>17</v>
      </c>
      <c r="B468" t="s">
        <v>70</v>
      </c>
      <c r="C468" t="s">
        <v>94</v>
      </c>
      <c r="D468" s="10">
        <v>116019.3984375</v>
      </c>
      <c r="E468" s="10">
        <v>96034.2265625</v>
      </c>
      <c r="F468" s="10">
        <v>92982.15625</v>
      </c>
      <c r="G468" s="10">
        <v>61701.58984375</v>
      </c>
      <c r="H468" s="10">
        <v>84572.359375</v>
      </c>
      <c r="I468" s="10">
        <v>1961.3900146484375</v>
      </c>
      <c r="J468" s="10">
        <v>29368.330078125</v>
      </c>
      <c r="K468" s="10">
        <v>31329.720703125</v>
      </c>
      <c r="L468" s="10">
        <v>1331.8800048828125</v>
      </c>
      <c r="M468" s="10">
        <v>29368.330078125</v>
      </c>
      <c r="N468" s="10">
        <v>30700.2109375</v>
      </c>
      <c r="O468" s="10">
        <v>832.5999755859375</v>
      </c>
      <c r="P468" s="10">
        <v>3322.260009765625</v>
      </c>
      <c r="Q468" s="10">
        <v>4154.85986328125</v>
      </c>
      <c r="R468" s="10">
        <v>724.010009765625</v>
      </c>
      <c r="S468" s="10">
        <v>3322.260009765625</v>
      </c>
      <c r="T468" s="10">
        <v>4046.27001953125</v>
      </c>
      <c r="U468" s="10">
        <v>615.41998291015625</v>
      </c>
      <c r="V468" s="10">
        <v>3322.260009765625</v>
      </c>
      <c r="W468" s="10">
        <v>3937.679931640625</v>
      </c>
      <c r="X468" s="10">
        <v>506.83999633789062</v>
      </c>
      <c r="Y468" s="10">
        <v>3322.260009765625</v>
      </c>
      <c r="Z468" s="10">
        <v>3829.10009765625</v>
      </c>
    </row>
    <row r="469" spans="1:26">
      <c r="A469" t="s">
        <v>17</v>
      </c>
      <c r="B469" t="s">
        <v>70</v>
      </c>
      <c r="C469" t="s">
        <v>88</v>
      </c>
      <c r="D469" s="10">
        <v>24849.369140625</v>
      </c>
      <c r="E469" s="10">
        <v>22748.08984375</v>
      </c>
      <c r="F469" s="10">
        <v>16735.05078125</v>
      </c>
      <c r="G469" s="10">
        <v>16785.7109375</v>
      </c>
      <c r="H469" s="10">
        <v>16713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</row>
    <row r="470" spans="1:26">
      <c r="A470" t="s">
        <v>17</v>
      </c>
      <c r="B470" t="s">
        <v>70</v>
      </c>
      <c r="C470" t="s">
        <v>97</v>
      </c>
      <c r="D470" s="10">
        <v>0</v>
      </c>
      <c r="E470" s="10">
        <v>0</v>
      </c>
      <c r="F470" s="10">
        <v>63628</v>
      </c>
      <c r="G470" s="10">
        <v>92465</v>
      </c>
      <c r="H470" s="10">
        <v>133334</v>
      </c>
      <c r="I470" s="10">
        <v>3718.739990234375</v>
      </c>
      <c r="J470" s="10">
        <v>20512.919921875</v>
      </c>
      <c r="K470" s="10">
        <v>24231.66015625</v>
      </c>
      <c r="L470" s="10">
        <v>3123.739990234375</v>
      </c>
      <c r="M470" s="10">
        <v>20512.919921875</v>
      </c>
      <c r="N470" s="10">
        <v>23636.66015625</v>
      </c>
      <c r="O470" s="10">
        <v>2528.739990234375</v>
      </c>
      <c r="P470" s="10">
        <v>20512.919921875</v>
      </c>
      <c r="Q470" s="10">
        <v>23041.66015625</v>
      </c>
      <c r="R470" s="10">
        <v>1933.739990234375</v>
      </c>
      <c r="S470" s="10">
        <v>20512.919921875</v>
      </c>
      <c r="T470" s="10">
        <v>22446.669921875</v>
      </c>
      <c r="U470" s="10">
        <v>1338.75</v>
      </c>
      <c r="V470" s="10">
        <v>20512.919921875</v>
      </c>
      <c r="W470" s="10">
        <v>21851.669921875</v>
      </c>
      <c r="X470" s="10">
        <v>743.75</v>
      </c>
      <c r="Y470" s="10">
        <v>20512.919921875</v>
      </c>
      <c r="Z470" s="10">
        <v>21256.669921875</v>
      </c>
    </row>
    <row r="471" spans="1:26">
      <c r="A471" t="s">
        <v>17</v>
      </c>
      <c r="B471" t="s">
        <v>70</v>
      </c>
      <c r="C471" t="s">
        <v>80</v>
      </c>
      <c r="D471" s="10">
        <v>173.69000244140625</v>
      </c>
      <c r="E471" s="10">
        <v>155.75</v>
      </c>
      <c r="F471" s="10">
        <v>150.80000305175781</v>
      </c>
      <c r="G471" s="10">
        <v>407933.5625</v>
      </c>
      <c r="H471" s="10">
        <v>389463.8125</v>
      </c>
      <c r="I471" s="10">
        <v>6626.83984375</v>
      </c>
      <c r="J471" s="10">
        <v>0</v>
      </c>
      <c r="K471" s="10">
        <v>6626.83984375</v>
      </c>
      <c r="L471" s="10">
        <v>6626.83984375</v>
      </c>
      <c r="M471" s="10">
        <v>0</v>
      </c>
      <c r="N471" s="10">
        <v>6626.83984375</v>
      </c>
      <c r="O471" s="10">
        <v>6626.83984375</v>
      </c>
      <c r="P471" s="10">
        <v>0</v>
      </c>
      <c r="Q471" s="10">
        <v>6626.83984375</v>
      </c>
      <c r="R471" s="10">
        <v>6626.83984375</v>
      </c>
      <c r="S471" s="10">
        <v>20081.330078125</v>
      </c>
      <c r="T471" s="10">
        <v>26708.169921875</v>
      </c>
      <c r="U471" s="10">
        <v>6129.830078125</v>
      </c>
      <c r="V471" s="10">
        <v>40162.66015625</v>
      </c>
      <c r="W471" s="10">
        <v>46292.48828125</v>
      </c>
      <c r="X471" s="10">
        <v>5467.14013671875</v>
      </c>
      <c r="Y471" s="10">
        <v>40162.66015625</v>
      </c>
      <c r="Z471" s="10">
        <v>45629.80078125</v>
      </c>
    </row>
    <row r="472" spans="1:26">
      <c r="A472" t="s">
        <v>17</v>
      </c>
      <c r="B472" t="s">
        <v>70</v>
      </c>
      <c r="C472" t="s">
        <v>89</v>
      </c>
      <c r="D472" s="10">
        <v>0</v>
      </c>
      <c r="E472" s="10">
        <v>0</v>
      </c>
      <c r="F472" s="10">
        <v>0</v>
      </c>
      <c r="G472" s="10">
        <v>0</v>
      </c>
      <c r="H472" s="10">
        <v>122000</v>
      </c>
      <c r="I472" s="10">
        <v>5674.97021484375</v>
      </c>
      <c r="J472" s="10">
        <v>11727.26953125</v>
      </c>
      <c r="K472" s="10">
        <v>17402.240234375</v>
      </c>
      <c r="L472" s="10">
        <v>5071.41015625</v>
      </c>
      <c r="M472" s="10">
        <v>11727.26953125</v>
      </c>
      <c r="N472" s="10">
        <v>16798.689453125</v>
      </c>
      <c r="O472" s="10">
        <v>4467.85986328125</v>
      </c>
      <c r="P472" s="10">
        <v>11727.26953125</v>
      </c>
      <c r="Q472" s="10">
        <v>16195.1298828125</v>
      </c>
      <c r="R472" s="10">
        <v>3864.300048828125</v>
      </c>
      <c r="S472" s="10">
        <v>11727.26953125</v>
      </c>
      <c r="T472" s="10">
        <v>15591.580078125</v>
      </c>
      <c r="U472" s="10">
        <v>3260.75</v>
      </c>
      <c r="V472" s="10">
        <v>11727.26953125</v>
      </c>
      <c r="W472" s="10">
        <v>14988.01953125</v>
      </c>
      <c r="X472" s="10">
        <v>2665.580078125</v>
      </c>
      <c r="Y472" s="10">
        <v>11090.91015625</v>
      </c>
      <c r="Z472" s="10">
        <v>13756.490234375</v>
      </c>
    </row>
    <row r="473" spans="1:26">
      <c r="A473" t="s">
        <v>17</v>
      </c>
      <c r="B473" t="s">
        <v>70</v>
      </c>
      <c r="C473" t="s">
        <v>110</v>
      </c>
      <c r="D473" s="10">
        <v>4203</v>
      </c>
      <c r="E473" s="10">
        <v>4203</v>
      </c>
      <c r="F473" s="10">
        <v>4203</v>
      </c>
      <c r="G473" s="10">
        <v>4203</v>
      </c>
      <c r="H473" s="10">
        <v>4203</v>
      </c>
      <c r="I473" s="10">
        <v>0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</row>
    <row r="474" spans="1:26">
      <c r="A474" t="s">
        <v>17</v>
      </c>
      <c r="B474" t="s">
        <v>70</v>
      </c>
      <c r="C474" t="s">
        <v>118</v>
      </c>
      <c r="D474" s="10">
        <v>0</v>
      </c>
      <c r="E474" s="10">
        <v>0</v>
      </c>
      <c r="F474" s="10">
        <v>0</v>
      </c>
      <c r="G474" s="10">
        <v>61081</v>
      </c>
      <c r="H474" s="10">
        <v>102178</v>
      </c>
      <c r="I474" s="10">
        <v>4934.60986328125</v>
      </c>
      <c r="J474" s="10">
        <v>12304.3701171875</v>
      </c>
      <c r="K474" s="10">
        <v>17238.98046875</v>
      </c>
      <c r="L474" s="10">
        <v>4023.699951171875</v>
      </c>
      <c r="M474" s="10">
        <v>11614.7099609375</v>
      </c>
      <c r="N474" s="10">
        <v>15638.41015625</v>
      </c>
      <c r="O474" s="10">
        <v>3451.2099609375</v>
      </c>
      <c r="P474" s="10">
        <v>11614.7099609375</v>
      </c>
      <c r="Q474" s="10">
        <v>15065.9296875</v>
      </c>
      <c r="R474" s="10">
        <v>2878.72998046875</v>
      </c>
      <c r="S474" s="10">
        <v>11614.7099609375</v>
      </c>
      <c r="T474" s="10">
        <v>14493.4404296875</v>
      </c>
      <c r="U474" s="10">
        <v>2306.239990234375</v>
      </c>
      <c r="V474" s="10">
        <v>11614.7099609375</v>
      </c>
      <c r="W474" s="10">
        <v>13920.9501953125</v>
      </c>
      <c r="X474" s="10">
        <v>1733.75</v>
      </c>
      <c r="Y474" s="10">
        <v>11614.7099609375</v>
      </c>
      <c r="Z474" s="10">
        <v>13348.4697265625</v>
      </c>
    </row>
    <row r="475" spans="1:26">
      <c r="A475" t="s">
        <v>17</v>
      </c>
      <c r="B475" t="s">
        <v>70</v>
      </c>
      <c r="C475" t="s">
        <v>119</v>
      </c>
      <c r="D475" s="10">
        <v>0</v>
      </c>
      <c r="E475" s="10">
        <v>224000</v>
      </c>
      <c r="F475" s="10">
        <v>224000</v>
      </c>
      <c r="G475" s="10">
        <v>208284</v>
      </c>
      <c r="H475" s="10">
        <v>118260</v>
      </c>
      <c r="I475" s="10">
        <v>6948.47998046875</v>
      </c>
      <c r="J475" s="10">
        <v>0</v>
      </c>
      <c r="K475" s="10">
        <v>6948.47998046875</v>
      </c>
      <c r="L475" s="10">
        <v>6948.47998046875</v>
      </c>
      <c r="M475" s="10">
        <v>0</v>
      </c>
      <c r="N475" s="10">
        <v>6948.47998046875</v>
      </c>
      <c r="O475" s="10">
        <v>6948.47998046875</v>
      </c>
      <c r="P475" s="10">
        <v>0</v>
      </c>
      <c r="Q475" s="10">
        <v>6948.47998046875</v>
      </c>
      <c r="R475" s="10">
        <v>6948.47998046875</v>
      </c>
      <c r="S475" s="10">
        <v>0</v>
      </c>
      <c r="T475" s="10">
        <v>6948.47998046875</v>
      </c>
      <c r="U475" s="10">
        <v>6948.47998046875</v>
      </c>
      <c r="V475" s="10">
        <v>0</v>
      </c>
      <c r="W475" s="10">
        <v>6948.47998046875</v>
      </c>
      <c r="X475" s="10">
        <v>6948.47998046875</v>
      </c>
      <c r="Y475" s="10">
        <v>0</v>
      </c>
      <c r="Z475" s="10">
        <v>6948.47998046875</v>
      </c>
    </row>
    <row r="476" spans="1:26">
      <c r="A476" t="s">
        <v>17</v>
      </c>
      <c r="B476" t="s">
        <v>70</v>
      </c>
      <c r="C476" t="s">
        <v>101</v>
      </c>
      <c r="D476" s="10">
        <v>107227</v>
      </c>
      <c r="E476" s="10">
        <v>557384</v>
      </c>
      <c r="F476" s="10">
        <v>736403</v>
      </c>
      <c r="G476" s="10">
        <v>969329</v>
      </c>
      <c r="H476" s="10">
        <v>944111</v>
      </c>
      <c r="I476" s="10">
        <v>64308.78125</v>
      </c>
      <c r="J476" s="10">
        <v>41396.8203125</v>
      </c>
      <c r="K476" s="10">
        <v>105705.609375</v>
      </c>
      <c r="L476" s="10">
        <v>60939.33984375</v>
      </c>
      <c r="M476" s="10">
        <v>353111.5</v>
      </c>
      <c r="N476" s="10">
        <v>414050.84375</v>
      </c>
      <c r="O476" s="10">
        <v>36903.5390625</v>
      </c>
      <c r="P476" s="10">
        <v>60675.23828125</v>
      </c>
      <c r="Q476" s="10">
        <v>97578.78125</v>
      </c>
      <c r="R476" s="10">
        <v>32579.76953125</v>
      </c>
      <c r="S476" s="10">
        <v>60675.23828125</v>
      </c>
      <c r="T476" s="10">
        <v>93255</v>
      </c>
      <c r="U476" s="10">
        <v>28255.990234375</v>
      </c>
      <c r="V476" s="10">
        <v>60675.23828125</v>
      </c>
      <c r="W476" s="10">
        <v>88931.2265625</v>
      </c>
      <c r="X476" s="10">
        <v>23932.2109375</v>
      </c>
      <c r="Y476" s="10">
        <v>60675.23828125</v>
      </c>
      <c r="Z476" s="10">
        <v>84607.453125</v>
      </c>
    </row>
    <row r="477" spans="1:26">
      <c r="A477" t="s">
        <v>17</v>
      </c>
      <c r="B477" t="s">
        <v>70</v>
      </c>
      <c r="C477" t="s">
        <v>102</v>
      </c>
      <c r="D477" s="10">
        <v>0</v>
      </c>
      <c r="E477" s="10">
        <v>0</v>
      </c>
      <c r="F477" s="10">
        <v>0</v>
      </c>
      <c r="G477" s="10">
        <v>0</v>
      </c>
      <c r="H477" s="10">
        <v>13687</v>
      </c>
      <c r="I477" s="10">
        <v>985.71002197265625</v>
      </c>
      <c r="J477" s="10">
        <v>0</v>
      </c>
      <c r="K477" s="10">
        <v>985.71002197265625</v>
      </c>
      <c r="L477" s="10">
        <v>985.71002197265625</v>
      </c>
      <c r="M477" s="10">
        <v>0</v>
      </c>
      <c r="N477" s="10">
        <v>985.71002197265625</v>
      </c>
      <c r="O477" s="10">
        <v>575</v>
      </c>
      <c r="P477" s="10">
        <v>13687</v>
      </c>
      <c r="Q477" s="10">
        <v>14262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</row>
    <row r="478" spans="1:26">
      <c r="A478" t="s">
        <v>17</v>
      </c>
      <c r="B478" t="s">
        <v>70</v>
      </c>
      <c r="C478" t="s">
        <v>99</v>
      </c>
      <c r="D478" s="10">
        <v>0</v>
      </c>
      <c r="E478" s="10">
        <v>0</v>
      </c>
      <c r="F478" s="10">
        <v>0</v>
      </c>
      <c r="G478" s="10">
        <v>140000</v>
      </c>
      <c r="H478" s="10">
        <v>398830</v>
      </c>
      <c r="I478" s="10">
        <v>23488.169921875</v>
      </c>
      <c r="J478" s="10">
        <v>22291.109375</v>
      </c>
      <c r="K478" s="10">
        <v>45779.28125</v>
      </c>
      <c r="L478" s="10">
        <v>21701.740234375</v>
      </c>
      <c r="M478" s="10">
        <v>40925.109375</v>
      </c>
      <c r="N478" s="10">
        <v>62626.8515625</v>
      </c>
      <c r="O478" s="10">
        <v>19287.33984375</v>
      </c>
      <c r="P478" s="10">
        <v>58944.44140625</v>
      </c>
      <c r="Q478" s="10">
        <v>78231.7890625</v>
      </c>
      <c r="R478" s="10">
        <v>14973.349609375</v>
      </c>
      <c r="S478" s="10">
        <v>95597.78125</v>
      </c>
      <c r="T478" s="10">
        <v>110571.1171875</v>
      </c>
      <c r="U478" s="10">
        <v>11471.2197265625</v>
      </c>
      <c r="V478" s="10">
        <v>22291.109375</v>
      </c>
      <c r="W478" s="10">
        <v>33762.328125</v>
      </c>
      <c r="X478" s="10">
        <v>9998.7802734375</v>
      </c>
      <c r="Y478" s="10">
        <v>22291.109375</v>
      </c>
      <c r="Z478" s="10">
        <v>32289.890625</v>
      </c>
    </row>
    <row r="479" spans="1:26">
      <c r="A479" t="s">
        <v>17</v>
      </c>
      <c r="B479" t="s">
        <v>70</v>
      </c>
      <c r="C479" t="s">
        <v>93</v>
      </c>
      <c r="D479" s="10">
        <v>1746666</v>
      </c>
      <c r="E479" s="10">
        <v>1819760</v>
      </c>
      <c r="F479" s="10">
        <v>1594519</v>
      </c>
      <c r="G479" s="10">
        <v>1422089</v>
      </c>
      <c r="H479" s="10">
        <v>1702846</v>
      </c>
      <c r="I479" s="10">
        <v>57215.51171875</v>
      </c>
      <c r="J479" s="10">
        <v>217839.890625</v>
      </c>
      <c r="K479" s="10">
        <v>275055.375</v>
      </c>
      <c r="L479" s="10">
        <v>47277.26953125</v>
      </c>
      <c r="M479" s="10">
        <v>214445.515625</v>
      </c>
      <c r="N479" s="10">
        <v>261722.796875</v>
      </c>
      <c r="O479" s="10">
        <v>39080.3515625</v>
      </c>
      <c r="P479" s="10">
        <v>214445.515625</v>
      </c>
      <c r="Q479" s="10">
        <v>253525.875</v>
      </c>
      <c r="R479" s="10">
        <v>30883.4296875</v>
      </c>
      <c r="S479" s="10">
        <v>298051.53125</v>
      </c>
      <c r="T479" s="10">
        <v>328934.9375</v>
      </c>
      <c r="U479" s="10">
        <v>20593.439453125</v>
      </c>
      <c r="V479" s="10">
        <v>163930.015625</v>
      </c>
      <c r="W479" s="10">
        <v>184523.453125</v>
      </c>
      <c r="X479" s="10">
        <v>14090.759765625</v>
      </c>
      <c r="Y479" s="10">
        <v>111817.2890625</v>
      </c>
      <c r="Z479" s="10">
        <v>125908.0625</v>
      </c>
    </row>
    <row r="480" spans="1:26">
      <c r="A480" t="s">
        <v>17</v>
      </c>
      <c r="B480" t="s">
        <v>67</v>
      </c>
      <c r="C480" t="s">
        <v>79</v>
      </c>
      <c r="D480" s="10">
        <v>3974238.3872680664</v>
      </c>
      <c r="E480" s="10">
        <v>5693686.17578125</v>
      </c>
      <c r="F480" s="10">
        <v>5552498.0968780518</v>
      </c>
      <c r="G480" s="10">
        <v>6039808.734375</v>
      </c>
      <c r="H480" s="10">
        <v>6270747.78125</v>
      </c>
      <c r="I480" s="10">
        <v>262325.03219509125</v>
      </c>
      <c r="J480" s="10">
        <v>686003.2724609375</v>
      </c>
      <c r="K480" s="10">
        <v>948328.30453491211</v>
      </c>
      <c r="L480" s="10">
        <v>230792.98924565315</v>
      </c>
      <c r="M480" s="10">
        <v>1012267.9169921875</v>
      </c>
      <c r="N480" s="10">
        <v>1243060.9427337646</v>
      </c>
      <c r="O480" s="10">
        <v>179767.96008300781</v>
      </c>
      <c r="P480" s="10">
        <v>725399.91723632812</v>
      </c>
      <c r="Q480" s="10">
        <v>905167.9072265625</v>
      </c>
      <c r="R480" s="10">
        <v>146785.21899414062</v>
      </c>
      <c r="S480" s="10">
        <v>852053.60278320312</v>
      </c>
      <c r="T480" s="10">
        <v>998838.7900390625</v>
      </c>
      <c r="U480" s="10">
        <v>112599.25030517578</v>
      </c>
      <c r="V480" s="10">
        <v>664706.74536132812</v>
      </c>
      <c r="W480" s="10">
        <v>777305.98315429688</v>
      </c>
      <c r="X480" s="10">
        <v>85040.900543212891</v>
      </c>
      <c r="Y480" s="10">
        <v>481912.26879882812</v>
      </c>
      <c r="Z480" s="10">
        <v>566953.1982421875</v>
      </c>
    </row>
    <row r="481" spans="1:26">
      <c r="A481" t="s">
        <v>17</v>
      </c>
      <c r="B481" t="s">
        <v>71</v>
      </c>
      <c r="C481" t="s">
        <v>100</v>
      </c>
      <c r="D481" s="10">
        <v>1000000</v>
      </c>
      <c r="E481" s="10">
        <v>1000000</v>
      </c>
      <c r="F481" s="10">
        <v>1000000</v>
      </c>
      <c r="G481" s="10">
        <v>1000000</v>
      </c>
      <c r="H481" s="10">
        <v>1000000</v>
      </c>
      <c r="I481" s="10">
        <v>66000</v>
      </c>
      <c r="J481" s="10">
        <v>0</v>
      </c>
      <c r="K481" s="10">
        <v>66000</v>
      </c>
      <c r="L481" s="10">
        <v>66000</v>
      </c>
      <c r="M481" s="10">
        <v>0</v>
      </c>
      <c r="N481" s="10">
        <v>66000</v>
      </c>
      <c r="O481" s="10">
        <v>66000</v>
      </c>
      <c r="P481" s="10">
        <v>0</v>
      </c>
      <c r="Q481" s="10">
        <v>66000</v>
      </c>
      <c r="R481" s="10">
        <v>66000</v>
      </c>
      <c r="S481" s="10">
        <v>0</v>
      </c>
      <c r="T481" s="10">
        <v>66000</v>
      </c>
      <c r="U481" s="10">
        <v>66000</v>
      </c>
      <c r="V481" s="10">
        <v>0</v>
      </c>
      <c r="W481" s="10">
        <v>66000</v>
      </c>
      <c r="X481" s="10">
        <v>66000</v>
      </c>
      <c r="Y481" s="10">
        <v>1000000</v>
      </c>
      <c r="Z481" s="10">
        <v>1066000</v>
      </c>
    </row>
    <row r="482" spans="1:26">
      <c r="A482" t="s">
        <v>17</v>
      </c>
      <c r="B482" t="s">
        <v>68</v>
      </c>
      <c r="C482" t="s">
        <v>79</v>
      </c>
      <c r="D482" s="10">
        <v>1000000</v>
      </c>
      <c r="E482" s="10">
        <v>1000000</v>
      </c>
      <c r="F482" s="10">
        <v>1000000</v>
      </c>
      <c r="G482" s="10">
        <v>1000000</v>
      </c>
      <c r="H482" s="10">
        <v>1000000</v>
      </c>
      <c r="I482" s="10">
        <v>66000</v>
      </c>
      <c r="J482" s="10">
        <v>0</v>
      </c>
      <c r="K482" s="10">
        <v>66000</v>
      </c>
      <c r="L482" s="10">
        <v>66000</v>
      </c>
      <c r="M482" s="10">
        <v>0</v>
      </c>
      <c r="N482" s="10">
        <v>66000</v>
      </c>
      <c r="O482" s="10">
        <v>66000</v>
      </c>
      <c r="P482" s="10">
        <v>0</v>
      </c>
      <c r="Q482" s="10">
        <v>66000</v>
      </c>
      <c r="R482" s="10">
        <v>66000</v>
      </c>
      <c r="S482" s="10">
        <v>0</v>
      </c>
      <c r="T482" s="10">
        <v>66000</v>
      </c>
      <c r="U482" s="10">
        <v>66000</v>
      </c>
      <c r="V482" s="10">
        <v>0</v>
      </c>
      <c r="W482" s="10">
        <v>66000</v>
      </c>
      <c r="X482" s="10">
        <v>66000</v>
      </c>
      <c r="Y482" s="10">
        <v>1000000</v>
      </c>
      <c r="Z482" s="10">
        <v>1066000</v>
      </c>
    </row>
    <row r="483" spans="1:26">
      <c r="A483" t="s">
        <v>17</v>
      </c>
      <c r="B483" t="s">
        <v>69</v>
      </c>
      <c r="C483" t="s">
        <v>79</v>
      </c>
      <c r="D483" s="10">
        <v>16653165.059249878</v>
      </c>
      <c r="E483" s="10">
        <v>20470995.615234375</v>
      </c>
      <c r="F483" s="10">
        <v>22868034.689041138</v>
      </c>
      <c r="G483" s="10">
        <v>26022468.240356445</v>
      </c>
      <c r="H483" s="10">
        <v>27243886.589050293</v>
      </c>
      <c r="I483" s="10">
        <v>763730.37950325012</v>
      </c>
      <c r="J483" s="10">
        <v>1295304.803062439</v>
      </c>
      <c r="K483" s="10">
        <v>2059035.2011241913</v>
      </c>
      <c r="L483" s="10">
        <v>715398.06290650368</v>
      </c>
      <c r="M483" s="10">
        <v>1605005.7567977905</v>
      </c>
      <c r="N483" s="10">
        <v>2320403.9059810638</v>
      </c>
      <c r="O483" s="10">
        <v>648078.81719779968</v>
      </c>
      <c r="P483" s="10">
        <v>1371293.6279525757</v>
      </c>
      <c r="Q483" s="10">
        <v>2019372.488866806</v>
      </c>
      <c r="R483" s="10">
        <v>598710.59051609039</v>
      </c>
      <c r="S483" s="10">
        <v>1561816.5176620483</v>
      </c>
      <c r="T483" s="10">
        <v>2160527.0776805878</v>
      </c>
      <c r="U483" s="10">
        <v>547708.40808486938</v>
      </c>
      <c r="V483" s="10">
        <v>1395368.6299667358</v>
      </c>
      <c r="W483" s="10">
        <v>1943077.0490093231</v>
      </c>
      <c r="X483" s="10">
        <v>504203.92372512817</v>
      </c>
      <c r="Y483" s="10">
        <v>2227054.2373886108</v>
      </c>
      <c r="Z483" s="10">
        <v>2731258.2089672089</v>
      </c>
    </row>
    <row r="484" spans="1:26">
      <c r="A484" t="s">
        <v>18</v>
      </c>
      <c r="B484" t="s">
        <v>63</v>
      </c>
      <c r="C484" t="s">
        <v>72</v>
      </c>
      <c r="D484" s="10">
        <v>0</v>
      </c>
      <c r="E484" s="10">
        <v>0</v>
      </c>
      <c r="F484" s="10">
        <v>0</v>
      </c>
      <c r="G484" s="10">
        <v>0</v>
      </c>
      <c r="H484" s="10">
        <v>0</v>
      </c>
      <c r="I484" s="10">
        <v>0</v>
      </c>
      <c r="J484" s="10">
        <v>0</v>
      </c>
      <c r="K484" s="10">
        <v>0</v>
      </c>
      <c r="L484" s="10">
        <v>0</v>
      </c>
      <c r="M484" s="10">
        <v>0</v>
      </c>
      <c r="N484" s="10">
        <v>0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</row>
    <row r="485" spans="1:26">
      <c r="A485" t="s">
        <v>18</v>
      </c>
      <c r="B485" t="s">
        <v>63</v>
      </c>
      <c r="C485" t="s">
        <v>73</v>
      </c>
      <c r="D485" s="10">
        <v>137799</v>
      </c>
      <c r="E485" s="10">
        <v>130101</v>
      </c>
      <c r="F485" s="10">
        <v>122635</v>
      </c>
      <c r="G485" s="10">
        <v>169685</v>
      </c>
      <c r="H485" s="10">
        <v>179243</v>
      </c>
      <c r="I485" s="10">
        <v>6510.22021484375</v>
      </c>
      <c r="J485" s="10">
        <v>11413.099609375</v>
      </c>
      <c r="K485" s="10">
        <v>17923.3203125</v>
      </c>
      <c r="L485" s="10">
        <v>6001.2001953125</v>
      </c>
      <c r="M485" s="10">
        <v>11756.3095703125</v>
      </c>
      <c r="N485" s="10">
        <v>17757.51953125</v>
      </c>
      <c r="O485" s="10">
        <v>5479.31982421875</v>
      </c>
      <c r="P485" s="10">
        <v>14063.73046875</v>
      </c>
      <c r="Q485" s="10">
        <v>19543.060546875</v>
      </c>
      <c r="R485" s="10">
        <v>4840.35986328125</v>
      </c>
      <c r="S485" s="10">
        <v>16367.25</v>
      </c>
      <c r="T485" s="10">
        <v>21207.609375</v>
      </c>
      <c r="U485" s="10">
        <v>4230.81982421875</v>
      </c>
      <c r="V485" s="10">
        <v>12514.4404296875</v>
      </c>
      <c r="W485" s="10">
        <v>16745.259765625</v>
      </c>
      <c r="X485" s="10">
        <v>3817.260009765625</v>
      </c>
      <c r="Y485" s="10">
        <v>12514.4404296875</v>
      </c>
      <c r="Z485" s="10">
        <v>16331.6904296875</v>
      </c>
    </row>
    <row r="486" spans="1:26">
      <c r="A486" t="s">
        <v>18</v>
      </c>
      <c r="B486" t="s">
        <v>63</v>
      </c>
      <c r="C486" t="s">
        <v>74</v>
      </c>
      <c r="D486" s="10">
        <v>0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</row>
    <row r="487" spans="1:26">
      <c r="A487" t="s">
        <v>18</v>
      </c>
      <c r="B487" t="s">
        <v>63</v>
      </c>
      <c r="C487" t="s">
        <v>75</v>
      </c>
      <c r="D487" s="10">
        <v>97206.4609375</v>
      </c>
      <c r="E487" s="10">
        <v>92974.2109375</v>
      </c>
      <c r="F487" s="10">
        <v>90196.6015625</v>
      </c>
      <c r="G487" s="10">
        <v>95550.859375</v>
      </c>
      <c r="H487" s="10">
        <v>93313.7734375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</row>
    <row r="488" spans="1:26">
      <c r="A488" t="s">
        <v>18</v>
      </c>
      <c r="B488" t="s">
        <v>63</v>
      </c>
      <c r="C488" t="s">
        <v>76</v>
      </c>
      <c r="D488" s="10">
        <v>0</v>
      </c>
      <c r="E488" s="10">
        <v>0</v>
      </c>
      <c r="F488" s="10">
        <v>50178</v>
      </c>
      <c r="G488" s="10">
        <v>53563</v>
      </c>
      <c r="H488" s="10">
        <v>73100</v>
      </c>
      <c r="I488" s="10">
        <v>2601.469970703125</v>
      </c>
      <c r="J488" s="10">
        <v>0</v>
      </c>
      <c r="K488" s="10">
        <v>2601.469970703125</v>
      </c>
      <c r="L488" s="10">
        <v>2601.469970703125</v>
      </c>
      <c r="M488" s="10">
        <v>0</v>
      </c>
      <c r="N488" s="10">
        <v>2601.469970703125</v>
      </c>
      <c r="O488" s="10">
        <v>2578.35009765625</v>
      </c>
      <c r="P488" s="10">
        <v>2608.199951171875</v>
      </c>
      <c r="Q488" s="10">
        <v>5186.5498046875</v>
      </c>
      <c r="R488" s="10">
        <v>2481.919921875</v>
      </c>
      <c r="S488" s="10">
        <v>3144.97998046875</v>
      </c>
      <c r="T488" s="10">
        <v>5626.89990234375</v>
      </c>
      <c r="U488" s="10">
        <v>2353.85009765625</v>
      </c>
      <c r="V488" s="10">
        <v>4894.77001953125</v>
      </c>
      <c r="W488" s="10">
        <v>7248.6298828125</v>
      </c>
      <c r="X488" s="10">
        <v>2180.60009765625</v>
      </c>
      <c r="Y488" s="10">
        <v>4894.77001953125</v>
      </c>
      <c r="Z488" s="10">
        <v>7075.3701171875</v>
      </c>
    </row>
    <row r="489" spans="1:26">
      <c r="A489" t="s">
        <v>18</v>
      </c>
      <c r="B489" t="s">
        <v>63</v>
      </c>
      <c r="C489" t="s">
        <v>77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</row>
    <row r="490" spans="1:26">
      <c r="A490" t="s">
        <v>18</v>
      </c>
      <c r="B490" t="s">
        <v>63</v>
      </c>
      <c r="C490" t="s">
        <v>78</v>
      </c>
      <c r="D490" s="10">
        <v>0</v>
      </c>
      <c r="E490" s="10">
        <v>0</v>
      </c>
      <c r="F490" s="10">
        <v>0</v>
      </c>
      <c r="G490" s="10">
        <v>1079.3699951171875</v>
      </c>
      <c r="H490" s="10">
        <v>1076.300048828125</v>
      </c>
      <c r="I490" s="10">
        <v>112.5</v>
      </c>
      <c r="J490" s="10">
        <v>92.529998779296875</v>
      </c>
      <c r="K490" s="10">
        <v>205.02999877929688</v>
      </c>
      <c r="L490" s="10">
        <v>112.5</v>
      </c>
      <c r="M490" s="10">
        <v>92.529998779296875</v>
      </c>
      <c r="N490" s="10">
        <v>205.02999877929688</v>
      </c>
      <c r="O490" s="10">
        <v>112.5</v>
      </c>
      <c r="P490" s="10">
        <v>92.529998779296875</v>
      </c>
      <c r="Q490" s="10">
        <v>205.02999877929688</v>
      </c>
      <c r="R490" s="10">
        <v>112.5</v>
      </c>
      <c r="S490" s="10">
        <v>92.529998779296875</v>
      </c>
      <c r="T490" s="10">
        <v>205.02999877929688</v>
      </c>
      <c r="U490" s="10">
        <v>112.5</v>
      </c>
      <c r="V490" s="10">
        <v>92.529998779296875</v>
      </c>
      <c r="W490" s="10">
        <v>205.02999877929688</v>
      </c>
      <c r="X490" s="10">
        <v>112.5</v>
      </c>
      <c r="Y490" s="10">
        <v>92.529998779296875</v>
      </c>
      <c r="Z490" s="10">
        <v>205.02999877929688</v>
      </c>
    </row>
    <row r="491" spans="1:26">
      <c r="A491" t="s">
        <v>18</v>
      </c>
      <c r="B491" t="s">
        <v>64</v>
      </c>
      <c r="C491" t="s">
        <v>79</v>
      </c>
      <c r="D491" s="10">
        <v>235005.4609375</v>
      </c>
      <c r="E491" s="10">
        <v>223075.2109375</v>
      </c>
      <c r="F491" s="10">
        <v>263009.6015625</v>
      </c>
      <c r="G491" s="10">
        <v>319878.22937011719</v>
      </c>
      <c r="H491" s="10">
        <v>346733.07348632812</v>
      </c>
      <c r="I491" s="10">
        <v>9224.190185546875</v>
      </c>
      <c r="J491" s="10">
        <v>11505.629608154297</v>
      </c>
      <c r="K491" s="10">
        <v>20729.820281982422</v>
      </c>
      <c r="L491" s="10">
        <v>8715.170166015625</v>
      </c>
      <c r="M491" s="10">
        <v>11848.839569091797</v>
      </c>
      <c r="N491" s="10">
        <v>20564.019500732422</v>
      </c>
      <c r="O491" s="10">
        <v>8170.169921875</v>
      </c>
      <c r="P491" s="10">
        <v>16764.460418701172</v>
      </c>
      <c r="Q491" s="10">
        <v>24934.640350341797</v>
      </c>
      <c r="R491" s="10">
        <v>7434.77978515625</v>
      </c>
      <c r="S491" s="10">
        <v>19604.759979248047</v>
      </c>
      <c r="T491" s="10">
        <v>27039.539276123047</v>
      </c>
      <c r="U491" s="10">
        <v>6697.169921875</v>
      </c>
      <c r="V491" s="10">
        <v>17501.740447998047</v>
      </c>
      <c r="W491" s="10">
        <v>24198.919647216797</v>
      </c>
      <c r="X491" s="10">
        <v>6110.360107421875</v>
      </c>
      <c r="Y491" s="10">
        <v>17501.740447998047</v>
      </c>
      <c r="Z491" s="10">
        <v>23612.090545654297</v>
      </c>
    </row>
    <row r="492" spans="1:26">
      <c r="A492" t="s">
        <v>18</v>
      </c>
      <c r="B492" t="s">
        <v>65</v>
      </c>
      <c r="C492" t="s">
        <v>87</v>
      </c>
      <c r="D492" s="10">
        <v>218930.546875</v>
      </c>
      <c r="E492" s="10">
        <v>228687.359375</v>
      </c>
      <c r="F492" s="10">
        <v>246350.109375</v>
      </c>
      <c r="G492" s="10">
        <v>252749.40625</v>
      </c>
      <c r="H492" s="10">
        <v>222965.125</v>
      </c>
      <c r="I492" s="10">
        <v>4525.919921875</v>
      </c>
      <c r="J492" s="10">
        <v>21370.119140625</v>
      </c>
      <c r="K492" s="10">
        <v>25896.0390625</v>
      </c>
      <c r="L492" s="10">
        <v>4105.5</v>
      </c>
      <c r="M492" s="10">
        <v>21370.119140625</v>
      </c>
      <c r="N492" s="10">
        <v>25475.619140625</v>
      </c>
      <c r="O492" s="10">
        <v>3678.10009765625</v>
      </c>
      <c r="P492" s="10">
        <v>21370.119140625</v>
      </c>
      <c r="Q492" s="10">
        <v>25048.220703125</v>
      </c>
      <c r="R492" s="10">
        <v>3250.699951171875</v>
      </c>
      <c r="S492" s="10">
        <v>21370.119140625</v>
      </c>
      <c r="T492" s="10">
        <v>24620.8203125</v>
      </c>
      <c r="U492" s="10">
        <v>2823.2900390625</v>
      </c>
      <c r="V492" s="10">
        <v>19059.720703125</v>
      </c>
      <c r="W492" s="10">
        <v>21883.009765625</v>
      </c>
      <c r="X492" s="10">
        <v>2465.199951171875</v>
      </c>
      <c r="Y492" s="10">
        <v>16749.3203125</v>
      </c>
      <c r="Z492" s="10">
        <v>19214.51953125</v>
      </c>
    </row>
    <row r="493" spans="1:26">
      <c r="A493" t="s">
        <v>18</v>
      </c>
      <c r="B493" t="s">
        <v>65</v>
      </c>
      <c r="C493" t="s">
        <v>88</v>
      </c>
      <c r="D493" s="10">
        <v>40168</v>
      </c>
      <c r="E493" s="10">
        <v>35971</v>
      </c>
      <c r="F493" s="10">
        <v>32968</v>
      </c>
      <c r="G493" s="10">
        <v>33918</v>
      </c>
      <c r="H493" s="10">
        <v>32253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</row>
    <row r="494" spans="1:26">
      <c r="A494" t="s">
        <v>18</v>
      </c>
      <c r="B494" t="s">
        <v>65</v>
      </c>
      <c r="C494" t="s">
        <v>89</v>
      </c>
      <c r="D494" s="10">
        <v>8554.3798828125</v>
      </c>
      <c r="E494" s="10">
        <v>7551.8701171875</v>
      </c>
      <c r="F494" s="10">
        <v>6755.14013671875</v>
      </c>
      <c r="G494" s="10">
        <v>5916.740234375</v>
      </c>
      <c r="H494" s="10">
        <v>4926.4599609375</v>
      </c>
      <c r="I494" s="10">
        <v>116.77999877929688</v>
      </c>
      <c r="J494" s="10">
        <v>1099.1199951171875</v>
      </c>
      <c r="K494" s="10">
        <v>1215.9000244140625</v>
      </c>
      <c r="L494" s="10">
        <v>89.300003051757812</v>
      </c>
      <c r="M494" s="10">
        <v>1099.1199951171875</v>
      </c>
      <c r="N494" s="10">
        <v>1188.4200439453125</v>
      </c>
      <c r="O494" s="10">
        <v>61.830001831054688</v>
      </c>
      <c r="P494" s="10">
        <v>1099.1199951171875</v>
      </c>
      <c r="Q494" s="10">
        <v>1160.93994140625</v>
      </c>
      <c r="R494" s="10">
        <v>34.349998474121094</v>
      </c>
      <c r="S494" s="10">
        <v>1099.1199951171875</v>
      </c>
      <c r="T494" s="10">
        <v>1133.4599609375</v>
      </c>
      <c r="U494" s="10">
        <v>6.869999885559082</v>
      </c>
      <c r="V494" s="10">
        <v>549.55999755859375</v>
      </c>
      <c r="W494" s="10">
        <v>556.42999267578125</v>
      </c>
      <c r="X494" s="10">
        <v>0</v>
      </c>
      <c r="Y494" s="10">
        <v>0</v>
      </c>
      <c r="Z494" s="10">
        <v>0</v>
      </c>
    </row>
    <row r="495" spans="1:26">
      <c r="A495" t="s">
        <v>18</v>
      </c>
      <c r="B495" t="s">
        <v>66</v>
      </c>
      <c r="C495" t="s">
        <v>79</v>
      </c>
      <c r="D495" s="10">
        <v>267652.9267578125</v>
      </c>
      <c r="E495" s="10">
        <v>272210.2294921875</v>
      </c>
      <c r="F495" s="10">
        <v>286073.24951171875</v>
      </c>
      <c r="G495" s="10">
        <v>292584.146484375</v>
      </c>
      <c r="H495" s="10">
        <v>260144.5849609375</v>
      </c>
      <c r="I495" s="10">
        <v>4642.6999206542969</v>
      </c>
      <c r="J495" s="10">
        <v>22469.239135742188</v>
      </c>
      <c r="K495" s="10">
        <v>27111.939086914062</v>
      </c>
      <c r="L495" s="10">
        <v>4194.8000030517578</v>
      </c>
      <c r="M495" s="10">
        <v>22469.239135742188</v>
      </c>
      <c r="N495" s="10">
        <v>26664.039184570312</v>
      </c>
      <c r="O495" s="10">
        <v>3739.9300994873047</v>
      </c>
      <c r="P495" s="10">
        <v>22469.239135742188</v>
      </c>
      <c r="Q495" s="10">
        <v>26209.16064453125</v>
      </c>
      <c r="R495" s="10">
        <v>3285.0499496459961</v>
      </c>
      <c r="S495" s="10">
        <v>22469.239135742188</v>
      </c>
      <c r="T495" s="10">
        <v>25754.2802734375</v>
      </c>
      <c r="U495" s="10">
        <v>2830.1600389480591</v>
      </c>
      <c r="V495" s="10">
        <v>19609.280700683594</v>
      </c>
      <c r="W495" s="10">
        <v>22439.439758300781</v>
      </c>
      <c r="X495" s="10">
        <v>2465.199951171875</v>
      </c>
      <c r="Y495" s="10">
        <v>16749.3203125</v>
      </c>
      <c r="Z495" s="10">
        <v>19214.51953125</v>
      </c>
    </row>
    <row r="496" spans="1:26">
      <c r="A496" t="s">
        <v>18</v>
      </c>
      <c r="B496" t="s">
        <v>67</v>
      </c>
      <c r="C496" t="s">
        <v>79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</row>
    <row r="497" spans="1:26">
      <c r="A497" t="s">
        <v>18</v>
      </c>
      <c r="B497" t="s">
        <v>71</v>
      </c>
      <c r="C497" t="s">
        <v>100</v>
      </c>
      <c r="D497" s="10">
        <v>250000</v>
      </c>
      <c r="E497" s="10">
        <v>206850</v>
      </c>
      <c r="F497" s="10">
        <v>200000</v>
      </c>
      <c r="G497" s="10">
        <v>200000</v>
      </c>
      <c r="H497" s="10">
        <v>200000</v>
      </c>
      <c r="I497" s="10">
        <v>13250</v>
      </c>
      <c r="J497" s="10">
        <v>0</v>
      </c>
      <c r="K497" s="10">
        <v>13250</v>
      </c>
      <c r="L497" s="10">
        <v>13250</v>
      </c>
      <c r="M497" s="10">
        <v>200000</v>
      </c>
      <c r="N497" s="10">
        <v>213250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</row>
    <row r="498" spans="1:26">
      <c r="A498" t="s">
        <v>18</v>
      </c>
      <c r="B498" t="s">
        <v>68</v>
      </c>
      <c r="C498" t="s">
        <v>79</v>
      </c>
      <c r="D498" s="10">
        <v>250000</v>
      </c>
      <c r="E498" s="10">
        <v>206850</v>
      </c>
      <c r="F498" s="10">
        <v>200000</v>
      </c>
      <c r="G498" s="10">
        <v>200000</v>
      </c>
      <c r="H498" s="10">
        <v>200000</v>
      </c>
      <c r="I498" s="10">
        <v>13250</v>
      </c>
      <c r="J498" s="10">
        <v>0</v>
      </c>
      <c r="K498" s="10">
        <v>13250</v>
      </c>
      <c r="L498" s="10">
        <v>13250</v>
      </c>
      <c r="M498" s="10">
        <v>200000</v>
      </c>
      <c r="N498" s="10">
        <v>213250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</row>
    <row r="499" spans="1:26">
      <c r="A499" t="s">
        <v>18</v>
      </c>
      <c r="B499" t="s">
        <v>69</v>
      </c>
      <c r="C499" t="s">
        <v>79</v>
      </c>
      <c r="D499" s="10">
        <v>752658.3876953125</v>
      </c>
      <c r="E499" s="10">
        <v>702135.4404296875</v>
      </c>
      <c r="F499" s="10">
        <v>749082.85107421875</v>
      </c>
      <c r="G499" s="10">
        <v>812462.37585449219</v>
      </c>
      <c r="H499" s="10">
        <v>806877.65844726562</v>
      </c>
      <c r="I499" s="10">
        <v>27116.890106201172</v>
      </c>
      <c r="J499" s="10">
        <v>33974.868743896484</v>
      </c>
      <c r="K499" s="10">
        <v>61091.759368896484</v>
      </c>
      <c r="L499" s="10">
        <v>26159.970169067383</v>
      </c>
      <c r="M499" s="10">
        <v>234318.07870483398</v>
      </c>
      <c r="N499" s="10">
        <v>260478.05868530273</v>
      </c>
      <c r="O499" s="10">
        <v>11910.100021362305</v>
      </c>
      <c r="P499" s="10">
        <v>39233.699554443359</v>
      </c>
      <c r="Q499" s="10">
        <v>51143.800994873047</v>
      </c>
      <c r="R499" s="10">
        <v>10719.829734802246</v>
      </c>
      <c r="S499" s="10">
        <v>42073.999114990234</v>
      </c>
      <c r="T499" s="10">
        <v>52793.819549560547</v>
      </c>
      <c r="U499" s="10">
        <v>9527.3299608230591</v>
      </c>
      <c r="V499" s="10">
        <v>37111.021148681641</v>
      </c>
      <c r="W499" s="10">
        <v>46638.359405517578</v>
      </c>
      <c r="X499" s="10">
        <v>8575.56005859375</v>
      </c>
      <c r="Y499" s="10">
        <v>34251.060760498047</v>
      </c>
      <c r="Z499" s="10">
        <v>42826.610076904297</v>
      </c>
    </row>
    <row r="500" spans="1:26">
      <c r="A500" t="s">
        <v>19</v>
      </c>
      <c r="B500" t="s">
        <v>63</v>
      </c>
      <c r="C500" t="s">
        <v>72</v>
      </c>
      <c r="D500" s="10">
        <v>57987.171875</v>
      </c>
      <c r="E500" s="10">
        <v>54983.01953125</v>
      </c>
      <c r="F500" s="10">
        <v>54253.19921875</v>
      </c>
      <c r="G500" s="10">
        <v>56056.76953125</v>
      </c>
      <c r="H500" s="10">
        <v>56505.078125</v>
      </c>
      <c r="I500" s="10">
        <v>589.94000244140625</v>
      </c>
      <c r="J500" s="10">
        <v>3446.820068359375</v>
      </c>
      <c r="K500" s="10">
        <v>4036.77001953125</v>
      </c>
      <c r="L500" s="10">
        <v>556.30999755859375</v>
      </c>
      <c r="M500" s="10">
        <v>2136.989990234375</v>
      </c>
      <c r="N500" s="10">
        <v>2693.31005859375</v>
      </c>
      <c r="O500" s="10">
        <v>527.40997314453125</v>
      </c>
      <c r="P500" s="10">
        <v>2232.580078125</v>
      </c>
      <c r="Q500" s="10">
        <v>2759.989990234375</v>
      </c>
      <c r="R500" s="10">
        <v>497.98001098632812</v>
      </c>
      <c r="S500" s="10">
        <v>2232.580078125</v>
      </c>
      <c r="T500" s="10">
        <v>2730.550048828125</v>
      </c>
      <c r="U500" s="10">
        <v>468.54000854492188</v>
      </c>
      <c r="V500" s="10">
        <v>2232.580078125</v>
      </c>
      <c r="W500" s="10">
        <v>2701.1201171875</v>
      </c>
      <c r="X500" s="10">
        <v>439.10000610351562</v>
      </c>
      <c r="Y500" s="10">
        <v>2232.580078125</v>
      </c>
      <c r="Z500" s="10">
        <v>2671.679931640625</v>
      </c>
    </row>
    <row r="501" spans="1:26">
      <c r="A501" t="s">
        <v>19</v>
      </c>
      <c r="B501" t="s">
        <v>63</v>
      </c>
      <c r="C501" t="s">
        <v>73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</row>
    <row r="502" spans="1:26">
      <c r="A502" t="s">
        <v>19</v>
      </c>
      <c r="B502" t="s">
        <v>63</v>
      </c>
      <c r="C502" t="s">
        <v>74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</row>
    <row r="503" spans="1:26">
      <c r="A503" t="s">
        <v>19</v>
      </c>
      <c r="B503" t="s">
        <v>63</v>
      </c>
      <c r="C503" t="s">
        <v>75</v>
      </c>
      <c r="D503" s="10">
        <v>86769.2265625</v>
      </c>
      <c r="E503" s="10">
        <v>88438.7109375</v>
      </c>
      <c r="F503" s="10">
        <v>80048.2265625</v>
      </c>
      <c r="G503" s="10">
        <v>93943.0078125</v>
      </c>
      <c r="H503" s="10">
        <v>84051.1015625</v>
      </c>
      <c r="I503" s="10">
        <v>2.7599999904632568</v>
      </c>
      <c r="J503" s="10">
        <v>6322.580078125</v>
      </c>
      <c r="K503" s="10">
        <v>6325.35009765625</v>
      </c>
      <c r="L503" s="10">
        <v>1.3799999952316284</v>
      </c>
      <c r="M503" s="10">
        <v>34693.30859375</v>
      </c>
      <c r="N503" s="10">
        <v>34694.69921875</v>
      </c>
      <c r="O503" s="10">
        <v>0</v>
      </c>
      <c r="P503" s="10">
        <v>15266.2802734375</v>
      </c>
      <c r="Q503" s="10">
        <v>15266.2802734375</v>
      </c>
      <c r="R503" s="10">
        <v>0</v>
      </c>
      <c r="S503" s="10">
        <v>3245.320068359375</v>
      </c>
      <c r="T503" s="10">
        <v>3245.320068359375</v>
      </c>
      <c r="U503" s="10">
        <v>0</v>
      </c>
      <c r="V503" s="10">
        <v>4687.68994140625</v>
      </c>
      <c r="W503" s="10">
        <v>4687.68994140625</v>
      </c>
      <c r="X503" s="10">
        <v>0</v>
      </c>
      <c r="Y503" s="10">
        <v>4507.39013671875</v>
      </c>
      <c r="Z503" s="10">
        <v>4507.39013671875</v>
      </c>
    </row>
    <row r="504" spans="1:26">
      <c r="A504" t="s">
        <v>19</v>
      </c>
      <c r="B504" t="s">
        <v>63</v>
      </c>
      <c r="C504" t="s">
        <v>76</v>
      </c>
      <c r="D504" s="10">
        <v>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0">
        <v>0</v>
      </c>
    </row>
    <row r="505" spans="1:26">
      <c r="A505" t="s">
        <v>19</v>
      </c>
      <c r="B505" t="s">
        <v>63</v>
      </c>
      <c r="C505" t="s">
        <v>77</v>
      </c>
      <c r="D505" s="10">
        <v>57745</v>
      </c>
      <c r="E505" s="10">
        <v>55021</v>
      </c>
      <c r="F505" s="10">
        <v>57237</v>
      </c>
      <c r="G505" s="10">
        <v>105129</v>
      </c>
      <c r="H505" s="10">
        <v>115781</v>
      </c>
      <c r="I505" s="10">
        <v>873.989990234375</v>
      </c>
      <c r="J505" s="10">
        <v>2967.64990234375</v>
      </c>
      <c r="K505" s="10">
        <v>3841.639892578125</v>
      </c>
      <c r="L505" s="10">
        <v>851.08001708984375</v>
      </c>
      <c r="M505" s="10">
        <v>3325.219970703125</v>
      </c>
      <c r="N505" s="10">
        <v>4176.2998046875</v>
      </c>
      <c r="O505" s="10">
        <v>822.52001953125</v>
      </c>
      <c r="P505" s="10">
        <v>5042.58984375</v>
      </c>
      <c r="Q505" s="10">
        <v>5865.10986328125</v>
      </c>
      <c r="R505" s="10">
        <v>785.530029296875</v>
      </c>
      <c r="S505" s="10">
        <v>5171.89013671875</v>
      </c>
      <c r="T505" s="10">
        <v>5957.419921875</v>
      </c>
      <c r="U505" s="10">
        <v>745.1500244140625</v>
      </c>
      <c r="V505" s="10">
        <v>6154.7900390625</v>
      </c>
      <c r="W505" s="10">
        <v>6899.93994140625</v>
      </c>
      <c r="X505" s="10">
        <v>696.8900146484375</v>
      </c>
      <c r="Y505" s="10">
        <v>6801.0400390625</v>
      </c>
      <c r="Z505" s="10">
        <v>7497.93017578125</v>
      </c>
    </row>
    <row r="506" spans="1:26">
      <c r="A506" t="s">
        <v>19</v>
      </c>
      <c r="B506" t="s">
        <v>63</v>
      </c>
      <c r="C506" t="s">
        <v>78</v>
      </c>
      <c r="D506" s="10">
        <v>194623.451171875</v>
      </c>
      <c r="E506" s="10">
        <v>196747.15234375</v>
      </c>
      <c r="F506" s="10">
        <v>181958.5078125</v>
      </c>
      <c r="G506" s="10">
        <v>231236.451171875</v>
      </c>
      <c r="H506" s="10">
        <v>250034.537109375</v>
      </c>
      <c r="I506" s="10">
        <v>3796.2100944519043</v>
      </c>
      <c r="J506" s="10">
        <v>21507.490036010742</v>
      </c>
      <c r="K506" s="10">
        <v>25303.699947357178</v>
      </c>
      <c r="L506" s="10">
        <v>3463.3700218200684</v>
      </c>
      <c r="M506" s="10">
        <v>19276.720016479492</v>
      </c>
      <c r="N506" s="10">
        <v>22740.089473724365</v>
      </c>
      <c r="O506" s="10">
        <v>3160.4900283813477</v>
      </c>
      <c r="P506" s="10">
        <v>19625.520359039307</v>
      </c>
      <c r="Q506" s="10">
        <v>22786.00004196167</v>
      </c>
      <c r="R506" s="10">
        <v>2844.9100151062012</v>
      </c>
      <c r="S506" s="10">
        <v>18598.710201263428</v>
      </c>
      <c r="T506" s="10">
        <v>21443.620063781738</v>
      </c>
      <c r="U506" s="10">
        <v>2546.1600360870361</v>
      </c>
      <c r="V506" s="10">
        <v>17542.029975891113</v>
      </c>
      <c r="W506" s="10">
        <v>20088.199733734131</v>
      </c>
      <c r="X506" s="10">
        <v>2254.6800003051758</v>
      </c>
      <c r="Y506" s="10">
        <v>16613.729881286621</v>
      </c>
      <c r="Z506" s="10">
        <v>18868.389751434326</v>
      </c>
    </row>
    <row r="507" spans="1:26">
      <c r="A507" t="s">
        <v>19</v>
      </c>
      <c r="B507" t="s">
        <v>64</v>
      </c>
      <c r="C507" t="s">
        <v>79</v>
      </c>
      <c r="D507" s="10">
        <v>397124.849609375</v>
      </c>
      <c r="E507" s="10">
        <v>395189.8828125</v>
      </c>
      <c r="F507" s="10">
        <v>373496.93359375</v>
      </c>
      <c r="G507" s="10">
        <v>486365.228515625</v>
      </c>
      <c r="H507" s="10">
        <v>506371.716796875</v>
      </c>
      <c r="I507" s="10">
        <v>5262.9000871181488</v>
      </c>
      <c r="J507" s="10">
        <v>34244.540084838867</v>
      </c>
      <c r="K507" s="10">
        <v>39507.459957122803</v>
      </c>
      <c r="L507" s="10">
        <v>4872.1400364637375</v>
      </c>
      <c r="M507" s="10">
        <v>59432.238571166992</v>
      </c>
      <c r="N507" s="10">
        <v>64304.398555755615</v>
      </c>
      <c r="O507" s="10">
        <v>4510.4200210571289</v>
      </c>
      <c r="P507" s="10">
        <v>42166.970554351807</v>
      </c>
      <c r="Q507" s="10">
        <v>46677.380168914795</v>
      </c>
      <c r="R507" s="10">
        <v>4128.4200553894043</v>
      </c>
      <c r="S507" s="10">
        <v>29248.500484466553</v>
      </c>
      <c r="T507" s="10">
        <v>33376.910102844238</v>
      </c>
      <c r="U507" s="10">
        <v>3759.8500690460205</v>
      </c>
      <c r="V507" s="10">
        <v>30617.090034484863</v>
      </c>
      <c r="W507" s="10">
        <v>34376.949733734131</v>
      </c>
      <c r="X507" s="10">
        <v>3390.6700210571289</v>
      </c>
      <c r="Y507" s="10">
        <v>30154.740135192871</v>
      </c>
      <c r="Z507" s="10">
        <v>33545.389995574951</v>
      </c>
    </row>
    <row r="508" spans="1:26">
      <c r="A508" t="s">
        <v>19</v>
      </c>
      <c r="B508" t="s">
        <v>65</v>
      </c>
      <c r="C508" t="s">
        <v>104</v>
      </c>
      <c r="D508" s="10">
        <v>3671.43994140625</v>
      </c>
      <c r="E508" s="10">
        <v>3292.22998046875</v>
      </c>
      <c r="F508" s="10">
        <v>2046.010009765625</v>
      </c>
      <c r="G508" s="10">
        <v>1677.8199462890625</v>
      </c>
      <c r="H508" s="10">
        <v>982.40997314453125</v>
      </c>
      <c r="I508" s="10">
        <v>14.560000419616699</v>
      </c>
      <c r="J508" s="10">
        <v>78.709999084472656</v>
      </c>
      <c r="K508" s="10">
        <v>93.269996643066406</v>
      </c>
      <c r="L508" s="10">
        <v>12.989999771118164</v>
      </c>
      <c r="M508" s="10">
        <v>78.709999084472656</v>
      </c>
      <c r="N508" s="10">
        <v>91.699996948242188</v>
      </c>
      <c r="O508" s="10">
        <v>11.409999847412109</v>
      </c>
      <c r="P508" s="10">
        <v>78.709999084472656</v>
      </c>
      <c r="Q508" s="10">
        <v>90.120002746582031</v>
      </c>
      <c r="R508" s="10">
        <v>9.8400001525878906</v>
      </c>
      <c r="S508" s="10">
        <v>78.709999084472656</v>
      </c>
      <c r="T508" s="10">
        <v>88.550003051757812</v>
      </c>
      <c r="U508" s="10">
        <v>8.2600002288818359</v>
      </c>
      <c r="V508" s="10">
        <v>78.709999084472656</v>
      </c>
      <c r="W508" s="10">
        <v>86.970001220703125</v>
      </c>
      <c r="X508" s="10">
        <v>6.690000057220459</v>
      </c>
      <c r="Y508" s="10">
        <v>78.709999084472656</v>
      </c>
      <c r="Z508" s="10">
        <v>85.400001525878906</v>
      </c>
    </row>
    <row r="509" spans="1:26">
      <c r="A509" t="s">
        <v>19</v>
      </c>
      <c r="B509" t="s">
        <v>65</v>
      </c>
      <c r="C509" t="s">
        <v>84</v>
      </c>
      <c r="D509" s="10">
        <v>682.32000732421875</v>
      </c>
      <c r="E509" s="10">
        <v>611.8499755859375</v>
      </c>
      <c r="F509" s="10">
        <v>562.8900146484375</v>
      </c>
      <c r="G509" s="10">
        <v>605.6500244140625</v>
      </c>
      <c r="H509" s="10">
        <v>546.16998291015625</v>
      </c>
      <c r="I509" s="10">
        <v>0</v>
      </c>
      <c r="J509" s="10">
        <v>33.139999389648438</v>
      </c>
      <c r="K509" s="10">
        <v>33.139999389648438</v>
      </c>
      <c r="L509" s="10">
        <v>0</v>
      </c>
      <c r="M509" s="10">
        <v>33.139999389648438</v>
      </c>
      <c r="N509" s="10">
        <v>33.139999389648438</v>
      </c>
      <c r="O509" s="10">
        <v>0</v>
      </c>
      <c r="P509" s="10">
        <v>33.139999389648438</v>
      </c>
      <c r="Q509" s="10">
        <v>33.139999389648438</v>
      </c>
      <c r="R509" s="10">
        <v>0</v>
      </c>
      <c r="S509" s="10">
        <v>33.139999389648438</v>
      </c>
      <c r="T509" s="10">
        <v>33.139999389648438</v>
      </c>
      <c r="U509" s="10">
        <v>0</v>
      </c>
      <c r="V509" s="10">
        <v>33.139999389648438</v>
      </c>
      <c r="W509" s="10">
        <v>33.139999389648438</v>
      </c>
      <c r="X509" s="10">
        <v>0</v>
      </c>
      <c r="Y509" s="10">
        <v>33.139999389648438</v>
      </c>
      <c r="Z509" s="10">
        <v>33.139999389648438</v>
      </c>
    </row>
    <row r="510" spans="1:26">
      <c r="A510" t="s">
        <v>19</v>
      </c>
      <c r="B510" t="s">
        <v>65</v>
      </c>
      <c r="C510" t="s">
        <v>87</v>
      </c>
      <c r="D510" s="10">
        <v>26206</v>
      </c>
      <c r="E510" s="10">
        <v>20960</v>
      </c>
      <c r="F510" s="10">
        <v>19009</v>
      </c>
      <c r="G510" s="10">
        <v>17058</v>
      </c>
      <c r="H510" s="10">
        <v>15106</v>
      </c>
      <c r="I510" s="10">
        <v>568.90997314453125</v>
      </c>
      <c r="J510" s="10">
        <v>2060.9599609375</v>
      </c>
      <c r="K510" s="10">
        <v>2629.8701171875</v>
      </c>
      <c r="L510" s="10">
        <v>487.67001342773438</v>
      </c>
      <c r="M510" s="10">
        <v>2060.9599609375</v>
      </c>
      <c r="N510" s="10">
        <v>2548.6298828125</v>
      </c>
      <c r="O510" s="10">
        <v>406.44000244140625</v>
      </c>
      <c r="P510" s="10">
        <v>2060.9599609375</v>
      </c>
      <c r="Q510" s="10">
        <v>2467.39990234375</v>
      </c>
      <c r="R510" s="10">
        <v>325.20001220703125</v>
      </c>
      <c r="S510" s="10">
        <v>1941.9599609375</v>
      </c>
      <c r="T510" s="10">
        <v>2267.159912109375</v>
      </c>
      <c r="U510" s="10">
        <v>251.10000610351562</v>
      </c>
      <c r="V510" s="10">
        <v>1822.9599609375</v>
      </c>
      <c r="W510" s="10">
        <v>2074.06005859375</v>
      </c>
      <c r="X510" s="10">
        <v>179.38999938964844</v>
      </c>
      <c r="Y510" s="10">
        <v>1822.9599609375</v>
      </c>
      <c r="Z510" s="10">
        <v>2002.3499755859375</v>
      </c>
    </row>
    <row r="511" spans="1:26">
      <c r="A511" t="s">
        <v>19</v>
      </c>
      <c r="B511" t="s">
        <v>65</v>
      </c>
      <c r="C511" t="s">
        <v>94</v>
      </c>
      <c r="D511" s="10">
        <v>1983.8399658203125</v>
      </c>
      <c r="E511" s="10">
        <v>1778.93994140625</v>
      </c>
      <c r="F511" s="10">
        <v>1722.4000244140625</v>
      </c>
      <c r="G511" s="10">
        <v>1959.6600341796875</v>
      </c>
      <c r="H511" s="10">
        <v>1870.9300537109375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</row>
    <row r="512" spans="1:26">
      <c r="A512" t="s">
        <v>19</v>
      </c>
      <c r="B512" t="s">
        <v>65</v>
      </c>
      <c r="C512" t="s">
        <v>88</v>
      </c>
      <c r="D512" s="10">
        <v>25237</v>
      </c>
      <c r="E512" s="10">
        <v>26184</v>
      </c>
      <c r="F512" s="10">
        <v>28691</v>
      </c>
      <c r="G512" s="10">
        <v>27606</v>
      </c>
      <c r="H512" s="10">
        <v>25492</v>
      </c>
      <c r="I512" s="10">
        <v>511.77999877929688</v>
      </c>
      <c r="J512" s="10">
        <v>2111.72998046875</v>
      </c>
      <c r="K512" s="10">
        <v>2623.510009765625</v>
      </c>
      <c r="L512" s="10">
        <v>470.52999877929688</v>
      </c>
      <c r="M512" s="10">
        <v>2111.72998046875</v>
      </c>
      <c r="N512" s="10">
        <v>2582.260009765625</v>
      </c>
      <c r="O512" s="10">
        <v>427.1099853515625</v>
      </c>
      <c r="P512" s="10">
        <v>2111.72998046875</v>
      </c>
      <c r="Q512" s="10">
        <v>2538.830078125</v>
      </c>
      <c r="R512" s="10">
        <v>383.69000244140625</v>
      </c>
      <c r="S512" s="10">
        <v>2111.72998046875</v>
      </c>
      <c r="T512" s="10">
        <v>2495.409912109375</v>
      </c>
      <c r="U512" s="10">
        <v>340.26998901367188</v>
      </c>
      <c r="V512" s="10">
        <v>2111.72998046875</v>
      </c>
      <c r="W512" s="10">
        <v>2451.989990234375</v>
      </c>
      <c r="X512" s="10">
        <v>296.83999633789062</v>
      </c>
      <c r="Y512" s="10">
        <v>2111.72998046875</v>
      </c>
      <c r="Z512" s="10">
        <v>2408.570068359375</v>
      </c>
    </row>
    <row r="513" spans="1:26">
      <c r="A513" t="s">
        <v>19</v>
      </c>
      <c r="B513" t="s">
        <v>65</v>
      </c>
      <c r="C513" t="s">
        <v>81</v>
      </c>
      <c r="D513" s="10">
        <v>22479.5</v>
      </c>
      <c r="E513" s="10">
        <v>28988.529296875</v>
      </c>
      <c r="F513" s="10">
        <v>31932.060546875</v>
      </c>
      <c r="G513" s="10">
        <v>39496.51953125</v>
      </c>
      <c r="H513" s="10">
        <v>42101.80078125</v>
      </c>
      <c r="I513" s="10">
        <v>697.70001220703125</v>
      </c>
      <c r="J513" s="10">
        <v>5000.2001953125</v>
      </c>
      <c r="K513" s="10">
        <v>5697.89990234375</v>
      </c>
      <c r="L513" s="10">
        <v>596.46002197265625</v>
      </c>
      <c r="M513" s="10">
        <v>3425.68994140625</v>
      </c>
      <c r="N513" s="10">
        <v>4022.139892578125</v>
      </c>
      <c r="O513" s="10">
        <v>527.66998291015625</v>
      </c>
      <c r="P513" s="10">
        <v>2860.860107421875</v>
      </c>
      <c r="Q513" s="10">
        <v>3388.52001953125</v>
      </c>
      <c r="R513" s="10">
        <v>472.33999633789062</v>
      </c>
      <c r="S513" s="10">
        <v>2860.860107421875</v>
      </c>
      <c r="T513" s="10">
        <v>3333.199951171875</v>
      </c>
      <c r="U513" s="10">
        <v>418.20001220703125</v>
      </c>
      <c r="V513" s="10">
        <v>2544.580078125</v>
      </c>
      <c r="W513" s="10">
        <v>2962.780029296875</v>
      </c>
      <c r="X513" s="10">
        <v>367.6199951171875</v>
      </c>
      <c r="Y513" s="10">
        <v>2544.580078125</v>
      </c>
      <c r="Z513" s="10">
        <v>2912.199951171875</v>
      </c>
    </row>
    <row r="514" spans="1:26">
      <c r="A514" t="s">
        <v>19</v>
      </c>
      <c r="B514" t="s">
        <v>65</v>
      </c>
      <c r="C514" t="s">
        <v>105</v>
      </c>
      <c r="D514" s="10">
        <v>3950</v>
      </c>
      <c r="E514" s="10">
        <v>3950</v>
      </c>
      <c r="F514" s="10">
        <v>3950</v>
      </c>
      <c r="G514" s="10">
        <v>3950</v>
      </c>
      <c r="H514" s="10">
        <v>3950</v>
      </c>
      <c r="I514" s="10">
        <v>0</v>
      </c>
      <c r="J514" s="10">
        <v>1975</v>
      </c>
      <c r="K514" s="10">
        <v>1975</v>
      </c>
      <c r="L514" s="10">
        <v>0</v>
      </c>
      <c r="M514" s="10">
        <v>1975</v>
      </c>
      <c r="N514" s="10">
        <v>1975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</row>
    <row r="515" spans="1:26">
      <c r="A515" t="s">
        <v>19</v>
      </c>
      <c r="B515" t="s">
        <v>65</v>
      </c>
      <c r="C515" t="s">
        <v>82</v>
      </c>
      <c r="D515" s="10">
        <v>14532.5302734375</v>
      </c>
      <c r="E515" s="10">
        <v>24097.599609375</v>
      </c>
      <c r="F515" s="10">
        <v>23031.73046875</v>
      </c>
      <c r="G515" s="10">
        <v>40777.6015625</v>
      </c>
      <c r="H515" s="10">
        <v>48094.671875</v>
      </c>
      <c r="I515" s="10">
        <v>582.1300048828125</v>
      </c>
      <c r="J515" s="10">
        <v>1531.0699462890625</v>
      </c>
      <c r="K515" s="10">
        <v>2113.199951171875</v>
      </c>
      <c r="L515" s="10">
        <v>543.4000244140625</v>
      </c>
      <c r="M515" s="10">
        <v>1531.0699462890625</v>
      </c>
      <c r="N515" s="10">
        <v>2074.469970703125</v>
      </c>
      <c r="O515" s="10">
        <v>504.67001342773438</v>
      </c>
      <c r="P515" s="10">
        <v>1531.0699462890625</v>
      </c>
      <c r="Q515" s="10">
        <v>2035.75</v>
      </c>
      <c r="R515" s="10">
        <v>465.29000854492188</v>
      </c>
      <c r="S515" s="10">
        <v>1793.3699951171875</v>
      </c>
      <c r="T515" s="10">
        <v>2258.659912109375</v>
      </c>
      <c r="U515" s="10">
        <v>423.94000244140625</v>
      </c>
      <c r="V515" s="10">
        <v>1793.3699951171875</v>
      </c>
      <c r="W515" s="10">
        <v>2217.31005859375</v>
      </c>
      <c r="X515" s="10">
        <v>382.60000610351562</v>
      </c>
      <c r="Y515" s="10">
        <v>1793.3699951171875</v>
      </c>
      <c r="Z515" s="10">
        <v>2175.9599609375</v>
      </c>
    </row>
    <row r="516" spans="1:26">
      <c r="A516" t="s">
        <v>19</v>
      </c>
      <c r="B516" t="s">
        <v>65</v>
      </c>
      <c r="C516" t="s">
        <v>102</v>
      </c>
      <c r="D516" s="10">
        <v>9975.490234375</v>
      </c>
      <c r="E516" s="10">
        <v>9998.08984375</v>
      </c>
      <c r="F516" s="10">
        <v>9331.25</v>
      </c>
      <c r="G516" s="10">
        <v>17188.2890625</v>
      </c>
      <c r="H516" s="10">
        <v>17999.1796875</v>
      </c>
      <c r="I516" s="10">
        <v>238.08999633789062</v>
      </c>
      <c r="J516" s="10">
        <v>999.8599853515625</v>
      </c>
      <c r="K516" s="10">
        <v>1237.949951171875</v>
      </c>
      <c r="L516" s="10">
        <v>223.63999938964844</v>
      </c>
      <c r="M516" s="10">
        <v>1333.239990234375</v>
      </c>
      <c r="N516" s="10">
        <v>1556.8900146484375</v>
      </c>
      <c r="O516" s="10">
        <v>206.97999572753906</v>
      </c>
      <c r="P516" s="10">
        <v>1333.239990234375</v>
      </c>
      <c r="Q516" s="10">
        <v>1540.219970703125</v>
      </c>
      <c r="R516" s="10">
        <v>190.30999755859375</v>
      </c>
      <c r="S516" s="10">
        <v>1333.239990234375</v>
      </c>
      <c r="T516" s="10">
        <v>1523.550048828125</v>
      </c>
      <c r="U516" s="10">
        <v>173.63999938964844</v>
      </c>
      <c r="V516" s="10">
        <v>1333.239990234375</v>
      </c>
      <c r="W516" s="10">
        <v>1506.8800048828125</v>
      </c>
      <c r="X516" s="10">
        <v>156.97000122070312</v>
      </c>
      <c r="Y516" s="10">
        <v>1333.239990234375</v>
      </c>
      <c r="Z516" s="10">
        <v>1490.219970703125</v>
      </c>
    </row>
    <row r="517" spans="1:26">
      <c r="A517" t="s">
        <v>19</v>
      </c>
      <c r="B517" t="s">
        <v>66</v>
      </c>
      <c r="C517" t="s">
        <v>79</v>
      </c>
      <c r="D517" s="10">
        <v>108718.12042236328</v>
      </c>
      <c r="E517" s="10">
        <v>119861.23864746094</v>
      </c>
      <c r="F517" s="10">
        <v>120276.34106445312</v>
      </c>
      <c r="G517" s="10">
        <v>150319.54016113281</v>
      </c>
      <c r="H517" s="10">
        <v>156143.16235351562</v>
      </c>
      <c r="I517" s="10">
        <v>2613.1699857711792</v>
      </c>
      <c r="J517" s="10">
        <v>13790.670066833496</v>
      </c>
      <c r="K517" s="10">
        <v>16403.83992767334</v>
      </c>
      <c r="L517" s="10">
        <v>2334.6900577545166</v>
      </c>
      <c r="M517" s="10">
        <v>12549.539817810059</v>
      </c>
      <c r="N517" s="10">
        <v>14884.229766845703</v>
      </c>
      <c r="O517" s="10">
        <v>2084.2799797058105</v>
      </c>
      <c r="P517" s="10">
        <v>10009.709983825684</v>
      </c>
      <c r="Q517" s="10">
        <v>12093.979972839355</v>
      </c>
      <c r="R517" s="10">
        <v>1846.6700172424316</v>
      </c>
      <c r="S517" s="10">
        <v>10153.010032653809</v>
      </c>
      <c r="T517" s="10">
        <v>11999.669738769531</v>
      </c>
      <c r="U517" s="10">
        <v>1615.4100093841553</v>
      </c>
      <c r="V517" s="10">
        <v>9717.7300033569336</v>
      </c>
      <c r="W517" s="10">
        <v>11333.130142211914</v>
      </c>
      <c r="X517" s="10">
        <v>1390.1099982261658</v>
      </c>
      <c r="Y517" s="10">
        <v>9717.7300033569336</v>
      </c>
      <c r="Z517" s="10">
        <v>11107.83992767334</v>
      </c>
    </row>
    <row r="518" spans="1:26">
      <c r="A518" t="s">
        <v>19</v>
      </c>
      <c r="B518" t="s">
        <v>70</v>
      </c>
      <c r="C518" t="s">
        <v>90</v>
      </c>
      <c r="D518" s="10">
        <v>8877.5</v>
      </c>
      <c r="E518" s="10">
        <v>6192.52978515625</v>
      </c>
      <c r="F518" s="10">
        <v>4281.75</v>
      </c>
      <c r="G518" s="10">
        <v>2922.68994140625</v>
      </c>
      <c r="H518" s="10">
        <v>929.739990234375</v>
      </c>
      <c r="I518" s="10">
        <v>3.5999999046325684</v>
      </c>
      <c r="J518" s="10">
        <v>959.17999267578125</v>
      </c>
      <c r="K518" s="10">
        <v>962.780029296875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</row>
    <row r="519" spans="1:26">
      <c r="A519" t="s">
        <v>19</v>
      </c>
      <c r="B519" t="s">
        <v>67</v>
      </c>
      <c r="C519" t="s">
        <v>79</v>
      </c>
      <c r="D519" s="10">
        <v>8877.5</v>
      </c>
      <c r="E519" s="10">
        <v>6192.52978515625</v>
      </c>
      <c r="F519" s="10">
        <v>4281.75</v>
      </c>
      <c r="G519" s="10">
        <v>2922.68994140625</v>
      </c>
      <c r="H519" s="10">
        <v>929.739990234375</v>
      </c>
      <c r="I519" s="10">
        <v>3.5999999046325684</v>
      </c>
      <c r="J519" s="10">
        <v>959.17999267578125</v>
      </c>
      <c r="K519" s="10">
        <v>962.780029296875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</row>
    <row r="520" spans="1:26">
      <c r="A520" t="s">
        <v>19</v>
      </c>
      <c r="B520" t="s">
        <v>68</v>
      </c>
      <c r="C520" t="s">
        <v>79</v>
      </c>
      <c r="D520" s="10">
        <v>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</row>
    <row r="521" spans="1:26">
      <c r="A521" t="s">
        <v>19</v>
      </c>
      <c r="B521" t="s">
        <v>69</v>
      </c>
      <c r="C521" t="s">
        <v>79</v>
      </c>
      <c r="D521" s="10">
        <v>514720.47003173828</v>
      </c>
      <c r="E521" s="10">
        <v>521243.65124511719</v>
      </c>
      <c r="F521" s="10">
        <v>498055.02465820312</v>
      </c>
      <c r="G521" s="10">
        <v>639607.45861816406</v>
      </c>
      <c r="H521" s="10">
        <v>663444.619140625</v>
      </c>
      <c r="I521" s="10">
        <v>7879.6700727939606</v>
      </c>
      <c r="J521" s="10">
        <v>48994.390144348145</v>
      </c>
      <c r="K521" s="10">
        <v>56874.079914093018</v>
      </c>
      <c r="L521" s="10">
        <v>7206.8300942182541</v>
      </c>
      <c r="M521" s="10">
        <v>71981.778388977051</v>
      </c>
      <c r="N521" s="10">
        <v>79188.628322601318</v>
      </c>
      <c r="O521" s="10">
        <v>6594.7000007629395</v>
      </c>
      <c r="P521" s="10">
        <v>52176.68053817749</v>
      </c>
      <c r="Q521" s="10">
        <v>58771.36014175415</v>
      </c>
      <c r="R521" s="10">
        <v>5975.0900726318359</v>
      </c>
      <c r="S521" s="10">
        <v>39401.510517120361</v>
      </c>
      <c r="T521" s="10">
        <v>45376.57984161377</v>
      </c>
      <c r="U521" s="10">
        <v>5375.2600784301758</v>
      </c>
      <c r="V521" s="10">
        <v>40334.820037841797</v>
      </c>
      <c r="W521" s="10">
        <v>45710.079875946045</v>
      </c>
      <c r="X521" s="10">
        <v>4780.7800192832947</v>
      </c>
      <c r="Y521" s="10">
        <v>39872.470138549805</v>
      </c>
      <c r="Z521" s="10">
        <v>44653.229923248291</v>
      </c>
    </row>
    <row r="522" spans="1:26">
      <c r="A522" t="s">
        <v>20</v>
      </c>
      <c r="B522" t="s">
        <v>63</v>
      </c>
      <c r="C522" t="s">
        <v>72</v>
      </c>
      <c r="D522" s="10">
        <v>839033.375</v>
      </c>
      <c r="E522" s="10">
        <v>931010</v>
      </c>
      <c r="F522" s="10">
        <v>958339.1875</v>
      </c>
      <c r="G522" s="10">
        <v>1078125.125</v>
      </c>
      <c r="H522" s="10">
        <v>1094451.5</v>
      </c>
      <c r="I522" s="10">
        <v>9353</v>
      </c>
      <c r="J522" s="10">
        <v>22372.419921875</v>
      </c>
      <c r="K522" s="10">
        <v>31725.419921875</v>
      </c>
      <c r="L522" s="10">
        <v>9188.1298828125</v>
      </c>
      <c r="M522" s="10">
        <v>23564.7890625</v>
      </c>
      <c r="N522" s="10">
        <v>32752.91015625</v>
      </c>
      <c r="O522" s="10">
        <v>9005.6103515625</v>
      </c>
      <c r="P522" s="10">
        <v>28511.55078125</v>
      </c>
      <c r="Q522" s="10">
        <v>37517.16015625</v>
      </c>
      <c r="R522" s="10">
        <v>8774.6904296875</v>
      </c>
      <c r="S522" s="10">
        <v>34571.8984375</v>
      </c>
      <c r="T522" s="10">
        <v>43346.578125</v>
      </c>
      <c r="U522" s="10">
        <v>8503.099609375</v>
      </c>
      <c r="V522" s="10">
        <v>35503</v>
      </c>
      <c r="W522" s="10">
        <v>44006.1015625</v>
      </c>
      <c r="X522" s="10">
        <v>8226.98046875</v>
      </c>
      <c r="Y522" s="10">
        <v>35626.16015625</v>
      </c>
      <c r="Z522" s="10">
        <v>43853.140625</v>
      </c>
    </row>
    <row r="523" spans="1:26">
      <c r="A523" t="s">
        <v>20</v>
      </c>
      <c r="B523" t="s">
        <v>63</v>
      </c>
      <c r="C523" t="s">
        <v>73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</row>
    <row r="524" spans="1:26">
      <c r="A524" t="s">
        <v>20</v>
      </c>
      <c r="B524" t="s">
        <v>63</v>
      </c>
      <c r="C524" t="s">
        <v>74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</row>
    <row r="525" spans="1:26">
      <c r="A525" t="s">
        <v>20</v>
      </c>
      <c r="B525" t="s">
        <v>63</v>
      </c>
      <c r="C525" t="s">
        <v>75</v>
      </c>
      <c r="D525" s="10">
        <v>1119870.75</v>
      </c>
      <c r="E525" s="10">
        <v>1241945.75</v>
      </c>
      <c r="F525" s="10">
        <v>1365775.25</v>
      </c>
      <c r="G525" s="10">
        <v>1465019.75</v>
      </c>
      <c r="H525" s="10">
        <v>1507700.125</v>
      </c>
      <c r="I525" s="10">
        <v>35.919998168945312</v>
      </c>
      <c r="J525" s="10">
        <v>107066.640625</v>
      </c>
      <c r="K525" s="10">
        <v>107102.5625</v>
      </c>
      <c r="L525" s="10">
        <v>0</v>
      </c>
      <c r="M525" s="10">
        <v>88583.109375</v>
      </c>
      <c r="N525" s="10">
        <v>88583.109375</v>
      </c>
      <c r="O525" s="10">
        <v>0</v>
      </c>
      <c r="P525" s="10">
        <v>114976.0078125</v>
      </c>
      <c r="Q525" s="10">
        <v>114976.0078125</v>
      </c>
      <c r="R525" s="10">
        <v>0</v>
      </c>
      <c r="S525" s="10">
        <v>124694.0703125</v>
      </c>
      <c r="T525" s="10">
        <v>124694.0703125</v>
      </c>
      <c r="U525" s="10">
        <v>0</v>
      </c>
      <c r="V525" s="10">
        <v>128479.8828125</v>
      </c>
      <c r="W525" s="10">
        <v>128479.8828125</v>
      </c>
      <c r="X525" s="10">
        <v>0</v>
      </c>
      <c r="Y525" s="10">
        <v>165188.421875</v>
      </c>
      <c r="Z525" s="10">
        <v>165188.421875</v>
      </c>
    </row>
    <row r="526" spans="1:26">
      <c r="A526" t="s">
        <v>20</v>
      </c>
      <c r="B526" t="s">
        <v>63</v>
      </c>
      <c r="C526" t="s">
        <v>76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</row>
    <row r="527" spans="1:26">
      <c r="A527" t="s">
        <v>20</v>
      </c>
      <c r="B527" t="s">
        <v>63</v>
      </c>
      <c r="C527" t="s">
        <v>77</v>
      </c>
      <c r="D527" s="10">
        <v>2946418</v>
      </c>
      <c r="E527" s="10">
        <v>3284863</v>
      </c>
      <c r="F527" s="10">
        <v>3414976</v>
      </c>
      <c r="G527" s="10">
        <v>3944951</v>
      </c>
      <c r="H527" s="10">
        <v>3925733</v>
      </c>
      <c r="I527" s="10">
        <v>37710</v>
      </c>
      <c r="J527" s="10">
        <v>74487.4921875</v>
      </c>
      <c r="K527" s="10">
        <v>112197.4921875</v>
      </c>
      <c r="L527" s="10">
        <v>37062.83984375</v>
      </c>
      <c r="M527" s="10">
        <v>99016.6484375</v>
      </c>
      <c r="N527" s="10">
        <v>136079.484375</v>
      </c>
      <c r="O527" s="10">
        <v>38099.671875</v>
      </c>
      <c r="P527" s="10">
        <v>105958.671875</v>
      </c>
      <c r="Q527" s="10">
        <v>144058.34375</v>
      </c>
      <c r="R527" s="10">
        <v>38730.33984375</v>
      </c>
      <c r="S527" s="10">
        <v>122718.0234375</v>
      </c>
      <c r="T527" s="10">
        <v>161448.359375</v>
      </c>
      <c r="U527" s="10">
        <v>37330.6796875</v>
      </c>
      <c r="V527" s="10">
        <v>136635.0625</v>
      </c>
      <c r="W527" s="10">
        <v>173965.734375</v>
      </c>
      <c r="X527" s="10">
        <v>35570.859375</v>
      </c>
      <c r="Y527" s="10">
        <v>133492.578125</v>
      </c>
      <c r="Z527" s="10">
        <v>169063.4375</v>
      </c>
    </row>
    <row r="528" spans="1:26">
      <c r="A528" t="s">
        <v>20</v>
      </c>
      <c r="B528" t="s">
        <v>63</v>
      </c>
      <c r="C528" t="s">
        <v>78</v>
      </c>
      <c r="D528" s="10">
        <v>371105.45263671875</v>
      </c>
      <c r="E528" s="10">
        <v>363492.82250976562</v>
      </c>
      <c r="F528" s="10">
        <v>355153.70153808594</v>
      </c>
      <c r="G528" s="10">
        <v>363361.21057128906</v>
      </c>
      <c r="H528" s="10">
        <v>342040.08187866211</v>
      </c>
      <c r="I528" s="10">
        <v>3979.2299675941467</v>
      </c>
      <c r="J528" s="10">
        <v>25855.480087280273</v>
      </c>
      <c r="K528" s="10">
        <v>29834.709884643555</v>
      </c>
      <c r="L528" s="10">
        <v>3558.9700335264206</v>
      </c>
      <c r="M528" s="10">
        <v>25073.239852905273</v>
      </c>
      <c r="N528" s="10">
        <v>28632.200134277344</v>
      </c>
      <c r="O528" s="10">
        <v>3180.0300598144531</v>
      </c>
      <c r="P528" s="10">
        <v>23074.91015625</v>
      </c>
      <c r="Q528" s="10">
        <v>26254.950073242188</v>
      </c>
      <c r="R528" s="10">
        <v>2825.739990234375</v>
      </c>
      <c r="S528" s="10">
        <v>23002.239990234375</v>
      </c>
      <c r="T528" s="10">
        <v>25827.970336914062</v>
      </c>
      <c r="U528" s="10">
        <v>2474.3800354003906</v>
      </c>
      <c r="V528" s="10">
        <v>22558.809814453125</v>
      </c>
      <c r="W528" s="10">
        <v>25033.199462890625</v>
      </c>
      <c r="X528" s="10">
        <v>2133.6199970245361</v>
      </c>
      <c r="Y528" s="10">
        <v>21301.60986328125</v>
      </c>
      <c r="Z528" s="10">
        <v>23435.210083007812</v>
      </c>
    </row>
    <row r="529" spans="1:26">
      <c r="A529" t="s">
        <v>20</v>
      </c>
      <c r="B529" t="s">
        <v>64</v>
      </c>
      <c r="C529" t="s">
        <v>79</v>
      </c>
      <c r="D529" s="10">
        <v>5276427.5776367188</v>
      </c>
      <c r="E529" s="10">
        <v>5821311.5725097656</v>
      </c>
      <c r="F529" s="10">
        <v>6094244.1390380859</v>
      </c>
      <c r="G529" s="10">
        <v>6851457.0855712891</v>
      </c>
      <c r="H529" s="10">
        <v>6869924.7068786621</v>
      </c>
      <c r="I529" s="10">
        <v>51078.149965763092</v>
      </c>
      <c r="J529" s="10">
        <v>229782.03282165527</v>
      </c>
      <c r="K529" s="10">
        <v>280860.18449401855</v>
      </c>
      <c r="L529" s="10">
        <v>49809.939760088921</v>
      </c>
      <c r="M529" s="10">
        <v>236237.78672790527</v>
      </c>
      <c r="N529" s="10">
        <v>286047.70404052734</v>
      </c>
      <c r="O529" s="10">
        <v>50285.312286376953</v>
      </c>
      <c r="P529" s="10">
        <v>272521.140625</v>
      </c>
      <c r="Q529" s="10">
        <v>322806.46179199219</v>
      </c>
      <c r="R529" s="10">
        <v>50330.770263671875</v>
      </c>
      <c r="S529" s="10">
        <v>304986.23217773438</v>
      </c>
      <c r="T529" s="10">
        <v>355316.97814941406</v>
      </c>
      <c r="U529" s="10">
        <v>48308.159332275391</v>
      </c>
      <c r="V529" s="10">
        <v>323176.75512695312</v>
      </c>
      <c r="W529" s="10">
        <v>371484.91821289062</v>
      </c>
      <c r="X529" s="10">
        <v>45931.459840774536</v>
      </c>
      <c r="Y529" s="10">
        <v>355608.77001953125</v>
      </c>
      <c r="Z529" s="10">
        <v>401540.21008300781</v>
      </c>
    </row>
    <row r="530" spans="1:26">
      <c r="A530" t="s">
        <v>20</v>
      </c>
      <c r="B530" t="s">
        <v>65</v>
      </c>
      <c r="C530" t="s">
        <v>104</v>
      </c>
      <c r="D530" s="10">
        <v>7739.89013671875</v>
      </c>
      <c r="E530" s="10">
        <v>6015.06982421875</v>
      </c>
      <c r="F530" s="10">
        <v>4927.919921875</v>
      </c>
      <c r="G530" s="10">
        <v>4587.31982421875</v>
      </c>
      <c r="H530" s="10">
        <v>3406.3798828125</v>
      </c>
      <c r="I530" s="10">
        <v>0</v>
      </c>
      <c r="J530" s="10">
        <v>292.85000610351562</v>
      </c>
      <c r="K530" s="10">
        <v>292.85000610351562</v>
      </c>
      <c r="L530" s="10">
        <v>0</v>
      </c>
      <c r="M530" s="10">
        <v>292.85000610351562</v>
      </c>
      <c r="N530" s="10">
        <v>292.85000610351562</v>
      </c>
      <c r="O530" s="10">
        <v>0</v>
      </c>
      <c r="P530" s="10">
        <v>292.85000610351562</v>
      </c>
      <c r="Q530" s="10">
        <v>292.85000610351562</v>
      </c>
      <c r="R530" s="10">
        <v>0</v>
      </c>
      <c r="S530" s="10">
        <v>292.85000610351562</v>
      </c>
      <c r="T530" s="10">
        <v>292.85000610351562</v>
      </c>
      <c r="U530" s="10">
        <v>0</v>
      </c>
      <c r="V530" s="10">
        <v>292.85000610351562</v>
      </c>
      <c r="W530" s="10">
        <v>292.85000610351562</v>
      </c>
      <c r="X530" s="10">
        <v>0</v>
      </c>
      <c r="Y530" s="10">
        <v>292.85000610351562</v>
      </c>
      <c r="Z530" s="10">
        <v>292.85000610351562</v>
      </c>
    </row>
    <row r="531" spans="1:26">
      <c r="A531" t="s">
        <v>20</v>
      </c>
      <c r="B531" t="s">
        <v>65</v>
      </c>
      <c r="C531" t="s">
        <v>84</v>
      </c>
      <c r="D531" s="10">
        <v>31352.73046875</v>
      </c>
      <c r="E531" s="10">
        <v>28184.099609375</v>
      </c>
      <c r="F531" s="10">
        <v>26887.8203125</v>
      </c>
      <c r="G531" s="10">
        <v>29089.23046875</v>
      </c>
      <c r="H531" s="10">
        <v>26143.7890625</v>
      </c>
      <c r="I531" s="10">
        <v>0</v>
      </c>
      <c r="J531" s="10">
        <v>1387.469970703125</v>
      </c>
      <c r="K531" s="10">
        <v>1387.469970703125</v>
      </c>
      <c r="L531" s="10">
        <v>0</v>
      </c>
      <c r="M531" s="10">
        <v>1534.239990234375</v>
      </c>
      <c r="N531" s="10">
        <v>1534.239990234375</v>
      </c>
      <c r="O531" s="10">
        <v>0</v>
      </c>
      <c r="P531" s="10">
        <v>1534.239990234375</v>
      </c>
      <c r="Q531" s="10">
        <v>1534.239990234375</v>
      </c>
      <c r="R531" s="10">
        <v>0</v>
      </c>
      <c r="S531" s="10">
        <v>1534.239990234375</v>
      </c>
      <c r="T531" s="10">
        <v>1534.239990234375</v>
      </c>
      <c r="U531" s="10">
        <v>0</v>
      </c>
      <c r="V531" s="10">
        <v>1534.239990234375</v>
      </c>
      <c r="W531" s="10">
        <v>1534.239990234375</v>
      </c>
      <c r="X531" s="10">
        <v>0</v>
      </c>
      <c r="Y531" s="10">
        <v>1534.239990234375</v>
      </c>
      <c r="Z531" s="10">
        <v>1534.239990234375</v>
      </c>
    </row>
    <row r="532" spans="1:26">
      <c r="A532" t="s">
        <v>20</v>
      </c>
      <c r="B532" t="s">
        <v>65</v>
      </c>
      <c r="C532" t="s">
        <v>85</v>
      </c>
      <c r="D532" s="10">
        <v>12894</v>
      </c>
      <c r="E532" s="10">
        <v>11394</v>
      </c>
      <c r="F532" s="10">
        <v>9894</v>
      </c>
      <c r="G532" s="10">
        <v>9144</v>
      </c>
      <c r="H532" s="10">
        <v>7644</v>
      </c>
      <c r="I532" s="10">
        <v>256.33999633789062</v>
      </c>
      <c r="J532" s="10">
        <v>1528.800048828125</v>
      </c>
      <c r="K532" s="10">
        <v>1785.1400146484375</v>
      </c>
      <c r="L532" s="10">
        <v>202.3699951171875</v>
      </c>
      <c r="M532" s="10">
        <v>1528.800048828125</v>
      </c>
      <c r="N532" s="10">
        <v>1731.1700439453125</v>
      </c>
      <c r="O532" s="10">
        <v>148.41000366210938</v>
      </c>
      <c r="P532" s="10">
        <v>1528.800048828125</v>
      </c>
      <c r="Q532" s="10">
        <v>1677.2099609375</v>
      </c>
      <c r="R532" s="10">
        <v>94.44000244140625</v>
      </c>
      <c r="S532" s="10">
        <v>1528.800048828125</v>
      </c>
      <c r="T532" s="10">
        <v>1623.239990234375</v>
      </c>
      <c r="U532" s="10">
        <v>40.479999542236328</v>
      </c>
      <c r="V532" s="10">
        <v>1528.800048828125</v>
      </c>
      <c r="W532" s="10">
        <v>1569.280029296875</v>
      </c>
      <c r="X532" s="10">
        <v>0</v>
      </c>
      <c r="Y532" s="10">
        <v>0</v>
      </c>
      <c r="Z532" s="10">
        <v>0</v>
      </c>
    </row>
    <row r="533" spans="1:26">
      <c r="A533" t="s">
        <v>20</v>
      </c>
      <c r="B533" t="s">
        <v>65</v>
      </c>
      <c r="C533" t="s">
        <v>87</v>
      </c>
      <c r="D533" s="10">
        <v>2351038.25</v>
      </c>
      <c r="E533" s="10">
        <v>2377001.75</v>
      </c>
      <c r="F533" s="10">
        <v>2228358.5</v>
      </c>
      <c r="G533" s="10">
        <v>1987688.875</v>
      </c>
      <c r="H533" s="10">
        <v>1719174.375</v>
      </c>
      <c r="I533" s="10">
        <v>45402.33984375</v>
      </c>
      <c r="J533" s="10">
        <v>184180.953125</v>
      </c>
      <c r="K533" s="10">
        <v>229583.296875</v>
      </c>
      <c r="L533" s="10">
        <v>37908.0703125</v>
      </c>
      <c r="M533" s="10">
        <v>182305.953125</v>
      </c>
      <c r="N533" s="10">
        <v>220214.03125</v>
      </c>
      <c r="O533" s="10">
        <v>30452.4609375</v>
      </c>
      <c r="P533" s="10">
        <v>182150.828125</v>
      </c>
      <c r="Q533" s="10">
        <v>212603.296875</v>
      </c>
      <c r="R533" s="10">
        <v>23411.26953125</v>
      </c>
      <c r="S533" s="10">
        <v>153442.828125</v>
      </c>
      <c r="T533" s="10">
        <v>176854.09375</v>
      </c>
      <c r="U533" s="10">
        <v>17602.859375</v>
      </c>
      <c r="V533" s="10">
        <v>143624.71875</v>
      </c>
      <c r="W533" s="10">
        <v>161227.578125</v>
      </c>
      <c r="X533" s="10">
        <v>12486.6298828125</v>
      </c>
      <c r="Y533" s="10">
        <v>132099.203125</v>
      </c>
      <c r="Z533" s="10">
        <v>144585.828125</v>
      </c>
    </row>
    <row r="534" spans="1:26">
      <c r="A534" t="s">
        <v>20</v>
      </c>
      <c r="B534" t="s">
        <v>65</v>
      </c>
      <c r="C534" t="s">
        <v>117</v>
      </c>
      <c r="D534" s="10">
        <v>521780</v>
      </c>
      <c r="E534" s="10">
        <v>461354</v>
      </c>
      <c r="F534" s="10">
        <v>400928</v>
      </c>
      <c r="G534" s="10">
        <v>363023</v>
      </c>
      <c r="H534" s="10">
        <v>328073</v>
      </c>
      <c r="I534" s="10">
        <v>4847.10986328125</v>
      </c>
      <c r="J534" s="10">
        <v>45926.55078125</v>
      </c>
      <c r="K534" s="10">
        <v>50773.671875</v>
      </c>
      <c r="L534" s="10">
        <v>4112.2900390625</v>
      </c>
      <c r="M534" s="10">
        <v>45926.55078125</v>
      </c>
      <c r="N534" s="10">
        <v>50038.83984375</v>
      </c>
      <c r="O534" s="10">
        <v>3377.4599609375</v>
      </c>
      <c r="P534" s="10">
        <v>45926.55078125</v>
      </c>
      <c r="Q534" s="10">
        <v>49304.01953125</v>
      </c>
      <c r="R534" s="10">
        <v>2642.639892578125</v>
      </c>
      <c r="S534" s="10">
        <v>45926.55078125</v>
      </c>
      <c r="T534" s="10">
        <v>48569.19140625</v>
      </c>
      <c r="U534" s="10">
        <v>1907.81005859375</v>
      </c>
      <c r="V534" s="10">
        <v>45926.55078125</v>
      </c>
      <c r="W534" s="10">
        <v>47834.37109375</v>
      </c>
      <c r="X534" s="10">
        <v>1172.989990234375</v>
      </c>
      <c r="Y534" s="10">
        <v>45926.55078125</v>
      </c>
      <c r="Z534" s="10">
        <v>47099.5390625</v>
      </c>
    </row>
    <row r="535" spans="1:26">
      <c r="A535" t="s">
        <v>20</v>
      </c>
      <c r="B535" t="s">
        <v>65</v>
      </c>
      <c r="C535" t="s">
        <v>94</v>
      </c>
      <c r="D535" s="10">
        <v>227960.625</v>
      </c>
      <c r="E535" s="10">
        <v>260812.234375</v>
      </c>
      <c r="F535" s="10">
        <v>265081.90625</v>
      </c>
      <c r="G535" s="10">
        <v>314383.3125</v>
      </c>
      <c r="H535" s="10">
        <v>301351.40625</v>
      </c>
      <c r="I535" s="10">
        <v>3264.260009765625</v>
      </c>
      <c r="J535" s="10">
        <v>14748.150390625</v>
      </c>
      <c r="K535" s="10">
        <v>18012.41015625</v>
      </c>
      <c r="L535" s="10">
        <v>3054.3701171875</v>
      </c>
      <c r="M535" s="10">
        <v>16182.2197265625</v>
      </c>
      <c r="N535" s="10">
        <v>19236.58984375</v>
      </c>
      <c r="O535" s="10">
        <v>2842.85009765625</v>
      </c>
      <c r="P535" s="10">
        <v>17363.849609375</v>
      </c>
      <c r="Q535" s="10">
        <v>20206.69921875</v>
      </c>
      <c r="R535" s="10">
        <v>2650.840087890625</v>
      </c>
      <c r="S535" s="10">
        <v>18598.5</v>
      </c>
      <c r="T535" s="10">
        <v>21249.33984375</v>
      </c>
      <c r="U535" s="10">
        <v>2449.18994140625</v>
      </c>
      <c r="V535" s="10">
        <v>18654.560546875</v>
      </c>
      <c r="W535" s="10">
        <v>21103.75</v>
      </c>
      <c r="X535" s="10">
        <v>2241.800048828125</v>
      </c>
      <c r="Y535" s="10">
        <v>18654.560546875</v>
      </c>
      <c r="Z535" s="10">
        <v>20896.359375</v>
      </c>
    </row>
    <row r="536" spans="1:26">
      <c r="A536" t="s">
        <v>20</v>
      </c>
      <c r="B536" t="s">
        <v>65</v>
      </c>
      <c r="C536" t="s">
        <v>95</v>
      </c>
      <c r="D536" s="10">
        <v>216016.40625</v>
      </c>
      <c r="E536" s="10">
        <v>217133.234375</v>
      </c>
      <c r="F536" s="10">
        <v>212624.78125</v>
      </c>
      <c r="G536" s="10">
        <v>239734.125</v>
      </c>
      <c r="H536" s="10">
        <v>239216.1875</v>
      </c>
      <c r="I536" s="10">
        <v>1889.47998046875</v>
      </c>
      <c r="J536" s="10">
        <v>4683.85009765625</v>
      </c>
      <c r="K536" s="10">
        <v>6573.330078125</v>
      </c>
      <c r="L536" s="10">
        <v>1854.949951171875</v>
      </c>
      <c r="M536" s="10">
        <v>4779.41015625</v>
      </c>
      <c r="N536" s="10">
        <v>6634.35986328125</v>
      </c>
      <c r="O536" s="10">
        <v>1815.199951171875</v>
      </c>
      <c r="P536" s="10">
        <v>7140.5400390625</v>
      </c>
      <c r="Q536" s="10">
        <v>8955.740234375</v>
      </c>
      <c r="R536" s="10">
        <v>1763.5400390625</v>
      </c>
      <c r="S536" s="10">
        <v>7523.27001953125</v>
      </c>
      <c r="T536" s="10">
        <v>9286.8095703125</v>
      </c>
      <c r="U536" s="10">
        <v>1711.300048828125</v>
      </c>
      <c r="V536" s="10">
        <v>7523.27001953125</v>
      </c>
      <c r="W536" s="10">
        <v>9234.5703125</v>
      </c>
      <c r="X536" s="10">
        <v>1659.06005859375</v>
      </c>
      <c r="Y536" s="10">
        <v>7523.27001953125</v>
      </c>
      <c r="Z536" s="10">
        <v>9182.330078125</v>
      </c>
    </row>
    <row r="537" spans="1:26">
      <c r="A537" t="s">
        <v>20</v>
      </c>
      <c r="B537" t="s">
        <v>65</v>
      </c>
      <c r="C537" t="s">
        <v>88</v>
      </c>
      <c r="D537" s="10">
        <v>104958</v>
      </c>
      <c r="E537" s="10">
        <v>116333</v>
      </c>
      <c r="F537" s="10">
        <v>113879</v>
      </c>
      <c r="G537" s="10">
        <v>193662</v>
      </c>
      <c r="H537" s="10">
        <v>240875.09375</v>
      </c>
      <c r="I537" s="10">
        <v>9425.8095703125</v>
      </c>
      <c r="J537" s="10">
        <v>8999.490234375</v>
      </c>
      <c r="K537" s="10">
        <v>18425.310546875</v>
      </c>
      <c r="L537" s="10">
        <v>9192.2197265625</v>
      </c>
      <c r="M537" s="10">
        <v>23708.05078125</v>
      </c>
      <c r="N537" s="10">
        <v>32900.26953125</v>
      </c>
      <c r="O537" s="10">
        <v>8439.41015625</v>
      </c>
      <c r="P537" s="10">
        <v>23708.05078125</v>
      </c>
      <c r="Q537" s="10">
        <v>32147.4609375</v>
      </c>
      <c r="R537" s="10">
        <v>7601.56005859375</v>
      </c>
      <c r="S537" s="10">
        <v>23708.05078125</v>
      </c>
      <c r="T537" s="10">
        <v>31309.609375</v>
      </c>
      <c r="U537" s="10">
        <v>6763.7099609375</v>
      </c>
      <c r="V537" s="10">
        <v>23708.05078125</v>
      </c>
      <c r="W537" s="10">
        <v>30471.759765625</v>
      </c>
      <c r="X537" s="10">
        <v>5925.85986328125</v>
      </c>
      <c r="Y537" s="10">
        <v>23708.05078125</v>
      </c>
      <c r="Z537" s="10">
        <v>29633.91015625</v>
      </c>
    </row>
    <row r="538" spans="1:26">
      <c r="A538" t="s">
        <v>20</v>
      </c>
      <c r="B538" t="s">
        <v>65</v>
      </c>
      <c r="C538" t="s">
        <v>80</v>
      </c>
      <c r="D538" s="10">
        <v>18385.119140625</v>
      </c>
      <c r="E538" s="10">
        <v>16486.1796875</v>
      </c>
      <c r="F538" s="10">
        <v>15962.240234375</v>
      </c>
      <c r="G538" s="10">
        <v>18161</v>
      </c>
      <c r="H538" s="10">
        <v>17338.740234375</v>
      </c>
      <c r="I538" s="10">
        <v>6.0799999237060547</v>
      </c>
      <c r="J538" s="10">
        <v>0</v>
      </c>
      <c r="K538" s="10">
        <v>6.0799999237060547</v>
      </c>
      <c r="L538" s="10">
        <v>6.0799999237060547</v>
      </c>
      <c r="M538" s="10">
        <v>0</v>
      </c>
      <c r="N538" s="10">
        <v>6.0799999237060547</v>
      </c>
      <c r="O538" s="10">
        <v>6.0799999237060547</v>
      </c>
      <c r="P538" s="10">
        <v>141.27999877929688</v>
      </c>
      <c r="Q538" s="10">
        <v>147.36000061035156</v>
      </c>
      <c r="R538" s="10">
        <v>5.8600001335144043</v>
      </c>
      <c r="S538" s="10">
        <v>282.57000732421875</v>
      </c>
      <c r="T538" s="10">
        <v>288.42999267578125</v>
      </c>
      <c r="U538" s="10">
        <v>5.5799999237060547</v>
      </c>
      <c r="V538" s="10">
        <v>282.57000732421875</v>
      </c>
      <c r="W538" s="10">
        <v>288.14999389648438</v>
      </c>
      <c r="X538" s="10">
        <v>5.3000001907348633</v>
      </c>
      <c r="Y538" s="10">
        <v>282.57000732421875</v>
      </c>
      <c r="Z538" s="10">
        <v>287.8699951171875</v>
      </c>
    </row>
    <row r="539" spans="1:26">
      <c r="A539" t="s">
        <v>20</v>
      </c>
      <c r="B539" t="s">
        <v>65</v>
      </c>
      <c r="C539" t="s">
        <v>81</v>
      </c>
      <c r="D539" s="10">
        <v>45590.83984375</v>
      </c>
      <c r="E539" s="10">
        <v>42955.609375</v>
      </c>
      <c r="F539" s="10">
        <v>42377.921875</v>
      </c>
      <c r="G539" s="10">
        <v>41527</v>
      </c>
      <c r="H539" s="10">
        <v>40191.0703125</v>
      </c>
      <c r="I539" s="10">
        <v>883.65997314453125</v>
      </c>
      <c r="J539" s="10">
        <v>2668.89990234375</v>
      </c>
      <c r="K539" s="10">
        <v>3552.550048828125</v>
      </c>
      <c r="L539" s="10">
        <v>811.33001708984375</v>
      </c>
      <c r="M539" s="10">
        <v>2668.89990234375</v>
      </c>
      <c r="N539" s="10">
        <v>3480.219970703125</v>
      </c>
      <c r="O539" s="10">
        <v>745.16998291015625</v>
      </c>
      <c r="P539" s="10">
        <v>2051.25</v>
      </c>
      <c r="Q539" s="10">
        <v>2796.419921875</v>
      </c>
      <c r="R539" s="10">
        <v>697.54998779296875</v>
      </c>
      <c r="S539" s="10">
        <v>2051.25</v>
      </c>
      <c r="T539" s="10">
        <v>2748.800048828125</v>
      </c>
      <c r="U539" s="10">
        <v>649.91998291015625</v>
      </c>
      <c r="V539" s="10">
        <v>2051.25</v>
      </c>
      <c r="W539" s="10">
        <v>2701.169921875</v>
      </c>
      <c r="X539" s="10">
        <v>602.29998779296875</v>
      </c>
      <c r="Y539" s="10">
        <v>2051.25</v>
      </c>
      <c r="Z539" s="10">
        <v>2653.550048828125</v>
      </c>
    </row>
    <row r="540" spans="1:26">
      <c r="A540" t="s">
        <v>20</v>
      </c>
      <c r="B540" t="s">
        <v>65</v>
      </c>
      <c r="C540" t="s">
        <v>44</v>
      </c>
      <c r="D540" s="10">
        <v>1709</v>
      </c>
      <c r="E540" s="10">
        <v>1580</v>
      </c>
      <c r="F540" s="10">
        <v>1446</v>
      </c>
      <c r="G540" s="10">
        <v>1312</v>
      </c>
      <c r="H540" s="10">
        <v>1178</v>
      </c>
      <c r="I540" s="10">
        <v>45.939998626708984</v>
      </c>
      <c r="J540" s="10">
        <v>117.80000305175781</v>
      </c>
      <c r="K540" s="10">
        <v>163.74000549316406</v>
      </c>
      <c r="L540" s="10">
        <v>41.229999542236328</v>
      </c>
      <c r="M540" s="10">
        <v>117.80000305175781</v>
      </c>
      <c r="N540" s="10">
        <v>159.02999877929688</v>
      </c>
      <c r="O540" s="10">
        <v>36.520000457763672</v>
      </c>
      <c r="P540" s="10">
        <v>117.80000305175781</v>
      </c>
      <c r="Q540" s="10">
        <v>154.32000732421875</v>
      </c>
      <c r="R540" s="10">
        <v>31.809999465942383</v>
      </c>
      <c r="S540" s="10">
        <v>117.80000305175781</v>
      </c>
      <c r="T540" s="10">
        <v>149.61000061035156</v>
      </c>
      <c r="U540" s="10">
        <v>27.090000152587891</v>
      </c>
      <c r="V540" s="10">
        <v>117.80000305175781</v>
      </c>
      <c r="W540" s="10">
        <v>144.88999938964844</v>
      </c>
      <c r="X540" s="10">
        <v>22.379999160766602</v>
      </c>
      <c r="Y540" s="10">
        <v>117.80000305175781</v>
      </c>
      <c r="Z540" s="10">
        <v>140.17999267578125</v>
      </c>
    </row>
    <row r="541" spans="1:26">
      <c r="A541" t="s">
        <v>20</v>
      </c>
      <c r="B541" t="s">
        <v>65</v>
      </c>
      <c r="C541" t="s">
        <v>82</v>
      </c>
      <c r="D541" s="10">
        <v>16121.8701171875</v>
      </c>
      <c r="E541" s="10">
        <v>18573.869140625</v>
      </c>
      <c r="F541" s="10">
        <v>18345.599609375</v>
      </c>
      <c r="G541" s="10">
        <v>20102.130859375</v>
      </c>
      <c r="H541" s="10">
        <v>19305.0703125</v>
      </c>
      <c r="I541" s="10">
        <v>147.82000732421875</v>
      </c>
      <c r="J541" s="10">
        <v>1405.1400146484375</v>
      </c>
      <c r="K541" s="10">
        <v>1552.9599609375</v>
      </c>
      <c r="L541" s="10">
        <v>128.25</v>
      </c>
      <c r="M541" s="10">
        <v>1405.1400146484375</v>
      </c>
      <c r="N541" s="10">
        <v>1533.3900146484375</v>
      </c>
      <c r="O541" s="10">
        <v>108.69000244140625</v>
      </c>
      <c r="P541" s="10">
        <v>1405.1400146484375</v>
      </c>
      <c r="Q541" s="10">
        <v>1513.8199462890625</v>
      </c>
      <c r="R541" s="10">
        <v>89.120002746582031</v>
      </c>
      <c r="S541" s="10">
        <v>1405.1400146484375</v>
      </c>
      <c r="T541" s="10">
        <v>1494.260009765625</v>
      </c>
      <c r="U541" s="10">
        <v>69.550003051757812</v>
      </c>
      <c r="V541" s="10">
        <v>1405.1400146484375</v>
      </c>
      <c r="W541" s="10">
        <v>1474.68994140625</v>
      </c>
      <c r="X541" s="10">
        <v>49.979999542236328</v>
      </c>
      <c r="Y541" s="10">
        <v>993.66998291015625</v>
      </c>
      <c r="Z541" s="10">
        <v>1043.6500244140625</v>
      </c>
    </row>
    <row r="542" spans="1:26">
      <c r="A542" t="s">
        <v>20</v>
      </c>
      <c r="B542" t="s">
        <v>65</v>
      </c>
      <c r="C542" t="s">
        <v>92</v>
      </c>
      <c r="D542" s="10">
        <v>52540.05859375</v>
      </c>
      <c r="E542" s="10">
        <v>49456.98828125</v>
      </c>
      <c r="F542" s="10">
        <v>44313.76171875</v>
      </c>
      <c r="G542" s="10">
        <v>39417.05078125</v>
      </c>
      <c r="H542" s="10">
        <v>31850.359375</v>
      </c>
      <c r="I542" s="10">
        <v>371.69000244140625</v>
      </c>
      <c r="J542" s="10">
        <v>5561.830078125</v>
      </c>
      <c r="K542" s="10">
        <v>5933.52001953125</v>
      </c>
      <c r="L542" s="10">
        <v>288.01998901367188</v>
      </c>
      <c r="M542" s="10">
        <v>5561.830078125</v>
      </c>
      <c r="N542" s="10">
        <v>5849.85009765625</v>
      </c>
      <c r="O542" s="10">
        <v>210.38999938964844</v>
      </c>
      <c r="P542" s="10">
        <v>4455.330078125</v>
      </c>
      <c r="Q542" s="10">
        <v>4665.72021484375</v>
      </c>
      <c r="R542" s="10">
        <v>155.57000732421875</v>
      </c>
      <c r="S542" s="10">
        <v>4455.330078125</v>
      </c>
      <c r="T542" s="10">
        <v>4610.89990234375</v>
      </c>
      <c r="U542" s="10">
        <v>100.76000213623047</v>
      </c>
      <c r="V542" s="10">
        <v>4455.330078125</v>
      </c>
      <c r="W542" s="10">
        <v>4556.08984375</v>
      </c>
      <c r="X542" s="10">
        <v>53.5</v>
      </c>
      <c r="Y542" s="10">
        <v>2132.510009765625</v>
      </c>
      <c r="Z542" s="10">
        <v>2186.010009765625</v>
      </c>
    </row>
    <row r="543" spans="1:26">
      <c r="A543" t="s">
        <v>20</v>
      </c>
      <c r="B543" t="s">
        <v>65</v>
      </c>
      <c r="C543" t="s">
        <v>108</v>
      </c>
      <c r="D543" s="10">
        <v>23525</v>
      </c>
      <c r="E543" s="10">
        <v>69973</v>
      </c>
      <c r="F543" s="10">
        <v>114942</v>
      </c>
      <c r="G543" s="10">
        <v>116426</v>
      </c>
      <c r="H543" s="10">
        <v>105096</v>
      </c>
      <c r="I543" s="10">
        <v>5483.3798828125</v>
      </c>
      <c r="J543" s="10">
        <v>12364.240234375</v>
      </c>
      <c r="K543" s="10">
        <v>17847.609375</v>
      </c>
      <c r="L543" s="10">
        <v>4818.72998046875</v>
      </c>
      <c r="M543" s="10">
        <v>12364.240234375</v>
      </c>
      <c r="N543" s="10">
        <v>17182.9609375</v>
      </c>
      <c r="O543" s="10">
        <v>4154.06982421875</v>
      </c>
      <c r="P543" s="10">
        <v>12364.240234375</v>
      </c>
      <c r="Q543" s="10">
        <v>16518.310546875</v>
      </c>
      <c r="R543" s="10">
        <v>3489.419921875</v>
      </c>
      <c r="S543" s="10">
        <v>12364.240234375</v>
      </c>
      <c r="T543" s="10">
        <v>15853.66015625</v>
      </c>
      <c r="U543" s="10">
        <v>2824.77001953125</v>
      </c>
      <c r="V543" s="10">
        <v>12364.240234375</v>
      </c>
      <c r="W543" s="10">
        <v>15189.009765625</v>
      </c>
      <c r="X543" s="10">
        <v>2160.1201171875</v>
      </c>
      <c r="Y543" s="10">
        <v>12364.240234375</v>
      </c>
      <c r="Z543" s="10">
        <v>14524.349609375</v>
      </c>
    </row>
    <row r="544" spans="1:26">
      <c r="A544" t="s">
        <v>20</v>
      </c>
      <c r="B544" t="s">
        <v>65</v>
      </c>
      <c r="C544" t="s">
        <v>93</v>
      </c>
      <c r="D544" s="10">
        <v>282969</v>
      </c>
      <c r="E544" s="10">
        <v>342643</v>
      </c>
      <c r="F544" s="10">
        <v>364477</v>
      </c>
      <c r="G544" s="10">
        <v>337902</v>
      </c>
      <c r="H544" s="10">
        <v>294435</v>
      </c>
      <c r="I544" s="10">
        <v>10766.1103515625</v>
      </c>
      <c r="J544" s="10">
        <v>94807.6875</v>
      </c>
      <c r="K544" s="10">
        <v>105573.796875</v>
      </c>
      <c r="L544" s="10">
        <v>6711.3701171875</v>
      </c>
      <c r="M544" s="10">
        <v>94807.6875</v>
      </c>
      <c r="N544" s="10">
        <v>101519.046875</v>
      </c>
      <c r="O544" s="10">
        <v>3426.6298828125</v>
      </c>
      <c r="P544" s="10">
        <v>19936.689453125</v>
      </c>
      <c r="Q544" s="10">
        <v>23363.3203125</v>
      </c>
      <c r="R544" s="10">
        <v>2646.320068359375</v>
      </c>
      <c r="S544" s="10">
        <v>15855.400390625</v>
      </c>
      <c r="T544" s="10">
        <v>18501.73046875</v>
      </c>
      <c r="U544" s="10">
        <v>1930.8199462890625</v>
      </c>
      <c r="V544" s="10">
        <v>11774.1201171875</v>
      </c>
      <c r="W544" s="10">
        <v>13704.9404296875</v>
      </c>
      <c r="X544" s="10">
        <v>1409.72998046875</v>
      </c>
      <c r="Y544" s="10">
        <v>11774.1201171875</v>
      </c>
      <c r="Z544" s="10">
        <v>13183.849609375</v>
      </c>
    </row>
    <row r="545" spans="1:26">
      <c r="A545" t="s">
        <v>20</v>
      </c>
      <c r="B545" t="s">
        <v>65</v>
      </c>
      <c r="C545" t="s">
        <v>83</v>
      </c>
      <c r="D545" s="10">
        <v>56031.4296875</v>
      </c>
      <c r="E545" s="10">
        <v>83500.40625</v>
      </c>
      <c r="F545" s="10">
        <v>85256.6328125</v>
      </c>
      <c r="G545" s="10">
        <v>99724.1171875</v>
      </c>
      <c r="H545" s="10">
        <v>102818.7421875</v>
      </c>
      <c r="I545" s="10">
        <v>701.3499755859375</v>
      </c>
      <c r="J545" s="10">
        <v>1837.56005859375</v>
      </c>
      <c r="K545" s="10">
        <v>2538.909912109375</v>
      </c>
      <c r="L545" s="10">
        <v>677.010009765625</v>
      </c>
      <c r="M545" s="10">
        <v>1837.56005859375</v>
      </c>
      <c r="N545" s="10">
        <v>2514.570068359375</v>
      </c>
      <c r="O545" s="10">
        <v>652.67999267578125</v>
      </c>
      <c r="P545" s="10">
        <v>1837.56005859375</v>
      </c>
      <c r="Q545" s="10">
        <v>2490.239990234375</v>
      </c>
      <c r="R545" s="10">
        <v>628.1199951171875</v>
      </c>
      <c r="S545" s="10">
        <v>3618.889892578125</v>
      </c>
      <c r="T545" s="10">
        <v>4247.009765625</v>
      </c>
      <c r="U545" s="10">
        <v>602.8900146484375</v>
      </c>
      <c r="V545" s="10">
        <v>3618.889892578125</v>
      </c>
      <c r="W545" s="10">
        <v>4221.77978515625</v>
      </c>
      <c r="X545" s="10">
        <v>577.65997314453125</v>
      </c>
      <c r="Y545" s="10">
        <v>3618.889892578125</v>
      </c>
      <c r="Z545" s="10">
        <v>4196.56005859375</v>
      </c>
    </row>
    <row r="546" spans="1:26">
      <c r="A546" t="s">
        <v>20</v>
      </c>
      <c r="B546" t="s">
        <v>66</v>
      </c>
      <c r="C546" t="s">
        <v>79</v>
      </c>
      <c r="D546" s="10">
        <v>3970612.2192382812</v>
      </c>
      <c r="E546" s="10">
        <v>4103396.4409179688</v>
      </c>
      <c r="F546" s="10">
        <v>3949703.083984375</v>
      </c>
      <c r="G546" s="10">
        <v>3815883.1616210938</v>
      </c>
      <c r="H546" s="10">
        <v>3478097.2138671875</v>
      </c>
      <c r="I546" s="10">
        <v>83491.369455337524</v>
      </c>
      <c r="J546" s="10">
        <v>380511.27244567871</v>
      </c>
      <c r="K546" s="10">
        <v>464002.6457195282</v>
      </c>
      <c r="L546" s="10">
        <v>69806.290254592896</v>
      </c>
      <c r="M546" s="10">
        <v>395021.23240661621</v>
      </c>
      <c r="N546" s="10">
        <v>464827.49833488464</v>
      </c>
      <c r="O546" s="10">
        <v>56416.020792007446</v>
      </c>
      <c r="P546" s="10">
        <v>321954.99922180176</v>
      </c>
      <c r="Q546" s="10">
        <v>378371.02769470215</v>
      </c>
      <c r="R546" s="10">
        <v>45908.059594631195</v>
      </c>
      <c r="S546" s="10">
        <v>292705.7103729248</v>
      </c>
      <c r="T546" s="10">
        <v>338613.7742767334</v>
      </c>
      <c r="U546" s="10">
        <v>36686.72935295105</v>
      </c>
      <c r="V546" s="10">
        <v>278862.3812713623</v>
      </c>
      <c r="W546" s="10">
        <v>315549.1190032959</v>
      </c>
      <c r="X546" s="10">
        <v>28367.309901237488</v>
      </c>
      <c r="Y546" s="10">
        <v>263073.77549743652</v>
      </c>
      <c r="Z546" s="10">
        <v>291441.07614135742</v>
      </c>
    </row>
    <row r="547" spans="1:26">
      <c r="A547" t="s">
        <v>20</v>
      </c>
      <c r="B547" t="s">
        <v>70</v>
      </c>
      <c r="C547" t="s">
        <v>104</v>
      </c>
      <c r="D547" s="10">
        <v>144221.6875</v>
      </c>
      <c r="E547" s="10">
        <v>131470.90625</v>
      </c>
      <c r="F547" s="10">
        <v>132607.96875</v>
      </c>
      <c r="G547" s="10">
        <v>155588.46875</v>
      </c>
      <c r="H547" s="10">
        <v>191792.40625</v>
      </c>
      <c r="I547" s="10">
        <v>2573.070068359375</v>
      </c>
      <c r="J547" s="10">
        <v>18290.919921875</v>
      </c>
      <c r="K547" s="10">
        <v>20863.990234375</v>
      </c>
      <c r="L547" s="10">
        <v>2353.840087890625</v>
      </c>
      <c r="M547" s="10">
        <v>19195.169921875</v>
      </c>
      <c r="N547" s="10">
        <v>21549</v>
      </c>
      <c r="O547" s="10">
        <v>2119.659912109375</v>
      </c>
      <c r="P547" s="10">
        <v>19546.98046875</v>
      </c>
      <c r="Q547" s="10">
        <v>21666.640625</v>
      </c>
      <c r="R547" s="10">
        <v>1890.97998046875</v>
      </c>
      <c r="S547" s="10">
        <v>19021.80078125</v>
      </c>
      <c r="T547" s="10">
        <v>20912.779296875</v>
      </c>
      <c r="U547" s="10">
        <v>1705.1400146484375</v>
      </c>
      <c r="V547" s="10">
        <v>13544.9501953125</v>
      </c>
      <c r="W547" s="10">
        <v>15250.080078125</v>
      </c>
      <c r="X547" s="10">
        <v>1574.969970703125</v>
      </c>
      <c r="Y547" s="10">
        <v>13428.5302734375</v>
      </c>
      <c r="Z547" s="10">
        <v>15003.509765625</v>
      </c>
    </row>
    <row r="548" spans="1:26">
      <c r="A548" t="s">
        <v>20</v>
      </c>
      <c r="B548" t="s">
        <v>70</v>
      </c>
      <c r="C548" t="s">
        <v>84</v>
      </c>
      <c r="D548" s="10">
        <v>171954.203125</v>
      </c>
      <c r="E548" s="10">
        <v>140578.390625</v>
      </c>
      <c r="F548" s="10">
        <v>117259.140625</v>
      </c>
      <c r="G548" s="10">
        <v>105498.8203125</v>
      </c>
      <c r="H548" s="10">
        <v>78635.171875</v>
      </c>
      <c r="I548" s="10">
        <v>1044.6400146484375</v>
      </c>
      <c r="J548" s="10">
        <v>31182.58984375</v>
      </c>
      <c r="K548" s="10">
        <v>32227.23046875</v>
      </c>
      <c r="L548" s="10">
        <v>327.42001342773438</v>
      </c>
      <c r="M548" s="10">
        <v>19162.9296875</v>
      </c>
      <c r="N548" s="10">
        <v>19490.349609375</v>
      </c>
      <c r="O548" s="10">
        <v>93.680000305175781</v>
      </c>
      <c r="P548" s="10">
        <v>8881.490234375</v>
      </c>
      <c r="Q548" s="10">
        <v>8975.169921875</v>
      </c>
      <c r="R548" s="10">
        <v>60.099998474121094</v>
      </c>
      <c r="S548" s="10">
        <v>7880.18017578125</v>
      </c>
      <c r="T548" s="10">
        <v>7940.27978515625</v>
      </c>
      <c r="U548" s="10">
        <v>28.879999160766602</v>
      </c>
      <c r="V548" s="10">
        <v>6389.7001953125</v>
      </c>
      <c r="W548" s="10">
        <v>6418.56982421875</v>
      </c>
      <c r="X548" s="10">
        <v>0</v>
      </c>
      <c r="Y548" s="10">
        <v>846.57000732421875</v>
      </c>
      <c r="Z548" s="10">
        <v>846.57000732421875</v>
      </c>
    </row>
    <row r="549" spans="1:26">
      <c r="A549" t="s">
        <v>20</v>
      </c>
      <c r="B549" t="s">
        <v>70</v>
      </c>
      <c r="C549" t="s">
        <v>85</v>
      </c>
      <c r="D549" s="10">
        <v>53110</v>
      </c>
      <c r="E549" s="10">
        <v>94564</v>
      </c>
      <c r="F549" s="10">
        <v>94564</v>
      </c>
      <c r="G549" s="10">
        <v>135588</v>
      </c>
      <c r="H549" s="10">
        <v>166840</v>
      </c>
      <c r="I549" s="10">
        <v>2343.8798828125</v>
      </c>
      <c r="J549" s="10">
        <v>11604.73046875</v>
      </c>
      <c r="K549" s="10">
        <v>13948.6103515625</v>
      </c>
      <c r="L549" s="10">
        <v>2177.389892578125</v>
      </c>
      <c r="M549" s="10">
        <v>11604.73046875</v>
      </c>
      <c r="N549" s="10">
        <v>13782.1201171875</v>
      </c>
      <c r="O549" s="10">
        <v>2010.9000244140625</v>
      </c>
      <c r="P549" s="10">
        <v>11604.73046875</v>
      </c>
      <c r="Q549" s="10">
        <v>13615.6298828125</v>
      </c>
      <c r="R549" s="10">
        <v>1844.4200439453125</v>
      </c>
      <c r="S549" s="10">
        <v>11604.73046875</v>
      </c>
      <c r="T549" s="10">
        <v>13449.1396484375</v>
      </c>
      <c r="U549" s="10">
        <v>1677.9300537109375</v>
      </c>
      <c r="V549" s="10">
        <v>11604.73046875</v>
      </c>
      <c r="W549" s="10">
        <v>13282.66015625</v>
      </c>
      <c r="X549" s="10">
        <v>1511.43994140625</v>
      </c>
      <c r="Y549" s="10">
        <v>11604.73046875</v>
      </c>
      <c r="Z549" s="10">
        <v>13116.169921875</v>
      </c>
    </row>
    <row r="550" spans="1:26">
      <c r="A550" t="s">
        <v>20</v>
      </c>
      <c r="B550" t="s">
        <v>70</v>
      </c>
      <c r="C550" t="s">
        <v>87</v>
      </c>
      <c r="D550" s="10">
        <v>16986</v>
      </c>
      <c r="E550" s="10">
        <v>90253</v>
      </c>
      <c r="F550" s="10">
        <v>101998</v>
      </c>
      <c r="G550" s="10">
        <v>102763</v>
      </c>
      <c r="H550" s="10">
        <v>141652</v>
      </c>
      <c r="I550" s="10">
        <v>4767.39990234375</v>
      </c>
      <c r="J550" s="10">
        <v>10199.75</v>
      </c>
      <c r="K550" s="10">
        <v>14967.150390625</v>
      </c>
      <c r="L550" s="10">
        <v>4443.490234375</v>
      </c>
      <c r="M550" s="10">
        <v>10199.75</v>
      </c>
      <c r="N550" s="10">
        <v>14643.240234375</v>
      </c>
      <c r="O550" s="10">
        <v>3291.070068359375</v>
      </c>
      <c r="P550" s="10">
        <v>65153.75</v>
      </c>
      <c r="Q550" s="10">
        <v>68444.8203125</v>
      </c>
      <c r="R550" s="10">
        <v>1538.550048828125</v>
      </c>
      <c r="S550" s="10">
        <v>10199.75</v>
      </c>
      <c r="T550" s="10">
        <v>11738.2998046875</v>
      </c>
      <c r="U550" s="10">
        <v>1214.6500244140625</v>
      </c>
      <c r="V550" s="10">
        <v>10199.75</v>
      </c>
      <c r="W550" s="10">
        <v>11414.400390625</v>
      </c>
      <c r="X550" s="10">
        <v>890.739990234375</v>
      </c>
      <c r="Y550" s="10">
        <v>10199.75</v>
      </c>
      <c r="Z550" s="10">
        <v>11090.490234375</v>
      </c>
    </row>
    <row r="551" spans="1:26">
      <c r="A551" t="s">
        <v>20</v>
      </c>
      <c r="B551" t="s">
        <v>70</v>
      </c>
      <c r="C551" t="s">
        <v>94</v>
      </c>
      <c r="D551" s="10">
        <v>589476.1875</v>
      </c>
      <c r="E551" s="10">
        <v>522293.90625</v>
      </c>
      <c r="F551" s="10">
        <v>647956.1875</v>
      </c>
      <c r="G551" s="10">
        <v>615560.625</v>
      </c>
      <c r="H551" s="10">
        <v>503856.125</v>
      </c>
      <c r="I551" s="10">
        <v>22919.2109375</v>
      </c>
      <c r="J551" s="10">
        <v>131708.8125</v>
      </c>
      <c r="K551" s="10">
        <v>154628.015625</v>
      </c>
      <c r="L551" s="10">
        <v>16863.9609375</v>
      </c>
      <c r="M551" s="10">
        <v>113074.921875</v>
      </c>
      <c r="N551" s="10">
        <v>129938.8828125</v>
      </c>
      <c r="O551" s="10">
        <v>11359.0302734375</v>
      </c>
      <c r="P551" s="10">
        <v>84922.859375</v>
      </c>
      <c r="Q551" s="10">
        <v>96281.890625</v>
      </c>
      <c r="R551" s="10">
        <v>6516.259765625</v>
      </c>
      <c r="S551" s="10">
        <v>73827.75</v>
      </c>
      <c r="T551" s="10">
        <v>80344.0234375</v>
      </c>
      <c r="U551" s="10">
        <v>2191.25</v>
      </c>
      <c r="V551" s="10">
        <v>43264.80078125</v>
      </c>
      <c r="W551" s="10">
        <v>45456.05078125</v>
      </c>
      <c r="X551" s="10">
        <v>591.9000244140625</v>
      </c>
      <c r="Y551" s="10">
        <v>12730.1904296875</v>
      </c>
      <c r="Z551" s="10">
        <v>13322.099609375</v>
      </c>
    </row>
    <row r="552" spans="1:26">
      <c r="A552" t="s">
        <v>20</v>
      </c>
      <c r="B552" t="s">
        <v>70</v>
      </c>
      <c r="C552" t="s">
        <v>95</v>
      </c>
      <c r="D552" s="10">
        <v>38830.96875</v>
      </c>
      <c r="E552" s="10">
        <v>26187.470703125</v>
      </c>
      <c r="F552" s="10">
        <v>19668.2890625</v>
      </c>
      <c r="G552" s="10">
        <v>16101.0400390625</v>
      </c>
      <c r="H552" s="10">
        <v>9114.2001953125</v>
      </c>
      <c r="I552" s="10">
        <v>70.739997863769531</v>
      </c>
      <c r="J552" s="10">
        <v>3028</v>
      </c>
      <c r="K552" s="10">
        <v>3098.739990234375</v>
      </c>
      <c r="L552" s="10">
        <v>44.549999237060547</v>
      </c>
      <c r="M552" s="10">
        <v>244.96000671386719</v>
      </c>
      <c r="N552" s="10">
        <v>289.510009765625</v>
      </c>
      <c r="O552" s="10">
        <v>42.709999084472656</v>
      </c>
      <c r="P552" s="10">
        <v>244.96000671386719</v>
      </c>
      <c r="Q552" s="10">
        <v>287.67001342773438</v>
      </c>
      <c r="R552" s="10">
        <v>40.880001068115234</v>
      </c>
      <c r="S552" s="10">
        <v>244.96000671386719</v>
      </c>
      <c r="T552" s="10">
        <v>285.83999633789062</v>
      </c>
      <c r="U552" s="10">
        <v>39.040000915527344</v>
      </c>
      <c r="V552" s="10">
        <v>244.96000671386719</v>
      </c>
      <c r="W552" s="10">
        <v>284</v>
      </c>
      <c r="X552" s="10">
        <v>37.200000762939453</v>
      </c>
      <c r="Y552" s="10">
        <v>244.96000671386719</v>
      </c>
      <c r="Z552" s="10">
        <v>282.16000366210938</v>
      </c>
    </row>
    <row r="553" spans="1:26">
      <c r="A553" t="s">
        <v>20</v>
      </c>
      <c r="B553" t="s">
        <v>70</v>
      </c>
      <c r="C553" t="s">
        <v>97</v>
      </c>
      <c r="D553" s="10">
        <v>264480</v>
      </c>
      <c r="E553" s="10">
        <v>343666</v>
      </c>
      <c r="F553" s="10">
        <v>345184</v>
      </c>
      <c r="G553" s="10">
        <v>291370</v>
      </c>
      <c r="H553" s="10">
        <v>236867</v>
      </c>
      <c r="I553" s="10">
        <v>7477.2998046875</v>
      </c>
      <c r="J553" s="10">
        <v>48170.78125</v>
      </c>
      <c r="K553" s="10">
        <v>55648.078125</v>
      </c>
      <c r="L553" s="10">
        <v>5869.18017578125</v>
      </c>
      <c r="M553" s="10">
        <v>48170.78125</v>
      </c>
      <c r="N553" s="10">
        <v>54039.9609375</v>
      </c>
      <c r="O553" s="10">
        <v>4483.97998046875</v>
      </c>
      <c r="P553" s="10">
        <v>21173.279296875</v>
      </c>
      <c r="Q553" s="10">
        <v>25657.259765625</v>
      </c>
      <c r="R553" s="10">
        <v>3787.179931640625</v>
      </c>
      <c r="S553" s="10">
        <v>21173.279296875</v>
      </c>
      <c r="T553" s="10">
        <v>24960.4609375</v>
      </c>
      <c r="U553" s="10">
        <v>3215.8701171875</v>
      </c>
      <c r="V553" s="10">
        <v>5849.97998046875</v>
      </c>
      <c r="W553" s="10">
        <v>9065.849609375</v>
      </c>
      <c r="X553" s="10">
        <v>3021.010009765625</v>
      </c>
      <c r="Y553" s="10">
        <v>5849.97998046875</v>
      </c>
      <c r="Z553" s="10">
        <v>8870.990234375</v>
      </c>
    </row>
    <row r="554" spans="1:26">
      <c r="A554" t="s">
        <v>20</v>
      </c>
      <c r="B554" t="s">
        <v>70</v>
      </c>
      <c r="C554" t="s">
        <v>80</v>
      </c>
      <c r="D554" s="10">
        <v>0</v>
      </c>
      <c r="E554" s="10">
        <v>0</v>
      </c>
      <c r="F554" s="10">
        <v>0</v>
      </c>
      <c r="G554" s="10">
        <v>8198.41015625</v>
      </c>
      <c r="H554" s="10">
        <v>24267.130859375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</row>
    <row r="555" spans="1:26">
      <c r="A555" t="s">
        <v>20</v>
      </c>
      <c r="B555" t="s">
        <v>70</v>
      </c>
      <c r="C555" t="s">
        <v>120</v>
      </c>
      <c r="D555" s="10">
        <v>664894.0625</v>
      </c>
      <c r="E555" s="10">
        <v>664457.0625</v>
      </c>
      <c r="F555" s="10">
        <v>1150151.75</v>
      </c>
      <c r="G555" s="10">
        <v>1265322.375</v>
      </c>
      <c r="H555" s="10">
        <v>1256882.375</v>
      </c>
      <c r="I555" s="10">
        <v>24724.44921875</v>
      </c>
      <c r="J555" s="10">
        <v>102331.9296875</v>
      </c>
      <c r="K555" s="10">
        <v>127056.3828125</v>
      </c>
      <c r="L555" s="10">
        <v>22642.830078125</v>
      </c>
      <c r="M555" s="10">
        <v>102331.9296875</v>
      </c>
      <c r="N555" s="10">
        <v>124974.7578125</v>
      </c>
      <c r="O555" s="10">
        <v>20561.2109375</v>
      </c>
      <c r="P555" s="10">
        <v>102331.9296875</v>
      </c>
      <c r="Q555" s="10">
        <v>122893.1484375</v>
      </c>
      <c r="R555" s="10">
        <v>18500</v>
      </c>
      <c r="S555" s="10">
        <v>100000</v>
      </c>
      <c r="T555" s="10">
        <v>118500</v>
      </c>
      <c r="U555" s="10">
        <v>16500</v>
      </c>
      <c r="V555" s="10">
        <v>100000</v>
      </c>
      <c r="W555" s="10">
        <v>116500</v>
      </c>
      <c r="X555" s="10">
        <v>14500</v>
      </c>
      <c r="Y555" s="10">
        <v>100000</v>
      </c>
      <c r="Z555" s="10">
        <v>114500</v>
      </c>
    </row>
    <row r="556" spans="1:26">
      <c r="A556" t="s">
        <v>20</v>
      </c>
      <c r="B556" t="s">
        <v>70</v>
      </c>
      <c r="C556" t="s">
        <v>121</v>
      </c>
      <c r="D556" s="10">
        <v>48556</v>
      </c>
      <c r="E556" s="10">
        <v>55274</v>
      </c>
      <c r="F556" s="10">
        <v>43261</v>
      </c>
      <c r="G556" s="10">
        <v>74988</v>
      </c>
      <c r="H556" s="10">
        <v>61961</v>
      </c>
      <c r="I556" s="10">
        <v>1156.5899658203125</v>
      </c>
      <c r="J556" s="10">
        <v>10057.330078125</v>
      </c>
      <c r="K556" s="10">
        <v>11213.9296875</v>
      </c>
      <c r="L556" s="10">
        <v>955.45001220703125</v>
      </c>
      <c r="M556" s="10">
        <v>10057.330078125</v>
      </c>
      <c r="N556" s="10">
        <v>11012.7802734375</v>
      </c>
      <c r="O556" s="10">
        <v>754.29998779296875</v>
      </c>
      <c r="P556" s="10">
        <v>10057.330078125</v>
      </c>
      <c r="Q556" s="10">
        <v>10811.6298828125</v>
      </c>
      <c r="R556" s="10">
        <v>553.1500244140625</v>
      </c>
      <c r="S556" s="10">
        <v>10057.330078125</v>
      </c>
      <c r="T556" s="10">
        <v>10610.490234375</v>
      </c>
      <c r="U556" s="10">
        <v>352.010009765625</v>
      </c>
      <c r="V556" s="10">
        <v>10057.330078125</v>
      </c>
      <c r="W556" s="10">
        <v>10409.33984375</v>
      </c>
      <c r="X556" s="10">
        <v>150.86000061035156</v>
      </c>
      <c r="Y556" s="10">
        <v>10057.330078125</v>
      </c>
      <c r="Z556" s="10">
        <v>10208.1904296875</v>
      </c>
    </row>
    <row r="557" spans="1:26">
      <c r="A557" t="s">
        <v>20</v>
      </c>
      <c r="B557" t="s">
        <v>70</v>
      </c>
      <c r="C557" t="s">
        <v>90</v>
      </c>
      <c r="D557" s="10">
        <v>355615.53125</v>
      </c>
      <c r="E557" s="10">
        <v>301199</v>
      </c>
      <c r="F557" s="10">
        <v>267426</v>
      </c>
      <c r="G557" s="10">
        <v>293141.3125</v>
      </c>
      <c r="H557" s="10">
        <v>236572.625</v>
      </c>
      <c r="I557" s="10">
        <v>5682.2099609375</v>
      </c>
      <c r="J557" s="10">
        <v>57312.26171875</v>
      </c>
      <c r="K557" s="10">
        <v>62994.4609375</v>
      </c>
      <c r="L557" s="10">
        <v>4488.8798828125</v>
      </c>
      <c r="M557" s="10">
        <v>48327.25</v>
      </c>
      <c r="N557" s="10">
        <v>52816.12890625</v>
      </c>
      <c r="O557" s="10">
        <v>3394.39990234375</v>
      </c>
      <c r="P557" s="10">
        <v>42179.48828125</v>
      </c>
      <c r="Q557" s="10">
        <v>45573.890625</v>
      </c>
      <c r="R557" s="10">
        <v>2519.570068359375</v>
      </c>
      <c r="S557" s="10">
        <v>26759.810546875</v>
      </c>
      <c r="T557" s="10">
        <v>29279.380859375</v>
      </c>
      <c r="U557" s="10">
        <v>1846.1199951171875</v>
      </c>
      <c r="V557" s="10">
        <v>23095.009765625</v>
      </c>
      <c r="W557" s="10">
        <v>24941.130859375</v>
      </c>
      <c r="X557" s="10">
        <v>1186.72998046875</v>
      </c>
      <c r="Y557" s="10">
        <v>23095.009765625</v>
      </c>
      <c r="Z557" s="10">
        <v>24281.740234375</v>
      </c>
    </row>
    <row r="558" spans="1:26">
      <c r="A558" t="s">
        <v>20</v>
      </c>
      <c r="B558" t="s">
        <v>70</v>
      </c>
      <c r="C558" t="s">
        <v>92</v>
      </c>
      <c r="D558" s="10">
        <v>57765.66015625</v>
      </c>
      <c r="E558" s="10">
        <v>48099.8515625</v>
      </c>
      <c r="F558" s="10">
        <v>35822.53125</v>
      </c>
      <c r="G558" s="10">
        <v>40340.8515625</v>
      </c>
      <c r="H558" s="10">
        <v>50200.23828125</v>
      </c>
      <c r="I558" s="10">
        <v>353.260009765625</v>
      </c>
      <c r="J558" s="10">
        <v>8028.58984375</v>
      </c>
      <c r="K558" s="10">
        <v>8381.849609375</v>
      </c>
      <c r="L558" s="10">
        <v>224.80000305175781</v>
      </c>
      <c r="M558" s="10">
        <v>8028.58984375</v>
      </c>
      <c r="N558" s="10">
        <v>8253.400390625</v>
      </c>
      <c r="O558" s="10">
        <v>96.339996337890625</v>
      </c>
      <c r="P558" s="10">
        <v>8028.58984375</v>
      </c>
      <c r="Q558" s="10">
        <v>8124.93994140625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</row>
    <row r="559" spans="1:26">
      <c r="A559" t="s">
        <v>20</v>
      </c>
      <c r="B559" t="s">
        <v>70</v>
      </c>
      <c r="C559" t="s">
        <v>119</v>
      </c>
      <c r="D559" s="10">
        <v>24619.609375</v>
      </c>
      <c r="E559" s="10">
        <v>21564.970703125</v>
      </c>
      <c r="F559" s="10">
        <v>21973.76953125</v>
      </c>
      <c r="G559" s="10">
        <v>22937.810546875</v>
      </c>
      <c r="H559" s="10">
        <v>24573.990234375</v>
      </c>
      <c r="I559" s="10">
        <v>0</v>
      </c>
      <c r="J559" s="10">
        <v>3999.10009765625</v>
      </c>
      <c r="K559" s="10">
        <v>3999.10009765625</v>
      </c>
      <c r="L559" s="10">
        <v>0</v>
      </c>
      <c r="M559" s="10">
        <v>3999.10009765625</v>
      </c>
      <c r="N559" s="10">
        <v>3999.10009765625</v>
      </c>
      <c r="O559" s="10">
        <v>0</v>
      </c>
      <c r="P559" s="10">
        <v>3999.10009765625</v>
      </c>
      <c r="Q559" s="10">
        <v>3999.10009765625</v>
      </c>
      <c r="R559" s="10">
        <v>0</v>
      </c>
      <c r="S559" s="10">
        <v>3999.10009765625</v>
      </c>
      <c r="T559" s="10">
        <v>3999.10009765625</v>
      </c>
      <c r="U559" s="10">
        <v>0</v>
      </c>
      <c r="V559" s="10">
        <v>3999.10009765625</v>
      </c>
      <c r="W559" s="10">
        <v>3999.10009765625</v>
      </c>
      <c r="X559" s="10">
        <v>0</v>
      </c>
      <c r="Y559" s="10">
        <v>896.17999267578125</v>
      </c>
      <c r="Z559" s="10">
        <v>896.17999267578125</v>
      </c>
    </row>
    <row r="560" spans="1:26">
      <c r="A560" t="s">
        <v>20</v>
      </c>
      <c r="B560" t="s">
        <v>70</v>
      </c>
      <c r="C560" t="s">
        <v>101</v>
      </c>
      <c r="D560" s="10">
        <v>200000</v>
      </c>
      <c r="E560" s="10">
        <v>163640</v>
      </c>
      <c r="F560" s="10">
        <v>127280</v>
      </c>
      <c r="G560" s="10">
        <v>90920</v>
      </c>
      <c r="H560" s="10">
        <v>54560</v>
      </c>
      <c r="I560" s="10">
        <v>5967.5</v>
      </c>
      <c r="J560" s="10">
        <v>27280</v>
      </c>
      <c r="K560" s="10">
        <v>33247.5</v>
      </c>
      <c r="L560" s="10">
        <v>2557.5</v>
      </c>
      <c r="M560" s="10">
        <v>27280</v>
      </c>
      <c r="N560" s="10">
        <v>29837.5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</row>
    <row r="561" spans="1:26">
      <c r="A561" t="s">
        <v>20</v>
      </c>
      <c r="B561" t="s">
        <v>70</v>
      </c>
      <c r="C561" t="s">
        <v>99</v>
      </c>
      <c r="D561" s="10">
        <v>262563.90625</v>
      </c>
      <c r="E561" s="10">
        <v>510170.6875</v>
      </c>
      <c r="F561" s="10">
        <v>574730.4375</v>
      </c>
      <c r="G561" s="10">
        <v>508322.65625</v>
      </c>
      <c r="H561" s="10">
        <v>433041.75</v>
      </c>
      <c r="I561" s="10">
        <v>19041.41015625</v>
      </c>
      <c r="J561" s="10">
        <v>101688.109375</v>
      </c>
      <c r="K561" s="10">
        <v>120729.5078125</v>
      </c>
      <c r="L561" s="10">
        <v>12707.9697265625</v>
      </c>
      <c r="M561" s="10">
        <v>50446.7109375</v>
      </c>
      <c r="N561" s="10">
        <v>63154.6796875</v>
      </c>
      <c r="O561" s="10">
        <v>9686.9404296875</v>
      </c>
      <c r="P561" s="10">
        <v>44668.91015625</v>
      </c>
      <c r="Q561" s="10">
        <v>54355.83984375</v>
      </c>
      <c r="R561" s="10">
        <v>7457</v>
      </c>
      <c r="S561" s="10">
        <v>20306.240234375</v>
      </c>
      <c r="T561" s="10">
        <v>27763.240234375</v>
      </c>
      <c r="U561" s="10">
        <v>6757.4501953125</v>
      </c>
      <c r="V561" s="10">
        <v>18919.349609375</v>
      </c>
      <c r="W561" s="10">
        <v>25676.80078125</v>
      </c>
      <c r="X561" s="10">
        <v>4590.0400390625</v>
      </c>
      <c r="Y561" s="10">
        <v>14077.73046875</v>
      </c>
      <c r="Z561" s="10">
        <v>18667.76953125</v>
      </c>
    </row>
    <row r="562" spans="1:26">
      <c r="A562" t="s">
        <v>20</v>
      </c>
      <c r="B562" t="s">
        <v>70</v>
      </c>
      <c r="C562" t="s">
        <v>93</v>
      </c>
      <c r="D562" s="10">
        <v>264425</v>
      </c>
      <c r="E562" s="10">
        <v>418689</v>
      </c>
      <c r="F562" s="10">
        <v>570229</v>
      </c>
      <c r="G562" s="10">
        <v>559780</v>
      </c>
      <c r="H562" s="10">
        <v>494872</v>
      </c>
      <c r="I562" s="10">
        <v>28392.779296875</v>
      </c>
      <c r="J562" s="10">
        <v>79884.4375</v>
      </c>
      <c r="K562" s="10">
        <v>108277.21875</v>
      </c>
      <c r="L562" s="10">
        <v>22943.390625</v>
      </c>
      <c r="M562" s="10">
        <v>79884.4375</v>
      </c>
      <c r="N562" s="10">
        <v>102827.828125</v>
      </c>
      <c r="O562" s="10">
        <v>17290.2109375</v>
      </c>
      <c r="P562" s="10">
        <v>76546.390625</v>
      </c>
      <c r="Q562" s="10">
        <v>93836.6015625</v>
      </c>
      <c r="R562" s="10">
        <v>12151.5595703125</v>
      </c>
      <c r="S562" s="10">
        <v>67875.0234375</v>
      </c>
      <c r="T562" s="10">
        <v>80026.578125</v>
      </c>
      <c r="U562" s="10">
        <v>7308.52001953125</v>
      </c>
      <c r="V562" s="10">
        <v>55375.01953125</v>
      </c>
      <c r="W562" s="10">
        <v>62683.5390625</v>
      </c>
      <c r="X562" s="10">
        <v>4031.409912109375</v>
      </c>
      <c r="Y562" s="10">
        <v>34468.0703125</v>
      </c>
      <c r="Z562" s="10">
        <v>38499.48046875</v>
      </c>
    </row>
    <row r="563" spans="1:26">
      <c r="A563" t="s">
        <v>20</v>
      </c>
      <c r="B563" t="s">
        <v>70</v>
      </c>
      <c r="C563" t="s">
        <v>109</v>
      </c>
      <c r="D563" s="10">
        <v>87997</v>
      </c>
      <c r="E563" s="10">
        <v>84105</v>
      </c>
      <c r="F563" s="10">
        <v>79418</v>
      </c>
      <c r="G563" s="10">
        <v>73857</v>
      </c>
      <c r="H563" s="10">
        <v>67284</v>
      </c>
      <c r="I563" s="10">
        <v>1963.4100341796875</v>
      </c>
      <c r="J563" s="10">
        <v>7645.91015625</v>
      </c>
      <c r="K563" s="10">
        <v>9609.3203125</v>
      </c>
      <c r="L563" s="10">
        <v>1725.0999755859375</v>
      </c>
      <c r="M563" s="10">
        <v>8877.2001953125</v>
      </c>
      <c r="N563" s="10">
        <v>10602.2900390625</v>
      </c>
      <c r="O563" s="10">
        <v>1448.6500244140625</v>
      </c>
      <c r="P563" s="10">
        <v>10247.5</v>
      </c>
      <c r="Q563" s="10">
        <v>11696.16015625</v>
      </c>
      <c r="R563" s="10">
        <v>1130.199951171875</v>
      </c>
      <c r="S563" s="10">
        <v>11756.830078125</v>
      </c>
      <c r="T563" s="10">
        <v>12887.0302734375</v>
      </c>
      <c r="U563" s="10">
        <v>765.28997802734375</v>
      </c>
      <c r="V563" s="10">
        <v>13444.8798828125</v>
      </c>
      <c r="W563" s="10">
        <v>14210.169921875</v>
      </c>
      <c r="X563" s="10">
        <v>348.239990234375</v>
      </c>
      <c r="Y563" s="10">
        <v>15311.6796875</v>
      </c>
      <c r="Z563" s="10">
        <v>15659.91015625</v>
      </c>
    </row>
    <row r="564" spans="1:26">
      <c r="A564" t="s">
        <v>20</v>
      </c>
      <c r="B564" t="s">
        <v>67</v>
      </c>
      <c r="C564" t="s">
        <v>79</v>
      </c>
      <c r="D564" s="10">
        <v>3245495.81640625</v>
      </c>
      <c r="E564" s="10">
        <v>3616213.24609375</v>
      </c>
      <c r="F564" s="10">
        <v>4329530.07421875</v>
      </c>
      <c r="G564" s="10">
        <v>4360278.3701171875</v>
      </c>
      <c r="H564" s="10">
        <v>4032972.0126953125</v>
      </c>
      <c r="I564" s="10">
        <v>128477.84925079346</v>
      </c>
      <c r="J564" s="10">
        <v>652413.25244140625</v>
      </c>
      <c r="K564" s="10">
        <v>780891.08520507812</v>
      </c>
      <c r="L564" s="10">
        <v>100325.75164413452</v>
      </c>
      <c r="M564" s="10">
        <v>560885.79154968262</v>
      </c>
      <c r="N564" s="10">
        <v>661211.52905273438</v>
      </c>
      <c r="O564" s="10">
        <v>76633.082473754883</v>
      </c>
      <c r="P564" s="10">
        <v>509587.28861999512</v>
      </c>
      <c r="Q564" s="10">
        <v>586220.39169311523</v>
      </c>
      <c r="R564" s="10">
        <v>57989.849384307861</v>
      </c>
      <c r="S564" s="10">
        <v>384706.78520202637</v>
      </c>
      <c r="T564" s="10">
        <v>442696.64273071289</v>
      </c>
      <c r="U564" s="10">
        <v>43602.150407791138</v>
      </c>
      <c r="V564" s="10">
        <v>315989.56059265137</v>
      </c>
      <c r="W564" s="10">
        <v>359591.69140625</v>
      </c>
      <c r="X564" s="10">
        <v>32434.539859771729</v>
      </c>
      <c r="Y564" s="10">
        <v>252810.71147155762</v>
      </c>
      <c r="Z564" s="10">
        <v>285245.26058959961</v>
      </c>
    </row>
    <row r="565" spans="1:26">
      <c r="A565" t="s">
        <v>20</v>
      </c>
      <c r="B565" t="s">
        <v>71</v>
      </c>
      <c r="C565" t="s">
        <v>100</v>
      </c>
      <c r="D565" s="10">
        <v>2000000</v>
      </c>
      <c r="E565" s="10">
        <v>3000000</v>
      </c>
      <c r="F565" s="10">
        <v>3750000</v>
      </c>
      <c r="G565" s="10">
        <v>3750000</v>
      </c>
      <c r="H565" s="10">
        <v>5047979</v>
      </c>
      <c r="I565" s="10">
        <v>424438.0625</v>
      </c>
      <c r="J565" s="10">
        <v>0</v>
      </c>
      <c r="K565" s="10">
        <v>424438.0625</v>
      </c>
      <c r="L565" s="10">
        <v>424438.0625</v>
      </c>
      <c r="M565" s="10">
        <v>0</v>
      </c>
      <c r="N565" s="10">
        <v>424438.0625</v>
      </c>
      <c r="O565" s="10">
        <v>424438.0625</v>
      </c>
      <c r="P565" s="10">
        <v>0</v>
      </c>
      <c r="Q565" s="10">
        <v>424438.0625</v>
      </c>
      <c r="R565" s="10">
        <v>424438.0625</v>
      </c>
      <c r="S565" s="10">
        <v>47979</v>
      </c>
      <c r="T565" s="10">
        <v>472417.0625</v>
      </c>
      <c r="U565" s="10">
        <v>420000</v>
      </c>
      <c r="V565" s="10">
        <v>1000000</v>
      </c>
      <c r="W565" s="10">
        <v>1420000</v>
      </c>
      <c r="X565" s="10">
        <v>341250</v>
      </c>
      <c r="Y565" s="10">
        <v>0</v>
      </c>
      <c r="Z565" s="10">
        <v>341250</v>
      </c>
    </row>
    <row r="566" spans="1:26">
      <c r="A566" t="s">
        <v>20</v>
      </c>
      <c r="B566" t="s">
        <v>68</v>
      </c>
      <c r="C566" t="s">
        <v>79</v>
      </c>
      <c r="D566" s="10">
        <v>2000000</v>
      </c>
      <c r="E566" s="10">
        <v>3000000</v>
      </c>
      <c r="F566" s="10">
        <v>3750000</v>
      </c>
      <c r="G566" s="10">
        <v>3750000</v>
      </c>
      <c r="H566" s="10">
        <v>5047979</v>
      </c>
      <c r="I566" s="10">
        <v>424438.0625</v>
      </c>
      <c r="J566" s="10">
        <v>0</v>
      </c>
      <c r="K566" s="10">
        <v>424438.0625</v>
      </c>
      <c r="L566" s="10">
        <v>424438.0625</v>
      </c>
      <c r="M566" s="10">
        <v>0</v>
      </c>
      <c r="N566" s="10">
        <v>424438.0625</v>
      </c>
      <c r="O566" s="10">
        <v>424438.0625</v>
      </c>
      <c r="P566" s="10">
        <v>0</v>
      </c>
      <c r="Q566" s="10">
        <v>424438.0625</v>
      </c>
      <c r="R566" s="10">
        <v>424438.0625</v>
      </c>
      <c r="S566" s="10">
        <v>47979</v>
      </c>
      <c r="T566" s="10">
        <v>472417.0625</v>
      </c>
      <c r="U566" s="10">
        <v>420000</v>
      </c>
      <c r="V566" s="10">
        <v>1000000</v>
      </c>
      <c r="W566" s="10">
        <v>1420000</v>
      </c>
      <c r="X566" s="10">
        <v>341250</v>
      </c>
      <c r="Y566" s="10">
        <v>0</v>
      </c>
      <c r="Z566" s="10">
        <v>341250</v>
      </c>
    </row>
    <row r="567" spans="1:26">
      <c r="A567" t="s">
        <v>20</v>
      </c>
      <c r="B567" t="s">
        <v>69</v>
      </c>
      <c r="C567" t="s">
        <v>79</v>
      </c>
      <c r="D567" s="10">
        <v>14492535.61328125</v>
      </c>
      <c r="E567" s="10">
        <v>16540921.259521484</v>
      </c>
      <c r="F567" s="10">
        <v>18123477.297241211</v>
      </c>
      <c r="G567" s="10">
        <v>18777618.61730957</v>
      </c>
      <c r="H567" s="10">
        <v>19428972.933441162</v>
      </c>
      <c r="I567" s="10">
        <v>687485.43117189407</v>
      </c>
      <c r="J567" s="10">
        <v>1262706.5577087402</v>
      </c>
      <c r="K567" s="10">
        <v>1950191.9779186249</v>
      </c>
      <c r="L567" s="10">
        <v>644380.04415881634</v>
      </c>
      <c r="M567" s="10">
        <v>1192144.8106842041</v>
      </c>
      <c r="N567" s="10">
        <v>1836524.7939281464</v>
      </c>
      <c r="O567" s="10">
        <v>607772.47805213928</v>
      </c>
      <c r="P567" s="10">
        <v>1104063.4284667969</v>
      </c>
      <c r="Q567" s="10">
        <v>1711835.9436798096</v>
      </c>
      <c r="R567" s="10">
        <v>578666.74174261093</v>
      </c>
      <c r="S567" s="10">
        <v>1030377.7277526855</v>
      </c>
      <c r="T567" s="10">
        <v>1609044.4576568604</v>
      </c>
      <c r="U567" s="10">
        <v>548597.03909301758</v>
      </c>
      <c r="V567" s="10">
        <v>1918028.6969909668</v>
      </c>
      <c r="W567" s="10">
        <v>2466625.7286224365</v>
      </c>
      <c r="X567" s="10">
        <v>447983.30960178375</v>
      </c>
      <c r="Y567" s="10">
        <v>871493.25698852539</v>
      </c>
      <c r="Z567" s="10">
        <v>1319476.5468139648</v>
      </c>
    </row>
    <row r="568" spans="1:26">
      <c r="A568" t="s">
        <v>21</v>
      </c>
      <c r="B568" t="s">
        <v>63</v>
      </c>
      <c r="C568" t="s">
        <v>72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</row>
    <row r="569" spans="1:26">
      <c r="A569" t="s">
        <v>21</v>
      </c>
      <c r="B569" t="s">
        <v>63</v>
      </c>
      <c r="C569" t="s">
        <v>73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</row>
    <row r="570" spans="1:26">
      <c r="A570" t="s">
        <v>21</v>
      </c>
      <c r="B570" t="s">
        <v>63</v>
      </c>
      <c r="C570" t="s">
        <v>74</v>
      </c>
      <c r="D570" s="10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</row>
    <row r="571" spans="1:26">
      <c r="A571" t="s">
        <v>21</v>
      </c>
      <c r="B571" t="s">
        <v>63</v>
      </c>
      <c r="C571" t="s">
        <v>75</v>
      </c>
      <c r="D571" s="10">
        <v>45714.30078125</v>
      </c>
      <c r="E571" s="10">
        <v>44782.66015625</v>
      </c>
      <c r="F571" s="10">
        <v>43948.890625</v>
      </c>
      <c r="G571" s="10">
        <v>44465.73828125</v>
      </c>
      <c r="H571" s="10">
        <v>38600.03125</v>
      </c>
      <c r="I571" s="10">
        <v>1.3799999952316284</v>
      </c>
      <c r="J571" s="10">
        <v>2768.889892578125</v>
      </c>
      <c r="K571" s="10">
        <v>2770.280029296875</v>
      </c>
      <c r="L571" s="10">
        <v>1.3799999952316284</v>
      </c>
      <c r="M571" s="10">
        <v>17309.419921875</v>
      </c>
      <c r="N571" s="10">
        <v>17310.80078125</v>
      </c>
      <c r="O571" s="10">
        <v>0</v>
      </c>
      <c r="P571" s="10">
        <v>2498.169921875</v>
      </c>
      <c r="Q571" s="10">
        <v>2498.169921875</v>
      </c>
      <c r="R571" s="10">
        <v>0</v>
      </c>
      <c r="S571" s="10">
        <v>3603.550048828125</v>
      </c>
      <c r="T571" s="10">
        <v>3603.550048828125</v>
      </c>
      <c r="U571" s="10">
        <v>0</v>
      </c>
      <c r="V571" s="10">
        <v>3879.89990234375</v>
      </c>
      <c r="W571" s="10">
        <v>3879.89990234375</v>
      </c>
      <c r="X571" s="10">
        <v>0</v>
      </c>
      <c r="Y571" s="10">
        <v>3879.89990234375</v>
      </c>
      <c r="Z571" s="10">
        <v>3879.89990234375</v>
      </c>
    </row>
    <row r="572" spans="1:26">
      <c r="A572" t="s">
        <v>21</v>
      </c>
      <c r="B572" t="s">
        <v>63</v>
      </c>
      <c r="C572" t="s">
        <v>76</v>
      </c>
      <c r="D572" s="10">
        <v>8528</v>
      </c>
      <c r="E572" s="10">
        <v>12091</v>
      </c>
      <c r="F572" s="10">
        <v>10958</v>
      </c>
      <c r="G572" s="10">
        <v>9921</v>
      </c>
      <c r="H572" s="10">
        <v>9151</v>
      </c>
      <c r="I572" s="10">
        <v>355.45999145507812</v>
      </c>
      <c r="J572" s="10">
        <v>802.75</v>
      </c>
      <c r="K572" s="10">
        <v>1158.2099609375</v>
      </c>
      <c r="L572" s="10">
        <v>334.52999877929688</v>
      </c>
      <c r="M572" s="10">
        <v>317.42001342773438</v>
      </c>
      <c r="N572" s="10">
        <v>651.95001220703125</v>
      </c>
      <c r="O572" s="10">
        <v>323.02999877929688</v>
      </c>
      <c r="P572" s="10">
        <v>300.08999633789062</v>
      </c>
      <c r="Q572" s="10">
        <v>623.1199951171875</v>
      </c>
      <c r="R572" s="10">
        <v>312</v>
      </c>
      <c r="S572" s="10">
        <v>300.08999633789062</v>
      </c>
      <c r="T572" s="10">
        <v>612.09002685546875</v>
      </c>
      <c r="U572" s="10">
        <v>300.97000122070312</v>
      </c>
      <c r="V572" s="10">
        <v>300.08999633789062</v>
      </c>
      <c r="W572" s="10">
        <v>601.05999755859375</v>
      </c>
      <c r="X572" s="10">
        <v>289.94000244140625</v>
      </c>
      <c r="Y572" s="10">
        <v>300.08999633789062</v>
      </c>
      <c r="Z572" s="10">
        <v>590.030029296875</v>
      </c>
    </row>
    <row r="573" spans="1:26">
      <c r="A573" t="s">
        <v>21</v>
      </c>
      <c r="B573" t="s">
        <v>63</v>
      </c>
      <c r="C573" t="s">
        <v>77</v>
      </c>
      <c r="D573" s="10">
        <v>66174</v>
      </c>
      <c r="E573" s="10">
        <v>77697</v>
      </c>
      <c r="F573" s="10">
        <v>78518</v>
      </c>
      <c r="G573" s="10">
        <v>92058</v>
      </c>
      <c r="H573" s="10">
        <v>121993</v>
      </c>
      <c r="I573" s="10">
        <v>848.17999267578125</v>
      </c>
      <c r="J573" s="10">
        <v>1594.5699462890625</v>
      </c>
      <c r="K573" s="10">
        <v>2442.760009765625</v>
      </c>
      <c r="L573" s="10">
        <v>838.6199951171875</v>
      </c>
      <c r="M573" s="10">
        <v>1635.1700439453125</v>
      </c>
      <c r="N573" s="10">
        <v>2473.7900390625</v>
      </c>
      <c r="O573" s="10">
        <v>858.239990234375</v>
      </c>
      <c r="P573" s="10">
        <v>1766.3499755859375</v>
      </c>
      <c r="Q573" s="10">
        <v>2624.590087890625</v>
      </c>
      <c r="R573" s="10">
        <v>918.6199951171875</v>
      </c>
      <c r="S573" s="10">
        <v>2255.889892578125</v>
      </c>
      <c r="T573" s="10">
        <v>3174.510009765625</v>
      </c>
      <c r="U573" s="10">
        <v>901.15997314453125</v>
      </c>
      <c r="V573" s="10">
        <v>2430.360107421875</v>
      </c>
      <c r="W573" s="10">
        <v>3331.52001953125</v>
      </c>
      <c r="X573" s="10">
        <v>882.760009765625</v>
      </c>
      <c r="Y573" s="10">
        <v>2670.159912109375</v>
      </c>
      <c r="Z573" s="10">
        <v>3552.919921875</v>
      </c>
    </row>
    <row r="574" spans="1:26">
      <c r="A574" t="s">
        <v>21</v>
      </c>
      <c r="B574" t="s">
        <v>63</v>
      </c>
      <c r="C574" t="s">
        <v>78</v>
      </c>
      <c r="D574" s="10">
        <v>134981.87828826904</v>
      </c>
      <c r="E574" s="10">
        <v>154541.46752929688</v>
      </c>
      <c r="F574" s="10">
        <v>161542.76684570312</v>
      </c>
      <c r="G574" s="10">
        <v>154070.70434570312</v>
      </c>
      <c r="H574" s="10">
        <v>147527.46374511719</v>
      </c>
      <c r="I574" s="10">
        <v>4253.2200878858566</v>
      </c>
      <c r="J574" s="10">
        <v>11124.450149536133</v>
      </c>
      <c r="K574" s="10">
        <v>15377.660003662109</v>
      </c>
      <c r="L574" s="10">
        <v>3889.6699780225754</v>
      </c>
      <c r="M574" s="10">
        <v>11013.870071411133</v>
      </c>
      <c r="N574" s="10">
        <v>14903.520111083984</v>
      </c>
      <c r="O574" s="10">
        <v>3533.5700024366379</v>
      </c>
      <c r="P574" s="10">
        <v>11108.959915161133</v>
      </c>
      <c r="Q574" s="10">
        <v>14642.510345458984</v>
      </c>
      <c r="R574" s="10">
        <v>3180.1700390577316</v>
      </c>
      <c r="S574" s="10">
        <v>10638.6396484375</v>
      </c>
      <c r="T574" s="10">
        <v>13818.800410151482</v>
      </c>
      <c r="U574" s="10">
        <v>2838.8499096632004</v>
      </c>
      <c r="V574" s="10">
        <v>10353.8203125</v>
      </c>
      <c r="W574" s="10">
        <v>13192.669550776482</v>
      </c>
      <c r="X574" s="10">
        <v>2509.0700634717941</v>
      </c>
      <c r="Y574" s="10">
        <v>10265.5498046875</v>
      </c>
      <c r="Z574" s="10">
        <v>12774.609614253044</v>
      </c>
    </row>
    <row r="575" spans="1:26">
      <c r="A575" t="s">
        <v>21</v>
      </c>
      <c r="B575" t="s">
        <v>64</v>
      </c>
      <c r="C575" t="s">
        <v>79</v>
      </c>
      <c r="D575" s="10">
        <v>255398.17906951904</v>
      </c>
      <c r="E575" s="10">
        <v>289112.12768554688</v>
      </c>
      <c r="F575" s="10">
        <v>294967.65747070312</v>
      </c>
      <c r="G575" s="10">
        <v>300515.44262695312</v>
      </c>
      <c r="H575" s="10">
        <v>317271.49499511719</v>
      </c>
      <c r="I575" s="10">
        <v>5458.2400720119476</v>
      </c>
      <c r="J575" s="10">
        <v>16290.65998840332</v>
      </c>
      <c r="K575" s="10">
        <v>21748.910003662109</v>
      </c>
      <c r="L575" s="10">
        <v>5064.1999719142914</v>
      </c>
      <c r="M575" s="10">
        <v>30275.88005065918</v>
      </c>
      <c r="N575" s="10">
        <v>35340.060943603516</v>
      </c>
      <c r="O575" s="10">
        <v>4714.8399914503098</v>
      </c>
      <c r="P575" s="10">
        <v>15673.569808959961</v>
      </c>
      <c r="Q575" s="10">
        <v>20388.390350341797</v>
      </c>
      <c r="R575" s="10">
        <v>4410.7900341749191</v>
      </c>
      <c r="S575" s="10">
        <v>16798.169586181641</v>
      </c>
      <c r="T575" s="10">
        <v>21208.9504956007</v>
      </c>
      <c r="U575" s="10">
        <v>4040.9798840284348</v>
      </c>
      <c r="V575" s="10">
        <v>16964.170318603516</v>
      </c>
      <c r="W575" s="10">
        <v>21005.149470210075</v>
      </c>
      <c r="X575" s="10">
        <v>3681.7700756788254</v>
      </c>
      <c r="Y575" s="10">
        <v>17115.699615478516</v>
      </c>
      <c r="Z575" s="10">
        <v>20797.459467768669</v>
      </c>
    </row>
    <row r="576" spans="1:26">
      <c r="A576" t="s">
        <v>21</v>
      </c>
      <c r="B576" t="s">
        <v>65</v>
      </c>
      <c r="C576" t="s">
        <v>104</v>
      </c>
      <c r="D576" s="10">
        <v>0</v>
      </c>
      <c r="E576" s="10">
        <v>0</v>
      </c>
      <c r="F576" s="10">
        <v>0</v>
      </c>
      <c r="G576" s="10">
        <v>477</v>
      </c>
      <c r="H576" s="10">
        <v>346</v>
      </c>
      <c r="I576" s="10">
        <v>15.109999656677246</v>
      </c>
      <c r="J576" s="10">
        <v>40.709999084472656</v>
      </c>
      <c r="K576" s="10">
        <v>55.819999694824219</v>
      </c>
      <c r="L576" s="10">
        <v>13.279999732971191</v>
      </c>
      <c r="M576" s="10">
        <v>40.709999084472656</v>
      </c>
      <c r="N576" s="10">
        <v>53.990001678466797</v>
      </c>
      <c r="O576" s="10">
        <v>11.449999809265137</v>
      </c>
      <c r="P576" s="10">
        <v>40.709999084472656</v>
      </c>
      <c r="Q576" s="10">
        <v>52.150001525878906</v>
      </c>
      <c r="R576" s="10">
        <v>9.619999885559082</v>
      </c>
      <c r="S576" s="10">
        <v>40.709999084472656</v>
      </c>
      <c r="T576" s="10">
        <v>50.319999694824219</v>
      </c>
      <c r="U576" s="10">
        <v>7.7899999618530273</v>
      </c>
      <c r="V576" s="10">
        <v>40.709999084472656</v>
      </c>
      <c r="W576" s="10">
        <v>48.490001678466797</v>
      </c>
      <c r="X576" s="10">
        <v>5.9499998092651367</v>
      </c>
      <c r="Y576" s="10">
        <v>40.709999084472656</v>
      </c>
      <c r="Z576" s="10">
        <v>46.659999847412109</v>
      </c>
    </row>
    <row r="577" spans="1:26">
      <c r="A577" t="s">
        <v>21</v>
      </c>
      <c r="B577" t="s">
        <v>65</v>
      </c>
      <c r="C577" t="s">
        <v>87</v>
      </c>
      <c r="D577" s="10">
        <v>20250</v>
      </c>
      <c r="E577" s="10">
        <v>19396</v>
      </c>
      <c r="F577" s="10">
        <v>19396</v>
      </c>
      <c r="G577" s="10">
        <v>18298</v>
      </c>
      <c r="H577" s="10">
        <v>30321</v>
      </c>
      <c r="I577" s="10">
        <v>1377.0100402832031</v>
      </c>
      <c r="J577" s="10">
        <v>1458.52001953125</v>
      </c>
      <c r="K577" s="10">
        <v>2835.5300598144531</v>
      </c>
      <c r="L577" s="10">
        <v>1274.9100036621094</v>
      </c>
      <c r="M577" s="10">
        <v>1458.52001953125</v>
      </c>
      <c r="N577" s="10">
        <v>2733.4299621582031</v>
      </c>
      <c r="O577" s="10">
        <v>1172.8099670410156</v>
      </c>
      <c r="P577" s="10">
        <v>1458.52001953125</v>
      </c>
      <c r="Q577" s="10">
        <v>2631.3301086425781</v>
      </c>
      <c r="R577" s="10">
        <v>1070.7200012207031</v>
      </c>
      <c r="S577" s="10">
        <v>1458.52001953125</v>
      </c>
      <c r="T577" s="10">
        <v>2529.2400207519531</v>
      </c>
      <c r="U577" s="10">
        <v>964.24996948242188</v>
      </c>
      <c r="V577" s="10">
        <v>2332.5800170898438</v>
      </c>
      <c r="W577" s="10">
        <v>3296.8299560546875</v>
      </c>
      <c r="X577" s="10">
        <v>844.66999816894531</v>
      </c>
      <c r="Y577" s="10">
        <v>2332.5800170898438</v>
      </c>
      <c r="Z577" s="10">
        <v>3177.2501220703125</v>
      </c>
    </row>
    <row r="578" spans="1:26">
      <c r="A578" t="s">
        <v>21</v>
      </c>
      <c r="B578" t="s">
        <v>65</v>
      </c>
      <c r="C578" t="s">
        <v>94</v>
      </c>
      <c r="D578" s="10">
        <v>1468.969970703125</v>
      </c>
      <c r="E578" s="10">
        <v>1259.7099609375</v>
      </c>
      <c r="F578" s="10">
        <v>1188.1400146484375</v>
      </c>
      <c r="G578" s="10">
        <v>875.97998046875</v>
      </c>
      <c r="H578" s="10">
        <v>458.67001342773438</v>
      </c>
      <c r="I578" s="10">
        <v>12.229999542236328</v>
      </c>
      <c r="J578" s="10">
        <v>56.220001220703125</v>
      </c>
      <c r="K578" s="10">
        <v>68.449996948242188</v>
      </c>
      <c r="L578" s="10">
        <v>10.659999847412109</v>
      </c>
      <c r="M578" s="10">
        <v>56.220001220703125</v>
      </c>
      <c r="N578" s="10">
        <v>66.879997253417969</v>
      </c>
      <c r="O578" s="10">
        <v>9.0900001525878906</v>
      </c>
      <c r="P578" s="10">
        <v>56.220001220703125</v>
      </c>
      <c r="Q578" s="10">
        <v>65.30999755859375</v>
      </c>
      <c r="R578" s="10">
        <v>7.5300002098083496</v>
      </c>
      <c r="S578" s="10">
        <v>56.220001220703125</v>
      </c>
      <c r="T578" s="10">
        <v>63.75</v>
      </c>
      <c r="U578" s="10">
        <v>5.9600000381469727</v>
      </c>
      <c r="V578" s="10">
        <v>56.220001220703125</v>
      </c>
      <c r="W578" s="10">
        <v>62.180000305175781</v>
      </c>
      <c r="X578" s="10">
        <v>4.3899998664855957</v>
      </c>
      <c r="Y578" s="10">
        <v>56.220001220703125</v>
      </c>
      <c r="Z578" s="10">
        <v>60.610000610351562</v>
      </c>
    </row>
    <row r="579" spans="1:26">
      <c r="A579" t="s">
        <v>21</v>
      </c>
      <c r="B579" t="s">
        <v>65</v>
      </c>
      <c r="C579" t="s">
        <v>95</v>
      </c>
      <c r="D579" s="10">
        <v>3395.179931640625</v>
      </c>
      <c r="E579" s="10">
        <v>3395</v>
      </c>
      <c r="F579" s="10">
        <v>3395</v>
      </c>
      <c r="G579" s="10">
        <v>3395</v>
      </c>
      <c r="H579" s="10">
        <v>3395</v>
      </c>
      <c r="I579" s="10">
        <v>0</v>
      </c>
      <c r="J579" s="10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</row>
    <row r="580" spans="1:26">
      <c r="A580" t="s">
        <v>21</v>
      </c>
      <c r="B580" t="s">
        <v>65</v>
      </c>
      <c r="C580" t="s">
        <v>81</v>
      </c>
      <c r="D580" s="10">
        <v>17987.939453125</v>
      </c>
      <c r="E580" s="10">
        <v>17024.75</v>
      </c>
      <c r="F580" s="10">
        <v>16135.8798828125</v>
      </c>
      <c r="G580" s="10">
        <v>15631</v>
      </c>
      <c r="H580" s="10">
        <v>14033.9296875</v>
      </c>
      <c r="I580" s="10">
        <v>364.67999267578125</v>
      </c>
      <c r="J580" s="10">
        <v>1668.1400146484375</v>
      </c>
      <c r="K580" s="10">
        <v>2032.8199462890625</v>
      </c>
      <c r="L580" s="10">
        <v>316.45999145507812</v>
      </c>
      <c r="M580" s="10">
        <v>1668.1400146484375</v>
      </c>
      <c r="N580" s="10">
        <v>1984.5999755859375</v>
      </c>
      <c r="O580" s="10">
        <v>268.239990234375</v>
      </c>
      <c r="P580" s="10">
        <v>1668.1400146484375</v>
      </c>
      <c r="Q580" s="10">
        <v>1936.3800048828125</v>
      </c>
      <c r="R580" s="10">
        <v>219.91000366210938</v>
      </c>
      <c r="S580" s="10">
        <v>1448.7900390625</v>
      </c>
      <c r="T580" s="10">
        <v>1668.699951171875</v>
      </c>
      <c r="U580" s="10">
        <v>184.91999816894531</v>
      </c>
      <c r="V580" s="10">
        <v>1214.1199951171875</v>
      </c>
      <c r="W580" s="10">
        <v>1399.0400390625</v>
      </c>
      <c r="X580" s="10">
        <v>154.49000549316406</v>
      </c>
      <c r="Y580" s="10">
        <v>1214.1199951171875</v>
      </c>
      <c r="Z580" s="10">
        <v>1368.6099853515625</v>
      </c>
    </row>
    <row r="581" spans="1:26">
      <c r="A581" t="s">
        <v>21</v>
      </c>
      <c r="B581" t="s">
        <v>65</v>
      </c>
      <c r="C581" t="s">
        <v>105</v>
      </c>
      <c r="D581" s="10">
        <v>5000</v>
      </c>
      <c r="E581" s="10">
        <v>5000</v>
      </c>
      <c r="F581" s="10">
        <v>5000</v>
      </c>
      <c r="G581" s="10">
        <v>5000</v>
      </c>
      <c r="H581" s="10">
        <v>5000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</row>
    <row r="582" spans="1:26">
      <c r="A582" t="s">
        <v>21</v>
      </c>
      <c r="B582" t="s">
        <v>65</v>
      </c>
      <c r="C582" t="s">
        <v>99</v>
      </c>
      <c r="D582" s="10">
        <v>2974.8798828125</v>
      </c>
      <c r="E582" s="10">
        <v>2597.77001953125</v>
      </c>
      <c r="F582" s="10">
        <v>2156.5400390625</v>
      </c>
      <c r="G582" s="10">
        <v>645.8499755859375</v>
      </c>
      <c r="H582" s="10">
        <v>316.1199951171875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0</v>
      </c>
    </row>
    <row r="583" spans="1:26">
      <c r="A583" t="s">
        <v>21</v>
      </c>
      <c r="B583" t="s">
        <v>65</v>
      </c>
      <c r="C583" t="s">
        <v>93</v>
      </c>
      <c r="D583" s="10">
        <v>1443.6300048828125</v>
      </c>
      <c r="E583" s="10">
        <v>1414</v>
      </c>
      <c r="F583" s="10">
        <v>2277</v>
      </c>
      <c r="G583" s="10">
        <v>955</v>
      </c>
      <c r="H583" s="10">
        <v>497</v>
      </c>
      <c r="I583" s="10">
        <v>13.869999885559082</v>
      </c>
      <c r="J583" s="10">
        <v>58.470001220703125</v>
      </c>
      <c r="K583" s="10">
        <v>72.339996337890625</v>
      </c>
      <c r="L583" s="10">
        <v>12.189999580383301</v>
      </c>
      <c r="M583" s="10">
        <v>58.470001220703125</v>
      </c>
      <c r="N583" s="10">
        <v>70.660003662109375</v>
      </c>
      <c r="O583" s="10">
        <v>10.510000228881836</v>
      </c>
      <c r="P583" s="10">
        <v>58.470001220703125</v>
      </c>
      <c r="Q583" s="10">
        <v>68.980003356933594</v>
      </c>
      <c r="R583" s="10">
        <v>8.8299999237060547</v>
      </c>
      <c r="S583" s="10">
        <v>58.470001220703125</v>
      </c>
      <c r="T583" s="10">
        <v>67.300003051757812</v>
      </c>
      <c r="U583" s="10">
        <v>7.1500000953674316</v>
      </c>
      <c r="V583" s="10">
        <v>58.470001220703125</v>
      </c>
      <c r="W583" s="10">
        <v>65.620002746582031</v>
      </c>
      <c r="X583" s="10">
        <v>5.4600000381469727</v>
      </c>
      <c r="Y583" s="10">
        <v>58.470001220703125</v>
      </c>
      <c r="Z583" s="10">
        <v>63.939998626708984</v>
      </c>
    </row>
    <row r="584" spans="1:26">
      <c r="A584" t="s">
        <v>21</v>
      </c>
      <c r="B584" t="s">
        <v>65</v>
      </c>
      <c r="C584" t="s">
        <v>113</v>
      </c>
      <c r="D584" s="10">
        <v>10000</v>
      </c>
      <c r="E584" s="10">
        <v>10000</v>
      </c>
      <c r="F584" s="10">
        <v>10000</v>
      </c>
      <c r="G584" s="10">
        <v>7719</v>
      </c>
      <c r="H584" s="10">
        <v>6526</v>
      </c>
      <c r="I584" s="10">
        <v>190.02000427246094</v>
      </c>
      <c r="J584" s="10">
        <v>767.760009765625</v>
      </c>
      <c r="K584" s="10">
        <v>957.78997802734375</v>
      </c>
      <c r="L584" s="10">
        <v>166.99000549316406</v>
      </c>
      <c r="M584" s="10">
        <v>767.760009765625</v>
      </c>
      <c r="N584" s="10">
        <v>934.75</v>
      </c>
      <c r="O584" s="10">
        <v>143.96000671386719</v>
      </c>
      <c r="P584" s="10">
        <v>767.760009765625</v>
      </c>
      <c r="Q584" s="10">
        <v>911.719970703125</v>
      </c>
      <c r="R584" s="10">
        <v>120.91999816894531</v>
      </c>
      <c r="S584" s="10">
        <v>767.760009765625</v>
      </c>
      <c r="T584" s="10">
        <v>888.69000244140625</v>
      </c>
      <c r="U584" s="10">
        <v>97.889999389648438</v>
      </c>
      <c r="V584" s="10">
        <v>767.760009765625</v>
      </c>
      <c r="W584" s="10">
        <v>865.6500244140625</v>
      </c>
      <c r="X584" s="10">
        <v>74.860000610351562</v>
      </c>
      <c r="Y584" s="10">
        <v>767.760009765625</v>
      </c>
      <c r="Z584" s="10">
        <v>842.6199951171875</v>
      </c>
    </row>
    <row r="585" spans="1:26">
      <c r="A585" t="s">
        <v>21</v>
      </c>
      <c r="B585" t="s">
        <v>65</v>
      </c>
      <c r="C585" t="s">
        <v>109</v>
      </c>
      <c r="D585" s="10">
        <v>10735</v>
      </c>
      <c r="E585" s="10">
        <v>8905</v>
      </c>
      <c r="F585" s="10">
        <v>6930</v>
      </c>
      <c r="G585" s="10">
        <v>4797</v>
      </c>
      <c r="H585" s="10">
        <v>2498</v>
      </c>
      <c r="I585" s="10">
        <v>61.290000915527344</v>
      </c>
      <c r="J585" s="10">
        <v>2498</v>
      </c>
      <c r="K585" s="10">
        <v>2559.2900390625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</row>
    <row r="586" spans="1:26">
      <c r="A586" t="s">
        <v>21</v>
      </c>
      <c r="B586" t="s">
        <v>65</v>
      </c>
      <c r="C586" t="s">
        <v>83</v>
      </c>
      <c r="D586" s="10">
        <v>33127.44921875</v>
      </c>
      <c r="E586" s="10">
        <v>33127</v>
      </c>
      <c r="F586" s="10">
        <v>33127</v>
      </c>
      <c r="G586" s="10">
        <v>36176.239990234375</v>
      </c>
      <c r="H586" s="10">
        <v>35945</v>
      </c>
      <c r="I586" s="10">
        <v>552.48000621795654</v>
      </c>
      <c r="J586" s="10">
        <v>2767.5100817680359</v>
      </c>
      <c r="K586" s="10">
        <v>3319.9899353981018</v>
      </c>
      <c r="L586" s="10">
        <v>494.91999816894531</v>
      </c>
      <c r="M586" s="10">
        <v>2767.5100817680359</v>
      </c>
      <c r="N586" s="10">
        <v>3262.4499621391296</v>
      </c>
      <c r="O586" s="10">
        <v>437.37999451160431</v>
      </c>
      <c r="P586" s="10">
        <v>2767.5100817680359</v>
      </c>
      <c r="Q586" s="10">
        <v>3204.8899693489075</v>
      </c>
      <c r="R586" s="10">
        <v>379.82001328468323</v>
      </c>
      <c r="S586" s="10">
        <v>2767.5100817680359</v>
      </c>
      <c r="T586" s="10">
        <v>3147.3300075531006</v>
      </c>
      <c r="U586" s="10">
        <v>322.26000154018402</v>
      </c>
      <c r="V586" s="10">
        <v>2767.5100817680359</v>
      </c>
      <c r="W586" s="10">
        <v>3089.7800245285034</v>
      </c>
      <c r="X586" s="10">
        <v>264.72000166773796</v>
      </c>
      <c r="Y586" s="10">
        <v>2767.5100817680359</v>
      </c>
      <c r="Z586" s="10">
        <v>3032.2300415039062</v>
      </c>
    </row>
    <row r="587" spans="1:26">
      <c r="A587" t="s">
        <v>21</v>
      </c>
      <c r="B587" t="s">
        <v>66</v>
      </c>
      <c r="C587" t="s">
        <v>79</v>
      </c>
      <c r="D587" s="10">
        <v>106383.04846191406</v>
      </c>
      <c r="E587" s="10">
        <v>102119.22998046875</v>
      </c>
      <c r="F587" s="10">
        <v>99605.559936523438</v>
      </c>
      <c r="G587" s="10">
        <v>93970.069946289062</v>
      </c>
      <c r="H587" s="10">
        <v>99336.719696044922</v>
      </c>
      <c r="I587" s="10">
        <v>2586.6900434494019</v>
      </c>
      <c r="J587" s="10">
        <v>9315.3301272392273</v>
      </c>
      <c r="K587" s="10">
        <v>11902.029951572418</v>
      </c>
      <c r="L587" s="10">
        <v>2289.4099979400635</v>
      </c>
      <c r="M587" s="10">
        <v>6817.3301272392273</v>
      </c>
      <c r="N587" s="10">
        <v>9106.7599024772644</v>
      </c>
      <c r="O587" s="10">
        <v>2053.439958691597</v>
      </c>
      <c r="P587" s="10">
        <v>6817.3301272392273</v>
      </c>
      <c r="Q587" s="10">
        <v>8870.7600560188293</v>
      </c>
      <c r="R587" s="10">
        <v>1817.3500163555145</v>
      </c>
      <c r="S587" s="10">
        <v>6597.9801516532898</v>
      </c>
      <c r="T587" s="10">
        <v>8415.329984664917</v>
      </c>
      <c r="U587" s="10">
        <v>1590.2199686765671</v>
      </c>
      <c r="V587" s="10">
        <v>7237.370105266571</v>
      </c>
      <c r="W587" s="10">
        <v>8827.590048789978</v>
      </c>
      <c r="X587" s="10">
        <v>1354.5400056540966</v>
      </c>
      <c r="Y587" s="10">
        <v>7237.370105266571</v>
      </c>
      <c r="Z587" s="10">
        <v>8591.9201431274414</v>
      </c>
    </row>
    <row r="588" spans="1:26">
      <c r="A588" t="s">
        <v>21</v>
      </c>
      <c r="B588" t="s">
        <v>70</v>
      </c>
      <c r="C588" t="s">
        <v>80</v>
      </c>
      <c r="D588" s="10">
        <v>0</v>
      </c>
      <c r="E588" s="10">
        <v>0</v>
      </c>
      <c r="F588" s="10">
        <v>0</v>
      </c>
      <c r="G588" s="10">
        <v>1589.3299560546875</v>
      </c>
      <c r="H588" s="10">
        <v>1554.9100341796875</v>
      </c>
      <c r="I588" s="10">
        <v>44.189998626708984</v>
      </c>
      <c r="J588" s="10">
        <v>186.25</v>
      </c>
      <c r="K588" s="10">
        <v>230.42999267578125</v>
      </c>
      <c r="L588" s="10">
        <v>38.830001831054688</v>
      </c>
      <c r="M588" s="10">
        <v>186.25</v>
      </c>
      <c r="N588" s="10">
        <v>225.08000183105469</v>
      </c>
      <c r="O588" s="10">
        <v>33.470001220703125</v>
      </c>
      <c r="P588" s="10">
        <v>186.25</v>
      </c>
      <c r="Q588" s="10">
        <v>219.72000122070312</v>
      </c>
      <c r="R588" s="10">
        <v>28.120000839233398</v>
      </c>
      <c r="S588" s="10">
        <v>186.25</v>
      </c>
      <c r="T588" s="10">
        <v>214.3699951171875</v>
      </c>
      <c r="U588" s="10">
        <v>22.760000228881836</v>
      </c>
      <c r="V588" s="10">
        <v>186.25</v>
      </c>
      <c r="W588" s="10">
        <v>209.00999450683594</v>
      </c>
      <c r="X588" s="10">
        <v>17.409999847412109</v>
      </c>
      <c r="Y588" s="10">
        <v>186.25</v>
      </c>
      <c r="Z588" s="10">
        <v>203.66000366210938</v>
      </c>
    </row>
    <row r="589" spans="1:26">
      <c r="A589" t="s">
        <v>21</v>
      </c>
      <c r="B589" t="s">
        <v>70</v>
      </c>
      <c r="C589" t="s">
        <v>53</v>
      </c>
      <c r="D589" s="10">
        <v>0</v>
      </c>
      <c r="E589" s="10">
        <v>0</v>
      </c>
      <c r="F589" s="10">
        <v>0</v>
      </c>
      <c r="G589" s="10">
        <v>1417.780029296875</v>
      </c>
      <c r="H589" s="10">
        <v>236.30000305175781</v>
      </c>
      <c r="I589" s="10">
        <v>6.5300002098083496</v>
      </c>
      <c r="J589" s="10">
        <v>27.799999237060547</v>
      </c>
      <c r="K589" s="10">
        <v>34.330001831054688</v>
      </c>
      <c r="L589" s="10">
        <v>5.6999998092651367</v>
      </c>
      <c r="M589" s="10">
        <v>27.799999237060547</v>
      </c>
      <c r="N589" s="10">
        <v>33.5</v>
      </c>
      <c r="O589" s="10">
        <v>4.8600001335144043</v>
      </c>
      <c r="P589" s="10">
        <v>27.799999237060547</v>
      </c>
      <c r="Q589" s="10">
        <v>32.659999847412109</v>
      </c>
      <c r="R589" s="10">
        <v>4.0300002098083496</v>
      </c>
      <c r="S589" s="10">
        <v>27.799999237060547</v>
      </c>
      <c r="T589" s="10">
        <v>31.829999923706055</v>
      </c>
      <c r="U589" s="10">
        <v>3.2000000476837158</v>
      </c>
      <c r="V589" s="10">
        <v>27.799999237060547</v>
      </c>
      <c r="W589" s="10">
        <v>31</v>
      </c>
      <c r="X589" s="10">
        <v>2.3599998950958252</v>
      </c>
      <c r="Y589" s="10">
        <v>27.799999237060547</v>
      </c>
      <c r="Z589" s="10">
        <v>30.159999847412109</v>
      </c>
    </row>
    <row r="590" spans="1:26">
      <c r="A590" t="s">
        <v>21</v>
      </c>
      <c r="B590" t="s">
        <v>70</v>
      </c>
      <c r="C590" t="s">
        <v>93</v>
      </c>
      <c r="D590" s="10">
        <v>2642.43994140625</v>
      </c>
      <c r="E590" s="10">
        <v>2642</v>
      </c>
      <c r="F590" s="10">
        <v>337</v>
      </c>
      <c r="G590" s="10">
        <v>337</v>
      </c>
      <c r="H590" s="10">
        <v>337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</row>
    <row r="591" spans="1:26">
      <c r="A591" t="s">
        <v>21</v>
      </c>
      <c r="B591" t="s">
        <v>67</v>
      </c>
      <c r="C591" t="s">
        <v>79</v>
      </c>
      <c r="D591" s="10">
        <v>2642.43994140625</v>
      </c>
      <c r="E591" s="10">
        <v>2642</v>
      </c>
      <c r="F591" s="10">
        <v>337</v>
      </c>
      <c r="G591" s="10">
        <v>3344.1099853515625</v>
      </c>
      <c r="H591" s="10">
        <v>2128.2100372314453</v>
      </c>
      <c r="I591" s="10">
        <v>50.719998836517334</v>
      </c>
      <c r="J591" s="10">
        <v>214.04999923706055</v>
      </c>
      <c r="K591" s="10">
        <v>264.75999450683594</v>
      </c>
      <c r="L591" s="10">
        <v>44.530001640319824</v>
      </c>
      <c r="M591" s="10">
        <v>214.04999923706055</v>
      </c>
      <c r="N591" s="10">
        <v>258.58000183105469</v>
      </c>
      <c r="O591" s="10">
        <v>38.330001354217529</v>
      </c>
      <c r="P591" s="10">
        <v>214.04999923706055</v>
      </c>
      <c r="Q591" s="10">
        <v>252.38000106811523</v>
      </c>
      <c r="R591" s="10">
        <v>32.150001049041748</v>
      </c>
      <c r="S591" s="10">
        <v>214.04999923706055</v>
      </c>
      <c r="T591" s="10">
        <v>246.19999504089355</v>
      </c>
      <c r="U591" s="10">
        <v>25.960000276565552</v>
      </c>
      <c r="V591" s="10">
        <v>214.04999923706055</v>
      </c>
      <c r="W591" s="10">
        <v>240.00999450683594</v>
      </c>
      <c r="X591" s="10">
        <v>19.769999742507935</v>
      </c>
      <c r="Y591" s="10">
        <v>214.04999923706055</v>
      </c>
      <c r="Z591" s="10">
        <v>233.82000350952148</v>
      </c>
    </row>
    <row r="592" spans="1:26">
      <c r="A592" t="s">
        <v>21</v>
      </c>
      <c r="B592" t="s">
        <v>71</v>
      </c>
      <c r="C592" t="s">
        <v>100</v>
      </c>
      <c r="D592" s="10">
        <v>193189.796875</v>
      </c>
      <c r="E592" s="10">
        <v>184798</v>
      </c>
      <c r="F592" s="10">
        <v>175400</v>
      </c>
      <c r="G592" s="10">
        <v>117494</v>
      </c>
      <c r="H592" s="10">
        <v>108511</v>
      </c>
      <c r="I592" s="10">
        <v>7074.56005859375</v>
      </c>
      <c r="J592" s="10">
        <v>8983.5703125</v>
      </c>
      <c r="K592" s="10">
        <v>16058.1201171875</v>
      </c>
      <c r="L592" s="10">
        <v>6445.7099609375</v>
      </c>
      <c r="M592" s="10">
        <v>8983.5703125</v>
      </c>
      <c r="N592" s="10">
        <v>15429.26953125</v>
      </c>
      <c r="O592" s="10">
        <v>5816.85986328125</v>
      </c>
      <c r="P592" s="10">
        <v>8983.5703125</v>
      </c>
      <c r="Q592" s="10">
        <v>14800.419921875</v>
      </c>
      <c r="R592" s="10">
        <v>5188.009765625</v>
      </c>
      <c r="S592" s="10">
        <v>8983.5703125</v>
      </c>
      <c r="T592" s="10">
        <v>14171.5703125</v>
      </c>
      <c r="U592" s="10">
        <v>4559.16015625</v>
      </c>
      <c r="V592" s="10">
        <v>8983.5703125</v>
      </c>
      <c r="W592" s="10">
        <v>13542.7197265625</v>
      </c>
      <c r="X592" s="10">
        <v>3930.31005859375</v>
      </c>
      <c r="Y592" s="10">
        <v>8983.5703125</v>
      </c>
      <c r="Z592" s="10">
        <v>12913.8798828125</v>
      </c>
    </row>
    <row r="593" spans="1:26">
      <c r="A593" t="s">
        <v>21</v>
      </c>
      <c r="B593" t="s">
        <v>68</v>
      </c>
      <c r="C593" t="s">
        <v>79</v>
      </c>
      <c r="D593" s="10">
        <v>193189.796875</v>
      </c>
      <c r="E593" s="10">
        <v>184798</v>
      </c>
      <c r="F593" s="10">
        <v>175400</v>
      </c>
      <c r="G593" s="10">
        <v>117494</v>
      </c>
      <c r="H593" s="10">
        <v>108511</v>
      </c>
      <c r="I593" s="10">
        <v>7074.56005859375</v>
      </c>
      <c r="J593" s="10">
        <v>8983.5703125</v>
      </c>
      <c r="K593" s="10">
        <v>16058.1201171875</v>
      </c>
      <c r="L593" s="10">
        <v>6445.7099609375</v>
      </c>
      <c r="M593" s="10">
        <v>8983.5703125</v>
      </c>
      <c r="N593" s="10">
        <v>15429.26953125</v>
      </c>
      <c r="O593" s="10">
        <v>5816.85986328125</v>
      </c>
      <c r="P593" s="10">
        <v>8983.5703125</v>
      </c>
      <c r="Q593" s="10">
        <v>14800.419921875</v>
      </c>
      <c r="R593" s="10">
        <v>5188.009765625</v>
      </c>
      <c r="S593" s="10">
        <v>8983.5703125</v>
      </c>
      <c r="T593" s="10">
        <v>14171.5703125</v>
      </c>
      <c r="U593" s="10">
        <v>4559.16015625</v>
      </c>
      <c r="V593" s="10">
        <v>8983.5703125</v>
      </c>
      <c r="W593" s="10">
        <v>13542.7197265625</v>
      </c>
      <c r="X593" s="10">
        <v>3930.31005859375</v>
      </c>
      <c r="Y593" s="10">
        <v>8983.5703125</v>
      </c>
      <c r="Z593" s="10">
        <v>12913.8798828125</v>
      </c>
    </row>
    <row r="594" spans="1:26">
      <c r="A594" t="s">
        <v>21</v>
      </c>
      <c r="B594" t="s">
        <v>69</v>
      </c>
      <c r="C594" t="s">
        <v>79</v>
      </c>
      <c r="D594" s="10">
        <v>557613.46434783936</v>
      </c>
      <c r="E594" s="10">
        <v>578671.35766601562</v>
      </c>
      <c r="F594" s="10">
        <v>570310.21740722656</v>
      </c>
      <c r="G594" s="10">
        <v>515323.62255859375</v>
      </c>
      <c r="H594" s="10">
        <v>527247.42472839355</v>
      </c>
      <c r="I594" s="10">
        <v>15170.210172891617</v>
      </c>
      <c r="J594" s="10">
        <v>34803.610427379608</v>
      </c>
      <c r="K594" s="10">
        <v>49973.820066928864</v>
      </c>
      <c r="L594" s="10">
        <v>13843.849932432175</v>
      </c>
      <c r="M594" s="10">
        <v>46290.830489635468</v>
      </c>
      <c r="N594" s="10">
        <v>60134.670379161835</v>
      </c>
      <c r="O594" s="10">
        <v>12623.469814777374</v>
      </c>
      <c r="P594" s="10">
        <v>31688.520247936249</v>
      </c>
      <c r="Q594" s="10">
        <v>44311.950329303741</v>
      </c>
      <c r="R594" s="10">
        <v>11448.299817204475</v>
      </c>
      <c r="S594" s="10">
        <v>32593.770049571991</v>
      </c>
      <c r="T594" s="10">
        <v>44042.050787806511</v>
      </c>
      <c r="U594" s="10">
        <v>10216.320009231567</v>
      </c>
      <c r="V594" s="10">
        <v>33399.160735607147</v>
      </c>
      <c r="W594" s="10">
        <v>43615.469240069389</v>
      </c>
      <c r="X594" s="10">
        <v>8986.3901396691799</v>
      </c>
      <c r="Y594" s="10">
        <v>33550.690032482147</v>
      </c>
      <c r="Z594" s="10">
        <v>42537.079497218132</v>
      </c>
    </row>
    <row r="595" spans="1:26">
      <c r="A595" t="s">
        <v>22</v>
      </c>
      <c r="B595" t="s">
        <v>63</v>
      </c>
      <c r="C595" t="s">
        <v>72</v>
      </c>
      <c r="D595" s="10">
        <v>96035.8203125</v>
      </c>
      <c r="E595" s="10">
        <v>96834.8515625</v>
      </c>
      <c r="F595" s="10">
        <v>98983.1484375</v>
      </c>
      <c r="G595" s="10">
        <v>115739.390625</v>
      </c>
      <c r="H595" s="10">
        <v>128107.203125</v>
      </c>
      <c r="I595" s="10">
        <v>1721.0899658203125</v>
      </c>
      <c r="J595" s="10">
        <v>2801.669921875</v>
      </c>
      <c r="K595" s="10">
        <v>4522.759765625</v>
      </c>
      <c r="L595" s="10">
        <v>1700.0799560546875</v>
      </c>
      <c r="M595" s="10">
        <v>2801.669921875</v>
      </c>
      <c r="N595" s="10">
        <v>4501.75</v>
      </c>
      <c r="O595" s="10">
        <v>1679.06005859375</v>
      </c>
      <c r="P595" s="10">
        <v>2801.669921875</v>
      </c>
      <c r="Q595" s="10">
        <v>4480.740234375</v>
      </c>
      <c r="R595" s="10">
        <v>1658.050048828125</v>
      </c>
      <c r="S595" s="10">
        <v>2801.669921875</v>
      </c>
      <c r="T595" s="10">
        <v>4459.72998046875</v>
      </c>
      <c r="U595" s="10">
        <v>1637.0400390625</v>
      </c>
      <c r="V595" s="10">
        <v>2924.3798828125</v>
      </c>
      <c r="W595" s="10">
        <v>4561.419921875</v>
      </c>
      <c r="X595" s="10">
        <v>1614.6500244140625</v>
      </c>
      <c r="Y595" s="10">
        <v>3347.2099609375</v>
      </c>
      <c r="Z595" s="10">
        <v>4961.85986328125</v>
      </c>
    </row>
    <row r="596" spans="1:26">
      <c r="A596" t="s">
        <v>22</v>
      </c>
      <c r="B596" t="s">
        <v>63</v>
      </c>
      <c r="C596" t="s">
        <v>73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</row>
    <row r="597" spans="1:26">
      <c r="A597" t="s">
        <v>22</v>
      </c>
      <c r="B597" t="s">
        <v>63</v>
      </c>
      <c r="C597" t="s">
        <v>74</v>
      </c>
      <c r="D597" s="10">
        <v>0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</row>
    <row r="598" spans="1:26">
      <c r="A598" t="s">
        <v>22</v>
      </c>
      <c r="B598" t="s">
        <v>63</v>
      </c>
      <c r="C598" t="s">
        <v>75</v>
      </c>
      <c r="D598" s="10">
        <v>320978.0625</v>
      </c>
      <c r="E598" s="10">
        <v>339865.65625</v>
      </c>
      <c r="F598" s="10">
        <v>379076</v>
      </c>
      <c r="G598" s="10">
        <v>426088.15625</v>
      </c>
      <c r="H598" s="10">
        <v>463991.71875</v>
      </c>
      <c r="I598" s="10">
        <v>11.050000190734863</v>
      </c>
      <c r="J598" s="10">
        <v>4080.110107421875</v>
      </c>
      <c r="K598" s="10">
        <v>4091.159912109375</v>
      </c>
      <c r="L598" s="10">
        <v>0</v>
      </c>
      <c r="M598" s="10">
        <v>39002.8515625</v>
      </c>
      <c r="N598" s="10">
        <v>39002.8515625</v>
      </c>
      <c r="O598" s="10">
        <v>0</v>
      </c>
      <c r="P598" s="10">
        <v>47775.83984375</v>
      </c>
      <c r="Q598" s="10">
        <v>47775.83984375</v>
      </c>
      <c r="R598" s="10">
        <v>0</v>
      </c>
      <c r="S598" s="10">
        <v>52849.390625</v>
      </c>
      <c r="T598" s="10">
        <v>52849.390625</v>
      </c>
      <c r="U598" s="10">
        <v>0</v>
      </c>
      <c r="V598" s="10">
        <v>47458.05859375</v>
      </c>
      <c r="W598" s="10">
        <v>47458.05859375</v>
      </c>
      <c r="X598" s="10">
        <v>0</v>
      </c>
      <c r="Y598" s="10">
        <v>51897.6796875</v>
      </c>
      <c r="Z598" s="10">
        <v>51897.6796875</v>
      </c>
    </row>
    <row r="599" spans="1:26">
      <c r="A599" t="s">
        <v>22</v>
      </c>
      <c r="B599" t="s">
        <v>63</v>
      </c>
      <c r="C599" t="s">
        <v>76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</row>
    <row r="600" spans="1:26">
      <c r="A600" t="s">
        <v>22</v>
      </c>
      <c r="B600" t="s">
        <v>63</v>
      </c>
      <c r="C600" t="s">
        <v>77</v>
      </c>
      <c r="D600" s="10">
        <v>196542</v>
      </c>
      <c r="E600" s="10">
        <v>186017</v>
      </c>
      <c r="F600" s="10">
        <v>221594</v>
      </c>
      <c r="G600" s="10">
        <v>252496</v>
      </c>
      <c r="H600" s="10">
        <v>343895</v>
      </c>
      <c r="I600" s="10">
        <v>3330.97998046875</v>
      </c>
      <c r="J600" s="10">
        <v>5432.47021484375</v>
      </c>
      <c r="K600" s="10">
        <v>8763.4599609375</v>
      </c>
      <c r="L600" s="10">
        <v>3292.360107421875</v>
      </c>
      <c r="M600" s="10">
        <v>5743.60009765625</v>
      </c>
      <c r="N600" s="10">
        <v>9035.9599609375</v>
      </c>
      <c r="O600" s="10">
        <v>3249.570068359375</v>
      </c>
      <c r="P600" s="10">
        <v>7511.77001953125</v>
      </c>
      <c r="Q600" s="10">
        <v>10761.33984375</v>
      </c>
      <c r="R600" s="10">
        <v>3192.070068359375</v>
      </c>
      <c r="S600" s="10">
        <v>9862.849609375</v>
      </c>
      <c r="T600" s="10">
        <v>13054.91015625</v>
      </c>
      <c r="U600" s="10">
        <v>3111.77001953125</v>
      </c>
      <c r="V600" s="10">
        <v>12116.400390625</v>
      </c>
      <c r="W600" s="10">
        <v>15228.169921875</v>
      </c>
      <c r="X600" s="10">
        <v>3018.570068359375</v>
      </c>
      <c r="Y600" s="10">
        <v>13635.0302734375</v>
      </c>
      <c r="Z600" s="10">
        <v>16653.599609375</v>
      </c>
    </row>
    <row r="601" spans="1:26">
      <c r="A601" t="s">
        <v>22</v>
      </c>
      <c r="B601" t="s">
        <v>63</v>
      </c>
      <c r="C601" t="s">
        <v>78</v>
      </c>
      <c r="D601" s="10">
        <v>344840.025390625</v>
      </c>
      <c r="E601" s="10">
        <v>312145.4658203125</v>
      </c>
      <c r="F601" s="10">
        <v>276888.580078125</v>
      </c>
      <c r="G601" s="10">
        <v>288312.55419921875</v>
      </c>
      <c r="H601" s="10">
        <v>394668.53515625</v>
      </c>
      <c r="I601" s="10">
        <v>4894.8501529693604</v>
      </c>
      <c r="J601" s="10">
        <v>22259.120239257812</v>
      </c>
      <c r="K601" s="10">
        <v>27153.97004699707</v>
      </c>
      <c r="L601" s="10">
        <v>4547.5100154876709</v>
      </c>
      <c r="M601" s="10">
        <v>22369.480285644531</v>
      </c>
      <c r="N601" s="10">
        <v>26916.98957824707</v>
      </c>
      <c r="O601" s="10">
        <v>4211.6399192810059</v>
      </c>
      <c r="P601" s="10">
        <v>21217.800598144531</v>
      </c>
      <c r="Q601" s="10">
        <v>25429.440277099609</v>
      </c>
      <c r="R601" s="10">
        <v>3896.729907989502</v>
      </c>
      <c r="S601" s="10">
        <v>20587.519775390625</v>
      </c>
      <c r="T601" s="10">
        <v>24484.240463256836</v>
      </c>
      <c r="U601" s="10">
        <v>3600.9301443099976</v>
      </c>
      <c r="V601" s="10">
        <v>22667.760223388672</v>
      </c>
      <c r="W601" s="10">
        <v>26268.709617614746</v>
      </c>
      <c r="X601" s="10">
        <v>3289.6199450492859</v>
      </c>
      <c r="Y601" s="10">
        <v>21357.189849853516</v>
      </c>
      <c r="Z601" s="10">
        <v>24646.809959411621</v>
      </c>
    </row>
    <row r="602" spans="1:26">
      <c r="A602" t="s">
        <v>22</v>
      </c>
      <c r="B602" t="s">
        <v>64</v>
      </c>
      <c r="C602" t="s">
        <v>79</v>
      </c>
      <c r="D602" s="10">
        <v>958395.908203125</v>
      </c>
      <c r="E602" s="10">
        <v>934862.9736328125</v>
      </c>
      <c r="F602" s="10">
        <v>976541.728515625</v>
      </c>
      <c r="G602" s="10">
        <v>1082636.1010742188</v>
      </c>
      <c r="H602" s="10">
        <v>1330662.45703125</v>
      </c>
      <c r="I602" s="10">
        <v>9957.9700994491577</v>
      </c>
      <c r="J602" s="10">
        <v>34573.370483398438</v>
      </c>
      <c r="K602" s="10">
        <v>44531.349685668945</v>
      </c>
      <c r="L602" s="10">
        <v>9539.9500789642334</v>
      </c>
      <c r="M602" s="10">
        <v>69917.601867675781</v>
      </c>
      <c r="N602" s="10">
        <v>79457.55110168457</v>
      </c>
      <c r="O602" s="10">
        <v>9140.2700462341309</v>
      </c>
      <c r="P602" s="10">
        <v>79307.080383300781</v>
      </c>
      <c r="Q602" s="10">
        <v>88447.360198974609</v>
      </c>
      <c r="R602" s="10">
        <v>8746.850025177002</v>
      </c>
      <c r="S602" s="10">
        <v>86101.429931640625</v>
      </c>
      <c r="T602" s="10">
        <v>94848.271224975586</v>
      </c>
      <c r="U602" s="10">
        <v>8349.7402029037476</v>
      </c>
      <c r="V602" s="10">
        <v>85166.599090576172</v>
      </c>
      <c r="W602" s="10">
        <v>93516.358055114746</v>
      </c>
      <c r="X602" s="10">
        <v>7922.8400378227234</v>
      </c>
      <c r="Y602" s="10">
        <v>90237.109771728516</v>
      </c>
      <c r="Z602" s="10">
        <v>98159.949119567871</v>
      </c>
    </row>
    <row r="603" spans="1:26">
      <c r="A603" t="s">
        <v>22</v>
      </c>
      <c r="B603" t="s">
        <v>65</v>
      </c>
      <c r="C603" t="s">
        <v>122</v>
      </c>
      <c r="D603" s="10">
        <v>9999</v>
      </c>
      <c r="E603" s="10">
        <v>9999</v>
      </c>
      <c r="F603" s="10">
        <v>9999</v>
      </c>
      <c r="G603" s="10">
        <v>9999</v>
      </c>
      <c r="H603" s="10">
        <v>9999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</row>
    <row r="604" spans="1:26">
      <c r="A604" t="s">
        <v>22</v>
      </c>
      <c r="B604" t="s">
        <v>65</v>
      </c>
      <c r="C604" t="s">
        <v>87</v>
      </c>
      <c r="D604" s="10">
        <v>408108.84375</v>
      </c>
      <c r="E604" s="10">
        <v>513305.5</v>
      </c>
      <c r="F604" s="10">
        <v>549912.5</v>
      </c>
      <c r="G604" s="10">
        <v>614326.5625</v>
      </c>
      <c r="H604" s="10">
        <v>641359.25</v>
      </c>
      <c r="I604" s="10">
        <v>30409.5</v>
      </c>
      <c r="J604" s="10">
        <v>80088.90625</v>
      </c>
      <c r="K604" s="10">
        <v>110498.40625</v>
      </c>
      <c r="L604" s="10">
        <v>26504.6796875</v>
      </c>
      <c r="M604" s="10">
        <v>80088.90625</v>
      </c>
      <c r="N604" s="10">
        <v>106593.59375</v>
      </c>
      <c r="O604" s="10">
        <v>22738.240234375</v>
      </c>
      <c r="P604" s="10">
        <v>68904.3984375</v>
      </c>
      <c r="Q604" s="10">
        <v>91642.640625</v>
      </c>
      <c r="R604" s="10">
        <v>19386.939453125</v>
      </c>
      <c r="S604" s="10">
        <v>68550.7109375</v>
      </c>
      <c r="T604" s="10">
        <v>87937.6484375</v>
      </c>
      <c r="U604" s="10">
        <v>16092.259765625</v>
      </c>
      <c r="V604" s="10">
        <v>66515.140625</v>
      </c>
      <c r="W604" s="10">
        <v>82607.390625</v>
      </c>
      <c r="X604" s="10">
        <v>12865.6396484375</v>
      </c>
      <c r="Y604" s="10">
        <v>66515.140625</v>
      </c>
      <c r="Z604" s="10">
        <v>79380.78125</v>
      </c>
    </row>
    <row r="605" spans="1:26">
      <c r="A605" t="s">
        <v>22</v>
      </c>
      <c r="B605" t="s">
        <v>65</v>
      </c>
      <c r="C605" t="s">
        <v>117</v>
      </c>
      <c r="D605" s="10">
        <v>4766</v>
      </c>
      <c r="E605" s="10">
        <v>4766</v>
      </c>
      <c r="F605" s="10">
        <v>4766</v>
      </c>
      <c r="G605" s="10">
        <v>4766</v>
      </c>
      <c r="H605" s="10">
        <v>4766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</row>
    <row r="606" spans="1:26">
      <c r="A606" t="s">
        <v>22</v>
      </c>
      <c r="B606" t="s">
        <v>65</v>
      </c>
      <c r="C606" t="s">
        <v>94</v>
      </c>
      <c r="D606" s="10">
        <v>0</v>
      </c>
      <c r="E606" s="10">
        <v>26954.029296875</v>
      </c>
      <c r="F606" s="10">
        <v>26097.41015625</v>
      </c>
      <c r="G606" s="10">
        <v>29692.26953125</v>
      </c>
      <c r="H606" s="10">
        <v>28608.970703125</v>
      </c>
      <c r="I606" s="10">
        <v>940.96002197265625</v>
      </c>
      <c r="J606" s="10">
        <v>0</v>
      </c>
      <c r="K606" s="10">
        <v>940.96002197265625</v>
      </c>
      <c r="L606" s="10">
        <v>933.489990234375</v>
      </c>
      <c r="M606" s="10">
        <v>2458.8701171875</v>
      </c>
      <c r="N606" s="10">
        <v>3392.360107421875</v>
      </c>
      <c r="O606" s="10">
        <v>874.5999755859375</v>
      </c>
      <c r="P606" s="10">
        <v>3442.97998046875</v>
      </c>
      <c r="Q606" s="10">
        <v>4317.580078125</v>
      </c>
      <c r="R606" s="10">
        <v>805.9000244140625</v>
      </c>
      <c r="S606" s="10">
        <v>3442.97998046875</v>
      </c>
      <c r="T606" s="10">
        <v>4248.8798828125</v>
      </c>
      <c r="U606" s="10">
        <v>737.20001220703125</v>
      </c>
      <c r="V606" s="10">
        <v>3442.97998046875</v>
      </c>
      <c r="W606" s="10">
        <v>4180.18017578125</v>
      </c>
      <c r="X606" s="10">
        <v>668.5</v>
      </c>
      <c r="Y606" s="10">
        <v>3442.97998046875</v>
      </c>
      <c r="Z606" s="10">
        <v>4111.47021484375</v>
      </c>
    </row>
    <row r="607" spans="1:26">
      <c r="A607" t="s">
        <v>22</v>
      </c>
      <c r="B607" t="s">
        <v>65</v>
      </c>
      <c r="C607" t="s">
        <v>81</v>
      </c>
      <c r="D607" s="10">
        <v>41062.1484375</v>
      </c>
      <c r="E607" s="10">
        <v>40833.69921875</v>
      </c>
      <c r="F607" s="10">
        <v>41509.05859375</v>
      </c>
      <c r="G607" s="10">
        <v>43898.640625</v>
      </c>
      <c r="H607" s="10">
        <v>40945.48046875</v>
      </c>
      <c r="I607" s="10">
        <v>633.95001220703125</v>
      </c>
      <c r="J607" s="10">
        <v>3643.14990234375</v>
      </c>
      <c r="K607" s="10">
        <v>4277.10009765625</v>
      </c>
      <c r="L607" s="10">
        <v>557.04998779296875</v>
      </c>
      <c r="M607" s="10">
        <v>3643.14990234375</v>
      </c>
      <c r="N607" s="10">
        <v>4200.2001953125</v>
      </c>
      <c r="O607" s="10">
        <v>480.14999389648438</v>
      </c>
      <c r="P607" s="10">
        <v>3643.14990234375</v>
      </c>
      <c r="Q607" s="10">
        <v>4123.2998046875</v>
      </c>
      <c r="R607" s="10">
        <v>403.239990234375</v>
      </c>
      <c r="S607" s="10">
        <v>3643.14990234375</v>
      </c>
      <c r="T607" s="10">
        <v>4046.39990234375</v>
      </c>
      <c r="U607" s="10">
        <v>326.33999633789062</v>
      </c>
      <c r="V607" s="10">
        <v>3643.14990234375</v>
      </c>
      <c r="W607" s="10">
        <v>3969.5</v>
      </c>
      <c r="X607" s="10">
        <v>249.44000244140625</v>
      </c>
      <c r="Y607" s="10">
        <v>2459.330078125</v>
      </c>
      <c r="Z607" s="10">
        <v>2708.780029296875</v>
      </c>
    </row>
    <row r="608" spans="1:26">
      <c r="A608" t="s">
        <v>22</v>
      </c>
      <c r="B608" t="s">
        <v>65</v>
      </c>
      <c r="C608" t="s">
        <v>105</v>
      </c>
      <c r="D608" s="10">
        <v>20000</v>
      </c>
      <c r="E608" s="10">
        <v>20000</v>
      </c>
      <c r="F608" s="10">
        <v>20000</v>
      </c>
      <c r="G608" s="10">
        <v>20000</v>
      </c>
      <c r="H608" s="10">
        <v>20000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</row>
    <row r="609" spans="1:26">
      <c r="A609" t="s">
        <v>22</v>
      </c>
      <c r="B609" t="s">
        <v>65</v>
      </c>
      <c r="C609" t="s">
        <v>82</v>
      </c>
      <c r="D609" s="10">
        <v>88057.46875</v>
      </c>
      <c r="E609" s="10">
        <v>101842.2734375</v>
      </c>
      <c r="F609" s="10">
        <v>111191.6015625</v>
      </c>
      <c r="G609" s="10">
        <v>109874.53125</v>
      </c>
      <c r="H609" s="10">
        <v>107801.203125</v>
      </c>
      <c r="I609" s="10">
        <v>891.77001953125</v>
      </c>
      <c r="J609" s="10">
        <v>2073.18994140625</v>
      </c>
      <c r="K609" s="10">
        <v>2964.9599609375</v>
      </c>
      <c r="L609" s="10">
        <v>871.03997802734375</v>
      </c>
      <c r="M609" s="10">
        <v>2073.18994140625</v>
      </c>
      <c r="N609" s="10">
        <v>2944.22998046875</v>
      </c>
      <c r="O609" s="10">
        <v>850.30999755859375</v>
      </c>
      <c r="P609" s="10">
        <v>2073.18994140625</v>
      </c>
      <c r="Q609" s="10">
        <v>2923.5</v>
      </c>
      <c r="R609" s="10">
        <v>829.58001708984375</v>
      </c>
      <c r="S609" s="10">
        <v>2073.18994140625</v>
      </c>
      <c r="T609" s="10">
        <v>2902.77001953125</v>
      </c>
      <c r="U609" s="10">
        <v>805.91998291015625</v>
      </c>
      <c r="V609" s="10">
        <v>3243.919921875</v>
      </c>
      <c r="W609" s="10">
        <v>4049.840087890625</v>
      </c>
      <c r="X609" s="10">
        <v>769.58001708984375</v>
      </c>
      <c r="Y609" s="10">
        <v>4804.89990234375</v>
      </c>
      <c r="Z609" s="10">
        <v>5574.47998046875</v>
      </c>
    </row>
    <row r="610" spans="1:26">
      <c r="A610" t="s">
        <v>22</v>
      </c>
      <c r="B610" t="s">
        <v>65</v>
      </c>
      <c r="C610" t="s">
        <v>101</v>
      </c>
      <c r="D610" s="10">
        <v>10110.8896484375</v>
      </c>
      <c r="E610" s="10">
        <v>8959.5498046875</v>
      </c>
      <c r="F610" s="10">
        <v>8270.2998046875</v>
      </c>
      <c r="G610" s="10">
        <v>7997.91015625</v>
      </c>
      <c r="H610" s="10">
        <v>7410.2001953125</v>
      </c>
      <c r="I610" s="10">
        <v>109.48000335693359</v>
      </c>
      <c r="J610" s="10">
        <v>577.219970703125</v>
      </c>
      <c r="K610" s="10">
        <v>686.70001220703125</v>
      </c>
      <c r="L610" s="10">
        <v>89.540000915527344</v>
      </c>
      <c r="M610" s="10">
        <v>622.84002685546875</v>
      </c>
      <c r="N610" s="10">
        <v>712.3699951171875</v>
      </c>
      <c r="O610" s="10">
        <v>68.260002136230469</v>
      </c>
      <c r="P610" s="10">
        <v>672.989990234375</v>
      </c>
      <c r="Q610" s="10">
        <v>741.25</v>
      </c>
      <c r="R610" s="10">
        <v>45.709999084472656</v>
      </c>
      <c r="S610" s="10">
        <v>714.67999267578125</v>
      </c>
      <c r="T610" s="10">
        <v>760.3900146484375</v>
      </c>
      <c r="U610" s="10">
        <v>28.049999237060547</v>
      </c>
      <c r="V610" s="10">
        <v>406.1199951171875</v>
      </c>
      <c r="W610" s="10">
        <v>434.17001342773438</v>
      </c>
      <c r="X610" s="10">
        <v>25.739999771118164</v>
      </c>
      <c r="Y610" s="10">
        <v>448.67001342773438</v>
      </c>
      <c r="Z610" s="10">
        <v>474.41000366210938</v>
      </c>
    </row>
    <row r="611" spans="1:26">
      <c r="A611" t="s">
        <v>22</v>
      </c>
      <c r="B611" t="s">
        <v>65</v>
      </c>
      <c r="C611" t="s">
        <v>106</v>
      </c>
      <c r="D611" s="10">
        <v>1290</v>
      </c>
      <c r="E611" s="10">
        <v>1290</v>
      </c>
      <c r="F611" s="10">
        <v>1290</v>
      </c>
      <c r="G611" s="10">
        <v>1290</v>
      </c>
      <c r="H611" s="10">
        <v>1290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</row>
    <row r="612" spans="1:26">
      <c r="A612" t="s">
        <v>22</v>
      </c>
      <c r="B612" t="s">
        <v>65</v>
      </c>
      <c r="C612" t="s">
        <v>109</v>
      </c>
      <c r="D612" s="10">
        <v>45810</v>
      </c>
      <c r="E612" s="10">
        <v>45810</v>
      </c>
      <c r="F612" s="10">
        <v>44352</v>
      </c>
      <c r="G612" s="10">
        <v>42895</v>
      </c>
      <c r="H612" s="10">
        <v>41438</v>
      </c>
      <c r="I612" s="10">
        <v>3.6400001049041748</v>
      </c>
      <c r="J612" s="10">
        <v>728</v>
      </c>
      <c r="K612" s="10">
        <v>731.6400146484375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830.82000732421875</v>
      </c>
      <c r="W612" s="10">
        <v>830.82000732421875</v>
      </c>
      <c r="X612" s="10">
        <v>0</v>
      </c>
      <c r="Y612" s="10">
        <v>1661.6300048828125</v>
      </c>
      <c r="Z612" s="10">
        <v>1661.6300048828125</v>
      </c>
    </row>
    <row r="613" spans="1:26">
      <c r="A613" t="s">
        <v>22</v>
      </c>
      <c r="B613" t="s">
        <v>65</v>
      </c>
      <c r="C613" t="s">
        <v>83</v>
      </c>
      <c r="D613" s="10">
        <v>277653.9599609375</v>
      </c>
      <c r="E613" s="10">
        <v>253023.86682128906</v>
      </c>
      <c r="F613" s="10">
        <v>242884.17309570312</v>
      </c>
      <c r="G613" s="10">
        <v>233739.57312011719</v>
      </c>
      <c r="H613" s="10">
        <v>207338.83001708984</v>
      </c>
      <c r="I613" s="10">
        <v>3142.9801025390625</v>
      </c>
      <c r="J613" s="10">
        <v>15152.5703125</v>
      </c>
      <c r="K613" s="10">
        <v>18295.5595703125</v>
      </c>
      <c r="L613" s="10">
        <v>2878.7299194335938</v>
      </c>
      <c r="M613" s="10">
        <v>15152.5703125</v>
      </c>
      <c r="N613" s="10">
        <v>18031.30029296875</v>
      </c>
      <c r="O613" s="10">
        <v>2614.4800415039062</v>
      </c>
      <c r="P613" s="10">
        <v>15152.5703125</v>
      </c>
      <c r="Q613" s="10">
        <v>17767.05029296875</v>
      </c>
      <c r="R613" s="10">
        <v>2350.2200317382812</v>
      </c>
      <c r="S613" s="10">
        <v>15152.5703125</v>
      </c>
      <c r="T613" s="10">
        <v>17502.7900390625</v>
      </c>
      <c r="U613" s="10">
        <v>2085.9600219726562</v>
      </c>
      <c r="V613" s="10">
        <v>15152.5703125</v>
      </c>
      <c r="W613" s="10">
        <v>17238.5400390625</v>
      </c>
      <c r="X613" s="10">
        <v>1821.7100219726562</v>
      </c>
      <c r="Y613" s="10">
        <v>15152.5703125</v>
      </c>
      <c r="Z613" s="10">
        <v>16974.27978515625</v>
      </c>
    </row>
    <row r="614" spans="1:26">
      <c r="A614" t="s">
        <v>22</v>
      </c>
      <c r="B614" t="s">
        <v>66</v>
      </c>
      <c r="C614" t="s">
        <v>79</v>
      </c>
      <c r="D614" s="10">
        <v>906858.310546875</v>
      </c>
      <c r="E614" s="10">
        <v>1026783.9185791016</v>
      </c>
      <c r="F614" s="10">
        <v>1060272.0432128906</v>
      </c>
      <c r="G614" s="10">
        <v>1118479.4871826172</v>
      </c>
      <c r="H614" s="10">
        <v>1110956.9345092773</v>
      </c>
      <c r="I614" s="10">
        <v>36132.280159711838</v>
      </c>
      <c r="J614" s="10">
        <v>102263.03637695312</v>
      </c>
      <c r="K614" s="10">
        <v>138395.32592773438</v>
      </c>
      <c r="L614" s="10">
        <v>31834.529563903809</v>
      </c>
      <c r="M614" s="10">
        <v>104039.52655029297</v>
      </c>
      <c r="N614" s="10">
        <v>135874.05432128906</v>
      </c>
      <c r="O614" s="10">
        <v>27626.040245056152</v>
      </c>
      <c r="P614" s="10">
        <v>93889.278564453125</v>
      </c>
      <c r="Q614" s="10">
        <v>121515.32080078125</v>
      </c>
      <c r="R614" s="10">
        <v>23821.589515686035</v>
      </c>
      <c r="S614" s="10">
        <v>93577.281066894531</v>
      </c>
      <c r="T614" s="10">
        <v>117398.87829589844</v>
      </c>
      <c r="U614" s="10">
        <v>20075.729778289795</v>
      </c>
      <c r="V614" s="10">
        <v>93234.700744628906</v>
      </c>
      <c r="W614" s="10">
        <v>113310.44094848633</v>
      </c>
      <c r="X614" s="10">
        <v>16400.609689712524</v>
      </c>
      <c r="Y614" s="10">
        <v>94485.220916748047</v>
      </c>
      <c r="Z614" s="10">
        <v>110885.83126831055</v>
      </c>
    </row>
    <row r="615" spans="1:26">
      <c r="A615" t="s">
        <v>22</v>
      </c>
      <c r="B615" t="s">
        <v>70</v>
      </c>
      <c r="C615" t="s">
        <v>87</v>
      </c>
      <c r="D615" s="10">
        <v>0</v>
      </c>
      <c r="E615" s="10">
        <v>0</v>
      </c>
      <c r="F615" s="10">
        <v>0</v>
      </c>
      <c r="G615" s="10">
        <v>0</v>
      </c>
      <c r="H615" s="10">
        <v>0</v>
      </c>
      <c r="I615" s="10">
        <v>3042</v>
      </c>
      <c r="J615" s="10">
        <v>0</v>
      </c>
      <c r="K615" s="10">
        <v>3042</v>
      </c>
      <c r="L615" s="10">
        <v>3042</v>
      </c>
      <c r="M615" s="10">
        <v>0</v>
      </c>
      <c r="N615" s="10">
        <v>3042</v>
      </c>
      <c r="O615" s="10">
        <v>3042</v>
      </c>
      <c r="P615" s="10">
        <v>0</v>
      </c>
      <c r="Q615" s="10">
        <v>3042</v>
      </c>
      <c r="R615" s="10">
        <v>3042</v>
      </c>
      <c r="S615" s="10">
        <v>0</v>
      </c>
      <c r="T615" s="10">
        <v>3042</v>
      </c>
      <c r="U615" s="10">
        <v>3042</v>
      </c>
      <c r="V615" s="10">
        <v>0</v>
      </c>
      <c r="W615" s="10">
        <v>3042</v>
      </c>
      <c r="X615" s="10">
        <v>3042</v>
      </c>
      <c r="Y615" s="10">
        <v>0</v>
      </c>
      <c r="Z615" s="10">
        <v>3042</v>
      </c>
    </row>
    <row r="616" spans="1:26">
      <c r="A616" t="s">
        <v>22</v>
      </c>
      <c r="B616" t="s">
        <v>70</v>
      </c>
      <c r="C616" t="s">
        <v>110</v>
      </c>
      <c r="D616" s="10">
        <v>16165</v>
      </c>
      <c r="E616" s="10">
        <v>16165</v>
      </c>
      <c r="F616" s="10">
        <v>16165</v>
      </c>
      <c r="G616" s="10">
        <v>16165</v>
      </c>
      <c r="H616" s="10">
        <v>16165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</row>
    <row r="617" spans="1:26">
      <c r="A617" t="s">
        <v>22</v>
      </c>
      <c r="B617" t="s">
        <v>70</v>
      </c>
      <c r="C617" t="s">
        <v>99</v>
      </c>
      <c r="D617" s="10">
        <v>54634.5</v>
      </c>
      <c r="E617" s="10">
        <v>38104.5</v>
      </c>
      <c r="F617" s="10">
        <v>26352.5</v>
      </c>
      <c r="G617" s="10">
        <v>17989.5</v>
      </c>
      <c r="H617" s="10">
        <v>5725</v>
      </c>
      <c r="I617" s="10">
        <v>264.82000732421875</v>
      </c>
      <c r="J617" s="10">
        <v>0</v>
      </c>
      <c r="K617" s="10">
        <v>264.82000732421875</v>
      </c>
      <c r="L617" s="10">
        <v>132.41000366210938</v>
      </c>
      <c r="M617" s="10">
        <v>5725</v>
      </c>
      <c r="N617" s="10">
        <v>5857.41015625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</row>
    <row r="618" spans="1:26">
      <c r="A618" t="s">
        <v>22</v>
      </c>
      <c r="B618" t="s">
        <v>67</v>
      </c>
      <c r="C618" t="s">
        <v>79</v>
      </c>
      <c r="D618" s="10">
        <v>70799.5</v>
      </c>
      <c r="E618" s="10">
        <v>54269.5</v>
      </c>
      <c r="F618" s="10">
        <v>42517.5</v>
      </c>
      <c r="G618" s="10">
        <v>34154.5</v>
      </c>
      <c r="H618" s="10">
        <v>21890</v>
      </c>
      <c r="I618" s="10">
        <v>3306.8200073242188</v>
      </c>
      <c r="J618" s="10">
        <v>0</v>
      </c>
      <c r="K618" s="10">
        <v>3306.8200073242188</v>
      </c>
      <c r="L618" s="10">
        <v>3174.4100036621094</v>
      </c>
      <c r="M618" s="10">
        <v>5725</v>
      </c>
      <c r="N618" s="10">
        <v>8899.41015625</v>
      </c>
      <c r="O618" s="10">
        <v>3042</v>
      </c>
      <c r="P618" s="10">
        <v>0</v>
      </c>
      <c r="Q618" s="10">
        <v>3042</v>
      </c>
      <c r="R618" s="10">
        <v>3042</v>
      </c>
      <c r="S618" s="10">
        <v>0</v>
      </c>
      <c r="T618" s="10">
        <v>3042</v>
      </c>
      <c r="U618" s="10">
        <v>3042</v>
      </c>
      <c r="V618" s="10">
        <v>0</v>
      </c>
      <c r="W618" s="10">
        <v>3042</v>
      </c>
      <c r="X618" s="10">
        <v>3042</v>
      </c>
      <c r="Y618" s="10">
        <v>0</v>
      </c>
      <c r="Z618" s="10">
        <v>3042</v>
      </c>
    </row>
    <row r="619" spans="1:26">
      <c r="A619" t="s">
        <v>22</v>
      </c>
      <c r="B619" t="s">
        <v>68</v>
      </c>
      <c r="C619" t="s">
        <v>79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</row>
    <row r="620" spans="1:26">
      <c r="A620" t="s">
        <v>22</v>
      </c>
      <c r="B620" t="s">
        <v>69</v>
      </c>
      <c r="C620" t="s">
        <v>79</v>
      </c>
      <c r="D620" s="10">
        <v>1936053.71875</v>
      </c>
      <c r="E620" s="10">
        <v>2015916.3922119141</v>
      </c>
      <c r="F620" s="10">
        <v>2079331.2717285156</v>
      </c>
      <c r="G620" s="10">
        <v>2235270.0882568359</v>
      </c>
      <c r="H620" s="10">
        <v>2463509.3915405273</v>
      </c>
      <c r="I620" s="10">
        <v>49397.070266485214</v>
      </c>
      <c r="J620" s="10">
        <v>136836.40686035156</v>
      </c>
      <c r="K620" s="10">
        <v>186233.49562072754</v>
      </c>
      <c r="L620" s="10">
        <v>44548.889646530151</v>
      </c>
      <c r="M620" s="10">
        <v>179682.12841796875</v>
      </c>
      <c r="N620" s="10">
        <v>224231.01557922363</v>
      </c>
      <c r="O620" s="10">
        <v>39808.310291290283</v>
      </c>
      <c r="P620" s="10">
        <v>173196.35894775391</v>
      </c>
      <c r="Q620" s="10">
        <v>213004.68099975586</v>
      </c>
      <c r="R620" s="10">
        <v>35610.439540863037</v>
      </c>
      <c r="S620" s="10">
        <v>179678.71099853516</v>
      </c>
      <c r="T620" s="10">
        <v>215289.14952087402</v>
      </c>
      <c r="U620" s="10">
        <v>31467.469981193542</v>
      </c>
      <c r="V620" s="10">
        <v>178401.29983520508</v>
      </c>
      <c r="W620" s="10">
        <v>209868.79900360107</v>
      </c>
      <c r="X620" s="10">
        <v>27365.449727535248</v>
      </c>
      <c r="Y620" s="10">
        <v>184722.33068847656</v>
      </c>
      <c r="Z620" s="10">
        <v>212087.78038787842</v>
      </c>
    </row>
    <row r="621" spans="1:26">
      <c r="A621" t="s">
        <v>23</v>
      </c>
      <c r="B621" t="s">
        <v>63</v>
      </c>
      <c r="C621" t="s">
        <v>72</v>
      </c>
      <c r="D621" s="10">
        <v>27457.849609375</v>
      </c>
      <c r="E621" s="10">
        <v>25785.669921875</v>
      </c>
      <c r="F621" s="10">
        <v>25360.8203125</v>
      </c>
      <c r="G621" s="10">
        <v>29180.509765625</v>
      </c>
      <c r="H621" s="10">
        <v>27774.109375</v>
      </c>
      <c r="I621" s="10">
        <v>281.17999267578125</v>
      </c>
      <c r="J621" s="10">
        <v>788.969970703125</v>
      </c>
      <c r="K621" s="10">
        <v>1070.1500244140625</v>
      </c>
      <c r="L621" s="10">
        <v>274.76998901367188</v>
      </c>
      <c r="M621" s="10">
        <v>788.969970703125</v>
      </c>
      <c r="N621" s="10">
        <v>1063.739990234375</v>
      </c>
      <c r="O621" s="10">
        <v>268.3599853515625</v>
      </c>
      <c r="P621" s="10">
        <v>788.969970703125</v>
      </c>
      <c r="Q621" s="10">
        <v>1057.3299560546875</v>
      </c>
      <c r="R621" s="10">
        <v>261.95001220703125</v>
      </c>
      <c r="S621" s="10">
        <v>788.969970703125</v>
      </c>
      <c r="T621" s="10">
        <v>1050.9200439453125</v>
      </c>
      <c r="U621" s="10">
        <v>255.53999328613281</v>
      </c>
      <c r="V621" s="10">
        <v>788.969970703125</v>
      </c>
      <c r="W621" s="10">
        <v>1044.510009765625</v>
      </c>
      <c r="X621" s="10">
        <v>249.1300048828125</v>
      </c>
      <c r="Y621" s="10">
        <v>788.969970703125</v>
      </c>
      <c r="Z621" s="10">
        <v>1038.0999755859375</v>
      </c>
    </row>
    <row r="622" spans="1:26">
      <c r="A622" t="s">
        <v>23</v>
      </c>
      <c r="B622" t="s">
        <v>63</v>
      </c>
      <c r="C622" t="s">
        <v>73</v>
      </c>
      <c r="D622" s="10">
        <v>0</v>
      </c>
      <c r="E622" s="10">
        <v>0</v>
      </c>
      <c r="F622" s="10">
        <v>0</v>
      </c>
      <c r="G622" s="10">
        <v>0</v>
      </c>
      <c r="H622" s="10">
        <v>0</v>
      </c>
      <c r="I622" s="10">
        <v>0</v>
      </c>
      <c r="J622" s="10">
        <v>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</row>
    <row r="623" spans="1:26">
      <c r="A623" t="s">
        <v>23</v>
      </c>
      <c r="B623" t="s">
        <v>63</v>
      </c>
      <c r="C623" t="s">
        <v>74</v>
      </c>
      <c r="D623" s="10">
        <v>0</v>
      </c>
      <c r="E623" s="10"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0</v>
      </c>
    </row>
    <row r="624" spans="1:26">
      <c r="A624" t="s">
        <v>23</v>
      </c>
      <c r="B624" t="s">
        <v>63</v>
      </c>
      <c r="C624" t="s">
        <v>75</v>
      </c>
      <c r="D624" s="10">
        <v>35346.62109375</v>
      </c>
      <c r="E624" s="10">
        <v>37743.140625</v>
      </c>
      <c r="F624" s="10">
        <v>42514.48828125</v>
      </c>
      <c r="G624" s="10">
        <v>51604.9296875</v>
      </c>
      <c r="H624" s="10">
        <v>52594.171875</v>
      </c>
      <c r="I624" s="10">
        <v>1.3799999952316284</v>
      </c>
      <c r="J624" s="10">
        <v>2000.6800537109375</v>
      </c>
      <c r="K624" s="10">
        <v>2002.06005859375</v>
      </c>
      <c r="L624" s="10">
        <v>0</v>
      </c>
      <c r="M624" s="10">
        <v>2982.280029296875</v>
      </c>
      <c r="N624" s="10">
        <v>2982.280029296875</v>
      </c>
      <c r="O624" s="10">
        <v>0</v>
      </c>
      <c r="P624" s="10">
        <v>2766.449951171875</v>
      </c>
      <c r="Q624" s="10">
        <v>2766.449951171875</v>
      </c>
      <c r="R624" s="10">
        <v>0</v>
      </c>
      <c r="S624" s="10">
        <v>3178.47998046875</v>
      </c>
      <c r="T624" s="10">
        <v>3178.47998046875</v>
      </c>
      <c r="U624" s="10">
        <v>0</v>
      </c>
      <c r="V624" s="10">
        <v>5271.490234375</v>
      </c>
      <c r="W624" s="10">
        <v>5271.490234375</v>
      </c>
      <c r="X624" s="10">
        <v>0</v>
      </c>
      <c r="Y624" s="10">
        <v>5689.8701171875</v>
      </c>
      <c r="Z624" s="10">
        <v>5689.8701171875</v>
      </c>
    </row>
    <row r="625" spans="1:26">
      <c r="A625" t="s">
        <v>23</v>
      </c>
      <c r="B625" t="s">
        <v>63</v>
      </c>
      <c r="C625" t="s">
        <v>76</v>
      </c>
      <c r="D625" s="10">
        <v>0</v>
      </c>
      <c r="E625" s="10">
        <v>0</v>
      </c>
      <c r="F625" s="10">
        <v>0</v>
      </c>
      <c r="G625" s="10">
        <v>0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</row>
    <row r="626" spans="1:26">
      <c r="A626" t="s">
        <v>23</v>
      </c>
      <c r="B626" t="s">
        <v>63</v>
      </c>
      <c r="C626" t="s">
        <v>77</v>
      </c>
      <c r="D626" s="10">
        <v>53148</v>
      </c>
      <c r="E626" s="10">
        <v>53028</v>
      </c>
      <c r="F626" s="10">
        <v>54146</v>
      </c>
      <c r="G626" s="10">
        <v>66995</v>
      </c>
      <c r="H626" s="10">
        <v>111061</v>
      </c>
      <c r="I626" s="10">
        <v>940.16998291015625</v>
      </c>
      <c r="J626" s="10">
        <v>2217.780029296875</v>
      </c>
      <c r="K626" s="10">
        <v>3157.949951171875</v>
      </c>
      <c r="L626" s="10">
        <v>925.239990234375</v>
      </c>
      <c r="M626" s="10">
        <v>2217.780029296875</v>
      </c>
      <c r="N626" s="10">
        <v>3143.02001953125</v>
      </c>
      <c r="O626" s="10">
        <v>901.94000244140625</v>
      </c>
      <c r="P626" s="10">
        <v>5797.08984375</v>
      </c>
      <c r="Q626" s="10">
        <v>6699.02978515625</v>
      </c>
      <c r="R626" s="10">
        <v>859.8499755859375</v>
      </c>
      <c r="S626" s="10">
        <v>6045.4501953125</v>
      </c>
      <c r="T626" s="10">
        <v>6905.2998046875</v>
      </c>
      <c r="U626" s="10">
        <v>811.67999267578125</v>
      </c>
      <c r="V626" s="10">
        <v>8586.7998046875</v>
      </c>
      <c r="W626" s="10">
        <v>9398.48046875</v>
      </c>
      <c r="X626" s="10">
        <v>747.280029296875</v>
      </c>
      <c r="Y626" s="10">
        <v>8902.6904296875</v>
      </c>
      <c r="Z626" s="10">
        <v>9649.9697265625</v>
      </c>
    </row>
    <row r="627" spans="1:26">
      <c r="A627" t="s">
        <v>23</v>
      </c>
      <c r="B627" t="s">
        <v>63</v>
      </c>
      <c r="C627" t="s">
        <v>78</v>
      </c>
      <c r="D627" s="10">
        <v>21105.599609375</v>
      </c>
      <c r="E627" s="10">
        <v>44527.150390625</v>
      </c>
      <c r="F627" s="10">
        <v>40179.419921875</v>
      </c>
      <c r="G627" s="10">
        <v>54021.119140625</v>
      </c>
      <c r="H627" s="10">
        <v>74171.931640625</v>
      </c>
      <c r="I627" s="10">
        <v>1047.4400024414062</v>
      </c>
      <c r="J627" s="10">
        <v>1306.9099731445312</v>
      </c>
      <c r="K627" s="10">
        <v>2354.3599853515625</v>
      </c>
      <c r="L627" s="10">
        <v>1058.9599761962891</v>
      </c>
      <c r="M627" s="10">
        <v>5425.1400146484375</v>
      </c>
      <c r="N627" s="10">
        <v>6484.0999755859375</v>
      </c>
      <c r="O627" s="10">
        <v>1041.2799987792969</v>
      </c>
      <c r="P627" s="10">
        <v>6177.1400146484375</v>
      </c>
      <c r="Q627" s="10">
        <v>7218.4302368164062</v>
      </c>
      <c r="R627" s="10">
        <v>1259.8899536132812</v>
      </c>
      <c r="S627" s="10">
        <v>6752.0599365234375</v>
      </c>
      <c r="T627" s="10">
        <v>8011.9501342773438</v>
      </c>
      <c r="U627" s="10">
        <v>1192.2100372314453</v>
      </c>
      <c r="V627" s="10">
        <v>6752.0599365234375</v>
      </c>
      <c r="W627" s="10">
        <v>7944.2701416015625</v>
      </c>
      <c r="X627" s="10">
        <v>1124.5400085449219</v>
      </c>
      <c r="Y627" s="10">
        <v>6752.0599365234375</v>
      </c>
      <c r="Z627" s="10">
        <v>7876.599853515625</v>
      </c>
    </row>
    <row r="628" spans="1:26">
      <c r="A628" t="s">
        <v>23</v>
      </c>
      <c r="B628" t="s">
        <v>64</v>
      </c>
      <c r="C628" t="s">
        <v>79</v>
      </c>
      <c r="D628" s="10">
        <v>137058.0703125</v>
      </c>
      <c r="E628" s="10">
        <v>161083.9609375</v>
      </c>
      <c r="F628" s="10">
        <v>162200.728515625</v>
      </c>
      <c r="G628" s="10">
        <v>201801.55859375</v>
      </c>
      <c r="H628" s="10">
        <v>265601.212890625</v>
      </c>
      <c r="I628" s="10">
        <v>2270.1699780225754</v>
      </c>
      <c r="J628" s="10">
        <v>6314.3400268554688</v>
      </c>
      <c r="K628" s="10">
        <v>8584.52001953125</v>
      </c>
      <c r="L628" s="10">
        <v>2258.9699554443359</v>
      </c>
      <c r="M628" s="10">
        <v>11414.170043945312</v>
      </c>
      <c r="N628" s="10">
        <v>13673.140014648438</v>
      </c>
      <c r="O628" s="10">
        <v>2211.5799865722656</v>
      </c>
      <c r="P628" s="10">
        <v>15529.649780273438</v>
      </c>
      <c r="Q628" s="10">
        <v>17741.239929199219</v>
      </c>
      <c r="R628" s="10">
        <v>2381.68994140625</v>
      </c>
      <c r="S628" s="10">
        <v>16764.960083007812</v>
      </c>
      <c r="T628" s="10">
        <v>19146.649963378906</v>
      </c>
      <c r="U628" s="10">
        <v>2259.4300231933594</v>
      </c>
      <c r="V628" s="10">
        <v>21399.319946289062</v>
      </c>
      <c r="W628" s="10">
        <v>23658.750854492188</v>
      </c>
      <c r="X628" s="10">
        <v>2120.9500427246094</v>
      </c>
      <c r="Y628" s="10">
        <v>22133.590454101562</v>
      </c>
      <c r="Z628" s="10">
        <v>24254.539672851562</v>
      </c>
    </row>
    <row r="629" spans="1:26">
      <c r="A629" t="s">
        <v>23</v>
      </c>
      <c r="B629" t="s">
        <v>65</v>
      </c>
      <c r="C629" t="s">
        <v>87</v>
      </c>
      <c r="D629" s="10">
        <v>28850</v>
      </c>
      <c r="E629" s="10">
        <v>28850</v>
      </c>
      <c r="F629" s="10">
        <v>28850</v>
      </c>
      <c r="G629" s="10">
        <v>32350</v>
      </c>
      <c r="H629" s="10">
        <v>31766</v>
      </c>
      <c r="I629" s="10">
        <v>68.040000915527344</v>
      </c>
      <c r="J629" s="10">
        <v>583.20001220703125</v>
      </c>
      <c r="K629" s="10">
        <v>651.239990234375</v>
      </c>
      <c r="L629" s="10">
        <v>53.459999084472656</v>
      </c>
      <c r="M629" s="10">
        <v>583.20001220703125</v>
      </c>
      <c r="N629" s="10">
        <v>636.65997314453125</v>
      </c>
      <c r="O629" s="10">
        <v>38.880001068115234</v>
      </c>
      <c r="P629" s="10">
        <v>583.20001220703125</v>
      </c>
      <c r="Q629" s="10">
        <v>622.08001708984375</v>
      </c>
      <c r="R629" s="10">
        <v>24.299999237060547</v>
      </c>
      <c r="S629" s="10">
        <v>583.20001220703125</v>
      </c>
      <c r="T629" s="10">
        <v>607.5</v>
      </c>
      <c r="U629" s="10">
        <v>9.7200002670288086</v>
      </c>
      <c r="V629" s="10">
        <v>583.20001220703125</v>
      </c>
      <c r="W629" s="10">
        <v>592.91998291015625</v>
      </c>
      <c r="X629" s="10">
        <v>0</v>
      </c>
      <c r="Y629" s="10">
        <v>0</v>
      </c>
      <c r="Z629" s="10">
        <v>0</v>
      </c>
    </row>
    <row r="630" spans="1:26">
      <c r="A630" t="s">
        <v>23</v>
      </c>
      <c r="B630" t="s">
        <v>65</v>
      </c>
      <c r="C630" t="s">
        <v>81</v>
      </c>
      <c r="D630" s="10">
        <v>25502.05078125</v>
      </c>
      <c r="E630" s="10">
        <v>24603.01953125</v>
      </c>
      <c r="F630" s="10">
        <v>24390.009765625</v>
      </c>
      <c r="G630" s="10">
        <v>24733.359375</v>
      </c>
      <c r="H630" s="10">
        <v>24598.91015625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</row>
    <row r="631" spans="1:26">
      <c r="A631" t="s">
        <v>23</v>
      </c>
      <c r="B631" t="s">
        <v>65</v>
      </c>
      <c r="C631" t="s">
        <v>105</v>
      </c>
      <c r="D631" s="10">
        <v>3720</v>
      </c>
      <c r="E631" s="10">
        <v>3720</v>
      </c>
      <c r="F631" s="10">
        <v>3720</v>
      </c>
      <c r="G631" s="10">
        <v>3720</v>
      </c>
      <c r="H631" s="10">
        <v>9514</v>
      </c>
      <c r="I631" s="10">
        <v>115.87999725341797</v>
      </c>
      <c r="J631" s="10">
        <v>0</v>
      </c>
      <c r="K631" s="10">
        <v>115.87999725341797</v>
      </c>
      <c r="L631" s="10">
        <v>112.98000335693359</v>
      </c>
      <c r="M631" s="10">
        <v>579.4000244140625</v>
      </c>
      <c r="N631" s="10">
        <v>692.3800048828125</v>
      </c>
      <c r="O631" s="10">
        <v>101.40000152587891</v>
      </c>
      <c r="P631" s="10">
        <v>579.4000244140625</v>
      </c>
      <c r="Q631" s="10">
        <v>680.79998779296875</v>
      </c>
      <c r="R631" s="10">
        <v>89.80999755859375</v>
      </c>
      <c r="S631" s="10">
        <v>579.4000244140625</v>
      </c>
      <c r="T631" s="10">
        <v>669.21002197265625</v>
      </c>
      <c r="U631" s="10">
        <v>78.220001220703125</v>
      </c>
      <c r="V631" s="10">
        <v>579.4000244140625</v>
      </c>
      <c r="W631" s="10">
        <v>657.6199951171875</v>
      </c>
      <c r="X631" s="10">
        <v>66.629997253417969</v>
      </c>
      <c r="Y631" s="10">
        <v>579.4000244140625</v>
      </c>
      <c r="Z631" s="10">
        <v>646.030029296875</v>
      </c>
    </row>
    <row r="632" spans="1:26">
      <c r="A632" t="s">
        <v>23</v>
      </c>
      <c r="B632" t="s">
        <v>65</v>
      </c>
      <c r="C632" t="s">
        <v>82</v>
      </c>
      <c r="D632" s="10">
        <v>16942.130859375</v>
      </c>
      <c r="E632" s="10">
        <v>16868.529296875</v>
      </c>
      <c r="F632" s="10">
        <v>16798.130859375</v>
      </c>
      <c r="G632" s="10">
        <v>16727.73046875</v>
      </c>
      <c r="H632" s="10">
        <v>16886.669921875</v>
      </c>
      <c r="I632" s="10">
        <v>25.040000915527344</v>
      </c>
      <c r="J632" s="10">
        <v>70.370002746582031</v>
      </c>
      <c r="K632" s="10">
        <v>95.410003662109375</v>
      </c>
      <c r="L632" s="10">
        <v>25.979999542236328</v>
      </c>
      <c r="M632" s="10">
        <v>70.370002746582031</v>
      </c>
      <c r="N632" s="10">
        <v>96.360000610351562</v>
      </c>
      <c r="O632" s="10">
        <v>24.579999923706055</v>
      </c>
      <c r="P632" s="10">
        <v>70.370002746582031</v>
      </c>
      <c r="Q632" s="10">
        <v>94.949996948242188</v>
      </c>
      <c r="R632" s="10">
        <v>23.170000076293945</v>
      </c>
      <c r="S632" s="10">
        <v>70.370002746582031</v>
      </c>
      <c r="T632" s="10">
        <v>93.540000915527344</v>
      </c>
      <c r="U632" s="10">
        <v>21.760000228881836</v>
      </c>
      <c r="V632" s="10">
        <v>70.370002746582031</v>
      </c>
      <c r="W632" s="10">
        <v>92.129997253417969</v>
      </c>
      <c r="X632" s="10">
        <v>20.360000610351562</v>
      </c>
      <c r="Y632" s="10">
        <v>70.370002746582031</v>
      </c>
      <c r="Z632" s="10">
        <v>90.730003356933594</v>
      </c>
    </row>
    <row r="633" spans="1:26">
      <c r="A633" t="s">
        <v>23</v>
      </c>
      <c r="B633" t="s">
        <v>65</v>
      </c>
      <c r="C633" t="s">
        <v>102</v>
      </c>
      <c r="D633" s="10">
        <v>1891.9000244140625</v>
      </c>
      <c r="E633" s="10">
        <v>1891.9000244140625</v>
      </c>
      <c r="F633" s="10">
        <v>1891.9000244140625</v>
      </c>
      <c r="G633" s="10">
        <v>1891.9000244140625</v>
      </c>
      <c r="H633" s="10">
        <v>1891.9000244140625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</row>
    <row r="634" spans="1:26">
      <c r="A634" t="s">
        <v>23</v>
      </c>
      <c r="B634" t="s">
        <v>65</v>
      </c>
      <c r="C634" t="s">
        <v>83</v>
      </c>
      <c r="D634" s="10">
        <v>24562</v>
      </c>
      <c r="E634" s="10">
        <v>24562</v>
      </c>
      <c r="F634" s="10">
        <v>24562</v>
      </c>
      <c r="G634" s="10">
        <v>27905</v>
      </c>
      <c r="H634" s="10">
        <v>27905</v>
      </c>
      <c r="I634" s="10">
        <v>0</v>
      </c>
      <c r="J634" s="10">
        <v>0</v>
      </c>
      <c r="K634" s="10">
        <v>0</v>
      </c>
      <c r="L634" s="10">
        <v>33.020000457763672</v>
      </c>
      <c r="M634" s="10">
        <v>163.07000732421875</v>
      </c>
      <c r="N634" s="10">
        <v>196.10000610351562</v>
      </c>
      <c r="O634" s="10">
        <v>31.389999389648438</v>
      </c>
      <c r="P634" s="10">
        <v>163.07000732421875</v>
      </c>
      <c r="Q634" s="10">
        <v>194.46000671386719</v>
      </c>
      <c r="R634" s="10">
        <v>29.760000228881836</v>
      </c>
      <c r="S634" s="10">
        <v>163.07000732421875</v>
      </c>
      <c r="T634" s="10">
        <v>192.83000183105469</v>
      </c>
      <c r="U634" s="10">
        <v>28.129999160766602</v>
      </c>
      <c r="V634" s="10">
        <v>163.07000732421875</v>
      </c>
      <c r="W634" s="10">
        <v>191.19999694824219</v>
      </c>
      <c r="X634" s="10">
        <v>26.5</v>
      </c>
      <c r="Y634" s="10">
        <v>163.07000732421875</v>
      </c>
      <c r="Z634" s="10">
        <v>189.57000732421875</v>
      </c>
    </row>
    <row r="635" spans="1:26">
      <c r="A635" t="s">
        <v>23</v>
      </c>
      <c r="B635" t="s">
        <v>66</v>
      </c>
      <c r="C635" t="s">
        <v>79</v>
      </c>
      <c r="D635" s="10">
        <v>101468.08166503906</v>
      </c>
      <c r="E635" s="10">
        <v>100495.44885253906</v>
      </c>
      <c r="F635" s="10">
        <v>100212.04064941406</v>
      </c>
      <c r="G635" s="10">
        <v>107327.98986816406</v>
      </c>
      <c r="H635" s="10">
        <v>112562.48010253906</v>
      </c>
      <c r="I635" s="10">
        <v>208.95999908447266</v>
      </c>
      <c r="J635" s="10">
        <v>653.57001495361328</v>
      </c>
      <c r="K635" s="10">
        <v>862.52999114990234</v>
      </c>
      <c r="L635" s="10">
        <v>225.44000244140625</v>
      </c>
      <c r="M635" s="10">
        <v>1396.0400466918945</v>
      </c>
      <c r="N635" s="10">
        <v>1621.4999847412109</v>
      </c>
      <c r="O635" s="10">
        <v>196.25000190734863</v>
      </c>
      <c r="P635" s="10">
        <v>1396.0400466918945</v>
      </c>
      <c r="Q635" s="10">
        <v>1592.2900085449219</v>
      </c>
      <c r="R635" s="10">
        <v>167.03999710083008</v>
      </c>
      <c r="S635" s="10">
        <v>1396.0400466918945</v>
      </c>
      <c r="T635" s="10">
        <v>1563.0800247192383</v>
      </c>
      <c r="U635" s="10">
        <v>137.83000087738037</v>
      </c>
      <c r="V635" s="10">
        <v>1396.0400466918945</v>
      </c>
      <c r="W635" s="10">
        <v>1533.8699722290039</v>
      </c>
      <c r="X635" s="10">
        <v>113.48999786376953</v>
      </c>
      <c r="Y635" s="10">
        <v>812.84003448486328</v>
      </c>
      <c r="Z635" s="10">
        <v>926.33003997802734</v>
      </c>
    </row>
    <row r="636" spans="1:26">
      <c r="A636" t="s">
        <v>23</v>
      </c>
      <c r="B636" t="s">
        <v>67</v>
      </c>
      <c r="C636" t="s">
        <v>79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</row>
    <row r="637" spans="1:26">
      <c r="A637" t="s">
        <v>23</v>
      </c>
      <c r="B637" t="s">
        <v>68</v>
      </c>
      <c r="C637" t="s">
        <v>79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</row>
    <row r="638" spans="1:26">
      <c r="A638" t="s">
        <v>23</v>
      </c>
      <c r="B638" t="s">
        <v>69</v>
      </c>
      <c r="C638" t="s">
        <v>79</v>
      </c>
      <c r="D638" s="10">
        <v>238526.15197753906</v>
      </c>
      <c r="E638" s="10">
        <v>261579.40979003906</v>
      </c>
      <c r="F638" s="10">
        <v>262412.76916503906</v>
      </c>
      <c r="G638" s="10">
        <v>309129.54846191406</v>
      </c>
      <c r="H638" s="10">
        <v>378163.69299316406</v>
      </c>
      <c r="I638" s="10">
        <v>2479.129977107048</v>
      </c>
      <c r="J638" s="10">
        <v>6967.910041809082</v>
      </c>
      <c r="K638" s="10">
        <v>9447.0500106811523</v>
      </c>
      <c r="L638" s="10">
        <v>2484.4099578857422</v>
      </c>
      <c r="M638" s="10">
        <v>12810.210090637207</v>
      </c>
      <c r="N638" s="10">
        <v>15294.639999389648</v>
      </c>
      <c r="O638" s="10">
        <v>2407.8299884796143</v>
      </c>
      <c r="P638" s="10">
        <v>16925.689826965332</v>
      </c>
      <c r="Q638" s="10">
        <v>19333.529937744141</v>
      </c>
      <c r="R638" s="10">
        <v>2548.7299385070801</v>
      </c>
      <c r="S638" s="10">
        <v>18161.000129699707</v>
      </c>
      <c r="T638" s="10">
        <v>20709.729988098145</v>
      </c>
      <c r="U638" s="10">
        <v>2397.2600240707397</v>
      </c>
      <c r="V638" s="10">
        <v>22795.359992980957</v>
      </c>
      <c r="W638" s="10">
        <v>25192.620826721191</v>
      </c>
      <c r="X638" s="10">
        <v>2234.4400405883789</v>
      </c>
      <c r="Y638" s="10">
        <v>22946.430488586426</v>
      </c>
      <c r="Z638" s="10">
        <v>25180.86971282959</v>
      </c>
    </row>
    <row r="639" spans="1:26">
      <c r="A639" t="s">
        <v>24</v>
      </c>
      <c r="B639" t="s">
        <v>63</v>
      </c>
      <c r="C639" t="s">
        <v>72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</row>
    <row r="640" spans="1:26">
      <c r="A640" t="s">
        <v>24</v>
      </c>
      <c r="B640" t="s">
        <v>63</v>
      </c>
      <c r="C640" t="s">
        <v>73</v>
      </c>
      <c r="D640" s="10">
        <v>0</v>
      </c>
      <c r="E640" s="10">
        <v>0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</row>
    <row r="641" spans="1:26">
      <c r="A641" t="s">
        <v>24</v>
      </c>
      <c r="B641" t="s">
        <v>63</v>
      </c>
      <c r="C641" t="s">
        <v>74</v>
      </c>
      <c r="D641" s="10">
        <v>486262</v>
      </c>
      <c r="E641" s="10">
        <v>489297</v>
      </c>
      <c r="F641" s="10">
        <v>487720</v>
      </c>
      <c r="G641" s="10">
        <v>503298</v>
      </c>
      <c r="H641" s="10">
        <v>524894</v>
      </c>
      <c r="I641" s="10">
        <v>9820.47021484375</v>
      </c>
      <c r="J641" s="10">
        <v>18971.67041015625</v>
      </c>
      <c r="K641" s="10">
        <v>28792.1396484375</v>
      </c>
      <c r="L641" s="10">
        <v>9483.420166015625</v>
      </c>
      <c r="M641" s="10">
        <v>19836.2900390625</v>
      </c>
      <c r="N641" s="10">
        <v>29319.7099609375</v>
      </c>
      <c r="O641" s="10">
        <v>9104.099853515625</v>
      </c>
      <c r="P641" s="10">
        <v>21289.0302734375</v>
      </c>
      <c r="Q641" s="10">
        <v>30393.1298828125</v>
      </c>
      <c r="R641" s="10">
        <v>8689.099853515625</v>
      </c>
      <c r="S641" s="10">
        <v>21289.0302734375</v>
      </c>
      <c r="T641" s="10">
        <v>29978.1201171875</v>
      </c>
      <c r="U641" s="10">
        <v>8273.419921875</v>
      </c>
      <c r="V641" s="10">
        <v>21403.2802734375</v>
      </c>
      <c r="W641" s="10">
        <v>29676.7001953125</v>
      </c>
      <c r="X641" s="10">
        <v>7852.43994140625</v>
      </c>
      <c r="Y641" s="10">
        <v>21597.2802734375</v>
      </c>
      <c r="Z641" s="10">
        <v>29449.7099609375</v>
      </c>
    </row>
    <row r="642" spans="1:26">
      <c r="A642" t="s">
        <v>24</v>
      </c>
      <c r="B642" t="s">
        <v>63</v>
      </c>
      <c r="C642" t="s">
        <v>75</v>
      </c>
      <c r="D642" s="10">
        <v>139588.5</v>
      </c>
      <c r="E642" s="10">
        <v>124524.5234375</v>
      </c>
      <c r="F642" s="10">
        <v>117071.1328125</v>
      </c>
      <c r="G642" s="10">
        <v>124020.7265625</v>
      </c>
      <c r="H642" s="10">
        <v>121117.078125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</row>
    <row r="643" spans="1:26">
      <c r="A643" t="s">
        <v>24</v>
      </c>
      <c r="B643" t="s">
        <v>63</v>
      </c>
      <c r="C643" t="s">
        <v>76</v>
      </c>
      <c r="D643" s="10">
        <v>0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</row>
    <row r="644" spans="1:26">
      <c r="A644" t="s">
        <v>24</v>
      </c>
      <c r="B644" t="s">
        <v>63</v>
      </c>
      <c r="C644" t="s">
        <v>77</v>
      </c>
      <c r="D644" s="10">
        <v>14207</v>
      </c>
      <c r="E644" s="10">
        <v>20436</v>
      </c>
      <c r="F644" s="10">
        <v>25005</v>
      </c>
      <c r="G644" s="10">
        <v>35563</v>
      </c>
      <c r="H644" s="10">
        <v>75452</v>
      </c>
      <c r="I644" s="10">
        <v>791.07000732421875</v>
      </c>
      <c r="J644" s="10">
        <v>1809.8800048828125</v>
      </c>
      <c r="K644" s="10">
        <v>2600.949951171875</v>
      </c>
      <c r="L644" s="10">
        <v>768.19000244140625</v>
      </c>
      <c r="M644" s="10">
        <v>2241.0400390625</v>
      </c>
      <c r="N644" s="10">
        <v>3009.22998046875</v>
      </c>
      <c r="O644" s="10">
        <v>750.79998779296875</v>
      </c>
      <c r="P644" s="10">
        <v>2225.18994140625</v>
      </c>
      <c r="Q644" s="10">
        <v>2975.989990234375</v>
      </c>
      <c r="R644" s="10">
        <v>773.80999755859375</v>
      </c>
      <c r="S644" s="10">
        <v>2152.139892578125</v>
      </c>
      <c r="T644" s="10">
        <v>2925.949951171875</v>
      </c>
      <c r="U644" s="10">
        <v>738.010009765625</v>
      </c>
      <c r="V644" s="10">
        <v>2026.5</v>
      </c>
      <c r="W644" s="10">
        <v>2764.510009765625</v>
      </c>
      <c r="X644" s="10">
        <v>702.04998779296875</v>
      </c>
      <c r="Y644" s="10">
        <v>2062.5</v>
      </c>
      <c r="Z644" s="10">
        <v>2764.550048828125</v>
      </c>
    </row>
    <row r="645" spans="1:26">
      <c r="A645" t="s">
        <v>24</v>
      </c>
      <c r="B645" t="s">
        <v>63</v>
      </c>
      <c r="C645" t="s">
        <v>78</v>
      </c>
      <c r="D645" s="10">
        <v>178006.24731445312</v>
      </c>
      <c r="E645" s="10">
        <v>178639.03955078125</v>
      </c>
      <c r="F645" s="10">
        <v>181049.4599609375</v>
      </c>
      <c r="G645" s="10">
        <v>186642.6328125</v>
      </c>
      <c r="H645" s="10">
        <v>187547.38720703125</v>
      </c>
      <c r="I645" s="10">
        <v>3841.2700500488281</v>
      </c>
      <c r="J645" s="10">
        <v>11315.760009765625</v>
      </c>
      <c r="K645" s="10">
        <v>15157.02978515625</v>
      </c>
      <c r="L645" s="10">
        <v>3662.2999420166016</v>
      </c>
      <c r="M645" s="10">
        <v>11502.910400390625</v>
      </c>
      <c r="N645" s="10">
        <v>15165.190063476562</v>
      </c>
      <c r="O645" s="10">
        <v>3719.6699333190918</v>
      </c>
      <c r="P645" s="10">
        <v>11656.279541015625</v>
      </c>
      <c r="Q645" s="10">
        <v>15375.9501953125</v>
      </c>
      <c r="R645" s="10">
        <v>3411.6899337768555</v>
      </c>
      <c r="S645" s="10">
        <v>12156.410400390625</v>
      </c>
      <c r="T645" s="10">
        <v>15568.110076904297</v>
      </c>
      <c r="U645" s="10">
        <v>3092.7898788452148</v>
      </c>
      <c r="V645" s="10">
        <v>13348.309814453125</v>
      </c>
      <c r="W645" s="10">
        <v>16441.079895019531</v>
      </c>
      <c r="X645" s="10">
        <v>2755.9599227905273</v>
      </c>
      <c r="Y645" s="10">
        <v>13366.880126953125</v>
      </c>
      <c r="Z645" s="10">
        <v>16122.840087890625</v>
      </c>
    </row>
    <row r="646" spans="1:26">
      <c r="A646" t="s">
        <v>24</v>
      </c>
      <c r="B646" t="s">
        <v>64</v>
      </c>
      <c r="C646" t="s">
        <v>79</v>
      </c>
      <c r="D646" s="10">
        <v>818063.74731445312</v>
      </c>
      <c r="E646" s="10">
        <v>812896.56298828125</v>
      </c>
      <c r="F646" s="10">
        <v>810845.5927734375</v>
      </c>
      <c r="G646" s="10">
        <v>849524.359375</v>
      </c>
      <c r="H646" s="10">
        <v>909010.46533203125</v>
      </c>
      <c r="I646" s="10">
        <v>14452.810272216797</v>
      </c>
      <c r="J646" s="10">
        <v>32097.310424804688</v>
      </c>
      <c r="K646" s="10">
        <v>46550.119384765625</v>
      </c>
      <c r="L646" s="10">
        <v>13913.910110473633</v>
      </c>
      <c r="M646" s="10">
        <v>33580.240478515625</v>
      </c>
      <c r="N646" s="10">
        <v>47494.130004882812</v>
      </c>
      <c r="O646" s="10">
        <v>13574.569774627686</v>
      </c>
      <c r="P646" s="10">
        <v>35170.499755859375</v>
      </c>
      <c r="Q646" s="10">
        <v>48745.070068359375</v>
      </c>
      <c r="R646" s="10">
        <v>12874.599784851074</v>
      </c>
      <c r="S646" s="10">
        <v>35597.58056640625</v>
      </c>
      <c r="T646" s="10">
        <v>48472.180145263672</v>
      </c>
      <c r="U646" s="10">
        <v>12104.21981048584</v>
      </c>
      <c r="V646" s="10">
        <v>36778.090087890625</v>
      </c>
      <c r="W646" s="10">
        <v>48882.290100097656</v>
      </c>
      <c r="X646" s="10">
        <v>11310.449851989746</v>
      </c>
      <c r="Y646" s="10">
        <v>37026.660400390625</v>
      </c>
      <c r="Z646" s="10">
        <v>48337.10009765625</v>
      </c>
    </row>
    <row r="647" spans="1:26">
      <c r="A647" t="s">
        <v>24</v>
      </c>
      <c r="B647" t="s">
        <v>65</v>
      </c>
      <c r="C647" t="s">
        <v>122</v>
      </c>
      <c r="D647" s="10">
        <v>4515</v>
      </c>
      <c r="E647" s="10">
        <v>4515</v>
      </c>
      <c r="F647" s="10">
        <v>4515</v>
      </c>
      <c r="G647" s="10">
        <v>4515</v>
      </c>
      <c r="H647" s="10">
        <v>4515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</row>
    <row r="648" spans="1:26">
      <c r="A648" t="s">
        <v>24</v>
      </c>
      <c r="B648" t="s">
        <v>65</v>
      </c>
      <c r="C648" t="s">
        <v>87</v>
      </c>
      <c r="D648" s="10">
        <v>129430.7890625</v>
      </c>
      <c r="E648" s="10">
        <v>123051.9921875</v>
      </c>
      <c r="F648" s="10">
        <v>141651.40625</v>
      </c>
      <c r="G648" s="10">
        <v>189980.1875</v>
      </c>
      <c r="H648" s="10">
        <v>213313.59375</v>
      </c>
      <c r="I648" s="10">
        <v>4343.6298828125</v>
      </c>
      <c r="J648" s="10">
        <v>15554.3203125</v>
      </c>
      <c r="K648" s="10">
        <v>19897.94921875</v>
      </c>
      <c r="L648" s="10">
        <v>4032.5400390625</v>
      </c>
      <c r="M648" s="10">
        <v>15554.3203125</v>
      </c>
      <c r="N648" s="10">
        <v>19586.859375</v>
      </c>
      <c r="O648" s="10">
        <v>3721.4599609375</v>
      </c>
      <c r="P648" s="10">
        <v>15554.3203125</v>
      </c>
      <c r="Q648" s="10">
        <v>19275.779296875</v>
      </c>
      <c r="R648" s="10">
        <v>3404.489990234375</v>
      </c>
      <c r="S648" s="10">
        <v>16731.08984375</v>
      </c>
      <c r="T648" s="10">
        <v>20135.580078125</v>
      </c>
      <c r="U648" s="10">
        <v>3069.8701171875</v>
      </c>
      <c r="V648" s="10">
        <v>17095.91015625</v>
      </c>
      <c r="W648" s="10">
        <v>20165.76953125</v>
      </c>
      <c r="X648" s="10">
        <v>2724.300048828125</v>
      </c>
      <c r="Y648" s="10">
        <v>17460.720703125</v>
      </c>
      <c r="Z648" s="10">
        <v>20185.01953125</v>
      </c>
    </row>
    <row r="649" spans="1:26">
      <c r="A649" t="s">
        <v>24</v>
      </c>
      <c r="B649" t="s">
        <v>65</v>
      </c>
      <c r="C649" t="s">
        <v>88</v>
      </c>
      <c r="D649" s="10">
        <v>21629</v>
      </c>
      <c r="E649" s="10">
        <v>19959</v>
      </c>
      <c r="F649" s="10">
        <v>18358</v>
      </c>
      <c r="G649" s="10">
        <v>16758</v>
      </c>
      <c r="H649" s="10">
        <v>15600</v>
      </c>
      <c r="I649" s="10">
        <v>272.29998779296875</v>
      </c>
      <c r="J649" s="10">
        <v>1312.3800048828125</v>
      </c>
      <c r="K649" s="10">
        <v>1584.68994140625</v>
      </c>
      <c r="L649" s="10">
        <v>249.33999633789062</v>
      </c>
      <c r="M649" s="10">
        <v>1312.3800048828125</v>
      </c>
      <c r="N649" s="10">
        <v>1561.719970703125</v>
      </c>
      <c r="O649" s="10">
        <v>226.3699951171875</v>
      </c>
      <c r="P649" s="10">
        <v>1336.6199951171875</v>
      </c>
      <c r="Q649" s="10">
        <v>1562.989990234375</v>
      </c>
      <c r="R649" s="10">
        <v>202.77000427246094</v>
      </c>
      <c r="S649" s="10">
        <v>1360.8499755859375</v>
      </c>
      <c r="T649" s="10">
        <v>1563.6199951171875</v>
      </c>
      <c r="U649" s="10">
        <v>178.94999694824219</v>
      </c>
      <c r="V649" s="10">
        <v>1360.8499755859375</v>
      </c>
      <c r="W649" s="10">
        <v>1539.800048828125</v>
      </c>
      <c r="X649" s="10">
        <v>155.13999938964844</v>
      </c>
      <c r="Y649" s="10">
        <v>1360.8499755859375</v>
      </c>
      <c r="Z649" s="10">
        <v>1515.989990234375</v>
      </c>
    </row>
    <row r="650" spans="1:26">
      <c r="A650" t="s">
        <v>24</v>
      </c>
      <c r="B650" t="s">
        <v>65</v>
      </c>
      <c r="C650" t="s">
        <v>80</v>
      </c>
      <c r="D650" s="10">
        <v>3817.1298828125</v>
      </c>
      <c r="E650" s="10">
        <v>3232.35009765625</v>
      </c>
      <c r="F650" s="10">
        <v>2946.2099609375</v>
      </c>
      <c r="G650" s="10">
        <v>3142.169921875</v>
      </c>
      <c r="H650" s="10">
        <v>2799.530029296875</v>
      </c>
      <c r="I650" s="10">
        <v>28.370000839233398</v>
      </c>
      <c r="J650" s="10">
        <v>206.30000305175781</v>
      </c>
      <c r="K650" s="10">
        <v>234.66000366210938</v>
      </c>
      <c r="L650" s="10">
        <v>26.299999237060547</v>
      </c>
      <c r="M650" s="10">
        <v>206.30000305175781</v>
      </c>
      <c r="N650" s="10">
        <v>232.60000610351562</v>
      </c>
      <c r="O650" s="10">
        <v>24.239999771118164</v>
      </c>
      <c r="P650" s="10">
        <v>206.30000305175781</v>
      </c>
      <c r="Q650" s="10">
        <v>230.53999328613281</v>
      </c>
      <c r="R650" s="10">
        <v>22.180000305175781</v>
      </c>
      <c r="S650" s="10">
        <v>206.30000305175781</v>
      </c>
      <c r="T650" s="10">
        <v>228.47000122070312</v>
      </c>
      <c r="U650" s="10">
        <v>20.110000610351562</v>
      </c>
      <c r="V650" s="10">
        <v>206.30000305175781</v>
      </c>
      <c r="W650" s="10">
        <v>226.41000366210938</v>
      </c>
      <c r="X650" s="10">
        <v>18.049999237060547</v>
      </c>
      <c r="Y650" s="10">
        <v>206.30000305175781</v>
      </c>
      <c r="Z650" s="10">
        <v>224.35000610351562</v>
      </c>
    </row>
    <row r="651" spans="1:26">
      <c r="A651" t="s">
        <v>24</v>
      </c>
      <c r="B651" t="s">
        <v>65</v>
      </c>
      <c r="C651" t="s">
        <v>81</v>
      </c>
      <c r="D651" s="10">
        <v>10245.900390625</v>
      </c>
      <c r="E651" s="10">
        <v>9884.7001953125</v>
      </c>
      <c r="F651" s="10">
        <v>9799.1201171875</v>
      </c>
      <c r="G651" s="10">
        <v>9937.0703125</v>
      </c>
      <c r="H651" s="10">
        <v>9883.0498046875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</row>
    <row r="652" spans="1:26">
      <c r="A652" t="s">
        <v>24</v>
      </c>
      <c r="B652" t="s">
        <v>65</v>
      </c>
      <c r="C652" t="s">
        <v>105</v>
      </c>
      <c r="D652" s="10">
        <v>15000</v>
      </c>
      <c r="E652" s="10">
        <v>15000</v>
      </c>
      <c r="F652" s="10">
        <v>15000</v>
      </c>
      <c r="G652" s="10">
        <v>15000</v>
      </c>
      <c r="H652" s="10">
        <v>15000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</row>
    <row r="653" spans="1:26">
      <c r="A653" t="s">
        <v>24</v>
      </c>
      <c r="B653" t="s">
        <v>65</v>
      </c>
      <c r="C653" t="s">
        <v>102</v>
      </c>
      <c r="D653" s="10">
        <v>3241.389892578125</v>
      </c>
      <c r="E653" s="10">
        <v>3241.389892578125</v>
      </c>
      <c r="F653" s="10">
        <v>3241.389892578125</v>
      </c>
      <c r="G653" s="10">
        <v>3241.389892578125</v>
      </c>
      <c r="H653" s="10">
        <v>3241.389892578125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</row>
    <row r="654" spans="1:26">
      <c r="A654" t="s">
        <v>24</v>
      </c>
      <c r="B654" t="s">
        <v>65</v>
      </c>
      <c r="C654" t="s">
        <v>99</v>
      </c>
      <c r="D654" s="10">
        <v>109.26000213623047</v>
      </c>
      <c r="E654" s="10">
        <v>103.73000335693359</v>
      </c>
      <c r="F654" s="10">
        <v>86.110000610351562</v>
      </c>
      <c r="G654" s="10">
        <v>94.580001831054688</v>
      </c>
      <c r="H654" s="10">
        <v>88.870002746582031</v>
      </c>
      <c r="I654" s="10">
        <v>3.7400000095367432</v>
      </c>
      <c r="J654" s="10">
        <v>0</v>
      </c>
      <c r="K654" s="10">
        <v>3.7400000095367432</v>
      </c>
      <c r="L654" s="10">
        <v>3.7400000095367432</v>
      </c>
      <c r="M654" s="10">
        <v>0</v>
      </c>
      <c r="N654" s="10">
        <v>3.7400000095367432</v>
      </c>
      <c r="O654" s="10">
        <v>3.7400000095367432</v>
      </c>
      <c r="P654" s="10">
        <v>0</v>
      </c>
      <c r="Q654" s="10">
        <v>3.7400000095367432</v>
      </c>
      <c r="R654" s="10">
        <v>3.7400000095367432</v>
      </c>
      <c r="S654" s="10">
        <v>0</v>
      </c>
      <c r="T654" s="10">
        <v>3.7400000095367432</v>
      </c>
      <c r="U654" s="10">
        <v>3.7400000095367432</v>
      </c>
      <c r="V654" s="10">
        <v>0</v>
      </c>
      <c r="W654" s="10">
        <v>3.7400000095367432</v>
      </c>
      <c r="X654" s="10">
        <v>3.7400000095367432</v>
      </c>
      <c r="Y654" s="10">
        <v>0</v>
      </c>
      <c r="Z654" s="10">
        <v>3.7400000095367432</v>
      </c>
    </row>
    <row r="655" spans="1:26">
      <c r="A655" t="s">
        <v>24</v>
      </c>
      <c r="B655" t="s">
        <v>65</v>
      </c>
      <c r="C655" t="s">
        <v>93</v>
      </c>
      <c r="D655" s="10">
        <v>722</v>
      </c>
      <c r="E655" s="10">
        <v>674</v>
      </c>
      <c r="F655" s="10">
        <v>626</v>
      </c>
      <c r="G655" s="10">
        <v>578</v>
      </c>
      <c r="H655" s="10">
        <v>529</v>
      </c>
      <c r="I655" s="10">
        <v>6.4600000381469727</v>
      </c>
      <c r="J655" s="10">
        <v>48.090000152587891</v>
      </c>
      <c r="K655" s="10">
        <v>54.549999237060547</v>
      </c>
      <c r="L655" s="10">
        <v>5.8600001335144043</v>
      </c>
      <c r="M655" s="10">
        <v>48.090000152587891</v>
      </c>
      <c r="N655" s="10">
        <v>53.950000762939453</v>
      </c>
      <c r="O655" s="10">
        <v>5.2600002288818359</v>
      </c>
      <c r="P655" s="10">
        <v>48.090000152587891</v>
      </c>
      <c r="Q655" s="10">
        <v>53.349998474121094</v>
      </c>
      <c r="R655" s="10">
        <v>4.6599998474121094</v>
      </c>
      <c r="S655" s="10">
        <v>48.090000152587891</v>
      </c>
      <c r="T655" s="10">
        <v>52.75</v>
      </c>
      <c r="U655" s="10">
        <v>4.059999942779541</v>
      </c>
      <c r="V655" s="10">
        <v>48.090000152587891</v>
      </c>
      <c r="W655" s="10">
        <v>52.150001525878906</v>
      </c>
      <c r="X655" s="10">
        <v>3.4600000381469727</v>
      </c>
      <c r="Y655" s="10">
        <v>48.090000152587891</v>
      </c>
      <c r="Z655" s="10">
        <v>51.549999237060547</v>
      </c>
    </row>
    <row r="656" spans="1:26">
      <c r="A656" t="s">
        <v>24</v>
      </c>
      <c r="B656" t="s">
        <v>65</v>
      </c>
      <c r="C656" t="s">
        <v>113</v>
      </c>
      <c r="D656" s="10">
        <v>183033</v>
      </c>
      <c r="E656" s="10">
        <v>120829</v>
      </c>
      <c r="F656" s="10">
        <v>123093</v>
      </c>
      <c r="G656" s="10">
        <v>119936</v>
      </c>
      <c r="H656" s="10">
        <v>114238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</row>
    <row r="657" spans="1:26">
      <c r="A657" t="s">
        <v>24</v>
      </c>
      <c r="B657" t="s">
        <v>65</v>
      </c>
      <c r="C657" t="s">
        <v>83</v>
      </c>
      <c r="D657" s="10">
        <v>31653</v>
      </c>
      <c r="E657" s="10">
        <v>26069</v>
      </c>
      <c r="F657" s="10">
        <v>19717</v>
      </c>
      <c r="G657" s="10">
        <v>12695</v>
      </c>
      <c r="H657" s="10">
        <v>4897</v>
      </c>
      <c r="I657" s="10">
        <v>69.80999755859375</v>
      </c>
      <c r="J657" s="10">
        <v>4309</v>
      </c>
      <c r="K657" s="10">
        <v>4378.81005859375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</row>
    <row r="658" spans="1:26">
      <c r="A658" t="s">
        <v>24</v>
      </c>
      <c r="B658" t="s">
        <v>66</v>
      </c>
      <c r="C658" t="s">
        <v>79</v>
      </c>
      <c r="D658" s="10">
        <v>403396.46923065186</v>
      </c>
      <c r="E658" s="10">
        <v>326560.16237640381</v>
      </c>
      <c r="F658" s="10">
        <v>339033.23622131348</v>
      </c>
      <c r="G658" s="10">
        <v>375877.39762878418</v>
      </c>
      <c r="H658" s="10">
        <v>384105.43347930908</v>
      </c>
      <c r="I658" s="10">
        <v>4724.3098690509796</v>
      </c>
      <c r="J658" s="10">
        <v>21430.090320587158</v>
      </c>
      <c r="K658" s="10">
        <v>26154.399221658707</v>
      </c>
      <c r="L658" s="10">
        <v>4317.7800347805023</v>
      </c>
      <c r="M658" s="10">
        <v>17121.090320587158</v>
      </c>
      <c r="N658" s="10">
        <v>21438.869352579117</v>
      </c>
      <c r="O658" s="10">
        <v>3981.0699560642242</v>
      </c>
      <c r="P658" s="10">
        <v>17145.330310821533</v>
      </c>
      <c r="Q658" s="10">
        <v>21126.399278879166</v>
      </c>
      <c r="R658" s="10">
        <v>3637.8399946689606</v>
      </c>
      <c r="S658" s="10">
        <v>18346.329822540283</v>
      </c>
      <c r="T658" s="10">
        <v>21984.160074472427</v>
      </c>
      <c r="U658" s="10">
        <v>3276.73011469841</v>
      </c>
      <c r="V658" s="10">
        <v>18711.150135040283</v>
      </c>
      <c r="W658" s="10">
        <v>21987.86958527565</v>
      </c>
      <c r="X658" s="10">
        <v>2904.6900475025177</v>
      </c>
      <c r="Y658" s="10">
        <v>19075.960681915283</v>
      </c>
      <c r="Z658" s="10">
        <v>21980.649526834488</v>
      </c>
    </row>
    <row r="659" spans="1:26">
      <c r="A659" t="s">
        <v>24</v>
      </c>
      <c r="B659" t="s">
        <v>70</v>
      </c>
      <c r="C659" t="s">
        <v>88</v>
      </c>
      <c r="D659" s="10">
        <v>47.029998779296875</v>
      </c>
      <c r="E659" s="10">
        <v>45.270000457763672</v>
      </c>
      <c r="F659" s="10">
        <v>44.380001068115234</v>
      </c>
      <c r="G659" s="10">
        <v>46.669998168945312</v>
      </c>
      <c r="H659" s="10">
        <v>43.419998168945312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</row>
    <row r="660" spans="1:26">
      <c r="A660" t="s">
        <v>24</v>
      </c>
      <c r="B660" t="s">
        <v>70</v>
      </c>
      <c r="C660" t="s">
        <v>138</v>
      </c>
      <c r="D660" s="10">
        <v>0</v>
      </c>
      <c r="E660" s="10">
        <v>0</v>
      </c>
      <c r="F660" s="10">
        <v>0</v>
      </c>
      <c r="G660" s="10">
        <v>17307</v>
      </c>
      <c r="H660" s="10">
        <v>16585</v>
      </c>
      <c r="I660" s="10">
        <v>1107.6400146484375</v>
      </c>
      <c r="J660" s="10">
        <v>1184.6400146484375</v>
      </c>
      <c r="K660" s="10">
        <v>2292.280029296875</v>
      </c>
      <c r="L660" s="10">
        <v>1027.0899658203125</v>
      </c>
      <c r="M660" s="10">
        <v>1184.6400146484375</v>
      </c>
      <c r="N660" s="10">
        <v>2211.72998046875</v>
      </c>
      <c r="O660" s="10">
        <v>946.530029296875</v>
      </c>
      <c r="P660" s="10">
        <v>1184.6400146484375</v>
      </c>
      <c r="Q660" s="10">
        <v>2131.169921875</v>
      </c>
      <c r="R660" s="10">
        <v>865.969970703125</v>
      </c>
      <c r="S660" s="10">
        <v>1184.6400146484375</v>
      </c>
      <c r="T660" s="10">
        <v>2050.6201171875</v>
      </c>
      <c r="U660" s="10">
        <v>785.41998291015625</v>
      </c>
      <c r="V660" s="10">
        <v>1184.6400146484375</v>
      </c>
      <c r="W660" s="10">
        <v>1970.06005859375</v>
      </c>
      <c r="X660" s="10">
        <v>704.8599853515625</v>
      </c>
      <c r="Y660" s="10">
        <v>1184.6400146484375</v>
      </c>
      <c r="Z660" s="10">
        <v>1889.510009765625</v>
      </c>
    </row>
    <row r="661" spans="1:26">
      <c r="A661" t="s">
        <v>24</v>
      </c>
      <c r="B661" t="s">
        <v>70</v>
      </c>
      <c r="C661" t="s">
        <v>99</v>
      </c>
      <c r="D661" s="10">
        <v>3510.840087890625</v>
      </c>
      <c r="E661" s="10">
        <v>3491.580078125</v>
      </c>
      <c r="F661" s="10">
        <v>3430.169921875</v>
      </c>
      <c r="G661" s="10">
        <v>3459.679931640625</v>
      </c>
      <c r="H661" s="10">
        <v>3439.77001953125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</row>
    <row r="662" spans="1:26">
      <c r="A662" t="s">
        <v>24</v>
      </c>
      <c r="B662" t="s">
        <v>70</v>
      </c>
      <c r="C662" t="s">
        <v>93</v>
      </c>
      <c r="D662" s="10">
        <v>192</v>
      </c>
      <c r="E662" s="10">
        <v>191.80999755859375</v>
      </c>
      <c r="F662" s="10">
        <v>191</v>
      </c>
      <c r="G662" s="10">
        <v>191</v>
      </c>
      <c r="H662" s="10">
        <v>191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</row>
    <row r="663" spans="1:26">
      <c r="A663" t="s">
        <v>24</v>
      </c>
      <c r="B663" t="s">
        <v>70</v>
      </c>
      <c r="C663" t="s">
        <v>109</v>
      </c>
      <c r="D663" s="10">
        <v>12600</v>
      </c>
      <c r="E663" s="10">
        <v>12600</v>
      </c>
      <c r="F663" s="10">
        <v>12539</v>
      </c>
      <c r="G663" s="10">
        <v>12538</v>
      </c>
      <c r="H663" s="10">
        <v>12538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</row>
    <row r="664" spans="1:26">
      <c r="A664" t="s">
        <v>24</v>
      </c>
      <c r="B664" t="s">
        <v>67</v>
      </c>
      <c r="C664" t="s">
        <v>79</v>
      </c>
      <c r="D664" s="10">
        <v>16349.870086669922</v>
      </c>
      <c r="E664" s="10">
        <v>16328.660076141357</v>
      </c>
      <c r="F664" s="10">
        <v>16204.549922943115</v>
      </c>
      <c r="G664" s="10">
        <v>33542.34992980957</v>
      </c>
      <c r="H664" s="10">
        <v>32797.190017700195</v>
      </c>
      <c r="I664" s="10">
        <v>1107.6400146484375</v>
      </c>
      <c r="J664" s="10">
        <v>1184.6400146484375</v>
      </c>
      <c r="K664" s="10">
        <v>2292.280029296875</v>
      </c>
      <c r="L664" s="10">
        <v>1027.0899658203125</v>
      </c>
      <c r="M664" s="10">
        <v>1184.6400146484375</v>
      </c>
      <c r="N664" s="10">
        <v>2211.72998046875</v>
      </c>
      <c r="O664" s="10">
        <v>946.530029296875</v>
      </c>
      <c r="P664" s="10">
        <v>1184.6400146484375</v>
      </c>
      <c r="Q664" s="10">
        <v>2131.169921875</v>
      </c>
      <c r="R664" s="10">
        <v>865.969970703125</v>
      </c>
      <c r="S664" s="10">
        <v>1184.6400146484375</v>
      </c>
      <c r="T664" s="10">
        <v>2050.6201171875</v>
      </c>
      <c r="U664" s="10">
        <v>785.41998291015625</v>
      </c>
      <c r="V664" s="10">
        <v>1184.6400146484375</v>
      </c>
      <c r="W664" s="10">
        <v>1970.06005859375</v>
      </c>
      <c r="X664" s="10">
        <v>704.8599853515625</v>
      </c>
      <c r="Y664" s="10">
        <v>1184.6400146484375</v>
      </c>
      <c r="Z664" s="10">
        <v>1889.510009765625</v>
      </c>
    </row>
    <row r="665" spans="1:26">
      <c r="A665" t="s">
        <v>24</v>
      </c>
      <c r="B665" t="s">
        <v>71</v>
      </c>
      <c r="C665" t="s">
        <v>100</v>
      </c>
      <c r="D665" s="10">
        <v>32.779998779296875</v>
      </c>
      <c r="E665" s="10">
        <v>31.120000839233398</v>
      </c>
      <c r="F665" s="10">
        <v>26.170000076293945</v>
      </c>
      <c r="G665" s="10">
        <v>28.370000839233398</v>
      </c>
      <c r="H665" s="10">
        <v>26.659999847412109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</row>
    <row r="666" spans="1:26">
      <c r="A666" t="s">
        <v>24</v>
      </c>
      <c r="B666" t="s">
        <v>68</v>
      </c>
      <c r="C666" t="s">
        <v>79</v>
      </c>
      <c r="D666" s="10">
        <v>32.779998779296875</v>
      </c>
      <c r="E666" s="10">
        <v>31.120000839233398</v>
      </c>
      <c r="F666" s="10">
        <v>26.170000076293945</v>
      </c>
      <c r="G666" s="10">
        <v>28.370000839233398</v>
      </c>
      <c r="H666" s="10">
        <v>26.659999847412109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</row>
    <row r="667" spans="1:26">
      <c r="A667" t="s">
        <v>24</v>
      </c>
      <c r="B667" t="s">
        <v>69</v>
      </c>
      <c r="C667" t="s">
        <v>79</v>
      </c>
      <c r="D667" s="10">
        <v>1237842.8666305542</v>
      </c>
      <c r="E667" s="10">
        <v>1155816.5054416656</v>
      </c>
      <c r="F667" s="10">
        <v>1166109.5489177704</v>
      </c>
      <c r="G667" s="10">
        <v>1258972.476934433</v>
      </c>
      <c r="H667" s="10">
        <v>1325939.7488288879</v>
      </c>
      <c r="I667" s="10">
        <v>20284.760155916214</v>
      </c>
      <c r="J667" s="10">
        <v>54712.040760040283</v>
      </c>
      <c r="K667" s="10">
        <v>74996.798635721207</v>
      </c>
      <c r="L667" s="10">
        <v>19258.780111074448</v>
      </c>
      <c r="M667" s="10">
        <v>51885.970813751221</v>
      </c>
      <c r="N667" s="10">
        <v>71144.729337930679</v>
      </c>
      <c r="O667" s="10">
        <v>18502.169759988785</v>
      </c>
      <c r="P667" s="10">
        <v>53500.470081329346</v>
      </c>
      <c r="Q667" s="10">
        <v>72002.639269113541</v>
      </c>
      <c r="R667" s="10">
        <v>17378.40975022316</v>
      </c>
      <c r="S667" s="10">
        <v>55128.550403594971</v>
      </c>
      <c r="T667" s="10">
        <v>72506.960336923599</v>
      </c>
      <c r="U667" s="10">
        <v>16166.369908094406</v>
      </c>
      <c r="V667" s="10">
        <v>56673.880237579346</v>
      </c>
      <c r="W667" s="10">
        <v>72840.219743967056</v>
      </c>
      <c r="X667" s="10">
        <v>14919.999884843826</v>
      </c>
      <c r="Y667" s="10">
        <v>57287.261096954346</v>
      </c>
      <c r="Z667" s="10">
        <v>72207.259634256363</v>
      </c>
    </row>
    <row r="668" spans="1:26">
      <c r="A668" t="s">
        <v>25</v>
      </c>
      <c r="B668" t="s">
        <v>63</v>
      </c>
      <c r="C668" t="s">
        <v>72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</row>
    <row r="669" spans="1:26">
      <c r="A669" t="s">
        <v>25</v>
      </c>
      <c r="B669" t="s">
        <v>63</v>
      </c>
      <c r="C669" t="s">
        <v>73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</row>
    <row r="670" spans="1:26">
      <c r="A670" t="s">
        <v>25</v>
      </c>
      <c r="B670" t="s">
        <v>63</v>
      </c>
      <c r="C670" t="s">
        <v>74</v>
      </c>
      <c r="D670" s="10">
        <v>0</v>
      </c>
      <c r="E670" s="10">
        <v>0</v>
      </c>
      <c r="F670" s="10">
        <v>0</v>
      </c>
      <c r="G670" s="10">
        <v>0</v>
      </c>
      <c r="H670" s="10">
        <v>500</v>
      </c>
      <c r="I670" s="10">
        <v>48.200000762939453</v>
      </c>
      <c r="J670" s="10">
        <v>66.669998168945312</v>
      </c>
      <c r="K670" s="10">
        <v>114.87000274658203</v>
      </c>
      <c r="L670" s="10">
        <v>40</v>
      </c>
      <c r="M670" s="10">
        <v>166.66999816894531</v>
      </c>
      <c r="N670" s="10">
        <v>206.66999816894531</v>
      </c>
      <c r="O670" s="10">
        <v>25.940000534057617</v>
      </c>
      <c r="P670" s="10">
        <v>66.669998168945312</v>
      </c>
      <c r="Q670" s="10">
        <v>92.610000610351562</v>
      </c>
      <c r="R670" s="10">
        <v>19.020000457763672</v>
      </c>
      <c r="S670" s="10">
        <v>66.669998168945312</v>
      </c>
      <c r="T670" s="10">
        <v>85.69000244140625</v>
      </c>
      <c r="U670" s="10">
        <v>12.100000381469727</v>
      </c>
      <c r="V670" s="10">
        <v>66.669998168945312</v>
      </c>
      <c r="W670" s="10">
        <v>78.769996643066406</v>
      </c>
      <c r="X670" s="10">
        <v>5.190000057220459</v>
      </c>
      <c r="Y670" s="10">
        <v>66.669998168945312</v>
      </c>
      <c r="Z670" s="10">
        <v>71.849998474121094</v>
      </c>
    </row>
    <row r="671" spans="1:26">
      <c r="A671" t="s">
        <v>25</v>
      </c>
      <c r="B671" t="s">
        <v>63</v>
      </c>
      <c r="C671" t="s">
        <v>75</v>
      </c>
      <c r="D671" s="10">
        <v>177106.046875</v>
      </c>
      <c r="E671" s="10">
        <v>177541.640625</v>
      </c>
      <c r="F671" s="10">
        <v>215979.828125</v>
      </c>
      <c r="G671" s="10">
        <v>212665.671875</v>
      </c>
      <c r="H671" s="10">
        <v>200579.875</v>
      </c>
      <c r="I671" s="10">
        <v>8.3100004196166992</v>
      </c>
      <c r="J671" s="10">
        <v>10659.7900390625</v>
      </c>
      <c r="K671" s="10">
        <v>10668.099609375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</row>
    <row r="672" spans="1:26">
      <c r="A672" t="s">
        <v>25</v>
      </c>
      <c r="B672" t="s">
        <v>63</v>
      </c>
      <c r="C672" t="s">
        <v>76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</row>
    <row r="673" spans="1:26">
      <c r="A673" t="s">
        <v>25</v>
      </c>
      <c r="B673" t="s">
        <v>63</v>
      </c>
      <c r="C673" t="s">
        <v>77</v>
      </c>
      <c r="D673" s="10">
        <v>0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</row>
    <row r="674" spans="1:26">
      <c r="A674" t="s">
        <v>25</v>
      </c>
      <c r="B674" t="s">
        <v>63</v>
      </c>
      <c r="C674" t="s">
        <v>78</v>
      </c>
      <c r="D674" s="10">
        <v>78868.7109375</v>
      </c>
      <c r="E674" s="10">
        <v>81224.720703125</v>
      </c>
      <c r="F674" s="10">
        <v>89237.58984375</v>
      </c>
      <c r="G674" s="10">
        <v>101286.4609375</v>
      </c>
      <c r="H674" s="10">
        <v>98787.8828125</v>
      </c>
      <c r="I674" s="10">
        <v>1051.9400329589844</v>
      </c>
      <c r="J674" s="10">
        <v>5213.239990234375</v>
      </c>
      <c r="K674" s="10">
        <v>6265.190185546875</v>
      </c>
      <c r="L674" s="10">
        <v>1144.0500183105469</v>
      </c>
      <c r="M674" s="10">
        <v>6161.58984375</v>
      </c>
      <c r="N674" s="10">
        <v>7305.639892578125</v>
      </c>
      <c r="O674" s="10">
        <v>1215.6899719238281</v>
      </c>
      <c r="P674" s="10">
        <v>6636.420166015625</v>
      </c>
      <c r="Q674" s="10">
        <v>7852.10986328125</v>
      </c>
      <c r="R674" s="10">
        <v>1103.3199768066406</v>
      </c>
      <c r="S674" s="10">
        <v>6636.420166015625</v>
      </c>
      <c r="T674" s="10">
        <v>7739.75</v>
      </c>
      <c r="U674" s="10">
        <v>990.96002197265625</v>
      </c>
      <c r="V674" s="10">
        <v>6636.420166015625</v>
      </c>
      <c r="W674" s="10">
        <v>7627.380126953125</v>
      </c>
      <c r="X674" s="10">
        <v>878.5999755859375</v>
      </c>
      <c r="Y674" s="10">
        <v>6636.420166015625</v>
      </c>
      <c r="Z674" s="10">
        <v>7515.01025390625</v>
      </c>
    </row>
    <row r="675" spans="1:26">
      <c r="A675" t="s">
        <v>25</v>
      </c>
      <c r="B675" t="s">
        <v>64</v>
      </c>
      <c r="C675" t="s">
        <v>79</v>
      </c>
      <c r="D675" s="10">
        <v>255974.7578125</v>
      </c>
      <c r="E675" s="10">
        <v>258766.361328125</v>
      </c>
      <c r="F675" s="10">
        <v>305217.41796875</v>
      </c>
      <c r="G675" s="10">
        <v>313952.1328125</v>
      </c>
      <c r="H675" s="10">
        <v>299867.7578125</v>
      </c>
      <c r="I675" s="10">
        <v>1108.4500341415405</v>
      </c>
      <c r="J675" s="10">
        <v>15939.70002746582</v>
      </c>
      <c r="K675" s="10">
        <v>17048.159797668457</v>
      </c>
      <c r="L675" s="10">
        <v>1184.0500183105469</v>
      </c>
      <c r="M675" s="10">
        <v>6328.2598419189453</v>
      </c>
      <c r="N675" s="10">
        <v>7512.3098907470703</v>
      </c>
      <c r="O675" s="10">
        <v>1241.6299724578857</v>
      </c>
      <c r="P675" s="10">
        <v>6703.0901641845703</v>
      </c>
      <c r="Q675" s="10">
        <v>7944.7198638916016</v>
      </c>
      <c r="R675" s="10">
        <v>1122.3399772644043</v>
      </c>
      <c r="S675" s="10">
        <v>6703.0901641845703</v>
      </c>
      <c r="T675" s="10">
        <v>7825.4400024414062</v>
      </c>
      <c r="U675" s="10">
        <v>1003.060022354126</v>
      </c>
      <c r="V675" s="10">
        <v>6703.0901641845703</v>
      </c>
      <c r="W675" s="10">
        <v>7706.1501235961914</v>
      </c>
      <c r="X675" s="10">
        <v>883.78997564315796</v>
      </c>
      <c r="Y675" s="10">
        <v>6703.0901641845703</v>
      </c>
      <c r="Z675" s="10">
        <v>7586.8602523803711</v>
      </c>
    </row>
    <row r="676" spans="1:26">
      <c r="A676" t="s">
        <v>25</v>
      </c>
      <c r="B676" t="s">
        <v>65</v>
      </c>
      <c r="C676" t="s">
        <v>87</v>
      </c>
      <c r="D676" s="10">
        <v>41141</v>
      </c>
      <c r="E676" s="10">
        <v>38978</v>
      </c>
      <c r="F676" s="10">
        <v>36057</v>
      </c>
      <c r="G676" s="10">
        <v>33166</v>
      </c>
      <c r="H676" s="10">
        <v>25904</v>
      </c>
      <c r="I676" s="10">
        <v>428.92999267578125</v>
      </c>
      <c r="J676" s="10">
        <v>3040.5400390625</v>
      </c>
      <c r="K676" s="10">
        <v>3469.469970703125</v>
      </c>
      <c r="L676" s="10">
        <v>373.67999267578125</v>
      </c>
      <c r="M676" s="10">
        <v>3040.5400390625</v>
      </c>
      <c r="N676" s="10">
        <v>3414.219970703125</v>
      </c>
      <c r="O676" s="10">
        <v>318.42999267578125</v>
      </c>
      <c r="P676" s="10">
        <v>3040.5400390625</v>
      </c>
      <c r="Q676" s="10">
        <v>3358.969970703125</v>
      </c>
      <c r="R676" s="10">
        <v>263.17999267578125</v>
      </c>
      <c r="S676" s="10">
        <v>3040.5400390625</v>
      </c>
      <c r="T676" s="10">
        <v>3303.719970703125</v>
      </c>
      <c r="U676" s="10">
        <v>207.92999267578125</v>
      </c>
      <c r="V676" s="10">
        <v>3040.5400390625</v>
      </c>
      <c r="W676" s="10">
        <v>3248.4599609375</v>
      </c>
      <c r="X676" s="10">
        <v>152.66999816894531</v>
      </c>
      <c r="Y676" s="10">
        <v>3040.5400390625</v>
      </c>
      <c r="Z676" s="10">
        <v>3193.2099609375</v>
      </c>
    </row>
    <row r="677" spans="1:26">
      <c r="A677" t="s">
        <v>25</v>
      </c>
      <c r="B677" t="s">
        <v>65</v>
      </c>
      <c r="C677" t="s">
        <v>113</v>
      </c>
      <c r="D677" s="10">
        <v>1602748</v>
      </c>
      <c r="E677" s="10">
        <v>1743309</v>
      </c>
      <c r="F677" s="10">
        <v>1771066</v>
      </c>
      <c r="G677" s="10">
        <v>1769655</v>
      </c>
      <c r="H677" s="10">
        <v>1839272</v>
      </c>
      <c r="I677" s="10">
        <v>8861.26953125</v>
      </c>
      <c r="J677" s="10">
        <v>46883.421875</v>
      </c>
      <c r="K677" s="10">
        <v>55744.69140625</v>
      </c>
      <c r="L677" s="10">
        <v>8371.51953125</v>
      </c>
      <c r="M677" s="10">
        <v>46883.421875</v>
      </c>
      <c r="N677" s="10">
        <v>55254.94140625</v>
      </c>
      <c r="O677" s="10">
        <v>7869.18994140625</v>
      </c>
      <c r="P677" s="10">
        <v>46883.421875</v>
      </c>
      <c r="Q677" s="10">
        <v>54752.609375</v>
      </c>
      <c r="R677" s="10">
        <v>7366.85009765625</v>
      </c>
      <c r="S677" s="10">
        <v>46883.421875</v>
      </c>
      <c r="T677" s="10">
        <v>54250.28125</v>
      </c>
      <c r="U677" s="10">
        <v>6864.52001953125</v>
      </c>
      <c r="V677" s="10">
        <v>46883.421875</v>
      </c>
      <c r="W677" s="10">
        <v>53747.94140625</v>
      </c>
      <c r="X677" s="10">
        <v>6362.18994140625</v>
      </c>
      <c r="Y677" s="10">
        <v>46883.421875</v>
      </c>
      <c r="Z677" s="10">
        <v>53245.609375</v>
      </c>
    </row>
    <row r="678" spans="1:26">
      <c r="A678" t="s">
        <v>25</v>
      </c>
      <c r="B678" t="s">
        <v>65</v>
      </c>
      <c r="C678" t="s">
        <v>109</v>
      </c>
      <c r="D678" s="10">
        <v>4915</v>
      </c>
      <c r="E678" s="10">
        <v>4915</v>
      </c>
      <c r="F678" s="10">
        <v>4915</v>
      </c>
      <c r="G678" s="10">
        <v>4915</v>
      </c>
      <c r="H678" s="10">
        <v>4423</v>
      </c>
      <c r="I678" s="10">
        <v>43</v>
      </c>
      <c r="J678" s="10">
        <v>245.72000122070312</v>
      </c>
      <c r="K678" s="10">
        <v>288.72000122070312</v>
      </c>
      <c r="L678" s="10">
        <v>40.540000915527344</v>
      </c>
      <c r="M678" s="10">
        <v>245.72000122070312</v>
      </c>
      <c r="N678" s="10">
        <v>286.26998901367188</v>
      </c>
      <c r="O678" s="10">
        <v>38.090000152587891</v>
      </c>
      <c r="P678" s="10">
        <v>245.72000122070312</v>
      </c>
      <c r="Q678" s="10">
        <v>283.80999755859375</v>
      </c>
      <c r="R678" s="10">
        <v>35.630001068115234</v>
      </c>
      <c r="S678" s="10">
        <v>245.72000122070312</v>
      </c>
      <c r="T678" s="10">
        <v>281.35000610351562</v>
      </c>
      <c r="U678" s="10">
        <v>33.169998168945312</v>
      </c>
      <c r="V678" s="10">
        <v>245.72000122070312</v>
      </c>
      <c r="W678" s="10">
        <v>278.8900146484375</v>
      </c>
      <c r="X678" s="10">
        <v>30.719999313354492</v>
      </c>
      <c r="Y678" s="10">
        <v>245.72000122070312</v>
      </c>
      <c r="Z678" s="10">
        <v>276.44000244140625</v>
      </c>
    </row>
    <row r="679" spans="1:26">
      <c r="A679" t="s">
        <v>25</v>
      </c>
      <c r="B679" t="s">
        <v>66</v>
      </c>
      <c r="C679" t="s">
        <v>79</v>
      </c>
      <c r="D679" s="10">
        <v>1648804</v>
      </c>
      <c r="E679" s="10">
        <v>1787202</v>
      </c>
      <c r="F679" s="10">
        <v>1812038</v>
      </c>
      <c r="G679" s="10">
        <v>1807736</v>
      </c>
      <c r="H679" s="10">
        <v>1869599</v>
      </c>
      <c r="I679" s="10">
        <v>9333.1995239257812</v>
      </c>
      <c r="J679" s="10">
        <v>50169.681915283203</v>
      </c>
      <c r="K679" s="10">
        <v>59502.881378173828</v>
      </c>
      <c r="L679" s="10">
        <v>8785.7395248413086</v>
      </c>
      <c r="M679" s="10">
        <v>50169.681915283203</v>
      </c>
      <c r="N679" s="10">
        <v>58955.431365966797</v>
      </c>
      <c r="O679" s="10">
        <v>8225.7099342346191</v>
      </c>
      <c r="P679" s="10">
        <v>50169.681915283203</v>
      </c>
      <c r="Q679" s="10">
        <v>58395.389343261719</v>
      </c>
      <c r="R679" s="10">
        <v>7665.6600914001465</v>
      </c>
      <c r="S679" s="10">
        <v>50169.681915283203</v>
      </c>
      <c r="T679" s="10">
        <v>57835.351226806641</v>
      </c>
      <c r="U679" s="10">
        <v>7105.6200103759766</v>
      </c>
      <c r="V679" s="10">
        <v>50169.681915283203</v>
      </c>
      <c r="W679" s="10">
        <v>57275.291381835938</v>
      </c>
      <c r="X679" s="10">
        <v>6545.5799388885498</v>
      </c>
      <c r="Y679" s="10">
        <v>50169.681915283203</v>
      </c>
      <c r="Z679" s="10">
        <v>56715.259338378906</v>
      </c>
    </row>
    <row r="680" spans="1:26">
      <c r="A680" t="s">
        <v>25</v>
      </c>
      <c r="B680" t="s">
        <v>70</v>
      </c>
      <c r="C680" t="s">
        <v>87</v>
      </c>
      <c r="D680" s="10">
        <v>45348</v>
      </c>
      <c r="E680" s="10">
        <v>45348</v>
      </c>
      <c r="F680" s="10">
        <v>45348</v>
      </c>
      <c r="G680" s="10">
        <v>45348</v>
      </c>
      <c r="H680" s="10">
        <v>43022</v>
      </c>
      <c r="I680" s="10">
        <v>1228.2099609375</v>
      </c>
      <c r="J680" s="10">
        <v>2775.610107421875</v>
      </c>
      <c r="K680" s="10">
        <v>4003.820068359375</v>
      </c>
      <c r="L680" s="10">
        <v>1144.93994140625</v>
      </c>
      <c r="M680" s="10">
        <v>2775.610107421875</v>
      </c>
      <c r="N680" s="10">
        <v>3920.550048828125</v>
      </c>
      <c r="O680" s="10">
        <v>1061.6700439453125</v>
      </c>
      <c r="P680" s="10">
        <v>2775.610107421875</v>
      </c>
      <c r="Q680" s="10">
        <v>3837.280029296875</v>
      </c>
      <c r="R680" s="10">
        <v>978.4000244140625</v>
      </c>
      <c r="S680" s="10">
        <v>2775.610107421875</v>
      </c>
      <c r="T680" s="10">
        <v>3754.02001953125</v>
      </c>
      <c r="U680" s="10">
        <v>895.1400146484375</v>
      </c>
      <c r="V680" s="10">
        <v>2775.610107421875</v>
      </c>
      <c r="W680" s="10">
        <v>3670.75</v>
      </c>
      <c r="X680" s="10">
        <v>811.8699951171875</v>
      </c>
      <c r="Y680" s="10">
        <v>2775.610107421875</v>
      </c>
      <c r="Z680" s="10">
        <v>3587.47998046875</v>
      </c>
    </row>
    <row r="681" spans="1:26">
      <c r="A681" t="s">
        <v>25</v>
      </c>
      <c r="B681" t="s">
        <v>67</v>
      </c>
      <c r="C681" t="s">
        <v>79</v>
      </c>
      <c r="D681" s="10">
        <v>45348</v>
      </c>
      <c r="E681" s="10">
        <v>45348</v>
      </c>
      <c r="F681" s="10">
        <v>45348</v>
      </c>
      <c r="G681" s="10">
        <v>45348</v>
      </c>
      <c r="H681" s="10">
        <v>43022</v>
      </c>
      <c r="I681" s="10">
        <v>1228.2099609375</v>
      </c>
      <c r="J681" s="10">
        <v>2775.610107421875</v>
      </c>
      <c r="K681" s="10">
        <v>4003.820068359375</v>
      </c>
      <c r="L681" s="10">
        <v>1144.93994140625</v>
      </c>
      <c r="M681" s="10">
        <v>2775.610107421875</v>
      </c>
      <c r="N681" s="10">
        <v>3920.550048828125</v>
      </c>
      <c r="O681" s="10">
        <v>1061.6700439453125</v>
      </c>
      <c r="P681" s="10">
        <v>2775.610107421875</v>
      </c>
      <c r="Q681" s="10">
        <v>3837.280029296875</v>
      </c>
      <c r="R681" s="10">
        <v>978.4000244140625</v>
      </c>
      <c r="S681" s="10">
        <v>2775.610107421875</v>
      </c>
      <c r="T681" s="10">
        <v>3754.02001953125</v>
      </c>
      <c r="U681" s="10">
        <v>895.1400146484375</v>
      </c>
      <c r="V681" s="10">
        <v>2775.610107421875</v>
      </c>
      <c r="W681" s="10">
        <v>3670.75</v>
      </c>
      <c r="X681" s="10">
        <v>811.8699951171875</v>
      </c>
      <c r="Y681" s="10">
        <v>2775.610107421875</v>
      </c>
      <c r="Z681" s="10">
        <v>3587.47998046875</v>
      </c>
    </row>
    <row r="682" spans="1:26">
      <c r="A682" t="s">
        <v>25</v>
      </c>
      <c r="B682" t="s">
        <v>68</v>
      </c>
      <c r="C682" t="s">
        <v>79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</row>
    <row r="683" spans="1:26">
      <c r="A683" t="s">
        <v>25</v>
      </c>
      <c r="B683" t="s">
        <v>69</v>
      </c>
      <c r="C683" t="s">
        <v>79</v>
      </c>
      <c r="D683" s="10">
        <v>1950126.7578125</v>
      </c>
      <c r="E683" s="10">
        <v>2091316.361328125</v>
      </c>
      <c r="F683" s="10">
        <v>2162603.41796875</v>
      </c>
      <c r="G683" s="10">
        <v>2167036.1328125</v>
      </c>
      <c r="H683" s="10">
        <v>2212488.7578125</v>
      </c>
      <c r="I683" s="10">
        <v>11669.859519004822</v>
      </c>
      <c r="J683" s="10">
        <v>68884.992050170898</v>
      </c>
      <c r="K683" s="10">
        <v>80554.86124420166</v>
      </c>
      <c r="L683" s="10">
        <v>11114.729484558105</v>
      </c>
      <c r="M683" s="10">
        <v>59273.551864624023</v>
      </c>
      <c r="N683" s="10">
        <v>70388.291305541992</v>
      </c>
      <c r="O683" s="10">
        <v>10529.009950637817</v>
      </c>
      <c r="P683" s="10">
        <v>59648.382186889648</v>
      </c>
      <c r="Q683" s="10">
        <v>70177.389236450195</v>
      </c>
      <c r="R683" s="10">
        <v>9766.4000930786133</v>
      </c>
      <c r="S683" s="10">
        <v>59648.382186889648</v>
      </c>
      <c r="T683" s="10">
        <v>69414.811248779297</v>
      </c>
      <c r="U683" s="10">
        <v>9003.82004737854</v>
      </c>
      <c r="V683" s="10">
        <v>59648.382186889648</v>
      </c>
      <c r="W683" s="10">
        <v>68652.191505432129</v>
      </c>
      <c r="X683" s="10">
        <v>8241.2399096488953</v>
      </c>
      <c r="Y683" s="10">
        <v>59648.382186889648</v>
      </c>
      <c r="Z683" s="10">
        <v>67889.599571228027</v>
      </c>
    </row>
    <row r="684" spans="1:26">
      <c r="A684" t="s">
        <v>26</v>
      </c>
      <c r="B684" t="s">
        <v>63</v>
      </c>
      <c r="C684" t="s">
        <v>72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</row>
    <row r="685" spans="1:26">
      <c r="A685" t="s">
        <v>26</v>
      </c>
      <c r="B685" t="s">
        <v>63</v>
      </c>
      <c r="C685" t="s">
        <v>73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</row>
    <row r="686" spans="1:26">
      <c r="A686" t="s">
        <v>26</v>
      </c>
      <c r="B686" t="s">
        <v>63</v>
      </c>
      <c r="C686" t="s">
        <v>74</v>
      </c>
      <c r="D686" s="10">
        <v>1496760</v>
      </c>
      <c r="E686" s="10">
        <v>1698675</v>
      </c>
      <c r="F686" s="10">
        <v>1790024</v>
      </c>
      <c r="G686" s="10">
        <v>1882539</v>
      </c>
      <c r="H686" s="10">
        <v>2163554</v>
      </c>
      <c r="I686" s="10">
        <v>47565.84033203125</v>
      </c>
      <c r="J686" s="10">
        <v>60529.3203125</v>
      </c>
      <c r="K686" s="10">
        <v>108095.15625</v>
      </c>
      <c r="L686" s="10">
        <v>46441.40869140625</v>
      </c>
      <c r="M686" s="10">
        <v>66947.25</v>
      </c>
      <c r="N686" s="10">
        <v>113388.646484375</v>
      </c>
      <c r="O686" s="10">
        <v>45033.73046875</v>
      </c>
      <c r="P686" s="10">
        <v>75325.71875</v>
      </c>
      <c r="Q686" s="10">
        <v>120359.439453125</v>
      </c>
      <c r="R686" s="10">
        <v>43355.669921875</v>
      </c>
      <c r="S686" s="10">
        <v>79495.51953125</v>
      </c>
      <c r="T686" s="10">
        <v>122851.193359375</v>
      </c>
      <c r="U686" s="10">
        <v>41564.63818359375</v>
      </c>
      <c r="V686" s="10">
        <v>82537.05078125</v>
      </c>
      <c r="W686" s="10">
        <v>124101.693359375</v>
      </c>
      <c r="X686" s="10">
        <v>39622.271484375</v>
      </c>
      <c r="Y686" s="10">
        <v>90207.45703125</v>
      </c>
      <c r="Z686" s="10">
        <v>129829.728515625</v>
      </c>
    </row>
    <row r="687" spans="1:26">
      <c r="A687" t="s">
        <v>26</v>
      </c>
      <c r="B687" t="s">
        <v>63</v>
      </c>
      <c r="C687" t="s">
        <v>75</v>
      </c>
      <c r="D687" s="10">
        <v>185328.875</v>
      </c>
      <c r="E687" s="10">
        <v>173032.015625</v>
      </c>
      <c r="F687" s="10">
        <v>166495.484375</v>
      </c>
      <c r="G687" s="10">
        <v>176379.015625</v>
      </c>
      <c r="H687" s="10">
        <v>172249.546875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</row>
    <row r="688" spans="1:26">
      <c r="A688" t="s">
        <v>26</v>
      </c>
      <c r="B688" t="s">
        <v>63</v>
      </c>
      <c r="C688" t="s">
        <v>76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</row>
    <row r="689" spans="1:26">
      <c r="A689" t="s">
        <v>26</v>
      </c>
      <c r="B689" t="s">
        <v>63</v>
      </c>
      <c r="C689" t="s">
        <v>77</v>
      </c>
      <c r="D689" s="10">
        <v>935517</v>
      </c>
      <c r="E689" s="10">
        <v>965348</v>
      </c>
      <c r="F689" s="10">
        <v>940247</v>
      </c>
      <c r="G689" s="10">
        <v>984682</v>
      </c>
      <c r="H689" s="10">
        <v>936505</v>
      </c>
      <c r="I689" s="10">
        <v>10352.0302734375</v>
      </c>
      <c r="J689" s="10">
        <v>20645.970703125</v>
      </c>
      <c r="K689" s="10">
        <v>30998</v>
      </c>
      <c r="L689" s="10">
        <v>10157.8701171875</v>
      </c>
      <c r="M689" s="10">
        <v>24590.029296875</v>
      </c>
      <c r="N689" s="10">
        <v>34747.91015625</v>
      </c>
      <c r="O689" s="10">
        <v>9883.4599609375</v>
      </c>
      <c r="P689" s="10">
        <v>31422.349609375</v>
      </c>
      <c r="Q689" s="10">
        <v>41305.80859375</v>
      </c>
      <c r="R689" s="10">
        <v>9643.349609375</v>
      </c>
      <c r="S689" s="10">
        <v>36058.71875</v>
      </c>
      <c r="T689" s="10">
        <v>45702.05859375</v>
      </c>
      <c r="U689" s="10">
        <v>9193.150390625</v>
      </c>
      <c r="V689" s="10">
        <v>37327.7890625</v>
      </c>
      <c r="W689" s="10">
        <v>46520.9296875</v>
      </c>
      <c r="X689" s="10">
        <v>8733.080078125</v>
      </c>
      <c r="Y689" s="10">
        <v>48173.578125</v>
      </c>
      <c r="Z689" s="10">
        <v>56906.66015625</v>
      </c>
    </row>
    <row r="690" spans="1:26">
      <c r="A690" t="s">
        <v>26</v>
      </c>
      <c r="B690" t="s">
        <v>63</v>
      </c>
      <c r="C690" t="s">
        <v>78</v>
      </c>
      <c r="D690" s="10">
        <v>1101592.34375</v>
      </c>
      <c r="E690" s="10">
        <v>1117981.59375</v>
      </c>
      <c r="F690" s="10">
        <v>1149836.701171875</v>
      </c>
      <c r="G690" s="10">
        <v>1250714.41796875</v>
      </c>
      <c r="H690" s="10">
        <v>1277173.46484375</v>
      </c>
      <c r="I690" s="10">
        <v>50862.049499511719</v>
      </c>
      <c r="J690" s="10">
        <v>74098.548461914062</v>
      </c>
      <c r="K690" s="10">
        <v>124960.61779785156</v>
      </c>
      <c r="L690" s="10">
        <v>47810.7109375</v>
      </c>
      <c r="M690" s="10">
        <v>72572.048461914062</v>
      </c>
      <c r="N690" s="10">
        <v>120382.7734375</v>
      </c>
      <c r="O690" s="10">
        <v>44810.430694580078</v>
      </c>
      <c r="P690" s="10">
        <v>76939.661743164062</v>
      </c>
      <c r="Q690" s="10">
        <v>121750.0986328125</v>
      </c>
      <c r="R690" s="10">
        <v>41648.329833984375</v>
      </c>
      <c r="S690" s="10">
        <v>80628.427368164062</v>
      </c>
      <c r="T690" s="10">
        <v>122276.79064941406</v>
      </c>
      <c r="U690" s="10">
        <v>38457.751098632812</v>
      </c>
      <c r="V690" s="10">
        <v>79224.427368164062</v>
      </c>
      <c r="W690" s="10">
        <v>117682.20007324219</v>
      </c>
      <c r="X690" s="10">
        <v>35346.109313964844</v>
      </c>
      <c r="Y690" s="10">
        <v>79113.247680664062</v>
      </c>
      <c r="Z690" s="10">
        <v>114459.3671875</v>
      </c>
    </row>
    <row r="691" spans="1:26">
      <c r="A691" t="s">
        <v>26</v>
      </c>
      <c r="B691" t="s">
        <v>64</v>
      </c>
      <c r="C691" t="s">
        <v>79</v>
      </c>
      <c r="D691" s="10">
        <v>3719198.21875</v>
      </c>
      <c r="E691" s="10">
        <v>3955036.609375</v>
      </c>
      <c r="F691" s="10">
        <v>4046603.185546875</v>
      </c>
      <c r="G691" s="10">
        <v>4294314.43359375</v>
      </c>
      <c r="H691" s="10">
        <v>4549482.01171875</v>
      </c>
      <c r="I691" s="10">
        <v>108779.92010498047</v>
      </c>
      <c r="J691" s="10">
        <v>155273.83947753906</v>
      </c>
      <c r="K691" s="10">
        <v>264053.77404785156</v>
      </c>
      <c r="L691" s="10">
        <v>104409.98974609375</v>
      </c>
      <c r="M691" s="10">
        <v>164109.32775878906</v>
      </c>
      <c r="N691" s="10">
        <v>268519.330078125</v>
      </c>
      <c r="O691" s="10">
        <v>99727.621124267578</v>
      </c>
      <c r="P691" s="10">
        <v>183687.73010253906</v>
      </c>
      <c r="Q691" s="10">
        <v>283415.3466796875</v>
      </c>
      <c r="R691" s="10">
        <v>94647.349365234375</v>
      </c>
      <c r="S691" s="10">
        <v>196182.66564941406</v>
      </c>
      <c r="T691" s="10">
        <v>290830.04260253906</v>
      </c>
      <c r="U691" s="10">
        <v>89215.539672851562</v>
      </c>
      <c r="V691" s="10">
        <v>199089.26721191406</v>
      </c>
      <c r="W691" s="10">
        <v>288304.82312011719</v>
      </c>
      <c r="X691" s="10">
        <v>83701.460876464844</v>
      </c>
      <c r="Y691" s="10">
        <v>217494.28283691406</v>
      </c>
      <c r="Z691" s="10">
        <v>301195.755859375</v>
      </c>
    </row>
    <row r="692" spans="1:26">
      <c r="A692" t="s">
        <v>26</v>
      </c>
      <c r="B692" t="s">
        <v>65</v>
      </c>
      <c r="C692" t="s">
        <v>85</v>
      </c>
      <c r="D692" s="10">
        <v>3351</v>
      </c>
      <c r="E692" s="10">
        <v>22491</v>
      </c>
      <c r="F692" s="10">
        <v>56956</v>
      </c>
      <c r="G692" s="10">
        <v>56907</v>
      </c>
      <c r="H692" s="10">
        <v>51959</v>
      </c>
      <c r="I692" s="10">
        <v>2264.280029296875</v>
      </c>
      <c r="J692" s="10">
        <v>5469.3701171875</v>
      </c>
      <c r="K692" s="10">
        <v>7733.64990234375</v>
      </c>
      <c r="L692" s="10">
        <v>2019.489990234375</v>
      </c>
      <c r="M692" s="10">
        <v>5469.3701171875</v>
      </c>
      <c r="N692" s="10">
        <v>7488.85986328125</v>
      </c>
      <c r="O692" s="10">
        <v>1774.7099609375</v>
      </c>
      <c r="P692" s="10">
        <v>5469.3701171875</v>
      </c>
      <c r="Q692" s="10">
        <v>7244.06982421875</v>
      </c>
      <c r="R692" s="10">
        <v>1529.9200439453125</v>
      </c>
      <c r="S692" s="10">
        <v>5469.3701171875</v>
      </c>
      <c r="T692" s="10">
        <v>6999.2900390625</v>
      </c>
      <c r="U692" s="10">
        <v>1285.1300048828125</v>
      </c>
      <c r="V692" s="10">
        <v>5469.3701171875</v>
      </c>
      <c r="W692" s="10">
        <v>6754.5</v>
      </c>
      <c r="X692" s="10">
        <v>1040.3499755859375</v>
      </c>
      <c r="Y692" s="10">
        <v>5469.3701171875</v>
      </c>
      <c r="Z692" s="10">
        <v>6509.7099609375</v>
      </c>
    </row>
    <row r="693" spans="1:26">
      <c r="A693" t="s">
        <v>26</v>
      </c>
      <c r="B693" t="s">
        <v>65</v>
      </c>
      <c r="C693" t="s">
        <v>87</v>
      </c>
      <c r="D693" s="10">
        <v>114771</v>
      </c>
      <c r="E693" s="10">
        <v>209551</v>
      </c>
      <c r="F693" s="10">
        <v>202255</v>
      </c>
      <c r="G693" s="10">
        <v>196961</v>
      </c>
      <c r="H693" s="10">
        <v>191668</v>
      </c>
      <c r="I693" s="10">
        <v>3385.1201171875</v>
      </c>
      <c r="J693" s="10">
        <v>5391.759765625</v>
      </c>
      <c r="K693" s="10">
        <v>8776.8896484375</v>
      </c>
      <c r="L693" s="10">
        <v>3194.39990234375</v>
      </c>
      <c r="M693" s="10">
        <v>5391.759765625</v>
      </c>
      <c r="N693" s="10">
        <v>8586.169921875</v>
      </c>
      <c r="O693" s="10">
        <v>3003.68994140625</v>
      </c>
      <c r="P693" s="10">
        <v>7772.72021484375</v>
      </c>
      <c r="Q693" s="10">
        <v>10776.400390625</v>
      </c>
      <c r="R693" s="10">
        <v>2678.820068359375</v>
      </c>
      <c r="S693" s="10">
        <v>9584.669921875</v>
      </c>
      <c r="T693" s="10">
        <v>12263.490234375</v>
      </c>
      <c r="U693" s="10">
        <v>2320.6201171875</v>
      </c>
      <c r="V693" s="10">
        <v>9584.669921875</v>
      </c>
      <c r="W693" s="10">
        <v>11905.2900390625</v>
      </c>
      <c r="X693" s="10">
        <v>1964.6700439453125</v>
      </c>
      <c r="Y693" s="10">
        <v>9284.669921875</v>
      </c>
      <c r="Z693" s="10">
        <v>11249.330078125</v>
      </c>
    </row>
    <row r="694" spans="1:26">
      <c r="A694" t="s">
        <v>26</v>
      </c>
      <c r="B694" t="s">
        <v>65</v>
      </c>
      <c r="C694" t="s">
        <v>94</v>
      </c>
      <c r="D694" s="10">
        <v>7873.43994140625</v>
      </c>
      <c r="E694" s="10">
        <v>7060.22021484375</v>
      </c>
      <c r="F694" s="10">
        <v>6835.83984375</v>
      </c>
      <c r="G694" s="10">
        <v>7777.4599609375</v>
      </c>
      <c r="H694" s="10">
        <v>7425.330078125</v>
      </c>
      <c r="I694" s="10">
        <v>122.34999847412109</v>
      </c>
      <c r="J694" s="10">
        <v>906.32000732421875</v>
      </c>
      <c r="K694" s="10">
        <v>1028.6700439453125</v>
      </c>
      <c r="L694" s="10">
        <v>89.730003356933594</v>
      </c>
      <c r="M694" s="10">
        <v>906.32000732421875</v>
      </c>
      <c r="N694" s="10">
        <v>996.03997802734375</v>
      </c>
      <c r="O694" s="10">
        <v>57.099998474121094</v>
      </c>
      <c r="P694" s="10">
        <v>906.32000732421875</v>
      </c>
      <c r="Q694" s="10">
        <v>963.41998291015625</v>
      </c>
      <c r="R694" s="10">
        <v>24.469999313354492</v>
      </c>
      <c r="S694" s="10">
        <v>906.32000732421875</v>
      </c>
      <c r="T694" s="10">
        <v>930.78997802734375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</row>
    <row r="695" spans="1:26">
      <c r="A695" t="s">
        <v>26</v>
      </c>
      <c r="B695" t="s">
        <v>65</v>
      </c>
      <c r="C695" t="s">
        <v>95</v>
      </c>
      <c r="D695" s="10">
        <v>31553.240234375</v>
      </c>
      <c r="E695" s="10">
        <v>33548.2890625</v>
      </c>
      <c r="F695" s="10">
        <v>43267.640625</v>
      </c>
      <c r="G695" s="10">
        <v>54403.8515625</v>
      </c>
      <c r="H695" s="10">
        <v>55474.109375</v>
      </c>
      <c r="I695" s="10">
        <v>538.05999755859375</v>
      </c>
      <c r="J695" s="10">
        <v>767.1300048828125</v>
      </c>
      <c r="K695" s="10">
        <v>1305.18994140625</v>
      </c>
      <c r="L695" s="10">
        <v>529.6099853515625</v>
      </c>
      <c r="M695" s="10">
        <v>767.1300048828125</v>
      </c>
      <c r="N695" s="10">
        <v>1296.75</v>
      </c>
      <c r="O695" s="10">
        <v>521.16998291015625</v>
      </c>
      <c r="P695" s="10">
        <v>767.1300048828125</v>
      </c>
      <c r="Q695" s="10">
        <v>1288.300048828125</v>
      </c>
      <c r="R695" s="10">
        <v>512.72998046875</v>
      </c>
      <c r="S695" s="10">
        <v>1146.719970703125</v>
      </c>
      <c r="T695" s="10">
        <v>1659.449951171875</v>
      </c>
      <c r="U695" s="10">
        <v>499.32998657226562</v>
      </c>
      <c r="V695" s="10">
        <v>1723.1500244140625</v>
      </c>
      <c r="W695" s="10">
        <v>2222.47998046875</v>
      </c>
      <c r="X695" s="10">
        <v>483.239990234375</v>
      </c>
      <c r="Y695" s="10">
        <v>2109.68994140625</v>
      </c>
      <c r="Z695" s="10">
        <v>2592.929931640625</v>
      </c>
    </row>
    <row r="696" spans="1:26">
      <c r="A696" t="s">
        <v>26</v>
      </c>
      <c r="B696" t="s">
        <v>65</v>
      </c>
      <c r="C696" t="s">
        <v>88</v>
      </c>
      <c r="D696" s="10">
        <v>22626</v>
      </c>
      <c r="E696" s="10">
        <v>20626</v>
      </c>
      <c r="F696" s="10">
        <v>18626</v>
      </c>
      <c r="G696" s="10">
        <v>16626</v>
      </c>
      <c r="H696" s="10">
        <v>14804</v>
      </c>
      <c r="I696" s="10">
        <v>257.58999633789062</v>
      </c>
      <c r="J696" s="10">
        <v>1973.8699951171875</v>
      </c>
      <c r="K696" s="10">
        <v>2231.4599609375</v>
      </c>
      <c r="L696" s="10">
        <v>222.05999755859375</v>
      </c>
      <c r="M696" s="10">
        <v>1973.8699951171875</v>
      </c>
      <c r="N696" s="10">
        <v>2195.929931640625</v>
      </c>
      <c r="O696" s="10">
        <v>186.52999877929688</v>
      </c>
      <c r="P696" s="10">
        <v>1973.8699951171875</v>
      </c>
      <c r="Q696" s="10">
        <v>2160.39990234375</v>
      </c>
      <c r="R696" s="10">
        <v>151</v>
      </c>
      <c r="S696" s="10">
        <v>1973.8699951171875</v>
      </c>
      <c r="T696" s="10">
        <v>2124.8701171875</v>
      </c>
      <c r="U696" s="10">
        <v>115.47000122070312</v>
      </c>
      <c r="V696" s="10">
        <v>1973.8699951171875</v>
      </c>
      <c r="W696" s="10">
        <v>2089.340087890625</v>
      </c>
      <c r="X696" s="10">
        <v>79.94000244140625</v>
      </c>
      <c r="Y696" s="10">
        <v>1973.8699951171875</v>
      </c>
      <c r="Z696" s="10">
        <v>2053.81005859375</v>
      </c>
    </row>
    <row r="697" spans="1:26">
      <c r="A697" t="s">
        <v>26</v>
      </c>
      <c r="B697" t="s">
        <v>65</v>
      </c>
      <c r="C697" t="s">
        <v>80</v>
      </c>
      <c r="D697" s="10">
        <v>62762.3515625</v>
      </c>
      <c r="E697" s="10">
        <v>58511.66015625</v>
      </c>
      <c r="F697" s="10">
        <v>57338.828125</v>
      </c>
      <c r="G697" s="10">
        <v>61191.671875</v>
      </c>
      <c r="H697" s="10">
        <v>58282.0703125</v>
      </c>
      <c r="I697" s="10">
        <v>419.82998657226562</v>
      </c>
      <c r="J697" s="10">
        <v>1081.6700439453125</v>
      </c>
      <c r="K697" s="10">
        <v>1501.489990234375</v>
      </c>
      <c r="L697" s="10">
        <v>403.60000610351562</v>
      </c>
      <c r="M697" s="10">
        <v>1081.6700439453125</v>
      </c>
      <c r="N697" s="10">
        <v>1485.27001953125</v>
      </c>
      <c r="O697" s="10">
        <v>387.3800048828125</v>
      </c>
      <c r="P697" s="10">
        <v>1081.6700439453125</v>
      </c>
      <c r="Q697" s="10">
        <v>1469.0400390625</v>
      </c>
      <c r="R697" s="10">
        <v>371.1400146484375</v>
      </c>
      <c r="S697" s="10">
        <v>1099.27001953125</v>
      </c>
      <c r="T697" s="10">
        <v>1470.4200439453125</v>
      </c>
      <c r="U697" s="10">
        <v>354.8800048828125</v>
      </c>
      <c r="V697" s="10">
        <v>1099.27001953125</v>
      </c>
      <c r="W697" s="10">
        <v>1454.1500244140625</v>
      </c>
      <c r="X697" s="10">
        <v>338.6199951171875</v>
      </c>
      <c r="Y697" s="10">
        <v>1099.27001953125</v>
      </c>
      <c r="Z697" s="10">
        <v>1437.8900146484375</v>
      </c>
    </row>
    <row r="698" spans="1:26">
      <c r="A698" t="s">
        <v>26</v>
      </c>
      <c r="B698" t="s">
        <v>65</v>
      </c>
      <c r="C698" t="s">
        <v>89</v>
      </c>
      <c r="D698" s="10">
        <v>0</v>
      </c>
      <c r="E698" s="10">
        <v>0</v>
      </c>
      <c r="F698" s="10">
        <v>0</v>
      </c>
      <c r="G698" s="10">
        <v>761.739990234375</v>
      </c>
      <c r="H698" s="10">
        <v>1497.7900390625</v>
      </c>
      <c r="I698" s="10">
        <v>4.5100002288818359</v>
      </c>
      <c r="J698" s="10">
        <v>0</v>
      </c>
      <c r="K698" s="10">
        <v>4.5100002288818359</v>
      </c>
      <c r="L698" s="10">
        <v>4.5100002288818359</v>
      </c>
      <c r="M698" s="10">
        <v>0</v>
      </c>
      <c r="N698" s="10">
        <v>4.5100002288818359</v>
      </c>
      <c r="O698" s="10">
        <v>4.5100002288818359</v>
      </c>
      <c r="P698" s="10">
        <v>0</v>
      </c>
      <c r="Q698" s="10">
        <v>4.5100002288818359</v>
      </c>
      <c r="R698" s="10">
        <v>4.5100002288818359</v>
      </c>
      <c r="S698" s="10">
        <v>0</v>
      </c>
      <c r="T698" s="10">
        <v>4.5100002288818359</v>
      </c>
      <c r="U698" s="10">
        <v>4.5100002288818359</v>
      </c>
      <c r="V698" s="10">
        <v>0</v>
      </c>
      <c r="W698" s="10">
        <v>4.5100002288818359</v>
      </c>
      <c r="X698" s="10">
        <v>4.5100002288818359</v>
      </c>
      <c r="Y698" s="10">
        <v>0</v>
      </c>
      <c r="Z698" s="10">
        <v>4.5100002288818359</v>
      </c>
    </row>
    <row r="699" spans="1:26">
      <c r="A699" t="s">
        <v>26</v>
      </c>
      <c r="B699" t="s">
        <v>65</v>
      </c>
      <c r="C699" t="s">
        <v>81</v>
      </c>
      <c r="D699" s="10">
        <v>53435.78125</v>
      </c>
      <c r="E699" s="10">
        <v>50395.5</v>
      </c>
      <c r="F699" s="10">
        <v>51412.7109375</v>
      </c>
      <c r="G699" s="10">
        <v>49195.1015625</v>
      </c>
      <c r="H699" s="10">
        <v>45508.1484375</v>
      </c>
      <c r="I699" s="10">
        <v>894.469970703125</v>
      </c>
      <c r="J699" s="10">
        <v>4093.830078125</v>
      </c>
      <c r="K699" s="10">
        <v>4988.2998046875</v>
      </c>
      <c r="L699" s="10">
        <v>801.17999267578125</v>
      </c>
      <c r="M699" s="10">
        <v>4093.830078125</v>
      </c>
      <c r="N699" s="10">
        <v>4895.02001953125</v>
      </c>
      <c r="O699" s="10">
        <v>707.9000244140625</v>
      </c>
      <c r="P699" s="10">
        <v>4093.830078125</v>
      </c>
      <c r="Q699" s="10">
        <v>4801.72998046875</v>
      </c>
      <c r="R699" s="10">
        <v>614.6099853515625</v>
      </c>
      <c r="S699" s="10">
        <v>4093.830078125</v>
      </c>
      <c r="T699" s="10">
        <v>4708.43994140625</v>
      </c>
      <c r="U699" s="10">
        <v>521.32000732421875</v>
      </c>
      <c r="V699" s="10">
        <v>3856.489990234375</v>
      </c>
      <c r="W699" s="10">
        <v>4377.81005859375</v>
      </c>
      <c r="X699" s="10">
        <v>443.3900146484375</v>
      </c>
      <c r="Y699" s="10">
        <v>2386.489990234375</v>
      </c>
      <c r="Z699" s="10">
        <v>2829.8798828125</v>
      </c>
    </row>
    <row r="700" spans="1:26">
      <c r="A700" t="s">
        <v>26</v>
      </c>
      <c r="B700" t="s">
        <v>65</v>
      </c>
      <c r="C700" t="s">
        <v>92</v>
      </c>
      <c r="D700" s="10">
        <v>164466.96875</v>
      </c>
      <c r="E700" s="10">
        <v>145385.1875</v>
      </c>
      <c r="F700" s="10">
        <v>131089.546875</v>
      </c>
      <c r="G700" s="10">
        <v>122850.3984375</v>
      </c>
      <c r="H700" s="10">
        <v>96647.2421875</v>
      </c>
      <c r="I700" s="10">
        <v>1030</v>
      </c>
      <c r="J700" s="10">
        <v>10155.330078125</v>
      </c>
      <c r="K700" s="10">
        <v>11185.3203125</v>
      </c>
      <c r="L700" s="10">
        <v>934.20001220703125</v>
      </c>
      <c r="M700" s="10">
        <v>9376.4296875</v>
      </c>
      <c r="N700" s="10">
        <v>10310.6298828125</v>
      </c>
      <c r="O700" s="10">
        <v>853.29998779296875</v>
      </c>
      <c r="P700" s="10">
        <v>8252.83984375</v>
      </c>
      <c r="Q700" s="10">
        <v>9106.1396484375</v>
      </c>
      <c r="R700" s="10">
        <v>781.8599853515625</v>
      </c>
      <c r="S700" s="10">
        <v>8137.06982421875</v>
      </c>
      <c r="T700" s="10">
        <v>8918.9296875</v>
      </c>
      <c r="U700" s="10">
        <v>711.28997802734375</v>
      </c>
      <c r="V700" s="10">
        <v>8137.06982421875</v>
      </c>
      <c r="W700" s="10">
        <v>8848.3603515625</v>
      </c>
      <c r="X700" s="10">
        <v>640.8499755859375</v>
      </c>
      <c r="Y700" s="10">
        <v>7354.6298828125</v>
      </c>
      <c r="Z700" s="10">
        <v>7995.47998046875</v>
      </c>
    </row>
    <row r="701" spans="1:26">
      <c r="A701" t="s">
        <v>26</v>
      </c>
      <c r="B701" t="s">
        <v>65</v>
      </c>
      <c r="C701" t="s">
        <v>101</v>
      </c>
      <c r="D701" s="10">
        <v>2119.10009765625</v>
      </c>
      <c r="E701" s="10">
        <v>2070.360107421875</v>
      </c>
      <c r="F701" s="10">
        <v>1979.3299560546875</v>
      </c>
      <c r="G701" s="10">
        <v>2011.68994140625</v>
      </c>
      <c r="H701" s="10">
        <v>1956.93994140625</v>
      </c>
      <c r="I701" s="10">
        <v>84.319999694824219</v>
      </c>
      <c r="J701" s="10">
        <v>137.3699951171875</v>
      </c>
      <c r="K701" s="10">
        <v>221.69000244140625</v>
      </c>
      <c r="L701" s="10">
        <v>78.300003051757812</v>
      </c>
      <c r="M701" s="10">
        <v>137.3699951171875</v>
      </c>
      <c r="N701" s="10">
        <v>215.67999267578125</v>
      </c>
      <c r="O701" s="10">
        <v>72.290000915527344</v>
      </c>
      <c r="P701" s="10">
        <v>137.3699951171875</v>
      </c>
      <c r="Q701" s="10">
        <v>209.66000366210938</v>
      </c>
      <c r="R701" s="10">
        <v>66.279998779296875</v>
      </c>
      <c r="S701" s="10">
        <v>137.3699951171875</v>
      </c>
      <c r="T701" s="10">
        <v>203.64999389648438</v>
      </c>
      <c r="U701" s="10">
        <v>60.259998321533203</v>
      </c>
      <c r="V701" s="10">
        <v>137.3699951171875</v>
      </c>
      <c r="W701" s="10">
        <v>197.63999938964844</v>
      </c>
      <c r="X701" s="10">
        <v>54.25</v>
      </c>
      <c r="Y701" s="10">
        <v>137.3699951171875</v>
      </c>
      <c r="Z701" s="10">
        <v>191.6199951171875</v>
      </c>
    </row>
    <row r="702" spans="1:26">
      <c r="A702" t="s">
        <v>26</v>
      </c>
      <c r="B702" t="s">
        <v>65</v>
      </c>
      <c r="C702" t="s">
        <v>93</v>
      </c>
      <c r="D702" s="10">
        <v>2789</v>
      </c>
      <c r="E702" s="10">
        <v>2579</v>
      </c>
      <c r="F702" s="10">
        <v>2606.219970703125</v>
      </c>
      <c r="G702" s="10">
        <v>2499.449951171875</v>
      </c>
      <c r="H702" s="10">
        <v>2034.5899658203125</v>
      </c>
      <c r="I702" s="10">
        <v>64.069999694824219</v>
      </c>
      <c r="J702" s="10">
        <v>372.1300048828125</v>
      </c>
      <c r="K702" s="10">
        <v>436.20001220703125</v>
      </c>
      <c r="L702" s="10">
        <v>53.610000610351562</v>
      </c>
      <c r="M702" s="10">
        <v>151.1300048828125</v>
      </c>
      <c r="N702" s="10">
        <v>204.75</v>
      </c>
      <c r="O702" s="10">
        <v>48.630001068115234</v>
      </c>
      <c r="P702" s="10">
        <v>151.1300048828125</v>
      </c>
      <c r="Q702" s="10">
        <v>199.75999450683594</v>
      </c>
      <c r="R702" s="10">
        <v>43.639999389648438</v>
      </c>
      <c r="S702" s="10">
        <v>151.1300048828125</v>
      </c>
      <c r="T702" s="10">
        <v>194.77000427246094</v>
      </c>
      <c r="U702" s="10">
        <v>38.650001525878906</v>
      </c>
      <c r="V702" s="10">
        <v>151.1300048828125</v>
      </c>
      <c r="W702" s="10">
        <v>189.77999877929688</v>
      </c>
      <c r="X702" s="10">
        <v>33.659999847412109</v>
      </c>
      <c r="Y702" s="10">
        <v>151.1300048828125</v>
      </c>
      <c r="Z702" s="10">
        <v>184.80000305175781</v>
      </c>
    </row>
    <row r="703" spans="1:26">
      <c r="A703" t="s">
        <v>26</v>
      </c>
      <c r="B703" t="s">
        <v>65</v>
      </c>
      <c r="C703" t="s">
        <v>113</v>
      </c>
      <c r="D703" s="10">
        <v>161551</v>
      </c>
      <c r="E703" s="10">
        <v>156036</v>
      </c>
      <c r="F703" s="10">
        <v>150527</v>
      </c>
      <c r="G703" s="10">
        <v>146063</v>
      </c>
      <c r="H703" s="10">
        <v>141066</v>
      </c>
      <c r="I703" s="10">
        <v>2081.260009765625</v>
      </c>
      <c r="J703" s="10">
        <v>5968.1298828125</v>
      </c>
      <c r="K703" s="10">
        <v>8049.39013671875</v>
      </c>
      <c r="L703" s="10">
        <v>1967.989990234375</v>
      </c>
      <c r="M703" s="10">
        <v>5968.1298828125</v>
      </c>
      <c r="N703" s="10">
        <v>7936.1201171875</v>
      </c>
      <c r="O703" s="10">
        <v>1854.0799560546875</v>
      </c>
      <c r="P703" s="10">
        <v>5968.1298828125</v>
      </c>
      <c r="Q703" s="10">
        <v>7822.2099609375</v>
      </c>
      <c r="R703" s="10">
        <v>1740.1600341796875</v>
      </c>
      <c r="S703" s="10">
        <v>5968.1298828125</v>
      </c>
      <c r="T703" s="10">
        <v>7708.2900390625</v>
      </c>
      <c r="U703" s="10">
        <v>1626.25</v>
      </c>
      <c r="V703" s="10">
        <v>5968.1298828125</v>
      </c>
      <c r="W703" s="10">
        <v>7594.3798828125</v>
      </c>
      <c r="X703" s="10">
        <v>1512.3299560546875</v>
      </c>
      <c r="Y703" s="10">
        <v>5968.1298828125</v>
      </c>
      <c r="Z703" s="10">
        <v>7480.4599609375</v>
      </c>
    </row>
    <row r="704" spans="1:26">
      <c r="A704" t="s">
        <v>26</v>
      </c>
      <c r="B704" t="s">
        <v>65</v>
      </c>
      <c r="C704" t="s">
        <v>83</v>
      </c>
      <c r="D704" s="10">
        <v>65075</v>
      </c>
      <c r="E704" s="10">
        <v>64864</v>
      </c>
      <c r="F704" s="10">
        <v>72626</v>
      </c>
      <c r="G704" s="10">
        <v>96556</v>
      </c>
      <c r="H704" s="10">
        <v>102598</v>
      </c>
      <c r="I704" s="10">
        <v>3594.8601150512695</v>
      </c>
      <c r="J704" s="10">
        <v>1227.050048828125</v>
      </c>
      <c r="K704" s="10">
        <v>4821.900146484375</v>
      </c>
      <c r="L704" s="10">
        <v>1819.7599411010742</v>
      </c>
      <c r="M704" s="10">
        <v>58049.050048828125</v>
      </c>
      <c r="N704" s="10">
        <v>59868.811401367188</v>
      </c>
      <c r="O704" s="10">
        <v>44.659999847412109</v>
      </c>
      <c r="P704" s="10">
        <v>1227.050048828125</v>
      </c>
      <c r="Q704" s="10">
        <v>1271.7099609375</v>
      </c>
      <c r="R704" s="10">
        <v>26.170000076293945</v>
      </c>
      <c r="S704" s="10">
        <v>64.760002136230469</v>
      </c>
      <c r="T704" s="10">
        <v>90.930000305175781</v>
      </c>
      <c r="U704" s="10">
        <v>25.399999618530273</v>
      </c>
      <c r="V704" s="10">
        <v>86.150001525878906</v>
      </c>
      <c r="W704" s="10">
        <v>111.55000305175781</v>
      </c>
      <c r="X704" s="10">
        <v>24.620000839233398</v>
      </c>
      <c r="Y704" s="10">
        <v>1397.3800048828125</v>
      </c>
      <c r="Z704" s="10">
        <v>1422</v>
      </c>
    </row>
    <row r="705" spans="1:26">
      <c r="A705" t="s">
        <v>26</v>
      </c>
      <c r="B705" t="s">
        <v>66</v>
      </c>
      <c r="C705" t="s">
        <v>79</v>
      </c>
      <c r="D705" s="10">
        <v>692373.8818359375</v>
      </c>
      <c r="E705" s="10">
        <v>773118.21704101562</v>
      </c>
      <c r="F705" s="10">
        <v>795520.11633300781</v>
      </c>
      <c r="G705" s="10">
        <v>813804.36328125</v>
      </c>
      <c r="H705" s="10">
        <v>770921.22033691406</v>
      </c>
      <c r="I705" s="10">
        <v>14740.720220565796</v>
      </c>
      <c r="J705" s="10">
        <v>37543.960021972656</v>
      </c>
      <c r="K705" s="10">
        <v>52284.659902572632</v>
      </c>
      <c r="L705" s="10">
        <v>12118.439825057983</v>
      </c>
      <c r="M705" s="10">
        <v>93366.059631347656</v>
      </c>
      <c r="N705" s="10">
        <v>105484.54112815857</v>
      </c>
      <c r="O705" s="10">
        <v>9515.949857711792</v>
      </c>
      <c r="P705" s="10">
        <v>37801.430236816406</v>
      </c>
      <c r="Q705" s="10">
        <v>47317.349737167358</v>
      </c>
      <c r="R705" s="10">
        <v>8545.3101100921631</v>
      </c>
      <c r="S705" s="10">
        <v>38732.509819030762</v>
      </c>
      <c r="T705" s="10">
        <v>47277.830030441284</v>
      </c>
      <c r="U705" s="10">
        <v>7563.1100997924805</v>
      </c>
      <c r="V705" s="10">
        <v>38186.669776916504</v>
      </c>
      <c r="W705" s="10">
        <v>45749.790426254272</v>
      </c>
      <c r="X705" s="10">
        <v>6620.4299545288086</v>
      </c>
      <c r="Y705" s="10">
        <v>37331.999755859375</v>
      </c>
      <c r="Z705" s="10">
        <v>43952.41986656189</v>
      </c>
    </row>
    <row r="706" spans="1:26">
      <c r="A706" t="s">
        <v>26</v>
      </c>
      <c r="B706" t="s">
        <v>70</v>
      </c>
      <c r="C706" t="s">
        <v>104</v>
      </c>
      <c r="D706" s="10">
        <v>65897.7109375</v>
      </c>
      <c r="E706" s="10">
        <v>58680.9296875</v>
      </c>
      <c r="F706" s="10">
        <v>56410.16015625</v>
      </c>
      <c r="G706" s="10">
        <v>65277.8984375</v>
      </c>
      <c r="H706" s="10">
        <v>66628.703125</v>
      </c>
      <c r="I706" s="10">
        <v>114.80999755859375</v>
      </c>
      <c r="J706" s="10">
        <v>3088.1298828125</v>
      </c>
      <c r="K706" s="10">
        <v>3202.93994140625</v>
      </c>
      <c r="L706" s="10">
        <v>109.73999786376953</v>
      </c>
      <c r="M706" s="10">
        <v>4968.5498046875</v>
      </c>
      <c r="N706" s="10">
        <v>5078.2900390625</v>
      </c>
      <c r="O706" s="10">
        <v>98.75</v>
      </c>
      <c r="P706" s="10">
        <v>5704.64990234375</v>
      </c>
      <c r="Q706" s="10">
        <v>5803.39013671875</v>
      </c>
      <c r="R706" s="10">
        <v>86.769996643066406</v>
      </c>
      <c r="S706" s="10">
        <v>5704.64990234375</v>
      </c>
      <c r="T706" s="10">
        <v>5791.419921875</v>
      </c>
      <c r="U706" s="10">
        <v>74.790000915527344</v>
      </c>
      <c r="V706" s="10">
        <v>5704.64990234375</v>
      </c>
      <c r="W706" s="10">
        <v>5779.43994140625</v>
      </c>
      <c r="X706" s="10">
        <v>62.810001373291016</v>
      </c>
      <c r="Y706" s="10">
        <v>6295</v>
      </c>
      <c r="Z706" s="10">
        <v>6357.81982421875</v>
      </c>
    </row>
    <row r="707" spans="1:26">
      <c r="A707" t="s">
        <v>26</v>
      </c>
      <c r="B707" t="s">
        <v>70</v>
      </c>
      <c r="C707" t="s">
        <v>84</v>
      </c>
      <c r="D707" s="10">
        <v>11615.2900390625</v>
      </c>
      <c r="E707" s="10">
        <v>8207.7099609375</v>
      </c>
      <c r="F707" s="10">
        <v>6536.47021484375</v>
      </c>
      <c r="G707" s="10">
        <v>6659.7099609375</v>
      </c>
      <c r="H707" s="10">
        <v>5987.2099609375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</row>
    <row r="708" spans="1:26">
      <c r="A708" t="s">
        <v>26</v>
      </c>
      <c r="B708" t="s">
        <v>70</v>
      </c>
      <c r="C708" t="s">
        <v>87</v>
      </c>
      <c r="D708" s="10">
        <v>50000</v>
      </c>
      <c r="E708" s="10">
        <v>97968</v>
      </c>
      <c r="F708" s="10">
        <v>169137</v>
      </c>
      <c r="G708" s="10">
        <v>264323</v>
      </c>
      <c r="H708" s="10">
        <v>309267</v>
      </c>
      <c r="I708" s="10">
        <v>19399.3203125</v>
      </c>
      <c r="J708" s="10">
        <v>31683</v>
      </c>
      <c r="K708" s="10">
        <v>51082.3203125</v>
      </c>
      <c r="L708" s="10">
        <v>17411.2890625</v>
      </c>
      <c r="M708" s="10">
        <v>31683</v>
      </c>
      <c r="N708" s="10">
        <v>49094.2890625</v>
      </c>
      <c r="O708" s="10">
        <v>15423.259765625</v>
      </c>
      <c r="P708" s="10">
        <v>31683</v>
      </c>
      <c r="Q708" s="10">
        <v>47106.26171875</v>
      </c>
      <c r="R708" s="10">
        <v>13435.23046875</v>
      </c>
      <c r="S708" s="10">
        <v>31683</v>
      </c>
      <c r="T708" s="10">
        <v>45118.23046875</v>
      </c>
      <c r="U708" s="10">
        <v>11447.1904296875</v>
      </c>
      <c r="V708" s="10">
        <v>31683</v>
      </c>
      <c r="W708" s="10">
        <v>43130.19140625</v>
      </c>
      <c r="X708" s="10">
        <v>9459.16015625</v>
      </c>
      <c r="Y708" s="10">
        <v>31683</v>
      </c>
      <c r="Z708" s="10">
        <v>41142.16015625</v>
      </c>
    </row>
    <row r="709" spans="1:26">
      <c r="A709" t="s">
        <v>26</v>
      </c>
      <c r="B709" t="s">
        <v>70</v>
      </c>
      <c r="C709" t="s">
        <v>94</v>
      </c>
      <c r="D709" s="10">
        <v>233</v>
      </c>
      <c r="E709" s="10">
        <v>233</v>
      </c>
      <c r="F709" s="10">
        <v>233</v>
      </c>
      <c r="G709" s="10">
        <v>233</v>
      </c>
      <c r="H709" s="10">
        <v>233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</row>
    <row r="710" spans="1:26">
      <c r="A710" t="s">
        <v>26</v>
      </c>
      <c r="B710" t="s">
        <v>70</v>
      </c>
      <c r="C710" t="s">
        <v>80</v>
      </c>
      <c r="D710" s="10">
        <v>18649.7890625</v>
      </c>
      <c r="E710" s="10">
        <v>16723.51953125</v>
      </c>
      <c r="F710" s="10">
        <v>16192.0302734375</v>
      </c>
      <c r="G710" s="10">
        <v>18422.44921875</v>
      </c>
      <c r="H710" s="10">
        <v>17588.349609375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</row>
    <row r="711" spans="1:26">
      <c r="A711" t="s">
        <v>26</v>
      </c>
      <c r="B711" t="s">
        <v>70</v>
      </c>
      <c r="C711" t="s">
        <v>90</v>
      </c>
      <c r="D711" s="10">
        <v>29667.75</v>
      </c>
      <c r="E711" s="10">
        <v>23547.490234375</v>
      </c>
      <c r="F711" s="10">
        <v>19840.26953125</v>
      </c>
      <c r="G711" s="10">
        <v>19206.7890625</v>
      </c>
      <c r="H711" s="10">
        <v>15124.3095703125</v>
      </c>
      <c r="I711" s="10">
        <v>528.71002197265625</v>
      </c>
      <c r="J711" s="10">
        <v>0</v>
      </c>
      <c r="K711" s="10">
        <v>528.71002197265625</v>
      </c>
      <c r="L711" s="10">
        <v>505.54000854492188</v>
      </c>
      <c r="M711" s="10">
        <v>986.3499755859375</v>
      </c>
      <c r="N711" s="10">
        <v>1491.8800048828125</v>
      </c>
      <c r="O711" s="10">
        <v>482.3599853515625</v>
      </c>
      <c r="P711" s="10">
        <v>0</v>
      </c>
      <c r="Q711" s="10">
        <v>482.3599853515625</v>
      </c>
      <c r="R711" s="10">
        <v>482.3599853515625</v>
      </c>
      <c r="S711" s="10">
        <v>0</v>
      </c>
      <c r="T711" s="10">
        <v>482.3599853515625</v>
      </c>
      <c r="U711" s="10">
        <v>482.3599853515625</v>
      </c>
      <c r="V711" s="10">
        <v>0</v>
      </c>
      <c r="W711" s="10">
        <v>482.3599853515625</v>
      </c>
      <c r="X711" s="10">
        <v>0</v>
      </c>
      <c r="Y711" s="10">
        <v>14616.849609375</v>
      </c>
      <c r="Z711" s="10">
        <v>14616.849609375</v>
      </c>
    </row>
    <row r="712" spans="1:26">
      <c r="A712" t="s">
        <v>26</v>
      </c>
      <c r="B712" t="s">
        <v>70</v>
      </c>
      <c r="C712" t="s">
        <v>93</v>
      </c>
      <c r="D712" s="10">
        <v>119140</v>
      </c>
      <c r="E712" s="10">
        <v>119140</v>
      </c>
      <c r="F712" s="10">
        <v>93940</v>
      </c>
      <c r="G712" s="10">
        <v>64205</v>
      </c>
      <c r="H712" s="10">
        <v>34470</v>
      </c>
      <c r="I712" s="10">
        <v>414.30999755859375</v>
      </c>
      <c r="J712" s="10">
        <v>4735</v>
      </c>
      <c r="K712" s="10">
        <v>5149.31005859375</v>
      </c>
      <c r="L712" s="10">
        <v>177.55999755859375</v>
      </c>
      <c r="M712" s="10">
        <v>4735</v>
      </c>
      <c r="N712" s="10">
        <v>4912.56005859375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</row>
    <row r="713" spans="1:26">
      <c r="A713" t="s">
        <v>26</v>
      </c>
      <c r="B713" t="s">
        <v>67</v>
      </c>
      <c r="C713" t="s">
        <v>79</v>
      </c>
      <c r="D713" s="10">
        <v>295203.5400390625</v>
      </c>
      <c r="E713" s="10">
        <v>324500.6494140625</v>
      </c>
      <c r="F713" s="10">
        <v>362288.93017578125</v>
      </c>
      <c r="G713" s="10">
        <v>438327.8466796875</v>
      </c>
      <c r="H713" s="10">
        <v>449298.572265625</v>
      </c>
      <c r="I713" s="10">
        <v>20457.150329589844</v>
      </c>
      <c r="J713" s="10">
        <v>39506.1298828125</v>
      </c>
      <c r="K713" s="10">
        <v>59963.280334472656</v>
      </c>
      <c r="L713" s="10">
        <v>18204.129066467285</v>
      </c>
      <c r="M713" s="10">
        <v>42372.899780273438</v>
      </c>
      <c r="N713" s="10">
        <v>60577.019165039062</v>
      </c>
      <c r="O713" s="10">
        <v>16004.369750976562</v>
      </c>
      <c r="P713" s="10">
        <v>37387.64990234375</v>
      </c>
      <c r="Q713" s="10">
        <v>53392.011840820312</v>
      </c>
      <c r="R713" s="10">
        <v>14004.360450744629</v>
      </c>
      <c r="S713" s="10">
        <v>37387.64990234375</v>
      </c>
      <c r="T713" s="10">
        <v>51392.010375976562</v>
      </c>
      <c r="U713" s="10">
        <v>12004.34041595459</v>
      </c>
      <c r="V713" s="10">
        <v>37387.64990234375</v>
      </c>
      <c r="W713" s="10">
        <v>49391.991333007812</v>
      </c>
      <c r="X713" s="10">
        <v>9521.970157623291</v>
      </c>
      <c r="Y713" s="10">
        <v>52594.849609375</v>
      </c>
      <c r="Z713" s="10">
        <v>62116.82958984375</v>
      </c>
    </row>
    <row r="714" spans="1:26">
      <c r="A714" t="s">
        <v>26</v>
      </c>
      <c r="B714" t="s">
        <v>71</v>
      </c>
      <c r="C714" t="s">
        <v>100</v>
      </c>
      <c r="D714" s="10">
        <v>1000000</v>
      </c>
      <c r="E714" s="10">
        <v>1000000</v>
      </c>
      <c r="F714" s="10">
        <v>1000000</v>
      </c>
      <c r="G714" s="10">
        <v>1700000</v>
      </c>
      <c r="H714" s="10">
        <v>1700000</v>
      </c>
      <c r="I714" s="10">
        <v>81937.5</v>
      </c>
      <c r="J714" s="10">
        <v>0</v>
      </c>
      <c r="K714" s="10">
        <v>81937.5</v>
      </c>
      <c r="L714" s="10">
        <v>81937.5</v>
      </c>
      <c r="M714" s="10">
        <v>500000</v>
      </c>
      <c r="N714" s="10">
        <v>581937.5</v>
      </c>
      <c r="O714" s="10">
        <v>37937.5</v>
      </c>
      <c r="P714" s="10">
        <v>0</v>
      </c>
      <c r="Q714" s="10">
        <v>37937.5</v>
      </c>
      <c r="R714" s="10">
        <v>37937.5</v>
      </c>
      <c r="S714" s="10">
        <v>0</v>
      </c>
      <c r="T714" s="10">
        <v>37937.5</v>
      </c>
      <c r="U714" s="10">
        <v>37937.5</v>
      </c>
      <c r="V714" s="10">
        <v>0</v>
      </c>
      <c r="W714" s="10">
        <v>37937.5</v>
      </c>
      <c r="X714" s="10">
        <v>19187.5</v>
      </c>
      <c r="Y714" s="10">
        <v>500000</v>
      </c>
      <c r="Z714" s="10">
        <v>519187.5</v>
      </c>
    </row>
    <row r="715" spans="1:26">
      <c r="A715" t="s">
        <v>26</v>
      </c>
      <c r="B715" t="s">
        <v>68</v>
      </c>
      <c r="C715" t="s">
        <v>79</v>
      </c>
      <c r="D715" s="10">
        <v>1000000</v>
      </c>
      <c r="E715" s="10">
        <v>1000000</v>
      </c>
      <c r="F715" s="10">
        <v>1000000</v>
      </c>
      <c r="G715" s="10">
        <v>1700000</v>
      </c>
      <c r="H715" s="10">
        <v>1700000</v>
      </c>
      <c r="I715" s="10">
        <v>81937.5</v>
      </c>
      <c r="J715" s="10">
        <v>0</v>
      </c>
      <c r="K715" s="10">
        <v>81937.5</v>
      </c>
      <c r="L715" s="10">
        <v>81937.5</v>
      </c>
      <c r="M715" s="10">
        <v>500000</v>
      </c>
      <c r="N715" s="10">
        <v>581937.5</v>
      </c>
      <c r="O715" s="10">
        <v>37937.5</v>
      </c>
      <c r="P715" s="10">
        <v>0</v>
      </c>
      <c r="Q715" s="10">
        <v>37937.5</v>
      </c>
      <c r="R715" s="10">
        <v>37937.5</v>
      </c>
      <c r="S715" s="10">
        <v>0</v>
      </c>
      <c r="T715" s="10">
        <v>37937.5</v>
      </c>
      <c r="U715" s="10">
        <v>37937.5</v>
      </c>
      <c r="V715" s="10">
        <v>0</v>
      </c>
      <c r="W715" s="10">
        <v>37937.5</v>
      </c>
      <c r="X715" s="10">
        <v>19187.5</v>
      </c>
      <c r="Y715" s="10">
        <v>500000</v>
      </c>
      <c r="Z715" s="10">
        <v>519187.5</v>
      </c>
    </row>
    <row r="716" spans="1:26">
      <c r="A716" t="s">
        <v>26</v>
      </c>
      <c r="B716" t="s">
        <v>69</v>
      </c>
      <c r="C716" t="s">
        <v>79</v>
      </c>
      <c r="D716" s="10">
        <v>5706775.640625</v>
      </c>
      <c r="E716" s="10">
        <v>6052655.4758300781</v>
      </c>
      <c r="F716" s="10">
        <v>6204412.2320556641</v>
      </c>
      <c r="G716" s="10">
        <v>7246446.6435546875</v>
      </c>
      <c r="H716" s="10">
        <v>7469701.8043212891</v>
      </c>
      <c r="I716" s="10">
        <v>225915.29065513611</v>
      </c>
      <c r="J716" s="10">
        <v>232323.92938232422</v>
      </c>
      <c r="K716" s="10">
        <v>458239.21428489685</v>
      </c>
      <c r="L716" s="10">
        <v>216670.05863761902</v>
      </c>
      <c r="M716" s="10">
        <v>799848.28717041016</v>
      </c>
      <c r="N716" s="10">
        <v>1016518.3903713226</v>
      </c>
      <c r="O716" s="10">
        <v>163185.44073295593</v>
      </c>
      <c r="P716" s="10">
        <v>258876.81024169922</v>
      </c>
      <c r="Q716" s="10">
        <v>422062.20825767517</v>
      </c>
      <c r="R716" s="10">
        <v>155134.51992607117</v>
      </c>
      <c r="S716" s="10">
        <v>272302.82537078857</v>
      </c>
      <c r="T716" s="10">
        <v>427437.38300895691</v>
      </c>
      <c r="U716" s="10">
        <v>146720.49018859863</v>
      </c>
      <c r="V716" s="10">
        <v>274663.58689117432</v>
      </c>
      <c r="W716" s="10">
        <v>421384.10487937927</v>
      </c>
      <c r="X716" s="10">
        <v>119031.36098861694</v>
      </c>
      <c r="Y716" s="10">
        <v>807421.13220214844</v>
      </c>
      <c r="Z716" s="10">
        <v>926452.50531578064</v>
      </c>
    </row>
    <row r="717" spans="1:26">
      <c r="A717" t="s">
        <v>27</v>
      </c>
      <c r="B717" t="s">
        <v>63</v>
      </c>
      <c r="C717" t="s">
        <v>72</v>
      </c>
      <c r="D717" s="10">
        <v>1355899.25</v>
      </c>
      <c r="E717" s="10">
        <v>1563234.375</v>
      </c>
      <c r="F717" s="10">
        <v>1708347.2449951172</v>
      </c>
      <c r="G717" s="10">
        <v>1991139.046875</v>
      </c>
      <c r="H717" s="10">
        <v>2216994.0859375</v>
      </c>
      <c r="I717" s="10">
        <v>22096.59912109375</v>
      </c>
      <c r="J717" s="10">
        <v>31570.439453125</v>
      </c>
      <c r="K717" s="10">
        <v>53667.03857421875</v>
      </c>
      <c r="L717" s="10">
        <v>21844.64990234375</v>
      </c>
      <c r="M717" s="10">
        <v>37756.23828125</v>
      </c>
      <c r="N717" s="10">
        <v>59600.89013671875</v>
      </c>
      <c r="O717" s="10">
        <v>21528.6201171875</v>
      </c>
      <c r="P717" s="10">
        <v>45750.1884765625</v>
      </c>
      <c r="Q717" s="10">
        <v>67278.798828125</v>
      </c>
      <c r="R717" s="10">
        <v>21083.720947265625</v>
      </c>
      <c r="S717" s="10">
        <v>53602.14990234375</v>
      </c>
      <c r="T717" s="10">
        <v>74685.87890625</v>
      </c>
      <c r="U717" s="10">
        <v>20587.00927734375</v>
      </c>
      <c r="V717" s="10">
        <v>59772.73193359375</v>
      </c>
      <c r="W717" s="10">
        <v>80359.7412109375</v>
      </c>
      <c r="X717" s="10">
        <v>20034.469970703125</v>
      </c>
      <c r="Y717" s="10">
        <v>61832.36181640625</v>
      </c>
      <c r="Z717" s="10">
        <v>81866.833984375</v>
      </c>
    </row>
    <row r="718" spans="1:26">
      <c r="A718" t="s">
        <v>27</v>
      </c>
      <c r="B718" t="s">
        <v>63</v>
      </c>
      <c r="C718" t="s">
        <v>73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</row>
    <row r="719" spans="1:26">
      <c r="A719" t="s">
        <v>27</v>
      </c>
      <c r="B719" t="s">
        <v>63</v>
      </c>
      <c r="C719" t="s">
        <v>74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</row>
    <row r="720" spans="1:26">
      <c r="A720" t="s">
        <v>27</v>
      </c>
      <c r="B720" t="s">
        <v>63</v>
      </c>
      <c r="C720" t="s">
        <v>75</v>
      </c>
      <c r="D720" s="10">
        <v>1327902.5</v>
      </c>
      <c r="E720" s="10">
        <v>1204763.875</v>
      </c>
      <c r="F720" s="10">
        <v>1103364.375</v>
      </c>
      <c r="G720" s="10">
        <v>1046744.375</v>
      </c>
      <c r="H720" s="10">
        <v>878613.125</v>
      </c>
      <c r="I720" s="10">
        <v>26.25</v>
      </c>
      <c r="J720" s="10">
        <v>153745.4375</v>
      </c>
      <c r="K720" s="10">
        <v>153771.6875</v>
      </c>
      <c r="L720" s="10">
        <v>0</v>
      </c>
      <c r="M720" s="10">
        <v>134995.78125</v>
      </c>
      <c r="N720" s="10">
        <v>134995.78125</v>
      </c>
      <c r="O720" s="10">
        <v>0</v>
      </c>
      <c r="P720" s="10">
        <v>125996.0625</v>
      </c>
      <c r="Q720" s="10">
        <v>125996.0625</v>
      </c>
      <c r="R720" s="10">
        <v>0</v>
      </c>
      <c r="S720" s="10">
        <v>69560.3203125</v>
      </c>
      <c r="T720" s="10">
        <v>69560.3203125</v>
      </c>
      <c r="U720" s="10">
        <v>0</v>
      </c>
      <c r="V720" s="10">
        <v>29811.5703125</v>
      </c>
      <c r="W720" s="10">
        <v>29811.5703125</v>
      </c>
      <c r="X720" s="10">
        <v>0</v>
      </c>
      <c r="Y720" s="10">
        <v>0</v>
      </c>
      <c r="Z720" s="10">
        <v>0</v>
      </c>
    </row>
    <row r="721" spans="1:26">
      <c r="A721" t="s">
        <v>27</v>
      </c>
      <c r="B721" t="s">
        <v>63</v>
      </c>
      <c r="C721" t="s">
        <v>76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</row>
    <row r="722" spans="1:26">
      <c r="A722" t="s">
        <v>27</v>
      </c>
      <c r="B722" t="s">
        <v>63</v>
      </c>
      <c r="C722" t="s">
        <v>77</v>
      </c>
      <c r="D722" s="10">
        <v>4199127</v>
      </c>
      <c r="E722" s="10">
        <v>4381759</v>
      </c>
      <c r="F722" s="10">
        <v>4567712</v>
      </c>
      <c r="G722" s="10">
        <v>5303104</v>
      </c>
      <c r="H722" s="10">
        <v>5801797</v>
      </c>
      <c r="I722" s="10">
        <v>46657.94921875</v>
      </c>
      <c r="J722" s="10">
        <v>149069.328125</v>
      </c>
      <c r="K722" s="10">
        <v>195727.28125</v>
      </c>
      <c r="L722" s="10">
        <v>45617.2890625</v>
      </c>
      <c r="M722" s="10">
        <v>157495.515625</v>
      </c>
      <c r="N722" s="10">
        <v>203112.8125</v>
      </c>
      <c r="O722" s="10">
        <v>46081.171875</v>
      </c>
      <c r="P722" s="10">
        <v>198887.75</v>
      </c>
      <c r="Q722" s="10">
        <v>244968.921875</v>
      </c>
      <c r="R722" s="10">
        <v>45866.671875</v>
      </c>
      <c r="S722" s="10">
        <v>267286.25</v>
      </c>
      <c r="T722" s="10">
        <v>313152.90625</v>
      </c>
      <c r="U722" s="10">
        <v>43422.6484375</v>
      </c>
      <c r="V722" s="10">
        <v>313149.1875</v>
      </c>
      <c r="W722" s="10">
        <v>356571.84375</v>
      </c>
      <c r="X722" s="10">
        <v>40705.26953125</v>
      </c>
      <c r="Y722" s="10">
        <v>291147.8125</v>
      </c>
      <c r="Z722" s="10">
        <v>331853.09375</v>
      </c>
    </row>
    <row r="723" spans="1:26">
      <c r="A723" t="s">
        <v>27</v>
      </c>
      <c r="B723" t="s">
        <v>63</v>
      </c>
      <c r="C723" t="s">
        <v>78</v>
      </c>
      <c r="D723" s="10">
        <v>456070.4765625</v>
      </c>
      <c r="E723" s="10">
        <v>425193.6171875</v>
      </c>
      <c r="F723" s="10">
        <v>705018.3330078125</v>
      </c>
      <c r="G723" s="10">
        <v>1484037.3046875</v>
      </c>
      <c r="H723" s="10">
        <v>2096277.75390625</v>
      </c>
      <c r="I723" s="10">
        <v>135637.41194534302</v>
      </c>
      <c r="J723" s="10">
        <v>198024.99771118164</v>
      </c>
      <c r="K723" s="10">
        <v>333662.43989944458</v>
      </c>
      <c r="L723" s="10">
        <v>122170.58787918091</v>
      </c>
      <c r="M723" s="10">
        <v>272745.26974487305</v>
      </c>
      <c r="N723" s="10">
        <v>394915.85014724731</v>
      </c>
      <c r="O723" s="10">
        <v>97762.827491760254</v>
      </c>
      <c r="P723" s="10">
        <v>291694.09944152832</v>
      </c>
      <c r="Q723" s="10">
        <v>389456.9367980957</v>
      </c>
      <c r="R723" s="10">
        <v>72718.362442016602</v>
      </c>
      <c r="S723" s="10">
        <v>254539.61399841309</v>
      </c>
      <c r="T723" s="10">
        <v>327257.98165893555</v>
      </c>
      <c r="U723" s="10">
        <v>52744.609226226807</v>
      </c>
      <c r="V723" s="10">
        <v>216840.60398864746</v>
      </c>
      <c r="W723" s="10">
        <v>269585.216796875</v>
      </c>
      <c r="X723" s="10">
        <v>34550.549610137939</v>
      </c>
      <c r="Y723" s="10">
        <v>216632.1940612793</v>
      </c>
      <c r="Z723" s="10">
        <v>251182.74069213867</v>
      </c>
    </row>
    <row r="724" spans="1:26">
      <c r="A724" t="s">
        <v>27</v>
      </c>
      <c r="B724" t="s">
        <v>64</v>
      </c>
      <c r="C724" t="s">
        <v>79</v>
      </c>
      <c r="D724" s="10">
        <v>7338999.2265625</v>
      </c>
      <c r="E724" s="10">
        <v>7574950.8671875</v>
      </c>
      <c r="F724" s="10">
        <v>8084441.9530029297</v>
      </c>
      <c r="G724" s="10">
        <v>9825024.7265625</v>
      </c>
      <c r="H724" s="10">
        <v>10993681.96484375</v>
      </c>
      <c r="I724" s="10">
        <v>204418.21028518677</v>
      </c>
      <c r="J724" s="10">
        <v>532410.20278930664</v>
      </c>
      <c r="K724" s="10">
        <v>736828.44722366333</v>
      </c>
      <c r="L724" s="10">
        <v>189632.52684402466</v>
      </c>
      <c r="M724" s="10">
        <v>602992.80490112305</v>
      </c>
      <c r="N724" s="10">
        <v>792625.33403396606</v>
      </c>
      <c r="O724" s="10">
        <v>165372.61948394775</v>
      </c>
      <c r="P724" s="10">
        <v>662328.10041809082</v>
      </c>
      <c r="Q724" s="10">
        <v>827700.7200012207</v>
      </c>
      <c r="R724" s="10">
        <v>139668.75526428223</v>
      </c>
      <c r="S724" s="10">
        <v>644988.33421325684</v>
      </c>
      <c r="T724" s="10">
        <v>784657.08712768555</v>
      </c>
      <c r="U724" s="10">
        <v>116754.26694107056</v>
      </c>
      <c r="V724" s="10">
        <v>619574.09373474121</v>
      </c>
      <c r="W724" s="10">
        <v>736328.3720703125</v>
      </c>
      <c r="X724" s="10">
        <v>95290.289112091064</v>
      </c>
      <c r="Y724" s="10">
        <v>569612.36837768555</v>
      </c>
      <c r="Z724" s="10">
        <v>664902.66842651367</v>
      </c>
    </row>
    <row r="725" spans="1:26">
      <c r="A725" t="s">
        <v>27</v>
      </c>
      <c r="B725" t="s">
        <v>65</v>
      </c>
      <c r="C725" t="s">
        <v>104</v>
      </c>
      <c r="D725" s="10">
        <v>6086.27978515625</v>
      </c>
      <c r="E725" s="10">
        <v>4272.06005859375</v>
      </c>
      <c r="F725" s="10">
        <v>2874.530029296875</v>
      </c>
      <c r="G725" s="10">
        <v>1703.010009765625</v>
      </c>
      <c r="H725" s="10">
        <v>828.97998046875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</row>
    <row r="726" spans="1:26">
      <c r="A726" t="s">
        <v>27</v>
      </c>
      <c r="B726" t="s">
        <v>65</v>
      </c>
      <c r="C726" t="s">
        <v>84</v>
      </c>
      <c r="D726" s="10">
        <v>54181.98828125</v>
      </c>
      <c r="E726" s="10">
        <v>39985.9609375</v>
      </c>
      <c r="F726" s="10">
        <v>49728.80859375</v>
      </c>
      <c r="G726" s="10">
        <v>47093.62890625</v>
      </c>
      <c r="H726" s="10">
        <v>37282.921875</v>
      </c>
      <c r="I726" s="10">
        <v>17.840000152587891</v>
      </c>
      <c r="J726" s="10">
        <v>5452.75</v>
      </c>
      <c r="K726" s="10">
        <v>5470.60009765625</v>
      </c>
      <c r="L726" s="10">
        <v>8.6400003433227539</v>
      </c>
      <c r="M726" s="10">
        <v>5991.56982421875</v>
      </c>
      <c r="N726" s="10">
        <v>6000.2099609375</v>
      </c>
      <c r="O726" s="10">
        <v>0</v>
      </c>
      <c r="P726" s="10">
        <v>3739.070068359375</v>
      </c>
      <c r="Q726" s="10">
        <v>3739.070068359375</v>
      </c>
      <c r="R726" s="10">
        <v>0</v>
      </c>
      <c r="S726" s="10">
        <v>3646.5400390625</v>
      </c>
      <c r="T726" s="10">
        <v>3646.5400390625</v>
      </c>
      <c r="U726" s="10">
        <v>0</v>
      </c>
      <c r="V726" s="10">
        <v>3646.5400390625</v>
      </c>
      <c r="W726" s="10">
        <v>3646.5400390625</v>
      </c>
      <c r="X726" s="10">
        <v>0</v>
      </c>
      <c r="Y726" s="10">
        <v>2396.06005859375</v>
      </c>
      <c r="Z726" s="10">
        <v>2396.06005859375</v>
      </c>
    </row>
    <row r="727" spans="1:26">
      <c r="A727" t="s">
        <v>27</v>
      </c>
      <c r="B727" t="s">
        <v>65</v>
      </c>
      <c r="C727" t="s">
        <v>86</v>
      </c>
      <c r="D727" s="10">
        <v>25767</v>
      </c>
      <c r="E727" s="10">
        <v>23442</v>
      </c>
      <c r="F727" s="10">
        <v>20938</v>
      </c>
      <c r="G727" s="10">
        <v>15847</v>
      </c>
      <c r="H727" s="10">
        <v>10971</v>
      </c>
      <c r="I727" s="10">
        <v>285.76998901367188</v>
      </c>
      <c r="J727" s="10">
        <v>4080.330078125</v>
      </c>
      <c r="K727" s="10">
        <v>4366.08984375</v>
      </c>
      <c r="L727" s="10">
        <v>166.77999877929688</v>
      </c>
      <c r="M727" s="10">
        <v>4551.240234375</v>
      </c>
      <c r="N727" s="10">
        <v>4718.02001953125</v>
      </c>
      <c r="O727" s="10">
        <v>66.669998168945312</v>
      </c>
      <c r="P727" s="10">
        <v>467.8900146484375</v>
      </c>
      <c r="Q727" s="10">
        <v>534.55999755859375</v>
      </c>
      <c r="R727" s="10">
        <v>52.639999389648438</v>
      </c>
      <c r="S727" s="10">
        <v>467.8900146484375</v>
      </c>
      <c r="T727" s="10">
        <v>520.52001953125</v>
      </c>
      <c r="U727" s="10">
        <v>38.599998474121094</v>
      </c>
      <c r="V727" s="10">
        <v>467.8900146484375</v>
      </c>
      <c r="W727" s="10">
        <v>506.489990234375</v>
      </c>
      <c r="X727" s="10">
        <v>24.559999465942383</v>
      </c>
      <c r="Y727" s="10">
        <v>467.8900146484375</v>
      </c>
      <c r="Z727" s="10">
        <v>492.45001220703125</v>
      </c>
    </row>
    <row r="728" spans="1:26">
      <c r="A728" t="s">
        <v>27</v>
      </c>
      <c r="B728" t="s">
        <v>65</v>
      </c>
      <c r="C728" t="s">
        <v>87</v>
      </c>
      <c r="D728" s="10">
        <v>2229564</v>
      </c>
      <c r="E728" s="10">
        <v>3140467</v>
      </c>
      <c r="F728" s="10">
        <v>4945334.5</v>
      </c>
      <c r="G728" s="10">
        <v>6444578</v>
      </c>
      <c r="H728" s="10">
        <v>7502269.5</v>
      </c>
      <c r="I728" s="10">
        <v>417505.46875</v>
      </c>
      <c r="J728" s="10">
        <v>385056.84375</v>
      </c>
      <c r="K728" s="10">
        <v>802562.3125</v>
      </c>
      <c r="L728" s="10">
        <v>392537.59375</v>
      </c>
      <c r="M728" s="10">
        <v>615610.0625</v>
      </c>
      <c r="N728" s="10">
        <v>1008147.625</v>
      </c>
      <c r="O728" s="10">
        <v>352718.0625</v>
      </c>
      <c r="P728" s="10">
        <v>764025.375</v>
      </c>
      <c r="Q728" s="10">
        <v>1116743.375</v>
      </c>
      <c r="R728" s="10">
        <v>303650.4375</v>
      </c>
      <c r="S728" s="10">
        <v>827208.3125</v>
      </c>
      <c r="T728" s="10">
        <v>1130858.75</v>
      </c>
      <c r="U728" s="10">
        <v>254374.625</v>
      </c>
      <c r="V728" s="10">
        <v>642261.625</v>
      </c>
      <c r="W728" s="10">
        <v>896636.1875</v>
      </c>
      <c r="X728" s="10">
        <v>222756.234375</v>
      </c>
      <c r="Y728" s="10">
        <v>529761.625</v>
      </c>
      <c r="Z728" s="10">
        <v>752517.8125</v>
      </c>
    </row>
    <row r="729" spans="1:26">
      <c r="A729" t="s">
        <v>27</v>
      </c>
      <c r="B729" t="s">
        <v>65</v>
      </c>
      <c r="C729" t="s">
        <v>94</v>
      </c>
      <c r="D729" s="10">
        <v>694655.8125</v>
      </c>
      <c r="E729" s="10">
        <v>587323.1875</v>
      </c>
      <c r="F729" s="10">
        <v>553381.4375</v>
      </c>
      <c r="G729" s="10">
        <v>626528.6875</v>
      </c>
      <c r="H729" s="10">
        <v>724367.25</v>
      </c>
      <c r="I729" s="10">
        <v>12952.6396484375</v>
      </c>
      <c r="J729" s="10">
        <v>55511.9609375</v>
      </c>
      <c r="K729" s="10">
        <v>68464.6015625</v>
      </c>
      <c r="L729" s="10">
        <v>11859.400390625</v>
      </c>
      <c r="M729" s="10">
        <v>56686.48046875</v>
      </c>
      <c r="N729" s="10">
        <v>68545.8828125</v>
      </c>
      <c r="O729" s="10">
        <v>10835.76953125</v>
      </c>
      <c r="P729" s="10">
        <v>57557.69921875</v>
      </c>
      <c r="Q729" s="10">
        <v>68393.46875</v>
      </c>
      <c r="R729" s="10">
        <v>9832.9404296875</v>
      </c>
      <c r="S729" s="10">
        <v>60474.9296875</v>
      </c>
      <c r="T729" s="10">
        <v>70307.8828125</v>
      </c>
      <c r="U729" s="10">
        <v>8790.9599609375</v>
      </c>
      <c r="V729" s="10">
        <v>59893.01953125</v>
      </c>
      <c r="W729" s="10">
        <v>68683.96875</v>
      </c>
      <c r="X729" s="10">
        <v>7775.3701171875</v>
      </c>
      <c r="Y729" s="10">
        <v>58059.390625</v>
      </c>
      <c r="Z729" s="10">
        <v>65834.7578125</v>
      </c>
    </row>
    <row r="730" spans="1:26">
      <c r="A730" t="s">
        <v>27</v>
      </c>
      <c r="B730" t="s">
        <v>65</v>
      </c>
      <c r="C730" t="s">
        <v>95</v>
      </c>
      <c r="D730" s="10">
        <v>238125.75</v>
      </c>
      <c r="E730" s="10">
        <v>207433.296875</v>
      </c>
      <c r="F730" s="10">
        <v>280017.34375</v>
      </c>
      <c r="G730" s="10">
        <v>317452.5625</v>
      </c>
      <c r="H730" s="10">
        <v>346743.4375</v>
      </c>
      <c r="I730" s="10">
        <v>4873.43017578125</v>
      </c>
      <c r="J730" s="10">
        <v>22474.130859375</v>
      </c>
      <c r="K730" s="10">
        <v>27347.560546875</v>
      </c>
      <c r="L730" s="10">
        <v>4978.60009765625</v>
      </c>
      <c r="M730" s="10">
        <v>23615.779296875</v>
      </c>
      <c r="N730" s="10">
        <v>28594.380859375</v>
      </c>
      <c r="O730" s="10">
        <v>4489.52978515625</v>
      </c>
      <c r="P730" s="10">
        <v>23565.5390625</v>
      </c>
      <c r="Q730" s="10">
        <v>28055.060546875</v>
      </c>
      <c r="R730" s="10">
        <v>4001.469970703125</v>
      </c>
      <c r="S730" s="10">
        <v>24138.349609375</v>
      </c>
      <c r="T730" s="10">
        <v>28139.8203125</v>
      </c>
      <c r="U730" s="10">
        <v>3510.14990234375</v>
      </c>
      <c r="V730" s="10">
        <v>24138.349609375</v>
      </c>
      <c r="W730" s="10">
        <v>27648.5</v>
      </c>
      <c r="X730" s="10">
        <v>3018.679931640625</v>
      </c>
      <c r="Y730" s="10">
        <v>23955.75</v>
      </c>
      <c r="Z730" s="10">
        <v>26974.4296875</v>
      </c>
    </row>
    <row r="731" spans="1:26">
      <c r="A731" t="s">
        <v>27</v>
      </c>
      <c r="B731" t="s">
        <v>65</v>
      </c>
      <c r="C731" t="s">
        <v>88</v>
      </c>
      <c r="D731" s="10">
        <v>9548</v>
      </c>
      <c r="E731" s="10">
        <v>15519</v>
      </c>
      <c r="F731" s="10">
        <v>37581</v>
      </c>
      <c r="G731" s="10">
        <v>42200</v>
      </c>
      <c r="H731" s="10">
        <v>62182</v>
      </c>
      <c r="I731" s="10">
        <v>1510.760009765625</v>
      </c>
      <c r="J731" s="10">
        <v>5063.14013671875</v>
      </c>
      <c r="K731" s="10">
        <v>6573.89990234375</v>
      </c>
      <c r="L731" s="10">
        <v>1339.8499755859375</v>
      </c>
      <c r="M731" s="10">
        <v>5063.14013671875</v>
      </c>
      <c r="N731" s="10">
        <v>6402.990234375</v>
      </c>
      <c r="O731" s="10">
        <v>1168.9300537109375</v>
      </c>
      <c r="P731" s="10">
        <v>6074.85986328125</v>
      </c>
      <c r="Q731" s="10">
        <v>7243.7998046875</v>
      </c>
      <c r="R731" s="10">
        <v>975.260009765625</v>
      </c>
      <c r="S731" s="10">
        <v>7086.580078125</v>
      </c>
      <c r="T731" s="10">
        <v>8061.83984375</v>
      </c>
      <c r="U731" s="10">
        <v>774</v>
      </c>
      <c r="V731" s="10">
        <v>7086.580078125</v>
      </c>
      <c r="W731" s="10">
        <v>7860.580078125</v>
      </c>
      <c r="X731" s="10">
        <v>572.72998046875</v>
      </c>
      <c r="Y731" s="10">
        <v>7086.580078125</v>
      </c>
      <c r="Z731" s="10">
        <v>7659.31982421875</v>
      </c>
    </row>
    <row r="732" spans="1:26">
      <c r="A732" t="s">
        <v>27</v>
      </c>
      <c r="B732" t="s">
        <v>65</v>
      </c>
      <c r="C732" t="s">
        <v>80</v>
      </c>
      <c r="D732" s="10">
        <v>10692.41015625</v>
      </c>
      <c r="E732" s="10">
        <v>4807.60986328125</v>
      </c>
      <c r="F732" s="10">
        <v>37.950000762939453</v>
      </c>
      <c r="G732" s="10">
        <v>43.169998168945312</v>
      </c>
      <c r="H732" s="10">
        <v>1209.1199951171875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</row>
    <row r="733" spans="1:26">
      <c r="A733" t="s">
        <v>27</v>
      </c>
      <c r="B733" t="s">
        <v>65</v>
      </c>
      <c r="C733" t="s">
        <v>89</v>
      </c>
      <c r="D733" s="10">
        <v>792357.4375</v>
      </c>
      <c r="E733" s="10">
        <v>795029.0625</v>
      </c>
      <c r="F733" s="10">
        <v>816532.5</v>
      </c>
      <c r="G733" s="10">
        <v>908015.9375</v>
      </c>
      <c r="H733" s="10">
        <v>1181918.25</v>
      </c>
      <c r="I733" s="10">
        <v>6902.93017578125</v>
      </c>
      <c r="J733" s="10">
        <v>80045.8984375</v>
      </c>
      <c r="K733" s="10">
        <v>86948.8203125</v>
      </c>
      <c r="L733" s="10">
        <v>5726.330078125</v>
      </c>
      <c r="M733" s="10">
        <v>73911.6484375</v>
      </c>
      <c r="N733" s="10">
        <v>79637.9765625</v>
      </c>
      <c r="O733" s="10">
        <v>4871.72998046875</v>
      </c>
      <c r="P733" s="10">
        <v>62091.171875</v>
      </c>
      <c r="Q733" s="10">
        <v>66962.890625</v>
      </c>
      <c r="R733" s="10">
        <v>4197.97998046875</v>
      </c>
      <c r="S733" s="10">
        <v>62091.171875</v>
      </c>
      <c r="T733" s="10">
        <v>66289.1484375</v>
      </c>
      <c r="U733" s="10">
        <v>3524.22998046875</v>
      </c>
      <c r="V733" s="10">
        <v>62091.171875</v>
      </c>
      <c r="W733" s="10">
        <v>65615.3984375</v>
      </c>
      <c r="X733" s="10">
        <v>2881.6201171875</v>
      </c>
      <c r="Y733" s="10">
        <v>57300.94921875</v>
      </c>
      <c r="Z733" s="10">
        <v>60182.5703125</v>
      </c>
    </row>
    <row r="734" spans="1:26">
      <c r="A734" t="s">
        <v>27</v>
      </c>
      <c r="B734" t="s">
        <v>65</v>
      </c>
      <c r="C734" t="s">
        <v>81</v>
      </c>
      <c r="D734" s="10">
        <v>7831.27978515625</v>
      </c>
      <c r="E734" s="10">
        <v>6863.27978515625</v>
      </c>
      <c r="F734" s="10">
        <v>6179.97998046875</v>
      </c>
      <c r="G734" s="10">
        <v>7439.5498046875</v>
      </c>
      <c r="H734" s="10">
        <v>13012.6796875</v>
      </c>
      <c r="I734" s="10">
        <v>106.48000335693359</v>
      </c>
      <c r="J734" s="10">
        <v>858.91998291015625</v>
      </c>
      <c r="K734" s="10">
        <v>965.4000244140625</v>
      </c>
      <c r="L734" s="10">
        <v>98.879997253417969</v>
      </c>
      <c r="M734" s="10">
        <v>858.91998291015625</v>
      </c>
      <c r="N734" s="10">
        <v>957.79998779296875</v>
      </c>
      <c r="O734" s="10">
        <v>91.279998779296875</v>
      </c>
      <c r="P734" s="10">
        <v>858.91998291015625</v>
      </c>
      <c r="Q734" s="10">
        <v>950.20001220703125</v>
      </c>
      <c r="R734" s="10">
        <v>83.680000305175781</v>
      </c>
      <c r="S734" s="10">
        <v>858.91998291015625</v>
      </c>
      <c r="T734" s="10">
        <v>942.5999755859375</v>
      </c>
      <c r="U734" s="10">
        <v>76.080001831054688</v>
      </c>
      <c r="V734" s="10">
        <v>858.91998291015625</v>
      </c>
      <c r="W734" s="10">
        <v>935</v>
      </c>
      <c r="X734" s="10">
        <v>68.480003356933594</v>
      </c>
      <c r="Y734" s="10">
        <v>858.91998291015625</v>
      </c>
      <c r="Z734" s="10">
        <v>927.4000244140625</v>
      </c>
    </row>
    <row r="735" spans="1:26">
      <c r="A735" t="s">
        <v>27</v>
      </c>
      <c r="B735" t="s">
        <v>65</v>
      </c>
      <c r="C735" t="s">
        <v>90</v>
      </c>
      <c r="D735" s="10">
        <v>19307.830078125</v>
      </c>
      <c r="E735" s="10">
        <v>14690.919921875</v>
      </c>
      <c r="F735" s="10">
        <v>10776.0595703125</v>
      </c>
      <c r="G735" s="10">
        <v>7912.97998046875</v>
      </c>
      <c r="H735" s="10">
        <v>4165.509765625</v>
      </c>
      <c r="I735" s="10">
        <v>80.860000610351562</v>
      </c>
      <c r="J735" s="10">
        <v>3221.8701171875</v>
      </c>
      <c r="K735" s="10">
        <v>3302.72998046875</v>
      </c>
      <c r="L735" s="10">
        <v>20.170000076293945</v>
      </c>
      <c r="M735" s="10">
        <v>1075.530029296875</v>
      </c>
      <c r="N735" s="10">
        <v>1095.699951171875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</row>
    <row r="736" spans="1:26">
      <c r="A736" t="s">
        <v>27</v>
      </c>
      <c r="B736" t="s">
        <v>65</v>
      </c>
      <c r="C736" t="s">
        <v>82</v>
      </c>
      <c r="D736" s="10">
        <v>31603.869140625</v>
      </c>
      <c r="E736" s="10">
        <v>25881.470703125</v>
      </c>
      <c r="F736" s="10">
        <v>21857.73046875</v>
      </c>
      <c r="G736" s="10">
        <v>23444.669921875</v>
      </c>
      <c r="H736" s="10">
        <v>19569.19921875</v>
      </c>
      <c r="I736" s="10">
        <v>250.14999389648438</v>
      </c>
      <c r="J736" s="10">
        <v>601.6199951171875</v>
      </c>
      <c r="K736" s="10">
        <v>851.77001953125</v>
      </c>
      <c r="L736" s="10">
        <v>239.1300048828125</v>
      </c>
      <c r="M736" s="10">
        <v>601.6199951171875</v>
      </c>
      <c r="N736" s="10">
        <v>840.75</v>
      </c>
      <c r="O736" s="10">
        <v>228.11000061035156</v>
      </c>
      <c r="P736" s="10">
        <v>601.6199951171875</v>
      </c>
      <c r="Q736" s="10">
        <v>829.72998046875</v>
      </c>
      <c r="R736" s="10">
        <v>217.08999633789062</v>
      </c>
      <c r="S736" s="10">
        <v>601.6199951171875</v>
      </c>
      <c r="T736" s="10">
        <v>818.71002197265625</v>
      </c>
      <c r="U736" s="10">
        <v>206.07000732421875</v>
      </c>
      <c r="V736" s="10">
        <v>737.6300048828125</v>
      </c>
      <c r="W736" s="10">
        <v>943.70001220703125</v>
      </c>
      <c r="X736" s="10">
        <v>193.00999450683594</v>
      </c>
      <c r="Y736" s="10">
        <v>873.6300048828125</v>
      </c>
      <c r="Z736" s="10">
        <v>1066.6500244140625</v>
      </c>
    </row>
    <row r="737" spans="1:26">
      <c r="A737" t="s">
        <v>27</v>
      </c>
      <c r="B737" t="s">
        <v>65</v>
      </c>
      <c r="C737" t="s">
        <v>92</v>
      </c>
      <c r="D737" s="10">
        <v>59035.2109375</v>
      </c>
      <c r="E737" s="10">
        <v>66772.2265625</v>
      </c>
      <c r="F737" s="10">
        <v>85690.421875</v>
      </c>
      <c r="G737" s="10">
        <v>91373.546875</v>
      </c>
      <c r="H737" s="10">
        <v>125775.578125</v>
      </c>
      <c r="I737" s="10">
        <v>1513.9000244140625</v>
      </c>
      <c r="J737" s="10">
        <v>6949.18017578125</v>
      </c>
      <c r="K737" s="10">
        <v>8463.080078125</v>
      </c>
      <c r="L737" s="10">
        <v>1458.3699951171875</v>
      </c>
      <c r="M737" s="10">
        <v>6949.18017578125</v>
      </c>
      <c r="N737" s="10">
        <v>8407.5498046875</v>
      </c>
      <c r="O737" s="10">
        <v>1401.3699951171875</v>
      </c>
      <c r="P737" s="10">
        <v>6859.1201171875</v>
      </c>
      <c r="Q737" s="10">
        <v>8260.490234375</v>
      </c>
      <c r="R737" s="10">
        <v>1352.1199951171875</v>
      </c>
      <c r="S737" s="10">
        <v>6170.43994140625</v>
      </c>
      <c r="T737" s="10">
        <v>7522.56005859375</v>
      </c>
      <c r="U737" s="10">
        <v>1305.719970703125</v>
      </c>
      <c r="V737" s="10">
        <v>5861.419921875</v>
      </c>
      <c r="W737" s="10">
        <v>7167.1298828125</v>
      </c>
      <c r="X737" s="10">
        <v>1267.81005859375</v>
      </c>
      <c r="Y737" s="10">
        <v>5161.4599609375</v>
      </c>
      <c r="Z737" s="10">
        <v>6429.259765625</v>
      </c>
    </row>
    <row r="738" spans="1:26">
      <c r="A738" t="s">
        <v>27</v>
      </c>
      <c r="B738" t="s">
        <v>65</v>
      </c>
      <c r="C738" t="s">
        <v>101</v>
      </c>
      <c r="D738" s="10">
        <v>3706.68994140625</v>
      </c>
      <c r="E738" s="10">
        <v>2851.090087890625</v>
      </c>
      <c r="F738" s="10">
        <v>2544.840087890625</v>
      </c>
      <c r="G738" s="10">
        <v>1013.9400024414062</v>
      </c>
      <c r="H738" s="10">
        <v>983.8599853515625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</row>
    <row r="739" spans="1:26">
      <c r="A739" t="s">
        <v>27</v>
      </c>
      <c r="B739" t="s">
        <v>65</v>
      </c>
      <c r="C739" t="s">
        <v>102</v>
      </c>
      <c r="D739" s="10">
        <v>0</v>
      </c>
      <c r="E739" s="10">
        <v>0</v>
      </c>
      <c r="F739" s="10">
        <v>2240.159912109375</v>
      </c>
      <c r="G739" s="10">
        <v>1573.5899658203125</v>
      </c>
      <c r="H739" s="10">
        <v>5295.02978515625</v>
      </c>
      <c r="I739" s="10">
        <v>97</v>
      </c>
      <c r="J739" s="10">
        <v>353.3699951171875</v>
      </c>
      <c r="K739" s="10">
        <v>450.3699951171875</v>
      </c>
      <c r="L739" s="10">
        <v>89.519996643066406</v>
      </c>
      <c r="M739" s="10">
        <v>353.3699951171875</v>
      </c>
      <c r="N739" s="10">
        <v>442.8900146484375</v>
      </c>
      <c r="O739" s="10">
        <v>82.029998779296875</v>
      </c>
      <c r="P739" s="10">
        <v>353.3699951171875</v>
      </c>
      <c r="Q739" s="10">
        <v>435.39999389648438</v>
      </c>
      <c r="R739" s="10">
        <v>74.540000915527344</v>
      </c>
      <c r="S739" s="10">
        <v>353.3699951171875</v>
      </c>
      <c r="T739" s="10">
        <v>427.91000366210938</v>
      </c>
      <c r="U739" s="10">
        <v>67.050003051757812</v>
      </c>
      <c r="V739" s="10">
        <v>353.3699951171875</v>
      </c>
      <c r="W739" s="10">
        <v>420.42001342773438</v>
      </c>
      <c r="X739" s="10">
        <v>59.560001373291016</v>
      </c>
      <c r="Y739" s="10">
        <v>353.3699951171875</v>
      </c>
      <c r="Z739" s="10">
        <v>412.94000244140625</v>
      </c>
    </row>
    <row r="740" spans="1:26">
      <c r="A740" t="s">
        <v>27</v>
      </c>
      <c r="B740" t="s">
        <v>65</v>
      </c>
      <c r="C740" t="s">
        <v>99</v>
      </c>
      <c r="D740" s="10">
        <v>16118.3798828125</v>
      </c>
      <c r="E740" s="10">
        <v>12259.759765625</v>
      </c>
      <c r="F740" s="10">
        <v>7366.43994140625</v>
      </c>
      <c r="G740" s="10">
        <v>4481.759765625</v>
      </c>
      <c r="H740" s="10">
        <v>2228.06005859375</v>
      </c>
      <c r="I740" s="10">
        <v>17.959999084472656</v>
      </c>
      <c r="J740" s="10">
        <v>425.57998657226562</v>
      </c>
      <c r="K740" s="10">
        <v>443.54000854492188</v>
      </c>
      <c r="L740" s="10">
        <v>3.5899999141693115</v>
      </c>
      <c r="M740" s="10">
        <v>212.78999328613281</v>
      </c>
      <c r="N740" s="10">
        <v>216.3800048828125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</row>
    <row r="741" spans="1:26">
      <c r="A741" t="s">
        <v>27</v>
      </c>
      <c r="B741" t="s">
        <v>65</v>
      </c>
      <c r="C741" t="s">
        <v>93</v>
      </c>
      <c r="D741" s="10">
        <v>29755</v>
      </c>
      <c r="E741" s="10">
        <v>24505</v>
      </c>
      <c r="F741" s="10">
        <v>21286</v>
      </c>
      <c r="G741" s="10">
        <v>16917</v>
      </c>
      <c r="H741" s="10">
        <v>13636</v>
      </c>
      <c r="I741" s="10">
        <v>327.08999633789062</v>
      </c>
      <c r="J741" s="10">
        <v>1853.1500244140625</v>
      </c>
      <c r="K741" s="10">
        <v>2180.22998046875</v>
      </c>
      <c r="L741" s="10">
        <v>275.70999145507812</v>
      </c>
      <c r="M741" s="10">
        <v>1899.7900390625</v>
      </c>
      <c r="N741" s="10">
        <v>2175.5</v>
      </c>
      <c r="O741" s="10">
        <v>226.82000732421875</v>
      </c>
      <c r="P741" s="10">
        <v>1411.969970703125</v>
      </c>
      <c r="Q741" s="10">
        <v>1638.7900390625</v>
      </c>
      <c r="R741" s="10">
        <v>188.53999328613281</v>
      </c>
      <c r="S741" s="10">
        <v>1411.969970703125</v>
      </c>
      <c r="T741" s="10">
        <v>1600.510009765625</v>
      </c>
      <c r="U741" s="10">
        <v>150.25999450683594</v>
      </c>
      <c r="V741" s="10">
        <v>1411.969970703125</v>
      </c>
      <c r="W741" s="10">
        <v>1562.22998046875</v>
      </c>
      <c r="X741" s="10">
        <v>111.98000335693359</v>
      </c>
      <c r="Y741" s="10">
        <v>1411.969970703125</v>
      </c>
      <c r="Z741" s="10">
        <v>1523.93994140625</v>
      </c>
    </row>
    <row r="742" spans="1:26">
      <c r="A742" t="s">
        <v>27</v>
      </c>
      <c r="B742" t="s">
        <v>65</v>
      </c>
      <c r="C742" t="s">
        <v>83</v>
      </c>
      <c r="D742" s="10">
        <v>24842.360229492188</v>
      </c>
      <c r="E742" s="10">
        <v>23603.76025390625</v>
      </c>
      <c r="F742" s="10">
        <v>34285.31982421875</v>
      </c>
      <c r="G742" s="10">
        <v>33179.740234375</v>
      </c>
      <c r="H742" s="10">
        <v>31953.6904296875</v>
      </c>
      <c r="I742" s="10">
        <v>493.98001098632812</v>
      </c>
      <c r="J742" s="10">
        <v>5635.3200073242188</v>
      </c>
      <c r="K742" s="10">
        <v>6129.3102264404297</v>
      </c>
      <c r="L742" s="10">
        <v>400.57999610900879</v>
      </c>
      <c r="M742" s="10">
        <v>5635.3200073242188</v>
      </c>
      <c r="N742" s="10">
        <v>6035.9000854492188</v>
      </c>
      <c r="O742" s="10">
        <v>307.18001222610474</v>
      </c>
      <c r="P742" s="10">
        <v>4689.2499389648438</v>
      </c>
      <c r="Q742" s="10">
        <v>4996.4301300048828</v>
      </c>
      <c r="R742" s="10">
        <v>213.7799973487854</v>
      </c>
      <c r="S742" s="10">
        <v>4464.4699096679688</v>
      </c>
      <c r="T742" s="10">
        <v>4678.2599639892578</v>
      </c>
      <c r="U742" s="10">
        <v>120.37999820709229</v>
      </c>
      <c r="V742" s="10">
        <v>4464.4699096679688</v>
      </c>
      <c r="W742" s="10">
        <v>4584.8600769042969</v>
      </c>
      <c r="X742" s="10">
        <v>26.980000734329224</v>
      </c>
      <c r="Y742" s="10">
        <v>2805.7799682617188</v>
      </c>
      <c r="Z742" s="10">
        <v>2832.7599945068359</v>
      </c>
    </row>
    <row r="743" spans="1:26">
      <c r="A743" t="s">
        <v>27</v>
      </c>
      <c r="B743" t="s">
        <v>66</v>
      </c>
      <c r="C743" t="s">
        <v>79</v>
      </c>
      <c r="D743" s="10">
        <v>4253179.2982177734</v>
      </c>
      <c r="E743" s="10">
        <v>4995706.6848144531</v>
      </c>
      <c r="F743" s="10">
        <v>6898653.0215339661</v>
      </c>
      <c r="G743" s="10">
        <v>8590798.7729644775</v>
      </c>
      <c r="H743" s="10">
        <v>10084392.06640625</v>
      </c>
      <c r="I743" s="10">
        <v>446936.25877761841</v>
      </c>
      <c r="J743" s="10">
        <v>577584.06448364258</v>
      </c>
      <c r="K743" s="10">
        <v>1024520.3150787354</v>
      </c>
      <c r="L743" s="10">
        <v>419203.14427256584</v>
      </c>
      <c r="M743" s="10">
        <v>803016.44111633301</v>
      </c>
      <c r="N743" s="10">
        <v>1222219.5552978516</v>
      </c>
      <c r="O743" s="10">
        <v>376487.48186159134</v>
      </c>
      <c r="P743" s="10">
        <v>932295.85510253906</v>
      </c>
      <c r="Q743" s="10">
        <v>1308783.2651824951</v>
      </c>
      <c r="R743" s="10">
        <v>324840.47787332535</v>
      </c>
      <c r="S743" s="10">
        <v>998974.56359863281</v>
      </c>
      <c r="T743" s="10">
        <v>1323815.0514984131</v>
      </c>
      <c r="U743" s="10">
        <v>272938.12481784821</v>
      </c>
      <c r="V743" s="10">
        <v>813272.95593261719</v>
      </c>
      <c r="W743" s="10">
        <v>1086211.0047607422</v>
      </c>
      <c r="X743" s="10">
        <v>238757.01458287239</v>
      </c>
      <c r="Y743" s="10">
        <v>690493.37487792969</v>
      </c>
      <c r="Z743" s="10">
        <v>929250.34996032715</v>
      </c>
    </row>
    <row r="744" spans="1:26">
      <c r="A744" t="s">
        <v>27</v>
      </c>
      <c r="B744" t="s">
        <v>70</v>
      </c>
      <c r="C744" t="s">
        <v>104</v>
      </c>
      <c r="D744" s="10">
        <v>2728.080078125</v>
      </c>
      <c r="E744" s="10">
        <v>2446.31005859375</v>
      </c>
      <c r="F744" s="10">
        <v>2368.56005859375</v>
      </c>
      <c r="G744" s="10">
        <v>2694.830078125</v>
      </c>
      <c r="H744" s="10">
        <v>10720.6396484375</v>
      </c>
      <c r="I744" s="10">
        <v>93.169998168945312</v>
      </c>
      <c r="J744" s="10">
        <v>1066.0400390625</v>
      </c>
      <c r="K744" s="10">
        <v>1159.2099609375</v>
      </c>
      <c r="L744" s="10">
        <v>82.510002136230469</v>
      </c>
      <c r="M744" s="10">
        <v>1066.0400390625</v>
      </c>
      <c r="N744" s="10">
        <v>1148.550048828125</v>
      </c>
      <c r="O744" s="10">
        <v>71.150001525878906</v>
      </c>
      <c r="P744" s="10">
        <v>1345.4300537109375</v>
      </c>
      <c r="Q744" s="10">
        <v>1416.5899658203125</v>
      </c>
      <c r="R744" s="10">
        <v>52.979999542236328</v>
      </c>
      <c r="S744" s="10">
        <v>1345.4300537109375</v>
      </c>
      <c r="T744" s="10">
        <v>1398.4200439453125</v>
      </c>
      <c r="U744" s="10">
        <v>40.229999542236328</v>
      </c>
      <c r="V744" s="10">
        <v>1345.4300537109375</v>
      </c>
      <c r="W744" s="10">
        <v>1385.6600341796875</v>
      </c>
      <c r="X744" s="10">
        <v>27.469999313354492</v>
      </c>
      <c r="Y744" s="10">
        <v>1393.0699462890625</v>
      </c>
      <c r="Z744" s="10">
        <v>1420.5400390625</v>
      </c>
    </row>
    <row r="745" spans="1:26">
      <c r="A745" t="s">
        <v>27</v>
      </c>
      <c r="B745" t="s">
        <v>70</v>
      </c>
      <c r="C745" t="s">
        <v>84</v>
      </c>
      <c r="D745" s="10">
        <v>26197.849609375</v>
      </c>
      <c r="E745" s="10">
        <v>29385.099609375</v>
      </c>
      <c r="F745" s="10">
        <v>37387.87109375</v>
      </c>
      <c r="G745" s="10">
        <v>55210.96875</v>
      </c>
      <c r="H745" s="10">
        <v>77331.0078125</v>
      </c>
      <c r="I745" s="10">
        <v>864.969970703125</v>
      </c>
      <c r="J745" s="10">
        <v>10107.51953125</v>
      </c>
      <c r="K745" s="10">
        <v>10972.490234375</v>
      </c>
      <c r="L745" s="10">
        <v>732.6400146484375</v>
      </c>
      <c r="M745" s="10">
        <v>11538.1904296875</v>
      </c>
      <c r="N745" s="10">
        <v>12270.830078125</v>
      </c>
      <c r="O745" s="10">
        <v>594.21002197265625</v>
      </c>
      <c r="P745" s="10">
        <v>9402.16015625</v>
      </c>
      <c r="Q745" s="10">
        <v>9996.3701171875</v>
      </c>
      <c r="R745" s="10">
        <v>497.52999877929688</v>
      </c>
      <c r="S745" s="10">
        <v>7688.83984375</v>
      </c>
      <c r="T745" s="10">
        <v>8186.3701171875</v>
      </c>
      <c r="U745" s="10">
        <v>422.97000122070312</v>
      </c>
      <c r="V745" s="10">
        <v>6504.580078125</v>
      </c>
      <c r="W745" s="10">
        <v>6927.5498046875</v>
      </c>
      <c r="X745" s="10">
        <v>352.6199951171875</v>
      </c>
      <c r="Y745" s="10">
        <v>5815.77978515625</v>
      </c>
      <c r="Z745" s="10">
        <v>6168.39990234375</v>
      </c>
    </row>
    <row r="746" spans="1:26">
      <c r="A746" t="s">
        <v>27</v>
      </c>
      <c r="B746" t="s">
        <v>70</v>
      </c>
      <c r="C746" t="s">
        <v>94</v>
      </c>
      <c r="D746" s="10">
        <v>0</v>
      </c>
      <c r="E746" s="10">
        <v>0</v>
      </c>
      <c r="F746" s="10">
        <v>2986.27001953125</v>
      </c>
      <c r="G746" s="10">
        <v>8254.7802734375</v>
      </c>
      <c r="H746" s="10">
        <v>13706.7998046875</v>
      </c>
      <c r="I746" s="10">
        <v>148.85000610351562</v>
      </c>
      <c r="J746" s="10">
        <v>1854.1800537109375</v>
      </c>
      <c r="K746" s="10">
        <v>2003.030029296875</v>
      </c>
      <c r="L746" s="10">
        <v>113.83000183105469</v>
      </c>
      <c r="M746" s="10">
        <v>1854.1800537109375</v>
      </c>
      <c r="N746" s="10">
        <v>1968</v>
      </c>
      <c r="O746" s="10">
        <v>78.800003051757812</v>
      </c>
      <c r="P746" s="10">
        <v>1854.1800537109375</v>
      </c>
      <c r="Q746" s="10">
        <v>1932.97998046875</v>
      </c>
      <c r="R746" s="10">
        <v>43.779998779296875</v>
      </c>
      <c r="S746" s="10">
        <v>1854.1800537109375</v>
      </c>
      <c r="T746" s="10">
        <v>1897.9599609375</v>
      </c>
      <c r="U746" s="10">
        <v>8.7600002288818359</v>
      </c>
      <c r="V746" s="10">
        <v>1387.18994140625</v>
      </c>
      <c r="W746" s="10">
        <v>1395.93994140625</v>
      </c>
      <c r="X746" s="10">
        <v>0</v>
      </c>
      <c r="Y746" s="10">
        <v>920.20001220703125</v>
      </c>
      <c r="Z746" s="10">
        <v>920.20001220703125</v>
      </c>
    </row>
    <row r="747" spans="1:26">
      <c r="A747" t="s">
        <v>27</v>
      </c>
      <c r="B747" t="s">
        <v>70</v>
      </c>
      <c r="C747" t="s">
        <v>95</v>
      </c>
      <c r="D747" s="10">
        <v>11372.4697265625</v>
      </c>
      <c r="E747" s="10">
        <v>9734.0703125</v>
      </c>
      <c r="F747" s="10">
        <v>9424.7099609375</v>
      </c>
      <c r="G747" s="10">
        <v>9957.7900390625</v>
      </c>
      <c r="H747" s="10">
        <v>29087.580078125</v>
      </c>
      <c r="I747" s="10">
        <v>2209.820068359375</v>
      </c>
      <c r="J747" s="10">
        <v>1977.1400146484375</v>
      </c>
      <c r="K747" s="10">
        <v>4186.97021484375</v>
      </c>
      <c r="L747" s="10">
        <v>2158.02001953125</v>
      </c>
      <c r="M747" s="10">
        <v>2535.820068359375</v>
      </c>
      <c r="N747" s="10">
        <v>4693.830078125</v>
      </c>
      <c r="O747" s="10">
        <v>2094.47998046875</v>
      </c>
      <c r="P747" s="10">
        <v>3094.489990234375</v>
      </c>
      <c r="Q747" s="10">
        <v>5188.97021484375</v>
      </c>
      <c r="R747" s="10">
        <v>2027.030029296875</v>
      </c>
      <c r="S747" s="10">
        <v>3094.489990234375</v>
      </c>
      <c r="T747" s="10">
        <v>5121.52001953125</v>
      </c>
      <c r="U747" s="10">
        <v>1959.5799560546875</v>
      </c>
      <c r="V747" s="10">
        <v>3094.489990234375</v>
      </c>
      <c r="W747" s="10">
        <v>5054.06982421875</v>
      </c>
      <c r="X747" s="10">
        <v>397.82000732421875</v>
      </c>
      <c r="Y747" s="10">
        <v>3094.489990234375</v>
      </c>
      <c r="Z747" s="10">
        <v>3492.31005859375</v>
      </c>
    </row>
    <row r="748" spans="1:26">
      <c r="A748" t="s">
        <v>27</v>
      </c>
      <c r="B748" t="s">
        <v>70</v>
      </c>
      <c r="C748" t="s">
        <v>97</v>
      </c>
      <c r="D748" s="10">
        <v>0</v>
      </c>
      <c r="E748" s="10">
        <v>0</v>
      </c>
      <c r="F748" s="10">
        <v>39218</v>
      </c>
      <c r="G748" s="10">
        <v>39218</v>
      </c>
      <c r="H748" s="10">
        <v>46937</v>
      </c>
      <c r="I748" s="10">
        <v>2429.27001953125</v>
      </c>
      <c r="J748" s="10">
        <v>0</v>
      </c>
      <c r="K748" s="10">
        <v>2429.27001953125</v>
      </c>
      <c r="L748" s="10">
        <v>2429.27001953125</v>
      </c>
      <c r="M748" s="10">
        <v>0</v>
      </c>
      <c r="N748" s="10">
        <v>2429.27001953125</v>
      </c>
      <c r="O748" s="10">
        <v>2429.27001953125</v>
      </c>
      <c r="P748" s="10">
        <v>0</v>
      </c>
      <c r="Q748" s="10">
        <v>2429.27001953125</v>
      </c>
      <c r="R748" s="10">
        <v>2429.27001953125</v>
      </c>
      <c r="S748" s="10">
        <v>0</v>
      </c>
      <c r="T748" s="10">
        <v>2429.27001953125</v>
      </c>
      <c r="U748" s="10">
        <v>2429.27001953125</v>
      </c>
      <c r="V748" s="10">
        <v>0</v>
      </c>
      <c r="W748" s="10">
        <v>2429.27001953125</v>
      </c>
      <c r="X748" s="10">
        <v>2429.27001953125</v>
      </c>
      <c r="Y748" s="10">
        <v>0</v>
      </c>
      <c r="Z748" s="10">
        <v>2429.27001953125</v>
      </c>
    </row>
    <row r="749" spans="1:26">
      <c r="A749" t="s">
        <v>27</v>
      </c>
      <c r="B749" t="s">
        <v>70</v>
      </c>
      <c r="C749" t="s">
        <v>80</v>
      </c>
      <c r="D749" s="10">
        <v>0</v>
      </c>
      <c r="E749" s="10">
        <v>2483.320068359375</v>
      </c>
      <c r="F749" s="10">
        <v>90221.46875</v>
      </c>
      <c r="G749" s="10">
        <v>157379.34375</v>
      </c>
      <c r="H749" s="10">
        <v>534994.875</v>
      </c>
      <c r="I749" s="10">
        <v>15212.6298828125</v>
      </c>
      <c r="J749" s="10">
        <v>6867.0400390625</v>
      </c>
      <c r="K749" s="10">
        <v>22079.669921875</v>
      </c>
      <c r="L749" s="10">
        <v>14639.16015625</v>
      </c>
      <c r="M749" s="10">
        <v>67703.0078125</v>
      </c>
      <c r="N749" s="10">
        <v>82342.15625</v>
      </c>
      <c r="O749" s="10">
        <v>12285.5595703125</v>
      </c>
      <c r="P749" s="10">
        <v>79506.25</v>
      </c>
      <c r="Q749" s="10">
        <v>91791.8125</v>
      </c>
      <c r="R749" s="10">
        <v>9654.9296875</v>
      </c>
      <c r="S749" s="10">
        <v>88393.0234375</v>
      </c>
      <c r="T749" s="10">
        <v>98047.953125</v>
      </c>
      <c r="U749" s="10">
        <v>7507.5498046875</v>
      </c>
      <c r="V749" s="10">
        <v>31846.3203125</v>
      </c>
      <c r="W749" s="10">
        <v>39353.859375</v>
      </c>
      <c r="X749" s="10">
        <v>6822.580078125</v>
      </c>
      <c r="Y749" s="10">
        <v>31846.3203125</v>
      </c>
      <c r="Z749" s="10">
        <v>38668.8984375</v>
      </c>
    </row>
    <row r="750" spans="1:26">
      <c r="A750" t="s">
        <v>27</v>
      </c>
      <c r="B750" t="s">
        <v>70</v>
      </c>
      <c r="C750" t="s">
        <v>92</v>
      </c>
      <c r="D750" s="10">
        <v>0</v>
      </c>
      <c r="E750" s="10">
        <v>14331.650390625</v>
      </c>
      <c r="F750" s="10">
        <v>27314.890625</v>
      </c>
      <c r="G750" s="10">
        <v>31077.4609375</v>
      </c>
      <c r="H750" s="10">
        <v>26179.279296875</v>
      </c>
      <c r="I750" s="10">
        <v>1707.280029296875</v>
      </c>
      <c r="J750" s="10">
        <v>7716.6298828125</v>
      </c>
      <c r="K750" s="10">
        <v>9423.91015625</v>
      </c>
      <c r="L750" s="10">
        <v>1181.9599609375</v>
      </c>
      <c r="M750" s="10">
        <v>7716.6298828125</v>
      </c>
      <c r="N750" s="10">
        <v>8898.58984375</v>
      </c>
      <c r="O750" s="10">
        <v>656.6500244140625</v>
      </c>
      <c r="P750" s="10">
        <v>7716.6298828125</v>
      </c>
      <c r="Q750" s="10">
        <v>8373.2802734375</v>
      </c>
      <c r="R750" s="10">
        <v>131.33000183105469</v>
      </c>
      <c r="S750" s="10">
        <v>3858.320068359375</v>
      </c>
      <c r="T750" s="10">
        <v>3989.639892578125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</row>
    <row r="751" spans="1:26">
      <c r="A751" t="s">
        <v>27</v>
      </c>
      <c r="B751" t="s">
        <v>70</v>
      </c>
      <c r="C751" t="s">
        <v>101</v>
      </c>
      <c r="D751" s="10">
        <v>57034.7109375</v>
      </c>
      <c r="E751" s="10">
        <v>51628.2109375</v>
      </c>
      <c r="F751" s="10">
        <v>50136.46875</v>
      </c>
      <c r="G751" s="10">
        <v>64554.62109375</v>
      </c>
      <c r="H751" s="10">
        <v>69265.53125</v>
      </c>
      <c r="I751" s="10">
        <v>106.47000122070312</v>
      </c>
      <c r="J751" s="10">
        <v>0</v>
      </c>
      <c r="K751" s="10">
        <v>106.47000122070312</v>
      </c>
      <c r="L751" s="10">
        <v>106.47000122070312</v>
      </c>
      <c r="M751" s="10">
        <v>304.20001220703125</v>
      </c>
      <c r="N751" s="10">
        <v>410.67001342773438</v>
      </c>
      <c r="O751" s="10">
        <v>103.27999877929688</v>
      </c>
      <c r="P751" s="10">
        <v>608.4000244140625</v>
      </c>
      <c r="Q751" s="10">
        <v>711.67999267578125</v>
      </c>
      <c r="R751" s="10">
        <v>99.019996643066406</v>
      </c>
      <c r="S751" s="10">
        <v>608.4000244140625</v>
      </c>
      <c r="T751" s="10">
        <v>707.41998291015625</v>
      </c>
      <c r="U751" s="10">
        <v>94.760002136230469</v>
      </c>
      <c r="V751" s="10">
        <v>608.4000244140625</v>
      </c>
      <c r="W751" s="10">
        <v>703.15997314453125</v>
      </c>
      <c r="X751" s="10">
        <v>90.5</v>
      </c>
      <c r="Y751" s="10">
        <v>608.4000244140625</v>
      </c>
      <c r="Z751" s="10">
        <v>698.9000244140625</v>
      </c>
    </row>
    <row r="752" spans="1:26">
      <c r="A752" t="s">
        <v>27</v>
      </c>
      <c r="B752" t="s">
        <v>70</v>
      </c>
      <c r="C752" t="s">
        <v>99</v>
      </c>
      <c r="D752" s="10">
        <v>128348.3828125</v>
      </c>
      <c r="E752" s="10">
        <v>856505.25</v>
      </c>
      <c r="F752" s="10">
        <v>846695.375</v>
      </c>
      <c r="G752" s="10">
        <v>1744554.375</v>
      </c>
      <c r="H752" s="10">
        <v>1075146.5</v>
      </c>
      <c r="I752" s="10">
        <v>51094.6796875</v>
      </c>
      <c r="J752" s="10">
        <v>766066.6875</v>
      </c>
      <c r="K752" s="10">
        <v>817161.375</v>
      </c>
      <c r="L752" s="10">
        <v>14797.2802734375</v>
      </c>
      <c r="M752" s="10">
        <v>240450.671875</v>
      </c>
      <c r="N752" s="10">
        <v>255247.953125</v>
      </c>
      <c r="O752" s="10">
        <v>248.83000183105469</v>
      </c>
      <c r="P752" s="10">
        <v>9258.669921875</v>
      </c>
      <c r="Q752" s="10">
        <v>9507.5</v>
      </c>
      <c r="R752" s="10">
        <v>49.770000457763672</v>
      </c>
      <c r="S752" s="10">
        <v>4629.33984375</v>
      </c>
      <c r="T752" s="10">
        <v>4679.10009765625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</row>
    <row r="753" spans="1:26">
      <c r="A753" t="s">
        <v>27</v>
      </c>
      <c r="B753" t="s">
        <v>70</v>
      </c>
      <c r="C753" t="s">
        <v>93</v>
      </c>
      <c r="D753" s="10">
        <v>44551</v>
      </c>
      <c r="E753" s="10">
        <v>43725</v>
      </c>
      <c r="F753" s="10">
        <v>43175</v>
      </c>
      <c r="G753" s="10">
        <v>42350</v>
      </c>
      <c r="H753" s="10">
        <v>41800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</row>
    <row r="754" spans="1:26">
      <c r="A754" t="s">
        <v>27</v>
      </c>
      <c r="B754" t="s">
        <v>67</v>
      </c>
      <c r="C754" t="s">
        <v>79</v>
      </c>
      <c r="D754" s="10">
        <v>270232.4931640625</v>
      </c>
      <c r="E754" s="10">
        <v>1010238.9113769531</v>
      </c>
      <c r="F754" s="10">
        <v>1148928.6142578125</v>
      </c>
      <c r="G754" s="10">
        <v>2155252.169921875</v>
      </c>
      <c r="H754" s="10">
        <v>1925169.212890625</v>
      </c>
      <c r="I754" s="10">
        <v>73867.139663696289</v>
      </c>
      <c r="J754" s="10">
        <v>795655.23706054688</v>
      </c>
      <c r="K754" s="10">
        <v>869522.39553833008</v>
      </c>
      <c r="L754" s="10">
        <v>36241.140449523926</v>
      </c>
      <c r="M754" s="10">
        <v>333168.74017333984</v>
      </c>
      <c r="N754" s="10">
        <v>369409.84945678711</v>
      </c>
      <c r="O754" s="10">
        <v>18562.229621887207</v>
      </c>
      <c r="P754" s="10">
        <v>112786.21008300781</v>
      </c>
      <c r="Q754" s="10">
        <v>131348.45306396484</v>
      </c>
      <c r="R754" s="10">
        <v>14985.63973236084</v>
      </c>
      <c r="S754" s="10">
        <v>111472.02331542969</v>
      </c>
      <c r="T754" s="10">
        <v>126457.65325927734</v>
      </c>
      <c r="U754" s="10">
        <v>12463.119783401489</v>
      </c>
      <c r="V754" s="10">
        <v>44786.410400390625</v>
      </c>
      <c r="W754" s="10">
        <v>57249.508972167969</v>
      </c>
      <c r="X754" s="10">
        <v>10120.260099411011</v>
      </c>
      <c r="Y754" s="10">
        <v>43678.260070800781</v>
      </c>
      <c r="Z754" s="10">
        <v>53798.518493652344</v>
      </c>
    </row>
    <row r="755" spans="1:26">
      <c r="A755" t="s">
        <v>27</v>
      </c>
      <c r="B755" t="s">
        <v>71</v>
      </c>
      <c r="C755" t="s">
        <v>100</v>
      </c>
      <c r="D755" s="10">
        <v>2750000</v>
      </c>
      <c r="E755" s="10">
        <v>2750000</v>
      </c>
      <c r="F755" s="10">
        <v>2750000</v>
      </c>
      <c r="G755" s="10">
        <v>2750000</v>
      </c>
      <c r="H755" s="10">
        <v>4750000</v>
      </c>
      <c r="I755" s="10">
        <v>314531.25</v>
      </c>
      <c r="J755" s="10">
        <v>750000</v>
      </c>
      <c r="K755" s="10">
        <v>1064531.25</v>
      </c>
      <c r="L755" s="10">
        <v>292500</v>
      </c>
      <c r="M755" s="10">
        <v>0</v>
      </c>
      <c r="N755" s="10">
        <v>292500</v>
      </c>
      <c r="O755" s="10">
        <v>292500</v>
      </c>
      <c r="P755" s="10">
        <v>0</v>
      </c>
      <c r="Q755" s="10">
        <v>292500</v>
      </c>
      <c r="R755" s="10">
        <v>292500</v>
      </c>
      <c r="S755" s="10">
        <v>0</v>
      </c>
      <c r="T755" s="10">
        <v>292500</v>
      </c>
      <c r="U755" s="10">
        <v>292500</v>
      </c>
      <c r="V755" s="10">
        <v>0</v>
      </c>
      <c r="W755" s="10">
        <v>292500</v>
      </c>
      <c r="X755" s="10">
        <v>223750</v>
      </c>
      <c r="Y755" s="10">
        <v>2000000</v>
      </c>
      <c r="Z755" s="10">
        <v>2223750</v>
      </c>
    </row>
    <row r="756" spans="1:26">
      <c r="A756" t="s">
        <v>27</v>
      </c>
      <c r="B756" t="s">
        <v>68</v>
      </c>
      <c r="C756" t="s">
        <v>79</v>
      </c>
      <c r="D756" s="10">
        <v>2750000</v>
      </c>
      <c r="E756" s="10">
        <v>2750000</v>
      </c>
      <c r="F756" s="10">
        <v>2750000</v>
      </c>
      <c r="G756" s="10">
        <v>2750000</v>
      </c>
      <c r="H756" s="10">
        <v>4750000</v>
      </c>
      <c r="I756" s="10">
        <v>314531.25</v>
      </c>
      <c r="J756" s="10">
        <v>750000</v>
      </c>
      <c r="K756" s="10">
        <v>1064531.25</v>
      </c>
      <c r="L756" s="10">
        <v>292500</v>
      </c>
      <c r="M756" s="10">
        <v>0</v>
      </c>
      <c r="N756" s="10">
        <v>292500</v>
      </c>
      <c r="O756" s="10">
        <v>292500</v>
      </c>
      <c r="P756" s="10">
        <v>0</v>
      </c>
      <c r="Q756" s="10">
        <v>292500</v>
      </c>
      <c r="R756" s="10">
        <v>292500</v>
      </c>
      <c r="S756" s="10">
        <v>0</v>
      </c>
      <c r="T756" s="10">
        <v>292500</v>
      </c>
      <c r="U756" s="10">
        <v>292500</v>
      </c>
      <c r="V756" s="10">
        <v>0</v>
      </c>
      <c r="W756" s="10">
        <v>292500</v>
      </c>
      <c r="X756" s="10">
        <v>223750</v>
      </c>
      <c r="Y756" s="10">
        <v>2000000</v>
      </c>
      <c r="Z756" s="10">
        <v>2223750</v>
      </c>
    </row>
    <row r="757" spans="1:26">
      <c r="A757" t="s">
        <v>27</v>
      </c>
      <c r="B757" t="s">
        <v>69</v>
      </c>
      <c r="C757" t="s">
        <v>79</v>
      </c>
      <c r="D757" s="10">
        <v>14612411.017944336</v>
      </c>
      <c r="E757" s="10">
        <v>16330896.463378906</v>
      </c>
      <c r="F757" s="10">
        <v>18882023.588794708</v>
      </c>
      <c r="G757" s="10">
        <v>23321075.669448853</v>
      </c>
      <c r="H757" s="10">
        <v>27753243.244140625</v>
      </c>
      <c r="I757" s="10">
        <v>1039752.8587265015</v>
      </c>
      <c r="J757" s="10">
        <v>2655649.5043334961</v>
      </c>
      <c r="K757" s="10">
        <v>3695402.4078407288</v>
      </c>
      <c r="L757" s="10">
        <v>937576.81156611443</v>
      </c>
      <c r="M757" s="10">
        <v>1739177.9861907959</v>
      </c>
      <c r="N757" s="10">
        <v>2676754.7387886047</v>
      </c>
      <c r="O757" s="10">
        <v>852922.3309674263</v>
      </c>
      <c r="P757" s="10">
        <v>1707410.1656036377</v>
      </c>
      <c r="Q757" s="10">
        <v>2560332.4382476807</v>
      </c>
      <c r="R757" s="10">
        <v>771994.87286996841</v>
      </c>
      <c r="S757" s="10">
        <v>1755434.9211273193</v>
      </c>
      <c r="T757" s="10">
        <v>2527429.791885376</v>
      </c>
      <c r="U757" s="10">
        <v>694655.51154232025</v>
      </c>
      <c r="V757" s="10">
        <v>1477633.460067749</v>
      </c>
      <c r="W757" s="10">
        <v>2172288.8858032227</v>
      </c>
      <c r="X757" s="10">
        <v>567917.56379437447</v>
      </c>
      <c r="Y757" s="10">
        <v>3303784.003326416</v>
      </c>
      <c r="Z757" s="10">
        <v>3871701.5368804932</v>
      </c>
    </row>
    <row r="758" spans="1:26">
      <c r="A758" t="s">
        <v>28</v>
      </c>
      <c r="B758" t="s">
        <v>63</v>
      </c>
      <c r="C758" t="s">
        <v>72</v>
      </c>
      <c r="D758" s="10">
        <v>0</v>
      </c>
      <c r="E758" s="10">
        <v>0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</row>
    <row r="759" spans="1:26">
      <c r="A759" t="s">
        <v>28</v>
      </c>
      <c r="B759" t="s">
        <v>63</v>
      </c>
      <c r="C759" t="s">
        <v>73</v>
      </c>
      <c r="D759" s="10">
        <v>0</v>
      </c>
      <c r="E759" s="10">
        <v>0</v>
      </c>
      <c r="F759" s="10">
        <v>0</v>
      </c>
      <c r="G759" s="10">
        <v>0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</row>
    <row r="760" spans="1:26">
      <c r="A760" t="s">
        <v>28</v>
      </c>
      <c r="B760" t="s">
        <v>63</v>
      </c>
      <c r="C760" t="s">
        <v>74</v>
      </c>
      <c r="D760" s="10">
        <v>0</v>
      </c>
      <c r="E760" s="10">
        <v>0</v>
      </c>
      <c r="F760" s="10">
        <v>0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</row>
    <row r="761" spans="1:26">
      <c r="A761" t="s">
        <v>28</v>
      </c>
      <c r="B761" t="s">
        <v>63</v>
      </c>
      <c r="C761" t="s">
        <v>75</v>
      </c>
      <c r="D761" s="10">
        <v>203730.203125</v>
      </c>
      <c r="E761" s="10">
        <v>215803.984375</v>
      </c>
      <c r="F761" s="10">
        <v>194558.40625</v>
      </c>
      <c r="G761" s="10">
        <v>271679.25</v>
      </c>
      <c r="H761" s="10">
        <v>260434.0625</v>
      </c>
      <c r="I761" s="10">
        <v>3508.090087890625</v>
      </c>
      <c r="J761" s="10">
        <v>33972.828125</v>
      </c>
      <c r="K761" s="10">
        <v>37480.921875</v>
      </c>
      <c r="L761" s="10">
        <v>0</v>
      </c>
      <c r="M761" s="10">
        <v>75008.1328125</v>
      </c>
      <c r="N761" s="10">
        <v>75008.1328125</v>
      </c>
      <c r="O761" s="10">
        <v>0</v>
      </c>
      <c r="P761" s="10">
        <v>59567.8203125</v>
      </c>
      <c r="Q761" s="10">
        <v>59567.8203125</v>
      </c>
      <c r="R761" s="10">
        <v>0</v>
      </c>
      <c r="S761" s="10">
        <v>13678.66015625</v>
      </c>
      <c r="T761" s="10">
        <v>13678.66015625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</row>
    <row r="762" spans="1:26">
      <c r="A762" t="s">
        <v>28</v>
      </c>
      <c r="B762" t="s">
        <v>63</v>
      </c>
      <c r="C762" t="s">
        <v>76</v>
      </c>
      <c r="D762" s="10">
        <v>233784</v>
      </c>
      <c r="E762" s="10">
        <v>197126</v>
      </c>
      <c r="F762" s="10">
        <v>179145</v>
      </c>
      <c r="G762" s="10">
        <v>189774</v>
      </c>
      <c r="H762" s="10">
        <v>168321</v>
      </c>
      <c r="I762" s="10">
        <v>0</v>
      </c>
      <c r="J762" s="10">
        <v>0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</row>
    <row r="763" spans="1:26">
      <c r="A763" t="s">
        <v>28</v>
      </c>
      <c r="B763" t="s">
        <v>63</v>
      </c>
      <c r="C763" t="s">
        <v>77</v>
      </c>
      <c r="D763" s="10">
        <v>25298</v>
      </c>
      <c r="E763" s="10">
        <v>31421</v>
      </c>
      <c r="F763" s="10">
        <v>37969</v>
      </c>
      <c r="G763" s="10">
        <v>49316</v>
      </c>
      <c r="H763" s="10">
        <v>56712</v>
      </c>
      <c r="I763" s="10">
        <v>746.67999267578125</v>
      </c>
      <c r="J763" s="10">
        <v>3570.590087890625</v>
      </c>
      <c r="K763" s="10">
        <v>4317.27001953125</v>
      </c>
      <c r="L763" s="10">
        <v>700.8599853515625</v>
      </c>
      <c r="M763" s="10">
        <v>5864.3701171875</v>
      </c>
      <c r="N763" s="10">
        <v>6565.22998046875</v>
      </c>
      <c r="O763" s="10">
        <v>665.54998779296875</v>
      </c>
      <c r="P763" s="10">
        <v>6619.27001953125</v>
      </c>
      <c r="Q763" s="10">
        <v>7284.81982421875</v>
      </c>
      <c r="R763" s="10">
        <v>646.8900146484375</v>
      </c>
      <c r="S763" s="10">
        <v>6062.64013671875</v>
      </c>
      <c r="T763" s="10">
        <v>6709.5400390625</v>
      </c>
      <c r="U763" s="10">
        <v>553.84002685546875</v>
      </c>
      <c r="V763" s="10">
        <v>5348.22021484375</v>
      </c>
      <c r="W763" s="10">
        <v>5902.06005859375</v>
      </c>
      <c r="X763" s="10">
        <v>464.6099853515625</v>
      </c>
      <c r="Y763" s="10">
        <v>4910.60009765625</v>
      </c>
      <c r="Z763" s="10">
        <v>5375.2099609375</v>
      </c>
    </row>
    <row r="764" spans="1:26">
      <c r="A764" t="s">
        <v>28</v>
      </c>
      <c r="B764" t="s">
        <v>63</v>
      </c>
      <c r="C764" t="s">
        <v>78</v>
      </c>
      <c r="D764" s="10">
        <v>0</v>
      </c>
      <c r="E764" s="10">
        <v>0</v>
      </c>
      <c r="F764" s="10">
        <v>0</v>
      </c>
      <c r="G764" s="10">
        <v>115.34999847412109</v>
      </c>
      <c r="H764" s="10">
        <v>10223.710205078125</v>
      </c>
      <c r="I764" s="10">
        <v>903.65997314453125</v>
      </c>
      <c r="J764" s="10">
        <v>783.57000732421875</v>
      </c>
      <c r="K764" s="10">
        <v>1687.2299499511719</v>
      </c>
      <c r="L764" s="10">
        <v>898.6300048828125</v>
      </c>
      <c r="M764" s="10">
        <v>783.57000732421875</v>
      </c>
      <c r="N764" s="10">
        <v>1682.2000427246094</v>
      </c>
      <c r="O764" s="10">
        <v>893.6099853515625</v>
      </c>
      <c r="P764" s="10">
        <v>783.57000732421875</v>
      </c>
      <c r="Q764" s="10">
        <v>1677.1800231933594</v>
      </c>
      <c r="R764" s="10">
        <v>888.58001708984375</v>
      </c>
      <c r="S764" s="10">
        <v>783.57000732421875</v>
      </c>
      <c r="T764" s="10">
        <v>1672.1499938964844</v>
      </c>
      <c r="U764" s="10">
        <v>883.54998779296875</v>
      </c>
      <c r="V764" s="10">
        <v>783.57000732421875</v>
      </c>
      <c r="W764" s="10">
        <v>1667.1199645996094</v>
      </c>
      <c r="X764" s="10">
        <v>1020.280029296875</v>
      </c>
      <c r="Y764" s="10">
        <v>783.57000732421875</v>
      </c>
      <c r="Z764" s="10">
        <v>1803.8499450683594</v>
      </c>
    </row>
    <row r="765" spans="1:26">
      <c r="A765" t="s">
        <v>28</v>
      </c>
      <c r="B765" t="s">
        <v>64</v>
      </c>
      <c r="C765" t="s">
        <v>79</v>
      </c>
      <c r="D765" s="10">
        <v>462812.203125</v>
      </c>
      <c r="E765" s="10">
        <v>444350.984375</v>
      </c>
      <c r="F765" s="10">
        <v>411672.40625</v>
      </c>
      <c r="G765" s="10">
        <v>510884.59999847412</v>
      </c>
      <c r="H765" s="10">
        <v>495690.77270507812</v>
      </c>
      <c r="I765" s="10">
        <v>5158.4300537109375</v>
      </c>
      <c r="J765" s="10">
        <v>38326.988220214844</v>
      </c>
      <c r="K765" s="10">
        <v>43485.421844482422</v>
      </c>
      <c r="L765" s="10">
        <v>1599.489990234375</v>
      </c>
      <c r="M765" s="10">
        <v>81656.072937011719</v>
      </c>
      <c r="N765" s="10">
        <v>83255.562835693359</v>
      </c>
      <c r="O765" s="10">
        <v>1559.1599731445312</v>
      </c>
      <c r="P765" s="10">
        <v>66970.660339355469</v>
      </c>
      <c r="Q765" s="10">
        <v>68529.820159912109</v>
      </c>
      <c r="R765" s="10">
        <v>1535.4700317382812</v>
      </c>
      <c r="S765" s="10">
        <v>20524.870300292969</v>
      </c>
      <c r="T765" s="10">
        <v>22060.350189208984</v>
      </c>
      <c r="U765" s="10">
        <v>1437.3900146484375</v>
      </c>
      <c r="V765" s="10">
        <v>6131.7902221679688</v>
      </c>
      <c r="W765" s="10">
        <v>7569.1800231933594</v>
      </c>
      <c r="X765" s="10">
        <v>1484.8900146484375</v>
      </c>
      <c r="Y765" s="10">
        <v>5694.1701049804688</v>
      </c>
      <c r="Z765" s="10">
        <v>7179.0599060058594</v>
      </c>
    </row>
    <row r="766" spans="1:26">
      <c r="A766" t="s">
        <v>28</v>
      </c>
      <c r="B766" t="s">
        <v>65</v>
      </c>
      <c r="C766" t="s">
        <v>95</v>
      </c>
      <c r="D766" s="10">
        <v>11485.3896484375</v>
      </c>
      <c r="E766" s="10">
        <v>33335.98828125</v>
      </c>
      <c r="F766" s="10">
        <v>50221.5390625</v>
      </c>
      <c r="G766" s="10">
        <v>65730.03125</v>
      </c>
      <c r="H766" s="10">
        <v>56000.80859375</v>
      </c>
      <c r="I766" s="10">
        <v>2082.010009765625</v>
      </c>
      <c r="J766" s="10">
        <v>6054.0400390625</v>
      </c>
      <c r="K766" s="10">
        <v>8136.0400390625</v>
      </c>
      <c r="L766" s="10">
        <v>1820.719970703125</v>
      </c>
      <c r="M766" s="10">
        <v>6168.990234375</v>
      </c>
      <c r="N766" s="10">
        <v>7989.7099609375</v>
      </c>
      <c r="O766" s="10">
        <v>1558.1400146484375</v>
      </c>
      <c r="P766" s="10">
        <v>6283.9501953125</v>
      </c>
      <c r="Q766" s="10">
        <v>7842.08984375</v>
      </c>
      <c r="R766" s="10">
        <v>1295.1300048828125</v>
      </c>
      <c r="S766" s="10">
        <v>6283.9501953125</v>
      </c>
      <c r="T766" s="10">
        <v>7579.080078125</v>
      </c>
      <c r="U766" s="10">
        <v>1032.1199951171875</v>
      </c>
      <c r="V766" s="10">
        <v>6283.9501953125</v>
      </c>
      <c r="W766" s="10">
        <v>7316.06982421875</v>
      </c>
      <c r="X766" s="10">
        <v>769.1099853515625</v>
      </c>
      <c r="Y766" s="10">
        <v>3790.10009765625</v>
      </c>
      <c r="Z766" s="10">
        <v>4559.2099609375</v>
      </c>
    </row>
    <row r="767" spans="1:26">
      <c r="A767" t="s">
        <v>28</v>
      </c>
      <c r="B767" t="s">
        <v>65</v>
      </c>
      <c r="C767" t="s">
        <v>82</v>
      </c>
      <c r="D767" s="10">
        <v>0</v>
      </c>
      <c r="E767" s="10">
        <v>0</v>
      </c>
      <c r="F767" s="10">
        <v>0</v>
      </c>
      <c r="G767" s="10">
        <v>0</v>
      </c>
      <c r="H767" s="10">
        <v>292</v>
      </c>
      <c r="I767" s="10">
        <v>5.6500000953674316</v>
      </c>
      <c r="J767" s="10">
        <v>19.469999313354492</v>
      </c>
      <c r="K767" s="10">
        <v>25.110000610351562</v>
      </c>
      <c r="L767" s="10">
        <v>5.2600002288818359</v>
      </c>
      <c r="M767" s="10">
        <v>19.469999313354492</v>
      </c>
      <c r="N767" s="10">
        <v>24.719999313354492</v>
      </c>
      <c r="O767" s="10">
        <v>4.869999885559082</v>
      </c>
      <c r="P767" s="10">
        <v>19.469999313354492</v>
      </c>
      <c r="Q767" s="10">
        <v>24.329999923706055</v>
      </c>
      <c r="R767" s="10">
        <v>4.4800000190734863</v>
      </c>
      <c r="S767" s="10">
        <v>19.469999313354492</v>
      </c>
      <c r="T767" s="10">
        <v>23.940000534057617</v>
      </c>
      <c r="U767" s="10">
        <v>4.0900001525878906</v>
      </c>
      <c r="V767" s="10">
        <v>19.469999313354492</v>
      </c>
      <c r="W767" s="10">
        <v>23.549999237060547</v>
      </c>
      <c r="X767" s="10">
        <v>3.7000000476837158</v>
      </c>
      <c r="Y767" s="10">
        <v>19.469999313354492</v>
      </c>
      <c r="Z767" s="10">
        <v>23.170000076293945</v>
      </c>
    </row>
    <row r="768" spans="1:26">
      <c r="A768" t="s">
        <v>28</v>
      </c>
      <c r="B768" t="s">
        <v>66</v>
      </c>
      <c r="C768" t="s">
        <v>79</v>
      </c>
      <c r="D768" s="10">
        <v>11485.3896484375</v>
      </c>
      <c r="E768" s="10">
        <v>33335.98828125</v>
      </c>
      <c r="F768" s="10">
        <v>50221.5390625</v>
      </c>
      <c r="G768" s="10">
        <v>65730.03125</v>
      </c>
      <c r="H768" s="10">
        <v>56292.80859375</v>
      </c>
      <c r="I768" s="10">
        <v>2087.6600098609924</v>
      </c>
      <c r="J768" s="10">
        <v>6073.5100383758545</v>
      </c>
      <c r="K768" s="10">
        <v>8161.1500396728516</v>
      </c>
      <c r="L768" s="10">
        <v>1825.9799709320068</v>
      </c>
      <c r="M768" s="10">
        <v>6188.4602336883545</v>
      </c>
      <c r="N768" s="10">
        <v>8014.4299602508545</v>
      </c>
      <c r="O768" s="10">
        <v>1563.0100145339966</v>
      </c>
      <c r="P768" s="10">
        <v>6303.4201946258545</v>
      </c>
      <c r="Q768" s="10">
        <v>7866.4198436737061</v>
      </c>
      <c r="R768" s="10">
        <v>1299.610004901886</v>
      </c>
      <c r="S768" s="10">
        <v>6303.4201946258545</v>
      </c>
      <c r="T768" s="10">
        <v>7603.0200786590576</v>
      </c>
      <c r="U768" s="10">
        <v>1036.2099952697754</v>
      </c>
      <c r="V768" s="10">
        <v>6303.4201946258545</v>
      </c>
      <c r="W768" s="10">
        <v>7339.6198234558105</v>
      </c>
      <c r="X768" s="10">
        <v>772.80998539924622</v>
      </c>
      <c r="Y768" s="10">
        <v>3809.5700969696045</v>
      </c>
      <c r="Z768" s="10">
        <v>4582.3799610137939</v>
      </c>
    </row>
    <row r="769" spans="1:26">
      <c r="A769" t="s">
        <v>28</v>
      </c>
      <c r="B769" t="s">
        <v>70</v>
      </c>
      <c r="C769" t="s">
        <v>104</v>
      </c>
      <c r="D769" s="10">
        <v>2428.199951171875</v>
      </c>
      <c r="E769" s="10">
        <v>3221.4599609375</v>
      </c>
      <c r="F769" s="10">
        <v>6845.330078125</v>
      </c>
      <c r="G769" s="10">
        <v>8444.26953125</v>
      </c>
      <c r="H769" s="10">
        <v>8061.9501953125</v>
      </c>
      <c r="I769" s="10">
        <v>226.97000122070312</v>
      </c>
      <c r="J769" s="10">
        <v>207.69999694824219</v>
      </c>
      <c r="K769" s="10">
        <v>434.67999267578125</v>
      </c>
      <c r="L769" s="10">
        <v>224.69000244140625</v>
      </c>
      <c r="M769" s="10">
        <v>207.69999694824219</v>
      </c>
      <c r="N769" s="10">
        <v>432.3900146484375</v>
      </c>
      <c r="O769" s="10">
        <v>222.39999389648438</v>
      </c>
      <c r="P769" s="10">
        <v>207.69999694824219</v>
      </c>
      <c r="Q769" s="10">
        <v>430.1099853515625</v>
      </c>
      <c r="R769" s="10">
        <v>220.1199951171875</v>
      </c>
      <c r="S769" s="10">
        <v>207.69999694824219</v>
      </c>
      <c r="T769" s="10">
        <v>427.82000732421875</v>
      </c>
      <c r="U769" s="10">
        <v>217.83000183105469</v>
      </c>
      <c r="V769" s="10">
        <v>207.69999694824219</v>
      </c>
      <c r="W769" s="10">
        <v>425.54000854492188</v>
      </c>
      <c r="X769" s="10">
        <v>215.55000305175781</v>
      </c>
      <c r="Y769" s="10">
        <v>207.69999694824219</v>
      </c>
      <c r="Z769" s="10">
        <v>423.25</v>
      </c>
    </row>
    <row r="770" spans="1:26">
      <c r="A770" t="s">
        <v>28</v>
      </c>
      <c r="B770" t="s">
        <v>67</v>
      </c>
      <c r="C770" t="s">
        <v>79</v>
      </c>
      <c r="D770" s="10">
        <v>2428.199951171875</v>
      </c>
      <c r="E770" s="10">
        <v>3221.4599609375</v>
      </c>
      <c r="F770" s="10">
        <v>6845.330078125</v>
      </c>
      <c r="G770" s="10">
        <v>8444.26953125</v>
      </c>
      <c r="H770" s="10">
        <v>8061.9501953125</v>
      </c>
      <c r="I770" s="10">
        <v>226.97000122070312</v>
      </c>
      <c r="J770" s="10">
        <v>207.69999694824219</v>
      </c>
      <c r="K770" s="10">
        <v>434.67999267578125</v>
      </c>
      <c r="L770" s="10">
        <v>224.69000244140625</v>
      </c>
      <c r="M770" s="10">
        <v>207.69999694824219</v>
      </c>
      <c r="N770" s="10">
        <v>432.3900146484375</v>
      </c>
      <c r="O770" s="10">
        <v>222.39999389648438</v>
      </c>
      <c r="P770" s="10">
        <v>207.69999694824219</v>
      </c>
      <c r="Q770" s="10">
        <v>430.1099853515625</v>
      </c>
      <c r="R770" s="10">
        <v>220.1199951171875</v>
      </c>
      <c r="S770" s="10">
        <v>207.69999694824219</v>
      </c>
      <c r="T770" s="10">
        <v>427.82000732421875</v>
      </c>
      <c r="U770" s="10">
        <v>217.83000183105469</v>
      </c>
      <c r="V770" s="10">
        <v>207.69999694824219</v>
      </c>
      <c r="W770" s="10">
        <v>425.54000854492188</v>
      </c>
      <c r="X770" s="10">
        <v>215.55000305175781</v>
      </c>
      <c r="Y770" s="10">
        <v>207.69999694824219</v>
      </c>
      <c r="Z770" s="10">
        <v>423.25</v>
      </c>
    </row>
    <row r="771" spans="1:26">
      <c r="A771" t="s">
        <v>28</v>
      </c>
      <c r="B771" t="s">
        <v>68</v>
      </c>
      <c r="C771" t="s">
        <v>79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</row>
    <row r="772" spans="1:26">
      <c r="A772" t="s">
        <v>28</v>
      </c>
      <c r="B772" t="s">
        <v>69</v>
      </c>
      <c r="C772" t="s">
        <v>79</v>
      </c>
      <c r="D772" s="10">
        <v>476725.79272460938</v>
      </c>
      <c r="E772" s="10">
        <v>480908.4326171875</v>
      </c>
      <c r="F772" s="10">
        <v>468739.275390625</v>
      </c>
      <c r="G772" s="10">
        <v>585058.90077972412</v>
      </c>
      <c r="H772" s="10">
        <v>560045.53149414062</v>
      </c>
      <c r="I772" s="10">
        <v>7473.0600647926331</v>
      </c>
      <c r="J772" s="10">
        <v>44608.19825553894</v>
      </c>
      <c r="K772" s="10">
        <v>52081.251876831055</v>
      </c>
      <c r="L772" s="10">
        <v>3650.1599636077881</v>
      </c>
      <c r="M772" s="10">
        <v>88052.233167648315</v>
      </c>
      <c r="N772" s="10">
        <v>91702.382810592651</v>
      </c>
      <c r="O772" s="10">
        <v>3344.5699815750122</v>
      </c>
      <c r="P772" s="10">
        <v>73481.780530929565</v>
      </c>
      <c r="Q772" s="10">
        <v>76826.349988937378</v>
      </c>
      <c r="R772" s="10">
        <v>3055.2000317573547</v>
      </c>
      <c r="S772" s="10">
        <v>27035.990491867065</v>
      </c>
      <c r="T772" s="10">
        <v>30091.190275192261</v>
      </c>
      <c r="U772" s="10">
        <v>2691.4300117492676</v>
      </c>
      <c r="V772" s="10">
        <v>12642.910413742065</v>
      </c>
      <c r="W772" s="10">
        <v>15334.339855194092</v>
      </c>
      <c r="X772" s="10">
        <v>2473.2500030994415</v>
      </c>
      <c r="Y772" s="10">
        <v>9711.4401988983154</v>
      </c>
      <c r="Z772" s="10">
        <v>12184.689867019653</v>
      </c>
    </row>
    <row r="773" spans="1:26">
      <c r="A773" t="s">
        <v>29</v>
      </c>
      <c r="B773" t="s">
        <v>63</v>
      </c>
      <c r="C773" t="s">
        <v>72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</row>
    <row r="774" spans="1:26">
      <c r="A774" t="s">
        <v>29</v>
      </c>
      <c r="B774" t="s">
        <v>63</v>
      </c>
      <c r="C774" t="s">
        <v>73</v>
      </c>
      <c r="D774" s="10">
        <v>584247</v>
      </c>
      <c r="E774" s="10">
        <v>576556</v>
      </c>
      <c r="F774" s="10">
        <v>569098</v>
      </c>
      <c r="G774" s="10">
        <v>601322</v>
      </c>
      <c r="H774" s="10">
        <v>582656</v>
      </c>
      <c r="I774" s="10">
        <v>12969.3203125</v>
      </c>
      <c r="J774" s="10">
        <v>28711.439453125</v>
      </c>
      <c r="K774" s="10">
        <v>41680.76171875</v>
      </c>
      <c r="L774" s="10">
        <v>12055.4501953125</v>
      </c>
      <c r="M774" s="10">
        <v>29928.33984375</v>
      </c>
      <c r="N774" s="10">
        <v>41983.78125</v>
      </c>
      <c r="O774" s="10">
        <v>11536.23046875</v>
      </c>
      <c r="P774" s="10">
        <v>32024.7109375</v>
      </c>
      <c r="Q774" s="10">
        <v>43560.94140625</v>
      </c>
      <c r="R774" s="10">
        <v>10830.830078125</v>
      </c>
      <c r="S774" s="10">
        <v>32500.099609375</v>
      </c>
      <c r="T774" s="10">
        <v>43330.9296875</v>
      </c>
      <c r="U774" s="10">
        <v>10151.1103515625</v>
      </c>
      <c r="V774" s="10">
        <v>33051.640625</v>
      </c>
      <c r="W774" s="10">
        <v>43202.73828125</v>
      </c>
      <c r="X774" s="10">
        <v>9475.3701171875</v>
      </c>
      <c r="Y774" s="10">
        <v>31511.759765625</v>
      </c>
      <c r="Z774" s="10">
        <v>40987.140625</v>
      </c>
    </row>
    <row r="775" spans="1:26">
      <c r="A775" t="s">
        <v>29</v>
      </c>
      <c r="B775" t="s">
        <v>63</v>
      </c>
      <c r="C775" t="s">
        <v>74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</row>
    <row r="776" spans="1:26">
      <c r="A776" t="s">
        <v>29</v>
      </c>
      <c r="B776" t="s">
        <v>63</v>
      </c>
      <c r="C776" t="s">
        <v>75</v>
      </c>
      <c r="D776" s="10">
        <v>307972.09375</v>
      </c>
      <c r="E776" s="10">
        <v>305629.8125</v>
      </c>
      <c r="F776" s="10">
        <v>301954.375</v>
      </c>
      <c r="G776" s="10">
        <v>320961.40625</v>
      </c>
      <c r="H776" s="10">
        <v>284688.09375</v>
      </c>
      <c r="I776" s="10">
        <v>8.2899999618530273</v>
      </c>
      <c r="J776" s="10">
        <v>25523.83984375</v>
      </c>
      <c r="K776" s="10">
        <v>25532.130859375</v>
      </c>
      <c r="L776" s="10">
        <v>0</v>
      </c>
      <c r="M776" s="10">
        <v>18997.509765625</v>
      </c>
      <c r="N776" s="10">
        <v>18997.509765625</v>
      </c>
      <c r="O776" s="10">
        <v>0</v>
      </c>
      <c r="P776" s="10">
        <v>18319.109375</v>
      </c>
      <c r="Q776" s="10">
        <v>18319.109375</v>
      </c>
      <c r="R776" s="10">
        <v>0</v>
      </c>
      <c r="S776" s="10">
        <v>17301.41015625</v>
      </c>
      <c r="T776" s="10">
        <v>17301.41015625</v>
      </c>
      <c r="U776" s="10">
        <v>0</v>
      </c>
      <c r="V776" s="10">
        <v>17301.41015625</v>
      </c>
      <c r="W776" s="10">
        <v>17301.41015625</v>
      </c>
      <c r="X776" s="10">
        <v>0</v>
      </c>
      <c r="Y776" s="10">
        <v>14248.2998046875</v>
      </c>
      <c r="Z776" s="10">
        <v>14248.2998046875</v>
      </c>
    </row>
    <row r="777" spans="1:26">
      <c r="A777" t="s">
        <v>29</v>
      </c>
      <c r="B777" t="s">
        <v>63</v>
      </c>
      <c r="C777" t="s">
        <v>76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</row>
    <row r="778" spans="1:26">
      <c r="A778" t="s">
        <v>29</v>
      </c>
      <c r="B778" t="s">
        <v>63</v>
      </c>
      <c r="C778" t="s">
        <v>77</v>
      </c>
      <c r="D778" s="10">
        <v>672245</v>
      </c>
      <c r="E778" s="10">
        <v>652061</v>
      </c>
      <c r="F778" s="10">
        <v>630599</v>
      </c>
      <c r="G778" s="10">
        <v>666981</v>
      </c>
      <c r="H778" s="10">
        <v>659529</v>
      </c>
      <c r="I778" s="10">
        <v>5013.240234375</v>
      </c>
      <c r="J778" s="10">
        <v>28158.970703125</v>
      </c>
      <c r="K778" s="10">
        <v>33172.2109375</v>
      </c>
      <c r="L778" s="10">
        <v>4806.5</v>
      </c>
      <c r="M778" s="10">
        <v>30069.650390625</v>
      </c>
      <c r="N778" s="10">
        <v>34876.140625</v>
      </c>
      <c r="O778" s="10">
        <v>4689.009765625</v>
      </c>
      <c r="P778" s="10">
        <v>33000.19921875</v>
      </c>
      <c r="Q778" s="10">
        <v>37689.2109375</v>
      </c>
      <c r="R778" s="10">
        <v>4665.990234375</v>
      </c>
      <c r="S778" s="10">
        <v>34534.421875</v>
      </c>
      <c r="T778" s="10">
        <v>39200.41015625</v>
      </c>
      <c r="U778" s="10">
        <v>4401.75</v>
      </c>
      <c r="V778" s="10">
        <v>36050.328125</v>
      </c>
      <c r="W778" s="10">
        <v>40452.078125</v>
      </c>
      <c r="X778" s="10">
        <v>4126.2998046875</v>
      </c>
      <c r="Y778" s="10">
        <v>37807.109375</v>
      </c>
      <c r="Z778" s="10">
        <v>41933.41015625</v>
      </c>
    </row>
    <row r="779" spans="1:26">
      <c r="A779" t="s">
        <v>29</v>
      </c>
      <c r="B779" t="s">
        <v>63</v>
      </c>
      <c r="C779" t="s">
        <v>78</v>
      </c>
      <c r="D779" s="10">
        <v>126852.26708984375</v>
      </c>
      <c r="E779" s="10">
        <v>141191.68359375</v>
      </c>
      <c r="F779" s="10">
        <v>172207.40087890625</v>
      </c>
      <c r="G779" s="10">
        <v>208963.89013671875</v>
      </c>
      <c r="H779" s="10">
        <v>232311.12109375</v>
      </c>
      <c r="I779" s="10">
        <v>4950.8299617767334</v>
      </c>
      <c r="J779" s="10">
        <v>15603.840255737305</v>
      </c>
      <c r="K779" s="10">
        <v>20554.669858932495</v>
      </c>
      <c r="L779" s="10">
        <v>4632.5999164581299</v>
      </c>
      <c r="M779" s="10">
        <v>15871.080001831055</v>
      </c>
      <c r="N779" s="10">
        <v>20503.700101852417</v>
      </c>
      <c r="O779" s="10">
        <v>4215.7800254821777</v>
      </c>
      <c r="P779" s="10">
        <v>16111.419845581055</v>
      </c>
      <c r="Q779" s="10">
        <v>20327.199522018433</v>
      </c>
      <c r="R779" s="10">
        <v>3463.9699802398682</v>
      </c>
      <c r="S779" s="10">
        <v>16191.659957885742</v>
      </c>
      <c r="T779" s="10">
        <v>19655.639982223511</v>
      </c>
      <c r="U779" s="10">
        <v>3161.3899841308594</v>
      </c>
      <c r="V779" s="10">
        <v>16250.380020141602</v>
      </c>
      <c r="W779" s="10">
        <v>19411.769989013672</v>
      </c>
      <c r="X779" s="10">
        <v>2931.380012512207</v>
      </c>
      <c r="Y779" s="10">
        <v>14941.869995117188</v>
      </c>
      <c r="Z779" s="10">
        <v>17873.280166625977</v>
      </c>
    </row>
    <row r="780" spans="1:26">
      <c r="A780" t="s">
        <v>29</v>
      </c>
      <c r="B780" t="s">
        <v>64</v>
      </c>
      <c r="C780" t="s">
        <v>79</v>
      </c>
      <c r="D780" s="10">
        <v>1691316.3608398438</v>
      </c>
      <c r="E780" s="10">
        <v>1675438.49609375</v>
      </c>
      <c r="F780" s="10">
        <v>1673858.7758789062</v>
      </c>
      <c r="G780" s="10">
        <v>1798228.2963867188</v>
      </c>
      <c r="H780" s="10">
        <v>1759184.21484375</v>
      </c>
      <c r="I780" s="10">
        <v>22941.680508613586</v>
      </c>
      <c r="J780" s="10">
        <v>97998.090255737305</v>
      </c>
      <c r="K780" s="10">
        <v>120939.7733745575</v>
      </c>
      <c r="L780" s="10">
        <v>21494.55011177063</v>
      </c>
      <c r="M780" s="10">
        <v>94866.580001831055</v>
      </c>
      <c r="N780" s="10">
        <v>116361.13174247742</v>
      </c>
      <c r="O780" s="10">
        <v>20441.020259857178</v>
      </c>
      <c r="P780" s="10">
        <v>99455.439376831055</v>
      </c>
      <c r="Q780" s="10">
        <v>119896.46124076843</v>
      </c>
      <c r="R780" s="10">
        <v>18960.790292739868</v>
      </c>
      <c r="S780" s="10">
        <v>100527.59159851074</v>
      </c>
      <c r="T780" s="10">
        <v>119488.38998222351</v>
      </c>
      <c r="U780" s="10">
        <v>17714.250335693359</v>
      </c>
      <c r="V780" s="10">
        <v>102653.7589263916</v>
      </c>
      <c r="W780" s="10">
        <v>120367.99655151367</v>
      </c>
      <c r="X780" s="10">
        <v>16533.049934387207</v>
      </c>
      <c r="Y780" s="10">
        <v>98509.038940429688</v>
      </c>
      <c r="Z780" s="10">
        <v>115042.13075256348</v>
      </c>
    </row>
    <row r="781" spans="1:26">
      <c r="A781" t="s">
        <v>29</v>
      </c>
      <c r="B781" t="s">
        <v>65</v>
      </c>
      <c r="C781" t="s">
        <v>87</v>
      </c>
      <c r="D781" s="10">
        <v>1115892.75</v>
      </c>
      <c r="E781" s="10">
        <v>1303036.375</v>
      </c>
      <c r="F781" s="10">
        <v>1519793.25</v>
      </c>
      <c r="G781" s="10">
        <v>1708127.25</v>
      </c>
      <c r="H781" s="10">
        <v>1719376.5</v>
      </c>
      <c r="I781" s="10">
        <v>34360.76171875</v>
      </c>
      <c r="J781" s="10">
        <v>34351.96875</v>
      </c>
      <c r="K781" s="10">
        <v>68712.7265625</v>
      </c>
      <c r="L781" s="10">
        <v>33673.71875</v>
      </c>
      <c r="M781" s="10">
        <v>34351.96875</v>
      </c>
      <c r="N781" s="10">
        <v>68025.6875</v>
      </c>
      <c r="O781" s="10">
        <v>32986.6796875</v>
      </c>
      <c r="P781" s="10">
        <v>52069.9296875</v>
      </c>
      <c r="Q781" s="10">
        <v>85056.609375</v>
      </c>
      <c r="R781" s="10">
        <v>31768.099609375</v>
      </c>
      <c r="S781" s="10">
        <v>75689.0625</v>
      </c>
      <c r="T781" s="10">
        <v>107457.171875</v>
      </c>
      <c r="U781" s="10">
        <v>30195.310546875</v>
      </c>
      <c r="V781" s="10">
        <v>81590.25</v>
      </c>
      <c r="W781" s="10">
        <v>111785.5625</v>
      </c>
      <c r="X781" s="10">
        <v>28563.509765625</v>
      </c>
      <c r="Y781" s="10">
        <v>81590.25</v>
      </c>
      <c r="Z781" s="10">
        <v>110153.75</v>
      </c>
    </row>
    <row r="782" spans="1:26">
      <c r="A782" t="s">
        <v>29</v>
      </c>
      <c r="B782" t="s">
        <v>65</v>
      </c>
      <c r="C782" t="s">
        <v>94</v>
      </c>
      <c r="D782" s="10">
        <v>5411.240234375</v>
      </c>
      <c r="E782" s="10">
        <v>4847.97998046875</v>
      </c>
      <c r="F782" s="10">
        <v>4687.580078125</v>
      </c>
      <c r="G782" s="10">
        <v>5324.89013671875</v>
      </c>
      <c r="H782" s="10">
        <v>4985.330078125</v>
      </c>
      <c r="I782" s="10">
        <v>101.87999725341797</v>
      </c>
      <c r="J782" s="10">
        <v>196.61000061035156</v>
      </c>
      <c r="K782" s="10">
        <v>298.489990234375</v>
      </c>
      <c r="L782" s="10">
        <v>97.94000244140625</v>
      </c>
      <c r="M782" s="10">
        <v>198.96000671386719</v>
      </c>
      <c r="N782" s="10">
        <v>296.89999389648438</v>
      </c>
      <c r="O782" s="10">
        <v>93.949996948242188</v>
      </c>
      <c r="P782" s="10">
        <v>202.49000549316406</v>
      </c>
      <c r="Q782" s="10">
        <v>296.42999267578125</v>
      </c>
      <c r="R782" s="10">
        <v>89.879997253417969</v>
      </c>
      <c r="S782" s="10">
        <v>204.83999633789062</v>
      </c>
      <c r="T782" s="10">
        <v>294.72000122070312</v>
      </c>
      <c r="U782" s="10">
        <v>85.779998779296875</v>
      </c>
      <c r="V782" s="10">
        <v>207.19000244140625</v>
      </c>
      <c r="W782" s="10">
        <v>292.97000122070312</v>
      </c>
      <c r="X782" s="10">
        <v>81.610000610351562</v>
      </c>
      <c r="Y782" s="10">
        <v>211.88999938964844</v>
      </c>
      <c r="Z782" s="10">
        <v>293.5</v>
      </c>
    </row>
    <row r="783" spans="1:26">
      <c r="A783" t="s">
        <v>29</v>
      </c>
      <c r="B783" t="s">
        <v>65</v>
      </c>
      <c r="C783" t="s">
        <v>95</v>
      </c>
      <c r="D783" s="10">
        <v>102409.34375</v>
      </c>
      <c r="E783" s="10">
        <v>100080.921875</v>
      </c>
      <c r="F783" s="10">
        <v>81344.8984375</v>
      </c>
      <c r="G783" s="10">
        <v>93279.15625</v>
      </c>
      <c r="H783" s="10">
        <v>86638.71875</v>
      </c>
      <c r="I783" s="10">
        <v>982.010009765625</v>
      </c>
      <c r="J783" s="10">
        <v>2953.8701171875</v>
      </c>
      <c r="K783" s="10">
        <v>3935.8798828125</v>
      </c>
      <c r="L783" s="10">
        <v>943.83001708984375</v>
      </c>
      <c r="M783" s="10">
        <v>3093.050048828125</v>
      </c>
      <c r="N783" s="10">
        <v>4036.8798828125</v>
      </c>
      <c r="O783" s="10">
        <v>901.84002685546875</v>
      </c>
      <c r="P783" s="10">
        <v>3463.14990234375</v>
      </c>
      <c r="Q783" s="10">
        <v>4364.990234375</v>
      </c>
      <c r="R783" s="10">
        <v>854.65997314453125</v>
      </c>
      <c r="S783" s="10">
        <v>3545.610107421875</v>
      </c>
      <c r="T783" s="10">
        <v>4400.259765625</v>
      </c>
      <c r="U783" s="10">
        <v>803.71002197265625</v>
      </c>
      <c r="V783" s="10">
        <v>3638.139892578125</v>
      </c>
      <c r="W783" s="10">
        <v>4441.85009765625</v>
      </c>
      <c r="X783" s="10">
        <v>748.54998779296875</v>
      </c>
      <c r="Y783" s="10">
        <v>3742.090087890625</v>
      </c>
      <c r="Z783" s="10">
        <v>4490.64013671875</v>
      </c>
    </row>
    <row r="784" spans="1:26">
      <c r="A784" t="s">
        <v>29</v>
      </c>
      <c r="B784" t="s">
        <v>65</v>
      </c>
      <c r="C784" t="s">
        <v>89</v>
      </c>
      <c r="D784" s="10">
        <v>229310.34375</v>
      </c>
      <c r="E784" s="10">
        <v>229186.71875</v>
      </c>
      <c r="F784" s="10">
        <v>236001.703125</v>
      </c>
      <c r="G784" s="10">
        <v>243649.25</v>
      </c>
      <c r="H784" s="10">
        <v>244401.34375</v>
      </c>
      <c r="I784" s="10">
        <v>3343.719970703125</v>
      </c>
      <c r="J784" s="10">
        <v>9619.7998046875</v>
      </c>
      <c r="K784" s="10">
        <v>12963.51953125</v>
      </c>
      <c r="L784" s="10">
        <v>3218.659912109375</v>
      </c>
      <c r="M784" s="10">
        <v>9619.7998046875</v>
      </c>
      <c r="N784" s="10">
        <v>12838.4599609375</v>
      </c>
      <c r="O784" s="10">
        <v>3093.60009765625</v>
      </c>
      <c r="P784" s="10">
        <v>9619.7998046875</v>
      </c>
      <c r="Q784" s="10">
        <v>12713.400390625</v>
      </c>
      <c r="R784" s="10">
        <v>2968.550048828125</v>
      </c>
      <c r="S784" s="10">
        <v>9619.7998046875</v>
      </c>
      <c r="T784" s="10">
        <v>12588.349609375</v>
      </c>
      <c r="U784" s="10">
        <v>2843.489990234375</v>
      </c>
      <c r="V784" s="10">
        <v>9619.7998046875</v>
      </c>
      <c r="W784" s="10">
        <v>12463.2900390625</v>
      </c>
      <c r="X784" s="10">
        <v>2717.840087890625</v>
      </c>
      <c r="Y784" s="10">
        <v>9817.2197265625</v>
      </c>
      <c r="Z784" s="10">
        <v>12535.0595703125</v>
      </c>
    </row>
    <row r="785" spans="1:26">
      <c r="A785" t="s">
        <v>29</v>
      </c>
      <c r="B785" t="s">
        <v>65</v>
      </c>
      <c r="C785" t="s">
        <v>81</v>
      </c>
      <c r="D785" s="10">
        <v>8299.1796875</v>
      </c>
      <c r="E785" s="10">
        <v>8309.740234375</v>
      </c>
      <c r="F785" s="10">
        <v>8564.4296875</v>
      </c>
      <c r="G785" s="10">
        <v>8270.9501953125</v>
      </c>
      <c r="H785" s="10">
        <v>11062.4296875</v>
      </c>
      <c r="I785" s="10">
        <v>219.05000305175781</v>
      </c>
      <c r="J785" s="10">
        <v>674</v>
      </c>
      <c r="K785" s="10">
        <v>893.04998779296875</v>
      </c>
      <c r="L785" s="10">
        <v>205.57000732421875</v>
      </c>
      <c r="M785" s="10">
        <v>674</v>
      </c>
      <c r="N785" s="10">
        <v>879.57000732421875</v>
      </c>
      <c r="O785" s="10">
        <v>192.08999633789062</v>
      </c>
      <c r="P785" s="10">
        <v>674</v>
      </c>
      <c r="Q785" s="10">
        <v>866.09002685546875</v>
      </c>
      <c r="R785" s="10">
        <v>178.61000061035156</v>
      </c>
      <c r="S785" s="10">
        <v>674</v>
      </c>
      <c r="T785" s="10">
        <v>852.6099853515625</v>
      </c>
      <c r="U785" s="10">
        <v>165.1300048828125</v>
      </c>
      <c r="V785" s="10">
        <v>674</v>
      </c>
      <c r="W785" s="10">
        <v>839.1300048828125</v>
      </c>
      <c r="X785" s="10">
        <v>151.64999389648438</v>
      </c>
      <c r="Y785" s="10">
        <v>674</v>
      </c>
      <c r="Z785" s="10">
        <v>825.6500244140625</v>
      </c>
    </row>
    <row r="786" spans="1:26">
      <c r="A786" t="s">
        <v>29</v>
      </c>
      <c r="B786" t="s">
        <v>65</v>
      </c>
      <c r="C786" t="s">
        <v>82</v>
      </c>
      <c r="D786" s="10">
        <v>3870.1298828125</v>
      </c>
      <c r="E786" s="10">
        <v>7425.60009765625</v>
      </c>
      <c r="F786" s="10">
        <v>11166.1298828125</v>
      </c>
      <c r="G786" s="10">
        <v>15494.669921875</v>
      </c>
      <c r="H786" s="10">
        <v>17663.470703125</v>
      </c>
      <c r="I786" s="10">
        <v>174.30000305175781</v>
      </c>
      <c r="J786" s="10">
        <v>934.02001953125</v>
      </c>
      <c r="K786" s="10">
        <v>1108.3199462890625</v>
      </c>
      <c r="L786" s="10">
        <v>164.96000671386719</v>
      </c>
      <c r="M786" s="10">
        <v>934.02001953125</v>
      </c>
      <c r="N786" s="10">
        <v>1098.97998046875</v>
      </c>
      <c r="O786" s="10">
        <v>155.6199951171875</v>
      </c>
      <c r="P786" s="10">
        <v>934.02001953125</v>
      </c>
      <c r="Q786" s="10">
        <v>1089.6400146484375</v>
      </c>
      <c r="R786" s="10">
        <v>146.27999877929688</v>
      </c>
      <c r="S786" s="10">
        <v>934.760009765625</v>
      </c>
      <c r="T786" s="10">
        <v>1081.0400390625</v>
      </c>
      <c r="U786" s="10">
        <v>136.92999267578125</v>
      </c>
      <c r="V786" s="10">
        <v>935.5</v>
      </c>
      <c r="W786" s="10">
        <v>1072.4300537109375</v>
      </c>
      <c r="X786" s="10">
        <v>127.56999969482422</v>
      </c>
      <c r="Y786" s="10">
        <v>935.5</v>
      </c>
      <c r="Z786" s="10">
        <v>1063.0699462890625</v>
      </c>
    </row>
    <row r="787" spans="1:26">
      <c r="A787" t="s">
        <v>29</v>
      </c>
      <c r="B787" t="s">
        <v>65</v>
      </c>
      <c r="C787" t="s">
        <v>108</v>
      </c>
      <c r="D787" s="10">
        <v>90000</v>
      </c>
      <c r="E787" s="10">
        <v>97000</v>
      </c>
      <c r="F787" s="10">
        <v>97000</v>
      </c>
      <c r="G787" s="10">
        <v>97000</v>
      </c>
      <c r="H787" s="10">
        <v>97000</v>
      </c>
      <c r="I787" s="10">
        <v>97</v>
      </c>
      <c r="J787" s="10">
        <v>3730.77001953125</v>
      </c>
      <c r="K787" s="10">
        <v>3827.77001953125</v>
      </c>
      <c r="L787" s="10">
        <v>91.400001525878906</v>
      </c>
      <c r="M787" s="10">
        <v>7461.5400390625</v>
      </c>
      <c r="N787" s="10">
        <v>7552.93994140625</v>
      </c>
      <c r="O787" s="10">
        <v>83.94000244140625</v>
      </c>
      <c r="P787" s="10">
        <v>7461.5400390625</v>
      </c>
      <c r="Q787" s="10">
        <v>7545.47998046875</v>
      </c>
      <c r="R787" s="10">
        <v>76.480003356933594</v>
      </c>
      <c r="S787" s="10">
        <v>7461.5400390625</v>
      </c>
      <c r="T787" s="10">
        <v>7538.02001953125</v>
      </c>
      <c r="U787" s="10">
        <v>69.019996643066406</v>
      </c>
      <c r="V787" s="10">
        <v>7461.5400390625</v>
      </c>
      <c r="W787" s="10">
        <v>7530.56005859375</v>
      </c>
      <c r="X787" s="10">
        <v>61.560001373291016</v>
      </c>
      <c r="Y787" s="10">
        <v>7461.5400390625</v>
      </c>
      <c r="Z787" s="10">
        <v>7523.10009765625</v>
      </c>
    </row>
    <row r="788" spans="1:26">
      <c r="A788" t="s">
        <v>29</v>
      </c>
      <c r="B788" t="s">
        <v>65</v>
      </c>
      <c r="C788" t="s">
        <v>102</v>
      </c>
      <c r="D788" s="10">
        <v>2648.06005859375</v>
      </c>
      <c r="E788" s="10">
        <v>6423.419921875</v>
      </c>
      <c r="F788" s="10">
        <v>8759.7001953125</v>
      </c>
      <c r="G788" s="10">
        <v>9059.5</v>
      </c>
      <c r="H788" s="10">
        <v>10600.9501953125</v>
      </c>
      <c r="I788" s="10">
        <v>219.94999694824219</v>
      </c>
      <c r="J788" s="10">
        <v>815.46002197265625</v>
      </c>
      <c r="K788" s="10">
        <v>1035.4000244140625</v>
      </c>
      <c r="L788" s="10">
        <v>203.63999938964844</v>
      </c>
      <c r="M788" s="10">
        <v>815.46002197265625</v>
      </c>
      <c r="N788" s="10">
        <v>1019.0900268554688</v>
      </c>
      <c r="O788" s="10">
        <v>187.33000183105469</v>
      </c>
      <c r="P788" s="10">
        <v>815.46002197265625</v>
      </c>
      <c r="Q788" s="10">
        <v>1002.7899780273438</v>
      </c>
      <c r="R788" s="10">
        <v>171.02000427246094</v>
      </c>
      <c r="S788" s="10">
        <v>815.46002197265625</v>
      </c>
      <c r="T788" s="10">
        <v>986.47998046875</v>
      </c>
      <c r="U788" s="10">
        <v>154.71000671386719</v>
      </c>
      <c r="V788" s="10">
        <v>815.46002197265625</v>
      </c>
      <c r="W788" s="10">
        <v>970.16998291015625</v>
      </c>
      <c r="X788" s="10">
        <v>138.39999389648438</v>
      </c>
      <c r="Y788" s="10">
        <v>815.46002197265625</v>
      </c>
      <c r="Z788" s="10">
        <v>953.8599853515625</v>
      </c>
    </row>
    <row r="789" spans="1:26">
      <c r="A789" t="s">
        <v>29</v>
      </c>
      <c r="B789" t="s">
        <v>65</v>
      </c>
      <c r="C789" t="s">
        <v>83</v>
      </c>
      <c r="D789" s="10">
        <v>319919.849609375</v>
      </c>
      <c r="E789" s="10">
        <v>318806.1298828125</v>
      </c>
      <c r="F789" s="10">
        <v>288255.4296875</v>
      </c>
      <c r="G789" s="10">
        <v>260071.0703125</v>
      </c>
      <c r="H789" s="10">
        <v>18907.8701171875</v>
      </c>
      <c r="I789" s="10">
        <v>333.36999797821045</v>
      </c>
      <c r="J789" s="10">
        <v>901.96002197265625</v>
      </c>
      <c r="K789" s="10">
        <v>1235.3300170898438</v>
      </c>
      <c r="L789" s="10">
        <v>320.49000835418701</v>
      </c>
      <c r="M789" s="10">
        <v>904.6300048828125</v>
      </c>
      <c r="N789" s="10">
        <v>1225.1300048828125</v>
      </c>
      <c r="O789" s="10">
        <v>307.51998901367188</v>
      </c>
      <c r="P789" s="10">
        <v>907.30001831054688</v>
      </c>
      <c r="Q789" s="10">
        <v>1214.8299865722656</v>
      </c>
      <c r="R789" s="10">
        <v>294.4500093460083</v>
      </c>
      <c r="S789" s="10">
        <v>912.6400146484375</v>
      </c>
      <c r="T789" s="10">
        <v>1207.0900268554688</v>
      </c>
      <c r="U789" s="10">
        <v>281.18999004364014</v>
      </c>
      <c r="V789" s="10">
        <v>917.97000122070312</v>
      </c>
      <c r="W789" s="10">
        <v>1199.1600036621094</v>
      </c>
      <c r="X789" s="10">
        <v>267.77000141143799</v>
      </c>
      <c r="Y789" s="10">
        <v>920.6400146484375</v>
      </c>
      <c r="Z789" s="10">
        <v>1188.4099731445312</v>
      </c>
    </row>
    <row r="790" spans="1:26">
      <c r="A790" t="s">
        <v>29</v>
      </c>
      <c r="B790" t="s">
        <v>66</v>
      </c>
      <c r="C790" t="s">
        <v>79</v>
      </c>
      <c r="D790" s="10">
        <v>1877760.8969726562</v>
      </c>
      <c r="E790" s="10">
        <v>2075116.8857421875</v>
      </c>
      <c r="F790" s="10">
        <v>2255573.12109375</v>
      </c>
      <c r="G790" s="10">
        <v>2440276.7368164062</v>
      </c>
      <c r="H790" s="10">
        <v>2210636.61328125</v>
      </c>
      <c r="I790" s="10">
        <v>39832.041697502136</v>
      </c>
      <c r="J790" s="10">
        <v>54178.458755493164</v>
      </c>
      <c r="K790" s="10">
        <v>94010.485961914062</v>
      </c>
      <c r="L790" s="10">
        <v>38920.208704948425</v>
      </c>
      <c r="M790" s="10">
        <v>58053.428695678711</v>
      </c>
      <c r="N790" s="10">
        <v>96973.637298583984</v>
      </c>
      <c r="O790" s="10">
        <v>38002.569793701172</v>
      </c>
      <c r="P790" s="10">
        <v>76147.689498901367</v>
      </c>
      <c r="Q790" s="10">
        <v>114150.25997924805</v>
      </c>
      <c r="R790" s="10">
        <v>36548.029644966125</v>
      </c>
      <c r="S790" s="10">
        <v>99857.712493896484</v>
      </c>
      <c r="T790" s="10">
        <v>136405.74130249023</v>
      </c>
      <c r="U790" s="10">
        <v>34735.270548820496</v>
      </c>
      <c r="V790" s="10">
        <v>105859.84976196289</v>
      </c>
      <c r="W790" s="10">
        <v>140595.12274169922</v>
      </c>
      <c r="X790" s="10">
        <v>32858.459832191467</v>
      </c>
      <c r="Y790" s="10">
        <v>106168.58988952637</v>
      </c>
      <c r="Z790" s="10">
        <v>139027.03973388672</v>
      </c>
    </row>
    <row r="791" spans="1:26">
      <c r="A791" t="s">
        <v>29</v>
      </c>
      <c r="B791" t="s">
        <v>67</v>
      </c>
      <c r="C791" t="s">
        <v>79</v>
      </c>
      <c r="D791" s="10">
        <v>0</v>
      </c>
      <c r="E791" s="10"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</row>
    <row r="792" spans="1:26">
      <c r="A792" t="s">
        <v>29</v>
      </c>
      <c r="B792" t="s">
        <v>68</v>
      </c>
      <c r="C792" t="s">
        <v>79</v>
      </c>
      <c r="D792" s="10">
        <v>0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</row>
    <row r="793" spans="1:26">
      <c r="A793" t="s">
        <v>29</v>
      </c>
      <c r="B793" t="s">
        <v>69</v>
      </c>
      <c r="C793" t="s">
        <v>79</v>
      </c>
      <c r="D793" s="10">
        <v>3569077.2578125</v>
      </c>
      <c r="E793" s="10">
        <v>3750555.3818359375</v>
      </c>
      <c r="F793" s="10">
        <v>3929431.8969726562</v>
      </c>
      <c r="G793" s="10">
        <v>4238505.033203125</v>
      </c>
      <c r="H793" s="10">
        <v>3969820.828125</v>
      </c>
      <c r="I793" s="10">
        <v>62773.722206115723</v>
      </c>
      <c r="J793" s="10">
        <v>152176.54901123047</v>
      </c>
      <c r="K793" s="10">
        <v>214950.25933647156</v>
      </c>
      <c r="L793" s="10">
        <v>60414.758816719055</v>
      </c>
      <c r="M793" s="10">
        <v>152920.00869750977</v>
      </c>
      <c r="N793" s="10">
        <v>213334.7690410614</v>
      </c>
      <c r="O793" s="10">
        <v>58443.59005355835</v>
      </c>
      <c r="P793" s="10">
        <v>175603.12887573242</v>
      </c>
      <c r="Q793" s="10">
        <v>234046.72122001648</v>
      </c>
      <c r="R793" s="10">
        <v>55508.819937705994</v>
      </c>
      <c r="S793" s="10">
        <v>200385.30409240723</v>
      </c>
      <c r="T793" s="10">
        <v>255894.13128471375</v>
      </c>
      <c r="U793" s="10">
        <v>52449.520884513855</v>
      </c>
      <c r="V793" s="10">
        <v>208513.60868835449</v>
      </c>
      <c r="W793" s="10">
        <v>260963.11929321289</v>
      </c>
      <c r="X793" s="10">
        <v>49391.509766578674</v>
      </c>
      <c r="Y793" s="10">
        <v>204677.62882995605</v>
      </c>
      <c r="Z793" s="10">
        <v>254069.1704864502</v>
      </c>
    </row>
    <row r="794" spans="1:26">
      <c r="A794" t="s">
        <v>136</v>
      </c>
      <c r="B794" t="s">
        <v>63</v>
      </c>
      <c r="C794" t="s">
        <v>72</v>
      </c>
      <c r="D794" s="10">
        <v>0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</row>
    <row r="795" spans="1:26">
      <c r="A795" t="s">
        <v>136</v>
      </c>
      <c r="B795" t="s">
        <v>63</v>
      </c>
      <c r="C795" t="s">
        <v>73</v>
      </c>
      <c r="D795" s="10">
        <v>910532</v>
      </c>
      <c r="E795" s="10">
        <v>855928</v>
      </c>
      <c r="F795" s="10">
        <v>806321</v>
      </c>
      <c r="G795" s="10">
        <v>836151</v>
      </c>
      <c r="H795" s="10">
        <v>819803</v>
      </c>
      <c r="I795" s="10">
        <v>15925.969787597656</v>
      </c>
      <c r="J795" s="10">
        <v>47007.008422851562</v>
      </c>
      <c r="K795" s="10">
        <v>62932.990112304688</v>
      </c>
      <c r="L795" s="10">
        <v>15229.050415039062</v>
      </c>
      <c r="M795" s="10">
        <v>48510.258422851562</v>
      </c>
      <c r="N795" s="10">
        <v>63739.31982421875</v>
      </c>
      <c r="O795" s="10">
        <v>14545.670166015625</v>
      </c>
      <c r="P795" s="10">
        <v>49838.168579101562</v>
      </c>
      <c r="Q795" s="10">
        <v>64383.838745117188</v>
      </c>
      <c r="R795" s="10">
        <v>13703.169769287109</v>
      </c>
      <c r="S795" s="10">
        <v>51837.059204101562</v>
      </c>
      <c r="T795" s="10">
        <v>65540.23095703125</v>
      </c>
      <c r="U795" s="10">
        <v>12806.470153808594</v>
      </c>
      <c r="V795" s="10">
        <v>53304.371704101562</v>
      </c>
      <c r="W795" s="10">
        <v>66110.841918945312</v>
      </c>
      <c r="X795" s="10">
        <v>11996.099639892578</v>
      </c>
      <c r="Y795" s="10">
        <v>54181.801391601562</v>
      </c>
      <c r="Z795" s="10">
        <v>66177.909790039062</v>
      </c>
    </row>
    <row r="796" spans="1:26">
      <c r="A796" t="s">
        <v>136</v>
      </c>
      <c r="B796" t="s">
        <v>63</v>
      </c>
      <c r="C796" t="s">
        <v>74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</row>
    <row r="797" spans="1:26">
      <c r="A797" t="s">
        <v>136</v>
      </c>
      <c r="B797" t="s">
        <v>63</v>
      </c>
      <c r="C797" t="s">
        <v>75</v>
      </c>
      <c r="D797" s="10">
        <v>73422.7890625</v>
      </c>
      <c r="E797" s="10">
        <v>70226.046875</v>
      </c>
      <c r="F797" s="10">
        <v>68128.0390625</v>
      </c>
      <c r="G797" s="10">
        <v>72172.2734375</v>
      </c>
      <c r="H797" s="10">
        <v>70482.5390625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</row>
    <row r="798" spans="1:26">
      <c r="A798" t="s">
        <v>136</v>
      </c>
      <c r="B798" t="s">
        <v>63</v>
      </c>
      <c r="C798" t="s">
        <v>76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</row>
    <row r="799" spans="1:26">
      <c r="A799" t="s">
        <v>136</v>
      </c>
      <c r="B799" t="s">
        <v>63</v>
      </c>
      <c r="C799" t="s">
        <v>77</v>
      </c>
      <c r="D799" s="10">
        <v>555594</v>
      </c>
      <c r="E799" s="10">
        <v>511270</v>
      </c>
      <c r="F799" s="10">
        <v>492533</v>
      </c>
      <c r="G799" s="10">
        <v>582459</v>
      </c>
      <c r="H799" s="10">
        <v>587688</v>
      </c>
      <c r="I799" s="10">
        <v>5583.830078125</v>
      </c>
      <c r="J799" s="10">
        <v>24140.75</v>
      </c>
      <c r="K799" s="10">
        <v>29724.58984375</v>
      </c>
      <c r="L799" s="10">
        <v>5411.16015625</v>
      </c>
      <c r="M799" s="10">
        <v>24182.1796875</v>
      </c>
      <c r="N799" s="10">
        <v>29593.33984375</v>
      </c>
      <c r="O799" s="10">
        <v>5236.27001953125</v>
      </c>
      <c r="P799" s="10">
        <v>26180.580078125</v>
      </c>
      <c r="Q799" s="10">
        <v>31416.849609375</v>
      </c>
      <c r="R799" s="10">
        <v>5020.330078125</v>
      </c>
      <c r="S799" s="10">
        <v>31289.4609375</v>
      </c>
      <c r="T799" s="10">
        <v>36309.7890625</v>
      </c>
      <c r="U799" s="10">
        <v>4722.75</v>
      </c>
      <c r="V799" s="10">
        <v>33717.78125</v>
      </c>
      <c r="W799" s="10">
        <v>38440.53125</v>
      </c>
      <c r="X799" s="10">
        <v>4362.81982421875</v>
      </c>
      <c r="Y799" s="10">
        <v>34753.671875</v>
      </c>
      <c r="Z799" s="10">
        <v>39116.48828125</v>
      </c>
    </row>
    <row r="800" spans="1:26">
      <c r="A800" t="s">
        <v>136</v>
      </c>
      <c r="B800" t="s">
        <v>63</v>
      </c>
      <c r="C800" t="s">
        <v>78</v>
      </c>
      <c r="D800" s="10">
        <v>193302.140625</v>
      </c>
      <c r="E800" s="10">
        <v>178360.59765625</v>
      </c>
      <c r="F800" s="10">
        <v>179431.3515625</v>
      </c>
      <c r="G800" s="10">
        <v>180915.328125</v>
      </c>
      <c r="H800" s="10">
        <v>169293.55078125</v>
      </c>
      <c r="I800" s="10">
        <v>3576.7199988365173</v>
      </c>
      <c r="J800" s="10">
        <v>9812.2500495910645</v>
      </c>
      <c r="K800" s="10">
        <v>13388.969833374023</v>
      </c>
      <c r="L800" s="10">
        <v>3340.3100476264954</v>
      </c>
      <c r="M800" s="10">
        <v>9814.6902351379395</v>
      </c>
      <c r="N800" s="10">
        <v>13154.999824523926</v>
      </c>
      <c r="O800" s="10">
        <v>3103.8700823783875</v>
      </c>
      <c r="P800" s="10">
        <v>9817.1499519348145</v>
      </c>
      <c r="Q800" s="10">
        <v>12921.019561767578</v>
      </c>
      <c r="R800" s="10">
        <v>2868.9999871253967</v>
      </c>
      <c r="S800" s="10">
        <v>9506.2900886535645</v>
      </c>
      <c r="T800" s="10">
        <v>12375.300270080566</v>
      </c>
      <c r="U800" s="10">
        <v>2638.7900230884552</v>
      </c>
      <c r="V800" s="10">
        <v>9508.7898445129395</v>
      </c>
      <c r="W800" s="10">
        <v>12147.580020904541</v>
      </c>
      <c r="X800" s="10">
        <v>2408.5600190162659</v>
      </c>
      <c r="Y800" s="10">
        <v>9511.3198738098145</v>
      </c>
      <c r="Z800" s="10">
        <v>11919.879783630371</v>
      </c>
    </row>
    <row r="801" spans="1:26">
      <c r="A801" t="s">
        <v>136</v>
      </c>
      <c r="B801" t="s">
        <v>64</v>
      </c>
      <c r="C801" t="s">
        <v>79</v>
      </c>
      <c r="D801" s="10">
        <v>1732850.9296875</v>
      </c>
      <c r="E801" s="10">
        <v>1615784.64453125</v>
      </c>
      <c r="F801" s="10">
        <v>1546413.390625</v>
      </c>
      <c r="G801" s="10">
        <v>1671697.6015625</v>
      </c>
      <c r="H801" s="10">
        <v>1647267.08984375</v>
      </c>
      <c r="I801" s="10">
        <v>25086.519864559174</v>
      </c>
      <c r="J801" s="10">
        <v>80960.008472442627</v>
      </c>
      <c r="K801" s="10">
        <v>106046.54978942871</v>
      </c>
      <c r="L801" s="10">
        <v>23980.520618915558</v>
      </c>
      <c r="M801" s="10">
        <v>82507.128345489502</v>
      </c>
      <c r="N801" s="10">
        <v>106487.65949249268</v>
      </c>
      <c r="O801" s="10">
        <v>22885.810267925262</v>
      </c>
      <c r="P801" s="10">
        <v>85835.898609161377</v>
      </c>
      <c r="Q801" s="10">
        <v>108721.70791625977</v>
      </c>
      <c r="R801" s="10">
        <v>21592.499834537506</v>
      </c>
      <c r="S801" s="10">
        <v>92632.810230255127</v>
      </c>
      <c r="T801" s="10">
        <v>114225.32028961182</v>
      </c>
      <c r="U801" s="10">
        <v>20168.010176897049</v>
      </c>
      <c r="V801" s="10">
        <v>96530.942798614502</v>
      </c>
      <c r="W801" s="10">
        <v>116698.95318984985</v>
      </c>
      <c r="X801" s="10">
        <v>18767.479483127594</v>
      </c>
      <c r="Y801" s="10">
        <v>98446.793140411377</v>
      </c>
      <c r="Z801" s="10">
        <v>117214.27785491943</v>
      </c>
    </row>
    <row r="802" spans="1:26">
      <c r="A802" t="s">
        <v>136</v>
      </c>
      <c r="B802" t="s">
        <v>65</v>
      </c>
      <c r="C802" t="s">
        <v>87</v>
      </c>
      <c r="D802" s="10">
        <v>2635624.25</v>
      </c>
      <c r="E802" s="10">
        <v>3048672.5</v>
      </c>
      <c r="F802" s="10">
        <v>3347032.75</v>
      </c>
      <c r="G802" s="10">
        <v>3657274.5</v>
      </c>
      <c r="H802" s="10">
        <v>4216346.5</v>
      </c>
      <c r="I802" s="10">
        <v>110844.9296875</v>
      </c>
      <c r="J802" s="10">
        <v>209690.5625</v>
      </c>
      <c r="K802" s="10">
        <v>320535.5</v>
      </c>
      <c r="L802" s="10">
        <v>105895.78125</v>
      </c>
      <c r="M802" s="10">
        <v>244806.046875</v>
      </c>
      <c r="N802" s="10">
        <v>350701.84375</v>
      </c>
      <c r="O802" s="10">
        <v>99077.8203125</v>
      </c>
      <c r="P802" s="10">
        <v>273067.125</v>
      </c>
      <c r="Q802" s="10">
        <v>372144.9375</v>
      </c>
      <c r="R802" s="10">
        <v>91442.5703125</v>
      </c>
      <c r="S802" s="10">
        <v>307449.71875</v>
      </c>
      <c r="T802" s="10">
        <v>398892.3125</v>
      </c>
      <c r="U802" s="10">
        <v>83150.8671875</v>
      </c>
      <c r="V802" s="10">
        <v>310648.125</v>
      </c>
      <c r="W802" s="10">
        <v>393798.96875</v>
      </c>
      <c r="X802" s="10">
        <v>74753.3203125</v>
      </c>
      <c r="Y802" s="10">
        <v>315823.71875</v>
      </c>
      <c r="Z802" s="10">
        <v>390577.0625</v>
      </c>
    </row>
    <row r="803" spans="1:26">
      <c r="A803" t="s">
        <v>136</v>
      </c>
      <c r="B803" t="s">
        <v>65</v>
      </c>
      <c r="C803" t="s">
        <v>123</v>
      </c>
      <c r="D803" s="10">
        <v>8600</v>
      </c>
      <c r="E803" s="10">
        <v>8600</v>
      </c>
      <c r="F803" s="10">
        <v>11460</v>
      </c>
      <c r="G803" s="10">
        <v>11460</v>
      </c>
      <c r="H803" s="10">
        <v>69778</v>
      </c>
      <c r="I803" s="10">
        <v>621.29998779296875</v>
      </c>
      <c r="J803" s="10">
        <v>905.260009765625</v>
      </c>
      <c r="K803" s="10">
        <v>1526.56005859375</v>
      </c>
      <c r="L803" s="10">
        <v>621.29998779296875</v>
      </c>
      <c r="M803" s="10">
        <v>905.260009765625</v>
      </c>
      <c r="N803" s="10">
        <v>1526.56005859375</v>
      </c>
      <c r="O803" s="10">
        <v>621.29998779296875</v>
      </c>
      <c r="P803" s="10">
        <v>905.260009765625</v>
      </c>
      <c r="Q803" s="10">
        <v>1526.56005859375</v>
      </c>
      <c r="R803" s="10">
        <v>621.29998779296875</v>
      </c>
      <c r="S803" s="10">
        <v>905.260009765625</v>
      </c>
      <c r="T803" s="10">
        <v>1526.56005859375</v>
      </c>
      <c r="U803" s="10">
        <v>621.29998779296875</v>
      </c>
      <c r="V803" s="10">
        <v>905.260009765625</v>
      </c>
      <c r="W803" s="10">
        <v>1526.56005859375</v>
      </c>
      <c r="X803" s="10">
        <v>621.29998779296875</v>
      </c>
      <c r="Y803" s="10">
        <v>1948.3499755859375</v>
      </c>
      <c r="Z803" s="10">
        <v>2569.64990234375</v>
      </c>
    </row>
    <row r="804" spans="1:26">
      <c r="A804" t="s">
        <v>136</v>
      </c>
      <c r="B804" t="s">
        <v>65</v>
      </c>
      <c r="C804" t="s">
        <v>88</v>
      </c>
      <c r="D804" s="10">
        <v>80232</v>
      </c>
      <c r="E804" s="10">
        <v>79769</v>
      </c>
      <c r="F804" s="10">
        <v>82341</v>
      </c>
      <c r="G804" s="10">
        <v>88999</v>
      </c>
      <c r="H804" s="10">
        <v>79112</v>
      </c>
      <c r="I804" s="10">
        <v>1294.199951171875</v>
      </c>
      <c r="J804" s="10">
        <v>17605.189453125</v>
      </c>
      <c r="K804" s="10">
        <v>18899.400390625</v>
      </c>
      <c r="L804" s="10">
        <v>1014.010009765625</v>
      </c>
      <c r="M804" s="10">
        <v>11070.1904296875</v>
      </c>
      <c r="N804" s="10">
        <v>12084.2001953125</v>
      </c>
      <c r="O804" s="10">
        <v>884</v>
      </c>
      <c r="P804" s="10">
        <v>4535.18994140625</v>
      </c>
      <c r="Q804" s="10">
        <v>5419.18994140625</v>
      </c>
      <c r="R804" s="10">
        <v>801.40997314453125</v>
      </c>
      <c r="S804" s="10">
        <v>5178.3701171875</v>
      </c>
      <c r="T804" s="10">
        <v>5979.7900390625</v>
      </c>
      <c r="U804" s="10">
        <v>709.17999267578125</v>
      </c>
      <c r="V804" s="10">
        <v>5178.3701171875</v>
      </c>
      <c r="W804" s="10">
        <v>5887.56005859375</v>
      </c>
      <c r="X804" s="10">
        <v>616.96002197265625</v>
      </c>
      <c r="Y804" s="10">
        <v>5178.3701171875</v>
      </c>
      <c r="Z804" s="10">
        <v>5795.330078125</v>
      </c>
    </row>
    <row r="805" spans="1:26">
      <c r="A805" t="s">
        <v>136</v>
      </c>
      <c r="B805" t="s">
        <v>65</v>
      </c>
      <c r="C805" t="s">
        <v>89</v>
      </c>
      <c r="D805" s="10">
        <v>77337.53125</v>
      </c>
      <c r="E805" s="10">
        <v>102282.15625</v>
      </c>
      <c r="F805" s="10">
        <v>114220.890625</v>
      </c>
      <c r="G805" s="10">
        <v>114667.8515625</v>
      </c>
      <c r="H805" s="10">
        <v>159974.734375</v>
      </c>
      <c r="I805" s="10">
        <v>677.29998779296875</v>
      </c>
      <c r="J805" s="10">
        <v>3251.969970703125</v>
      </c>
      <c r="K805" s="10">
        <v>3929.260009765625</v>
      </c>
      <c r="L805" s="10">
        <v>652.42999267578125</v>
      </c>
      <c r="M805" s="10">
        <v>3474.719970703125</v>
      </c>
      <c r="N805" s="10">
        <v>4127.14990234375</v>
      </c>
      <c r="O805" s="10">
        <v>627.54998779296875</v>
      </c>
      <c r="P805" s="10">
        <v>3474.719970703125</v>
      </c>
      <c r="Q805" s="10">
        <v>4102.27978515625</v>
      </c>
      <c r="R805" s="10">
        <v>602.6500244140625</v>
      </c>
      <c r="S805" s="10">
        <v>4630.3701171875</v>
      </c>
      <c r="T805" s="10">
        <v>5233.02001953125</v>
      </c>
      <c r="U805" s="10">
        <v>672.1400146484375</v>
      </c>
      <c r="V805" s="10">
        <v>6253.22021484375</v>
      </c>
      <c r="W805" s="10">
        <v>6925.35986328125</v>
      </c>
      <c r="X805" s="10">
        <v>631.80999755859375</v>
      </c>
      <c r="Y805" s="10">
        <v>7566.2998046875</v>
      </c>
      <c r="Z805" s="10">
        <v>8198.099609375</v>
      </c>
    </row>
    <row r="806" spans="1:26">
      <c r="A806" t="s">
        <v>136</v>
      </c>
      <c r="B806" t="s">
        <v>65</v>
      </c>
      <c r="C806" t="s">
        <v>81</v>
      </c>
      <c r="D806" s="10">
        <v>0</v>
      </c>
      <c r="E806" s="10">
        <v>2352.56005859375</v>
      </c>
      <c r="F806" s="10">
        <v>8048.33984375</v>
      </c>
      <c r="G806" s="10">
        <v>18314.009765625</v>
      </c>
      <c r="H806" s="10">
        <v>18214.4609375</v>
      </c>
      <c r="I806" s="10">
        <v>361.26998901367188</v>
      </c>
      <c r="J806" s="10">
        <v>989.780029296875</v>
      </c>
      <c r="K806" s="10">
        <v>1351.050048828125</v>
      </c>
      <c r="L806" s="10">
        <v>341.47000122070312</v>
      </c>
      <c r="M806" s="10">
        <v>989.780029296875</v>
      </c>
      <c r="N806" s="10">
        <v>1331.260009765625</v>
      </c>
      <c r="O806" s="10">
        <v>321.67999267578125</v>
      </c>
      <c r="P806" s="10">
        <v>989.780029296875</v>
      </c>
      <c r="Q806" s="10">
        <v>1311.4599609375</v>
      </c>
      <c r="R806" s="10">
        <v>301.8800048828125</v>
      </c>
      <c r="S806" s="10">
        <v>989.780029296875</v>
      </c>
      <c r="T806" s="10">
        <v>1291.6600341796875</v>
      </c>
      <c r="U806" s="10">
        <v>282.08999633789062</v>
      </c>
      <c r="V806" s="10">
        <v>989.780029296875</v>
      </c>
      <c r="W806" s="10">
        <v>1271.8699951171875</v>
      </c>
      <c r="X806" s="10">
        <v>262.29000854492188</v>
      </c>
      <c r="Y806" s="10">
        <v>989.780029296875</v>
      </c>
      <c r="Z806" s="10">
        <v>1252.0699462890625</v>
      </c>
    </row>
    <row r="807" spans="1:26">
      <c r="A807" t="s">
        <v>136</v>
      </c>
      <c r="B807" t="s">
        <v>65</v>
      </c>
      <c r="C807" t="s">
        <v>119</v>
      </c>
      <c r="D807" s="10">
        <v>9945.7099609375</v>
      </c>
      <c r="E807" s="10">
        <v>8523.48046875</v>
      </c>
      <c r="F807" s="10">
        <v>7387.27978515625</v>
      </c>
      <c r="G807" s="10">
        <v>7546.91015625</v>
      </c>
      <c r="H807" s="10">
        <v>6358.169921875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0</v>
      </c>
    </row>
    <row r="808" spans="1:26">
      <c r="A808" t="s">
        <v>136</v>
      </c>
      <c r="B808" t="s">
        <v>65</v>
      </c>
      <c r="C808" t="s">
        <v>106</v>
      </c>
      <c r="D808" s="10">
        <v>292941.96875</v>
      </c>
      <c r="E808" s="10">
        <v>470456.0625</v>
      </c>
      <c r="F808" s="10">
        <v>585206.9375</v>
      </c>
      <c r="G808" s="10">
        <v>684138.5625</v>
      </c>
      <c r="H808" s="10">
        <v>684985.375</v>
      </c>
      <c r="I808" s="10">
        <v>17189.3203125</v>
      </c>
      <c r="J808" s="10">
        <v>52927.9609375</v>
      </c>
      <c r="K808" s="10">
        <v>70117.2890625</v>
      </c>
      <c r="L808" s="10">
        <v>15011.759765625</v>
      </c>
      <c r="M808" s="10">
        <v>40169.05078125</v>
      </c>
      <c r="N808" s="10">
        <v>55180.8203125</v>
      </c>
      <c r="O808" s="10">
        <v>13513.3603515625</v>
      </c>
      <c r="P808" s="10">
        <v>57735.16015625</v>
      </c>
      <c r="Q808" s="10">
        <v>71248.5234375</v>
      </c>
      <c r="R808" s="10">
        <v>11991.150390625</v>
      </c>
      <c r="S808" s="10">
        <v>58531.75</v>
      </c>
      <c r="T808" s="10">
        <v>70522.8984375</v>
      </c>
      <c r="U808" s="10">
        <v>10468.2197265625</v>
      </c>
      <c r="V808" s="10">
        <v>54899.5390625</v>
      </c>
      <c r="W808" s="10">
        <v>65367.76171875</v>
      </c>
      <c r="X808" s="10">
        <v>9112.0302734375</v>
      </c>
      <c r="Y808" s="10">
        <v>50470.73828125</v>
      </c>
      <c r="Z808" s="10">
        <v>59582.76953125</v>
      </c>
    </row>
    <row r="809" spans="1:26">
      <c r="A809" t="s">
        <v>136</v>
      </c>
      <c r="B809" t="s">
        <v>65</v>
      </c>
      <c r="C809" t="s">
        <v>83</v>
      </c>
      <c r="D809" s="10">
        <v>489975.5625</v>
      </c>
      <c r="E809" s="10">
        <v>466649.15625</v>
      </c>
      <c r="F809" s="10">
        <v>445393.3671875</v>
      </c>
      <c r="G809" s="10">
        <v>498148.78125</v>
      </c>
      <c r="H809" s="10">
        <v>489981.015625</v>
      </c>
      <c r="I809" s="10">
        <v>4562.35009765625</v>
      </c>
      <c r="J809" s="10">
        <v>53856.9697265625</v>
      </c>
      <c r="K809" s="10">
        <v>58419.330078125</v>
      </c>
      <c r="L809" s="10">
        <v>3891.0400390625</v>
      </c>
      <c r="M809" s="10">
        <v>55447.8798828125</v>
      </c>
      <c r="N809" s="10">
        <v>59338.919921875</v>
      </c>
      <c r="O809" s="10">
        <v>3178.8800048828125</v>
      </c>
      <c r="P809" s="10">
        <v>55447.8798828125</v>
      </c>
      <c r="Q809" s="10">
        <v>58626.759765625</v>
      </c>
      <c r="R809" s="10">
        <v>2466.72998046875</v>
      </c>
      <c r="S809" s="10">
        <v>55447.8798828125</v>
      </c>
      <c r="T809" s="10">
        <v>57914.609375</v>
      </c>
      <c r="U809" s="10">
        <v>1754.5700073242188</v>
      </c>
      <c r="V809" s="10">
        <v>55447.8798828125</v>
      </c>
      <c r="W809" s="10">
        <v>57202.44921875</v>
      </c>
      <c r="X809" s="10">
        <v>1257.8900146484375</v>
      </c>
      <c r="Y809" s="10">
        <v>48947.879760742188</v>
      </c>
      <c r="Z809" s="10">
        <v>50205.779418945312</v>
      </c>
    </row>
    <row r="810" spans="1:26">
      <c r="A810" t="s">
        <v>136</v>
      </c>
      <c r="B810" t="s">
        <v>66</v>
      </c>
      <c r="C810" t="s">
        <v>79</v>
      </c>
      <c r="D810" s="10">
        <v>3594657.0224609375</v>
      </c>
      <c r="E810" s="10">
        <v>4187304.9155273438</v>
      </c>
      <c r="F810" s="10">
        <v>4601090.5649414062</v>
      </c>
      <c r="G810" s="10">
        <v>5080549.615234375</v>
      </c>
      <c r="H810" s="10">
        <v>5724750.255859375</v>
      </c>
      <c r="I810" s="10">
        <v>135550.67001342773</v>
      </c>
      <c r="J810" s="10">
        <v>339227.69262695312</v>
      </c>
      <c r="K810" s="10">
        <v>474778.3896484375</v>
      </c>
      <c r="L810" s="10">
        <v>127427.79104614258</v>
      </c>
      <c r="M810" s="10">
        <v>356862.92797851562</v>
      </c>
      <c r="N810" s="10">
        <v>484290.75415039062</v>
      </c>
      <c r="O810" s="10">
        <v>118224.59063720703</v>
      </c>
      <c r="P810" s="10">
        <v>396155.11499023438</v>
      </c>
      <c r="Q810" s="10">
        <v>514379.71044921875</v>
      </c>
      <c r="R810" s="10">
        <v>108227.69067382812</v>
      </c>
      <c r="S810" s="10">
        <v>433133.12890625</v>
      </c>
      <c r="T810" s="10">
        <v>541360.85046386719</v>
      </c>
      <c r="U810" s="10">
        <v>97658.366912841797</v>
      </c>
      <c r="V810" s="10">
        <v>434322.17431640625</v>
      </c>
      <c r="W810" s="10">
        <v>531980.52966308594</v>
      </c>
      <c r="X810" s="10">
        <v>87255.600616455078</v>
      </c>
      <c r="Y810" s="10">
        <v>430925.13671875</v>
      </c>
      <c r="Z810" s="10">
        <v>518180.76098632812</v>
      </c>
    </row>
    <row r="811" spans="1:26">
      <c r="A811" t="s">
        <v>136</v>
      </c>
      <c r="B811" t="s">
        <v>70</v>
      </c>
      <c r="C811" t="s">
        <v>104</v>
      </c>
      <c r="D811" s="10">
        <v>19245.91015625</v>
      </c>
      <c r="E811" s="10">
        <v>91923.296875</v>
      </c>
      <c r="F811" s="10">
        <v>93387.9921875</v>
      </c>
      <c r="G811" s="10">
        <v>147432.34375</v>
      </c>
      <c r="H811" s="10">
        <v>150915.578125</v>
      </c>
      <c r="I811" s="10">
        <v>3869.409912109375</v>
      </c>
      <c r="J811" s="10">
        <v>22028.669921875</v>
      </c>
      <c r="K811" s="10">
        <v>25898.080078125</v>
      </c>
      <c r="L811" s="10">
        <v>3212.25</v>
      </c>
      <c r="M811" s="10">
        <v>24738.4609375</v>
      </c>
      <c r="N811" s="10">
        <v>27950.7109375</v>
      </c>
      <c r="O811" s="10">
        <v>2535</v>
      </c>
      <c r="P811" s="10">
        <v>19526.1796875</v>
      </c>
      <c r="Q811" s="10">
        <v>22061.169921875</v>
      </c>
      <c r="R811" s="10">
        <v>1997.3299560546875</v>
      </c>
      <c r="S811" s="10">
        <v>17345.2109375</v>
      </c>
      <c r="T811" s="10">
        <v>19342.55078125</v>
      </c>
      <c r="U811" s="10">
        <v>1536.760009765625</v>
      </c>
      <c r="V811" s="10">
        <v>15261.849609375</v>
      </c>
      <c r="W811" s="10">
        <v>16798.609375</v>
      </c>
      <c r="X811" s="10">
        <v>1127.6099853515625</v>
      </c>
      <c r="Y811" s="10">
        <v>15261.849609375</v>
      </c>
      <c r="Z811" s="10">
        <v>16389.4609375</v>
      </c>
    </row>
    <row r="812" spans="1:26">
      <c r="A812" t="s">
        <v>136</v>
      </c>
      <c r="B812" t="s">
        <v>70</v>
      </c>
      <c r="C812" t="s">
        <v>87</v>
      </c>
      <c r="D812" s="10">
        <v>0</v>
      </c>
      <c r="E812" s="10">
        <v>0</v>
      </c>
      <c r="F812" s="10">
        <v>32500</v>
      </c>
      <c r="G812" s="10">
        <v>36800</v>
      </c>
      <c r="H812" s="10">
        <v>88344</v>
      </c>
      <c r="I812" s="10">
        <v>2159.3798828125</v>
      </c>
      <c r="J812" s="10">
        <v>8497.8603515625</v>
      </c>
      <c r="K812" s="10">
        <v>10657.25</v>
      </c>
      <c r="L812" s="10">
        <v>1950.8299560546875</v>
      </c>
      <c r="M812" s="10">
        <v>8497.8603515625</v>
      </c>
      <c r="N812" s="10">
        <v>10448.6904296875</v>
      </c>
      <c r="O812" s="10">
        <v>1738.3900146484375</v>
      </c>
      <c r="P812" s="10">
        <v>8497.8603515625</v>
      </c>
      <c r="Q812" s="10">
        <v>10236.25</v>
      </c>
      <c r="R812" s="10">
        <v>1525.93994140625</v>
      </c>
      <c r="S812" s="10">
        <v>8497.8603515625</v>
      </c>
      <c r="T812" s="10">
        <v>10023.7998046875</v>
      </c>
      <c r="U812" s="10">
        <v>1313.489990234375</v>
      </c>
      <c r="V812" s="10">
        <v>8497.8603515625</v>
      </c>
      <c r="W812" s="10">
        <v>9811.349609375</v>
      </c>
      <c r="X812" s="10">
        <v>1101.050048828125</v>
      </c>
      <c r="Y812" s="10">
        <v>8497.8603515625</v>
      </c>
      <c r="Z812" s="10">
        <v>9598.91015625</v>
      </c>
    </row>
    <row r="813" spans="1:26">
      <c r="A813" t="s">
        <v>136</v>
      </c>
      <c r="B813" t="s">
        <v>70</v>
      </c>
      <c r="C813" t="s">
        <v>89</v>
      </c>
      <c r="D813" s="10">
        <v>27561.33984375</v>
      </c>
      <c r="E813" s="10">
        <v>26248.9609375</v>
      </c>
      <c r="F813" s="10">
        <v>25693.490234375</v>
      </c>
      <c r="G813" s="10">
        <v>25146.150390625</v>
      </c>
      <c r="H813" s="10">
        <v>24145.08984375</v>
      </c>
      <c r="I813" s="10">
        <v>1199.800048828125</v>
      </c>
      <c r="J813" s="10">
        <v>1469.1500244140625</v>
      </c>
      <c r="K813" s="10">
        <v>2668.949951171875</v>
      </c>
      <c r="L813" s="10">
        <v>1132.469970703125</v>
      </c>
      <c r="M813" s="10">
        <v>1469.1500244140625</v>
      </c>
      <c r="N813" s="10">
        <v>2601.6201171875</v>
      </c>
      <c r="O813" s="10">
        <v>1059.010009765625</v>
      </c>
      <c r="P813" s="10">
        <v>1469.1500244140625</v>
      </c>
      <c r="Q813" s="10">
        <v>2528.159912109375</v>
      </c>
      <c r="R813" s="10">
        <v>985.54998779296875</v>
      </c>
      <c r="S813" s="10">
        <v>1469.1500244140625</v>
      </c>
      <c r="T813" s="10">
        <v>2454.699951171875</v>
      </c>
      <c r="U813" s="10">
        <v>912.0999755859375</v>
      </c>
      <c r="V813" s="10">
        <v>1469.1500244140625</v>
      </c>
      <c r="W813" s="10">
        <v>2381.239990234375</v>
      </c>
      <c r="X813" s="10">
        <v>838.6400146484375</v>
      </c>
      <c r="Y813" s="10">
        <v>1469.1500244140625</v>
      </c>
      <c r="Z813" s="10">
        <v>2307.7900390625</v>
      </c>
    </row>
    <row r="814" spans="1:26">
      <c r="A814" t="s">
        <v>136</v>
      </c>
      <c r="B814" t="s">
        <v>67</v>
      </c>
      <c r="C814" t="s">
        <v>79</v>
      </c>
      <c r="D814" s="10">
        <v>46807.25</v>
      </c>
      <c r="E814" s="10">
        <v>118172.2578125</v>
      </c>
      <c r="F814" s="10">
        <v>151581.482421875</v>
      </c>
      <c r="G814" s="10">
        <v>209378.494140625</v>
      </c>
      <c r="H814" s="10">
        <v>263404.66796875</v>
      </c>
      <c r="I814" s="10">
        <v>7228.58984375</v>
      </c>
      <c r="J814" s="10">
        <v>31995.680297851562</v>
      </c>
      <c r="K814" s="10">
        <v>39224.280029296875</v>
      </c>
      <c r="L814" s="10">
        <v>6295.5499267578125</v>
      </c>
      <c r="M814" s="10">
        <v>34705.471313476562</v>
      </c>
      <c r="N814" s="10">
        <v>41001.021484375</v>
      </c>
      <c r="O814" s="10">
        <v>5332.4000244140625</v>
      </c>
      <c r="P814" s="10">
        <v>29493.190063476562</v>
      </c>
      <c r="Q814" s="10">
        <v>34825.579833984375</v>
      </c>
      <c r="R814" s="10">
        <v>4508.8198852539062</v>
      </c>
      <c r="S814" s="10">
        <v>27312.221313476562</v>
      </c>
      <c r="T814" s="10">
        <v>31821.050537109375</v>
      </c>
      <c r="U814" s="10">
        <v>3762.3499755859375</v>
      </c>
      <c r="V814" s="10">
        <v>25228.859985351562</v>
      </c>
      <c r="W814" s="10">
        <v>28991.198974609375</v>
      </c>
      <c r="X814" s="10">
        <v>3067.300048828125</v>
      </c>
      <c r="Y814" s="10">
        <v>25228.859985351562</v>
      </c>
      <c r="Z814" s="10">
        <v>28296.1611328125</v>
      </c>
    </row>
    <row r="815" spans="1:26">
      <c r="A815" t="s">
        <v>136</v>
      </c>
      <c r="B815" t="s">
        <v>71</v>
      </c>
      <c r="C815" t="s">
        <v>100</v>
      </c>
      <c r="D815" s="10">
        <v>300260</v>
      </c>
      <c r="E815" s="10">
        <v>838419</v>
      </c>
      <c r="F815" s="10">
        <v>1081626.25</v>
      </c>
      <c r="G815" s="10">
        <v>1484297.75</v>
      </c>
      <c r="H815" s="10">
        <v>1596217.625</v>
      </c>
      <c r="I815" s="10">
        <v>85827.2109375</v>
      </c>
      <c r="J815" s="10">
        <v>205105.765625</v>
      </c>
      <c r="K815" s="10">
        <v>290932.96875</v>
      </c>
      <c r="L815" s="10">
        <v>72852.84375</v>
      </c>
      <c r="M815" s="10">
        <v>234831.375</v>
      </c>
      <c r="N815" s="10">
        <v>307684.21875</v>
      </c>
      <c r="O815" s="10">
        <v>65375.578125</v>
      </c>
      <c r="P815" s="10">
        <v>157841.015625</v>
      </c>
      <c r="Q815" s="10">
        <v>223216.59375</v>
      </c>
      <c r="R815" s="10">
        <v>58118.66015625</v>
      </c>
      <c r="S815" s="10">
        <v>31573.640625</v>
      </c>
      <c r="T815" s="10">
        <v>89692.296875</v>
      </c>
      <c r="U815" s="10">
        <v>56855.71875</v>
      </c>
      <c r="V815" s="10">
        <v>111777.1171875</v>
      </c>
      <c r="W815" s="10">
        <v>168632.84375</v>
      </c>
      <c r="X815" s="10">
        <v>51415.0703125</v>
      </c>
      <c r="Y815" s="10">
        <v>10554.4697265625</v>
      </c>
      <c r="Z815" s="10">
        <v>61969.55078125</v>
      </c>
    </row>
    <row r="816" spans="1:26">
      <c r="A816" t="s">
        <v>136</v>
      </c>
      <c r="B816" t="s">
        <v>68</v>
      </c>
      <c r="C816" t="s">
        <v>79</v>
      </c>
      <c r="D816" s="10">
        <v>300260</v>
      </c>
      <c r="E816" s="10">
        <v>838419</v>
      </c>
      <c r="F816" s="10">
        <v>1081626.25</v>
      </c>
      <c r="G816" s="10">
        <v>1484297.75</v>
      </c>
      <c r="H816" s="10">
        <v>1596217.625</v>
      </c>
      <c r="I816" s="10">
        <v>85827.2109375</v>
      </c>
      <c r="J816" s="10">
        <v>205105.765625</v>
      </c>
      <c r="K816" s="10">
        <v>290932.96875</v>
      </c>
      <c r="L816" s="10">
        <v>72852.84375</v>
      </c>
      <c r="M816" s="10">
        <v>234831.375</v>
      </c>
      <c r="N816" s="10">
        <v>307684.21875</v>
      </c>
      <c r="O816" s="10">
        <v>65375.578125</v>
      </c>
      <c r="P816" s="10">
        <v>157841.015625</v>
      </c>
      <c r="Q816" s="10">
        <v>223216.59375</v>
      </c>
      <c r="R816" s="10">
        <v>58118.66015625</v>
      </c>
      <c r="S816" s="10">
        <v>31573.640625</v>
      </c>
      <c r="T816" s="10">
        <v>89692.296875</v>
      </c>
      <c r="U816" s="10">
        <v>56855.71875</v>
      </c>
      <c r="V816" s="10">
        <v>111777.1171875</v>
      </c>
      <c r="W816" s="10">
        <v>168632.84375</v>
      </c>
      <c r="X816" s="10">
        <v>51415.0703125</v>
      </c>
      <c r="Y816" s="10">
        <v>10554.4697265625</v>
      </c>
      <c r="Z816" s="10">
        <v>61969.55078125</v>
      </c>
    </row>
    <row r="817" spans="1:26">
      <c r="A817" t="s">
        <v>136</v>
      </c>
      <c r="B817" t="s">
        <v>69</v>
      </c>
      <c r="C817" t="s">
        <v>79</v>
      </c>
      <c r="D817" s="10">
        <v>5674575.2021484375</v>
      </c>
      <c r="E817" s="10">
        <v>6759680.8178710938</v>
      </c>
      <c r="F817" s="10">
        <v>7380711.6879882812</v>
      </c>
      <c r="G817" s="10">
        <v>8445923.4609375</v>
      </c>
      <c r="H817" s="10">
        <v>9231639.638671875</v>
      </c>
      <c r="I817" s="10">
        <v>253692.99065923691</v>
      </c>
      <c r="J817" s="10">
        <v>657289.14702224731</v>
      </c>
      <c r="K817" s="10">
        <v>910982.18821716309</v>
      </c>
      <c r="L817" s="10">
        <v>230556.70534181595</v>
      </c>
      <c r="M817" s="10">
        <v>708906.90263748169</v>
      </c>
      <c r="N817" s="10">
        <v>939463.6538772583</v>
      </c>
      <c r="O817" s="10">
        <v>211818.37905454636</v>
      </c>
      <c r="P817" s="10">
        <v>669325.21928787231</v>
      </c>
      <c r="Q817" s="10">
        <v>881143.59194946289</v>
      </c>
      <c r="R817" s="10">
        <v>192447.67054986954</v>
      </c>
      <c r="S817" s="10">
        <v>584651.80107498169</v>
      </c>
      <c r="T817" s="10">
        <v>777099.51816558838</v>
      </c>
      <c r="U817" s="10">
        <v>178444.44581532478</v>
      </c>
      <c r="V817" s="10">
        <v>667859.09428787231</v>
      </c>
      <c r="W817" s="10">
        <v>846303.52557754517</v>
      </c>
      <c r="X817" s="10">
        <v>160505.4504609108</v>
      </c>
      <c r="Y817" s="10">
        <v>565155.25957107544</v>
      </c>
      <c r="Z817" s="10">
        <v>725660.75075531006</v>
      </c>
    </row>
    <row r="818" spans="1:26">
      <c r="A818" t="s">
        <v>30</v>
      </c>
      <c r="B818" t="s">
        <v>63</v>
      </c>
      <c r="C818" t="s">
        <v>72</v>
      </c>
      <c r="D818" s="10">
        <v>179284.4375</v>
      </c>
      <c r="E818" s="10">
        <v>167778.71875</v>
      </c>
      <c r="F818" s="10">
        <v>161435.421875</v>
      </c>
      <c r="G818" s="10">
        <v>167032.4375</v>
      </c>
      <c r="H818" s="10">
        <v>166086.9375</v>
      </c>
      <c r="I818" s="10">
        <v>1361.3499755859375</v>
      </c>
      <c r="J818" s="10">
        <v>6534.5498046875</v>
      </c>
      <c r="K818" s="10">
        <v>7895.89990234375</v>
      </c>
      <c r="L818" s="10">
        <v>1312.8499755859375</v>
      </c>
      <c r="M818" s="10">
        <v>6685.080078125</v>
      </c>
      <c r="N818" s="10">
        <v>7997.919921875</v>
      </c>
      <c r="O818" s="10">
        <v>1263.4100341796875</v>
      </c>
      <c r="P818" s="10">
        <v>6969.35986328125</v>
      </c>
      <c r="Q818" s="10">
        <v>8232.76953125</v>
      </c>
      <c r="R818" s="10">
        <v>1210.510009765625</v>
      </c>
      <c r="S818" s="10">
        <v>7253.64013671875</v>
      </c>
      <c r="T818" s="10">
        <v>8464.150390625</v>
      </c>
      <c r="U818" s="10">
        <v>1156.4300537109375</v>
      </c>
      <c r="V818" s="10">
        <v>7340.77001953125</v>
      </c>
      <c r="W818" s="10">
        <v>8497.2001953125</v>
      </c>
      <c r="X818" s="10">
        <v>1101.3499755859375</v>
      </c>
      <c r="Y818" s="10">
        <v>7421</v>
      </c>
      <c r="Z818" s="10">
        <v>8522.349609375</v>
      </c>
    </row>
    <row r="819" spans="1:26">
      <c r="A819" t="s">
        <v>30</v>
      </c>
      <c r="B819" t="s">
        <v>63</v>
      </c>
      <c r="C819" t="s">
        <v>73</v>
      </c>
      <c r="D819" s="10">
        <v>0</v>
      </c>
      <c r="E819" s="10">
        <v>0</v>
      </c>
      <c r="F819" s="10">
        <v>0</v>
      </c>
      <c r="G819" s="10">
        <v>0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</row>
    <row r="820" spans="1:26">
      <c r="A820" t="s">
        <v>30</v>
      </c>
      <c r="B820" t="s">
        <v>63</v>
      </c>
      <c r="C820" t="s">
        <v>74</v>
      </c>
      <c r="D820" s="10">
        <v>0</v>
      </c>
      <c r="E820" s="10">
        <v>0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</row>
    <row r="821" spans="1:26">
      <c r="A821" t="s">
        <v>30</v>
      </c>
      <c r="B821" t="s">
        <v>63</v>
      </c>
      <c r="C821" t="s">
        <v>75</v>
      </c>
      <c r="D821" s="10">
        <v>120951.0078125</v>
      </c>
      <c r="E821" s="10">
        <v>114604.078125</v>
      </c>
      <c r="F821" s="10">
        <v>108319.53125</v>
      </c>
      <c r="G821" s="10">
        <v>108050.4921875</v>
      </c>
      <c r="H821" s="10">
        <v>93814.453125</v>
      </c>
      <c r="I821" s="10">
        <v>2.7599999904632568</v>
      </c>
      <c r="J821" s="10">
        <v>13984.01953125</v>
      </c>
      <c r="K821" s="10">
        <v>13986.7802734375</v>
      </c>
      <c r="L821" s="10">
        <v>5.5300002098083496</v>
      </c>
      <c r="M821" s="10">
        <v>47974.5</v>
      </c>
      <c r="N821" s="10">
        <v>47980.03125</v>
      </c>
      <c r="O821" s="10">
        <v>0</v>
      </c>
      <c r="P821" s="10">
        <v>21439.650390625</v>
      </c>
      <c r="Q821" s="10">
        <v>21439.650390625</v>
      </c>
      <c r="R821" s="10">
        <v>0</v>
      </c>
      <c r="S821" s="10">
        <v>7483.72998046875</v>
      </c>
      <c r="T821" s="10">
        <v>7483.72998046875</v>
      </c>
      <c r="U821" s="10">
        <v>0</v>
      </c>
      <c r="V821" s="10">
        <v>2354.340087890625</v>
      </c>
      <c r="W821" s="10">
        <v>2354.340087890625</v>
      </c>
      <c r="X821" s="10">
        <v>0</v>
      </c>
      <c r="Y821" s="10">
        <v>0</v>
      </c>
      <c r="Z821" s="10">
        <v>0</v>
      </c>
    </row>
    <row r="822" spans="1:26">
      <c r="A822" t="s">
        <v>30</v>
      </c>
      <c r="B822" t="s">
        <v>63</v>
      </c>
      <c r="C822" t="s">
        <v>76</v>
      </c>
      <c r="D822" s="10">
        <v>0</v>
      </c>
      <c r="E822" s="10">
        <v>0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</row>
    <row r="823" spans="1:26">
      <c r="A823" t="s">
        <v>30</v>
      </c>
      <c r="B823" t="s">
        <v>63</v>
      </c>
      <c r="C823" t="s">
        <v>77</v>
      </c>
      <c r="D823" s="10">
        <v>293214</v>
      </c>
      <c r="E823" s="10">
        <v>283652</v>
      </c>
      <c r="F823" s="10">
        <v>284061</v>
      </c>
      <c r="G823" s="10">
        <v>321420</v>
      </c>
      <c r="H823" s="10">
        <v>338258</v>
      </c>
      <c r="I823" s="10">
        <v>3238.68994140625</v>
      </c>
      <c r="J823" s="10">
        <v>10732.2998046875</v>
      </c>
      <c r="K823" s="10">
        <v>13970.990234375</v>
      </c>
      <c r="L823" s="10">
        <v>3157.75</v>
      </c>
      <c r="M823" s="10">
        <v>11373.2001953125</v>
      </c>
      <c r="N823" s="10">
        <v>14530.9501953125</v>
      </c>
      <c r="O823" s="10">
        <v>3076.199951171875</v>
      </c>
      <c r="P823" s="10">
        <v>13251.2197265625</v>
      </c>
      <c r="Q823" s="10">
        <v>16327.419921875</v>
      </c>
      <c r="R823" s="10">
        <v>3016.3701171875</v>
      </c>
      <c r="S823" s="10">
        <v>15788.650390625</v>
      </c>
      <c r="T823" s="10">
        <v>18805.029296875</v>
      </c>
      <c r="U823" s="10">
        <v>2848.3701171875</v>
      </c>
      <c r="V823" s="10">
        <v>17510.609375</v>
      </c>
      <c r="W823" s="10">
        <v>20358.990234375</v>
      </c>
      <c r="X823" s="10">
        <v>2655.719970703125</v>
      </c>
      <c r="Y823" s="10">
        <v>18218.099609375</v>
      </c>
      <c r="Z823" s="10">
        <v>20873.810546875</v>
      </c>
    </row>
    <row r="824" spans="1:26">
      <c r="A824" t="s">
        <v>30</v>
      </c>
      <c r="B824" t="s">
        <v>63</v>
      </c>
      <c r="C824" t="s">
        <v>78</v>
      </c>
      <c r="D824" s="10">
        <v>179485.2265625</v>
      </c>
      <c r="E824" s="10">
        <v>204362.177734375</v>
      </c>
      <c r="F824" s="10">
        <v>202990.419921875</v>
      </c>
      <c r="G824" s="10">
        <v>215042.80078125</v>
      </c>
      <c r="H824" s="10">
        <v>193568.482421875</v>
      </c>
      <c r="I824" s="10">
        <v>8988.2600708007812</v>
      </c>
      <c r="J824" s="10">
        <v>11985.679931640625</v>
      </c>
      <c r="K824" s="10">
        <v>20973.9404296875</v>
      </c>
      <c r="L824" s="10">
        <v>8424.0400695800781</v>
      </c>
      <c r="M824" s="10">
        <v>12236.159912109375</v>
      </c>
      <c r="N824" s="10">
        <v>20660.189575195312</v>
      </c>
      <c r="O824" s="10">
        <v>7854.8301239013672</v>
      </c>
      <c r="P824" s="10">
        <v>12288.429931640625</v>
      </c>
      <c r="Q824" s="10">
        <v>20143.249389648438</v>
      </c>
      <c r="R824" s="10">
        <v>7284.2799072265625</v>
      </c>
      <c r="S824" s="10">
        <v>12517.749877929688</v>
      </c>
      <c r="T824" s="10">
        <v>19802.039794921875</v>
      </c>
      <c r="U824" s="10">
        <v>6715.6499328613281</v>
      </c>
      <c r="V824" s="10">
        <v>12544.589965820312</v>
      </c>
      <c r="W824" s="10">
        <v>19260.239868164062</v>
      </c>
      <c r="X824" s="10">
        <v>6148.8600158691406</v>
      </c>
      <c r="Y824" s="10">
        <v>12321.609741210938</v>
      </c>
      <c r="Z824" s="10">
        <v>18470.479736328125</v>
      </c>
    </row>
    <row r="825" spans="1:26">
      <c r="A825" t="s">
        <v>30</v>
      </c>
      <c r="B825" t="s">
        <v>64</v>
      </c>
      <c r="C825" t="s">
        <v>79</v>
      </c>
      <c r="D825" s="10">
        <v>772934.671875</v>
      </c>
      <c r="E825" s="10">
        <v>770396.974609375</v>
      </c>
      <c r="F825" s="10">
        <v>756806.373046875</v>
      </c>
      <c r="G825" s="10">
        <v>811545.73046875</v>
      </c>
      <c r="H825" s="10">
        <v>791727.873046875</v>
      </c>
      <c r="I825" s="10">
        <v>13591.059987783432</v>
      </c>
      <c r="J825" s="10">
        <v>43236.549072265625</v>
      </c>
      <c r="K825" s="10">
        <v>56827.61083984375</v>
      </c>
      <c r="L825" s="10">
        <v>12900.170045375824</v>
      </c>
      <c r="M825" s="10">
        <v>78268.940185546875</v>
      </c>
      <c r="N825" s="10">
        <v>91169.090942382812</v>
      </c>
      <c r="O825" s="10">
        <v>12194.44010925293</v>
      </c>
      <c r="P825" s="10">
        <v>53948.659912109375</v>
      </c>
      <c r="Q825" s="10">
        <v>66143.089233398438</v>
      </c>
      <c r="R825" s="10">
        <v>11511.160034179688</v>
      </c>
      <c r="S825" s="10">
        <v>43043.770385742188</v>
      </c>
      <c r="T825" s="10">
        <v>54554.949462890625</v>
      </c>
      <c r="U825" s="10">
        <v>10720.450103759766</v>
      </c>
      <c r="V825" s="10">
        <v>39750.309448242188</v>
      </c>
      <c r="W825" s="10">
        <v>50470.770385742188</v>
      </c>
      <c r="X825" s="10">
        <v>9905.9299621582031</v>
      </c>
      <c r="Y825" s="10">
        <v>37960.709350585938</v>
      </c>
      <c r="Z825" s="10">
        <v>47866.639892578125</v>
      </c>
    </row>
    <row r="826" spans="1:26">
      <c r="A826" t="s">
        <v>30</v>
      </c>
      <c r="B826" t="s">
        <v>65</v>
      </c>
      <c r="C826" t="s">
        <v>87</v>
      </c>
      <c r="D826" s="10">
        <v>42643.41015625</v>
      </c>
      <c r="E826" s="10">
        <v>40169.91015625</v>
      </c>
      <c r="F826" s="10">
        <v>49700.28125</v>
      </c>
      <c r="G826" s="10">
        <v>49989.3984375</v>
      </c>
      <c r="H826" s="10">
        <v>43685.1015625</v>
      </c>
      <c r="I826" s="10">
        <v>900.28997802734375</v>
      </c>
      <c r="J826" s="10">
        <v>4029.070068359375</v>
      </c>
      <c r="K826" s="10">
        <v>4929.35986328125</v>
      </c>
      <c r="L826" s="10">
        <v>819.71002197265625</v>
      </c>
      <c r="M826" s="10">
        <v>4029.070068359375</v>
      </c>
      <c r="N826" s="10">
        <v>4848.77001953125</v>
      </c>
      <c r="O826" s="10">
        <v>739.1300048828125</v>
      </c>
      <c r="P826" s="10">
        <v>4029.070068359375</v>
      </c>
      <c r="Q826" s="10">
        <v>4768.18994140625</v>
      </c>
      <c r="R826" s="10">
        <v>658.53997802734375</v>
      </c>
      <c r="S826" s="10">
        <v>4046.260009765625</v>
      </c>
      <c r="T826" s="10">
        <v>4704.81005859375</v>
      </c>
      <c r="U826" s="10">
        <v>577.96002197265625</v>
      </c>
      <c r="V826" s="10">
        <v>4046.260009765625</v>
      </c>
      <c r="W826" s="10">
        <v>4624.22998046875</v>
      </c>
      <c r="X826" s="10">
        <v>497.3800048828125</v>
      </c>
      <c r="Y826" s="10">
        <v>4046.260009765625</v>
      </c>
      <c r="Z826" s="10">
        <v>4543.64013671875</v>
      </c>
    </row>
    <row r="827" spans="1:26">
      <c r="A827" t="s">
        <v>30</v>
      </c>
      <c r="B827" t="s">
        <v>65</v>
      </c>
      <c r="C827" t="s">
        <v>94</v>
      </c>
      <c r="D827" s="10">
        <v>4294.27001953125</v>
      </c>
      <c r="E827" s="10">
        <v>2986.300048828125</v>
      </c>
      <c r="F827" s="10">
        <v>2348.530029296875</v>
      </c>
      <c r="G827" s="10">
        <v>2115.570068359375</v>
      </c>
      <c r="H827" s="10">
        <v>1510.260009765625</v>
      </c>
      <c r="I827" s="10">
        <v>13.630000114440918</v>
      </c>
      <c r="J827" s="10">
        <v>779.03997802734375</v>
      </c>
      <c r="K827" s="10">
        <v>792.66998291015625</v>
      </c>
      <c r="L827" s="10">
        <v>5.8400001525878906</v>
      </c>
      <c r="M827" s="10">
        <v>779.03997802734375</v>
      </c>
      <c r="N827" s="10">
        <v>784.8800048828125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</row>
    <row r="828" spans="1:26">
      <c r="A828" t="s">
        <v>30</v>
      </c>
      <c r="B828" t="s">
        <v>65</v>
      </c>
      <c r="C828" t="s">
        <v>88</v>
      </c>
      <c r="D828" s="10">
        <v>6892</v>
      </c>
      <c r="E828" s="10">
        <v>6397</v>
      </c>
      <c r="F828" s="10">
        <v>5957</v>
      </c>
      <c r="G828" s="10">
        <v>5461</v>
      </c>
      <c r="H828" s="10">
        <v>4742</v>
      </c>
      <c r="I828" s="10">
        <v>132.33999633789062</v>
      </c>
      <c r="J828" s="10">
        <v>1718.68994140625</v>
      </c>
      <c r="K828" s="10">
        <v>1851.030029296875</v>
      </c>
      <c r="L828" s="10">
        <v>90.889999389648438</v>
      </c>
      <c r="M828" s="10">
        <v>549.69000244140625</v>
      </c>
      <c r="N828" s="10">
        <v>640.58001708984375</v>
      </c>
      <c r="O828" s="10">
        <v>75.080001831054688</v>
      </c>
      <c r="P828" s="10">
        <v>549.69000244140625</v>
      </c>
      <c r="Q828" s="10">
        <v>624.780029296875</v>
      </c>
      <c r="R828" s="10">
        <v>59.279998779296875</v>
      </c>
      <c r="S828" s="10">
        <v>549.69000244140625</v>
      </c>
      <c r="T828" s="10">
        <v>608.969970703125</v>
      </c>
      <c r="U828" s="10">
        <v>43.470001220703125</v>
      </c>
      <c r="V828" s="10">
        <v>549.69000244140625</v>
      </c>
      <c r="W828" s="10">
        <v>593.15997314453125</v>
      </c>
      <c r="X828" s="10">
        <v>27.659999847412109</v>
      </c>
      <c r="Y828" s="10">
        <v>549.69000244140625</v>
      </c>
      <c r="Z828" s="10">
        <v>577.3499755859375</v>
      </c>
    </row>
    <row r="829" spans="1:26">
      <c r="A829" t="s">
        <v>30</v>
      </c>
      <c r="B829" t="s">
        <v>65</v>
      </c>
      <c r="C829" t="s">
        <v>81</v>
      </c>
      <c r="D829" s="10">
        <v>28599.720703125</v>
      </c>
      <c r="E829" s="10">
        <v>29446.51953125</v>
      </c>
      <c r="F829" s="10">
        <v>27434.259765625</v>
      </c>
      <c r="G829" s="10">
        <v>26031.80078125</v>
      </c>
      <c r="H829" s="10">
        <v>24714.220703125</v>
      </c>
      <c r="I829" s="10">
        <v>499.260009765625</v>
      </c>
      <c r="J829" s="10">
        <v>2325.6201171875</v>
      </c>
      <c r="K829" s="10">
        <v>2824.8798828125</v>
      </c>
      <c r="L829" s="10">
        <v>453.91000366210938</v>
      </c>
      <c r="M829" s="10">
        <v>2169.969970703125</v>
      </c>
      <c r="N829" s="10">
        <v>2623.8798828125</v>
      </c>
      <c r="O829" s="10">
        <v>410.510009765625</v>
      </c>
      <c r="P829" s="10">
        <v>2169.969970703125</v>
      </c>
      <c r="Q829" s="10">
        <v>2580.47998046875</v>
      </c>
      <c r="R829" s="10">
        <v>367.1099853515625</v>
      </c>
      <c r="S829" s="10">
        <v>2169.969970703125</v>
      </c>
      <c r="T829" s="10">
        <v>2537.080078125</v>
      </c>
      <c r="U829" s="10">
        <v>323.72000122070312</v>
      </c>
      <c r="V829" s="10">
        <v>2169.969970703125</v>
      </c>
      <c r="W829" s="10">
        <v>2493.679931640625</v>
      </c>
      <c r="X829" s="10">
        <v>280.32000732421875</v>
      </c>
      <c r="Y829" s="10">
        <v>2169.969970703125</v>
      </c>
      <c r="Z829" s="10">
        <v>2450.280029296875</v>
      </c>
    </row>
    <row r="830" spans="1:26">
      <c r="A830" t="s">
        <v>30</v>
      </c>
      <c r="B830" t="s">
        <v>65</v>
      </c>
      <c r="C830" t="s">
        <v>82</v>
      </c>
      <c r="D830" s="10">
        <v>17056.529296875</v>
      </c>
      <c r="E830" s="10">
        <v>21822.130859375</v>
      </c>
      <c r="F830" s="10">
        <v>23004.26953125</v>
      </c>
      <c r="G830" s="10">
        <v>21878.9296875</v>
      </c>
      <c r="H830" s="10">
        <v>21253.599609375</v>
      </c>
      <c r="I830" s="10">
        <v>406.32000732421875</v>
      </c>
      <c r="J830" s="10">
        <v>1250.260009765625</v>
      </c>
      <c r="K830" s="10">
        <v>1656.5799560546875</v>
      </c>
      <c r="L830" s="10">
        <v>381.30999755859375</v>
      </c>
      <c r="M830" s="10">
        <v>1250.260009765625</v>
      </c>
      <c r="N830" s="10">
        <v>1631.5799560546875</v>
      </c>
      <c r="O830" s="10">
        <v>356.30999755859375</v>
      </c>
      <c r="P830" s="10">
        <v>1250.260009765625</v>
      </c>
      <c r="Q830" s="10">
        <v>1606.5699462890625</v>
      </c>
      <c r="R830" s="10">
        <v>331.29998779296875</v>
      </c>
      <c r="S830" s="10">
        <v>1250.260009765625</v>
      </c>
      <c r="T830" s="10">
        <v>1581.5699462890625</v>
      </c>
      <c r="U830" s="10">
        <v>306.29998779296875</v>
      </c>
      <c r="V830" s="10">
        <v>1250.260009765625</v>
      </c>
      <c r="W830" s="10">
        <v>1556.56005859375</v>
      </c>
      <c r="X830" s="10">
        <v>281.29000854492188</v>
      </c>
      <c r="Y830" s="10">
        <v>1250.260009765625</v>
      </c>
      <c r="Z830" s="10">
        <v>1531.56005859375</v>
      </c>
    </row>
    <row r="831" spans="1:26">
      <c r="A831" t="s">
        <v>30</v>
      </c>
      <c r="B831" t="s">
        <v>65</v>
      </c>
      <c r="C831" t="s">
        <v>102</v>
      </c>
      <c r="D831" s="10">
        <v>8432.9501953125</v>
      </c>
      <c r="E831" s="10">
        <v>13345.41015625</v>
      </c>
      <c r="F831" s="10">
        <v>14540.7802734375</v>
      </c>
      <c r="G831" s="10">
        <v>15037.990234375</v>
      </c>
      <c r="H831" s="10">
        <v>13287.6796875</v>
      </c>
      <c r="I831" s="10">
        <v>515.8699951171875</v>
      </c>
      <c r="J831" s="10">
        <v>1563.260009765625</v>
      </c>
      <c r="K831" s="10">
        <v>2079.1298828125</v>
      </c>
      <c r="L831" s="10">
        <v>453.33999633789062</v>
      </c>
      <c r="M831" s="10">
        <v>1563.260009765625</v>
      </c>
      <c r="N831" s="10">
        <v>2016.5999755859375</v>
      </c>
      <c r="O831" s="10">
        <v>390.80999755859375</v>
      </c>
      <c r="P831" s="10">
        <v>1563.260009765625</v>
      </c>
      <c r="Q831" s="10">
        <v>1954.0699462890625</v>
      </c>
      <c r="R831" s="10">
        <v>328.27999877929688</v>
      </c>
      <c r="S831" s="10">
        <v>1563.260009765625</v>
      </c>
      <c r="T831" s="10">
        <v>1891.5400390625</v>
      </c>
      <c r="U831" s="10">
        <v>265.75</v>
      </c>
      <c r="V831" s="10">
        <v>1563.260009765625</v>
      </c>
      <c r="W831" s="10">
        <v>1829.010009765625</v>
      </c>
      <c r="X831" s="10">
        <v>203.22000122070312</v>
      </c>
      <c r="Y831" s="10">
        <v>1563.260009765625</v>
      </c>
      <c r="Z831" s="10">
        <v>1766.47998046875</v>
      </c>
    </row>
    <row r="832" spans="1:26">
      <c r="A832" t="s">
        <v>30</v>
      </c>
      <c r="B832" t="s">
        <v>65</v>
      </c>
      <c r="C832" t="s">
        <v>83</v>
      </c>
      <c r="D832" s="10">
        <v>314.48001098632812</v>
      </c>
      <c r="E832" s="10">
        <v>97.720001220703125</v>
      </c>
      <c r="F832" s="10">
        <v>43.849998474121094</v>
      </c>
      <c r="G832" s="10">
        <v>43.520000457763672</v>
      </c>
      <c r="H832" s="10">
        <v>14.680000305175781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</row>
    <row r="833" spans="1:26">
      <c r="A833" t="s">
        <v>30</v>
      </c>
      <c r="B833" t="s">
        <v>66</v>
      </c>
      <c r="C833" t="s">
        <v>79</v>
      </c>
      <c r="D833" s="10">
        <v>108233.36038208008</v>
      </c>
      <c r="E833" s="10">
        <v>114264.99075317383</v>
      </c>
      <c r="F833" s="10">
        <v>123028.9708480835</v>
      </c>
      <c r="G833" s="10">
        <v>120558.20920944214</v>
      </c>
      <c r="H833" s="10">
        <v>109207.5415725708</v>
      </c>
      <c r="I833" s="10">
        <v>2467.7099866867065</v>
      </c>
      <c r="J833" s="10">
        <v>11665.940124511719</v>
      </c>
      <c r="K833" s="10">
        <v>14133.649597167969</v>
      </c>
      <c r="L833" s="10">
        <v>2205.0000190734863</v>
      </c>
      <c r="M833" s="10">
        <v>10341.2900390625</v>
      </c>
      <c r="N833" s="10">
        <v>12546.289855957031</v>
      </c>
      <c r="O833" s="10">
        <v>1971.8400115966797</v>
      </c>
      <c r="P833" s="10">
        <v>9562.2500610351562</v>
      </c>
      <c r="Q833" s="10">
        <v>11534.08984375</v>
      </c>
      <c r="R833" s="10">
        <v>1744.5099487304688</v>
      </c>
      <c r="S833" s="10">
        <v>9579.4400024414062</v>
      </c>
      <c r="T833" s="10">
        <v>11323.970092773438</v>
      </c>
      <c r="U833" s="10">
        <v>1517.2000122070312</v>
      </c>
      <c r="V833" s="10">
        <v>9579.4400024414062</v>
      </c>
      <c r="W833" s="10">
        <v>11096.639953613281</v>
      </c>
      <c r="X833" s="10">
        <v>1289.8700218200684</v>
      </c>
      <c r="Y833" s="10">
        <v>9579.4400024414062</v>
      </c>
      <c r="Z833" s="10">
        <v>10869.310180664062</v>
      </c>
    </row>
    <row r="834" spans="1:26">
      <c r="A834" t="s">
        <v>30</v>
      </c>
      <c r="B834" t="s">
        <v>70</v>
      </c>
      <c r="C834" t="s">
        <v>94</v>
      </c>
      <c r="D834" s="10">
        <v>4511.60009765625</v>
      </c>
      <c r="E834" s="10">
        <v>3691.780029296875</v>
      </c>
      <c r="F834" s="10">
        <v>3262.43994140625</v>
      </c>
      <c r="G834" s="10">
        <v>3461.179931640625</v>
      </c>
      <c r="H834" s="10">
        <v>3137.300048828125</v>
      </c>
      <c r="I834" s="10">
        <v>79.949996948242188</v>
      </c>
      <c r="J834" s="10">
        <v>154.1300048828125</v>
      </c>
      <c r="K834" s="10">
        <v>234.08000183105469</v>
      </c>
      <c r="L834" s="10">
        <v>76.099998474121094</v>
      </c>
      <c r="M834" s="10">
        <v>154.1300048828125</v>
      </c>
      <c r="N834" s="10">
        <v>230.22999572753906</v>
      </c>
      <c r="O834" s="10">
        <v>72.25</v>
      </c>
      <c r="P834" s="10">
        <v>154.1300048828125</v>
      </c>
      <c r="Q834" s="10">
        <v>226.3699951171875</v>
      </c>
      <c r="R834" s="10">
        <v>68.389999389648438</v>
      </c>
      <c r="S834" s="10">
        <v>154.1300048828125</v>
      </c>
      <c r="T834" s="10">
        <v>222.52000427246094</v>
      </c>
      <c r="U834" s="10">
        <v>64.540000915527344</v>
      </c>
      <c r="V834" s="10">
        <v>154.1300048828125</v>
      </c>
      <c r="W834" s="10">
        <v>218.66999816894531</v>
      </c>
      <c r="X834" s="10">
        <v>60.689998626708984</v>
      </c>
      <c r="Y834" s="10">
        <v>154.1300048828125</v>
      </c>
      <c r="Z834" s="10">
        <v>214.80999755859375</v>
      </c>
    </row>
    <row r="835" spans="1:26">
      <c r="A835" t="s">
        <v>30</v>
      </c>
      <c r="B835" t="s">
        <v>67</v>
      </c>
      <c r="C835" t="s">
        <v>79</v>
      </c>
      <c r="D835" s="10">
        <v>4511.60009765625</v>
      </c>
      <c r="E835" s="10">
        <v>3691.780029296875</v>
      </c>
      <c r="F835" s="10">
        <v>3262.43994140625</v>
      </c>
      <c r="G835" s="10">
        <v>3461.179931640625</v>
      </c>
      <c r="H835" s="10">
        <v>3137.300048828125</v>
      </c>
      <c r="I835" s="10">
        <v>79.949996948242188</v>
      </c>
      <c r="J835" s="10">
        <v>154.1300048828125</v>
      </c>
      <c r="K835" s="10">
        <v>234.08000183105469</v>
      </c>
      <c r="L835" s="10">
        <v>76.099998474121094</v>
      </c>
      <c r="M835" s="10">
        <v>154.1300048828125</v>
      </c>
      <c r="N835" s="10">
        <v>230.22999572753906</v>
      </c>
      <c r="O835" s="10">
        <v>72.25</v>
      </c>
      <c r="P835" s="10">
        <v>154.1300048828125</v>
      </c>
      <c r="Q835" s="10">
        <v>226.3699951171875</v>
      </c>
      <c r="R835" s="10">
        <v>68.389999389648438</v>
      </c>
      <c r="S835" s="10">
        <v>154.1300048828125</v>
      </c>
      <c r="T835" s="10">
        <v>222.52000427246094</v>
      </c>
      <c r="U835" s="10">
        <v>64.540000915527344</v>
      </c>
      <c r="V835" s="10">
        <v>154.1300048828125</v>
      </c>
      <c r="W835" s="10">
        <v>218.66999816894531</v>
      </c>
      <c r="X835" s="10">
        <v>60.689998626708984</v>
      </c>
      <c r="Y835" s="10">
        <v>154.1300048828125</v>
      </c>
      <c r="Z835" s="10">
        <v>214.80999755859375</v>
      </c>
    </row>
    <row r="836" spans="1:26">
      <c r="A836" t="s">
        <v>30</v>
      </c>
      <c r="B836" t="s">
        <v>68</v>
      </c>
      <c r="C836" t="s">
        <v>79</v>
      </c>
      <c r="D836" s="10"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</row>
    <row r="837" spans="1:26">
      <c r="A837" t="s">
        <v>30</v>
      </c>
      <c r="B837" t="s">
        <v>69</v>
      </c>
      <c r="C837" t="s">
        <v>79</v>
      </c>
      <c r="D837" s="10">
        <v>885679.63235473633</v>
      </c>
      <c r="E837" s="10">
        <v>888353.7453918457</v>
      </c>
      <c r="F837" s="10">
        <v>883097.78383636475</v>
      </c>
      <c r="G837" s="10">
        <v>935565.11960983276</v>
      </c>
      <c r="H837" s="10">
        <v>904072.71466827393</v>
      </c>
      <c r="I837" s="10">
        <v>16138.719971418381</v>
      </c>
      <c r="J837" s="10">
        <v>55056.619201660156</v>
      </c>
      <c r="K837" s="10">
        <v>71195.340438842773</v>
      </c>
      <c r="L837" s="10">
        <v>15181.270062923431</v>
      </c>
      <c r="M837" s="10">
        <v>88764.360229492188</v>
      </c>
      <c r="N837" s="10">
        <v>103945.61079406738</v>
      </c>
      <c r="O837" s="10">
        <v>14238.530120849609</v>
      </c>
      <c r="P837" s="10">
        <v>63665.039978027344</v>
      </c>
      <c r="Q837" s="10">
        <v>77903.549072265625</v>
      </c>
      <c r="R837" s="10">
        <v>13324.059982299805</v>
      </c>
      <c r="S837" s="10">
        <v>52777.340393066406</v>
      </c>
      <c r="T837" s="10">
        <v>66101.439559936523</v>
      </c>
      <c r="U837" s="10">
        <v>12302.190116882324</v>
      </c>
      <c r="V837" s="10">
        <v>49483.879455566406</v>
      </c>
      <c r="W837" s="10">
        <v>61786.080337524414</v>
      </c>
      <c r="X837" s="10">
        <v>11256.48998260498</v>
      </c>
      <c r="Y837" s="10">
        <v>47694.279357910156</v>
      </c>
      <c r="Z837" s="10">
        <v>58950.760070800781</v>
      </c>
    </row>
    <row r="838" spans="1:26">
      <c r="A838" t="s">
        <v>31</v>
      </c>
      <c r="B838" t="s">
        <v>63</v>
      </c>
      <c r="C838" t="s">
        <v>72</v>
      </c>
      <c r="D838" s="10">
        <v>922.8900146484375</v>
      </c>
      <c r="E838" s="10">
        <v>54603.328125</v>
      </c>
      <c r="F838" s="10">
        <v>60297.30859375</v>
      </c>
      <c r="G838" s="10">
        <v>81477.5703125</v>
      </c>
      <c r="H838" s="10">
        <v>112850.21875</v>
      </c>
      <c r="I838" s="10">
        <v>1531.260009765625</v>
      </c>
      <c r="J838" s="10">
        <v>0</v>
      </c>
      <c r="K838" s="10">
        <v>1531.260009765625</v>
      </c>
      <c r="L838" s="10">
        <v>1530.7900390625</v>
      </c>
      <c r="M838" s="10">
        <v>251.08999633789062</v>
      </c>
      <c r="N838" s="10">
        <v>1781.8800048828125</v>
      </c>
      <c r="O838" s="10">
        <v>1528.9100341796875</v>
      </c>
      <c r="P838" s="10">
        <v>251.08999633789062</v>
      </c>
      <c r="Q838" s="10">
        <v>1779.989990234375</v>
      </c>
      <c r="R838" s="10">
        <v>1526.93994140625</v>
      </c>
      <c r="S838" s="10">
        <v>314.97000122070312</v>
      </c>
      <c r="T838" s="10">
        <v>1841.9100341796875</v>
      </c>
      <c r="U838" s="10">
        <v>1523.9000244140625</v>
      </c>
      <c r="V838" s="10">
        <v>774.489990234375</v>
      </c>
      <c r="W838" s="10">
        <v>2298.389892578125</v>
      </c>
      <c r="X838" s="10">
        <v>1518.1800537109375</v>
      </c>
      <c r="Y838" s="10">
        <v>1610.3299560546875</v>
      </c>
      <c r="Z838" s="10">
        <v>3128.510009765625</v>
      </c>
    </row>
    <row r="839" spans="1:26">
      <c r="A839" t="s">
        <v>31</v>
      </c>
      <c r="B839" t="s">
        <v>63</v>
      </c>
      <c r="C839" t="s">
        <v>73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</row>
    <row r="840" spans="1:26">
      <c r="A840" t="s">
        <v>31</v>
      </c>
      <c r="B840" t="s">
        <v>63</v>
      </c>
      <c r="C840" t="s">
        <v>74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</row>
    <row r="841" spans="1:26">
      <c r="A841" t="s">
        <v>31</v>
      </c>
      <c r="B841" t="s">
        <v>63</v>
      </c>
      <c r="C841" t="s">
        <v>75</v>
      </c>
      <c r="D841" s="10">
        <v>327206.5</v>
      </c>
      <c r="E841" s="10">
        <v>332141.625</v>
      </c>
      <c r="F841" s="10">
        <v>359443.375</v>
      </c>
      <c r="G841" s="10">
        <v>401806.65625</v>
      </c>
      <c r="H841" s="10">
        <v>389481.4375</v>
      </c>
      <c r="I841" s="10">
        <v>12.439999580383301</v>
      </c>
      <c r="J841" s="10">
        <v>14448.259765625</v>
      </c>
      <c r="K841" s="10">
        <v>14460.7001953125</v>
      </c>
      <c r="L841" s="10">
        <v>0</v>
      </c>
      <c r="M841" s="10">
        <v>27682.30078125</v>
      </c>
      <c r="N841" s="10">
        <v>27682.30078125</v>
      </c>
      <c r="O841" s="10">
        <v>0</v>
      </c>
      <c r="P841" s="10">
        <v>31731.740234375</v>
      </c>
      <c r="Q841" s="10">
        <v>31731.740234375</v>
      </c>
      <c r="R841" s="10">
        <v>0</v>
      </c>
      <c r="S841" s="10">
        <v>36316.16015625</v>
      </c>
      <c r="T841" s="10">
        <v>36316.16015625</v>
      </c>
      <c r="U841" s="10">
        <v>0</v>
      </c>
      <c r="V841" s="10">
        <v>37742.609375</v>
      </c>
      <c r="W841" s="10">
        <v>37742.609375</v>
      </c>
      <c r="X841" s="10">
        <v>0</v>
      </c>
      <c r="Y841" s="10">
        <v>33662.78125</v>
      </c>
      <c r="Z841" s="10">
        <v>33662.78125</v>
      </c>
    </row>
    <row r="842" spans="1:26">
      <c r="A842" t="s">
        <v>31</v>
      </c>
      <c r="B842" t="s">
        <v>63</v>
      </c>
      <c r="C842" t="s">
        <v>76</v>
      </c>
      <c r="D842" s="10">
        <v>0</v>
      </c>
      <c r="E842" s="10">
        <v>0</v>
      </c>
      <c r="F842" s="10">
        <v>0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</row>
    <row r="843" spans="1:26">
      <c r="A843" t="s">
        <v>31</v>
      </c>
      <c r="B843" t="s">
        <v>63</v>
      </c>
      <c r="C843" t="s">
        <v>77</v>
      </c>
      <c r="D843" s="10">
        <v>102315</v>
      </c>
      <c r="E843" s="10">
        <v>164323</v>
      </c>
      <c r="F843" s="10">
        <v>231253</v>
      </c>
      <c r="G843" s="10">
        <v>306397</v>
      </c>
      <c r="H843" s="10">
        <v>367648</v>
      </c>
      <c r="I843" s="10">
        <v>2627.3701171875</v>
      </c>
      <c r="J843" s="10">
        <v>1979.0400390625</v>
      </c>
      <c r="K843" s="10">
        <v>4606.39990234375</v>
      </c>
      <c r="L843" s="10">
        <v>2627.3701171875</v>
      </c>
      <c r="M843" s="10">
        <v>2079.02001953125</v>
      </c>
      <c r="N843" s="10">
        <v>4706.3798828125</v>
      </c>
      <c r="O843" s="10">
        <v>2881.3798828125</v>
      </c>
      <c r="P843" s="10">
        <v>4207.759765625</v>
      </c>
      <c r="Q843" s="10">
        <v>7089.14013671875</v>
      </c>
      <c r="R843" s="10">
        <v>3249.4599609375</v>
      </c>
      <c r="S843" s="10">
        <v>10455.9697265625</v>
      </c>
      <c r="T843" s="10">
        <v>13705.4296875</v>
      </c>
      <c r="U843" s="10">
        <v>3161.469970703125</v>
      </c>
      <c r="V843" s="10">
        <v>13904.400390625</v>
      </c>
      <c r="W843" s="10">
        <v>17065.869140625</v>
      </c>
      <c r="X843" s="10">
        <v>3053.18994140625</v>
      </c>
      <c r="Y843" s="10">
        <v>14833.9296875</v>
      </c>
      <c r="Z843" s="10">
        <v>17887.119140625</v>
      </c>
    </row>
    <row r="844" spans="1:26">
      <c r="A844" t="s">
        <v>31</v>
      </c>
      <c r="B844" t="s">
        <v>63</v>
      </c>
      <c r="C844" t="s">
        <v>78</v>
      </c>
      <c r="D844" s="10">
        <v>84366.8310546875</v>
      </c>
      <c r="E844" s="10">
        <v>109121.30859375</v>
      </c>
      <c r="F844" s="10">
        <v>121610.119140625</v>
      </c>
      <c r="G844" s="10">
        <v>144953.130859375</v>
      </c>
      <c r="H844" s="10">
        <v>140685.55078125</v>
      </c>
      <c r="I844" s="10">
        <v>1699.3899383544922</v>
      </c>
      <c r="J844" s="10">
        <v>5605.56982421875</v>
      </c>
      <c r="K844" s="10">
        <v>7304.9597930908203</v>
      </c>
      <c r="L844" s="10">
        <v>1620.8200225830078</v>
      </c>
      <c r="M844" s="10">
        <v>5709.2698440551758</v>
      </c>
      <c r="N844" s="10">
        <v>7330.0799255371094</v>
      </c>
      <c r="O844" s="10">
        <v>1539.9600219726562</v>
      </c>
      <c r="P844" s="10">
        <v>6507.0298461914062</v>
      </c>
      <c r="Q844" s="10">
        <v>8047.010009765625</v>
      </c>
      <c r="R844" s="10">
        <v>1454.2399749755859</v>
      </c>
      <c r="S844" s="10">
        <v>6611.7898445129395</v>
      </c>
      <c r="T844" s="10">
        <v>8066.0399475097656</v>
      </c>
      <c r="U844" s="10">
        <v>1367.7399978637695</v>
      </c>
      <c r="V844" s="10">
        <v>6658.0398445129395</v>
      </c>
      <c r="W844" s="10">
        <v>8025.7800445556641</v>
      </c>
      <c r="X844" s="10">
        <v>1280.8499908447266</v>
      </c>
      <c r="Y844" s="10">
        <v>6722.609790802002</v>
      </c>
      <c r="Z844" s="10">
        <v>8003.4501342773438</v>
      </c>
    </row>
    <row r="845" spans="1:26">
      <c r="A845" t="s">
        <v>31</v>
      </c>
      <c r="B845" t="s">
        <v>64</v>
      </c>
      <c r="C845" t="s">
        <v>79</v>
      </c>
      <c r="D845" s="10">
        <v>514811.22106933594</v>
      </c>
      <c r="E845" s="10">
        <v>660189.26171875</v>
      </c>
      <c r="F845" s="10">
        <v>772603.802734375</v>
      </c>
      <c r="G845" s="10">
        <v>934634.357421875</v>
      </c>
      <c r="H845" s="10">
        <v>1010665.20703125</v>
      </c>
      <c r="I845" s="10">
        <v>5870.4600648880005</v>
      </c>
      <c r="J845" s="10">
        <v>22032.86962890625</v>
      </c>
      <c r="K845" s="10">
        <v>27903.319900512695</v>
      </c>
      <c r="L845" s="10">
        <v>5778.9801788330078</v>
      </c>
      <c r="M845" s="10">
        <v>35721.680641174316</v>
      </c>
      <c r="N845" s="10">
        <v>41500.640594482422</v>
      </c>
      <c r="O845" s="10">
        <v>5950.2499389648438</v>
      </c>
      <c r="P845" s="10">
        <v>42697.619842529297</v>
      </c>
      <c r="Q845" s="10">
        <v>48647.88037109375</v>
      </c>
      <c r="R845" s="10">
        <v>6230.6398773193359</v>
      </c>
      <c r="S845" s="10">
        <v>53698.889728546143</v>
      </c>
      <c r="T845" s="10">
        <v>59929.539825439453</v>
      </c>
      <c r="U845" s="10">
        <v>6053.109992980957</v>
      </c>
      <c r="V845" s="10">
        <v>59079.539600372314</v>
      </c>
      <c r="W845" s="10">
        <v>65132.648452758789</v>
      </c>
      <c r="X845" s="10">
        <v>5852.2199859619141</v>
      </c>
      <c r="Y845" s="10">
        <v>56829.650684356689</v>
      </c>
      <c r="Z845" s="10">
        <v>62681.860534667969</v>
      </c>
    </row>
    <row r="846" spans="1:26">
      <c r="A846" t="s">
        <v>31</v>
      </c>
      <c r="B846" t="s">
        <v>65</v>
      </c>
      <c r="C846" t="s">
        <v>87</v>
      </c>
      <c r="D846" s="10">
        <v>84196</v>
      </c>
      <c r="E846" s="10">
        <v>84196</v>
      </c>
      <c r="F846" s="10">
        <v>84196</v>
      </c>
      <c r="G846" s="10">
        <v>100118.66015625</v>
      </c>
      <c r="H846" s="10">
        <v>133066.7109375</v>
      </c>
      <c r="I846" s="10">
        <v>1025.3299560546875</v>
      </c>
      <c r="J846" s="10">
        <v>0</v>
      </c>
      <c r="K846" s="10">
        <v>1025.3299560546875</v>
      </c>
      <c r="L846" s="10">
        <v>1025.3299560546875</v>
      </c>
      <c r="M846" s="10">
        <v>0</v>
      </c>
      <c r="N846" s="10">
        <v>1025.3299560546875</v>
      </c>
      <c r="O846" s="10">
        <v>1025.3299560546875</v>
      </c>
      <c r="P846" s="10">
        <v>509.08999633789062</v>
      </c>
      <c r="Q846" s="10">
        <v>1534.4200439453125</v>
      </c>
      <c r="R846" s="10">
        <v>1025.3299560546875</v>
      </c>
      <c r="S846" s="10">
        <v>509.08999633789062</v>
      </c>
      <c r="T846" s="10">
        <v>1534.4200439453125</v>
      </c>
      <c r="U846" s="10">
        <v>1013.25</v>
      </c>
      <c r="V846" s="10">
        <v>2923.14990234375</v>
      </c>
      <c r="W846" s="10">
        <v>3936.409912109375</v>
      </c>
      <c r="X846" s="10">
        <v>964.969970703125</v>
      </c>
      <c r="Y846" s="10">
        <v>2923.14990234375</v>
      </c>
      <c r="Z846" s="10">
        <v>3888.1201171875</v>
      </c>
    </row>
    <row r="847" spans="1:26">
      <c r="A847" t="s">
        <v>31</v>
      </c>
      <c r="B847" t="s">
        <v>65</v>
      </c>
      <c r="C847" t="s">
        <v>88</v>
      </c>
      <c r="D847" s="10">
        <v>0</v>
      </c>
      <c r="E847" s="10">
        <v>1215</v>
      </c>
      <c r="F847" s="10">
        <v>1215</v>
      </c>
      <c r="G847" s="10">
        <v>1215</v>
      </c>
      <c r="H847" s="10">
        <v>1350</v>
      </c>
      <c r="I847" s="10">
        <v>23.629999160766602</v>
      </c>
      <c r="J847" s="10">
        <v>0</v>
      </c>
      <c r="K847" s="10">
        <v>23.629999160766602</v>
      </c>
      <c r="L847" s="10">
        <v>23.629999160766602</v>
      </c>
      <c r="M847" s="10">
        <v>0</v>
      </c>
      <c r="N847" s="10">
        <v>23.629999160766602</v>
      </c>
      <c r="O847" s="10">
        <v>23.260000228881836</v>
      </c>
      <c r="P847" s="10">
        <v>84.379997253417969</v>
      </c>
      <c r="Q847" s="10">
        <v>107.62999725341797</v>
      </c>
      <c r="R847" s="10">
        <v>21.780000686645508</v>
      </c>
      <c r="S847" s="10">
        <v>84.379997253417969</v>
      </c>
      <c r="T847" s="10">
        <v>106.15000152587891</v>
      </c>
      <c r="U847" s="10">
        <v>20.299999237060547</v>
      </c>
      <c r="V847" s="10">
        <v>84.379997253417969</v>
      </c>
      <c r="W847" s="10">
        <v>104.68000030517578</v>
      </c>
      <c r="X847" s="10">
        <v>18.829999923706055</v>
      </c>
      <c r="Y847" s="10">
        <v>84.379997253417969</v>
      </c>
      <c r="Z847" s="10">
        <v>103.19999694824219</v>
      </c>
    </row>
    <row r="848" spans="1:26">
      <c r="A848" t="s">
        <v>31</v>
      </c>
      <c r="B848" t="s">
        <v>65</v>
      </c>
      <c r="C848" t="s">
        <v>81</v>
      </c>
      <c r="D848" s="10">
        <v>9227</v>
      </c>
      <c r="E848" s="10">
        <v>9570</v>
      </c>
      <c r="F848" s="10">
        <v>20753.80078125</v>
      </c>
      <c r="G848" s="10">
        <v>20836.80078125</v>
      </c>
      <c r="H848" s="10">
        <v>20804.30078125</v>
      </c>
      <c r="I848" s="10">
        <v>124.94999694824219</v>
      </c>
      <c r="J848" s="10">
        <v>284.66000366210938</v>
      </c>
      <c r="K848" s="10">
        <v>409.60000610351562</v>
      </c>
      <c r="L848" s="10">
        <v>120.68000030517578</v>
      </c>
      <c r="M848" s="10">
        <v>284.66000366210938</v>
      </c>
      <c r="N848" s="10">
        <v>405.32998657226562</v>
      </c>
      <c r="O848" s="10">
        <v>116.41000366210938</v>
      </c>
      <c r="P848" s="10">
        <v>284.66000366210938</v>
      </c>
      <c r="Q848" s="10">
        <v>401.05999755859375</v>
      </c>
      <c r="R848" s="10">
        <v>112.13999938964844</v>
      </c>
      <c r="S848" s="10">
        <v>284.66000366210938</v>
      </c>
      <c r="T848" s="10">
        <v>396.79000854492188</v>
      </c>
      <c r="U848" s="10">
        <v>107.87000274658203</v>
      </c>
      <c r="V848" s="10">
        <v>284.66000366210938</v>
      </c>
      <c r="W848" s="10">
        <v>392.51998901367188</v>
      </c>
      <c r="X848" s="10">
        <v>103.59999847412109</v>
      </c>
      <c r="Y848" s="10">
        <v>284.66000366210938</v>
      </c>
      <c r="Z848" s="10">
        <v>388.25</v>
      </c>
    </row>
    <row r="849" spans="1:26">
      <c r="A849" t="s">
        <v>31</v>
      </c>
      <c r="B849" t="s">
        <v>65</v>
      </c>
      <c r="C849" t="s">
        <v>82</v>
      </c>
      <c r="D849" s="10">
        <v>18540</v>
      </c>
      <c r="E849" s="10">
        <v>18540</v>
      </c>
      <c r="F849" s="10">
        <v>26532</v>
      </c>
      <c r="G849" s="10">
        <v>31165.599609375</v>
      </c>
      <c r="H849" s="10">
        <v>38884.53125</v>
      </c>
      <c r="I849" s="10">
        <v>574.25</v>
      </c>
      <c r="J849" s="10">
        <v>0</v>
      </c>
      <c r="K849" s="10">
        <v>574.25</v>
      </c>
      <c r="L849" s="10">
        <v>573.90997314453125</v>
      </c>
      <c r="M849" s="10">
        <v>133.19999694824219</v>
      </c>
      <c r="N849" s="10">
        <v>707.1099853515625</v>
      </c>
      <c r="O849" s="10">
        <v>572.3900146484375</v>
      </c>
      <c r="P849" s="10">
        <v>210.42999267578125</v>
      </c>
      <c r="Q849" s="10">
        <v>782.80999755859375</v>
      </c>
      <c r="R849" s="10">
        <v>569.96002197265625</v>
      </c>
      <c r="S849" s="10">
        <v>339.07998657226562</v>
      </c>
      <c r="T849" s="10">
        <v>909.03997802734375</v>
      </c>
      <c r="U849" s="10">
        <v>566.57000732421875</v>
      </c>
      <c r="V849" s="10">
        <v>339.07998657226562</v>
      </c>
      <c r="W849" s="10">
        <v>905.6500244140625</v>
      </c>
      <c r="X849" s="10">
        <v>563.17999267578125</v>
      </c>
      <c r="Y849" s="10">
        <v>339.07998657226562</v>
      </c>
      <c r="Z849" s="10">
        <v>902.260009765625</v>
      </c>
    </row>
    <row r="850" spans="1:26">
      <c r="A850" t="s">
        <v>31</v>
      </c>
      <c r="B850" t="s">
        <v>66</v>
      </c>
      <c r="C850" t="s">
        <v>79</v>
      </c>
      <c r="D850" s="10">
        <v>111963</v>
      </c>
      <c r="E850" s="10">
        <v>113521</v>
      </c>
      <c r="F850" s="10">
        <v>132696.80078125</v>
      </c>
      <c r="G850" s="10">
        <v>153336.060546875</v>
      </c>
      <c r="H850" s="10">
        <v>194105.54296875</v>
      </c>
      <c r="I850" s="10">
        <v>1748.1599521636963</v>
      </c>
      <c r="J850" s="10">
        <v>284.66000366210938</v>
      </c>
      <c r="K850" s="10">
        <v>2032.8099613189697</v>
      </c>
      <c r="L850" s="10">
        <v>1743.5499286651611</v>
      </c>
      <c r="M850" s="10">
        <v>417.86000061035156</v>
      </c>
      <c r="N850" s="10">
        <v>2161.3999271392822</v>
      </c>
      <c r="O850" s="10">
        <v>1737.3899745941162</v>
      </c>
      <c r="P850" s="10">
        <v>1088.5599899291992</v>
      </c>
      <c r="Q850" s="10">
        <v>2825.920036315918</v>
      </c>
      <c r="R850" s="10">
        <v>1729.2099781036377</v>
      </c>
      <c r="S850" s="10">
        <v>1217.2099838256836</v>
      </c>
      <c r="T850" s="10">
        <v>2946.400032043457</v>
      </c>
      <c r="U850" s="10">
        <v>1707.9900093078613</v>
      </c>
      <c r="V850" s="10">
        <v>3631.269889831543</v>
      </c>
      <c r="W850" s="10">
        <v>5339.2599258422852</v>
      </c>
      <c r="X850" s="10">
        <v>1650.5799617767334</v>
      </c>
      <c r="Y850" s="10">
        <v>3631.269889831543</v>
      </c>
      <c r="Z850" s="10">
        <v>5281.8301239013672</v>
      </c>
    </row>
    <row r="851" spans="1:26">
      <c r="A851" t="s">
        <v>31</v>
      </c>
      <c r="B851" t="s">
        <v>67</v>
      </c>
      <c r="C851" t="s">
        <v>79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</row>
    <row r="852" spans="1:26">
      <c r="A852" t="s">
        <v>31</v>
      </c>
      <c r="B852" t="s">
        <v>68</v>
      </c>
      <c r="C852" t="s">
        <v>79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</row>
    <row r="853" spans="1:26">
      <c r="A853" t="s">
        <v>31</v>
      </c>
      <c r="B853" t="s">
        <v>69</v>
      </c>
      <c r="C853" t="s">
        <v>79</v>
      </c>
      <c r="D853" s="10">
        <v>626774.22106933594</v>
      </c>
      <c r="E853" s="10">
        <v>773710.26171875</v>
      </c>
      <c r="F853" s="10">
        <v>905300.603515625</v>
      </c>
      <c r="G853" s="10">
        <v>1087970.41796875</v>
      </c>
      <c r="H853" s="10">
        <v>1204770.75</v>
      </c>
      <c r="I853" s="10">
        <v>7618.6200170516968</v>
      </c>
      <c r="J853" s="10">
        <v>22317.529632568359</v>
      </c>
      <c r="K853" s="10">
        <v>29936.129861831665</v>
      </c>
      <c r="L853" s="10">
        <v>7522.5301074981689</v>
      </c>
      <c r="M853" s="10">
        <v>36139.540641784668</v>
      </c>
      <c r="N853" s="10">
        <v>43662.040521621704</v>
      </c>
      <c r="O853" s="10">
        <v>7687.63991355896</v>
      </c>
      <c r="P853" s="10">
        <v>43786.179832458496</v>
      </c>
      <c r="Q853" s="10">
        <v>51473.800407409668</v>
      </c>
      <c r="R853" s="10">
        <v>7959.8498554229736</v>
      </c>
      <c r="S853" s="10">
        <v>54916.099712371826</v>
      </c>
      <c r="T853" s="10">
        <v>62875.93985748291</v>
      </c>
      <c r="U853" s="10">
        <v>7761.1000022888184</v>
      </c>
      <c r="V853" s="10">
        <v>62710.809490203857</v>
      </c>
      <c r="W853" s="10">
        <v>70471.908378601074</v>
      </c>
      <c r="X853" s="10">
        <v>7502.7999477386475</v>
      </c>
      <c r="Y853" s="10">
        <v>60460.920574188232</v>
      </c>
      <c r="Z853" s="10">
        <v>67963.690658569336</v>
      </c>
    </row>
    <row r="854" spans="1:26">
      <c r="A854" t="s">
        <v>32</v>
      </c>
      <c r="B854" t="s">
        <v>63</v>
      </c>
      <c r="C854" t="s">
        <v>72</v>
      </c>
      <c r="D854" s="10">
        <v>321532.9375</v>
      </c>
      <c r="E854" s="10">
        <v>336760.25</v>
      </c>
      <c r="F854" s="10">
        <v>363179.28125</v>
      </c>
      <c r="G854" s="10">
        <v>415699.09375</v>
      </c>
      <c r="H854" s="10">
        <v>422306.90625</v>
      </c>
      <c r="I854" s="10">
        <v>3519.840087890625</v>
      </c>
      <c r="J854" s="10">
        <v>9172.509765625</v>
      </c>
      <c r="K854" s="10">
        <v>12692.349609375</v>
      </c>
      <c r="L854" s="10">
        <v>3450.639892578125</v>
      </c>
      <c r="M854" s="10">
        <v>9620.8701171875</v>
      </c>
      <c r="N854" s="10">
        <v>13071.509765625</v>
      </c>
      <c r="O854" s="10">
        <v>3378.510009765625</v>
      </c>
      <c r="P854" s="10">
        <v>9845.9296875</v>
      </c>
      <c r="Q854" s="10">
        <v>13224.4404296875</v>
      </c>
      <c r="R854" s="10">
        <v>3303.43994140625</v>
      </c>
      <c r="S854" s="10">
        <v>10172.9404296875</v>
      </c>
      <c r="T854" s="10">
        <v>13476.3798828125</v>
      </c>
      <c r="U854" s="10">
        <v>3226.449951171875</v>
      </c>
      <c r="V854" s="10">
        <v>10610.7998046875</v>
      </c>
      <c r="W854" s="10">
        <v>13837.259765625</v>
      </c>
      <c r="X854" s="10">
        <v>3146.6201171875</v>
      </c>
      <c r="Y854" s="10">
        <v>10679.0400390625</v>
      </c>
      <c r="Z854" s="10">
        <v>13825.650390625</v>
      </c>
    </row>
    <row r="855" spans="1:26">
      <c r="A855" t="s">
        <v>32</v>
      </c>
      <c r="B855" t="s">
        <v>63</v>
      </c>
      <c r="C855" t="s">
        <v>73</v>
      </c>
      <c r="D855" s="10">
        <v>0</v>
      </c>
      <c r="E855" s="10">
        <v>0</v>
      </c>
      <c r="F855" s="10">
        <v>0</v>
      </c>
      <c r="G855" s="10">
        <v>0</v>
      </c>
      <c r="H855" s="10">
        <v>0</v>
      </c>
      <c r="I855" s="10">
        <v>0</v>
      </c>
      <c r="J855" s="10">
        <v>0</v>
      </c>
      <c r="K855" s="10">
        <v>0</v>
      </c>
      <c r="L855" s="10">
        <v>0</v>
      </c>
      <c r="M855" s="10">
        <v>0</v>
      </c>
      <c r="N855" s="10">
        <v>0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0</v>
      </c>
    </row>
    <row r="856" spans="1:26">
      <c r="A856" t="s">
        <v>32</v>
      </c>
      <c r="B856" t="s">
        <v>63</v>
      </c>
      <c r="C856" t="s">
        <v>74</v>
      </c>
      <c r="D856" s="10">
        <v>0</v>
      </c>
      <c r="E856" s="10">
        <v>0</v>
      </c>
      <c r="F856" s="10">
        <v>0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  <c r="L856" s="10">
        <v>0</v>
      </c>
      <c r="M856" s="10">
        <v>0</v>
      </c>
      <c r="N856" s="10">
        <v>0</v>
      </c>
      <c r="O856" s="10">
        <v>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0</v>
      </c>
    </row>
    <row r="857" spans="1:26">
      <c r="A857" t="s">
        <v>32</v>
      </c>
      <c r="B857" t="s">
        <v>63</v>
      </c>
      <c r="C857" t="s">
        <v>75</v>
      </c>
      <c r="D857" s="10">
        <v>266766.5</v>
      </c>
      <c r="E857" s="10">
        <v>281217.375</v>
      </c>
      <c r="F857" s="10">
        <v>300807.65625</v>
      </c>
      <c r="G857" s="10">
        <v>439937.84375</v>
      </c>
      <c r="H857" s="10">
        <v>465153.03125</v>
      </c>
      <c r="I857" s="10">
        <v>12.439999580383301</v>
      </c>
      <c r="J857" s="10">
        <v>4221.0400390625</v>
      </c>
      <c r="K857" s="10">
        <v>4233.47998046875</v>
      </c>
      <c r="L857" s="10">
        <v>0</v>
      </c>
      <c r="M857" s="10">
        <v>7582.2099609375</v>
      </c>
      <c r="N857" s="10">
        <v>7582.2099609375</v>
      </c>
      <c r="O857" s="10">
        <v>0</v>
      </c>
      <c r="P857" s="10">
        <v>15164.4296875</v>
      </c>
      <c r="Q857" s="10">
        <v>15164.4296875</v>
      </c>
      <c r="R857" s="10">
        <v>0</v>
      </c>
      <c r="S857" s="10">
        <v>22964.560546875</v>
      </c>
      <c r="T857" s="10">
        <v>22964.560546875</v>
      </c>
      <c r="U857" s="10">
        <v>0</v>
      </c>
      <c r="V857" s="10">
        <v>46147.01953125</v>
      </c>
      <c r="W857" s="10">
        <v>46147.01953125</v>
      </c>
      <c r="X857" s="10">
        <v>0</v>
      </c>
      <c r="Y857" s="10">
        <v>54056.1015625</v>
      </c>
      <c r="Z857" s="10">
        <v>54056.1015625</v>
      </c>
    </row>
    <row r="858" spans="1:26">
      <c r="A858" t="s">
        <v>32</v>
      </c>
      <c r="B858" t="s">
        <v>63</v>
      </c>
      <c r="C858" t="s">
        <v>76</v>
      </c>
      <c r="D858" s="10">
        <v>0</v>
      </c>
      <c r="E858" s="10">
        <v>0</v>
      </c>
      <c r="F858" s="10">
        <v>0</v>
      </c>
      <c r="G858" s="10">
        <v>0</v>
      </c>
      <c r="H858" s="10">
        <v>0</v>
      </c>
      <c r="I858" s="10">
        <v>0</v>
      </c>
      <c r="J858" s="10">
        <v>0</v>
      </c>
      <c r="K858" s="10">
        <v>0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</row>
    <row r="859" spans="1:26">
      <c r="A859" t="s">
        <v>32</v>
      </c>
      <c r="B859" t="s">
        <v>63</v>
      </c>
      <c r="C859" t="s">
        <v>77</v>
      </c>
      <c r="D859" s="10">
        <v>1365919</v>
      </c>
      <c r="E859" s="10">
        <v>1412191</v>
      </c>
      <c r="F859" s="10">
        <v>1433353</v>
      </c>
      <c r="G859" s="10">
        <v>1594927</v>
      </c>
      <c r="H859" s="10">
        <v>1648010</v>
      </c>
      <c r="I859" s="10">
        <v>13498.3095703125</v>
      </c>
      <c r="J859" s="10">
        <v>36081.9609375</v>
      </c>
      <c r="K859" s="10">
        <v>49580.26953125</v>
      </c>
      <c r="L859" s="10">
        <v>13238.5400390625</v>
      </c>
      <c r="M859" s="10">
        <v>36016.37109375</v>
      </c>
      <c r="N859" s="10">
        <v>49254.91015625</v>
      </c>
      <c r="O859" s="10">
        <v>13052.9697265625</v>
      </c>
      <c r="P859" s="10">
        <v>40899.25</v>
      </c>
      <c r="Q859" s="10">
        <v>53952.21875</v>
      </c>
      <c r="R859" s="10">
        <v>12889.2998046875</v>
      </c>
      <c r="S859" s="10">
        <v>52498.9609375</v>
      </c>
      <c r="T859" s="10">
        <v>65388.26171875</v>
      </c>
      <c r="U859" s="10">
        <v>12489.41015625</v>
      </c>
      <c r="V859" s="10">
        <v>57911.6484375</v>
      </c>
      <c r="W859" s="10">
        <v>70401.046875</v>
      </c>
      <c r="X859" s="10">
        <v>12030.48046875</v>
      </c>
      <c r="Y859" s="10">
        <v>68729.078125</v>
      </c>
      <c r="Z859" s="10">
        <v>80759.5625</v>
      </c>
    </row>
    <row r="860" spans="1:26">
      <c r="A860" t="s">
        <v>32</v>
      </c>
      <c r="B860" t="s">
        <v>63</v>
      </c>
      <c r="C860" t="s">
        <v>78</v>
      </c>
      <c r="D860" s="10">
        <v>225907.8173828125</v>
      </c>
      <c r="E860" s="10">
        <v>223715.4677734375</v>
      </c>
      <c r="F860" s="10">
        <v>218912.56372070312</v>
      </c>
      <c r="G860" s="10">
        <v>243031.06567382812</v>
      </c>
      <c r="H860" s="10">
        <v>264476.7109375</v>
      </c>
      <c r="I860" s="10">
        <v>2470.0800323486328</v>
      </c>
      <c r="J860" s="10">
        <v>14050.420043945312</v>
      </c>
      <c r="K860" s="10">
        <v>16520.489868164062</v>
      </c>
      <c r="L860" s="10">
        <v>2290.2500686645508</v>
      </c>
      <c r="M860" s="10">
        <v>13159.180236816406</v>
      </c>
      <c r="N860" s="10">
        <v>15449.419677734375</v>
      </c>
      <c r="O860" s="10">
        <v>2147.1599884033203</v>
      </c>
      <c r="P860" s="10">
        <v>13062.310363769531</v>
      </c>
      <c r="Q860" s="10">
        <v>15209.4599609375</v>
      </c>
      <c r="R860" s="10">
        <v>2005.7500228881836</v>
      </c>
      <c r="S860" s="10">
        <v>13283.610168457031</v>
      </c>
      <c r="T860" s="10">
        <v>15289.360229492188</v>
      </c>
      <c r="U860" s="10">
        <v>1863.1500244140625</v>
      </c>
      <c r="V860" s="10">
        <v>13504.920227050781</v>
      </c>
      <c r="W860" s="10">
        <v>15368.0703125</v>
      </c>
      <c r="X860" s="10">
        <v>1722.1799850463867</v>
      </c>
      <c r="Y860" s="10">
        <v>12740.520080566406</v>
      </c>
      <c r="Z860" s="10">
        <v>14462.690185546875</v>
      </c>
    </row>
    <row r="861" spans="1:26">
      <c r="A861" t="s">
        <v>32</v>
      </c>
      <c r="B861" t="s">
        <v>64</v>
      </c>
      <c r="C861" t="s">
        <v>79</v>
      </c>
      <c r="D861" s="10">
        <v>2180126.2548828125</v>
      </c>
      <c r="E861" s="10">
        <v>2253884.0927734375</v>
      </c>
      <c r="F861" s="10">
        <v>2316252.5012207031</v>
      </c>
      <c r="G861" s="10">
        <v>2693595.0031738281</v>
      </c>
      <c r="H861" s="10">
        <v>2799946.6484375</v>
      </c>
      <c r="I861" s="10">
        <v>19500.669690132141</v>
      </c>
      <c r="J861" s="10">
        <v>63525.930786132812</v>
      </c>
      <c r="K861" s="10">
        <v>83026.588989257812</v>
      </c>
      <c r="L861" s="10">
        <v>18979.430000305176</v>
      </c>
      <c r="M861" s="10">
        <v>66378.631408691406</v>
      </c>
      <c r="N861" s="10">
        <v>85358.049560546875</v>
      </c>
      <c r="O861" s="10">
        <v>18578.639724731445</v>
      </c>
      <c r="P861" s="10">
        <v>78971.919738769531</v>
      </c>
      <c r="Q861" s="10">
        <v>97550.548828125</v>
      </c>
      <c r="R861" s="10">
        <v>18198.489768981934</v>
      </c>
      <c r="S861" s="10">
        <v>98920.072082519531</v>
      </c>
      <c r="T861" s="10">
        <v>117118.56237792969</v>
      </c>
      <c r="U861" s="10">
        <v>17579.010131835938</v>
      </c>
      <c r="V861" s="10">
        <v>128174.38800048828</v>
      </c>
      <c r="W861" s="10">
        <v>145753.396484375</v>
      </c>
      <c r="X861" s="10">
        <v>16899.280570983887</v>
      </c>
      <c r="Y861" s="10">
        <v>146204.73980712891</v>
      </c>
      <c r="Z861" s="10">
        <v>163104.00463867188</v>
      </c>
    </row>
    <row r="862" spans="1:26">
      <c r="A862" t="s">
        <v>32</v>
      </c>
      <c r="B862" t="s">
        <v>65</v>
      </c>
      <c r="C862" t="s">
        <v>87</v>
      </c>
      <c r="D862" s="10">
        <v>62975.3203125</v>
      </c>
      <c r="E862" s="10">
        <v>55125.3203125</v>
      </c>
      <c r="F862" s="10">
        <v>47101.5</v>
      </c>
      <c r="G862" s="10">
        <v>45587.41015625</v>
      </c>
      <c r="H862" s="10">
        <v>77575.75</v>
      </c>
      <c r="I862" s="10">
        <v>1158.8699951171875</v>
      </c>
      <c r="J862" s="10">
        <v>4601.580078125</v>
      </c>
      <c r="K862" s="10">
        <v>5760.43994140625</v>
      </c>
      <c r="L862" s="10">
        <v>1075.6199951171875</v>
      </c>
      <c r="M862" s="10">
        <v>4601.580078125</v>
      </c>
      <c r="N862" s="10">
        <v>5677.18994140625</v>
      </c>
      <c r="O862" s="10">
        <v>992.3599853515625</v>
      </c>
      <c r="P862" s="10">
        <v>4601.580078125</v>
      </c>
      <c r="Q862" s="10">
        <v>5593.93994140625</v>
      </c>
      <c r="R862" s="10">
        <v>909.1099853515625</v>
      </c>
      <c r="S862" s="10">
        <v>4601.580078125</v>
      </c>
      <c r="T862" s="10">
        <v>5510.68994140625</v>
      </c>
      <c r="U862" s="10">
        <v>825.8599853515625</v>
      </c>
      <c r="V862" s="10">
        <v>4601.580078125</v>
      </c>
      <c r="W862" s="10">
        <v>5427.43994140625</v>
      </c>
      <c r="X862" s="10">
        <v>742.6099853515625</v>
      </c>
      <c r="Y862" s="10">
        <v>4601.580078125</v>
      </c>
      <c r="Z862" s="10">
        <v>5344.18017578125</v>
      </c>
    </row>
    <row r="863" spans="1:26">
      <c r="A863" t="s">
        <v>32</v>
      </c>
      <c r="B863" t="s">
        <v>65</v>
      </c>
      <c r="C863" t="s">
        <v>94</v>
      </c>
      <c r="D863" s="10">
        <v>48564</v>
      </c>
      <c r="E863" s="10">
        <v>43548</v>
      </c>
      <c r="F863" s="10">
        <v>42164</v>
      </c>
      <c r="G863" s="10">
        <v>51470.359375</v>
      </c>
      <c r="H863" s="10">
        <v>59257.19140625</v>
      </c>
      <c r="I863" s="10">
        <v>410.70999145507812</v>
      </c>
      <c r="J863" s="10">
        <v>0</v>
      </c>
      <c r="K863" s="10">
        <v>410.70999145507812</v>
      </c>
      <c r="L863" s="10">
        <v>406.29998779296875</v>
      </c>
      <c r="M863" s="10">
        <v>3150.010009765625</v>
      </c>
      <c r="N863" s="10">
        <v>3556.31005859375</v>
      </c>
      <c r="O863" s="10">
        <v>388.66000366210938</v>
      </c>
      <c r="P863" s="10">
        <v>3352.159912109375</v>
      </c>
      <c r="Q863" s="10">
        <v>3740.830078125</v>
      </c>
      <c r="R863" s="10">
        <v>367.6300048828125</v>
      </c>
      <c r="S863" s="10">
        <v>3554.320068359375</v>
      </c>
      <c r="T863" s="10">
        <v>3921.93994140625</v>
      </c>
      <c r="U863" s="10">
        <v>345.45999145507812</v>
      </c>
      <c r="V863" s="10">
        <v>3554.320068359375</v>
      </c>
      <c r="W863" s="10">
        <v>3899.77001953125</v>
      </c>
      <c r="X863" s="10">
        <v>323.29000854492188</v>
      </c>
      <c r="Y863" s="10">
        <v>3554.320068359375</v>
      </c>
      <c r="Z863" s="10">
        <v>3877.610107421875</v>
      </c>
    </row>
    <row r="864" spans="1:26">
      <c r="A864" t="s">
        <v>32</v>
      </c>
      <c r="B864" t="s">
        <v>65</v>
      </c>
      <c r="C864" t="s">
        <v>88</v>
      </c>
      <c r="D864" s="10">
        <v>23387</v>
      </c>
      <c r="E864" s="10">
        <v>20967</v>
      </c>
      <c r="F864" s="10">
        <v>19354</v>
      </c>
      <c r="G864" s="10">
        <v>17741</v>
      </c>
      <c r="H864" s="10">
        <v>16129</v>
      </c>
      <c r="I864" s="10">
        <v>288.33999633789062</v>
      </c>
      <c r="J864" s="10">
        <v>1466.27001953125</v>
      </c>
      <c r="K864" s="10">
        <v>1754.6199951171875</v>
      </c>
      <c r="L864" s="10">
        <v>262.67999267578125</v>
      </c>
      <c r="M864" s="10">
        <v>1466.27001953125</v>
      </c>
      <c r="N864" s="10">
        <v>1728.9599609375</v>
      </c>
      <c r="O864" s="10">
        <v>237.02000427246094</v>
      </c>
      <c r="P864" s="10">
        <v>1466.27001953125</v>
      </c>
      <c r="Q864" s="10">
        <v>1703.300048828125</v>
      </c>
      <c r="R864" s="10">
        <v>211.36000061035156</v>
      </c>
      <c r="S864" s="10">
        <v>1466.27001953125</v>
      </c>
      <c r="T864" s="10">
        <v>1677.6400146484375</v>
      </c>
      <c r="U864" s="10">
        <v>185.69999694824219</v>
      </c>
      <c r="V864" s="10">
        <v>1466.27001953125</v>
      </c>
      <c r="W864" s="10">
        <v>1651.97998046875</v>
      </c>
      <c r="X864" s="10">
        <v>160.03999328613281</v>
      </c>
      <c r="Y864" s="10">
        <v>1466.27001953125</v>
      </c>
      <c r="Z864" s="10">
        <v>1626.3199462890625</v>
      </c>
    </row>
    <row r="865" spans="1:26">
      <c r="A865" t="s">
        <v>32</v>
      </c>
      <c r="B865" t="s">
        <v>65</v>
      </c>
      <c r="C865" t="s">
        <v>89</v>
      </c>
      <c r="D865" s="10">
        <v>0</v>
      </c>
      <c r="E865" s="10">
        <v>0</v>
      </c>
      <c r="F865" s="10">
        <v>0</v>
      </c>
      <c r="G865" s="10">
        <v>0</v>
      </c>
      <c r="H865" s="10">
        <v>19787.060546875</v>
      </c>
      <c r="I865" s="10">
        <v>1.9900000095367432</v>
      </c>
      <c r="J865" s="10">
        <v>0</v>
      </c>
      <c r="K865" s="10">
        <v>1.9900000095367432</v>
      </c>
      <c r="L865" s="10">
        <v>1.9900000095367432</v>
      </c>
      <c r="M865" s="10">
        <v>0</v>
      </c>
      <c r="N865" s="10">
        <v>1.9900000095367432</v>
      </c>
      <c r="O865" s="10">
        <v>1.9900000095367432</v>
      </c>
      <c r="P865" s="10">
        <v>0</v>
      </c>
      <c r="Q865" s="10">
        <v>1.9900000095367432</v>
      </c>
      <c r="R865" s="10">
        <v>1.9900000095367432</v>
      </c>
      <c r="S865" s="10">
        <v>0</v>
      </c>
      <c r="T865" s="10">
        <v>1.9900000095367432</v>
      </c>
      <c r="U865" s="10">
        <v>1.9900000095367432</v>
      </c>
      <c r="V865" s="10">
        <v>0</v>
      </c>
      <c r="W865" s="10">
        <v>1.9900000095367432</v>
      </c>
      <c r="X865" s="10">
        <v>1.9900000095367432</v>
      </c>
      <c r="Y865" s="10">
        <v>0</v>
      </c>
      <c r="Z865" s="10">
        <v>1.9900000095367432</v>
      </c>
    </row>
    <row r="866" spans="1:26">
      <c r="A866" t="s">
        <v>32</v>
      </c>
      <c r="B866" t="s">
        <v>65</v>
      </c>
      <c r="C866" t="s">
        <v>81</v>
      </c>
      <c r="D866" s="10">
        <v>30215.16015625</v>
      </c>
      <c r="E866" s="10">
        <v>27673.869140625</v>
      </c>
      <c r="F866" s="10">
        <v>26023.189453125</v>
      </c>
      <c r="G866" s="10">
        <v>24958.599609375</v>
      </c>
      <c r="H866" s="10">
        <v>23396.48046875</v>
      </c>
      <c r="I866" s="10">
        <v>424.95999145507812</v>
      </c>
      <c r="J866" s="10">
        <v>1595.4000244140625</v>
      </c>
      <c r="K866" s="10">
        <v>2020.3499755859375</v>
      </c>
      <c r="L866" s="10">
        <v>387.41000366210938</v>
      </c>
      <c r="M866" s="10">
        <v>1595.4000244140625</v>
      </c>
      <c r="N866" s="10">
        <v>1982.81005859375</v>
      </c>
      <c r="O866" s="10">
        <v>349.8599853515625</v>
      </c>
      <c r="P866" s="10">
        <v>1852.199951171875</v>
      </c>
      <c r="Q866" s="10">
        <v>2202.06005859375</v>
      </c>
      <c r="R866" s="10">
        <v>311.35000610351562</v>
      </c>
      <c r="S866" s="10">
        <v>1852.199951171875</v>
      </c>
      <c r="T866" s="10">
        <v>2163.550048828125</v>
      </c>
      <c r="U866" s="10">
        <v>272.51998901367188</v>
      </c>
      <c r="V866" s="10">
        <v>1852.199951171875</v>
      </c>
      <c r="W866" s="10">
        <v>2124.719970703125</v>
      </c>
      <c r="X866" s="10">
        <v>233.69000244140625</v>
      </c>
      <c r="Y866" s="10">
        <v>1852.199951171875</v>
      </c>
      <c r="Z866" s="10">
        <v>2085.889892578125</v>
      </c>
    </row>
    <row r="867" spans="1:26">
      <c r="A867" t="s">
        <v>32</v>
      </c>
      <c r="B867" t="s">
        <v>65</v>
      </c>
      <c r="C867" t="s">
        <v>82</v>
      </c>
      <c r="D867" s="10">
        <v>15681.599609375</v>
      </c>
      <c r="E867" s="10">
        <v>16985.869140625</v>
      </c>
      <c r="F867" s="10">
        <v>16772.529296875</v>
      </c>
      <c r="G867" s="10">
        <v>15993.8701171875</v>
      </c>
      <c r="H867" s="10">
        <v>15307.73046875</v>
      </c>
      <c r="I867" s="10">
        <v>151.27000427246094</v>
      </c>
      <c r="J867" s="10">
        <v>724.69000244140625</v>
      </c>
      <c r="K867" s="10">
        <v>875.95001220703125</v>
      </c>
      <c r="L867" s="10">
        <v>144.02000427246094</v>
      </c>
      <c r="M867" s="10">
        <v>724.69000244140625</v>
      </c>
      <c r="N867" s="10">
        <v>868.71002197265625</v>
      </c>
      <c r="O867" s="10">
        <v>136.77000427246094</v>
      </c>
      <c r="P867" s="10">
        <v>724.69000244140625</v>
      </c>
      <c r="Q867" s="10">
        <v>861.46002197265625</v>
      </c>
      <c r="R867" s="10">
        <v>129.52999877929688</v>
      </c>
      <c r="S867" s="10">
        <v>724.69000244140625</v>
      </c>
      <c r="T867" s="10">
        <v>854.21002197265625</v>
      </c>
      <c r="U867" s="10">
        <v>122.27999877929688</v>
      </c>
      <c r="V867" s="10">
        <v>724.69000244140625</v>
      </c>
      <c r="W867" s="10">
        <v>846.969970703125</v>
      </c>
      <c r="X867" s="10">
        <v>115.02999877929688</v>
      </c>
      <c r="Y867" s="10">
        <v>724.69000244140625</v>
      </c>
      <c r="Z867" s="10">
        <v>839.719970703125</v>
      </c>
    </row>
    <row r="868" spans="1:26">
      <c r="A868" t="s">
        <v>32</v>
      </c>
      <c r="B868" t="s">
        <v>65</v>
      </c>
      <c r="C868" t="s">
        <v>92</v>
      </c>
      <c r="D868" s="10">
        <v>2537.469970703125</v>
      </c>
      <c r="E868" s="10">
        <v>2158.889892578125</v>
      </c>
      <c r="F868" s="10">
        <v>1982.760009765625</v>
      </c>
      <c r="G868" s="10">
        <v>2127.56005859375</v>
      </c>
      <c r="H868" s="10">
        <v>1908.719970703125</v>
      </c>
      <c r="I868" s="10">
        <v>46.5</v>
      </c>
      <c r="J868" s="10">
        <v>127.04000091552734</v>
      </c>
      <c r="K868" s="10">
        <v>173.53999328613281</v>
      </c>
      <c r="L868" s="10">
        <v>43.450000762939453</v>
      </c>
      <c r="M868" s="10">
        <v>127.04000091552734</v>
      </c>
      <c r="N868" s="10">
        <v>170.49000549316406</v>
      </c>
      <c r="O868" s="10">
        <v>40.400001525878906</v>
      </c>
      <c r="P868" s="10">
        <v>127.04000091552734</v>
      </c>
      <c r="Q868" s="10">
        <v>167.44000244140625</v>
      </c>
      <c r="R868" s="10">
        <v>37.349998474121094</v>
      </c>
      <c r="S868" s="10">
        <v>127.04000091552734</v>
      </c>
      <c r="T868" s="10">
        <v>164.38999938964844</v>
      </c>
      <c r="U868" s="10">
        <v>34.299999237060547</v>
      </c>
      <c r="V868" s="10">
        <v>127.04000091552734</v>
      </c>
      <c r="W868" s="10">
        <v>161.33999633789062</v>
      </c>
      <c r="X868" s="10">
        <v>31.25</v>
      </c>
      <c r="Y868" s="10">
        <v>127.04000091552734</v>
      </c>
      <c r="Z868" s="10">
        <v>158.28999328613281</v>
      </c>
    </row>
    <row r="869" spans="1:26">
      <c r="A869" t="s">
        <v>32</v>
      </c>
      <c r="B869" t="s">
        <v>65</v>
      </c>
      <c r="C869" t="s">
        <v>102</v>
      </c>
      <c r="D869" s="10">
        <v>869.15997314453125</v>
      </c>
      <c r="E869" s="10">
        <v>333.29000854492188</v>
      </c>
      <c r="F869" s="10">
        <v>167.19000244140625</v>
      </c>
      <c r="G869" s="10">
        <v>0</v>
      </c>
      <c r="H869" s="10">
        <v>0</v>
      </c>
      <c r="I869" s="10">
        <v>150.02000427246094</v>
      </c>
      <c r="J869" s="10">
        <v>0</v>
      </c>
      <c r="K869" s="10">
        <v>150.02000427246094</v>
      </c>
      <c r="L869" s="10">
        <v>150.02000427246094</v>
      </c>
      <c r="M869" s="10">
        <v>0</v>
      </c>
      <c r="N869" s="10">
        <v>150.02000427246094</v>
      </c>
      <c r="O869" s="10">
        <v>150.02000427246094</v>
      </c>
      <c r="P869" s="10">
        <v>0</v>
      </c>
      <c r="Q869" s="10">
        <v>150.02000427246094</v>
      </c>
      <c r="R869" s="10">
        <v>150.02000427246094</v>
      </c>
      <c r="S869" s="10">
        <v>0</v>
      </c>
      <c r="T869" s="10">
        <v>150.02000427246094</v>
      </c>
      <c r="U869" s="10">
        <v>150.02000427246094</v>
      </c>
      <c r="V869" s="10">
        <v>0</v>
      </c>
      <c r="W869" s="10">
        <v>150.02000427246094</v>
      </c>
      <c r="X869" s="10">
        <v>150.02000427246094</v>
      </c>
      <c r="Y869" s="10">
        <v>0</v>
      </c>
      <c r="Z869" s="10">
        <v>150.02000427246094</v>
      </c>
    </row>
    <row r="870" spans="1:26">
      <c r="A870" t="s">
        <v>32</v>
      </c>
      <c r="B870" t="s">
        <v>65</v>
      </c>
      <c r="C870" t="s">
        <v>83</v>
      </c>
      <c r="D870" s="10">
        <v>229626.2890625</v>
      </c>
      <c r="E870" s="10">
        <v>231524.83984375</v>
      </c>
      <c r="F870" s="10">
        <v>181552</v>
      </c>
      <c r="G870" s="10">
        <v>182321</v>
      </c>
      <c r="H870" s="10">
        <v>176294</v>
      </c>
      <c r="I870" s="10">
        <v>381.82000732421875</v>
      </c>
      <c r="J870" s="10">
        <v>31454.809997558594</v>
      </c>
      <c r="K870" s="10">
        <v>31836.619995117188</v>
      </c>
      <c r="L870" s="10">
        <v>373.29000854492188</v>
      </c>
      <c r="M870" s="10">
        <v>31587.809997558594</v>
      </c>
      <c r="N870" s="10">
        <v>31961.099975585938</v>
      </c>
      <c r="O870" s="10">
        <v>363.94000244140625</v>
      </c>
      <c r="P870" s="10">
        <v>731.21002197265625</v>
      </c>
      <c r="Q870" s="10">
        <v>1095.1500244140625</v>
      </c>
      <c r="R870" s="10">
        <v>353.54000854492188</v>
      </c>
      <c r="S870" s="10">
        <v>777.3900146484375</v>
      </c>
      <c r="T870" s="10">
        <v>1130.9300537109375</v>
      </c>
      <c r="U870" s="10">
        <v>342.97000122070312</v>
      </c>
      <c r="V870" s="10">
        <v>777.3900146484375</v>
      </c>
      <c r="W870" s="10">
        <v>1120.3499755859375</v>
      </c>
      <c r="X870" s="10">
        <v>332.3900146484375</v>
      </c>
      <c r="Y870" s="10">
        <v>777.3900146484375</v>
      </c>
      <c r="Z870" s="10">
        <v>1109.780029296875</v>
      </c>
    </row>
    <row r="871" spans="1:26">
      <c r="A871" t="s">
        <v>32</v>
      </c>
      <c r="B871" t="s">
        <v>66</v>
      </c>
      <c r="C871" t="s">
        <v>79</v>
      </c>
      <c r="D871" s="10">
        <v>413855.99908447266</v>
      </c>
      <c r="E871" s="10">
        <v>398317.07833862305</v>
      </c>
      <c r="F871" s="10">
        <v>335117.16876220703</v>
      </c>
      <c r="G871" s="10">
        <v>340199.79931640625</v>
      </c>
      <c r="H871" s="10">
        <v>389655.93286132812</v>
      </c>
      <c r="I871" s="10">
        <v>3014.4799902439117</v>
      </c>
      <c r="J871" s="10">
        <v>39969.79012298584</v>
      </c>
      <c r="K871" s="10">
        <v>42984.239908456802</v>
      </c>
      <c r="L871" s="10">
        <v>2844.7799971103668</v>
      </c>
      <c r="M871" s="10">
        <v>43252.800132751465</v>
      </c>
      <c r="N871" s="10">
        <v>46097.580026865005</v>
      </c>
      <c r="O871" s="10">
        <v>2661.0199911594391</v>
      </c>
      <c r="P871" s="10">
        <v>12855.14998626709</v>
      </c>
      <c r="Q871" s="10">
        <v>15516.190180063248</v>
      </c>
      <c r="R871" s="10">
        <v>2471.8800070285797</v>
      </c>
      <c r="S871" s="10">
        <v>13103.490135192871</v>
      </c>
      <c r="T871" s="10">
        <v>15575.360025644302</v>
      </c>
      <c r="U871" s="10">
        <v>2281.0999662876129</v>
      </c>
      <c r="V871" s="10">
        <v>13103.490135192871</v>
      </c>
      <c r="W871" s="10">
        <v>15384.579859018326</v>
      </c>
      <c r="X871" s="10">
        <v>2090.3100073337555</v>
      </c>
      <c r="Y871" s="10">
        <v>13103.490135192871</v>
      </c>
      <c r="Z871" s="10">
        <v>15193.800119638443</v>
      </c>
    </row>
    <row r="872" spans="1:26">
      <c r="A872" t="s">
        <v>32</v>
      </c>
      <c r="B872" t="s">
        <v>70</v>
      </c>
      <c r="C872" t="s">
        <v>124</v>
      </c>
      <c r="D872" s="10">
        <v>750</v>
      </c>
      <c r="E872" s="10">
        <v>750</v>
      </c>
      <c r="F872" s="10">
        <v>750</v>
      </c>
      <c r="G872" s="10">
        <v>750</v>
      </c>
      <c r="H872" s="10">
        <v>750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</row>
    <row r="873" spans="1:26">
      <c r="A873" t="s">
        <v>32</v>
      </c>
      <c r="B873" t="s">
        <v>70</v>
      </c>
      <c r="C873" t="s">
        <v>94</v>
      </c>
      <c r="D873" s="10">
        <v>739.3900146484375</v>
      </c>
      <c r="E873" s="10">
        <v>663.02001953125</v>
      </c>
      <c r="F873" s="10">
        <v>641.95001220703125</v>
      </c>
      <c r="G873" s="10">
        <v>730.3699951171875</v>
      </c>
      <c r="H873" s="10">
        <v>697.30999755859375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</row>
    <row r="874" spans="1:26">
      <c r="A874" t="s">
        <v>32</v>
      </c>
      <c r="B874" t="s">
        <v>70</v>
      </c>
      <c r="C874" t="s">
        <v>95</v>
      </c>
      <c r="D874" s="10">
        <v>0</v>
      </c>
      <c r="E874" s="10">
        <v>0</v>
      </c>
      <c r="F874" s="10">
        <v>0</v>
      </c>
      <c r="G874" s="10">
        <v>61524.08984375</v>
      </c>
      <c r="H874" s="10">
        <v>98738.5</v>
      </c>
      <c r="I874" s="10">
        <v>4169.85986328125</v>
      </c>
      <c r="J874" s="10">
        <v>9393.169921875</v>
      </c>
      <c r="K874" s="10">
        <v>13563.0302734375</v>
      </c>
      <c r="L874" s="10">
        <v>3573.639892578125</v>
      </c>
      <c r="M874" s="10">
        <v>18786.33984375</v>
      </c>
      <c r="N874" s="10">
        <v>22359.98046875</v>
      </c>
      <c r="O874" s="10">
        <v>2778.669921875</v>
      </c>
      <c r="P874" s="10">
        <v>18786.33984375</v>
      </c>
      <c r="Q874" s="10">
        <v>21565.009765625</v>
      </c>
      <c r="R874" s="10">
        <v>1983.7099609375</v>
      </c>
      <c r="S874" s="10">
        <v>18786.33984375</v>
      </c>
      <c r="T874" s="10">
        <v>20770.05078125</v>
      </c>
      <c r="U874" s="10">
        <v>1188.739990234375</v>
      </c>
      <c r="V874" s="10">
        <v>18786.33984375</v>
      </c>
      <c r="W874" s="10">
        <v>19975.080078125</v>
      </c>
      <c r="X874" s="10">
        <v>393.77999877929688</v>
      </c>
      <c r="Y874" s="10">
        <v>12726.5</v>
      </c>
      <c r="Z874" s="10">
        <v>13120.2802734375</v>
      </c>
    </row>
    <row r="875" spans="1:26">
      <c r="A875" t="s">
        <v>32</v>
      </c>
      <c r="B875" t="s">
        <v>70</v>
      </c>
      <c r="C875" t="s">
        <v>96</v>
      </c>
      <c r="D875" s="10">
        <v>0</v>
      </c>
      <c r="E875" s="10">
        <v>63421</v>
      </c>
      <c r="F875" s="10">
        <v>57435</v>
      </c>
      <c r="G875" s="10">
        <v>57435</v>
      </c>
      <c r="H875" s="10">
        <v>57435</v>
      </c>
      <c r="I875" s="10">
        <v>0</v>
      </c>
      <c r="J875" s="10">
        <v>6499.72998046875</v>
      </c>
      <c r="K875" s="10">
        <v>6499.72998046875</v>
      </c>
      <c r="L875" s="10">
        <v>0</v>
      </c>
      <c r="M875" s="10">
        <v>6499.72998046875</v>
      </c>
      <c r="N875" s="10">
        <v>6499.72998046875</v>
      </c>
      <c r="O875" s="10">
        <v>0</v>
      </c>
      <c r="P875" s="10">
        <v>6499.72998046875</v>
      </c>
      <c r="Q875" s="10">
        <v>6499.72998046875</v>
      </c>
      <c r="R875" s="10">
        <v>0</v>
      </c>
      <c r="S875" s="10">
        <v>6499.72998046875</v>
      </c>
      <c r="T875" s="10">
        <v>6499.72998046875</v>
      </c>
      <c r="U875" s="10">
        <v>0</v>
      </c>
      <c r="V875" s="10">
        <v>6499.72998046875</v>
      </c>
      <c r="W875" s="10">
        <v>6499.72998046875</v>
      </c>
      <c r="X875" s="10">
        <v>0</v>
      </c>
      <c r="Y875" s="10">
        <v>6499.72998046875</v>
      </c>
      <c r="Z875" s="10">
        <v>6499.72998046875</v>
      </c>
    </row>
    <row r="876" spans="1:26">
      <c r="A876" t="s">
        <v>32</v>
      </c>
      <c r="B876" t="s">
        <v>70</v>
      </c>
      <c r="C876" t="s">
        <v>90</v>
      </c>
      <c r="D876" s="10">
        <v>6027.7001953125</v>
      </c>
      <c r="E876" s="10">
        <v>6009.47021484375</v>
      </c>
      <c r="F876" s="10">
        <v>5868.10986328125</v>
      </c>
      <c r="G876" s="10">
        <v>6112.990234375</v>
      </c>
      <c r="H876" s="10">
        <v>6054.64013671875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</row>
    <row r="877" spans="1:26">
      <c r="A877" t="s">
        <v>32</v>
      </c>
      <c r="B877" t="s">
        <v>67</v>
      </c>
      <c r="C877" t="s">
        <v>79</v>
      </c>
      <c r="D877" s="10">
        <v>7517.0902099609375</v>
      </c>
      <c r="E877" s="10">
        <v>70843.490234375</v>
      </c>
      <c r="F877" s="10">
        <v>64695.059875488281</v>
      </c>
      <c r="G877" s="10">
        <v>126552.45007324219</v>
      </c>
      <c r="H877" s="10">
        <v>163675.45013427734</v>
      </c>
      <c r="I877" s="10">
        <v>4169.85986328125</v>
      </c>
      <c r="J877" s="10">
        <v>15892.89990234375</v>
      </c>
      <c r="K877" s="10">
        <v>20062.76025390625</v>
      </c>
      <c r="L877" s="10">
        <v>3573.639892578125</v>
      </c>
      <c r="M877" s="10">
        <v>25286.06982421875</v>
      </c>
      <c r="N877" s="10">
        <v>28859.71044921875</v>
      </c>
      <c r="O877" s="10">
        <v>2778.669921875</v>
      </c>
      <c r="P877" s="10">
        <v>25286.06982421875</v>
      </c>
      <c r="Q877" s="10">
        <v>28064.73974609375</v>
      </c>
      <c r="R877" s="10">
        <v>1983.7099609375</v>
      </c>
      <c r="S877" s="10">
        <v>25286.06982421875</v>
      </c>
      <c r="T877" s="10">
        <v>27269.78076171875</v>
      </c>
      <c r="U877" s="10">
        <v>1188.739990234375</v>
      </c>
      <c r="V877" s="10">
        <v>25286.06982421875</v>
      </c>
      <c r="W877" s="10">
        <v>26474.81005859375</v>
      </c>
      <c r="X877" s="10">
        <v>393.77999877929688</v>
      </c>
      <c r="Y877" s="10">
        <v>19226.22998046875</v>
      </c>
      <c r="Z877" s="10">
        <v>19620.01025390625</v>
      </c>
    </row>
    <row r="878" spans="1:26">
      <c r="A878" t="s">
        <v>32</v>
      </c>
      <c r="B878" t="s">
        <v>68</v>
      </c>
      <c r="C878" t="s">
        <v>79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</row>
    <row r="879" spans="1:26">
      <c r="A879" t="s">
        <v>32</v>
      </c>
      <c r="B879" t="s">
        <v>69</v>
      </c>
      <c r="C879" t="s">
        <v>79</v>
      </c>
      <c r="D879" s="10">
        <v>2601499.3441772461</v>
      </c>
      <c r="E879" s="10">
        <v>2723044.6613464355</v>
      </c>
      <c r="F879" s="10">
        <v>2716064.7298583984</v>
      </c>
      <c r="G879" s="10">
        <v>3160347.2525634766</v>
      </c>
      <c r="H879" s="10">
        <v>3353278.0314331055</v>
      </c>
      <c r="I879" s="10">
        <v>26685.009543657303</v>
      </c>
      <c r="J879" s="10">
        <v>119388.6208114624</v>
      </c>
      <c r="K879" s="10">
        <v>146073.58915162086</v>
      </c>
      <c r="L879" s="10">
        <v>25397.849889993668</v>
      </c>
      <c r="M879" s="10">
        <v>134917.50136566162</v>
      </c>
      <c r="N879" s="10">
        <v>160315.34003663063</v>
      </c>
      <c r="O879" s="10">
        <v>24018.329637765884</v>
      </c>
      <c r="P879" s="10">
        <v>117113.13954925537</v>
      </c>
      <c r="Q879" s="10">
        <v>141131.478754282</v>
      </c>
      <c r="R879" s="10">
        <v>22654.079736948013</v>
      </c>
      <c r="S879" s="10">
        <v>137309.63204193115</v>
      </c>
      <c r="T879" s="10">
        <v>159963.70316529274</v>
      </c>
      <c r="U879" s="10">
        <v>21048.850088357925</v>
      </c>
      <c r="V879" s="10">
        <v>166563.9479598999</v>
      </c>
      <c r="W879" s="10">
        <v>187612.78640198708</v>
      </c>
      <c r="X879" s="10">
        <v>19383.370577096939</v>
      </c>
      <c r="Y879" s="10">
        <v>178534.45992279053</v>
      </c>
      <c r="Z879" s="10">
        <v>197917.81501221657</v>
      </c>
    </row>
    <row r="880" spans="1:26">
      <c r="A880" t="s">
        <v>33</v>
      </c>
      <c r="B880" t="s">
        <v>63</v>
      </c>
      <c r="C880" t="s">
        <v>72</v>
      </c>
      <c r="D880" s="10">
        <v>227408.125</v>
      </c>
      <c r="E880" s="10">
        <v>228518.0625</v>
      </c>
      <c r="F880" s="10">
        <v>248010.390625</v>
      </c>
      <c r="G880" s="10">
        <v>290655.84375</v>
      </c>
      <c r="H880" s="10">
        <v>327931.96875</v>
      </c>
      <c r="I880" s="10">
        <v>2676.010009765625</v>
      </c>
      <c r="J880" s="10">
        <v>5933.7998046875</v>
      </c>
      <c r="K880" s="10">
        <v>8609.8095703125</v>
      </c>
      <c r="L880" s="10">
        <v>2630.320068359375</v>
      </c>
      <c r="M880" s="10">
        <v>6250.68994140625</v>
      </c>
      <c r="N880" s="10">
        <v>8881.009765625</v>
      </c>
      <c r="O880" s="10">
        <v>2582.510009765625</v>
      </c>
      <c r="P880" s="10">
        <v>6959.35986328125</v>
      </c>
      <c r="Q880" s="10">
        <v>9541.8798828125</v>
      </c>
      <c r="R880" s="10">
        <v>2528.840087890625</v>
      </c>
      <c r="S880" s="10">
        <v>7528.85986328125</v>
      </c>
      <c r="T880" s="10">
        <v>10057.7099609375</v>
      </c>
      <c r="U880" s="10">
        <v>2697.699951171875</v>
      </c>
      <c r="V880" s="10">
        <v>8224.6103515625</v>
      </c>
      <c r="W880" s="10">
        <v>10922.3095703125</v>
      </c>
      <c r="X880" s="10">
        <v>2634.010009765625</v>
      </c>
      <c r="Y880" s="10">
        <v>9295.6298828125</v>
      </c>
      <c r="Z880" s="10">
        <v>11929.6396484375</v>
      </c>
    </row>
    <row r="881" spans="1:26">
      <c r="A881" t="s">
        <v>33</v>
      </c>
      <c r="B881" t="s">
        <v>63</v>
      </c>
      <c r="C881" t="s">
        <v>73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</row>
    <row r="882" spans="1:26">
      <c r="A882" t="s">
        <v>33</v>
      </c>
      <c r="B882" t="s">
        <v>63</v>
      </c>
      <c r="C882" t="s">
        <v>74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</row>
    <row r="883" spans="1:26">
      <c r="A883" t="s">
        <v>33</v>
      </c>
      <c r="B883" t="s">
        <v>63</v>
      </c>
      <c r="C883" t="s">
        <v>75</v>
      </c>
      <c r="D883" s="10">
        <v>272521.15625</v>
      </c>
      <c r="E883" s="10">
        <v>254655.703125</v>
      </c>
      <c r="F883" s="10">
        <v>295934.46875</v>
      </c>
      <c r="G883" s="10">
        <v>318897.84375</v>
      </c>
      <c r="H883" s="10">
        <v>314065.78125</v>
      </c>
      <c r="I883" s="10">
        <v>6.9099998474121094</v>
      </c>
      <c r="J883" s="10">
        <v>16424.0703125</v>
      </c>
      <c r="K883" s="10">
        <v>16430.98046875</v>
      </c>
      <c r="L883" s="10">
        <v>4.1500000953674316</v>
      </c>
      <c r="M883" s="10">
        <v>110838.453125</v>
      </c>
      <c r="N883" s="10">
        <v>110842.6015625</v>
      </c>
      <c r="O883" s="10">
        <v>0</v>
      </c>
      <c r="P883" s="10">
        <v>25475.48046875</v>
      </c>
      <c r="Q883" s="10">
        <v>25475.48046875</v>
      </c>
      <c r="R883" s="10">
        <v>0</v>
      </c>
      <c r="S883" s="10">
        <v>35661.25</v>
      </c>
      <c r="T883" s="10">
        <v>35661.25</v>
      </c>
      <c r="U883" s="10">
        <v>0</v>
      </c>
      <c r="V883" s="10">
        <v>30902.73046875</v>
      </c>
      <c r="W883" s="10">
        <v>30902.73046875</v>
      </c>
      <c r="X883" s="10">
        <v>0</v>
      </c>
      <c r="Y883" s="10">
        <v>31929.3203125</v>
      </c>
      <c r="Z883" s="10">
        <v>31929.3203125</v>
      </c>
    </row>
    <row r="884" spans="1:26">
      <c r="A884" t="s">
        <v>33</v>
      </c>
      <c r="B884" t="s">
        <v>63</v>
      </c>
      <c r="C884" t="s">
        <v>76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</row>
    <row r="885" spans="1:26">
      <c r="A885" t="s">
        <v>33</v>
      </c>
      <c r="B885" t="s">
        <v>63</v>
      </c>
      <c r="C885" t="s">
        <v>77</v>
      </c>
      <c r="D885" s="10">
        <v>501386</v>
      </c>
      <c r="E885" s="10">
        <v>588186</v>
      </c>
      <c r="F885" s="10">
        <v>642213</v>
      </c>
      <c r="G885" s="10">
        <v>862162</v>
      </c>
      <c r="H885" s="10">
        <v>916703</v>
      </c>
      <c r="I885" s="10">
        <v>7843.68017578125</v>
      </c>
      <c r="J885" s="10">
        <v>12118.419921875</v>
      </c>
      <c r="K885" s="10">
        <v>19962.099609375</v>
      </c>
      <c r="L885" s="10">
        <v>7778.68994140625</v>
      </c>
      <c r="M885" s="10">
        <v>12828.400390625</v>
      </c>
      <c r="N885" s="10">
        <v>20607.08984375</v>
      </c>
      <c r="O885" s="10">
        <v>8183.68994140625</v>
      </c>
      <c r="P885" s="10">
        <v>17572.76953125</v>
      </c>
      <c r="Q885" s="10">
        <v>25756.4609375</v>
      </c>
      <c r="R885" s="10">
        <v>8576.2998046875</v>
      </c>
      <c r="S885" s="10">
        <v>23927.970703125</v>
      </c>
      <c r="T885" s="10">
        <v>32504.26953125</v>
      </c>
      <c r="U885" s="10">
        <v>8384.7802734375</v>
      </c>
      <c r="V885" s="10">
        <v>31938.619140625</v>
      </c>
      <c r="W885" s="10">
        <v>40323.3984375</v>
      </c>
      <c r="X885" s="10">
        <v>8098.58984375</v>
      </c>
      <c r="Y885" s="10">
        <v>44972.390625</v>
      </c>
      <c r="Z885" s="10">
        <v>53070.96875</v>
      </c>
    </row>
    <row r="886" spans="1:26">
      <c r="A886" t="s">
        <v>33</v>
      </c>
      <c r="B886" t="s">
        <v>63</v>
      </c>
      <c r="C886" t="s">
        <v>78</v>
      </c>
      <c r="D886" s="10">
        <v>205095.51171875</v>
      </c>
      <c r="E886" s="10">
        <v>196191.470703125</v>
      </c>
      <c r="F886" s="10">
        <v>200408.15234375</v>
      </c>
      <c r="G886" s="10">
        <v>237818.18359375</v>
      </c>
      <c r="H886" s="10">
        <v>250053.482421875</v>
      </c>
      <c r="I886" s="10">
        <v>3123.0900573730469</v>
      </c>
      <c r="J886" s="10">
        <v>11495.280029296875</v>
      </c>
      <c r="K886" s="10">
        <v>14618.359985351562</v>
      </c>
      <c r="L886" s="10">
        <v>2956.8899993896484</v>
      </c>
      <c r="M886" s="10">
        <v>11559.7900390625</v>
      </c>
      <c r="N886" s="10">
        <v>14516.68994140625</v>
      </c>
      <c r="O886" s="10">
        <v>2785.3200531005859</v>
      </c>
      <c r="P886" s="10">
        <v>11976.740112304688</v>
      </c>
      <c r="Q886" s="10">
        <v>14762.070434570312</v>
      </c>
      <c r="R886" s="10">
        <v>2609.8500061035156</v>
      </c>
      <c r="S886" s="10">
        <v>12849.130126953125</v>
      </c>
      <c r="T886" s="10">
        <v>15458.989990234375</v>
      </c>
      <c r="U886" s="10">
        <v>2422.0300140380859</v>
      </c>
      <c r="V886" s="10">
        <v>13813.100219726562</v>
      </c>
      <c r="W886" s="10">
        <v>16235.14013671875</v>
      </c>
      <c r="X886" s="10">
        <v>2218.0499801635742</v>
      </c>
      <c r="Y886" s="10">
        <v>14791.500122070312</v>
      </c>
      <c r="Z886" s="10">
        <v>17009.540161132812</v>
      </c>
    </row>
    <row r="887" spans="1:26">
      <c r="A887" t="s">
        <v>33</v>
      </c>
      <c r="B887" t="s">
        <v>64</v>
      </c>
      <c r="C887" t="s">
        <v>79</v>
      </c>
      <c r="D887" s="10">
        <v>1206410.79296875</v>
      </c>
      <c r="E887" s="10">
        <v>1267551.236328125</v>
      </c>
      <c r="F887" s="10">
        <v>1386566.01171875</v>
      </c>
      <c r="G887" s="10">
        <v>1709533.87109375</v>
      </c>
      <c r="H887" s="10">
        <v>1808754.232421875</v>
      </c>
      <c r="I887" s="10">
        <v>13649.690242767334</v>
      </c>
      <c r="J887" s="10">
        <v>45971.570068359375</v>
      </c>
      <c r="K887" s="10">
        <v>59621.249633789062</v>
      </c>
      <c r="L887" s="10">
        <v>13370.050009250641</v>
      </c>
      <c r="M887" s="10">
        <v>141477.33349609375</v>
      </c>
      <c r="N887" s="10">
        <v>154847.39111328125</v>
      </c>
      <c r="O887" s="10">
        <v>13551.520004272461</v>
      </c>
      <c r="P887" s="10">
        <v>61984.349975585938</v>
      </c>
      <c r="Q887" s="10">
        <v>75535.891723632812</v>
      </c>
      <c r="R887" s="10">
        <v>13714.989898681641</v>
      </c>
      <c r="S887" s="10">
        <v>79967.210693359375</v>
      </c>
      <c r="T887" s="10">
        <v>93682.219482421875</v>
      </c>
      <c r="U887" s="10">
        <v>13504.510238647461</v>
      </c>
      <c r="V887" s="10">
        <v>84879.060180664062</v>
      </c>
      <c r="W887" s="10">
        <v>98383.57861328125</v>
      </c>
      <c r="X887" s="10">
        <v>12950.649833679199</v>
      </c>
      <c r="Y887" s="10">
        <v>100988.84094238281</v>
      </c>
      <c r="Z887" s="10">
        <v>113939.46887207031</v>
      </c>
    </row>
    <row r="888" spans="1:26">
      <c r="A888" t="s">
        <v>33</v>
      </c>
      <c r="B888" t="s">
        <v>65</v>
      </c>
      <c r="C888" t="s">
        <v>84</v>
      </c>
      <c r="D888" s="10">
        <v>1906.1400146484375</v>
      </c>
      <c r="E888" s="10">
        <v>1670.0699462890625</v>
      </c>
      <c r="F888" s="10">
        <v>1616.989990234375</v>
      </c>
      <c r="G888" s="10">
        <v>1738.989990234375</v>
      </c>
      <c r="H888" s="10">
        <v>1537.739990234375</v>
      </c>
      <c r="I888" s="10">
        <v>9.9999997764825821E-3</v>
      </c>
      <c r="J888" s="10">
        <v>127.09999847412109</v>
      </c>
      <c r="K888" s="10">
        <v>127.12000274658203</v>
      </c>
      <c r="L888" s="10">
        <v>9.9999997764825821E-3</v>
      </c>
      <c r="M888" s="10">
        <v>127.09999847412109</v>
      </c>
      <c r="N888" s="10">
        <v>127.11000061035156</v>
      </c>
      <c r="O888" s="10">
        <v>9.9999997764825821E-3</v>
      </c>
      <c r="P888" s="10">
        <v>127.09999847412109</v>
      </c>
      <c r="Q888" s="10">
        <v>127.11000061035156</v>
      </c>
      <c r="R888" s="10">
        <v>9.9999997764825821E-3</v>
      </c>
      <c r="S888" s="10">
        <v>127.09999847412109</v>
      </c>
      <c r="T888" s="10">
        <v>127.11000061035156</v>
      </c>
      <c r="U888" s="10">
        <v>9.9999997764825821E-3</v>
      </c>
      <c r="V888" s="10">
        <v>127.09999847412109</v>
      </c>
      <c r="W888" s="10">
        <v>127.11000061035156</v>
      </c>
      <c r="X888" s="10">
        <v>9.9999997764825821E-3</v>
      </c>
      <c r="Y888" s="10">
        <v>127.09999847412109</v>
      </c>
      <c r="Z888" s="10">
        <v>127.11000061035156</v>
      </c>
    </row>
    <row r="889" spans="1:26">
      <c r="A889" t="s">
        <v>33</v>
      </c>
      <c r="B889" t="s">
        <v>65</v>
      </c>
      <c r="C889" t="s">
        <v>87</v>
      </c>
      <c r="D889" s="10">
        <v>247831.826171875</v>
      </c>
      <c r="E889" s="10">
        <v>242232.203125</v>
      </c>
      <c r="F889" s="10">
        <v>219397.1875</v>
      </c>
      <c r="G889" s="10">
        <v>221598.671875</v>
      </c>
      <c r="H889" s="10">
        <v>220427.84375</v>
      </c>
      <c r="I889" s="10">
        <v>4518.6698055267334</v>
      </c>
      <c r="J889" s="10">
        <v>12308.380155563354</v>
      </c>
      <c r="K889" s="10">
        <v>16827.060935974121</v>
      </c>
      <c r="L889" s="10">
        <v>4246.2800788879395</v>
      </c>
      <c r="M889" s="10">
        <v>17475.749296188354</v>
      </c>
      <c r="N889" s="10">
        <v>21722.029373168945</v>
      </c>
      <c r="O889" s="10">
        <v>3896.3600883483887</v>
      </c>
      <c r="P889" s="10">
        <v>17475.749296188354</v>
      </c>
      <c r="Q889" s="10">
        <v>21372.109142303467</v>
      </c>
      <c r="R889" s="10">
        <v>3546.4400978088379</v>
      </c>
      <c r="S889" s="10">
        <v>17475.749296188354</v>
      </c>
      <c r="T889" s="10">
        <v>21022.210624694824</v>
      </c>
      <c r="U889" s="10">
        <v>3196.5401172637939</v>
      </c>
      <c r="V889" s="10">
        <v>18260.009061813354</v>
      </c>
      <c r="W889" s="10">
        <v>21456.550155639648</v>
      </c>
      <c r="X889" s="10">
        <v>2823.1001071929932</v>
      </c>
      <c r="Y889" s="10">
        <v>19044.259061813354</v>
      </c>
      <c r="Z889" s="10">
        <v>21867.360389709473</v>
      </c>
    </row>
    <row r="890" spans="1:26">
      <c r="A890" t="s">
        <v>33</v>
      </c>
      <c r="B890" t="s">
        <v>65</v>
      </c>
      <c r="C890" t="s">
        <v>88</v>
      </c>
      <c r="D890" s="10">
        <v>141826</v>
      </c>
      <c r="E890" s="10">
        <v>151745</v>
      </c>
      <c r="F890" s="10">
        <v>147286</v>
      </c>
      <c r="G890" s="10">
        <v>142125</v>
      </c>
      <c r="H890" s="10">
        <v>152010</v>
      </c>
      <c r="I890" s="10">
        <v>2592.260009765625</v>
      </c>
      <c r="J890" s="10">
        <v>3824.6298828125</v>
      </c>
      <c r="K890" s="10">
        <v>6416.89013671875</v>
      </c>
      <c r="L890" s="10">
        <v>2525.330078125</v>
      </c>
      <c r="M890" s="10">
        <v>3824.6298828125</v>
      </c>
      <c r="N890" s="10">
        <v>6349.9599609375</v>
      </c>
      <c r="O890" s="10">
        <v>2458.39990234375</v>
      </c>
      <c r="P890" s="10">
        <v>6717.10009765625</v>
      </c>
      <c r="Q890" s="10">
        <v>9175.5</v>
      </c>
      <c r="R890" s="10">
        <v>2350.929931640625</v>
      </c>
      <c r="S890" s="10">
        <v>7401.9501953125</v>
      </c>
      <c r="T890" s="10">
        <v>9752.8798828125</v>
      </c>
      <c r="U890" s="10">
        <v>2223.110107421875</v>
      </c>
      <c r="V890" s="10">
        <v>7401.9501953125</v>
      </c>
      <c r="W890" s="10">
        <v>9625.0595703125</v>
      </c>
      <c r="X890" s="10">
        <v>2095.2900390625</v>
      </c>
      <c r="Y890" s="10">
        <v>7401.9501953125</v>
      </c>
      <c r="Z890" s="10">
        <v>9497.240234375</v>
      </c>
    </row>
    <row r="891" spans="1:26">
      <c r="A891" t="s">
        <v>33</v>
      </c>
      <c r="B891" t="s">
        <v>65</v>
      </c>
      <c r="C891" t="s">
        <v>81</v>
      </c>
      <c r="D891" s="10">
        <v>41881.8203125</v>
      </c>
      <c r="E891" s="10">
        <v>39077.51171875</v>
      </c>
      <c r="F891" s="10">
        <v>40917.8515625</v>
      </c>
      <c r="G891" s="10">
        <v>42437.890625</v>
      </c>
      <c r="H891" s="10">
        <v>41350.6796875</v>
      </c>
      <c r="I891" s="10">
        <v>501.8900146484375</v>
      </c>
      <c r="J891" s="10">
        <v>2632.2099609375</v>
      </c>
      <c r="K891" s="10">
        <v>3134.10009765625</v>
      </c>
      <c r="L891" s="10">
        <v>467.32000732421875</v>
      </c>
      <c r="M891" s="10">
        <v>2632.2099609375</v>
      </c>
      <c r="N891" s="10">
        <v>3099.530029296875</v>
      </c>
      <c r="O891" s="10">
        <v>432.75</v>
      </c>
      <c r="P891" s="10">
        <v>2632.2099609375</v>
      </c>
      <c r="Q891" s="10">
        <v>3064.9599609375</v>
      </c>
      <c r="R891" s="10">
        <v>398.17999267578125</v>
      </c>
      <c r="S891" s="10">
        <v>2632.2099609375</v>
      </c>
      <c r="T891" s="10">
        <v>3030.389892578125</v>
      </c>
      <c r="U891" s="10">
        <v>363.6099853515625</v>
      </c>
      <c r="V891" s="10">
        <v>2632.2099609375</v>
      </c>
      <c r="W891" s="10">
        <v>2995.820068359375</v>
      </c>
      <c r="X891" s="10">
        <v>329.04000854492188</v>
      </c>
      <c r="Y891" s="10">
        <v>2632.2099609375</v>
      </c>
      <c r="Z891" s="10">
        <v>2961.25</v>
      </c>
    </row>
    <row r="892" spans="1:26">
      <c r="A892" t="s">
        <v>33</v>
      </c>
      <c r="B892" t="s">
        <v>65</v>
      </c>
      <c r="C892" t="s">
        <v>82</v>
      </c>
      <c r="D892" s="10">
        <v>1159.199951171875</v>
      </c>
      <c r="E892" s="10">
        <v>3141.330078125</v>
      </c>
      <c r="F892" s="10">
        <v>3414.39990234375</v>
      </c>
      <c r="G892" s="10">
        <v>6725.8701171875</v>
      </c>
      <c r="H892" s="10">
        <v>9156.26953125</v>
      </c>
      <c r="I892" s="10">
        <v>166.57000732421875</v>
      </c>
      <c r="J892" s="10">
        <v>327.07998657226562</v>
      </c>
      <c r="K892" s="10">
        <v>493.64999389648438</v>
      </c>
      <c r="L892" s="10">
        <v>160.02999877929688</v>
      </c>
      <c r="M892" s="10">
        <v>327.07998657226562</v>
      </c>
      <c r="N892" s="10">
        <v>487.1099853515625</v>
      </c>
      <c r="O892" s="10">
        <v>153.49000549316406</v>
      </c>
      <c r="P892" s="10">
        <v>327.07998657226562</v>
      </c>
      <c r="Q892" s="10">
        <v>480.57000732421875</v>
      </c>
      <c r="R892" s="10">
        <v>146.66000366210938</v>
      </c>
      <c r="S892" s="10">
        <v>383.20999145507812</v>
      </c>
      <c r="T892" s="10">
        <v>529.8800048828125</v>
      </c>
      <c r="U892" s="10">
        <v>139</v>
      </c>
      <c r="V892" s="10">
        <v>420.510009765625</v>
      </c>
      <c r="W892" s="10">
        <v>559.510009765625</v>
      </c>
      <c r="X892" s="10">
        <v>130.77999877929688</v>
      </c>
      <c r="Y892" s="10">
        <v>457.80999755859375</v>
      </c>
      <c r="Z892" s="10">
        <v>588.59002685546875</v>
      </c>
    </row>
    <row r="893" spans="1:26">
      <c r="A893" t="s">
        <v>33</v>
      </c>
      <c r="B893" t="s">
        <v>65</v>
      </c>
      <c r="C893" t="s">
        <v>102</v>
      </c>
      <c r="D893" s="10">
        <v>554.94000244140625</v>
      </c>
      <c r="E893" s="10">
        <v>2452.010009765625</v>
      </c>
      <c r="F893" s="10">
        <v>6304.419921875</v>
      </c>
      <c r="G893" s="10">
        <v>5802.85986328125</v>
      </c>
      <c r="H893" s="10">
        <v>5122.93994140625</v>
      </c>
      <c r="I893" s="10">
        <v>23.430000305175781</v>
      </c>
      <c r="J893" s="10">
        <v>416.489990234375</v>
      </c>
      <c r="K893" s="10">
        <v>439.92001342773438</v>
      </c>
      <c r="L893" s="10">
        <v>21.350000381469727</v>
      </c>
      <c r="M893" s="10">
        <v>416.489990234375</v>
      </c>
      <c r="N893" s="10">
        <v>437.83999633789062</v>
      </c>
      <c r="O893" s="10">
        <v>19.260000228881836</v>
      </c>
      <c r="P893" s="10">
        <v>416.489990234375</v>
      </c>
      <c r="Q893" s="10">
        <v>435.75</v>
      </c>
      <c r="R893" s="10">
        <v>17.180000305175781</v>
      </c>
      <c r="S893" s="10">
        <v>416.489990234375</v>
      </c>
      <c r="T893" s="10">
        <v>433.67001342773438</v>
      </c>
      <c r="U893" s="10">
        <v>15.100000381469727</v>
      </c>
      <c r="V893" s="10">
        <v>416.489990234375</v>
      </c>
      <c r="W893" s="10">
        <v>431.58999633789062</v>
      </c>
      <c r="X893" s="10">
        <v>13.020000457763672</v>
      </c>
      <c r="Y893" s="10">
        <v>416.489990234375</v>
      </c>
      <c r="Z893" s="10">
        <v>429.510009765625</v>
      </c>
    </row>
    <row r="894" spans="1:26">
      <c r="A894" t="s">
        <v>33</v>
      </c>
      <c r="B894" t="s">
        <v>66</v>
      </c>
      <c r="C894" t="s">
        <v>79</v>
      </c>
      <c r="D894" s="10">
        <v>435159.92645263672</v>
      </c>
      <c r="E894" s="10">
        <v>440318.12487792969</v>
      </c>
      <c r="F894" s="10">
        <v>418936.84887695312</v>
      </c>
      <c r="G894" s="10">
        <v>420429.28247070312</v>
      </c>
      <c r="H894" s="10">
        <v>429605.47290039062</v>
      </c>
      <c r="I894" s="10">
        <v>7802.8298375699669</v>
      </c>
      <c r="J894" s="10">
        <v>19635.889974594116</v>
      </c>
      <c r="K894" s="10">
        <v>27438.741180419922</v>
      </c>
      <c r="L894" s="10">
        <v>7420.3201634977013</v>
      </c>
      <c r="M894" s="10">
        <v>24803.259115219116</v>
      </c>
      <c r="N894" s="10">
        <v>32223.579345703125</v>
      </c>
      <c r="O894" s="10">
        <v>6960.2699964139611</v>
      </c>
      <c r="P894" s="10">
        <v>27695.729330062866</v>
      </c>
      <c r="Q894" s="10">
        <v>34655.999111175537</v>
      </c>
      <c r="R894" s="10">
        <v>6459.4000260923058</v>
      </c>
      <c r="S894" s="10">
        <v>28436.709432601929</v>
      </c>
      <c r="T894" s="10">
        <v>34896.140419006348</v>
      </c>
      <c r="U894" s="10">
        <v>5937.3702104184777</v>
      </c>
      <c r="V894" s="10">
        <v>29258.269216537476</v>
      </c>
      <c r="W894" s="10">
        <v>35195.639801025391</v>
      </c>
      <c r="X894" s="10">
        <v>5391.2401540372521</v>
      </c>
      <c r="Y894" s="10">
        <v>30079.819204330444</v>
      </c>
      <c r="Z894" s="10">
        <v>35471.060661315918</v>
      </c>
    </row>
    <row r="895" spans="1:26">
      <c r="A895" t="s">
        <v>33</v>
      </c>
      <c r="B895" t="s">
        <v>67</v>
      </c>
      <c r="C895" t="s">
        <v>79</v>
      </c>
      <c r="D895" s="10"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</row>
    <row r="896" spans="1:26">
      <c r="A896" t="s">
        <v>33</v>
      </c>
      <c r="B896" t="s">
        <v>68</v>
      </c>
      <c r="C896" t="s">
        <v>79</v>
      </c>
      <c r="D896" s="10">
        <v>0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0</v>
      </c>
    </row>
    <row r="897" spans="1:26">
      <c r="A897" t="s">
        <v>33</v>
      </c>
      <c r="B897" t="s">
        <v>69</v>
      </c>
      <c r="C897" t="s">
        <v>79</v>
      </c>
      <c r="D897" s="10">
        <v>1641570.7194213867</v>
      </c>
      <c r="E897" s="10">
        <v>1707869.3612060547</v>
      </c>
      <c r="F897" s="10">
        <v>1805502.8605957031</v>
      </c>
      <c r="G897" s="10">
        <v>2129963.1535644531</v>
      </c>
      <c r="H897" s="10">
        <v>2238359.7053222656</v>
      </c>
      <c r="I897" s="10">
        <v>21452.520080337301</v>
      </c>
      <c r="J897" s="10">
        <v>65607.460042953491</v>
      </c>
      <c r="K897" s="10">
        <v>87059.990814208984</v>
      </c>
      <c r="L897" s="10">
        <v>20790.370172748342</v>
      </c>
      <c r="M897" s="10">
        <v>166280.59261131287</v>
      </c>
      <c r="N897" s="10">
        <v>187070.97045898438</v>
      </c>
      <c r="O897" s="10">
        <v>20511.790000686422</v>
      </c>
      <c r="P897" s="10">
        <v>89680.079305648804</v>
      </c>
      <c r="Q897" s="10">
        <v>110191.89083480835</v>
      </c>
      <c r="R897" s="10">
        <v>20174.389924773946</v>
      </c>
      <c r="S897" s="10">
        <v>108403.9201259613</v>
      </c>
      <c r="T897" s="10">
        <v>128578.35990142822</v>
      </c>
      <c r="U897" s="10">
        <v>19441.880449065939</v>
      </c>
      <c r="V897" s="10">
        <v>114137.32939720154</v>
      </c>
      <c r="W897" s="10">
        <v>133579.21841430664</v>
      </c>
      <c r="X897" s="10">
        <v>18341.889987716451</v>
      </c>
      <c r="Y897" s="10">
        <v>131068.66014671326</v>
      </c>
      <c r="Z897" s="10">
        <v>149410.52953338623</v>
      </c>
    </row>
    <row r="898" spans="1:26">
      <c r="A898" t="s">
        <v>34</v>
      </c>
      <c r="B898" t="s">
        <v>63</v>
      </c>
      <c r="C898" t="s">
        <v>72</v>
      </c>
      <c r="D898" s="10">
        <v>0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</row>
    <row r="899" spans="1:26">
      <c r="A899" t="s">
        <v>34</v>
      </c>
      <c r="B899" t="s">
        <v>63</v>
      </c>
      <c r="C899" t="s">
        <v>73</v>
      </c>
      <c r="D899" s="10">
        <v>104801</v>
      </c>
      <c r="E899" s="10">
        <v>97422</v>
      </c>
      <c r="F899" s="10">
        <v>91260</v>
      </c>
      <c r="G899" s="10">
        <v>93184</v>
      </c>
      <c r="H899" s="10">
        <v>85733</v>
      </c>
      <c r="I899" s="10">
        <v>1345.43994140625</v>
      </c>
      <c r="J899" s="10">
        <v>5701.64990234375</v>
      </c>
      <c r="K899" s="10">
        <v>7047.08984375</v>
      </c>
      <c r="L899" s="10">
        <v>1259.8800048828125</v>
      </c>
      <c r="M899" s="10">
        <v>5733.56005859375</v>
      </c>
      <c r="N899" s="10">
        <v>6993.43994140625</v>
      </c>
      <c r="O899" s="10">
        <v>1181.3399658203125</v>
      </c>
      <c r="P899" s="10">
        <v>5731.81982421875</v>
      </c>
      <c r="Q899" s="10">
        <v>6913.16015625</v>
      </c>
      <c r="R899" s="10">
        <v>1095.1700439453125</v>
      </c>
      <c r="S899" s="10">
        <v>5731.580078125</v>
      </c>
      <c r="T899" s="10">
        <v>6826.75</v>
      </c>
      <c r="U899" s="10">
        <v>1008.989990234375</v>
      </c>
      <c r="V899" s="10">
        <v>5703.259765625</v>
      </c>
      <c r="W899" s="10">
        <v>6712.259765625</v>
      </c>
      <c r="X899" s="10">
        <v>923.41998291015625</v>
      </c>
      <c r="Y899" s="10">
        <v>5602.72021484375</v>
      </c>
      <c r="Z899" s="10">
        <v>6526.14013671875</v>
      </c>
    </row>
    <row r="900" spans="1:26">
      <c r="A900" t="s">
        <v>34</v>
      </c>
      <c r="B900" t="s">
        <v>63</v>
      </c>
      <c r="C900" t="s">
        <v>74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</row>
    <row r="901" spans="1:26">
      <c r="A901" t="s">
        <v>34</v>
      </c>
      <c r="B901" t="s">
        <v>63</v>
      </c>
      <c r="C901" t="s">
        <v>75</v>
      </c>
      <c r="D901" s="10">
        <v>14856.099609375</v>
      </c>
      <c r="E901" s="10">
        <v>13072.98046875</v>
      </c>
      <c r="F901" s="10">
        <v>12131.25</v>
      </c>
      <c r="G901" s="10">
        <v>12267.490234375</v>
      </c>
      <c r="H901" s="10">
        <v>11408.66015625</v>
      </c>
      <c r="I901" s="10">
        <v>1.3799999952316284</v>
      </c>
      <c r="J901" s="10">
        <v>566.489990234375</v>
      </c>
      <c r="K901" s="10">
        <v>567.8699951171875</v>
      </c>
      <c r="L901" s="10">
        <v>0</v>
      </c>
      <c r="M901" s="10">
        <v>140.92999267578125</v>
      </c>
      <c r="N901" s="10">
        <v>140.92999267578125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</row>
    <row r="902" spans="1:26">
      <c r="A902" t="s">
        <v>34</v>
      </c>
      <c r="B902" t="s">
        <v>63</v>
      </c>
      <c r="C902" t="s">
        <v>76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</row>
    <row r="903" spans="1:26">
      <c r="A903" t="s">
        <v>34</v>
      </c>
      <c r="B903" t="s">
        <v>63</v>
      </c>
      <c r="C903" t="s">
        <v>77</v>
      </c>
      <c r="D903" s="10">
        <v>98725</v>
      </c>
      <c r="E903" s="10">
        <v>92646</v>
      </c>
      <c r="F903" s="10">
        <v>87511</v>
      </c>
      <c r="G903" s="10">
        <v>90115</v>
      </c>
      <c r="H903" s="10">
        <v>85388</v>
      </c>
      <c r="I903" s="10">
        <v>672.67999267578125</v>
      </c>
      <c r="J903" s="10">
        <v>2886.360107421875</v>
      </c>
      <c r="K903" s="10">
        <v>3559.050048828125</v>
      </c>
      <c r="L903" s="10">
        <v>650.6300048828125</v>
      </c>
      <c r="M903" s="10">
        <v>3175.5</v>
      </c>
      <c r="N903" s="10">
        <v>3826.1298828125</v>
      </c>
      <c r="O903" s="10">
        <v>625.6500244140625</v>
      </c>
      <c r="P903" s="10">
        <v>3528.56005859375</v>
      </c>
      <c r="Q903" s="10">
        <v>4154.2099609375</v>
      </c>
      <c r="R903" s="10">
        <v>599.19000244140625</v>
      </c>
      <c r="S903" s="10">
        <v>3528.56005859375</v>
      </c>
      <c r="T903" s="10">
        <v>4127.740234375</v>
      </c>
      <c r="U903" s="10">
        <v>572.719970703125</v>
      </c>
      <c r="V903" s="10">
        <v>3528.56005859375</v>
      </c>
      <c r="W903" s="10">
        <v>4101.27978515625</v>
      </c>
      <c r="X903" s="10">
        <v>546.260009765625</v>
      </c>
      <c r="Y903" s="10">
        <v>3528.56005859375</v>
      </c>
      <c r="Z903" s="10">
        <v>4074.81005859375</v>
      </c>
    </row>
    <row r="904" spans="1:26">
      <c r="A904" t="s">
        <v>34</v>
      </c>
      <c r="B904" t="s">
        <v>63</v>
      </c>
      <c r="C904" t="s">
        <v>78</v>
      </c>
      <c r="D904" s="10">
        <v>83535.888671875</v>
      </c>
      <c r="E904" s="10">
        <v>78827.2099609375</v>
      </c>
      <c r="F904" s="10">
        <v>73801.158203125</v>
      </c>
      <c r="G904" s="10">
        <v>92708.791015625</v>
      </c>
      <c r="H904" s="10">
        <v>167824.88232421875</v>
      </c>
      <c r="I904" s="10">
        <v>3441.6600723266602</v>
      </c>
      <c r="J904" s="10">
        <v>56344.399536132812</v>
      </c>
      <c r="K904" s="10">
        <v>59786.059158325195</v>
      </c>
      <c r="L904" s="10">
        <v>2286.4799499511719</v>
      </c>
      <c r="M904" s="10">
        <v>7699.2298583984375</v>
      </c>
      <c r="N904" s="10">
        <v>9985.6998901367188</v>
      </c>
      <c r="O904" s="10">
        <v>2100.3000259399414</v>
      </c>
      <c r="P904" s="10">
        <v>7900.9998779296875</v>
      </c>
      <c r="Q904" s="10">
        <v>10001.289733886719</v>
      </c>
      <c r="R904" s="10">
        <v>1908.0400238037109</v>
      </c>
      <c r="S904" s="10">
        <v>7900.9998779296875</v>
      </c>
      <c r="T904" s="10">
        <v>9809.0402221679688</v>
      </c>
      <c r="U904" s="10">
        <v>1715.8000106811523</v>
      </c>
      <c r="V904" s="10">
        <v>7837.8900146484375</v>
      </c>
      <c r="W904" s="10">
        <v>9553.6701049804688</v>
      </c>
      <c r="X904" s="10">
        <v>1523.5400390625</v>
      </c>
      <c r="Y904" s="10">
        <v>7774.7698974609375</v>
      </c>
      <c r="Z904" s="10">
        <v>9298.3203125</v>
      </c>
    </row>
    <row r="905" spans="1:26">
      <c r="A905" t="s">
        <v>34</v>
      </c>
      <c r="B905" t="s">
        <v>64</v>
      </c>
      <c r="C905" t="s">
        <v>79</v>
      </c>
      <c r="D905" s="10">
        <v>301917.98828125</v>
      </c>
      <c r="E905" s="10">
        <v>281968.1904296875</v>
      </c>
      <c r="F905" s="10">
        <v>264703.408203125</v>
      </c>
      <c r="G905" s="10">
        <v>288275.28125</v>
      </c>
      <c r="H905" s="10">
        <v>350354.54248046875</v>
      </c>
      <c r="I905" s="10">
        <v>5461.160006403923</v>
      </c>
      <c r="J905" s="10">
        <v>65498.899536132812</v>
      </c>
      <c r="K905" s="10">
        <v>70960.069046020508</v>
      </c>
      <c r="L905" s="10">
        <v>4196.9899597167969</v>
      </c>
      <c r="M905" s="10">
        <v>16749.219909667969</v>
      </c>
      <c r="N905" s="10">
        <v>20946.19970703125</v>
      </c>
      <c r="O905" s="10">
        <v>3907.2900161743164</v>
      </c>
      <c r="P905" s="10">
        <v>17161.379760742188</v>
      </c>
      <c r="Q905" s="10">
        <v>21068.659851074219</v>
      </c>
      <c r="R905" s="10">
        <v>3602.4000701904297</v>
      </c>
      <c r="S905" s="10">
        <v>17161.140014648438</v>
      </c>
      <c r="T905" s="10">
        <v>20763.530456542969</v>
      </c>
      <c r="U905" s="10">
        <v>3297.5099716186523</v>
      </c>
      <c r="V905" s="10">
        <v>17069.709838867188</v>
      </c>
      <c r="W905" s="10">
        <v>20367.209655761719</v>
      </c>
      <c r="X905" s="10">
        <v>2993.2200317382812</v>
      </c>
      <c r="Y905" s="10">
        <v>16906.050170898438</v>
      </c>
      <c r="Z905" s="10">
        <v>19899.2705078125</v>
      </c>
    </row>
    <row r="906" spans="1:26">
      <c r="A906" t="s">
        <v>34</v>
      </c>
      <c r="B906" t="s">
        <v>65</v>
      </c>
      <c r="C906" t="s">
        <v>84</v>
      </c>
      <c r="D906" s="10">
        <v>3665.3701171875</v>
      </c>
      <c r="E906" s="10">
        <v>3090.820068359375</v>
      </c>
      <c r="F906" s="10">
        <v>2802.85009765625</v>
      </c>
      <c r="G906" s="10">
        <v>2973.06005859375</v>
      </c>
      <c r="H906" s="10">
        <v>2632.360107421875</v>
      </c>
      <c r="I906" s="10">
        <v>0</v>
      </c>
      <c r="J906" s="10">
        <v>208.89999389648438</v>
      </c>
      <c r="K906" s="10">
        <v>208.89999389648438</v>
      </c>
      <c r="L906" s="10">
        <v>0</v>
      </c>
      <c r="M906" s="10">
        <v>208.89999389648438</v>
      </c>
      <c r="N906" s="10">
        <v>208.89999389648438</v>
      </c>
      <c r="O906" s="10">
        <v>0</v>
      </c>
      <c r="P906" s="10">
        <v>208.89999389648438</v>
      </c>
      <c r="Q906" s="10">
        <v>208.89999389648438</v>
      </c>
      <c r="R906" s="10">
        <v>0</v>
      </c>
      <c r="S906" s="10">
        <v>208.89999389648438</v>
      </c>
      <c r="T906" s="10">
        <v>208.89999389648438</v>
      </c>
      <c r="U906" s="10">
        <v>0</v>
      </c>
      <c r="V906" s="10">
        <v>208.89999389648438</v>
      </c>
      <c r="W906" s="10">
        <v>208.89999389648438</v>
      </c>
      <c r="X906" s="10">
        <v>0</v>
      </c>
      <c r="Y906" s="10">
        <v>208.89999389648438</v>
      </c>
      <c r="Z906" s="10">
        <v>208.89999389648438</v>
      </c>
    </row>
    <row r="907" spans="1:26">
      <c r="A907" t="s">
        <v>34</v>
      </c>
      <c r="B907" t="s">
        <v>65</v>
      </c>
      <c r="C907" t="s">
        <v>87</v>
      </c>
      <c r="D907" s="10">
        <v>157284.6875</v>
      </c>
      <c r="E907" s="10">
        <v>149856.125</v>
      </c>
      <c r="F907" s="10">
        <v>331708.9375</v>
      </c>
      <c r="G907" s="10">
        <v>409938.78125</v>
      </c>
      <c r="H907" s="10">
        <v>683951.8125</v>
      </c>
      <c r="I907" s="10">
        <v>19501.619140625</v>
      </c>
      <c r="J907" s="10">
        <v>18306.720703125</v>
      </c>
      <c r="K907" s="10">
        <v>37808.328125</v>
      </c>
      <c r="L907" s="10">
        <v>18887.240234375</v>
      </c>
      <c r="M907" s="10">
        <v>29744.16015625</v>
      </c>
      <c r="N907" s="10">
        <v>48631.3984375</v>
      </c>
      <c r="O907" s="10">
        <v>17805.66015625</v>
      </c>
      <c r="P907" s="10">
        <v>50003.87890625</v>
      </c>
      <c r="Q907" s="10">
        <v>67809.5390625</v>
      </c>
      <c r="R907" s="10">
        <v>16387.4296875</v>
      </c>
      <c r="S907" s="10">
        <v>52187.73046875</v>
      </c>
      <c r="T907" s="10">
        <v>68575.15625</v>
      </c>
      <c r="U907" s="10">
        <v>14856.98046875</v>
      </c>
      <c r="V907" s="10">
        <v>52187.73046875</v>
      </c>
      <c r="W907" s="10">
        <v>67044.7109375</v>
      </c>
      <c r="X907" s="10">
        <v>13326.5302734375</v>
      </c>
      <c r="Y907" s="10">
        <v>52187.73046875</v>
      </c>
      <c r="Z907" s="10">
        <v>65514.26171875</v>
      </c>
    </row>
    <row r="908" spans="1:26">
      <c r="A908" t="s">
        <v>34</v>
      </c>
      <c r="B908" t="s">
        <v>65</v>
      </c>
      <c r="C908" t="s">
        <v>94</v>
      </c>
      <c r="D908" s="10">
        <v>13670.58984375</v>
      </c>
      <c r="E908" s="10">
        <v>16316.400390625</v>
      </c>
      <c r="F908" s="10">
        <v>15380.3701171875</v>
      </c>
      <c r="G908" s="10">
        <v>17832.390625</v>
      </c>
      <c r="H908" s="10">
        <v>15322.3896484375</v>
      </c>
      <c r="I908" s="10">
        <v>153.67999267578125</v>
      </c>
      <c r="J908" s="10">
        <v>1756.3900146484375</v>
      </c>
      <c r="K908" s="10">
        <v>1910.0799560546875</v>
      </c>
      <c r="L908" s="10">
        <v>136.1199951171875</v>
      </c>
      <c r="M908" s="10">
        <v>1756.3900146484375</v>
      </c>
      <c r="N908" s="10">
        <v>1892.52001953125</v>
      </c>
      <c r="O908" s="10">
        <v>118.55999755859375</v>
      </c>
      <c r="P908" s="10">
        <v>1756.3900146484375</v>
      </c>
      <c r="Q908" s="10">
        <v>1874.949951171875</v>
      </c>
      <c r="R908" s="10">
        <v>100.98999786376953</v>
      </c>
      <c r="S908" s="10">
        <v>1756.3900146484375</v>
      </c>
      <c r="T908" s="10">
        <v>1857.3900146484375</v>
      </c>
      <c r="U908" s="10">
        <v>83.430000305175781</v>
      </c>
      <c r="V908" s="10">
        <v>1756.3900146484375</v>
      </c>
      <c r="W908" s="10">
        <v>1839.8199462890625</v>
      </c>
      <c r="X908" s="10">
        <v>65.860000610351562</v>
      </c>
      <c r="Y908" s="10">
        <v>1756.3900146484375</v>
      </c>
      <c r="Z908" s="10">
        <v>1822.260009765625</v>
      </c>
    </row>
    <row r="909" spans="1:26">
      <c r="A909" t="s">
        <v>34</v>
      </c>
      <c r="B909" t="s">
        <v>65</v>
      </c>
      <c r="C909" t="s">
        <v>88</v>
      </c>
      <c r="D909" s="10">
        <v>95420</v>
      </c>
      <c r="E909" s="10">
        <v>74523</v>
      </c>
      <c r="F909" s="10">
        <v>175062</v>
      </c>
      <c r="G909" s="10">
        <v>162652</v>
      </c>
      <c r="H909" s="10">
        <v>148029</v>
      </c>
      <c r="I909" s="10">
        <v>2748</v>
      </c>
      <c r="J909" s="10">
        <v>5475.2900390625</v>
      </c>
      <c r="K909" s="10">
        <v>8223.2900390625</v>
      </c>
      <c r="L909" s="10">
        <v>2470.4599609375</v>
      </c>
      <c r="M909" s="10">
        <v>5475.2900390625</v>
      </c>
      <c r="N909" s="10">
        <v>7945.75</v>
      </c>
      <c r="O909" s="10">
        <v>2192.919921875</v>
      </c>
      <c r="P909" s="10">
        <v>5171.10986328125</v>
      </c>
      <c r="Q909" s="10">
        <v>7364.02001953125</v>
      </c>
      <c r="R909" s="10">
        <v>1915.3699951171875</v>
      </c>
      <c r="S909" s="10">
        <v>4258.56005859375</v>
      </c>
      <c r="T909" s="10">
        <v>6173.93017578125</v>
      </c>
      <c r="U909" s="10">
        <v>1637.8299560546875</v>
      </c>
      <c r="V909" s="10">
        <v>4258.56005859375</v>
      </c>
      <c r="W909" s="10">
        <v>5896.39013671875</v>
      </c>
      <c r="X909" s="10">
        <v>1360.280029296875</v>
      </c>
      <c r="Y909" s="10">
        <v>4258.56005859375</v>
      </c>
      <c r="Z909" s="10">
        <v>5618.83984375</v>
      </c>
    </row>
    <row r="910" spans="1:26">
      <c r="A910" t="s">
        <v>34</v>
      </c>
      <c r="B910" t="s">
        <v>65</v>
      </c>
      <c r="C910" t="s">
        <v>89</v>
      </c>
      <c r="D910" s="10">
        <v>21684.349609375</v>
      </c>
      <c r="E910" s="10">
        <v>21709.5390625</v>
      </c>
      <c r="F910" s="10">
        <v>21883.560546875</v>
      </c>
      <c r="G910" s="10">
        <v>21576.619140625</v>
      </c>
      <c r="H910" s="10">
        <v>20887.849609375</v>
      </c>
      <c r="I910" s="10">
        <v>165.77000427246094</v>
      </c>
      <c r="J910" s="10">
        <v>748.96002197265625</v>
      </c>
      <c r="K910" s="10">
        <v>914.72998046875</v>
      </c>
      <c r="L910" s="10">
        <v>159.77999877929688</v>
      </c>
      <c r="M910" s="10">
        <v>748.96002197265625</v>
      </c>
      <c r="N910" s="10">
        <v>908.72998046875</v>
      </c>
      <c r="O910" s="10">
        <v>153.78999328613281</v>
      </c>
      <c r="P910" s="10">
        <v>748.96002197265625</v>
      </c>
      <c r="Q910" s="10">
        <v>902.739990234375</v>
      </c>
      <c r="R910" s="10">
        <v>147.78999328613281</v>
      </c>
      <c r="S910" s="10">
        <v>748.96002197265625</v>
      </c>
      <c r="T910" s="10">
        <v>896.75</v>
      </c>
      <c r="U910" s="10">
        <v>141.80000305175781</v>
      </c>
      <c r="V910" s="10">
        <v>748.96002197265625</v>
      </c>
      <c r="W910" s="10">
        <v>890.760009765625</v>
      </c>
      <c r="X910" s="10">
        <v>135.80999755859375</v>
      </c>
      <c r="Y910" s="10">
        <v>748.96002197265625</v>
      </c>
      <c r="Z910" s="10">
        <v>884.77001953125</v>
      </c>
    </row>
    <row r="911" spans="1:26">
      <c r="A911" t="s">
        <v>34</v>
      </c>
      <c r="B911" t="s">
        <v>65</v>
      </c>
      <c r="C911" t="s">
        <v>81</v>
      </c>
      <c r="D911" s="10">
        <v>19511.609375</v>
      </c>
      <c r="E911" s="10">
        <v>17008.26953125</v>
      </c>
      <c r="F911" s="10">
        <v>16488.650390625</v>
      </c>
      <c r="G911" s="10">
        <v>17416.359375</v>
      </c>
      <c r="H911" s="10">
        <v>19841.869140625</v>
      </c>
      <c r="I911" s="10">
        <v>264.66000366210938</v>
      </c>
      <c r="J911" s="10">
        <v>1481.06005859375</v>
      </c>
      <c r="K911" s="10">
        <v>1745.719970703125</v>
      </c>
      <c r="L911" s="10">
        <v>241.6300048828125</v>
      </c>
      <c r="M911" s="10">
        <v>1691.8599853515625</v>
      </c>
      <c r="N911" s="10">
        <v>1933.489990234375</v>
      </c>
      <c r="O911" s="10">
        <v>217.02000427246094</v>
      </c>
      <c r="P911" s="10">
        <v>1691.8599853515625</v>
      </c>
      <c r="Q911" s="10">
        <v>1908.8800048828125</v>
      </c>
      <c r="R911" s="10">
        <v>192.39999389648438</v>
      </c>
      <c r="S911" s="10">
        <v>1691.8599853515625</v>
      </c>
      <c r="T911" s="10">
        <v>1884.260009765625</v>
      </c>
      <c r="U911" s="10">
        <v>167.78999328613281</v>
      </c>
      <c r="V911" s="10">
        <v>1691.8599853515625</v>
      </c>
      <c r="W911" s="10">
        <v>1859.6500244140625</v>
      </c>
      <c r="X911" s="10">
        <v>143.17999267578125</v>
      </c>
      <c r="Y911" s="10">
        <v>1691.8599853515625</v>
      </c>
      <c r="Z911" s="10">
        <v>1835.0400390625</v>
      </c>
    </row>
    <row r="912" spans="1:26">
      <c r="A912" t="s">
        <v>34</v>
      </c>
      <c r="B912" t="s">
        <v>65</v>
      </c>
      <c r="C912" t="s">
        <v>82</v>
      </c>
      <c r="D912" s="10">
        <v>42909.6015625</v>
      </c>
      <c r="E912" s="10">
        <v>37902.9296875</v>
      </c>
      <c r="F912" s="10">
        <v>31387.73046875</v>
      </c>
      <c r="G912" s="10">
        <v>31049.0703125</v>
      </c>
      <c r="H912" s="10">
        <v>58526.9296875</v>
      </c>
      <c r="I912" s="10">
        <v>885.8800048828125</v>
      </c>
      <c r="J912" s="10">
        <v>1979.9100341796875</v>
      </c>
      <c r="K912" s="10">
        <v>2865.800048828125</v>
      </c>
      <c r="L912" s="10">
        <v>866.08001708984375</v>
      </c>
      <c r="M912" s="10">
        <v>1850.31005859375</v>
      </c>
      <c r="N912" s="10">
        <v>2716.39990234375</v>
      </c>
      <c r="O912" s="10">
        <v>846.19000244140625</v>
      </c>
      <c r="P912" s="10">
        <v>2129.489990234375</v>
      </c>
      <c r="Q912" s="10">
        <v>2975.669921875</v>
      </c>
      <c r="R912" s="10">
        <v>815.8599853515625</v>
      </c>
      <c r="S912" s="10">
        <v>3377.219970703125</v>
      </c>
      <c r="T912" s="10">
        <v>4193.080078125</v>
      </c>
      <c r="U912" s="10">
        <v>766.82000732421875</v>
      </c>
      <c r="V912" s="10">
        <v>3377.219970703125</v>
      </c>
      <c r="W912" s="10">
        <v>4144.0400390625</v>
      </c>
      <c r="X912" s="10">
        <v>717.780029296875</v>
      </c>
      <c r="Y912" s="10">
        <v>3377.219970703125</v>
      </c>
      <c r="Z912" s="10">
        <v>4095</v>
      </c>
    </row>
    <row r="913" spans="1:26">
      <c r="A913" t="s">
        <v>34</v>
      </c>
      <c r="B913" t="s">
        <v>65</v>
      </c>
      <c r="C913" t="s">
        <v>102</v>
      </c>
      <c r="D913" s="10">
        <v>44289.69140625</v>
      </c>
      <c r="E913" s="10">
        <v>34866.69140625</v>
      </c>
      <c r="F913" s="10">
        <v>43037.30859375</v>
      </c>
      <c r="G913" s="10">
        <v>8865.6904296875</v>
      </c>
      <c r="H913" s="10">
        <v>4502.64990234375</v>
      </c>
      <c r="I913" s="10">
        <v>194.78999328613281</v>
      </c>
      <c r="J913" s="10">
        <v>476.01998901367188</v>
      </c>
      <c r="K913" s="10">
        <v>670.80999755859375</v>
      </c>
      <c r="L913" s="10">
        <v>170.72999572753906</v>
      </c>
      <c r="M913" s="10">
        <v>580.66998291015625</v>
      </c>
      <c r="N913" s="10">
        <v>751.4000244140625</v>
      </c>
      <c r="O913" s="10">
        <v>144.05000305175781</v>
      </c>
      <c r="P913" s="10">
        <v>615.6500244140625</v>
      </c>
      <c r="Q913" s="10">
        <v>759.69000244140625</v>
      </c>
      <c r="R913" s="10">
        <v>116.75</v>
      </c>
      <c r="S913" s="10">
        <v>615.6500244140625</v>
      </c>
      <c r="T913" s="10">
        <v>732.4000244140625</v>
      </c>
      <c r="U913" s="10">
        <v>89.459999084472656</v>
      </c>
      <c r="V913" s="10">
        <v>615.6500244140625</v>
      </c>
      <c r="W913" s="10">
        <v>705.1099853515625</v>
      </c>
      <c r="X913" s="10">
        <v>62.159999847412109</v>
      </c>
      <c r="Y913" s="10">
        <v>377.6400146484375</v>
      </c>
      <c r="Z913" s="10">
        <v>439.79998779296875</v>
      </c>
    </row>
    <row r="914" spans="1:26">
      <c r="A914" t="s">
        <v>34</v>
      </c>
      <c r="B914" t="s">
        <v>65</v>
      </c>
      <c r="C914" t="s">
        <v>93</v>
      </c>
      <c r="D914" s="10">
        <v>1026</v>
      </c>
      <c r="E914" s="10">
        <v>930</v>
      </c>
      <c r="F914" s="10">
        <v>930</v>
      </c>
      <c r="G914" s="10">
        <v>756</v>
      </c>
      <c r="H914" s="10">
        <v>668</v>
      </c>
      <c r="I914" s="10">
        <v>19.620000839233398</v>
      </c>
      <c r="J914" s="10">
        <v>79.900001525878906</v>
      </c>
      <c r="K914" s="10">
        <v>99.519996643066406</v>
      </c>
      <c r="L914" s="10">
        <v>17.219999313354492</v>
      </c>
      <c r="M914" s="10">
        <v>79.900001525878906</v>
      </c>
      <c r="N914" s="10">
        <v>97.120002746582031</v>
      </c>
      <c r="O914" s="10">
        <v>14.819999694824219</v>
      </c>
      <c r="P914" s="10">
        <v>79.900001525878906</v>
      </c>
      <c r="Q914" s="10">
        <v>94.720001220703125</v>
      </c>
      <c r="R914" s="10">
        <v>12.430000305175781</v>
      </c>
      <c r="S914" s="10">
        <v>79.900001525878906</v>
      </c>
      <c r="T914" s="10">
        <v>92.330001831054688</v>
      </c>
      <c r="U914" s="10">
        <v>10.029999732971191</v>
      </c>
      <c r="V914" s="10">
        <v>79.900001525878906</v>
      </c>
      <c r="W914" s="10">
        <v>89.930000305175781</v>
      </c>
      <c r="X914" s="10">
        <v>7.630000114440918</v>
      </c>
      <c r="Y914" s="10">
        <v>79.900001525878906</v>
      </c>
      <c r="Z914" s="10">
        <v>87.529998779296875</v>
      </c>
    </row>
    <row r="915" spans="1:26">
      <c r="A915" t="s">
        <v>34</v>
      </c>
      <c r="B915" t="s">
        <v>66</v>
      </c>
      <c r="C915" t="s">
        <v>79</v>
      </c>
      <c r="D915" s="10">
        <v>399461.8994140625</v>
      </c>
      <c r="E915" s="10">
        <v>356203.77514648438</v>
      </c>
      <c r="F915" s="10">
        <v>638681.40771484375</v>
      </c>
      <c r="G915" s="10">
        <v>673059.97119140625</v>
      </c>
      <c r="H915" s="10">
        <v>954362.86059570312</v>
      </c>
      <c r="I915" s="10">
        <v>23934.01914024353</v>
      </c>
      <c r="J915" s="10">
        <v>30513.150856018066</v>
      </c>
      <c r="K915" s="10">
        <v>54447.178108215332</v>
      </c>
      <c r="L915" s="10">
        <v>22949.260206222534</v>
      </c>
      <c r="M915" s="10">
        <v>42136.440254211426</v>
      </c>
      <c r="N915" s="10">
        <v>65085.708351135254</v>
      </c>
      <c r="O915" s="10">
        <v>21493.010078430176</v>
      </c>
      <c r="P915" s="10">
        <v>62406.138801574707</v>
      </c>
      <c r="Q915" s="10">
        <v>83899.108947753906</v>
      </c>
      <c r="R915" s="10">
        <v>19689.019653320312</v>
      </c>
      <c r="S915" s="10">
        <v>64925.170539855957</v>
      </c>
      <c r="T915" s="10">
        <v>84614.196548461914</v>
      </c>
      <c r="U915" s="10">
        <v>17754.140427589417</v>
      </c>
      <c r="V915" s="10">
        <v>64925.170539855957</v>
      </c>
      <c r="W915" s="10">
        <v>82679.311073303223</v>
      </c>
      <c r="X915" s="10">
        <v>15819.23032283783</v>
      </c>
      <c r="Y915" s="10">
        <v>64687.160530090332</v>
      </c>
      <c r="Z915" s="10">
        <v>80506.401611328125</v>
      </c>
    </row>
    <row r="916" spans="1:26">
      <c r="A916" t="s">
        <v>34</v>
      </c>
      <c r="B916" t="s">
        <v>70</v>
      </c>
      <c r="C916" t="s">
        <v>87</v>
      </c>
      <c r="D916" s="10">
        <v>0</v>
      </c>
      <c r="E916" s="10">
        <v>0</v>
      </c>
      <c r="F916" s="10">
        <v>0</v>
      </c>
      <c r="G916" s="10">
        <v>0</v>
      </c>
      <c r="H916" s="10">
        <v>243963</v>
      </c>
      <c r="I916" s="10">
        <v>15034.4697265625</v>
      </c>
      <c r="J916" s="10">
        <v>2690</v>
      </c>
      <c r="K916" s="10">
        <v>17724.470703125</v>
      </c>
      <c r="L916" s="10">
        <v>14876.419921875</v>
      </c>
      <c r="M916" s="10">
        <v>11193.76953125</v>
      </c>
      <c r="N916" s="10">
        <v>26070.189453125</v>
      </c>
      <c r="O916" s="10">
        <v>13930.6298828125</v>
      </c>
      <c r="P916" s="10">
        <v>19697.5390625</v>
      </c>
      <c r="Q916" s="10">
        <v>33628.171875</v>
      </c>
      <c r="R916" s="10">
        <v>12722.259765625</v>
      </c>
      <c r="S916" s="10">
        <v>19697.5390625</v>
      </c>
      <c r="T916" s="10">
        <v>32419.80078125</v>
      </c>
      <c r="U916" s="10">
        <v>11513.8896484375</v>
      </c>
      <c r="V916" s="10">
        <v>19697.5390625</v>
      </c>
      <c r="W916" s="10">
        <v>31211.4296875</v>
      </c>
      <c r="X916" s="10">
        <v>10305.51953125</v>
      </c>
      <c r="Y916" s="10">
        <v>19697.5390625</v>
      </c>
      <c r="Z916" s="10">
        <v>30003.05078125</v>
      </c>
    </row>
    <row r="917" spans="1:26">
      <c r="A917" t="s">
        <v>34</v>
      </c>
      <c r="B917" t="s">
        <v>70</v>
      </c>
      <c r="C917" t="s">
        <v>90</v>
      </c>
      <c r="D917" s="10">
        <v>47772.41015625</v>
      </c>
      <c r="E917" s="10">
        <v>35700.6484375</v>
      </c>
      <c r="F917" s="10">
        <v>27031.33984375</v>
      </c>
      <c r="G917" s="10">
        <v>22657.1796875</v>
      </c>
      <c r="H917" s="10">
        <v>14846.0703125</v>
      </c>
      <c r="I917" s="10">
        <v>154.07000732421875</v>
      </c>
      <c r="J917" s="10">
        <v>7529.509765625</v>
      </c>
      <c r="K917" s="10">
        <v>7683.580078125</v>
      </c>
      <c r="L917" s="10">
        <v>66.029998779296875</v>
      </c>
      <c r="M917" s="10">
        <v>7529.509765625</v>
      </c>
      <c r="N917" s="10">
        <v>7595.5400390625</v>
      </c>
      <c r="O917" s="10">
        <v>0</v>
      </c>
      <c r="P917" s="10">
        <v>257.1199951171875</v>
      </c>
      <c r="Q917" s="10">
        <v>257.1199951171875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0</v>
      </c>
      <c r="Z917" s="10">
        <v>0</v>
      </c>
    </row>
    <row r="918" spans="1:26">
      <c r="A918" t="s">
        <v>34</v>
      </c>
      <c r="B918" t="s">
        <v>70</v>
      </c>
      <c r="C918" t="s">
        <v>125</v>
      </c>
      <c r="D918" s="10">
        <v>0</v>
      </c>
      <c r="E918" s="10">
        <v>0</v>
      </c>
      <c r="F918" s="10">
        <v>0</v>
      </c>
      <c r="G918" s="10">
        <v>0</v>
      </c>
      <c r="H918" s="10">
        <v>65100</v>
      </c>
      <c r="I918" s="10">
        <v>4020.320068359375</v>
      </c>
      <c r="J918" s="10">
        <v>0</v>
      </c>
      <c r="K918" s="10">
        <v>4020.320068359375</v>
      </c>
      <c r="L918" s="10">
        <v>4020.320068359375</v>
      </c>
      <c r="M918" s="10">
        <v>10850</v>
      </c>
      <c r="N918" s="10">
        <v>14870.3203125</v>
      </c>
      <c r="O918" s="10">
        <v>3685.2900390625</v>
      </c>
      <c r="P918" s="10">
        <v>21700</v>
      </c>
      <c r="Q918" s="10">
        <v>25385.2890625</v>
      </c>
      <c r="R918" s="10">
        <v>2345.179931640625</v>
      </c>
      <c r="S918" s="10">
        <v>21700</v>
      </c>
      <c r="T918" s="10">
        <v>24045.1796875</v>
      </c>
      <c r="U918" s="10">
        <v>1005.0800170898438</v>
      </c>
      <c r="V918" s="10">
        <v>10850</v>
      </c>
      <c r="W918" s="10">
        <v>11855.080078125</v>
      </c>
      <c r="X918" s="10">
        <v>0</v>
      </c>
      <c r="Y918" s="10">
        <v>0</v>
      </c>
      <c r="Z918" s="10">
        <v>0</v>
      </c>
    </row>
    <row r="919" spans="1:26">
      <c r="A919" t="s">
        <v>34</v>
      </c>
      <c r="B919" t="s">
        <v>70</v>
      </c>
      <c r="C919" t="s">
        <v>126</v>
      </c>
      <c r="D919" s="10">
        <v>10000</v>
      </c>
      <c r="E919" s="10">
        <v>24500</v>
      </c>
      <c r="F919" s="10">
        <v>18620</v>
      </c>
      <c r="G919" s="10">
        <v>26990</v>
      </c>
      <c r="H919" s="10">
        <v>35874</v>
      </c>
      <c r="I919" s="10">
        <v>2253.4599609375</v>
      </c>
      <c r="J919" s="10">
        <v>12632.26953125</v>
      </c>
      <c r="K919" s="10">
        <v>14885.73046875</v>
      </c>
      <c r="L919" s="10">
        <v>1345.25</v>
      </c>
      <c r="M919" s="10">
        <v>9598.9296875</v>
      </c>
      <c r="N919" s="10">
        <v>10944.1904296875</v>
      </c>
      <c r="O919" s="10">
        <v>729.989990234375</v>
      </c>
      <c r="P919" s="10">
        <v>6176.1298828125</v>
      </c>
      <c r="Q919" s="10">
        <v>6906.1201171875</v>
      </c>
      <c r="R919" s="10">
        <v>416.54000854492188</v>
      </c>
      <c r="S919" s="10">
        <v>3733.330078125</v>
      </c>
      <c r="T919" s="10">
        <v>4149.8701171875</v>
      </c>
      <c r="U919" s="10">
        <v>178.52000427246094</v>
      </c>
      <c r="V919" s="10">
        <v>3733.330078125</v>
      </c>
      <c r="W919" s="10">
        <v>3911.85009765625</v>
      </c>
      <c r="X919" s="10">
        <v>0</v>
      </c>
      <c r="Y919" s="10">
        <v>0</v>
      </c>
      <c r="Z919" s="10">
        <v>0</v>
      </c>
    </row>
    <row r="920" spans="1:26">
      <c r="A920" t="s">
        <v>34</v>
      </c>
      <c r="B920" t="s">
        <v>67</v>
      </c>
      <c r="C920" t="s">
        <v>79</v>
      </c>
      <c r="D920" s="10">
        <v>57772.41015625</v>
      </c>
      <c r="E920" s="10">
        <v>60200.6484375</v>
      </c>
      <c r="F920" s="10">
        <v>45651.33984375</v>
      </c>
      <c r="G920" s="10">
        <v>49647.1796875</v>
      </c>
      <c r="H920" s="10">
        <v>359783.0703125</v>
      </c>
      <c r="I920" s="10">
        <v>21462.319763183594</v>
      </c>
      <c r="J920" s="10">
        <v>22851.779296875</v>
      </c>
      <c r="K920" s="10">
        <v>44314.101318359375</v>
      </c>
      <c r="L920" s="10">
        <v>20308.019989013672</v>
      </c>
      <c r="M920" s="10">
        <v>39172.208984375</v>
      </c>
      <c r="N920" s="10">
        <v>59480.240234375</v>
      </c>
      <c r="O920" s="10">
        <v>18345.909912109375</v>
      </c>
      <c r="P920" s="10">
        <v>47830.788940429688</v>
      </c>
      <c r="Q920" s="10">
        <v>66176.701049804688</v>
      </c>
      <c r="R920" s="10">
        <v>15483.979705810547</v>
      </c>
      <c r="S920" s="10">
        <v>45130.869140625</v>
      </c>
      <c r="T920" s="10">
        <v>60614.8505859375</v>
      </c>
      <c r="U920" s="10">
        <v>12697.489669799805</v>
      </c>
      <c r="V920" s="10">
        <v>34280.869140625</v>
      </c>
      <c r="W920" s="10">
        <v>46978.35986328125</v>
      </c>
      <c r="X920" s="10">
        <v>10305.51953125</v>
      </c>
      <c r="Y920" s="10">
        <v>19697.5390625</v>
      </c>
      <c r="Z920" s="10">
        <v>30003.05078125</v>
      </c>
    </row>
    <row r="921" spans="1:26">
      <c r="A921" t="s">
        <v>34</v>
      </c>
      <c r="B921" t="s">
        <v>71</v>
      </c>
      <c r="C921" t="s">
        <v>100</v>
      </c>
      <c r="D921" s="10">
        <v>0</v>
      </c>
      <c r="E921" s="10">
        <v>0</v>
      </c>
      <c r="F921" s="10">
        <v>0</v>
      </c>
      <c r="G921" s="10">
        <v>250000</v>
      </c>
      <c r="H921" s="10">
        <v>350000</v>
      </c>
      <c r="I921" s="10">
        <v>23000</v>
      </c>
      <c r="J921" s="10">
        <v>0</v>
      </c>
      <c r="K921" s="10">
        <v>23000</v>
      </c>
      <c r="L921" s="10">
        <v>23000</v>
      </c>
      <c r="M921" s="10">
        <v>0</v>
      </c>
      <c r="N921" s="10">
        <v>23000</v>
      </c>
      <c r="O921" s="10">
        <v>23000</v>
      </c>
      <c r="P921" s="10">
        <v>0</v>
      </c>
      <c r="Q921" s="10">
        <v>23000</v>
      </c>
      <c r="R921" s="10">
        <v>14250</v>
      </c>
      <c r="S921" s="10">
        <v>250000</v>
      </c>
      <c r="T921" s="10">
        <v>264250</v>
      </c>
      <c r="U921" s="10">
        <v>2750</v>
      </c>
      <c r="V921" s="10">
        <v>100000</v>
      </c>
      <c r="W921" s="10">
        <v>102750</v>
      </c>
      <c r="X921" s="10">
        <v>0</v>
      </c>
      <c r="Y921" s="10">
        <v>0</v>
      </c>
      <c r="Z921" s="10">
        <v>0</v>
      </c>
    </row>
    <row r="922" spans="1:26">
      <c r="A922" t="s">
        <v>34</v>
      </c>
      <c r="B922" t="s">
        <v>68</v>
      </c>
      <c r="C922" t="s">
        <v>79</v>
      </c>
      <c r="D922" s="10">
        <v>0</v>
      </c>
      <c r="E922" s="10">
        <v>0</v>
      </c>
      <c r="F922" s="10">
        <v>0</v>
      </c>
      <c r="G922" s="10">
        <v>250000</v>
      </c>
      <c r="H922" s="10">
        <v>350000</v>
      </c>
      <c r="I922" s="10">
        <v>23000</v>
      </c>
      <c r="J922" s="10">
        <v>0</v>
      </c>
      <c r="K922" s="10">
        <v>23000</v>
      </c>
      <c r="L922" s="10">
        <v>23000</v>
      </c>
      <c r="M922" s="10">
        <v>0</v>
      </c>
      <c r="N922" s="10">
        <v>23000</v>
      </c>
      <c r="O922" s="10">
        <v>23000</v>
      </c>
      <c r="P922" s="10">
        <v>0</v>
      </c>
      <c r="Q922" s="10">
        <v>23000</v>
      </c>
      <c r="R922" s="10">
        <v>14250</v>
      </c>
      <c r="S922" s="10">
        <v>250000</v>
      </c>
      <c r="T922" s="10">
        <v>264250</v>
      </c>
      <c r="U922" s="10">
        <v>2750</v>
      </c>
      <c r="V922" s="10">
        <v>100000</v>
      </c>
      <c r="W922" s="10">
        <v>102750</v>
      </c>
      <c r="X922" s="10">
        <v>0</v>
      </c>
      <c r="Y922" s="10">
        <v>0</v>
      </c>
      <c r="Z922" s="10">
        <v>0</v>
      </c>
    </row>
    <row r="923" spans="1:26">
      <c r="A923" t="s">
        <v>34</v>
      </c>
      <c r="B923" t="s">
        <v>69</v>
      </c>
      <c r="C923" t="s">
        <v>79</v>
      </c>
      <c r="D923" s="10">
        <v>759152.2978515625</v>
      </c>
      <c r="E923" s="10">
        <v>698372.61401367188</v>
      </c>
      <c r="F923" s="10">
        <v>949036.15576171875</v>
      </c>
      <c r="G923" s="10">
        <v>1260982.4321289062</v>
      </c>
      <c r="H923" s="10">
        <v>2014500.4733886719</v>
      </c>
      <c r="I923" s="10">
        <v>73857.498909831047</v>
      </c>
      <c r="J923" s="10">
        <v>118863.82968902588</v>
      </c>
      <c r="K923" s="10">
        <v>192721.34847259521</v>
      </c>
      <c r="L923" s="10">
        <v>70454.270154953003</v>
      </c>
      <c r="M923" s="10">
        <v>98057.869148254395</v>
      </c>
      <c r="N923" s="10">
        <v>168512.1482925415</v>
      </c>
      <c r="O923" s="10">
        <v>66746.210006713867</v>
      </c>
      <c r="P923" s="10">
        <v>127398.30750274658</v>
      </c>
      <c r="Q923" s="10">
        <v>194144.46984863281</v>
      </c>
      <c r="R923" s="10">
        <v>53025.399429321289</v>
      </c>
      <c r="S923" s="10">
        <v>377217.17969512939</v>
      </c>
      <c r="T923" s="10">
        <v>430242.57759094238</v>
      </c>
      <c r="U923" s="10">
        <v>36499.140069007874</v>
      </c>
      <c r="V923" s="10">
        <v>216275.74951934814</v>
      </c>
      <c r="W923" s="10">
        <v>252774.88059234619</v>
      </c>
      <c r="X923" s="10">
        <v>29117.969885826111</v>
      </c>
      <c r="Y923" s="10">
        <v>101290.74976348877</v>
      </c>
      <c r="Z923" s="10">
        <v>130408.72290039062</v>
      </c>
    </row>
    <row r="924" spans="1:26">
      <c r="A924" t="s">
        <v>35</v>
      </c>
      <c r="B924" t="s">
        <v>63</v>
      </c>
      <c r="C924" t="s">
        <v>72</v>
      </c>
      <c r="D924" s="10">
        <v>582679.5</v>
      </c>
      <c r="E924" s="10">
        <v>557304.8125</v>
      </c>
      <c r="F924" s="10">
        <v>566816</v>
      </c>
      <c r="G924" s="10">
        <v>694167.1875</v>
      </c>
      <c r="H924" s="10">
        <v>689639.3125</v>
      </c>
      <c r="I924" s="10">
        <v>6060.43017578125</v>
      </c>
      <c r="J924" s="10">
        <v>13824.1298828125</v>
      </c>
      <c r="K924" s="10">
        <v>19884.560546875</v>
      </c>
      <c r="L924" s="10">
        <v>5834.8701171875</v>
      </c>
      <c r="M924" s="10">
        <v>14622.919921875</v>
      </c>
      <c r="N924" s="10">
        <v>20457.7890625</v>
      </c>
      <c r="O924" s="10">
        <v>5725.16015625</v>
      </c>
      <c r="P924" s="10">
        <v>14924.7099609375</v>
      </c>
      <c r="Q924" s="10">
        <v>20649.880859375</v>
      </c>
      <c r="R924" s="10">
        <v>5610.240234375</v>
      </c>
      <c r="S924" s="10">
        <v>16255.6103515625</v>
      </c>
      <c r="T924" s="10">
        <v>21865.83984375</v>
      </c>
      <c r="U924" s="10">
        <v>5487.08984375</v>
      </c>
      <c r="V924" s="10">
        <v>17509.880859375</v>
      </c>
      <c r="W924" s="10">
        <v>22996.970703125</v>
      </c>
      <c r="X924" s="10">
        <v>5353.52001953125</v>
      </c>
      <c r="Y924" s="10">
        <v>18116.169921875</v>
      </c>
      <c r="Z924" s="10">
        <v>23469.689453125</v>
      </c>
    </row>
    <row r="925" spans="1:26">
      <c r="A925" t="s">
        <v>35</v>
      </c>
      <c r="B925" t="s">
        <v>63</v>
      </c>
      <c r="C925" t="s">
        <v>73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</row>
    <row r="926" spans="1:26">
      <c r="A926" t="s">
        <v>35</v>
      </c>
      <c r="B926" t="s">
        <v>63</v>
      </c>
      <c r="C926" t="s">
        <v>74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0</v>
      </c>
    </row>
    <row r="927" spans="1:26">
      <c r="A927" t="s">
        <v>35</v>
      </c>
      <c r="B927" t="s">
        <v>63</v>
      </c>
      <c r="C927" t="s">
        <v>75</v>
      </c>
      <c r="D927" s="10">
        <v>264251.34375</v>
      </c>
      <c r="E927" s="10">
        <v>255981.84375</v>
      </c>
      <c r="F927" s="10">
        <v>288442.5</v>
      </c>
      <c r="G927" s="10">
        <v>334118.96875</v>
      </c>
      <c r="H927" s="10">
        <v>440690.375</v>
      </c>
      <c r="I927" s="10">
        <v>9.6700000762939453</v>
      </c>
      <c r="J927" s="10">
        <v>19067.23046875</v>
      </c>
      <c r="K927" s="10">
        <v>19076.900390625</v>
      </c>
      <c r="L927" s="10">
        <v>0</v>
      </c>
      <c r="M927" s="10">
        <v>19345.9609375</v>
      </c>
      <c r="N927" s="10">
        <v>19345.9609375</v>
      </c>
      <c r="O927" s="10">
        <v>0</v>
      </c>
      <c r="P927" s="10">
        <v>19600.509765625</v>
      </c>
      <c r="Q927" s="10">
        <v>19600.509765625</v>
      </c>
      <c r="R927" s="10">
        <v>0</v>
      </c>
      <c r="S927" s="10">
        <v>21636.9296875</v>
      </c>
      <c r="T927" s="10">
        <v>21636.9296875</v>
      </c>
      <c r="U927" s="10">
        <v>0</v>
      </c>
      <c r="V927" s="10">
        <v>34186.3515625</v>
      </c>
      <c r="W927" s="10">
        <v>34186.3515625</v>
      </c>
      <c r="X927" s="10">
        <v>0</v>
      </c>
      <c r="Y927" s="10">
        <v>45972.12109375</v>
      </c>
      <c r="Z927" s="10">
        <v>45972.12109375</v>
      </c>
    </row>
    <row r="928" spans="1:26">
      <c r="A928" t="s">
        <v>35</v>
      </c>
      <c r="B928" t="s">
        <v>63</v>
      </c>
      <c r="C928" t="s">
        <v>76</v>
      </c>
      <c r="D928" s="10">
        <v>0</v>
      </c>
      <c r="E928" s="10">
        <v>0</v>
      </c>
      <c r="F928" s="10">
        <v>0</v>
      </c>
      <c r="G928" s="10">
        <v>0</v>
      </c>
      <c r="H928" s="10">
        <v>0</v>
      </c>
      <c r="I928" s="10">
        <v>0</v>
      </c>
      <c r="J928" s="10">
        <v>0</v>
      </c>
      <c r="K928" s="10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0</v>
      </c>
      <c r="W928" s="10">
        <v>0</v>
      </c>
      <c r="X928" s="10">
        <v>0</v>
      </c>
      <c r="Y928" s="10">
        <v>0</v>
      </c>
      <c r="Z928" s="10">
        <v>0</v>
      </c>
    </row>
    <row r="929" spans="1:26">
      <c r="A929" t="s">
        <v>35</v>
      </c>
      <c r="B929" t="s">
        <v>63</v>
      </c>
      <c r="C929" t="s">
        <v>77</v>
      </c>
      <c r="D929" s="10">
        <v>1231870</v>
      </c>
      <c r="E929" s="10">
        <v>1349331</v>
      </c>
      <c r="F929" s="10">
        <v>1364256</v>
      </c>
      <c r="G929" s="10">
        <v>1574123</v>
      </c>
      <c r="H929" s="10">
        <v>1681583</v>
      </c>
      <c r="I929" s="10">
        <v>12385.6796875</v>
      </c>
      <c r="J929" s="10">
        <v>29609.279296875</v>
      </c>
      <c r="K929" s="10">
        <v>41994.9609375</v>
      </c>
      <c r="L929" s="10">
        <v>12183.080078125</v>
      </c>
      <c r="M929" s="10">
        <v>30767.98046875</v>
      </c>
      <c r="N929" s="10">
        <v>42951.0703125</v>
      </c>
      <c r="O929" s="10">
        <v>12293.4296875</v>
      </c>
      <c r="P929" s="10">
        <v>39693.328125</v>
      </c>
      <c r="Q929" s="10">
        <v>51986.76171875</v>
      </c>
      <c r="R929" s="10">
        <v>12686.240234375</v>
      </c>
      <c r="S929" s="10">
        <v>44728.69921875</v>
      </c>
      <c r="T929" s="10">
        <v>57414.94140625</v>
      </c>
      <c r="U929" s="10">
        <v>12352.0400390625</v>
      </c>
      <c r="V929" s="10">
        <v>48903.12109375</v>
      </c>
      <c r="W929" s="10">
        <v>61255.16015625</v>
      </c>
      <c r="X929" s="10">
        <v>11963.1201171875</v>
      </c>
      <c r="Y929" s="10">
        <v>57242.390625</v>
      </c>
      <c r="Z929" s="10">
        <v>69205.5078125</v>
      </c>
    </row>
    <row r="930" spans="1:26">
      <c r="A930" t="s">
        <v>35</v>
      </c>
      <c r="B930" t="s">
        <v>63</v>
      </c>
      <c r="C930" t="s">
        <v>78</v>
      </c>
      <c r="D930" s="10">
        <v>573579.08837890625</v>
      </c>
      <c r="E930" s="10">
        <v>583628.78369140625</v>
      </c>
      <c r="F930" s="10">
        <v>573490.7734375</v>
      </c>
      <c r="G930" s="10">
        <v>667495.1640625</v>
      </c>
      <c r="H930" s="10">
        <v>856353.30859375</v>
      </c>
      <c r="I930" s="10">
        <v>13510.139953613281</v>
      </c>
      <c r="J930" s="10">
        <v>52903.389892578125</v>
      </c>
      <c r="K930" s="10">
        <v>66413.50048828125</v>
      </c>
      <c r="L930" s="10">
        <v>12757.190185546875</v>
      </c>
      <c r="M930" s="10">
        <v>57688.250732421875</v>
      </c>
      <c r="N930" s="10">
        <v>70445.431640625</v>
      </c>
      <c r="O930" s="10">
        <v>11696.519866943359</v>
      </c>
      <c r="P930" s="10">
        <v>61664.11083984375</v>
      </c>
      <c r="Q930" s="10">
        <v>73360.618896484375</v>
      </c>
      <c r="R930" s="10">
        <v>10557.939788818359</v>
      </c>
      <c r="S930" s="10">
        <v>59066.519287109375</v>
      </c>
      <c r="T930" s="10">
        <v>69624.470458984375</v>
      </c>
      <c r="U930" s="10">
        <v>9473.3698425292969</v>
      </c>
      <c r="V930" s="10">
        <v>54710.35986328125</v>
      </c>
      <c r="W930" s="10">
        <v>64183.708984375</v>
      </c>
      <c r="X930" s="10">
        <v>8423.5599365234375</v>
      </c>
      <c r="Y930" s="10">
        <v>54843.28125</v>
      </c>
      <c r="Z930" s="10">
        <v>63266.82958984375</v>
      </c>
    </row>
    <row r="931" spans="1:26">
      <c r="A931" t="s">
        <v>35</v>
      </c>
      <c r="B931" t="s">
        <v>64</v>
      </c>
      <c r="C931" t="s">
        <v>79</v>
      </c>
      <c r="D931" s="10">
        <v>2652379.9321289062</v>
      </c>
      <c r="E931" s="10">
        <v>2746246.4399414062</v>
      </c>
      <c r="F931" s="10">
        <v>2793005.2734375</v>
      </c>
      <c r="G931" s="10">
        <v>3269904.3203125</v>
      </c>
      <c r="H931" s="10">
        <v>3668265.99609375</v>
      </c>
      <c r="I931" s="10">
        <v>31965.919816970825</v>
      </c>
      <c r="J931" s="10">
        <v>115404.02954101562</v>
      </c>
      <c r="K931" s="10">
        <v>147369.92236328125</v>
      </c>
      <c r="L931" s="10">
        <v>30775.140380859375</v>
      </c>
      <c r="M931" s="10">
        <v>122425.11206054688</v>
      </c>
      <c r="N931" s="10">
        <v>153200.251953125</v>
      </c>
      <c r="O931" s="10">
        <v>29715.109710693359</v>
      </c>
      <c r="P931" s="10">
        <v>135882.65869140625</v>
      </c>
      <c r="Q931" s="10">
        <v>165597.77124023438</v>
      </c>
      <c r="R931" s="10">
        <v>28854.420257568359</v>
      </c>
      <c r="S931" s="10">
        <v>141687.75854492188</v>
      </c>
      <c r="T931" s="10">
        <v>170542.18139648438</v>
      </c>
      <c r="U931" s="10">
        <v>27312.499725341797</v>
      </c>
      <c r="V931" s="10">
        <v>155309.71337890625</v>
      </c>
      <c r="W931" s="10">
        <v>182622.19140625</v>
      </c>
      <c r="X931" s="10">
        <v>25740.200073242188</v>
      </c>
      <c r="Y931" s="10">
        <v>176173.962890625</v>
      </c>
      <c r="Z931" s="10">
        <v>201914.14794921875</v>
      </c>
    </row>
    <row r="932" spans="1:26">
      <c r="A932" t="s">
        <v>35</v>
      </c>
      <c r="B932" t="s">
        <v>65</v>
      </c>
      <c r="C932" t="s">
        <v>104</v>
      </c>
      <c r="D932" s="10">
        <v>2913.840087890625</v>
      </c>
      <c r="E932" s="10">
        <v>5443.5</v>
      </c>
      <c r="F932" s="10">
        <v>5270.5</v>
      </c>
      <c r="G932" s="10">
        <v>5996.5</v>
      </c>
      <c r="H932" s="10">
        <v>5725</v>
      </c>
      <c r="I932" s="10">
        <v>50.619998931884766</v>
      </c>
      <c r="J932" s="10">
        <v>236.25</v>
      </c>
      <c r="K932" s="10">
        <v>286.8699951171875</v>
      </c>
      <c r="L932" s="10">
        <v>48.590000152587891</v>
      </c>
      <c r="M932" s="10">
        <v>472.5</v>
      </c>
      <c r="N932" s="10">
        <v>521.09002685546875</v>
      </c>
      <c r="O932" s="10">
        <v>44.540000915527344</v>
      </c>
      <c r="P932" s="10">
        <v>472.5</v>
      </c>
      <c r="Q932" s="10">
        <v>517.03997802734375</v>
      </c>
      <c r="R932" s="10">
        <v>40.490001678466797</v>
      </c>
      <c r="S932" s="10">
        <v>472.5</v>
      </c>
      <c r="T932" s="10">
        <v>513</v>
      </c>
      <c r="U932" s="10">
        <v>36.439998626708984</v>
      </c>
      <c r="V932" s="10">
        <v>472.5</v>
      </c>
      <c r="W932" s="10">
        <v>508.95001220703125</v>
      </c>
      <c r="X932" s="10">
        <v>32.389999389648438</v>
      </c>
      <c r="Y932" s="10">
        <v>472.5</v>
      </c>
      <c r="Z932" s="10">
        <v>504.89999389648438</v>
      </c>
    </row>
    <row r="933" spans="1:26">
      <c r="A933" t="s">
        <v>35</v>
      </c>
      <c r="B933" t="s">
        <v>65</v>
      </c>
      <c r="C933" t="s">
        <v>84</v>
      </c>
      <c r="D933" s="10">
        <v>7260.31982421875</v>
      </c>
      <c r="E933" s="10">
        <v>6134.81982421875</v>
      </c>
      <c r="F933" s="10">
        <v>5939.85009765625</v>
      </c>
      <c r="G933" s="10">
        <v>6283.1298828125</v>
      </c>
      <c r="H933" s="10">
        <v>6919.6298828125</v>
      </c>
      <c r="I933" s="10">
        <v>0</v>
      </c>
      <c r="J933" s="10">
        <v>527.6300048828125</v>
      </c>
      <c r="K933" s="10">
        <v>527.6300048828125</v>
      </c>
      <c r="L933" s="10">
        <v>0</v>
      </c>
      <c r="M933" s="10">
        <v>527.6300048828125</v>
      </c>
      <c r="N933" s="10">
        <v>527.6300048828125</v>
      </c>
      <c r="O933" s="10">
        <v>0</v>
      </c>
      <c r="P933" s="10">
        <v>527.6300048828125</v>
      </c>
      <c r="Q933" s="10">
        <v>527.6300048828125</v>
      </c>
      <c r="R933" s="10">
        <v>0</v>
      </c>
      <c r="S933" s="10">
        <v>527.6300048828125</v>
      </c>
      <c r="T933" s="10">
        <v>527.6300048828125</v>
      </c>
      <c r="U933" s="10">
        <v>0</v>
      </c>
      <c r="V933" s="10">
        <v>527.6300048828125</v>
      </c>
      <c r="W933" s="10">
        <v>527.6300048828125</v>
      </c>
      <c r="X933" s="10">
        <v>0</v>
      </c>
      <c r="Y933" s="10">
        <v>527.6300048828125</v>
      </c>
      <c r="Z933" s="10">
        <v>527.6300048828125</v>
      </c>
    </row>
    <row r="934" spans="1:26">
      <c r="A934" t="s">
        <v>35</v>
      </c>
      <c r="B934" t="s">
        <v>65</v>
      </c>
      <c r="C934" t="s">
        <v>87</v>
      </c>
      <c r="D934" s="10">
        <v>347415.25</v>
      </c>
      <c r="E934" s="10">
        <v>437741.0625</v>
      </c>
      <c r="F934" s="10">
        <v>501086.125</v>
      </c>
      <c r="G934" s="10">
        <v>578200.1875</v>
      </c>
      <c r="H934" s="10">
        <v>587362.6875</v>
      </c>
      <c r="I934" s="10">
        <v>7257.75</v>
      </c>
      <c r="J934" s="10">
        <v>25972.509765625</v>
      </c>
      <c r="K934" s="10">
        <v>33230.26171875</v>
      </c>
      <c r="L934" s="10">
        <v>6964.2900390625</v>
      </c>
      <c r="M934" s="10">
        <v>30912.19921875</v>
      </c>
      <c r="N934" s="10">
        <v>37876.48046875</v>
      </c>
      <c r="O934" s="10">
        <v>6579.10986328125</v>
      </c>
      <c r="P934" s="10">
        <v>36492.44140625</v>
      </c>
      <c r="Q934" s="10">
        <v>43071.55078125</v>
      </c>
      <c r="R934" s="10">
        <v>6138.1298828125</v>
      </c>
      <c r="S934" s="10">
        <v>39993.76953125</v>
      </c>
      <c r="T934" s="10">
        <v>46131.8984375</v>
      </c>
      <c r="U934" s="10">
        <v>5644.8701171875</v>
      </c>
      <c r="V934" s="10">
        <v>46911</v>
      </c>
      <c r="W934" s="10">
        <v>52555.87109375</v>
      </c>
      <c r="X934" s="10">
        <v>4994.77001953125</v>
      </c>
      <c r="Y934" s="10">
        <v>46911</v>
      </c>
      <c r="Z934" s="10">
        <v>51905.76171875</v>
      </c>
    </row>
    <row r="935" spans="1:26">
      <c r="A935" t="s">
        <v>35</v>
      </c>
      <c r="B935" t="s">
        <v>65</v>
      </c>
      <c r="C935" t="s">
        <v>135</v>
      </c>
      <c r="D935" s="10">
        <v>1.1599999666213989</v>
      </c>
      <c r="E935" s="10">
        <v>0.97000002861022949</v>
      </c>
      <c r="F935" s="10">
        <v>0.93999999761581421</v>
      </c>
      <c r="G935" s="10">
        <v>0.97000002861022949</v>
      </c>
      <c r="H935" s="10">
        <v>0.93000000715255737</v>
      </c>
      <c r="I935" s="10">
        <v>0</v>
      </c>
      <c r="J935" s="10">
        <v>0.23999999463558197</v>
      </c>
      <c r="K935" s="10">
        <v>0.23999999463558197</v>
      </c>
      <c r="L935" s="10">
        <v>0</v>
      </c>
      <c r="M935" s="10">
        <v>0.23999999463558197</v>
      </c>
      <c r="N935" s="10">
        <v>0.23999999463558197</v>
      </c>
      <c r="O935" s="10">
        <v>0</v>
      </c>
      <c r="P935" s="10">
        <v>0.23999999463558197</v>
      </c>
      <c r="Q935" s="10">
        <v>0.23999999463558197</v>
      </c>
      <c r="R935" s="10">
        <v>0</v>
      </c>
      <c r="S935" s="10">
        <v>0.23999999463558197</v>
      </c>
      <c r="T935" s="10">
        <v>0.23999999463558197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</row>
    <row r="936" spans="1:26">
      <c r="A936" t="s">
        <v>35</v>
      </c>
      <c r="B936" t="s">
        <v>65</v>
      </c>
      <c r="C936" t="s">
        <v>94</v>
      </c>
      <c r="D936" s="10">
        <v>21018.5</v>
      </c>
      <c r="E936" s="10">
        <v>58511.08984375</v>
      </c>
      <c r="F936" s="10">
        <v>55321.28125</v>
      </c>
      <c r="G936" s="10">
        <v>81065.4765625</v>
      </c>
      <c r="H936" s="10">
        <v>155851.84375</v>
      </c>
      <c r="I936" s="10">
        <v>2123.68994140625</v>
      </c>
      <c r="J936" s="10">
        <v>1479.280029296875</v>
      </c>
      <c r="K936" s="10">
        <v>3602.97998046875</v>
      </c>
      <c r="L936" s="10">
        <v>2100.52001953125</v>
      </c>
      <c r="M936" s="10">
        <v>4471.7998046875</v>
      </c>
      <c r="N936" s="10">
        <v>6572.31982421875</v>
      </c>
      <c r="O936" s="10">
        <v>2050.800048828125</v>
      </c>
      <c r="P936" s="10">
        <v>4975.7998046875</v>
      </c>
      <c r="Q936" s="10">
        <v>7026.60009765625</v>
      </c>
      <c r="R936" s="10">
        <v>1996.8499755859375</v>
      </c>
      <c r="S936" s="10">
        <v>6487.7998046875</v>
      </c>
      <c r="T936" s="10">
        <v>8484.650390625</v>
      </c>
      <c r="U936" s="10">
        <v>1906.6300048828125</v>
      </c>
      <c r="V936" s="10">
        <v>11567.3203125</v>
      </c>
      <c r="W936" s="10">
        <v>13473.9501953125</v>
      </c>
      <c r="X936" s="10">
        <v>1775.3599853515625</v>
      </c>
      <c r="Y936" s="10">
        <v>11567.3203125</v>
      </c>
      <c r="Z936" s="10">
        <v>13342.6796875</v>
      </c>
    </row>
    <row r="937" spans="1:26">
      <c r="A937" t="s">
        <v>35</v>
      </c>
      <c r="B937" t="s">
        <v>65</v>
      </c>
      <c r="C937" t="s">
        <v>88</v>
      </c>
      <c r="D937" s="10">
        <v>159250</v>
      </c>
      <c r="E937" s="10">
        <v>155510</v>
      </c>
      <c r="F937" s="10">
        <v>149031</v>
      </c>
      <c r="G937" s="10">
        <v>147631.296875</v>
      </c>
      <c r="H937" s="10">
        <v>152466.515625</v>
      </c>
      <c r="I937" s="10">
        <v>2326.030029296875</v>
      </c>
      <c r="J937" s="10">
        <v>14071.1103515625</v>
      </c>
      <c r="K937" s="10">
        <v>16397.140625</v>
      </c>
      <c r="L937" s="10">
        <v>2137.280029296875</v>
      </c>
      <c r="M937" s="10">
        <v>14071.1103515625</v>
      </c>
      <c r="N937" s="10">
        <v>16208.3798828125</v>
      </c>
      <c r="O937" s="10">
        <v>1948.52001953125</v>
      </c>
      <c r="P937" s="10">
        <v>14071.1103515625</v>
      </c>
      <c r="Q937" s="10">
        <v>16019.6298828125</v>
      </c>
      <c r="R937" s="10">
        <v>1759.77001953125</v>
      </c>
      <c r="S937" s="10">
        <v>14071.1103515625</v>
      </c>
      <c r="T937" s="10">
        <v>15830.8798828125</v>
      </c>
      <c r="U937" s="10">
        <v>1571.02001953125</v>
      </c>
      <c r="V937" s="10">
        <v>14071.1103515625</v>
      </c>
      <c r="W937" s="10">
        <v>15642.1298828125</v>
      </c>
      <c r="X937" s="10">
        <v>1382.27001953125</v>
      </c>
      <c r="Y937" s="10">
        <v>14071.1103515625</v>
      </c>
      <c r="Z937" s="10">
        <v>15453.3798828125</v>
      </c>
    </row>
    <row r="938" spans="1:26">
      <c r="A938" t="s">
        <v>35</v>
      </c>
      <c r="B938" t="s">
        <v>65</v>
      </c>
      <c r="C938" t="s">
        <v>81</v>
      </c>
      <c r="D938" s="10">
        <v>69354.5</v>
      </c>
      <c r="E938" s="10">
        <v>71611.359375</v>
      </c>
      <c r="F938" s="10">
        <v>80712.0703125</v>
      </c>
      <c r="G938" s="10">
        <v>84310.03125</v>
      </c>
      <c r="H938" s="10">
        <v>83140.0078125</v>
      </c>
      <c r="I938" s="10">
        <v>1406.3800048828125</v>
      </c>
      <c r="J938" s="10">
        <v>6885.9599609375</v>
      </c>
      <c r="K938" s="10">
        <v>8292.330078125</v>
      </c>
      <c r="L938" s="10">
        <v>1265.219970703125</v>
      </c>
      <c r="M938" s="10">
        <v>6885.9599609375</v>
      </c>
      <c r="N938" s="10">
        <v>8151.18017578125</v>
      </c>
      <c r="O938" s="10">
        <v>1126.449951171875</v>
      </c>
      <c r="P938" s="10">
        <v>6505.10009765625</v>
      </c>
      <c r="Q938" s="10">
        <v>7631.5498046875</v>
      </c>
      <c r="R938" s="10">
        <v>994.82000732421875</v>
      </c>
      <c r="S938" s="10">
        <v>6505.10009765625</v>
      </c>
      <c r="T938" s="10">
        <v>7499.91015625</v>
      </c>
      <c r="U938" s="10">
        <v>866.95001220703125</v>
      </c>
      <c r="V938" s="10">
        <v>6203.72021484375</v>
      </c>
      <c r="W938" s="10">
        <v>7070.669921875</v>
      </c>
      <c r="X938" s="10">
        <v>753.92999267578125</v>
      </c>
      <c r="Y938" s="10">
        <v>5495</v>
      </c>
      <c r="Z938" s="10">
        <v>6248.93017578125</v>
      </c>
    </row>
    <row r="939" spans="1:26">
      <c r="A939" t="s">
        <v>35</v>
      </c>
      <c r="B939" t="s">
        <v>65</v>
      </c>
      <c r="C939" t="s">
        <v>105</v>
      </c>
      <c r="D939" s="10">
        <v>31383</v>
      </c>
      <c r="E939" s="10">
        <v>25755</v>
      </c>
      <c r="F939" s="10">
        <v>20127</v>
      </c>
      <c r="G939" s="10">
        <v>14499</v>
      </c>
      <c r="H939" s="10">
        <v>13235.5703125</v>
      </c>
      <c r="I939" s="10">
        <v>177</v>
      </c>
      <c r="J939" s="10">
        <v>6617.7900390625</v>
      </c>
      <c r="K939" s="10">
        <v>6794.7900390625</v>
      </c>
      <c r="L939" s="10">
        <v>80</v>
      </c>
      <c r="M939" s="10">
        <v>6617.7900390625</v>
      </c>
      <c r="N939" s="10">
        <v>6697.7900390625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</row>
    <row r="940" spans="1:26">
      <c r="A940" t="s">
        <v>35</v>
      </c>
      <c r="B940" t="s">
        <v>65</v>
      </c>
      <c r="C940" t="s">
        <v>82</v>
      </c>
      <c r="D940" s="10">
        <v>95073.0703125</v>
      </c>
      <c r="E940" s="10">
        <v>89003.46875</v>
      </c>
      <c r="F940" s="10">
        <v>84355.46875</v>
      </c>
      <c r="G940" s="10">
        <v>79100.53125</v>
      </c>
      <c r="H940" s="10">
        <v>77759.390625</v>
      </c>
      <c r="I940" s="10">
        <v>1257.47998046875</v>
      </c>
      <c r="J940" s="10">
        <v>5934.8798828125</v>
      </c>
      <c r="K940" s="10">
        <v>7192.3701171875</v>
      </c>
      <c r="L940" s="10">
        <v>1151.56005859375</v>
      </c>
      <c r="M940" s="10">
        <v>5934.8798828125</v>
      </c>
      <c r="N940" s="10">
        <v>7086.43994140625</v>
      </c>
      <c r="O940" s="10">
        <v>1045.6400146484375</v>
      </c>
      <c r="P940" s="10">
        <v>5934.8798828125</v>
      </c>
      <c r="Q940" s="10">
        <v>6980.52001953125</v>
      </c>
      <c r="R940" s="10">
        <v>939.71002197265625</v>
      </c>
      <c r="S940" s="10">
        <v>5526.68994140625</v>
      </c>
      <c r="T940" s="10">
        <v>6466.41015625</v>
      </c>
      <c r="U940" s="10">
        <v>846.03997802734375</v>
      </c>
      <c r="V940" s="10">
        <v>5118.5</v>
      </c>
      <c r="W940" s="10">
        <v>5964.52978515625</v>
      </c>
      <c r="X940" s="10">
        <v>756.44000244140625</v>
      </c>
      <c r="Y940" s="10">
        <v>5118.5</v>
      </c>
      <c r="Z940" s="10">
        <v>5874.93994140625</v>
      </c>
    </row>
    <row r="941" spans="1:26">
      <c r="A941" t="s">
        <v>35</v>
      </c>
      <c r="B941" t="s">
        <v>65</v>
      </c>
      <c r="C941" t="s">
        <v>102</v>
      </c>
      <c r="D941" s="10">
        <v>0</v>
      </c>
      <c r="E941" s="10">
        <v>0</v>
      </c>
      <c r="F941" s="10">
        <v>0</v>
      </c>
      <c r="G941" s="10">
        <v>0</v>
      </c>
      <c r="H941" s="10">
        <v>9643.330078125</v>
      </c>
      <c r="I941" s="10">
        <v>33.560001373291016</v>
      </c>
      <c r="J941" s="10">
        <v>198.88999938964844</v>
      </c>
      <c r="K941" s="10">
        <v>232.46000671386719</v>
      </c>
      <c r="L941" s="10">
        <v>30.579999923706055</v>
      </c>
      <c r="M941" s="10">
        <v>698.20001220703125</v>
      </c>
      <c r="N941" s="10">
        <v>728.780029296875</v>
      </c>
      <c r="O941" s="10">
        <v>27.600000381469727</v>
      </c>
      <c r="P941" s="10">
        <v>698.20001220703125</v>
      </c>
      <c r="Q941" s="10">
        <v>725.78997802734375</v>
      </c>
      <c r="R941" s="10">
        <v>24.610000610351562</v>
      </c>
      <c r="S941" s="10">
        <v>698.20001220703125</v>
      </c>
      <c r="T941" s="10">
        <v>722.80999755859375</v>
      </c>
      <c r="U941" s="10">
        <v>21.629999160766602</v>
      </c>
      <c r="V941" s="10">
        <v>698.20001220703125</v>
      </c>
      <c r="W941" s="10">
        <v>719.83001708984375</v>
      </c>
      <c r="X941" s="10">
        <v>18.649999618530273</v>
      </c>
      <c r="Y941" s="10">
        <v>698.20001220703125</v>
      </c>
      <c r="Z941" s="10">
        <v>716.84002685546875</v>
      </c>
    </row>
    <row r="942" spans="1:26">
      <c r="A942" t="s">
        <v>35</v>
      </c>
      <c r="B942" t="s">
        <v>65</v>
      </c>
      <c r="C942" t="s">
        <v>83</v>
      </c>
      <c r="D942" s="10">
        <v>13552</v>
      </c>
      <c r="E942" s="10">
        <v>13552</v>
      </c>
      <c r="F942" s="10">
        <v>13552</v>
      </c>
      <c r="G942" s="10">
        <v>13552</v>
      </c>
      <c r="H942" s="10">
        <v>24015.349609375</v>
      </c>
      <c r="I942" s="10">
        <v>24.020000457763672</v>
      </c>
      <c r="J942" s="10">
        <v>0</v>
      </c>
      <c r="K942" s="10">
        <v>24.020000457763672</v>
      </c>
      <c r="L942" s="10">
        <v>24.020000457763672</v>
      </c>
      <c r="M942" s="10">
        <v>0</v>
      </c>
      <c r="N942" s="10">
        <v>24.020000457763672</v>
      </c>
      <c r="O942" s="10">
        <v>24.020000457763672</v>
      </c>
      <c r="P942" s="10">
        <v>0</v>
      </c>
      <c r="Q942" s="10">
        <v>24.020000457763672</v>
      </c>
      <c r="R942" s="10">
        <v>24.020000457763672</v>
      </c>
      <c r="S942" s="10">
        <v>0</v>
      </c>
      <c r="T942" s="10">
        <v>24.020000457763672</v>
      </c>
      <c r="U942" s="10">
        <v>24.020000457763672</v>
      </c>
      <c r="V942" s="10">
        <v>0</v>
      </c>
      <c r="W942" s="10">
        <v>24.020000457763672</v>
      </c>
      <c r="X942" s="10">
        <v>24.020000457763672</v>
      </c>
      <c r="Y942" s="10">
        <v>0</v>
      </c>
      <c r="Z942" s="10">
        <v>24.020000457763672</v>
      </c>
    </row>
    <row r="943" spans="1:26">
      <c r="A943" t="s">
        <v>35</v>
      </c>
      <c r="B943" t="s">
        <v>66</v>
      </c>
      <c r="C943" t="s">
        <v>79</v>
      </c>
      <c r="D943" s="10">
        <v>747221.640224576</v>
      </c>
      <c r="E943" s="10">
        <v>863263.27029299736</v>
      </c>
      <c r="F943" s="10">
        <v>915396.23541015387</v>
      </c>
      <c r="G943" s="10">
        <v>1010639.1233203411</v>
      </c>
      <c r="H943" s="10">
        <v>1116120.2551953197</v>
      </c>
      <c r="I943" s="10">
        <v>14656.529956817627</v>
      </c>
      <c r="J943" s="10">
        <v>61924.540033563972</v>
      </c>
      <c r="K943" s="10">
        <v>76581.092565760016</v>
      </c>
      <c r="L943" s="10">
        <v>13802.060117721558</v>
      </c>
      <c r="M943" s="10">
        <v>70592.309274896979</v>
      </c>
      <c r="N943" s="10">
        <v>84394.350393518806</v>
      </c>
      <c r="O943" s="10">
        <v>12846.679899215698</v>
      </c>
      <c r="P943" s="10">
        <v>69677.901560053229</v>
      </c>
      <c r="Q943" s="10">
        <v>82524.570547327399</v>
      </c>
      <c r="R943" s="10">
        <v>11918.399909973145</v>
      </c>
      <c r="S943" s="10">
        <v>74283.039743646979</v>
      </c>
      <c r="T943" s="10">
        <v>86201.449026331306</v>
      </c>
      <c r="U943" s="10">
        <v>10917.600130081177</v>
      </c>
      <c r="V943" s="10">
        <v>85569.980895996094</v>
      </c>
      <c r="W943" s="10">
        <v>96487.580913543701</v>
      </c>
      <c r="X943" s="10">
        <v>9737.8300189971924</v>
      </c>
      <c r="Y943" s="10">
        <v>84861.260681152344</v>
      </c>
      <c r="Z943" s="10">
        <v>94599.081432342529</v>
      </c>
    </row>
    <row r="944" spans="1:26">
      <c r="A944" t="s">
        <v>35</v>
      </c>
      <c r="B944" t="s">
        <v>70</v>
      </c>
      <c r="C944" t="s">
        <v>90</v>
      </c>
      <c r="D944" s="10">
        <v>1431.4200439453125</v>
      </c>
      <c r="E944" s="10">
        <v>712.010009765625</v>
      </c>
      <c r="F944" s="10">
        <v>371.04000854492188</v>
      </c>
      <c r="G944" s="10">
        <v>429.82998657226562</v>
      </c>
      <c r="H944" s="10">
        <v>343.26998901367188</v>
      </c>
      <c r="I944" s="10">
        <v>0.5</v>
      </c>
      <c r="J944" s="10">
        <v>67.099998474121094</v>
      </c>
      <c r="K944" s="10">
        <v>67.599998474121094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</row>
    <row r="945" spans="1:26">
      <c r="A945" t="s">
        <v>35</v>
      </c>
      <c r="B945" t="s">
        <v>67</v>
      </c>
      <c r="C945" t="s">
        <v>79</v>
      </c>
      <c r="D945" s="10">
        <v>1431.4200439453125</v>
      </c>
      <c r="E945" s="10">
        <v>712.010009765625</v>
      </c>
      <c r="F945" s="10">
        <v>371.04000854492188</v>
      </c>
      <c r="G945" s="10">
        <v>429.82998657226562</v>
      </c>
      <c r="H945" s="10">
        <v>343.26998901367188</v>
      </c>
      <c r="I945" s="10">
        <v>0.5</v>
      </c>
      <c r="J945" s="10">
        <v>67.099998474121094</v>
      </c>
      <c r="K945" s="10">
        <v>67.599998474121094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</row>
    <row r="946" spans="1:26">
      <c r="A946" t="s">
        <v>35</v>
      </c>
      <c r="B946" t="s">
        <v>68</v>
      </c>
      <c r="C946" t="s">
        <v>79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</row>
    <row r="947" spans="1:26">
      <c r="A947" t="s">
        <v>35</v>
      </c>
      <c r="B947" t="s">
        <v>69</v>
      </c>
      <c r="C947" t="s">
        <v>79</v>
      </c>
      <c r="D947" s="10">
        <v>3401032.9923974276</v>
      </c>
      <c r="E947" s="10">
        <v>3610221.7202441692</v>
      </c>
      <c r="F947" s="10">
        <v>3708772.5488561988</v>
      </c>
      <c r="G947" s="10">
        <v>4280973.2736194134</v>
      </c>
      <c r="H947" s="10">
        <v>4784729.5212780833</v>
      </c>
      <c r="I947" s="10">
        <v>46622.949773788452</v>
      </c>
      <c r="J947" s="10">
        <v>177395.66957305372</v>
      </c>
      <c r="K947" s="10">
        <v>224018.61492751539</v>
      </c>
      <c r="L947" s="10">
        <v>44577.200498580933</v>
      </c>
      <c r="M947" s="10">
        <v>193017.42133544385</v>
      </c>
      <c r="N947" s="10">
        <v>237594.60234664381</v>
      </c>
      <c r="O947" s="10">
        <v>42561.789609909058</v>
      </c>
      <c r="P947" s="10">
        <v>205560.56025145948</v>
      </c>
      <c r="Q947" s="10">
        <v>248122.34178756177</v>
      </c>
      <c r="R947" s="10">
        <v>40772.820167541504</v>
      </c>
      <c r="S947" s="10">
        <v>215970.79828856885</v>
      </c>
      <c r="T947" s="10">
        <v>256743.63042281568</v>
      </c>
      <c r="U947" s="10">
        <v>38230.099855422974</v>
      </c>
      <c r="V947" s="10">
        <v>240879.69427490234</v>
      </c>
      <c r="W947" s="10">
        <v>279109.7723197937</v>
      </c>
      <c r="X947" s="10">
        <v>35478.03009223938</v>
      </c>
      <c r="Y947" s="10">
        <v>261035.22357177734</v>
      </c>
      <c r="Z947" s="10">
        <v>296513.22938156128</v>
      </c>
    </row>
    <row r="948" spans="1:26">
      <c r="A948" t="s">
        <v>36</v>
      </c>
      <c r="B948" t="s">
        <v>63</v>
      </c>
      <c r="C948" t="s">
        <v>72</v>
      </c>
      <c r="D948" s="10">
        <v>271025.984375</v>
      </c>
      <c r="E948" s="10">
        <v>229012.7734375</v>
      </c>
      <c r="F948" s="10">
        <v>211468.7734375</v>
      </c>
      <c r="G948" s="10">
        <v>206539.34375</v>
      </c>
      <c r="H948" s="10">
        <v>193831.84375</v>
      </c>
      <c r="I948" s="10">
        <v>4087.58984375</v>
      </c>
      <c r="J948" s="10">
        <v>18986.400390625</v>
      </c>
      <c r="K948" s="10">
        <v>23074.000732421875</v>
      </c>
      <c r="L948" s="10">
        <v>3591.7901611328125</v>
      </c>
      <c r="M948" s="10">
        <v>18986.400390625</v>
      </c>
      <c r="N948" s="10">
        <v>22578.189453125</v>
      </c>
      <c r="O948" s="10">
        <v>3095.97998046875</v>
      </c>
      <c r="P948" s="10">
        <v>19045.900390625</v>
      </c>
      <c r="Q948" s="10">
        <v>22141.88037109375</v>
      </c>
      <c r="R948" s="10">
        <v>2598.260009765625</v>
      </c>
      <c r="S948" s="10">
        <v>19293.780517578125</v>
      </c>
      <c r="T948" s="10">
        <v>21892.0390625</v>
      </c>
      <c r="U948" s="10">
        <v>2095.1600341796875</v>
      </c>
      <c r="V948" s="10">
        <v>19559.73046875</v>
      </c>
      <c r="W948" s="10">
        <v>21654.8896484375</v>
      </c>
      <c r="X948" s="10">
        <v>1511.219970703125</v>
      </c>
      <c r="Y948" s="10">
        <v>19589.6904296875</v>
      </c>
      <c r="Z948" s="10">
        <v>21100.9296875</v>
      </c>
    </row>
    <row r="949" spans="1:26">
      <c r="A949" t="s">
        <v>36</v>
      </c>
      <c r="B949" t="s">
        <v>63</v>
      </c>
      <c r="C949" t="s">
        <v>73</v>
      </c>
      <c r="D949" s="10">
        <v>0</v>
      </c>
      <c r="E949" s="10">
        <v>0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v>0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0</v>
      </c>
    </row>
    <row r="950" spans="1:26">
      <c r="A950" t="s">
        <v>36</v>
      </c>
      <c r="B950" t="s">
        <v>63</v>
      </c>
      <c r="C950" t="s">
        <v>74</v>
      </c>
      <c r="D950" s="10">
        <v>0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0</v>
      </c>
      <c r="Y950" s="10">
        <v>0</v>
      </c>
      <c r="Z950" s="10">
        <v>0</v>
      </c>
    </row>
    <row r="951" spans="1:26">
      <c r="A951" t="s">
        <v>36</v>
      </c>
      <c r="B951" t="s">
        <v>63</v>
      </c>
      <c r="C951" t="s">
        <v>75</v>
      </c>
      <c r="D951" s="10">
        <v>209612.375</v>
      </c>
      <c r="E951" s="10">
        <v>196098.890625</v>
      </c>
      <c r="F951" s="10">
        <v>180047.703125</v>
      </c>
      <c r="G951" s="10">
        <v>199723.4375</v>
      </c>
      <c r="H951" s="10">
        <v>220881.34375</v>
      </c>
      <c r="I951" s="10">
        <v>6.9099998474121094</v>
      </c>
      <c r="J951" s="10">
        <v>21355.30078125</v>
      </c>
      <c r="K951" s="10">
        <v>21362.2109375</v>
      </c>
      <c r="L951" s="10">
        <v>0</v>
      </c>
      <c r="M951" s="10">
        <v>19829.919921875</v>
      </c>
      <c r="N951" s="10">
        <v>19829.919921875</v>
      </c>
      <c r="O951" s="10">
        <v>0</v>
      </c>
      <c r="P951" s="10">
        <v>13728.41015625</v>
      </c>
      <c r="Q951" s="10">
        <v>13728.41015625</v>
      </c>
      <c r="R951" s="10">
        <v>0</v>
      </c>
      <c r="S951" s="10">
        <v>9152.26953125</v>
      </c>
      <c r="T951" s="10">
        <v>9152.26953125</v>
      </c>
      <c r="U951" s="10">
        <v>0</v>
      </c>
      <c r="V951" s="10">
        <v>8389.580078125</v>
      </c>
      <c r="W951" s="10">
        <v>8389.580078125</v>
      </c>
      <c r="X951" s="10">
        <v>0</v>
      </c>
      <c r="Y951" s="10">
        <v>16016.4697265625</v>
      </c>
      <c r="Z951" s="10">
        <v>16016.4697265625</v>
      </c>
    </row>
    <row r="952" spans="1:26">
      <c r="A952" t="s">
        <v>36</v>
      </c>
      <c r="B952" t="s">
        <v>63</v>
      </c>
      <c r="C952" t="s">
        <v>76</v>
      </c>
      <c r="D952" s="10">
        <v>0</v>
      </c>
      <c r="E952" s="10">
        <v>0</v>
      </c>
      <c r="F952" s="10">
        <v>0</v>
      </c>
      <c r="G952" s="10">
        <v>0</v>
      </c>
      <c r="H952" s="10">
        <v>0</v>
      </c>
      <c r="I952" s="10">
        <v>0</v>
      </c>
      <c r="J952" s="10">
        <v>0</v>
      </c>
      <c r="K952" s="10"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0</v>
      </c>
    </row>
    <row r="953" spans="1:26">
      <c r="A953" t="s">
        <v>36</v>
      </c>
      <c r="B953" t="s">
        <v>63</v>
      </c>
      <c r="C953" t="s">
        <v>77</v>
      </c>
      <c r="D953" s="10">
        <v>378650</v>
      </c>
      <c r="E953" s="10">
        <v>368571</v>
      </c>
      <c r="F953" s="10">
        <v>366218</v>
      </c>
      <c r="G953" s="10">
        <v>390150</v>
      </c>
      <c r="H953" s="10">
        <v>382223</v>
      </c>
      <c r="I953" s="10">
        <v>2811.360107421875</v>
      </c>
      <c r="J953" s="10">
        <v>11139.919921875</v>
      </c>
      <c r="K953" s="10">
        <v>13951.2802734375</v>
      </c>
      <c r="L953" s="10">
        <v>2734.030029296875</v>
      </c>
      <c r="M953" s="10">
        <v>12474.849609375</v>
      </c>
      <c r="N953" s="10">
        <v>15208.8798828125</v>
      </c>
      <c r="O953" s="10">
        <v>2694.159912109375</v>
      </c>
      <c r="P953" s="10">
        <v>12932.73046875</v>
      </c>
      <c r="Q953" s="10">
        <v>15626.8896484375</v>
      </c>
      <c r="R953" s="10">
        <v>2687.419921875</v>
      </c>
      <c r="S953" s="10">
        <v>13792.830078125</v>
      </c>
      <c r="T953" s="10">
        <v>16480.25</v>
      </c>
      <c r="U953" s="10">
        <v>2585.14990234375</v>
      </c>
      <c r="V953" s="10">
        <v>13771.1298828125</v>
      </c>
      <c r="W953" s="10">
        <v>16356.26953125</v>
      </c>
      <c r="X953" s="10">
        <v>2478.139892578125</v>
      </c>
      <c r="Y953" s="10">
        <v>15696.48046875</v>
      </c>
      <c r="Z953" s="10">
        <v>18174.619140625</v>
      </c>
    </row>
    <row r="954" spans="1:26">
      <c r="A954" t="s">
        <v>36</v>
      </c>
      <c r="B954" t="s">
        <v>63</v>
      </c>
      <c r="C954" t="s">
        <v>78</v>
      </c>
      <c r="D954" s="10">
        <v>1393796.109375</v>
      </c>
      <c r="E954" s="10">
        <v>1495684.20703125</v>
      </c>
      <c r="F954" s="10">
        <v>1660862.3046875</v>
      </c>
      <c r="G954" s="10">
        <v>1753432.59375</v>
      </c>
      <c r="H954" s="10">
        <v>1700406.44921875</v>
      </c>
      <c r="I954" s="10">
        <v>42806.420471191406</v>
      </c>
      <c r="J954" s="10">
        <v>149271.36962890625</v>
      </c>
      <c r="K954" s="10">
        <v>192077.79028320312</v>
      </c>
      <c r="L954" s="10">
        <v>37612.091339111328</v>
      </c>
      <c r="M954" s="10">
        <v>144014.82836914062</v>
      </c>
      <c r="N954" s="10">
        <v>181626.9091796875</v>
      </c>
      <c r="O954" s="10">
        <v>33117.649993896484</v>
      </c>
      <c r="P954" s="10">
        <v>139967.470703125</v>
      </c>
      <c r="Q954" s="10">
        <v>173085.0947265625</v>
      </c>
      <c r="R954" s="10">
        <v>28897.059326171875</v>
      </c>
      <c r="S954" s="10">
        <v>127130.48046875</v>
      </c>
      <c r="T954" s="10">
        <v>156027.5263671875</v>
      </c>
      <c r="U954" s="10">
        <v>25752.440780639648</v>
      </c>
      <c r="V954" s="10">
        <v>117475.69140625</v>
      </c>
      <c r="W954" s="10">
        <v>143228.14013671875</v>
      </c>
      <c r="X954" s="10">
        <v>21760.149154663086</v>
      </c>
      <c r="Y954" s="10">
        <v>105848.3408203125</v>
      </c>
      <c r="Z954" s="10">
        <v>127608.4912109375</v>
      </c>
    </row>
    <row r="955" spans="1:26">
      <c r="A955" t="s">
        <v>36</v>
      </c>
      <c r="B955" t="s">
        <v>64</v>
      </c>
      <c r="C955" t="s">
        <v>79</v>
      </c>
      <c r="D955" s="10">
        <v>2253084.46875</v>
      </c>
      <c r="E955" s="10">
        <v>2289366.87109375</v>
      </c>
      <c r="F955" s="10">
        <v>2418596.78125</v>
      </c>
      <c r="G955" s="10">
        <v>2549845.375</v>
      </c>
      <c r="H955" s="10">
        <v>2497342.63671875</v>
      </c>
      <c r="I955" s="10">
        <v>49712.280422210693</v>
      </c>
      <c r="J955" s="10">
        <v>200752.99072265625</v>
      </c>
      <c r="K955" s="10">
        <v>250465.2822265625</v>
      </c>
      <c r="L955" s="10">
        <v>43937.911529541016</v>
      </c>
      <c r="M955" s="10">
        <v>195305.99829101562</v>
      </c>
      <c r="N955" s="10">
        <v>239243.8984375</v>
      </c>
      <c r="O955" s="10">
        <v>38907.789886474609</v>
      </c>
      <c r="P955" s="10">
        <v>185674.51171875</v>
      </c>
      <c r="Q955" s="10">
        <v>224582.27490234375</v>
      </c>
      <c r="R955" s="10">
        <v>34182.7392578125</v>
      </c>
      <c r="S955" s="10">
        <v>169369.36059570312</v>
      </c>
      <c r="T955" s="10">
        <v>203552.0849609375</v>
      </c>
      <c r="U955" s="10">
        <v>30432.750717163086</v>
      </c>
      <c r="V955" s="10">
        <v>159196.1318359375</v>
      </c>
      <c r="W955" s="10">
        <v>189628.87939453125</v>
      </c>
      <c r="X955" s="10">
        <v>25749.509017944336</v>
      </c>
      <c r="Y955" s="10">
        <v>157150.9814453125</v>
      </c>
      <c r="Z955" s="10">
        <v>182900.509765625</v>
      </c>
    </row>
    <row r="956" spans="1:26">
      <c r="A956" t="s">
        <v>36</v>
      </c>
      <c r="B956" t="s">
        <v>65</v>
      </c>
      <c r="C956" t="s">
        <v>85</v>
      </c>
      <c r="D956" s="10">
        <v>36447</v>
      </c>
      <c r="E956" s="10">
        <v>36447</v>
      </c>
      <c r="F956" s="10">
        <v>36447</v>
      </c>
      <c r="G956" s="10">
        <v>36447</v>
      </c>
      <c r="H956" s="10">
        <v>36447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</row>
    <row r="957" spans="1:26">
      <c r="A957" t="s">
        <v>36</v>
      </c>
      <c r="B957" t="s">
        <v>65</v>
      </c>
      <c r="C957" t="s">
        <v>87</v>
      </c>
      <c r="D957" s="10">
        <v>240192.34375</v>
      </c>
      <c r="E957" s="10">
        <v>340542.875</v>
      </c>
      <c r="F957" s="10">
        <v>339445.375</v>
      </c>
      <c r="G957" s="10">
        <v>348234.90625</v>
      </c>
      <c r="H957" s="10">
        <v>326338.75</v>
      </c>
      <c r="I957" s="10">
        <v>6603.60009765625</v>
      </c>
      <c r="J957" s="10">
        <v>24694.869140625</v>
      </c>
      <c r="K957" s="10">
        <v>31298.470703125</v>
      </c>
      <c r="L957" s="10">
        <v>6109.7001953125</v>
      </c>
      <c r="M957" s="10">
        <v>24694.869140625</v>
      </c>
      <c r="N957" s="10">
        <v>30804.5703125</v>
      </c>
      <c r="O957" s="10">
        <v>5615.81005859375</v>
      </c>
      <c r="P957" s="10">
        <v>24694.869140625</v>
      </c>
      <c r="Q957" s="10">
        <v>30310.669921875</v>
      </c>
      <c r="R957" s="10">
        <v>5121.91015625</v>
      </c>
      <c r="S957" s="10">
        <v>24694.869140625</v>
      </c>
      <c r="T957" s="10">
        <v>29816.76953125</v>
      </c>
      <c r="U957" s="10">
        <v>4628.009765625</v>
      </c>
      <c r="V957" s="10">
        <v>24694.869140625</v>
      </c>
      <c r="W957" s="10">
        <v>29322.880859375</v>
      </c>
      <c r="X957" s="10">
        <v>4134.10986328125</v>
      </c>
      <c r="Y957" s="10">
        <v>24694.869140625</v>
      </c>
      <c r="Z957" s="10">
        <v>28828.98046875</v>
      </c>
    </row>
    <row r="958" spans="1:26">
      <c r="A958" t="s">
        <v>36</v>
      </c>
      <c r="B958" t="s">
        <v>65</v>
      </c>
      <c r="C958" t="s">
        <v>94</v>
      </c>
      <c r="D958" s="10">
        <v>203037.84375</v>
      </c>
      <c r="E958" s="10">
        <v>177408.609375</v>
      </c>
      <c r="F958" s="10">
        <v>166803.234375</v>
      </c>
      <c r="G958" s="10">
        <v>160313.171875</v>
      </c>
      <c r="H958" s="10">
        <v>136645.90625</v>
      </c>
      <c r="I958" s="10">
        <v>8247.919921875</v>
      </c>
      <c r="J958" s="10">
        <v>19726.26953125</v>
      </c>
      <c r="K958" s="10">
        <v>27974.1796875</v>
      </c>
      <c r="L958" s="10">
        <v>6990.31005859375</v>
      </c>
      <c r="M958" s="10">
        <v>16265.1904296875</v>
      </c>
      <c r="N958" s="10">
        <v>23255.5</v>
      </c>
      <c r="O958" s="10">
        <v>5871.31005859375</v>
      </c>
      <c r="P958" s="10">
        <v>16265.1904296875</v>
      </c>
      <c r="Q958" s="10">
        <v>22136.490234375</v>
      </c>
      <c r="R958" s="10">
        <v>4758.25</v>
      </c>
      <c r="S958" s="10">
        <v>15438.3095703125</v>
      </c>
      <c r="T958" s="10">
        <v>20196.560546875</v>
      </c>
      <c r="U958" s="10">
        <v>3661.840087890625</v>
      </c>
      <c r="V958" s="10">
        <v>15911.4296875</v>
      </c>
      <c r="W958" s="10">
        <v>19573.26953125</v>
      </c>
      <c r="X958" s="10">
        <v>2561.889892578125</v>
      </c>
      <c r="Y958" s="10">
        <v>10979.25</v>
      </c>
      <c r="Z958" s="10">
        <v>13541.1396484375</v>
      </c>
    </row>
    <row r="959" spans="1:26">
      <c r="A959" t="s">
        <v>36</v>
      </c>
      <c r="B959" t="s">
        <v>65</v>
      </c>
      <c r="C959" t="s">
        <v>95</v>
      </c>
      <c r="D959" s="10">
        <v>140549.6875</v>
      </c>
      <c r="E959" s="10">
        <v>123130.8828125</v>
      </c>
      <c r="F959" s="10">
        <v>105984.1484375</v>
      </c>
      <c r="G959" s="10">
        <v>91731.0390625</v>
      </c>
      <c r="H959" s="10">
        <v>74039.703125</v>
      </c>
      <c r="I959" s="10">
        <v>4295.58984375</v>
      </c>
      <c r="J959" s="10">
        <v>20506.0390625</v>
      </c>
      <c r="K959" s="10">
        <v>24801.630859375</v>
      </c>
      <c r="L959" s="10">
        <v>2978.050048828125</v>
      </c>
      <c r="M959" s="10">
        <v>20506.0390625</v>
      </c>
      <c r="N959" s="10">
        <v>23484.080078125</v>
      </c>
      <c r="O959" s="10">
        <v>1660.5</v>
      </c>
      <c r="P959" s="10">
        <v>20506.0390625</v>
      </c>
      <c r="Q959" s="10">
        <v>22166.5390625</v>
      </c>
      <c r="R959" s="10">
        <v>342.95999145507812</v>
      </c>
      <c r="S959" s="10">
        <v>10320.0400390625</v>
      </c>
      <c r="T959" s="10">
        <v>10663</v>
      </c>
      <c r="U959" s="10">
        <v>12.819999694824219</v>
      </c>
      <c r="V959" s="10">
        <v>134.03999328613281</v>
      </c>
      <c r="W959" s="10">
        <v>146.86000061035156</v>
      </c>
      <c r="X959" s="10">
        <v>11.810000419616699</v>
      </c>
      <c r="Y959" s="10">
        <v>134.03999328613281</v>
      </c>
      <c r="Z959" s="10">
        <v>145.85000610351562</v>
      </c>
    </row>
    <row r="960" spans="1:26">
      <c r="A960" t="s">
        <v>36</v>
      </c>
      <c r="B960" t="s">
        <v>65</v>
      </c>
      <c r="C960" t="s">
        <v>88</v>
      </c>
      <c r="D960" s="10">
        <v>2169</v>
      </c>
      <c r="E960" s="10">
        <v>6773</v>
      </c>
      <c r="F960" s="10">
        <v>12618</v>
      </c>
      <c r="G960" s="10">
        <v>16076</v>
      </c>
      <c r="H960" s="10">
        <v>68135</v>
      </c>
      <c r="I960" s="10">
        <v>2041.239990234375</v>
      </c>
      <c r="J960" s="10">
        <v>1336.8699951171875</v>
      </c>
      <c r="K960" s="10">
        <v>3378.110107421875</v>
      </c>
      <c r="L960" s="10">
        <v>2017.8499755859375</v>
      </c>
      <c r="M960" s="10">
        <v>1336.8699951171875</v>
      </c>
      <c r="N960" s="10">
        <v>3354.719970703125</v>
      </c>
      <c r="O960" s="10">
        <v>1994.449951171875</v>
      </c>
      <c r="P960" s="10">
        <v>3630.830078125</v>
      </c>
      <c r="Q960" s="10">
        <v>5625.27978515625</v>
      </c>
      <c r="R960" s="10">
        <v>1855.0999755859375</v>
      </c>
      <c r="S960" s="10">
        <v>5924.77978515625</v>
      </c>
      <c r="T960" s="10">
        <v>7779.8798828125</v>
      </c>
      <c r="U960" s="10">
        <v>1677.0899658203125</v>
      </c>
      <c r="V960" s="10">
        <v>5924.77978515625</v>
      </c>
      <c r="W960" s="10">
        <v>7601.8701171875</v>
      </c>
      <c r="X960" s="10">
        <v>1499.0799560546875</v>
      </c>
      <c r="Y960" s="10">
        <v>5924.77978515625</v>
      </c>
      <c r="Z960" s="10">
        <v>7423.85986328125</v>
      </c>
    </row>
    <row r="961" spans="1:26">
      <c r="A961" t="s">
        <v>36</v>
      </c>
      <c r="B961" t="s">
        <v>65</v>
      </c>
      <c r="C961" t="s">
        <v>81</v>
      </c>
      <c r="D961" s="10">
        <v>226004.3125</v>
      </c>
      <c r="E961" s="10">
        <v>235838.84375</v>
      </c>
      <c r="F961" s="10">
        <v>242997.59375</v>
      </c>
      <c r="G961" s="10">
        <v>263798.03125</v>
      </c>
      <c r="H961" s="10">
        <v>268359.125</v>
      </c>
      <c r="I961" s="10">
        <v>2767.179931640625</v>
      </c>
      <c r="J961" s="10">
        <v>9692.9404296875</v>
      </c>
      <c r="K961" s="10">
        <v>12460.1103515625</v>
      </c>
      <c r="L961" s="10">
        <v>2629.10009765625</v>
      </c>
      <c r="M961" s="10">
        <v>9692.9404296875</v>
      </c>
      <c r="N961" s="10">
        <v>12322.0302734375</v>
      </c>
      <c r="O961" s="10">
        <v>2489.280029296875</v>
      </c>
      <c r="P961" s="10">
        <v>9692.9404296875</v>
      </c>
      <c r="Q961" s="10">
        <v>12182.2197265625</v>
      </c>
      <c r="R961" s="10">
        <v>2348.35009765625</v>
      </c>
      <c r="S961" s="10">
        <v>9914.98046875</v>
      </c>
      <c r="T961" s="10">
        <v>12263.330078125</v>
      </c>
      <c r="U961" s="10">
        <v>2200.760009765625</v>
      </c>
      <c r="V961" s="10">
        <v>10849.490234375</v>
      </c>
      <c r="W961" s="10">
        <v>13050.25</v>
      </c>
      <c r="X961" s="10">
        <v>2030.68994140625</v>
      </c>
      <c r="Y961" s="10">
        <v>11561.9501953125</v>
      </c>
      <c r="Z961" s="10">
        <v>13592.6396484375</v>
      </c>
    </row>
    <row r="962" spans="1:26">
      <c r="A962" t="s">
        <v>36</v>
      </c>
      <c r="B962" t="s">
        <v>65</v>
      </c>
      <c r="C962" t="s">
        <v>105</v>
      </c>
      <c r="D962" s="10">
        <v>85640</v>
      </c>
      <c r="E962" s="10">
        <v>77165</v>
      </c>
      <c r="F962" s="10">
        <v>70474</v>
      </c>
      <c r="G962" s="10">
        <v>63709</v>
      </c>
      <c r="H962" s="10">
        <v>56944</v>
      </c>
      <c r="I962" s="10">
        <v>1083.199951171875</v>
      </c>
      <c r="J962" s="10">
        <v>9490.669921875</v>
      </c>
      <c r="K962" s="10">
        <v>10573.8603515625</v>
      </c>
      <c r="L962" s="10">
        <v>883.219970703125</v>
      </c>
      <c r="M962" s="10">
        <v>9490.669921875</v>
      </c>
      <c r="N962" s="10">
        <v>10373.8896484375</v>
      </c>
      <c r="O962" s="10">
        <v>683.25</v>
      </c>
      <c r="P962" s="10">
        <v>9490.669921875</v>
      </c>
      <c r="Q962" s="10">
        <v>10173.91015625</v>
      </c>
      <c r="R962" s="10">
        <v>483.26998901367188</v>
      </c>
      <c r="S962" s="10">
        <v>9490.669921875</v>
      </c>
      <c r="T962" s="10">
        <v>9973.9404296875</v>
      </c>
      <c r="U962" s="10">
        <v>283.29998779296875</v>
      </c>
      <c r="V962" s="10">
        <v>9490.669921875</v>
      </c>
      <c r="W962" s="10">
        <v>9773.9599609375</v>
      </c>
      <c r="X962" s="10">
        <v>83.319999694824219</v>
      </c>
      <c r="Y962" s="10">
        <v>9490.669921875</v>
      </c>
      <c r="Z962" s="10">
        <v>9573.990234375</v>
      </c>
    </row>
    <row r="963" spans="1:26">
      <c r="A963" t="s">
        <v>36</v>
      </c>
      <c r="B963" t="s">
        <v>65</v>
      </c>
      <c r="C963" t="s">
        <v>82</v>
      </c>
      <c r="D963" s="10">
        <v>214525.0625</v>
      </c>
      <c r="E963" s="10">
        <v>511839.46875</v>
      </c>
      <c r="F963" s="10">
        <v>543815.5</v>
      </c>
      <c r="G963" s="10">
        <v>551470.9375</v>
      </c>
      <c r="H963" s="10">
        <v>593871.75</v>
      </c>
      <c r="I963" s="10">
        <v>12244.8603515625</v>
      </c>
      <c r="J963" s="10">
        <v>13308.759765625</v>
      </c>
      <c r="K963" s="10">
        <v>25553.619140625</v>
      </c>
      <c r="L963" s="10">
        <v>12099.23046875</v>
      </c>
      <c r="M963" s="10">
        <v>14022.669921875</v>
      </c>
      <c r="N963" s="10">
        <v>26121.900390625</v>
      </c>
      <c r="O963" s="10">
        <v>11525.01953125</v>
      </c>
      <c r="P963" s="10">
        <v>81039.5</v>
      </c>
      <c r="Q963" s="10">
        <v>92564.5078125</v>
      </c>
      <c r="R963" s="10">
        <v>9448.150390625</v>
      </c>
      <c r="S963" s="10">
        <v>81039.5</v>
      </c>
      <c r="T963" s="10">
        <v>90487.640625</v>
      </c>
      <c r="U963" s="10">
        <v>7287.93994140625</v>
      </c>
      <c r="V963" s="10">
        <v>81039.5</v>
      </c>
      <c r="W963" s="10">
        <v>88327.4375</v>
      </c>
      <c r="X963" s="10">
        <v>5127.740234375</v>
      </c>
      <c r="Y963" s="10">
        <v>81039.5</v>
      </c>
      <c r="Z963" s="10">
        <v>86167.2265625</v>
      </c>
    </row>
    <row r="964" spans="1:26">
      <c r="A964" t="s">
        <v>36</v>
      </c>
      <c r="B964" t="s">
        <v>65</v>
      </c>
      <c r="C964" t="s">
        <v>92</v>
      </c>
      <c r="D964" s="10">
        <v>38430.921875</v>
      </c>
      <c r="E964" s="10">
        <v>34489.2109375</v>
      </c>
      <c r="F964" s="10">
        <v>30567.4609375</v>
      </c>
      <c r="G964" s="10">
        <v>30237.94921875</v>
      </c>
      <c r="H964" s="10">
        <v>25397.4609375</v>
      </c>
      <c r="I964" s="10">
        <v>356.66000366210938</v>
      </c>
      <c r="J964" s="10">
        <v>3536.93994140625</v>
      </c>
      <c r="K964" s="10">
        <v>3893.610107421875</v>
      </c>
      <c r="L964" s="10">
        <v>305.54000854492188</v>
      </c>
      <c r="M964" s="10">
        <v>3536.93994140625</v>
      </c>
      <c r="N964" s="10">
        <v>3842.47998046875</v>
      </c>
      <c r="O964" s="10">
        <v>254.41999816894531</v>
      </c>
      <c r="P964" s="10">
        <v>3536.93994140625</v>
      </c>
      <c r="Q964" s="10">
        <v>3791.360107421875</v>
      </c>
      <c r="R964" s="10">
        <v>203.28999328613281</v>
      </c>
      <c r="S964" s="10">
        <v>3536.93994140625</v>
      </c>
      <c r="T964" s="10">
        <v>3740.239990234375</v>
      </c>
      <c r="U964" s="10">
        <v>152.16999816894531</v>
      </c>
      <c r="V964" s="10">
        <v>3536.93994140625</v>
      </c>
      <c r="W964" s="10">
        <v>3689.110107421875</v>
      </c>
      <c r="X964" s="10">
        <v>101.04000091552734</v>
      </c>
      <c r="Y964" s="10">
        <v>3536.93994140625</v>
      </c>
      <c r="Z964" s="10">
        <v>3637.989990234375</v>
      </c>
    </row>
    <row r="965" spans="1:26">
      <c r="A965" t="s">
        <v>36</v>
      </c>
      <c r="B965" t="s">
        <v>65</v>
      </c>
      <c r="C965" t="s">
        <v>102</v>
      </c>
      <c r="D965" s="10">
        <v>14041.1201171875</v>
      </c>
      <c r="E965" s="10">
        <v>22647.240234375</v>
      </c>
      <c r="F965" s="10">
        <v>25481.55078125</v>
      </c>
      <c r="G965" s="10">
        <v>29997.279296875</v>
      </c>
      <c r="H965" s="10">
        <v>30185.4296875</v>
      </c>
      <c r="I965" s="10">
        <v>599.21002197265625</v>
      </c>
      <c r="J965" s="10">
        <v>899</v>
      </c>
      <c r="K965" s="10">
        <v>1498.2099609375</v>
      </c>
      <c r="L965" s="10">
        <v>581.22998046875</v>
      </c>
      <c r="M965" s="10">
        <v>899</v>
      </c>
      <c r="N965" s="10">
        <v>1480.22998046875</v>
      </c>
      <c r="O965" s="10">
        <v>563.25</v>
      </c>
      <c r="P965" s="10">
        <v>899</v>
      </c>
      <c r="Q965" s="10">
        <v>1462.25</v>
      </c>
      <c r="R965" s="10">
        <v>545.27001953125</v>
      </c>
      <c r="S965" s="10">
        <v>899</v>
      </c>
      <c r="T965" s="10">
        <v>1444.27001953125</v>
      </c>
      <c r="U965" s="10">
        <v>527.28997802734375</v>
      </c>
      <c r="V965" s="10">
        <v>899</v>
      </c>
      <c r="W965" s="10">
        <v>1426.2900390625</v>
      </c>
      <c r="X965" s="10">
        <v>509.30999755859375</v>
      </c>
      <c r="Y965" s="10">
        <v>899</v>
      </c>
      <c r="Z965" s="10">
        <v>1408.31005859375</v>
      </c>
    </row>
    <row r="966" spans="1:26">
      <c r="A966" t="s">
        <v>36</v>
      </c>
      <c r="B966" t="s">
        <v>65</v>
      </c>
      <c r="C966" t="s">
        <v>83</v>
      </c>
      <c r="D966" s="10">
        <v>52000</v>
      </c>
      <c r="E966" s="10">
        <v>52000</v>
      </c>
      <c r="F966" s="10">
        <v>52000</v>
      </c>
      <c r="G966" s="10">
        <v>52000</v>
      </c>
      <c r="H966" s="10">
        <v>52000</v>
      </c>
      <c r="I966" s="10">
        <v>385.94000244140625</v>
      </c>
      <c r="J966" s="10">
        <v>2166.669921875</v>
      </c>
      <c r="K966" s="10">
        <v>2552.60009765625</v>
      </c>
      <c r="L966" s="10">
        <v>369.69000244140625</v>
      </c>
      <c r="M966" s="10">
        <v>2166.669921875</v>
      </c>
      <c r="N966" s="10">
        <v>2536.35009765625</v>
      </c>
      <c r="O966" s="10">
        <v>353.44000244140625</v>
      </c>
      <c r="P966" s="10">
        <v>2166.669921875</v>
      </c>
      <c r="Q966" s="10">
        <v>2520.10009765625</v>
      </c>
      <c r="R966" s="10">
        <v>337.19000244140625</v>
      </c>
      <c r="S966" s="10">
        <v>2166.669921875</v>
      </c>
      <c r="T966" s="10">
        <v>2503.85009765625</v>
      </c>
      <c r="U966" s="10">
        <v>320.94000244140625</v>
      </c>
      <c r="V966" s="10">
        <v>2166.669921875</v>
      </c>
      <c r="W966" s="10">
        <v>2487.60009765625</v>
      </c>
      <c r="X966" s="10">
        <v>304.69000244140625</v>
      </c>
      <c r="Y966" s="10">
        <v>2166.669921875</v>
      </c>
      <c r="Z966" s="10">
        <v>2471.35009765625</v>
      </c>
    </row>
    <row r="967" spans="1:26">
      <c r="A967" t="s">
        <v>36</v>
      </c>
      <c r="B967" t="s">
        <v>66</v>
      </c>
      <c r="C967" t="s">
        <v>79</v>
      </c>
      <c r="D967" s="10">
        <v>1253037.2919921875</v>
      </c>
      <c r="E967" s="10">
        <v>1618282.130859375</v>
      </c>
      <c r="F967" s="10">
        <v>1626633.86328125</v>
      </c>
      <c r="G967" s="10">
        <v>1644015.314453125</v>
      </c>
      <c r="H967" s="10">
        <v>1668364.125</v>
      </c>
      <c r="I967" s="10">
        <v>38625.400115966797</v>
      </c>
      <c r="J967" s="10">
        <v>105359.02770996094</v>
      </c>
      <c r="K967" s="10">
        <v>143984.4013671875</v>
      </c>
      <c r="L967" s="10">
        <v>34963.920806884766</v>
      </c>
      <c r="M967" s="10">
        <v>102611.85876464844</v>
      </c>
      <c r="N967" s="10">
        <v>137575.75073242188</v>
      </c>
      <c r="O967" s="10">
        <v>31010.729629516602</v>
      </c>
      <c r="P967" s="10">
        <v>171922.64892578125</v>
      </c>
      <c r="Q967" s="10">
        <v>202933.32690429688</v>
      </c>
      <c r="R967" s="10">
        <v>25443.740615844727</v>
      </c>
      <c r="S967" s="10">
        <v>163425.7587890625</v>
      </c>
      <c r="T967" s="10">
        <v>188869.48120117188</v>
      </c>
      <c r="U967" s="10">
        <v>20752.159736633301</v>
      </c>
      <c r="V967" s="10">
        <v>154647.38862609863</v>
      </c>
      <c r="W967" s="10">
        <v>175399.52821350098</v>
      </c>
      <c r="X967" s="10">
        <v>16363.679888725281</v>
      </c>
      <c r="Y967" s="10">
        <v>150427.66889953613</v>
      </c>
      <c r="Z967" s="10">
        <v>166791.33657836914</v>
      </c>
    </row>
    <row r="968" spans="1:26">
      <c r="A968" t="s">
        <v>36</v>
      </c>
      <c r="B968" t="s">
        <v>67</v>
      </c>
      <c r="C968" t="s">
        <v>79</v>
      </c>
      <c r="D968" s="10">
        <v>0</v>
      </c>
      <c r="E968" s="10">
        <v>0</v>
      </c>
      <c r="F968" s="10">
        <v>0</v>
      </c>
      <c r="G968" s="10">
        <v>0</v>
      </c>
      <c r="H968" s="10">
        <v>0</v>
      </c>
      <c r="I968" s="10">
        <v>0</v>
      </c>
      <c r="J968" s="10">
        <v>0</v>
      </c>
      <c r="K968" s="10">
        <v>0</v>
      </c>
      <c r="L968" s="10">
        <v>0</v>
      </c>
      <c r="M968" s="10">
        <v>0</v>
      </c>
      <c r="N968" s="10">
        <v>0</v>
      </c>
      <c r="O968" s="10">
        <v>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  <c r="X968" s="10">
        <v>0</v>
      </c>
      <c r="Y968" s="10">
        <v>0</v>
      </c>
      <c r="Z968" s="10">
        <v>0</v>
      </c>
    </row>
    <row r="969" spans="1:26">
      <c r="A969" t="s">
        <v>36</v>
      </c>
      <c r="B969" t="s">
        <v>68</v>
      </c>
      <c r="C969" t="s">
        <v>79</v>
      </c>
      <c r="D969" s="10">
        <v>0</v>
      </c>
      <c r="E969" s="10"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0</v>
      </c>
      <c r="Y969" s="10">
        <v>0</v>
      </c>
      <c r="Z969" s="10">
        <v>0</v>
      </c>
    </row>
    <row r="970" spans="1:26">
      <c r="A970" t="s">
        <v>36</v>
      </c>
      <c r="B970" t="s">
        <v>69</v>
      </c>
      <c r="C970" t="s">
        <v>79</v>
      </c>
      <c r="D970" s="10">
        <v>3506121.7607421875</v>
      </c>
      <c r="E970" s="10">
        <v>3907649.001953125</v>
      </c>
      <c r="F970" s="10">
        <v>4045230.64453125</v>
      </c>
      <c r="G970" s="10">
        <v>4193860.689453125</v>
      </c>
      <c r="H970" s="10">
        <v>4165706.76171875</v>
      </c>
      <c r="I970" s="10">
        <v>88337.68053817749</v>
      </c>
      <c r="J970" s="10">
        <v>306112.01843261719</v>
      </c>
      <c r="K970" s="10">
        <v>394449.68359375</v>
      </c>
      <c r="L970" s="10">
        <v>78901.832336425781</v>
      </c>
      <c r="M970" s="10">
        <v>297917.85705566406</v>
      </c>
      <c r="N970" s="10">
        <v>376819.64916992188</v>
      </c>
      <c r="O970" s="10">
        <v>69918.519515991211</v>
      </c>
      <c r="P970" s="10">
        <v>357597.16064453125</v>
      </c>
      <c r="Q970" s="10">
        <v>427515.60180664062</v>
      </c>
      <c r="R970" s="10">
        <v>59626.479873657227</v>
      </c>
      <c r="S970" s="10">
        <v>332795.11938476562</v>
      </c>
      <c r="T970" s="10">
        <v>392421.56616210938</v>
      </c>
      <c r="U970" s="10">
        <v>51184.910453796387</v>
      </c>
      <c r="V970" s="10">
        <v>313843.52046203613</v>
      </c>
      <c r="W970" s="10">
        <v>365028.40760803223</v>
      </c>
      <c r="X970" s="10">
        <v>42113.188906669617</v>
      </c>
      <c r="Y970" s="10">
        <v>307578.65034484863</v>
      </c>
      <c r="Z970" s="10">
        <v>349691.84634399414</v>
      </c>
    </row>
    <row r="971" spans="1:26">
      <c r="A971" t="s">
        <v>37</v>
      </c>
      <c r="B971" t="s">
        <v>63</v>
      </c>
      <c r="C971" t="s">
        <v>72</v>
      </c>
      <c r="D971" s="10">
        <v>0</v>
      </c>
      <c r="E971" s="10">
        <v>0</v>
      </c>
      <c r="F971" s="10">
        <v>0</v>
      </c>
      <c r="G971" s="10">
        <v>0</v>
      </c>
      <c r="H971" s="10">
        <v>0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</row>
    <row r="972" spans="1:26">
      <c r="A972" t="s">
        <v>37</v>
      </c>
      <c r="B972" t="s">
        <v>63</v>
      </c>
      <c r="C972" t="s">
        <v>73</v>
      </c>
      <c r="D972" s="10">
        <v>0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</row>
    <row r="973" spans="1:26">
      <c r="A973" t="s">
        <v>37</v>
      </c>
      <c r="B973" t="s">
        <v>63</v>
      </c>
      <c r="C973" t="s">
        <v>74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</row>
    <row r="974" spans="1:26">
      <c r="A974" t="s">
        <v>37</v>
      </c>
      <c r="B974" t="s">
        <v>63</v>
      </c>
      <c r="C974" t="s">
        <v>75</v>
      </c>
      <c r="D974" s="10">
        <v>698982.75</v>
      </c>
      <c r="E974" s="10">
        <v>628225.125</v>
      </c>
      <c r="F974" s="10">
        <v>573775.5625</v>
      </c>
      <c r="G974" s="10">
        <v>562167</v>
      </c>
      <c r="H974" s="10">
        <v>495514</v>
      </c>
      <c r="I974" s="10">
        <v>3390.64990234375</v>
      </c>
      <c r="J974" s="10">
        <v>81559.3828125</v>
      </c>
      <c r="K974" s="10">
        <v>84950.03125</v>
      </c>
      <c r="L974" s="10">
        <v>3068.169921875</v>
      </c>
      <c r="M974" s="10">
        <v>70696.0390625</v>
      </c>
      <c r="N974" s="10">
        <v>73764.203125</v>
      </c>
      <c r="O974" s="10">
        <v>3172.320068359375</v>
      </c>
      <c r="P974" s="10">
        <v>46952.73046875</v>
      </c>
      <c r="Q974" s="10">
        <v>50125.05078125</v>
      </c>
      <c r="R974" s="10">
        <v>2913.139892578125</v>
      </c>
      <c r="S974" s="10">
        <v>30991.349609375</v>
      </c>
      <c r="T974" s="10">
        <v>33904.5</v>
      </c>
      <c r="U974" s="10">
        <v>2665.5400390625</v>
      </c>
      <c r="V974" s="10">
        <v>17171.880859375</v>
      </c>
      <c r="W974" s="10">
        <v>19837.4296875</v>
      </c>
      <c r="X974" s="10">
        <v>1821.5699462890625</v>
      </c>
      <c r="Y974" s="10">
        <v>25363.029296875</v>
      </c>
      <c r="Z974" s="10">
        <v>27184.599609375</v>
      </c>
    </row>
    <row r="975" spans="1:26">
      <c r="A975" t="s">
        <v>37</v>
      </c>
      <c r="B975" t="s">
        <v>63</v>
      </c>
      <c r="C975" t="s">
        <v>76</v>
      </c>
      <c r="D975" s="10">
        <v>29409</v>
      </c>
      <c r="E975" s="10">
        <v>28439</v>
      </c>
      <c r="F975" s="10">
        <v>68215</v>
      </c>
      <c r="G975" s="10">
        <v>83769</v>
      </c>
      <c r="H975" s="10">
        <v>91389</v>
      </c>
      <c r="I975" s="10">
        <v>3443.43994140625</v>
      </c>
      <c r="J975" s="10">
        <v>705.8800048828125</v>
      </c>
      <c r="K975" s="10">
        <v>4149.31982421875</v>
      </c>
      <c r="L975" s="10">
        <v>3390.969970703125</v>
      </c>
      <c r="M975" s="10">
        <v>2603.72998046875</v>
      </c>
      <c r="N975" s="10">
        <v>5994.68994140625</v>
      </c>
      <c r="O975" s="10">
        <v>3291.56005859375</v>
      </c>
      <c r="P975" s="10">
        <v>2603.72998046875</v>
      </c>
      <c r="Q975" s="10">
        <v>5895.27978515625</v>
      </c>
      <c r="R975" s="10">
        <v>3182.1201171875</v>
      </c>
      <c r="S975" s="10">
        <v>3777.18994140625</v>
      </c>
      <c r="T975" s="10">
        <v>6959.31005859375</v>
      </c>
      <c r="U975" s="10">
        <v>3037.699951171875</v>
      </c>
      <c r="V975" s="10">
        <v>3862.64990234375</v>
      </c>
      <c r="W975" s="10">
        <v>6900.33984375</v>
      </c>
      <c r="X975" s="10">
        <v>2891.6298828125</v>
      </c>
      <c r="Y975" s="10">
        <v>3791.340087890625</v>
      </c>
      <c r="Z975" s="10">
        <v>6682.97998046875</v>
      </c>
    </row>
    <row r="976" spans="1:26">
      <c r="A976" t="s">
        <v>37</v>
      </c>
      <c r="B976" t="s">
        <v>63</v>
      </c>
      <c r="C976" t="s">
        <v>77</v>
      </c>
      <c r="D976" s="10">
        <v>534913</v>
      </c>
      <c r="E976" s="10">
        <v>541632</v>
      </c>
      <c r="F976" s="10">
        <v>566192</v>
      </c>
      <c r="G976" s="10">
        <v>612451</v>
      </c>
      <c r="H976" s="10">
        <v>620997</v>
      </c>
      <c r="I976" s="10">
        <v>6433.080078125</v>
      </c>
      <c r="J976" s="10">
        <v>22582.58984375</v>
      </c>
      <c r="K976" s="10">
        <v>29015.669921875</v>
      </c>
      <c r="L976" s="10">
        <v>6199.33984375</v>
      </c>
      <c r="M976" s="10">
        <v>31573.130859375</v>
      </c>
      <c r="N976" s="10">
        <v>37772.46875</v>
      </c>
      <c r="O976" s="10">
        <v>5972.91015625</v>
      </c>
      <c r="P976" s="10">
        <v>37509.8515625</v>
      </c>
      <c r="Q976" s="10">
        <v>43482.76953125</v>
      </c>
      <c r="R976" s="10">
        <v>5706.10009765625</v>
      </c>
      <c r="S976" s="10">
        <v>38636.828125</v>
      </c>
      <c r="T976" s="10">
        <v>44342.94140625</v>
      </c>
      <c r="U976" s="10">
        <v>5275.47021484375</v>
      </c>
      <c r="V976" s="10">
        <v>36833.37109375</v>
      </c>
      <c r="W976" s="10">
        <v>42108.8515625</v>
      </c>
      <c r="X976" s="10">
        <v>4874.8701171875</v>
      </c>
      <c r="Y976" s="10">
        <v>37784.23828125</v>
      </c>
      <c r="Z976" s="10">
        <v>42659.12109375</v>
      </c>
    </row>
    <row r="977" spans="1:26">
      <c r="A977" t="s">
        <v>37</v>
      </c>
      <c r="B977" t="s">
        <v>63</v>
      </c>
      <c r="C977" t="s">
        <v>78</v>
      </c>
      <c r="D977" s="10">
        <v>282683.16015625</v>
      </c>
      <c r="E977" s="10">
        <v>306321.353515625</v>
      </c>
      <c r="F977" s="10">
        <v>325535.521484375</v>
      </c>
      <c r="G977" s="10">
        <v>389487.8671875</v>
      </c>
      <c r="H977" s="10">
        <v>439892.7890625</v>
      </c>
      <c r="I977" s="10">
        <v>8878.1103820800781</v>
      </c>
      <c r="J977" s="10">
        <v>61325.500366210938</v>
      </c>
      <c r="K977" s="10">
        <v>70203.611572265625</v>
      </c>
      <c r="L977" s="10">
        <v>7869.1600341796875</v>
      </c>
      <c r="M977" s="10">
        <v>43167.280151367188</v>
      </c>
      <c r="N977" s="10">
        <v>51036.439697265625</v>
      </c>
      <c r="O977" s="10">
        <v>7150.7301635742188</v>
      </c>
      <c r="P977" s="10">
        <v>42419.679931640625</v>
      </c>
      <c r="Q977" s="10">
        <v>49570.419311523438</v>
      </c>
      <c r="R977" s="10">
        <v>6440.7099914550781</v>
      </c>
      <c r="S977" s="10">
        <v>42479.679931640625</v>
      </c>
      <c r="T977" s="10">
        <v>48920.389892578125</v>
      </c>
      <c r="U977" s="10">
        <v>5722.5600280761719</v>
      </c>
      <c r="V977" s="10">
        <v>39908.209228515625</v>
      </c>
      <c r="W977" s="10">
        <v>45630.769287109375</v>
      </c>
      <c r="X977" s="10">
        <v>5048.9000549316406</v>
      </c>
      <c r="Y977" s="10">
        <v>35413.750732421875</v>
      </c>
      <c r="Z977" s="10">
        <v>40462.65087890625</v>
      </c>
    </row>
    <row r="978" spans="1:26">
      <c r="A978" t="s">
        <v>37</v>
      </c>
      <c r="B978" t="s">
        <v>64</v>
      </c>
      <c r="C978" t="s">
        <v>79</v>
      </c>
      <c r="D978" s="10">
        <v>1545987.91015625</v>
      </c>
      <c r="E978" s="10">
        <v>1504617.478515625</v>
      </c>
      <c r="F978" s="10">
        <v>1533718.083984375</v>
      </c>
      <c r="G978" s="10">
        <v>1647874.8671875</v>
      </c>
      <c r="H978" s="10">
        <v>1647792.7890625</v>
      </c>
      <c r="I978" s="10">
        <v>22145.280303955078</v>
      </c>
      <c r="J978" s="10">
        <v>166173.35302734375</v>
      </c>
      <c r="K978" s="10">
        <v>188318.63256835938</v>
      </c>
      <c r="L978" s="10">
        <v>20527.639770507812</v>
      </c>
      <c r="M978" s="10">
        <v>148040.18005371094</v>
      </c>
      <c r="N978" s="10">
        <v>168567.80151367188</v>
      </c>
      <c r="O978" s="10">
        <v>19587.520446777344</v>
      </c>
      <c r="P978" s="10">
        <v>129485.99194335938</v>
      </c>
      <c r="Q978" s="10">
        <v>149073.51940917969</v>
      </c>
      <c r="R978" s="10">
        <v>18242.070098876953</v>
      </c>
      <c r="S978" s="10">
        <v>115885.04760742188</v>
      </c>
      <c r="T978" s="10">
        <v>134127.14135742188</v>
      </c>
      <c r="U978" s="10">
        <v>16701.270233154297</v>
      </c>
      <c r="V978" s="10">
        <v>97776.111083984375</v>
      </c>
      <c r="W978" s="10">
        <v>114477.39038085938</v>
      </c>
      <c r="X978" s="10">
        <v>14636.970001220703</v>
      </c>
      <c r="Y978" s="10">
        <v>102352.3583984375</v>
      </c>
      <c r="Z978" s="10">
        <v>116989.3515625</v>
      </c>
    </row>
    <row r="979" spans="1:26">
      <c r="A979" t="s">
        <v>37</v>
      </c>
      <c r="B979" t="s">
        <v>65</v>
      </c>
      <c r="C979" t="s">
        <v>95</v>
      </c>
      <c r="D979" s="10">
        <v>22754.66015625</v>
      </c>
      <c r="E979" s="10">
        <v>19615.109375</v>
      </c>
      <c r="F979" s="10">
        <v>18062</v>
      </c>
      <c r="G979" s="10">
        <v>19247.5703125</v>
      </c>
      <c r="H979" s="10">
        <v>16822.33984375</v>
      </c>
      <c r="I979" s="10">
        <v>50.189998626708984</v>
      </c>
      <c r="J979" s="10">
        <v>282.80999755859375</v>
      </c>
      <c r="K979" s="10">
        <v>333</v>
      </c>
      <c r="L979" s="10">
        <v>48.069999694824219</v>
      </c>
      <c r="M979" s="10">
        <v>282.80999755859375</v>
      </c>
      <c r="N979" s="10">
        <v>330.8800048828125</v>
      </c>
      <c r="O979" s="10">
        <v>45.950000762939453</v>
      </c>
      <c r="P979" s="10">
        <v>282.80999755859375</v>
      </c>
      <c r="Q979" s="10">
        <v>328.760009765625</v>
      </c>
      <c r="R979" s="10">
        <v>43.830001831054688</v>
      </c>
      <c r="S979" s="10">
        <v>282.80999755859375</v>
      </c>
      <c r="T979" s="10">
        <v>326.6400146484375</v>
      </c>
      <c r="U979" s="10">
        <v>41.709999084472656</v>
      </c>
      <c r="V979" s="10">
        <v>282.80999755859375</v>
      </c>
      <c r="W979" s="10">
        <v>324.510009765625</v>
      </c>
      <c r="X979" s="10">
        <v>39.580001831054688</v>
      </c>
      <c r="Y979" s="10">
        <v>282.80999755859375</v>
      </c>
      <c r="Z979" s="10">
        <v>322.3900146484375</v>
      </c>
    </row>
    <row r="980" spans="1:26">
      <c r="A980" t="s">
        <v>37</v>
      </c>
      <c r="B980" t="s">
        <v>65</v>
      </c>
      <c r="C980" t="s">
        <v>89</v>
      </c>
      <c r="D980" s="10">
        <v>24370.029296875</v>
      </c>
      <c r="E980" s="10">
        <v>55004.1484375</v>
      </c>
      <c r="F980" s="10">
        <v>56823.62890625</v>
      </c>
      <c r="G980" s="10">
        <v>58139.94921875</v>
      </c>
      <c r="H980" s="10">
        <v>58422.80859375</v>
      </c>
      <c r="I980" s="10">
        <v>124.08999633789062</v>
      </c>
      <c r="J980" s="10">
        <v>1161</v>
      </c>
      <c r="K980" s="10">
        <v>1285.0899658203125</v>
      </c>
      <c r="L980" s="10">
        <v>115.02999877929688</v>
      </c>
      <c r="M980" s="10">
        <v>1541.9599609375</v>
      </c>
      <c r="N980" s="10">
        <v>1656.97998046875</v>
      </c>
      <c r="O980" s="10">
        <v>96.910003662109375</v>
      </c>
      <c r="P980" s="10">
        <v>1859.4200439453125</v>
      </c>
      <c r="Q980" s="10">
        <v>1956.3299560546875</v>
      </c>
      <c r="R980" s="10">
        <v>78.790000915527344</v>
      </c>
      <c r="S980" s="10">
        <v>2476.199951171875</v>
      </c>
      <c r="T980" s="10">
        <v>2554.989990234375</v>
      </c>
      <c r="U980" s="10">
        <v>50.990001678466797</v>
      </c>
      <c r="V980" s="10">
        <v>2517.860107421875</v>
      </c>
      <c r="W980" s="10">
        <v>2568.85009765625</v>
      </c>
      <c r="X980" s="10">
        <v>48.470001220703125</v>
      </c>
      <c r="Y980" s="10">
        <v>2517.860107421875</v>
      </c>
      <c r="Z980" s="10">
        <v>2566.330078125</v>
      </c>
    </row>
    <row r="981" spans="1:26">
      <c r="A981" t="s">
        <v>37</v>
      </c>
      <c r="B981" t="s">
        <v>65</v>
      </c>
      <c r="C981" t="s">
        <v>108</v>
      </c>
      <c r="D981" s="10">
        <v>3968</v>
      </c>
      <c r="E981" s="10">
        <v>3174</v>
      </c>
      <c r="F981" s="10">
        <v>2380</v>
      </c>
      <c r="G981" s="10">
        <v>1587</v>
      </c>
      <c r="H981" s="10">
        <v>793</v>
      </c>
      <c r="I981" s="10">
        <v>14.869999885559082</v>
      </c>
      <c r="J981" s="10">
        <v>793</v>
      </c>
      <c r="K981" s="10">
        <v>807.8699951171875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0</v>
      </c>
    </row>
    <row r="982" spans="1:26">
      <c r="A982" t="s">
        <v>37</v>
      </c>
      <c r="B982" t="s">
        <v>65</v>
      </c>
      <c r="C982" t="s">
        <v>93</v>
      </c>
      <c r="D982" s="10">
        <v>40896</v>
      </c>
      <c r="E982" s="10">
        <v>38312</v>
      </c>
      <c r="F982" s="10">
        <v>35726</v>
      </c>
      <c r="G982" s="10">
        <v>33142</v>
      </c>
      <c r="H982" s="10">
        <v>29075</v>
      </c>
      <c r="I982" s="10">
        <v>748.8499755859375</v>
      </c>
      <c r="J982" s="10">
        <v>11455.8603515625</v>
      </c>
      <c r="K982" s="10">
        <v>12204.7099609375</v>
      </c>
      <c r="L982" s="10">
        <v>416.08999633789062</v>
      </c>
      <c r="M982" s="10">
        <v>5664.43017578125</v>
      </c>
      <c r="N982" s="10">
        <v>6080.509765625</v>
      </c>
      <c r="O982" s="10">
        <v>275.44000244140625</v>
      </c>
      <c r="P982" s="10">
        <v>4153.43017578125</v>
      </c>
      <c r="Q982" s="10">
        <v>4428.8798828125</v>
      </c>
      <c r="R982" s="10">
        <v>166.82000732421875</v>
      </c>
      <c r="S982" s="10">
        <v>5317.77978515625</v>
      </c>
      <c r="T982" s="10">
        <v>5484.60009765625</v>
      </c>
      <c r="U982" s="10">
        <v>65.19000244140625</v>
      </c>
      <c r="V982" s="10">
        <v>620.8800048828125</v>
      </c>
      <c r="W982" s="10">
        <v>686.07000732421875</v>
      </c>
      <c r="X982" s="10">
        <v>46.569999694824219</v>
      </c>
      <c r="Y982" s="10">
        <v>620.8800048828125</v>
      </c>
      <c r="Z982" s="10">
        <v>667.44000244140625</v>
      </c>
    </row>
    <row r="983" spans="1:26">
      <c r="A983" t="s">
        <v>37</v>
      </c>
      <c r="B983" t="s">
        <v>65</v>
      </c>
      <c r="C983" t="s">
        <v>83</v>
      </c>
      <c r="D983" s="10">
        <v>60818</v>
      </c>
      <c r="E983" s="10">
        <v>57227</v>
      </c>
      <c r="F983" s="10">
        <v>116164</v>
      </c>
      <c r="G983" s="10">
        <v>218778.92999267578</v>
      </c>
      <c r="H983" s="10">
        <v>167629.07998657227</v>
      </c>
      <c r="I983" s="10">
        <v>2400.0500009059906</v>
      </c>
      <c r="J983" s="10">
        <v>32313.440702438354</v>
      </c>
      <c r="K983" s="10">
        <v>34713.489765167236</v>
      </c>
      <c r="L983" s="10">
        <v>1962.2300002574921</v>
      </c>
      <c r="M983" s="10">
        <v>34513.500272750854</v>
      </c>
      <c r="N983" s="10">
        <v>36475.730039596558</v>
      </c>
      <c r="O983" s="10">
        <v>1373.429999768734</v>
      </c>
      <c r="P983" s="10">
        <v>89865.128202438354</v>
      </c>
      <c r="Q983" s="10">
        <v>91238.560390472412</v>
      </c>
      <c r="R983" s="10">
        <v>653.64999997615814</v>
      </c>
      <c r="S983" s="10">
        <v>14524.819608688354</v>
      </c>
      <c r="T983" s="10">
        <v>15178.469610214233</v>
      </c>
      <c r="U983" s="10">
        <v>0.61000001430511475</v>
      </c>
      <c r="V983" s="10">
        <v>24.469999313354492</v>
      </c>
      <c r="W983" s="10">
        <v>25.079999923706055</v>
      </c>
      <c r="X983" s="10">
        <v>0.57999998331069946</v>
      </c>
      <c r="Y983" s="10">
        <v>24.469999313354492</v>
      </c>
      <c r="Z983" s="10">
        <v>25.049999237060547</v>
      </c>
    </row>
    <row r="984" spans="1:26">
      <c r="A984" t="s">
        <v>37</v>
      </c>
      <c r="B984" t="s">
        <v>66</v>
      </c>
      <c r="C984" t="s">
        <v>79</v>
      </c>
      <c r="D984" s="10">
        <v>152806.689453125</v>
      </c>
      <c r="E984" s="10">
        <v>173332.2578125</v>
      </c>
      <c r="F984" s="10">
        <v>229155.62890625</v>
      </c>
      <c r="G984" s="10">
        <v>330895.44952392578</v>
      </c>
      <c r="H984" s="10">
        <v>272742.22842407227</v>
      </c>
      <c r="I984" s="10">
        <v>3338.0499713420868</v>
      </c>
      <c r="J984" s="10">
        <v>46006.111051559448</v>
      </c>
      <c r="K984" s="10">
        <v>49344.159687042236</v>
      </c>
      <c r="L984" s="10">
        <v>2541.4199950695038</v>
      </c>
      <c r="M984" s="10">
        <v>42002.700407028198</v>
      </c>
      <c r="N984" s="10">
        <v>44544.09979057312</v>
      </c>
      <c r="O984" s="10">
        <v>1791.7300066351891</v>
      </c>
      <c r="P984" s="10">
        <v>96160.788419723511</v>
      </c>
      <c r="Q984" s="10">
        <v>97952.530239105225</v>
      </c>
      <c r="R984" s="10">
        <v>943.09001004695892</v>
      </c>
      <c r="S984" s="10">
        <v>22601.609342575073</v>
      </c>
      <c r="T984" s="10">
        <v>23544.699712753296</v>
      </c>
      <c r="U984" s="10">
        <v>158.50000321865082</v>
      </c>
      <c r="V984" s="10">
        <v>3446.0201091766357</v>
      </c>
      <c r="W984" s="10">
        <v>3604.5101146697998</v>
      </c>
      <c r="X984" s="10">
        <v>135.20000272989273</v>
      </c>
      <c r="Y984" s="10">
        <v>3446.0201091766357</v>
      </c>
      <c r="Z984" s="10">
        <v>3581.2100944519043</v>
      </c>
    </row>
    <row r="985" spans="1:26">
      <c r="A985" t="s">
        <v>37</v>
      </c>
      <c r="B985" t="s">
        <v>70</v>
      </c>
      <c r="C985" t="s">
        <v>104</v>
      </c>
      <c r="D985" s="10">
        <v>17968.6796875</v>
      </c>
      <c r="E985" s="10">
        <v>18727.8203125</v>
      </c>
      <c r="F985" s="10">
        <v>21930.55078125</v>
      </c>
      <c r="G985" s="10">
        <v>24951.439453125</v>
      </c>
      <c r="H985" s="10">
        <v>24527.05078125</v>
      </c>
      <c r="I985" s="10">
        <v>89.410003662109375</v>
      </c>
      <c r="J985" s="10">
        <v>648.20001220703125</v>
      </c>
      <c r="K985" s="10">
        <v>737.6099853515625</v>
      </c>
      <c r="L985" s="10">
        <v>75.470001220703125</v>
      </c>
      <c r="M985" s="10">
        <v>2204.10009765625</v>
      </c>
      <c r="N985" s="10">
        <v>2279.570068359375</v>
      </c>
      <c r="O985" s="10">
        <v>53.259998321533203</v>
      </c>
      <c r="P985" s="10">
        <v>2439.43994140625</v>
      </c>
      <c r="Q985" s="10">
        <v>2492.699951171875</v>
      </c>
      <c r="R985" s="10">
        <v>43.639999389648438</v>
      </c>
      <c r="S985" s="10">
        <v>2257.530029296875</v>
      </c>
      <c r="T985" s="10">
        <v>2301.169921875</v>
      </c>
      <c r="U985" s="10">
        <v>38.470001220703125</v>
      </c>
      <c r="V985" s="10">
        <v>2257.530029296875</v>
      </c>
      <c r="W985" s="10">
        <v>2296</v>
      </c>
      <c r="X985" s="10">
        <v>33.310001373291016</v>
      </c>
      <c r="Y985" s="10">
        <v>2257.530029296875</v>
      </c>
      <c r="Z985" s="10">
        <v>2290.840087890625</v>
      </c>
    </row>
    <row r="986" spans="1:26">
      <c r="A986" t="s">
        <v>37</v>
      </c>
      <c r="B986" t="s">
        <v>70</v>
      </c>
      <c r="C986" t="s">
        <v>127</v>
      </c>
      <c r="D986" s="10">
        <v>0</v>
      </c>
      <c r="E986" s="10">
        <v>311.3699951171875</v>
      </c>
      <c r="F986" s="10">
        <v>229.78999328613281</v>
      </c>
      <c r="G986" s="10">
        <v>181.08999633789062</v>
      </c>
      <c r="H986" s="10">
        <v>96.180000305175781</v>
      </c>
      <c r="I986" s="10">
        <v>0</v>
      </c>
      <c r="J986" s="10">
        <v>99.230003356933594</v>
      </c>
      <c r="K986" s="10">
        <v>99.230003356933594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10">
        <v>0</v>
      </c>
    </row>
    <row r="987" spans="1:26">
      <c r="A987" t="s">
        <v>37</v>
      </c>
      <c r="B987" t="s">
        <v>67</v>
      </c>
      <c r="C987" t="s">
        <v>79</v>
      </c>
      <c r="D987" s="10">
        <v>17968.6796875</v>
      </c>
      <c r="E987" s="10">
        <v>19039.190307617188</v>
      </c>
      <c r="F987" s="10">
        <v>22160.340774536133</v>
      </c>
      <c r="G987" s="10">
        <v>25132.529449462891</v>
      </c>
      <c r="H987" s="10">
        <v>24623.230781555176</v>
      </c>
      <c r="I987" s="10">
        <v>89.410003662109375</v>
      </c>
      <c r="J987" s="10">
        <v>747.43001556396484</v>
      </c>
      <c r="K987" s="10">
        <v>836.83998870849609</v>
      </c>
      <c r="L987" s="10">
        <v>75.470001220703125</v>
      </c>
      <c r="M987" s="10">
        <v>2204.10009765625</v>
      </c>
      <c r="N987" s="10">
        <v>2279.570068359375</v>
      </c>
      <c r="O987" s="10">
        <v>53.259998321533203</v>
      </c>
      <c r="P987" s="10">
        <v>2439.43994140625</v>
      </c>
      <c r="Q987" s="10">
        <v>2492.699951171875</v>
      </c>
      <c r="R987" s="10">
        <v>43.639999389648438</v>
      </c>
      <c r="S987" s="10">
        <v>2257.530029296875</v>
      </c>
      <c r="T987" s="10">
        <v>2301.169921875</v>
      </c>
      <c r="U987" s="10">
        <v>38.470001220703125</v>
      </c>
      <c r="V987" s="10">
        <v>2257.530029296875</v>
      </c>
      <c r="W987" s="10">
        <v>2296</v>
      </c>
      <c r="X987" s="10">
        <v>33.310001373291016</v>
      </c>
      <c r="Y987" s="10">
        <v>2257.530029296875</v>
      </c>
      <c r="Z987" s="10">
        <v>2290.840087890625</v>
      </c>
    </row>
    <row r="988" spans="1:26">
      <c r="A988" t="s">
        <v>37</v>
      </c>
      <c r="B988" t="s">
        <v>68</v>
      </c>
      <c r="C988" t="s">
        <v>79</v>
      </c>
      <c r="D988" s="10">
        <v>0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10">
        <v>0</v>
      </c>
      <c r="W988" s="10">
        <v>0</v>
      </c>
      <c r="X988" s="10">
        <v>0</v>
      </c>
      <c r="Y988" s="10">
        <v>0</v>
      </c>
      <c r="Z988" s="10">
        <v>0</v>
      </c>
    </row>
    <row r="989" spans="1:26">
      <c r="A989" t="s">
        <v>37</v>
      </c>
      <c r="B989" t="s">
        <v>69</v>
      </c>
      <c r="C989" t="s">
        <v>79</v>
      </c>
      <c r="D989" s="10">
        <v>1716763.279296875</v>
      </c>
      <c r="E989" s="10">
        <v>1696988.9266357422</v>
      </c>
      <c r="F989" s="10">
        <v>1785034.0536651611</v>
      </c>
      <c r="G989" s="10">
        <v>2003902.8461608887</v>
      </c>
      <c r="H989" s="10">
        <v>1945158.2482681274</v>
      </c>
      <c r="I989" s="10">
        <v>25572.740278959274</v>
      </c>
      <c r="J989" s="10">
        <v>212926.89409446716</v>
      </c>
      <c r="K989" s="10">
        <v>238499.63224411011</v>
      </c>
      <c r="L989" s="10">
        <v>23144.529766798019</v>
      </c>
      <c r="M989" s="10">
        <v>192246.98055839539</v>
      </c>
      <c r="N989" s="10">
        <v>215391.47137260437</v>
      </c>
      <c r="O989" s="10">
        <v>21432.510451734066</v>
      </c>
      <c r="P989" s="10">
        <v>228086.22030448914</v>
      </c>
      <c r="Q989" s="10">
        <v>249518.74959945679</v>
      </c>
      <c r="R989" s="10">
        <v>19228.80010831356</v>
      </c>
      <c r="S989" s="10">
        <v>140744.18697929382</v>
      </c>
      <c r="T989" s="10">
        <v>159973.01099205017</v>
      </c>
      <c r="U989" s="10">
        <v>16898.240237593651</v>
      </c>
      <c r="V989" s="10">
        <v>103479.66122245789</v>
      </c>
      <c r="W989" s="10">
        <v>120377.90049552917</v>
      </c>
      <c r="X989" s="10">
        <v>14805.480005323887</v>
      </c>
      <c r="Y989" s="10">
        <v>108055.90853691101</v>
      </c>
      <c r="Z989" s="10">
        <v>122861.40174484253</v>
      </c>
    </row>
    <row r="990" spans="1:26">
      <c r="A990" t="s">
        <v>38</v>
      </c>
      <c r="B990" t="s">
        <v>63</v>
      </c>
      <c r="C990" t="s">
        <v>72</v>
      </c>
      <c r="D990" s="10">
        <v>0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10">
        <v>0</v>
      </c>
      <c r="X990" s="10">
        <v>0</v>
      </c>
      <c r="Y990" s="10">
        <v>0</v>
      </c>
      <c r="Z990" s="10">
        <v>0</v>
      </c>
    </row>
    <row r="991" spans="1:26">
      <c r="A991" t="s">
        <v>38</v>
      </c>
      <c r="B991" t="s">
        <v>63</v>
      </c>
      <c r="C991" t="s">
        <v>73</v>
      </c>
      <c r="D991" s="10">
        <v>592589</v>
      </c>
      <c r="E991" s="10">
        <v>668364</v>
      </c>
      <c r="F991" s="10">
        <v>731819</v>
      </c>
      <c r="G991" s="10">
        <v>1010999</v>
      </c>
      <c r="H991" s="10">
        <v>1238992</v>
      </c>
      <c r="I991" s="10">
        <v>34704.3408203125</v>
      </c>
      <c r="J991" s="10">
        <v>48148.6806640625</v>
      </c>
      <c r="K991" s="10">
        <v>82853.03125</v>
      </c>
      <c r="L991" s="10">
        <v>33761.5087890625</v>
      </c>
      <c r="M991" s="10">
        <v>63688.80078125</v>
      </c>
      <c r="N991" s="10">
        <v>97450.30859375</v>
      </c>
      <c r="O991" s="10">
        <v>32368.3203125</v>
      </c>
      <c r="P991" s="10">
        <v>81738.91015625</v>
      </c>
      <c r="Q991" s="10">
        <v>114107.23046875</v>
      </c>
      <c r="R991" s="10">
        <v>29755.720703125</v>
      </c>
      <c r="S991" s="10">
        <v>86106.0078125</v>
      </c>
      <c r="T991" s="10">
        <v>115861.7265625</v>
      </c>
      <c r="U991" s="10">
        <v>27318.6201171875</v>
      </c>
      <c r="V991" s="10">
        <v>86117.96875</v>
      </c>
      <c r="W991" s="10">
        <v>113436.58984375</v>
      </c>
      <c r="X991" s="10">
        <v>24886.349609375</v>
      </c>
      <c r="Y991" s="10">
        <v>84359.9609375</v>
      </c>
      <c r="Z991" s="10">
        <v>109246.3203125</v>
      </c>
    </row>
    <row r="992" spans="1:26">
      <c r="A992" t="s">
        <v>38</v>
      </c>
      <c r="B992" t="s">
        <v>63</v>
      </c>
      <c r="C992" t="s">
        <v>74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</row>
    <row r="993" spans="1:26">
      <c r="A993" t="s">
        <v>38</v>
      </c>
      <c r="B993" t="s">
        <v>63</v>
      </c>
      <c r="C993" t="s">
        <v>75</v>
      </c>
      <c r="D993" s="10">
        <v>73415.546875</v>
      </c>
      <c r="E993" s="10">
        <v>67564.0703125</v>
      </c>
      <c r="F993" s="10">
        <v>65545.578125</v>
      </c>
      <c r="G993" s="10">
        <v>188875.796875</v>
      </c>
      <c r="H993" s="10">
        <v>286505.84375</v>
      </c>
      <c r="I993" s="10">
        <v>5051.43017578125</v>
      </c>
      <c r="J993" s="10">
        <v>0</v>
      </c>
      <c r="K993" s="10">
        <v>5051.43017578125</v>
      </c>
      <c r="L993" s="10">
        <v>3425.550048828125</v>
      </c>
      <c r="M993" s="10">
        <v>0</v>
      </c>
      <c r="N993" s="10">
        <v>3425.550048828125</v>
      </c>
      <c r="O993" s="10">
        <v>2879.1201171875</v>
      </c>
      <c r="P993" s="10">
        <v>3218.860107421875</v>
      </c>
      <c r="Q993" s="10">
        <v>6097.97998046875</v>
      </c>
      <c r="R993" s="10">
        <v>2664.989990234375</v>
      </c>
      <c r="S993" s="10">
        <v>24744.0703125</v>
      </c>
      <c r="T993" s="10">
        <v>27409.060546875</v>
      </c>
      <c r="U993" s="10">
        <v>1969.7099609375</v>
      </c>
      <c r="V993" s="10">
        <v>36210.48046875</v>
      </c>
      <c r="W993" s="10">
        <v>38180.19140625</v>
      </c>
      <c r="X993" s="10">
        <v>1540.52001953125</v>
      </c>
      <c r="Y993" s="10">
        <v>36210.48046875</v>
      </c>
      <c r="Z993" s="10">
        <v>37751</v>
      </c>
    </row>
    <row r="994" spans="1:26">
      <c r="A994" t="s">
        <v>38</v>
      </c>
      <c r="B994" t="s">
        <v>63</v>
      </c>
      <c r="C994" t="s">
        <v>76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10">
        <v>0</v>
      </c>
      <c r="W994" s="10">
        <v>0</v>
      </c>
      <c r="X994" s="10">
        <v>0</v>
      </c>
      <c r="Y994" s="10">
        <v>0</v>
      </c>
      <c r="Z994" s="10">
        <v>0</v>
      </c>
    </row>
    <row r="995" spans="1:26">
      <c r="A995" t="s">
        <v>38</v>
      </c>
      <c r="B995" t="s">
        <v>63</v>
      </c>
      <c r="C995" t="s">
        <v>77</v>
      </c>
      <c r="D995" s="10">
        <v>449653</v>
      </c>
      <c r="E995" s="10">
        <v>434330</v>
      </c>
      <c r="F995" s="10">
        <v>423254</v>
      </c>
      <c r="G995" s="10">
        <v>578881</v>
      </c>
      <c r="H995" s="10">
        <v>569846</v>
      </c>
      <c r="I995" s="10">
        <v>6198.14990234375</v>
      </c>
      <c r="J995" s="10">
        <v>14125.580078125</v>
      </c>
      <c r="K995" s="10">
        <v>20323.740234375</v>
      </c>
      <c r="L995" s="10">
        <v>6038.89990234375</v>
      </c>
      <c r="M995" s="10">
        <v>17604.26953125</v>
      </c>
      <c r="N995" s="10">
        <v>23643.169921875</v>
      </c>
      <c r="O995" s="10">
        <v>5933.16015625</v>
      </c>
      <c r="P995" s="10">
        <v>19835.169921875</v>
      </c>
      <c r="Q995" s="10">
        <v>25768.330078125</v>
      </c>
      <c r="R995" s="10">
        <v>5830.43994140625</v>
      </c>
      <c r="S995" s="10">
        <v>25430.880859375</v>
      </c>
      <c r="T995" s="10">
        <v>31261.3203125</v>
      </c>
      <c r="U995" s="10">
        <v>5488.2900390625</v>
      </c>
      <c r="V995" s="10">
        <v>28252.2109375</v>
      </c>
      <c r="W995" s="10">
        <v>33740.5</v>
      </c>
      <c r="X995" s="10">
        <v>5141.14990234375</v>
      </c>
      <c r="Y995" s="10">
        <v>26487.869140625</v>
      </c>
      <c r="Z995" s="10">
        <v>31629.01953125</v>
      </c>
    </row>
    <row r="996" spans="1:26">
      <c r="A996" t="s">
        <v>38</v>
      </c>
      <c r="B996" t="s">
        <v>63</v>
      </c>
      <c r="C996" t="s">
        <v>78</v>
      </c>
      <c r="D996" s="10">
        <v>51603.431640625</v>
      </c>
      <c r="E996" s="10">
        <v>49355.7109375</v>
      </c>
      <c r="F996" s="10">
        <v>50042.779296875</v>
      </c>
      <c r="G996" s="10">
        <v>54075.510498046875</v>
      </c>
      <c r="H996" s="10">
        <v>66174.541015625</v>
      </c>
      <c r="I996" s="10">
        <v>1536.6300201416016</v>
      </c>
      <c r="J996" s="10">
        <v>2808.8899536132812</v>
      </c>
      <c r="K996" s="10">
        <v>4345.5299072265625</v>
      </c>
      <c r="L996" s="10">
        <v>1504.0299682617188</v>
      </c>
      <c r="M996" s="10">
        <v>2808.8899536132812</v>
      </c>
      <c r="N996" s="10">
        <v>4312.9099731445312</v>
      </c>
      <c r="O996" s="10">
        <v>1471.3500366210938</v>
      </c>
      <c r="P996" s="10">
        <v>2975.409912109375</v>
      </c>
      <c r="Q996" s="10">
        <v>4446.780029296875</v>
      </c>
      <c r="R996" s="10">
        <v>1436.8199920654297</v>
      </c>
      <c r="S996" s="10">
        <v>3141.93994140625</v>
      </c>
      <c r="T996" s="10">
        <v>4578.75</v>
      </c>
      <c r="U996" s="10">
        <v>1401.6500549316406</v>
      </c>
      <c r="V996" s="10">
        <v>3141.93994140625</v>
      </c>
      <c r="W996" s="10">
        <v>4543.590087890625</v>
      </c>
      <c r="X996" s="10">
        <v>1366.4900131225586</v>
      </c>
      <c r="Y996" s="10">
        <v>3141.93994140625</v>
      </c>
      <c r="Z996" s="10">
        <v>4508.4300537109375</v>
      </c>
    </row>
    <row r="997" spans="1:26">
      <c r="A997" t="s">
        <v>38</v>
      </c>
      <c r="B997" t="s">
        <v>64</v>
      </c>
      <c r="C997" t="s">
        <v>79</v>
      </c>
      <c r="D997" s="10">
        <v>1167260.978515625</v>
      </c>
      <c r="E997" s="10">
        <v>1219613.78125</v>
      </c>
      <c r="F997" s="10">
        <v>1270661.357421875</v>
      </c>
      <c r="G997" s="10">
        <v>1832831.3073730469</v>
      </c>
      <c r="H997" s="10">
        <v>2161518.384765625</v>
      </c>
      <c r="I997" s="10">
        <v>47490.550918579102</v>
      </c>
      <c r="J997" s="10">
        <v>65083.150695800781</v>
      </c>
      <c r="K997" s="10">
        <v>112573.73156738281</v>
      </c>
      <c r="L997" s="10">
        <v>44729.988708496094</v>
      </c>
      <c r="M997" s="10">
        <v>84101.960266113281</v>
      </c>
      <c r="N997" s="10">
        <v>128831.93853759766</v>
      </c>
      <c r="O997" s="10">
        <v>42651.950622558594</v>
      </c>
      <c r="P997" s="10">
        <v>107768.35009765625</v>
      </c>
      <c r="Q997" s="10">
        <v>150420.32055664062</v>
      </c>
      <c r="R997" s="10">
        <v>39687.970626831055</v>
      </c>
      <c r="S997" s="10">
        <v>139422.89892578125</v>
      </c>
      <c r="T997" s="10">
        <v>179110.857421875</v>
      </c>
      <c r="U997" s="10">
        <v>36178.270172119141</v>
      </c>
      <c r="V997" s="10">
        <v>153722.60009765625</v>
      </c>
      <c r="W997" s="10">
        <v>189900.87133789062</v>
      </c>
      <c r="X997" s="10">
        <v>32934.509544372559</v>
      </c>
      <c r="Y997" s="10">
        <v>150200.25048828125</v>
      </c>
      <c r="Z997" s="10">
        <v>183134.76989746094</v>
      </c>
    </row>
    <row r="998" spans="1:26">
      <c r="A998" t="s">
        <v>38</v>
      </c>
      <c r="B998" t="s">
        <v>65</v>
      </c>
      <c r="C998" t="s">
        <v>84</v>
      </c>
      <c r="D998" s="10">
        <v>5571.5</v>
      </c>
      <c r="E998" s="10">
        <v>4996.0400390625</v>
      </c>
      <c r="F998" s="10">
        <v>4836.2099609375</v>
      </c>
      <c r="G998" s="10">
        <v>5503.58984375</v>
      </c>
      <c r="H998" s="10">
        <v>5079.22021484375</v>
      </c>
      <c r="I998" s="10">
        <v>0</v>
      </c>
      <c r="J998" s="10">
        <v>262</v>
      </c>
      <c r="K998" s="10">
        <v>262</v>
      </c>
      <c r="L998" s="10">
        <v>0</v>
      </c>
      <c r="M998" s="10">
        <v>262</v>
      </c>
      <c r="N998" s="10">
        <v>262</v>
      </c>
      <c r="O998" s="10">
        <v>0</v>
      </c>
      <c r="P998" s="10">
        <v>262</v>
      </c>
      <c r="Q998" s="10">
        <v>262</v>
      </c>
      <c r="R998" s="10">
        <v>0</v>
      </c>
      <c r="S998" s="10">
        <v>262</v>
      </c>
      <c r="T998" s="10">
        <v>262</v>
      </c>
      <c r="U998" s="10">
        <v>0</v>
      </c>
      <c r="V998" s="10">
        <v>262</v>
      </c>
      <c r="W998" s="10">
        <v>262</v>
      </c>
      <c r="X998" s="10">
        <v>0</v>
      </c>
      <c r="Y998" s="10">
        <v>262</v>
      </c>
      <c r="Z998" s="10">
        <v>262</v>
      </c>
    </row>
    <row r="999" spans="1:26">
      <c r="A999" t="s">
        <v>38</v>
      </c>
      <c r="B999" t="s">
        <v>65</v>
      </c>
      <c r="C999" t="s">
        <v>87</v>
      </c>
      <c r="D999" s="10">
        <v>568874.75</v>
      </c>
      <c r="E999" s="10">
        <v>598356.875</v>
      </c>
      <c r="F999" s="10">
        <v>736817.5</v>
      </c>
      <c r="G999" s="10">
        <v>814377.125</v>
      </c>
      <c r="H999" s="10">
        <v>978893.125</v>
      </c>
      <c r="I999" s="10">
        <v>12669.4697265625</v>
      </c>
      <c r="J999" s="10">
        <v>7999.89013671875</v>
      </c>
      <c r="K999" s="10">
        <v>20669.359375</v>
      </c>
      <c r="L999" s="10">
        <v>12422.01953125</v>
      </c>
      <c r="M999" s="10">
        <v>40826.6796875</v>
      </c>
      <c r="N999" s="10">
        <v>53248.69140625</v>
      </c>
      <c r="O999" s="10">
        <v>11900.2998046875</v>
      </c>
      <c r="P999" s="10">
        <v>50631.4609375</v>
      </c>
      <c r="Q999" s="10">
        <v>62531.75</v>
      </c>
      <c r="R999" s="10">
        <v>11218.2099609375</v>
      </c>
      <c r="S999" s="10">
        <v>54953.53125</v>
      </c>
      <c r="T999" s="10">
        <v>66171.75</v>
      </c>
      <c r="U999" s="10">
        <v>10424.1904296875</v>
      </c>
      <c r="V999" s="10">
        <v>58389.69140625</v>
      </c>
      <c r="W999" s="10">
        <v>68813.8828125</v>
      </c>
      <c r="X999" s="10">
        <v>9595.7998046875</v>
      </c>
      <c r="Y999" s="10">
        <v>59554.609375</v>
      </c>
      <c r="Z999" s="10">
        <v>69150.40625</v>
      </c>
    </row>
    <row r="1000" spans="1:26">
      <c r="A1000" t="s">
        <v>38</v>
      </c>
      <c r="B1000" t="s">
        <v>65</v>
      </c>
      <c r="C1000" t="s">
        <v>94</v>
      </c>
      <c r="D1000" s="10">
        <v>12276.98046875</v>
      </c>
      <c r="E1000" s="10">
        <v>11283.2900390625</v>
      </c>
      <c r="F1000" s="10">
        <v>10734.9501953125</v>
      </c>
      <c r="G1000" s="10">
        <v>11940.23046875</v>
      </c>
      <c r="H1000" s="10">
        <v>10476.75</v>
      </c>
      <c r="I1000" s="10">
        <v>105.93000030517578</v>
      </c>
      <c r="J1000" s="10">
        <v>669.97998046875</v>
      </c>
      <c r="K1000" s="10">
        <v>775.9000244140625</v>
      </c>
      <c r="L1000" s="10">
        <v>99.230003356933594</v>
      </c>
      <c r="M1000" s="10">
        <v>669.97998046875</v>
      </c>
      <c r="N1000" s="10">
        <v>769.20001220703125</v>
      </c>
      <c r="O1000" s="10">
        <v>92.529998779296875</v>
      </c>
      <c r="P1000" s="10">
        <v>669.97998046875</v>
      </c>
      <c r="Q1000" s="10">
        <v>762.5</v>
      </c>
      <c r="R1000" s="10">
        <v>85.830001831054688</v>
      </c>
      <c r="S1000" s="10">
        <v>669.97998046875</v>
      </c>
      <c r="T1000" s="10">
        <v>755.79998779296875</v>
      </c>
      <c r="U1000" s="10">
        <v>79.129997253417969</v>
      </c>
      <c r="V1000" s="10">
        <v>669.97998046875</v>
      </c>
      <c r="W1000" s="10">
        <v>749.0999755859375</v>
      </c>
      <c r="X1000" s="10">
        <v>72.430000305175781</v>
      </c>
      <c r="Y1000" s="10">
        <v>669.97998046875</v>
      </c>
      <c r="Z1000" s="10">
        <v>742.4000244140625</v>
      </c>
    </row>
    <row r="1001" spans="1:26">
      <c r="A1001" t="s">
        <v>38</v>
      </c>
      <c r="B1001" t="s">
        <v>65</v>
      </c>
      <c r="C1001" t="s">
        <v>95</v>
      </c>
      <c r="D1001" s="10">
        <v>95311.7109375</v>
      </c>
      <c r="E1001" s="10">
        <v>85581.6171875</v>
      </c>
      <c r="F1001" s="10">
        <v>80713.4921875</v>
      </c>
      <c r="G1001" s="10">
        <v>88545.5234375</v>
      </c>
      <c r="H1001" s="10">
        <v>79821.390625</v>
      </c>
      <c r="I1001" s="10">
        <v>648.5999755859375</v>
      </c>
      <c r="J1001" s="10">
        <v>3352.77001953125</v>
      </c>
      <c r="K1001" s="10">
        <v>4001.3701171875</v>
      </c>
      <c r="L1001" s="10">
        <v>622.6099853515625</v>
      </c>
      <c r="M1001" s="10">
        <v>3439.909912109375</v>
      </c>
      <c r="N1001" s="10">
        <v>4062.52001953125</v>
      </c>
      <c r="O1001" s="10">
        <v>595.32000732421875</v>
      </c>
      <c r="P1001" s="10">
        <v>3527.050048828125</v>
      </c>
      <c r="Q1001" s="10">
        <v>4122.3701171875</v>
      </c>
      <c r="R1001" s="10">
        <v>566.969970703125</v>
      </c>
      <c r="S1001" s="10">
        <v>3855.830078125</v>
      </c>
      <c r="T1001" s="10">
        <v>4422.7900390625</v>
      </c>
      <c r="U1001" s="10">
        <v>536.77001953125</v>
      </c>
      <c r="V1001" s="10">
        <v>3855.830078125</v>
      </c>
      <c r="W1001" s="10">
        <v>4392.60009765625</v>
      </c>
      <c r="X1001" s="10">
        <v>506.57000732421875</v>
      </c>
      <c r="Y1001" s="10">
        <v>3855.830078125</v>
      </c>
      <c r="Z1001" s="10">
        <v>4362.39990234375</v>
      </c>
    </row>
    <row r="1002" spans="1:26">
      <c r="A1002" t="s">
        <v>38</v>
      </c>
      <c r="B1002" t="s">
        <v>65</v>
      </c>
      <c r="C1002" t="s">
        <v>88</v>
      </c>
      <c r="D1002" s="10">
        <v>25000</v>
      </c>
      <c r="E1002" s="10">
        <v>25294</v>
      </c>
      <c r="F1002" s="10">
        <v>25440</v>
      </c>
      <c r="G1002" s="10">
        <v>25661</v>
      </c>
      <c r="H1002" s="10">
        <v>25661</v>
      </c>
      <c r="I1002" s="10">
        <v>4.9600000381469727</v>
      </c>
      <c r="J1002" s="10">
        <v>0</v>
      </c>
      <c r="K1002" s="10">
        <v>4.9600000381469727</v>
      </c>
      <c r="L1002" s="10">
        <v>4.9600000381469727</v>
      </c>
      <c r="M1002" s="10">
        <v>1250</v>
      </c>
      <c r="N1002" s="10">
        <v>1254.9599609375</v>
      </c>
      <c r="O1002" s="10">
        <v>4.9600000381469727</v>
      </c>
      <c r="P1002" s="10">
        <v>1250</v>
      </c>
      <c r="Q1002" s="10">
        <v>1254.9599609375</v>
      </c>
      <c r="R1002" s="10">
        <v>4.9600000381469727</v>
      </c>
      <c r="S1002" s="10">
        <v>1250</v>
      </c>
      <c r="T1002" s="10">
        <v>1254.9599609375</v>
      </c>
      <c r="U1002" s="10">
        <v>4.9600000381469727</v>
      </c>
      <c r="V1002" s="10">
        <v>1268.8900146484375</v>
      </c>
      <c r="W1002" s="10">
        <v>1273.8399658203125</v>
      </c>
      <c r="X1002" s="10">
        <v>4.75</v>
      </c>
      <c r="Y1002" s="10">
        <v>1287.77001953125</v>
      </c>
      <c r="Z1002" s="10">
        <v>1292.52001953125</v>
      </c>
    </row>
    <row r="1003" spans="1:26">
      <c r="A1003" t="s">
        <v>38</v>
      </c>
      <c r="B1003" t="s">
        <v>65</v>
      </c>
      <c r="C1003" t="s">
        <v>80</v>
      </c>
      <c r="D1003" s="10">
        <v>0</v>
      </c>
      <c r="E1003" s="10">
        <v>0</v>
      </c>
      <c r="F1003" s="10">
        <v>0</v>
      </c>
      <c r="G1003" s="10">
        <v>0</v>
      </c>
      <c r="H1003" s="10">
        <v>1181.6400146484375</v>
      </c>
      <c r="I1003" s="10">
        <v>12.189999580383301</v>
      </c>
      <c r="J1003" s="10">
        <v>0</v>
      </c>
      <c r="K1003" s="10">
        <v>12.189999580383301</v>
      </c>
      <c r="L1003" s="10">
        <v>12.189999580383301</v>
      </c>
      <c r="M1003" s="10">
        <v>0</v>
      </c>
      <c r="N1003" s="10">
        <v>12.189999580383301</v>
      </c>
      <c r="O1003" s="10">
        <v>12.189999580383301</v>
      </c>
      <c r="P1003" s="10">
        <v>0</v>
      </c>
      <c r="Q1003" s="10">
        <v>12.189999580383301</v>
      </c>
      <c r="R1003" s="10">
        <v>12.189999580383301</v>
      </c>
      <c r="S1003" s="10">
        <v>0</v>
      </c>
      <c r="T1003" s="10">
        <v>12.189999580383301</v>
      </c>
      <c r="U1003" s="10">
        <v>12.189999580383301</v>
      </c>
      <c r="V1003" s="10">
        <v>0</v>
      </c>
      <c r="W1003" s="10">
        <v>12.189999580383301</v>
      </c>
      <c r="X1003" s="10">
        <v>12.189999580383301</v>
      </c>
      <c r="Y1003" s="10">
        <v>0</v>
      </c>
      <c r="Z1003" s="10">
        <v>12.189999580383301</v>
      </c>
    </row>
    <row r="1004" spans="1:26">
      <c r="A1004" t="s">
        <v>38</v>
      </c>
      <c r="B1004" t="s">
        <v>65</v>
      </c>
      <c r="C1004" t="s">
        <v>89</v>
      </c>
      <c r="D1004" s="10">
        <v>438685.34375</v>
      </c>
      <c r="E1004" s="10">
        <v>492746.875</v>
      </c>
      <c r="F1004" s="10">
        <v>654811.625</v>
      </c>
      <c r="G1004" s="10">
        <v>1076872.375</v>
      </c>
      <c r="H1004" s="10">
        <v>1101988.625</v>
      </c>
      <c r="I1004" s="10">
        <v>10217.83984375</v>
      </c>
      <c r="J1004" s="10">
        <v>28897.970703125</v>
      </c>
      <c r="K1004" s="10">
        <v>39115.80859375</v>
      </c>
      <c r="L1004" s="10">
        <v>9701.4501953125</v>
      </c>
      <c r="M1004" s="10">
        <v>26398.23046875</v>
      </c>
      <c r="N1004" s="10">
        <v>36099.6796875</v>
      </c>
      <c r="O1004" s="10">
        <v>9323.08984375</v>
      </c>
      <c r="P1004" s="10">
        <v>27140.150390625</v>
      </c>
      <c r="Q1004" s="10">
        <v>36463.23828125</v>
      </c>
      <c r="R1004" s="10">
        <v>9050.4599609375</v>
      </c>
      <c r="S1004" s="10">
        <v>25340.5</v>
      </c>
      <c r="T1004" s="10">
        <v>34390.9609375</v>
      </c>
      <c r="U1004" s="10">
        <v>8791.5703125</v>
      </c>
      <c r="V1004" s="10">
        <v>35379.5</v>
      </c>
      <c r="W1004" s="10">
        <v>44171.05859375</v>
      </c>
      <c r="X1004" s="10">
        <v>8416.009765625</v>
      </c>
      <c r="Y1004" s="10">
        <v>44059.9296875</v>
      </c>
      <c r="Z1004" s="10">
        <v>52475.94140625</v>
      </c>
    </row>
    <row r="1005" spans="1:26">
      <c r="A1005" t="s">
        <v>38</v>
      </c>
      <c r="B1005" t="s">
        <v>65</v>
      </c>
      <c r="C1005" t="s">
        <v>81</v>
      </c>
      <c r="D1005" s="10">
        <v>38367.48046875</v>
      </c>
      <c r="E1005" s="10">
        <v>36579.98046875</v>
      </c>
      <c r="F1005" s="10">
        <v>38846.96875</v>
      </c>
      <c r="G1005" s="10">
        <v>35160.6484375</v>
      </c>
      <c r="H1005" s="10">
        <v>29843.51953125</v>
      </c>
      <c r="I1005" s="10">
        <v>749.8499755859375</v>
      </c>
      <c r="J1005" s="10">
        <v>3456.139892578125</v>
      </c>
      <c r="K1005" s="10">
        <v>4205.990234375</v>
      </c>
      <c r="L1005" s="10">
        <v>672.33001708984375</v>
      </c>
      <c r="M1005" s="10">
        <v>3456.139892578125</v>
      </c>
      <c r="N1005" s="10">
        <v>4128.47021484375</v>
      </c>
      <c r="O1005" s="10">
        <v>594.80999755859375</v>
      </c>
      <c r="P1005" s="10">
        <v>3456.139892578125</v>
      </c>
      <c r="Q1005" s="10">
        <v>4050.949951171875</v>
      </c>
      <c r="R1005" s="10">
        <v>517.28997802734375</v>
      </c>
      <c r="S1005" s="10">
        <v>3456.139892578125</v>
      </c>
      <c r="T1005" s="10">
        <v>3973.429931640625</v>
      </c>
      <c r="U1005" s="10">
        <v>439.76998901367188</v>
      </c>
      <c r="V1005" s="10">
        <v>3456.139892578125</v>
      </c>
      <c r="W1005" s="10">
        <v>3895.909912109375</v>
      </c>
      <c r="X1005" s="10">
        <v>365.51998901367188</v>
      </c>
      <c r="Y1005" s="10">
        <v>2147.97998046875</v>
      </c>
      <c r="Z1005" s="10">
        <v>2513.5</v>
      </c>
    </row>
    <row r="1006" spans="1:26">
      <c r="A1006" t="s">
        <v>38</v>
      </c>
      <c r="B1006" t="s">
        <v>65</v>
      </c>
      <c r="C1006" t="s">
        <v>92</v>
      </c>
      <c r="D1006" s="10">
        <v>10154.73046875</v>
      </c>
      <c r="E1006" s="10">
        <v>8096.66015625</v>
      </c>
      <c r="F1006" s="10">
        <v>6863.25</v>
      </c>
      <c r="G1006" s="10">
        <v>6699.2900390625</v>
      </c>
      <c r="H1006" s="10">
        <v>4805.56982421875</v>
      </c>
      <c r="I1006" s="10">
        <v>47.5</v>
      </c>
      <c r="J1006" s="10">
        <v>831.90997314453125</v>
      </c>
      <c r="K1006" s="10">
        <v>879.4000244140625</v>
      </c>
      <c r="L1006" s="10">
        <v>39.180000305175781</v>
      </c>
      <c r="M1006" s="10">
        <v>831.90997314453125</v>
      </c>
      <c r="N1006" s="10">
        <v>871.09002685546875</v>
      </c>
      <c r="O1006" s="10">
        <v>30.860000610351562</v>
      </c>
      <c r="P1006" s="10">
        <v>831.90997314453125</v>
      </c>
      <c r="Q1006" s="10">
        <v>862.77001953125</v>
      </c>
      <c r="R1006" s="10">
        <v>22.540000915527344</v>
      </c>
      <c r="S1006" s="10">
        <v>831.90997314453125</v>
      </c>
      <c r="T1006" s="10">
        <v>854.45001220703125</v>
      </c>
      <c r="U1006" s="10">
        <v>14.220000267028809</v>
      </c>
      <c r="V1006" s="10">
        <v>831.90997314453125</v>
      </c>
      <c r="W1006" s="10">
        <v>846.1300048828125</v>
      </c>
      <c r="X1006" s="10">
        <v>6.9800000190734863</v>
      </c>
      <c r="Y1006" s="10">
        <v>399.10000610351562</v>
      </c>
      <c r="Z1006" s="10">
        <v>406.07998657226562</v>
      </c>
    </row>
    <row r="1007" spans="1:26">
      <c r="A1007" t="s">
        <v>38</v>
      </c>
      <c r="B1007" t="s">
        <v>65</v>
      </c>
      <c r="C1007" t="s">
        <v>119</v>
      </c>
      <c r="D1007" s="10">
        <v>5548.169921875</v>
      </c>
      <c r="E1007" s="10">
        <v>4956.18994140625</v>
      </c>
      <c r="F1007" s="10">
        <v>3455.989990234375</v>
      </c>
      <c r="G1007" s="10">
        <v>2708.219970703125</v>
      </c>
      <c r="H1007" s="10">
        <v>1581.0699462890625</v>
      </c>
      <c r="I1007" s="10">
        <v>3.8199999332427979</v>
      </c>
      <c r="J1007" s="10">
        <v>820.53997802734375</v>
      </c>
      <c r="K1007" s="10">
        <v>824.3699951171875</v>
      </c>
      <c r="L1007" s="10">
        <v>0</v>
      </c>
      <c r="M1007" s="10">
        <v>310.57000732421875</v>
      </c>
      <c r="N1007" s="10">
        <v>310.57000732421875</v>
      </c>
      <c r="O1007" s="10">
        <v>0</v>
      </c>
      <c r="P1007" s="10">
        <v>310.57000732421875</v>
      </c>
      <c r="Q1007" s="10">
        <v>310.57000732421875</v>
      </c>
      <c r="R1007" s="10">
        <v>0</v>
      </c>
      <c r="S1007" s="10">
        <v>155.28999328613281</v>
      </c>
      <c r="T1007" s="10">
        <v>155.28999328613281</v>
      </c>
      <c r="U1007" s="10">
        <v>0</v>
      </c>
      <c r="V1007" s="10">
        <v>0</v>
      </c>
      <c r="W1007" s="10">
        <v>0</v>
      </c>
      <c r="X1007" s="10">
        <v>0</v>
      </c>
      <c r="Y1007" s="10">
        <v>0</v>
      </c>
      <c r="Z1007" s="10">
        <v>0</v>
      </c>
    </row>
    <row r="1008" spans="1:26">
      <c r="A1008" t="s">
        <v>38</v>
      </c>
      <c r="B1008" t="s">
        <v>65</v>
      </c>
      <c r="C1008" t="s">
        <v>102</v>
      </c>
      <c r="D1008" s="10">
        <v>6860.18017578125</v>
      </c>
      <c r="E1008" s="10">
        <v>6138.0498046875</v>
      </c>
      <c r="F1008" s="10">
        <v>5415.93017578125</v>
      </c>
      <c r="G1008" s="10">
        <v>4693.81005859375</v>
      </c>
      <c r="H1008" s="10">
        <v>3971.679931640625</v>
      </c>
      <c r="I1008" s="10">
        <v>94.779998779296875</v>
      </c>
      <c r="J1008" s="10">
        <v>722.1199951171875</v>
      </c>
      <c r="K1008" s="10">
        <v>816.9000244140625</v>
      </c>
      <c r="L1008" s="10">
        <v>76.730003356933594</v>
      </c>
      <c r="M1008" s="10">
        <v>722.1199951171875</v>
      </c>
      <c r="N1008" s="10">
        <v>798.8499755859375</v>
      </c>
      <c r="O1008" s="10">
        <v>58.669998168945312</v>
      </c>
      <c r="P1008" s="10">
        <v>722.1199951171875</v>
      </c>
      <c r="Q1008" s="10">
        <v>780.79998779296875</v>
      </c>
      <c r="R1008" s="10">
        <v>40.619998931884766</v>
      </c>
      <c r="S1008" s="10">
        <v>722.1199951171875</v>
      </c>
      <c r="T1008" s="10">
        <v>762.739990234375</v>
      </c>
      <c r="U1008" s="10">
        <v>22.569999694824219</v>
      </c>
      <c r="V1008" s="10">
        <v>722.1199951171875</v>
      </c>
      <c r="W1008" s="10">
        <v>744.69000244140625</v>
      </c>
      <c r="X1008" s="10">
        <v>4.5100002288818359</v>
      </c>
      <c r="Y1008" s="10">
        <v>361.05999755859375</v>
      </c>
      <c r="Z1008" s="10">
        <v>365.57998657226562</v>
      </c>
    </row>
    <row r="1009" spans="1:26">
      <c r="A1009" t="s">
        <v>38</v>
      </c>
      <c r="B1009" t="s">
        <v>65</v>
      </c>
      <c r="C1009" t="s">
        <v>83</v>
      </c>
      <c r="D1009" s="10">
        <v>54465.679992675781</v>
      </c>
      <c r="E1009" s="10">
        <v>48958.48828125</v>
      </c>
      <c r="F1009" s="10">
        <v>67697.78125</v>
      </c>
      <c r="G1009" s="10">
        <v>79059.5390625</v>
      </c>
      <c r="H1009" s="10">
        <v>89949.328125</v>
      </c>
      <c r="I1009" s="10">
        <v>377.67001342773438</v>
      </c>
      <c r="J1009" s="10">
        <v>2411.919921875</v>
      </c>
      <c r="K1009" s="10">
        <v>2789.580078125</v>
      </c>
      <c r="L1009" s="10">
        <v>342.05999755859375</v>
      </c>
      <c r="M1009" s="10">
        <v>2510.60009765625</v>
      </c>
      <c r="N1009" s="10">
        <v>2852.669921875</v>
      </c>
      <c r="O1009" s="10">
        <v>321.3599853515625</v>
      </c>
      <c r="P1009" s="10">
        <v>2684.1201171875</v>
      </c>
      <c r="Q1009" s="10">
        <v>3005.469970703125</v>
      </c>
      <c r="R1009" s="10">
        <v>300.42001342773438</v>
      </c>
      <c r="S1009" s="10">
        <v>2904.669921875</v>
      </c>
      <c r="T1009" s="10">
        <v>3205.090087890625</v>
      </c>
      <c r="U1009" s="10">
        <v>279.30999755859375</v>
      </c>
      <c r="V1009" s="10">
        <v>3128.52001953125</v>
      </c>
      <c r="W1009" s="10">
        <v>3407.830078125</v>
      </c>
      <c r="X1009" s="10">
        <v>257.92001342773438</v>
      </c>
      <c r="Y1009" s="10">
        <v>3305.320068359375</v>
      </c>
      <c r="Z1009" s="10">
        <v>3563.239990234375</v>
      </c>
    </row>
    <row r="1010" spans="1:26">
      <c r="A1010" t="s">
        <v>38</v>
      </c>
      <c r="B1010" t="s">
        <v>66</v>
      </c>
      <c r="C1010" t="s">
        <v>79</v>
      </c>
      <c r="D1010" s="10">
        <v>1261116.526184082</v>
      </c>
      <c r="E1010" s="10">
        <v>1322988.0659179688</v>
      </c>
      <c r="F1010" s="10">
        <v>1635633.6975097656</v>
      </c>
      <c r="G1010" s="10">
        <v>2151221.3513183594</v>
      </c>
      <c r="H1010" s="10">
        <v>2333252.9182128906</v>
      </c>
      <c r="I1010" s="10">
        <v>24932.609533548355</v>
      </c>
      <c r="J1010" s="10">
        <v>49425.240600585938</v>
      </c>
      <c r="K1010" s="10">
        <v>74357.828466415405</v>
      </c>
      <c r="L1010" s="10">
        <v>23992.759733200073</v>
      </c>
      <c r="M1010" s="10">
        <v>80678.140014648438</v>
      </c>
      <c r="N1010" s="10">
        <v>104670.89123249054</v>
      </c>
      <c r="O1010" s="10">
        <v>22934.089635848999</v>
      </c>
      <c r="P1010" s="10">
        <v>91485.501342773438</v>
      </c>
      <c r="Q1010" s="10">
        <v>114419.56829547882</v>
      </c>
      <c r="R1010" s="10">
        <v>21819.4898853302</v>
      </c>
      <c r="S1010" s="10">
        <v>94401.971084594727</v>
      </c>
      <c r="T1010" s="10">
        <v>116221.45094013214</v>
      </c>
      <c r="U1010" s="10">
        <v>20604.680745124817</v>
      </c>
      <c r="V1010" s="10">
        <v>107964.58135986328</v>
      </c>
      <c r="W1010" s="10">
        <v>128569.23144245148</v>
      </c>
      <c r="X1010" s="10">
        <v>19242.679580211639</v>
      </c>
      <c r="Y1010" s="10">
        <v>115903.57919311523</v>
      </c>
      <c r="Z1010" s="10">
        <v>135146.25756549835</v>
      </c>
    </row>
    <row r="1011" spans="1:26">
      <c r="A1011" t="s">
        <v>38</v>
      </c>
      <c r="B1011" t="s">
        <v>70</v>
      </c>
      <c r="C1011" t="s">
        <v>104</v>
      </c>
      <c r="D1011" s="10">
        <v>0</v>
      </c>
      <c r="E1011" s="10">
        <v>13373.58984375</v>
      </c>
      <c r="F1011" s="10">
        <v>34785.30078125</v>
      </c>
      <c r="G1011" s="10">
        <v>51330.0390625</v>
      </c>
      <c r="H1011" s="10">
        <v>50184.2109375</v>
      </c>
      <c r="I1011" s="10">
        <v>515.3699951171875</v>
      </c>
      <c r="J1011" s="10">
        <v>0</v>
      </c>
      <c r="K1011" s="10">
        <v>515.3699951171875</v>
      </c>
      <c r="L1011" s="10">
        <v>513.6099853515625</v>
      </c>
      <c r="M1011" s="10">
        <v>1105.8299560546875</v>
      </c>
      <c r="N1011" s="10">
        <v>1619.43994140625</v>
      </c>
      <c r="O1011" s="10">
        <v>495.3599853515625</v>
      </c>
      <c r="P1011" s="10">
        <v>2211.659912109375</v>
      </c>
      <c r="Q1011" s="10">
        <v>2707.02001953125</v>
      </c>
      <c r="R1011" s="10">
        <v>469.02999877929688</v>
      </c>
      <c r="S1011" s="10">
        <v>3082.050048828125</v>
      </c>
      <c r="T1011" s="10">
        <v>3551.090087890625</v>
      </c>
      <c r="U1011" s="10">
        <v>438.35000610351562</v>
      </c>
      <c r="V1011" s="10">
        <v>3082.050048828125</v>
      </c>
      <c r="W1011" s="10">
        <v>3520.39990234375</v>
      </c>
      <c r="X1011" s="10">
        <v>407.67001342773438</v>
      </c>
      <c r="Y1011" s="10">
        <v>3082.050048828125</v>
      </c>
      <c r="Z1011" s="10">
        <v>3489.719970703125</v>
      </c>
    </row>
    <row r="1012" spans="1:26">
      <c r="A1012" t="s">
        <v>38</v>
      </c>
      <c r="B1012" t="s">
        <v>70</v>
      </c>
      <c r="C1012" t="s">
        <v>94</v>
      </c>
      <c r="D1012" s="10">
        <v>5077.3701171875</v>
      </c>
      <c r="E1012" s="10">
        <v>4641.1298828125</v>
      </c>
      <c r="F1012" s="10">
        <v>4940.56982421875</v>
      </c>
      <c r="G1012" s="10">
        <v>5968.919921875</v>
      </c>
      <c r="H1012" s="10">
        <v>5782.25</v>
      </c>
      <c r="I1012" s="10">
        <v>11.930000305175781</v>
      </c>
      <c r="J1012" s="10">
        <v>0</v>
      </c>
      <c r="K1012" s="10">
        <v>11.930000305175781</v>
      </c>
      <c r="L1012" s="10">
        <v>11.590000152587891</v>
      </c>
      <c r="M1012" s="10">
        <v>411.39999389648438</v>
      </c>
      <c r="N1012" s="10">
        <v>422.989990234375</v>
      </c>
      <c r="O1012" s="10">
        <v>10.770000457763672</v>
      </c>
      <c r="P1012" s="10">
        <v>411.39999389648438</v>
      </c>
      <c r="Q1012" s="10">
        <v>422.17001342773438</v>
      </c>
      <c r="R1012" s="10">
        <v>9.9399995803833008</v>
      </c>
      <c r="S1012" s="10">
        <v>411.39999389648438</v>
      </c>
      <c r="T1012" s="10">
        <v>421.33999633789062</v>
      </c>
      <c r="U1012" s="10">
        <v>9.119999885559082</v>
      </c>
      <c r="V1012" s="10">
        <v>411.39999389648438</v>
      </c>
      <c r="W1012" s="10">
        <v>420.51998901367188</v>
      </c>
      <c r="X1012" s="10">
        <v>8.3000001907348633</v>
      </c>
      <c r="Y1012" s="10">
        <v>411.39999389648438</v>
      </c>
      <c r="Z1012" s="10">
        <v>419.70001220703125</v>
      </c>
    </row>
    <row r="1013" spans="1:26">
      <c r="A1013" t="s">
        <v>38</v>
      </c>
      <c r="B1013" t="s">
        <v>70</v>
      </c>
      <c r="C1013" t="s">
        <v>101</v>
      </c>
      <c r="D1013" s="10">
        <v>0</v>
      </c>
      <c r="E1013" s="10">
        <v>0</v>
      </c>
      <c r="F1013" s="10">
        <v>240000</v>
      </c>
      <c r="G1013" s="10">
        <v>240000</v>
      </c>
      <c r="H1013" s="10">
        <v>192000</v>
      </c>
      <c r="I1013" s="10">
        <v>18359.310546875</v>
      </c>
      <c r="J1013" s="10">
        <v>76800</v>
      </c>
      <c r="K1013" s="10">
        <v>95159.3125</v>
      </c>
      <c r="L1013" s="10">
        <v>10199.6201171875</v>
      </c>
      <c r="M1013" s="10">
        <v>76800</v>
      </c>
      <c r="N1013" s="10">
        <v>86999.6171875</v>
      </c>
      <c r="O1013" s="10">
        <v>2039.9200439453125</v>
      </c>
      <c r="P1013" s="10">
        <v>38400</v>
      </c>
      <c r="Q1013" s="10">
        <v>40439.921875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</row>
    <row r="1014" spans="1:26">
      <c r="A1014" t="s">
        <v>38</v>
      </c>
      <c r="B1014" t="s">
        <v>67</v>
      </c>
      <c r="C1014" t="s">
        <v>79</v>
      </c>
      <c r="D1014" s="10">
        <v>5077.3701171875</v>
      </c>
      <c r="E1014" s="10">
        <v>18014.7197265625</v>
      </c>
      <c r="F1014" s="10">
        <v>279725.87060546875</v>
      </c>
      <c r="G1014" s="10">
        <v>297298.958984375</v>
      </c>
      <c r="H1014" s="10">
        <v>247966.4609375</v>
      </c>
      <c r="I1014" s="10">
        <v>18886.610542297363</v>
      </c>
      <c r="J1014" s="10">
        <v>76800</v>
      </c>
      <c r="K1014" s="10">
        <v>95686.612495422363</v>
      </c>
      <c r="L1014" s="10">
        <v>10724.82010269165</v>
      </c>
      <c r="M1014" s="10">
        <v>78317.229949951172</v>
      </c>
      <c r="N1014" s="10">
        <v>89042.047119140625</v>
      </c>
      <c r="O1014" s="10">
        <v>2546.0500297546387</v>
      </c>
      <c r="P1014" s="10">
        <v>41023.059906005859</v>
      </c>
      <c r="Q1014" s="10">
        <v>43569.111907958984</v>
      </c>
      <c r="R1014" s="10">
        <v>478.96999835968018</v>
      </c>
      <c r="S1014" s="10">
        <v>3493.4500427246094</v>
      </c>
      <c r="T1014" s="10">
        <v>3972.4300842285156</v>
      </c>
      <c r="U1014" s="10">
        <v>447.47000598907471</v>
      </c>
      <c r="V1014" s="10">
        <v>3493.4500427246094</v>
      </c>
      <c r="W1014" s="10">
        <v>3940.9198913574219</v>
      </c>
      <c r="X1014" s="10">
        <v>415.97001361846924</v>
      </c>
      <c r="Y1014" s="10">
        <v>3493.4500427246094</v>
      </c>
      <c r="Z1014" s="10">
        <v>3909.4199829101562</v>
      </c>
    </row>
    <row r="1015" spans="1:26">
      <c r="A1015" t="s">
        <v>38</v>
      </c>
      <c r="B1015" t="s">
        <v>71</v>
      </c>
      <c r="C1015" t="s">
        <v>100</v>
      </c>
      <c r="D1015" s="10">
        <v>1500000</v>
      </c>
      <c r="E1015" s="10">
        <v>1500000</v>
      </c>
      <c r="F1015" s="10">
        <v>2000000</v>
      </c>
      <c r="G1015" s="10">
        <v>3400000</v>
      </c>
      <c r="H1015" s="10">
        <v>3400000</v>
      </c>
      <c r="I1015" s="10">
        <v>239375</v>
      </c>
      <c r="J1015" s="10">
        <v>0</v>
      </c>
      <c r="K1015" s="10">
        <v>239375</v>
      </c>
      <c r="L1015" s="10">
        <v>239375</v>
      </c>
      <c r="M1015" s="10">
        <v>0</v>
      </c>
      <c r="N1015" s="10">
        <v>239375</v>
      </c>
      <c r="O1015" s="10">
        <v>212187.5</v>
      </c>
      <c r="P1015" s="10">
        <v>500000</v>
      </c>
      <c r="Q1015" s="10">
        <v>712187.5</v>
      </c>
      <c r="R1015" s="10">
        <v>185000</v>
      </c>
      <c r="S1015" s="10">
        <v>1800000</v>
      </c>
      <c r="T1015" s="10">
        <v>1985000</v>
      </c>
      <c r="U1015" s="10">
        <v>88750</v>
      </c>
      <c r="V1015" s="10">
        <v>500000</v>
      </c>
      <c r="W1015" s="10">
        <v>588750</v>
      </c>
      <c r="X1015" s="10">
        <v>26250</v>
      </c>
      <c r="Y1015" s="10">
        <v>600000</v>
      </c>
      <c r="Z1015" s="10">
        <v>626250</v>
      </c>
    </row>
    <row r="1016" spans="1:26">
      <c r="A1016" t="s">
        <v>38</v>
      </c>
      <c r="B1016" t="s">
        <v>68</v>
      </c>
      <c r="C1016" t="s">
        <v>79</v>
      </c>
      <c r="D1016" s="10">
        <v>1500000</v>
      </c>
      <c r="E1016" s="10">
        <v>1500000</v>
      </c>
      <c r="F1016" s="10">
        <v>2000000</v>
      </c>
      <c r="G1016" s="10">
        <v>3400000</v>
      </c>
      <c r="H1016" s="10">
        <v>3400000</v>
      </c>
      <c r="I1016" s="10">
        <v>239375</v>
      </c>
      <c r="J1016" s="10">
        <v>0</v>
      </c>
      <c r="K1016" s="10">
        <v>239375</v>
      </c>
      <c r="L1016" s="10">
        <v>239375</v>
      </c>
      <c r="M1016" s="10">
        <v>0</v>
      </c>
      <c r="N1016" s="10">
        <v>239375</v>
      </c>
      <c r="O1016" s="10">
        <v>212187.5</v>
      </c>
      <c r="P1016" s="10">
        <v>500000</v>
      </c>
      <c r="Q1016" s="10">
        <v>712187.5</v>
      </c>
      <c r="R1016" s="10">
        <v>185000</v>
      </c>
      <c r="S1016" s="10">
        <v>1800000</v>
      </c>
      <c r="T1016" s="10">
        <v>1985000</v>
      </c>
      <c r="U1016" s="10">
        <v>88750</v>
      </c>
      <c r="V1016" s="10">
        <v>500000</v>
      </c>
      <c r="W1016" s="10">
        <v>588750</v>
      </c>
      <c r="X1016" s="10">
        <v>26250</v>
      </c>
      <c r="Y1016" s="10">
        <v>600000</v>
      </c>
      <c r="Z1016" s="10">
        <v>626250</v>
      </c>
    </row>
    <row r="1017" spans="1:26">
      <c r="A1017" t="s">
        <v>38</v>
      </c>
      <c r="B1017" t="s">
        <v>69</v>
      </c>
      <c r="C1017" t="s">
        <v>79</v>
      </c>
      <c r="D1017" s="10">
        <v>3933454.8748168945</v>
      </c>
      <c r="E1017" s="10">
        <v>4060616.5668945312</v>
      </c>
      <c r="F1017" s="10">
        <v>5186020.9255371094</v>
      </c>
      <c r="G1017" s="10">
        <v>7681351.6176757812</v>
      </c>
      <c r="H1017" s="10">
        <v>8142737.7639160156</v>
      </c>
      <c r="I1017" s="10">
        <v>330684.77099442482</v>
      </c>
      <c r="J1017" s="10">
        <v>191308.39129638672</v>
      </c>
      <c r="K1017" s="10">
        <v>521993.17252922058</v>
      </c>
      <c r="L1017" s="10">
        <v>318822.56854438782</v>
      </c>
      <c r="M1017" s="10">
        <v>243097.33023071289</v>
      </c>
      <c r="N1017" s="10">
        <v>561919.87688922882</v>
      </c>
      <c r="O1017" s="10">
        <v>280319.59028816223</v>
      </c>
      <c r="P1017" s="10">
        <v>740276.91134643555</v>
      </c>
      <c r="Q1017" s="10">
        <v>1020596.5007600784</v>
      </c>
      <c r="R1017" s="10">
        <v>246986.43051052094</v>
      </c>
      <c r="S1017" s="10">
        <v>2037318.3200531006</v>
      </c>
      <c r="T1017" s="10">
        <v>2284304.7384462357</v>
      </c>
      <c r="U1017" s="10">
        <v>145980.42092323303</v>
      </c>
      <c r="V1017" s="10">
        <v>765180.63150024414</v>
      </c>
      <c r="W1017" s="10">
        <v>911161.02267169952</v>
      </c>
      <c r="X1017" s="10">
        <v>78843.159138202667</v>
      </c>
      <c r="Y1017" s="10">
        <v>869597.27972412109</v>
      </c>
      <c r="Z1017" s="10">
        <v>948440.44744586945</v>
      </c>
    </row>
    <row r="1018" spans="1:26">
      <c r="A1018" t="s">
        <v>39</v>
      </c>
      <c r="B1018" t="s">
        <v>63</v>
      </c>
      <c r="C1018" t="s">
        <v>72</v>
      </c>
      <c r="D1018" s="10">
        <v>705379.25</v>
      </c>
      <c r="E1018" s="10">
        <v>740872.5625</v>
      </c>
      <c r="F1018" s="10">
        <v>768769.5625</v>
      </c>
      <c r="G1018" s="10">
        <v>833641.1875</v>
      </c>
      <c r="H1018" s="10">
        <v>862098.8125</v>
      </c>
      <c r="I1018" s="10">
        <v>7603.5498046875</v>
      </c>
      <c r="J1018" s="10">
        <v>16828.369140625</v>
      </c>
      <c r="K1018" s="10">
        <v>24431.919921875</v>
      </c>
      <c r="L1018" s="10">
        <v>7471.58984375</v>
      </c>
      <c r="M1018" s="10">
        <v>18919.560546875</v>
      </c>
      <c r="N1018" s="10">
        <v>26391.140625</v>
      </c>
      <c r="O1018" s="10">
        <v>7327.56982421875</v>
      </c>
      <c r="P1018" s="10">
        <v>20084.05078125</v>
      </c>
      <c r="Q1018" s="10">
        <v>27411.619140625</v>
      </c>
      <c r="R1018" s="10">
        <v>7176.81982421875</v>
      </c>
      <c r="S1018" s="10">
        <v>20339.560546875</v>
      </c>
      <c r="T1018" s="10">
        <v>27516.380859375</v>
      </c>
      <c r="U1018" s="10">
        <v>7021.39990234375</v>
      </c>
      <c r="V1018" s="10">
        <v>21664.01953125</v>
      </c>
      <c r="W1018" s="10">
        <v>28685.41015625</v>
      </c>
      <c r="X1018" s="10">
        <v>6858.7900390625</v>
      </c>
      <c r="Y1018" s="10">
        <v>21717</v>
      </c>
      <c r="Z1018" s="10">
        <v>28575.7890625</v>
      </c>
    </row>
    <row r="1019" spans="1:26">
      <c r="A1019" t="s">
        <v>39</v>
      </c>
      <c r="B1019" t="s">
        <v>63</v>
      </c>
      <c r="C1019" t="s">
        <v>73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10">
        <v>0</v>
      </c>
      <c r="X1019" s="10">
        <v>0</v>
      </c>
      <c r="Y1019" s="10">
        <v>0</v>
      </c>
      <c r="Z1019" s="10">
        <v>0</v>
      </c>
    </row>
    <row r="1020" spans="1:26">
      <c r="A1020" t="s">
        <v>39</v>
      </c>
      <c r="B1020" t="s">
        <v>63</v>
      </c>
      <c r="C1020" t="s">
        <v>74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0">
        <v>0</v>
      </c>
      <c r="O1020" s="10">
        <v>0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0</v>
      </c>
      <c r="X1020" s="10">
        <v>0</v>
      </c>
      <c r="Y1020" s="10">
        <v>0</v>
      </c>
      <c r="Z1020" s="10">
        <v>0</v>
      </c>
    </row>
    <row r="1021" spans="1:26">
      <c r="A1021" t="s">
        <v>39</v>
      </c>
      <c r="B1021" t="s">
        <v>63</v>
      </c>
      <c r="C1021" t="s">
        <v>75</v>
      </c>
      <c r="D1021" s="10">
        <v>326744.3125</v>
      </c>
      <c r="E1021" s="10">
        <v>398591.53125</v>
      </c>
      <c r="F1021" s="10">
        <v>354828.3125</v>
      </c>
      <c r="G1021" s="10">
        <v>343071.09375</v>
      </c>
      <c r="H1021" s="10">
        <v>303440.125</v>
      </c>
      <c r="I1021" s="10">
        <v>11.050000190734863</v>
      </c>
      <c r="J1021" s="10">
        <v>44472.23828125</v>
      </c>
      <c r="K1021" s="10">
        <v>44483.2890625</v>
      </c>
      <c r="L1021" s="10">
        <v>0</v>
      </c>
      <c r="M1021" s="10">
        <v>28121.779296875</v>
      </c>
      <c r="N1021" s="10">
        <v>28121.779296875</v>
      </c>
      <c r="O1021" s="10">
        <v>0</v>
      </c>
      <c r="P1021" s="10">
        <v>26159.7890625</v>
      </c>
      <c r="Q1021" s="10">
        <v>26159.7890625</v>
      </c>
      <c r="R1021" s="10">
        <v>0</v>
      </c>
      <c r="S1021" s="10">
        <v>26159.7890625</v>
      </c>
      <c r="T1021" s="10">
        <v>26159.7890625</v>
      </c>
      <c r="U1021" s="10">
        <v>0</v>
      </c>
      <c r="V1021" s="10">
        <v>26159.7890625</v>
      </c>
      <c r="W1021" s="10">
        <v>26159.7890625</v>
      </c>
      <c r="X1021" s="10">
        <v>0</v>
      </c>
      <c r="Y1021" s="10">
        <v>11771.9296875</v>
      </c>
      <c r="Z1021" s="10">
        <v>11771.9296875</v>
      </c>
    </row>
    <row r="1022" spans="1:26">
      <c r="A1022" t="s">
        <v>39</v>
      </c>
      <c r="B1022" t="s">
        <v>63</v>
      </c>
      <c r="C1022" t="s">
        <v>76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0</v>
      </c>
      <c r="S1022" s="10">
        <v>0</v>
      </c>
      <c r="T1022" s="10">
        <v>0</v>
      </c>
      <c r="U1022" s="10">
        <v>0</v>
      </c>
      <c r="V1022" s="10">
        <v>0</v>
      </c>
      <c r="W1022" s="10">
        <v>0</v>
      </c>
      <c r="X1022" s="10">
        <v>0</v>
      </c>
      <c r="Y1022" s="10">
        <v>0</v>
      </c>
      <c r="Z1022" s="10">
        <v>0</v>
      </c>
    </row>
    <row r="1023" spans="1:26">
      <c r="A1023" t="s">
        <v>39</v>
      </c>
      <c r="B1023" t="s">
        <v>63</v>
      </c>
      <c r="C1023" t="s">
        <v>77</v>
      </c>
      <c r="D1023" s="10">
        <v>2284912</v>
      </c>
      <c r="E1023" s="10">
        <v>2460788</v>
      </c>
      <c r="F1023" s="10">
        <v>2554627</v>
      </c>
      <c r="G1023" s="10">
        <v>2822282</v>
      </c>
      <c r="H1023" s="10">
        <v>2904220</v>
      </c>
      <c r="I1023" s="10">
        <v>21170.390625</v>
      </c>
      <c r="J1023" s="10">
        <v>36535.9609375</v>
      </c>
      <c r="K1023" s="10">
        <v>57706.3515625</v>
      </c>
      <c r="L1023" s="10">
        <v>20924.779296875</v>
      </c>
      <c r="M1023" s="10">
        <v>46077.140625</v>
      </c>
      <c r="N1023" s="10">
        <v>67001.921875</v>
      </c>
      <c r="O1023" s="10">
        <v>21488.490234375</v>
      </c>
      <c r="P1023" s="10">
        <v>57186.828125</v>
      </c>
      <c r="Q1023" s="10">
        <v>78675.3125</v>
      </c>
      <c r="R1023" s="10">
        <v>21777.359375</v>
      </c>
      <c r="S1023" s="10">
        <v>75257.65625</v>
      </c>
      <c r="T1023" s="10">
        <v>97035.0234375</v>
      </c>
      <c r="U1023" s="10">
        <v>21188.140625</v>
      </c>
      <c r="V1023" s="10">
        <v>89799.96875</v>
      </c>
      <c r="W1023" s="10">
        <v>110988.109375</v>
      </c>
      <c r="X1023" s="10">
        <v>20490.509765625</v>
      </c>
      <c r="Y1023" s="10">
        <v>96914.2578125</v>
      </c>
      <c r="Z1023" s="10">
        <v>117404.7734375</v>
      </c>
    </row>
    <row r="1024" spans="1:26">
      <c r="A1024" t="s">
        <v>39</v>
      </c>
      <c r="B1024" t="s">
        <v>63</v>
      </c>
      <c r="C1024" t="s">
        <v>78</v>
      </c>
      <c r="D1024" s="10">
        <v>389424.72265625</v>
      </c>
      <c r="E1024" s="10">
        <v>388685.96875</v>
      </c>
      <c r="F1024" s="10">
        <v>392816.8515625</v>
      </c>
      <c r="G1024" s="10">
        <v>417032.0390625</v>
      </c>
      <c r="H1024" s="10">
        <v>447966.79296875</v>
      </c>
      <c r="I1024" s="10">
        <v>4383.5199661254883</v>
      </c>
      <c r="J1024" s="10">
        <v>30208.269775390625</v>
      </c>
      <c r="K1024" s="10">
        <v>34591.789405822754</v>
      </c>
      <c r="L1024" s="10">
        <v>4037.1799697875977</v>
      </c>
      <c r="M1024" s="10">
        <v>30380.810302734375</v>
      </c>
      <c r="N1024" s="10">
        <v>34417.990577697754</v>
      </c>
      <c r="O1024" s="10">
        <v>3696.4800262451172</v>
      </c>
      <c r="P1024" s="10">
        <v>29088.89013671875</v>
      </c>
      <c r="Q1024" s="10">
        <v>32785.39013671875</v>
      </c>
      <c r="R1024" s="10">
        <v>3383.1500053405762</v>
      </c>
      <c r="S1024" s="10">
        <v>28226.729736328125</v>
      </c>
      <c r="T1024" s="10">
        <v>31609.880004882812</v>
      </c>
      <c r="U1024" s="10">
        <v>3081.5399360656738</v>
      </c>
      <c r="V1024" s="10">
        <v>27931.270263671875</v>
      </c>
      <c r="W1024" s="10">
        <v>31012.799560546875</v>
      </c>
      <c r="X1024" s="10">
        <v>2779.1799926757812</v>
      </c>
      <c r="Y1024" s="10">
        <v>27415.570068359375</v>
      </c>
      <c r="Z1024" s="10">
        <v>30194.740112304688</v>
      </c>
    </row>
    <row r="1025" spans="1:26">
      <c r="A1025" t="s">
        <v>39</v>
      </c>
      <c r="B1025" t="s">
        <v>64</v>
      </c>
      <c r="C1025" t="s">
        <v>79</v>
      </c>
      <c r="D1025" s="10">
        <v>3706460.28515625</v>
      </c>
      <c r="E1025" s="10">
        <v>3988938.0625</v>
      </c>
      <c r="F1025" s="10">
        <v>4071041.7265625</v>
      </c>
      <c r="G1025" s="10">
        <v>4416026.3203125</v>
      </c>
      <c r="H1025" s="10">
        <v>4517725.73046875</v>
      </c>
      <c r="I1025" s="10">
        <v>33168.510396003723</v>
      </c>
      <c r="J1025" s="10">
        <v>128044.83813476562</v>
      </c>
      <c r="K1025" s="10">
        <v>161213.34995269775</v>
      </c>
      <c r="L1025" s="10">
        <v>32433.549110412598</v>
      </c>
      <c r="M1025" s="10">
        <v>123499.29077148438</v>
      </c>
      <c r="N1025" s="10">
        <v>155932.83237457275</v>
      </c>
      <c r="O1025" s="10">
        <v>32512.540084838867</v>
      </c>
      <c r="P1025" s="10">
        <v>132519.55810546875</v>
      </c>
      <c r="Q1025" s="10">
        <v>165032.11083984375</v>
      </c>
      <c r="R1025" s="10">
        <v>32337.329204559326</v>
      </c>
      <c r="S1025" s="10">
        <v>149983.73559570312</v>
      </c>
      <c r="T1025" s="10">
        <v>182321.07336425781</v>
      </c>
      <c r="U1025" s="10">
        <v>31291.080463409424</v>
      </c>
      <c r="V1025" s="10">
        <v>165555.04760742188</v>
      </c>
      <c r="W1025" s="10">
        <v>196846.10815429688</v>
      </c>
      <c r="X1025" s="10">
        <v>30128.479797363281</v>
      </c>
      <c r="Y1025" s="10">
        <v>157818.75756835938</v>
      </c>
      <c r="Z1025" s="10">
        <v>187947.23229980469</v>
      </c>
    </row>
    <row r="1026" spans="1:26">
      <c r="A1026" t="s">
        <v>39</v>
      </c>
      <c r="B1026" t="s">
        <v>65</v>
      </c>
      <c r="C1026" t="s">
        <v>85</v>
      </c>
      <c r="D1026" s="10">
        <v>111164</v>
      </c>
      <c r="E1026" s="10">
        <v>277071</v>
      </c>
      <c r="F1026" s="10">
        <v>413238</v>
      </c>
      <c r="G1026" s="10">
        <v>453723</v>
      </c>
      <c r="H1026" s="10">
        <v>486734.0625</v>
      </c>
      <c r="I1026" s="10">
        <v>8453.259765625</v>
      </c>
      <c r="J1026" s="10">
        <v>68918.75</v>
      </c>
      <c r="K1026" s="10">
        <v>77372.0234375</v>
      </c>
      <c r="L1026" s="10">
        <v>8399.2802734375</v>
      </c>
      <c r="M1026" s="10">
        <v>75318.75</v>
      </c>
      <c r="N1026" s="10">
        <v>83718.03125</v>
      </c>
      <c r="O1026" s="10">
        <v>7846</v>
      </c>
      <c r="P1026" s="10">
        <v>75318.75</v>
      </c>
      <c r="Q1026" s="10">
        <v>83164.7578125</v>
      </c>
      <c r="R1026" s="10">
        <v>5897.9501953125</v>
      </c>
      <c r="S1026" s="10">
        <v>75318.75</v>
      </c>
      <c r="T1026" s="10">
        <v>81216.7109375</v>
      </c>
      <c r="U1026" s="10">
        <v>3949.89990234375</v>
      </c>
      <c r="V1026" s="10">
        <v>75318.75</v>
      </c>
      <c r="W1026" s="10">
        <v>79268.65625</v>
      </c>
      <c r="X1026" s="10">
        <v>2038.550048828125</v>
      </c>
      <c r="Y1026" s="10">
        <v>20777.6796875</v>
      </c>
      <c r="Z1026" s="10">
        <v>22816.240234375</v>
      </c>
    </row>
    <row r="1027" spans="1:26">
      <c r="A1027" t="s">
        <v>39</v>
      </c>
      <c r="B1027" t="s">
        <v>65</v>
      </c>
      <c r="C1027" t="s">
        <v>87</v>
      </c>
      <c r="D1027" s="10">
        <v>1473507.375</v>
      </c>
      <c r="E1027" s="10">
        <v>1558422.375</v>
      </c>
      <c r="F1027" s="10">
        <v>1645599.5</v>
      </c>
      <c r="G1027" s="10">
        <v>1962044.25</v>
      </c>
      <c r="H1027" s="10">
        <v>2011672.375</v>
      </c>
      <c r="I1027" s="10">
        <v>49044.859375</v>
      </c>
      <c r="J1027" s="10">
        <v>153001.421875</v>
      </c>
      <c r="K1027" s="10">
        <v>202046.296875</v>
      </c>
      <c r="L1027" s="10">
        <v>44716.05078125</v>
      </c>
      <c r="M1027" s="10">
        <v>161880.5625</v>
      </c>
      <c r="N1027" s="10">
        <v>206596.609375</v>
      </c>
      <c r="O1027" s="10">
        <v>40354.91015625</v>
      </c>
      <c r="P1027" s="10">
        <v>166623.625</v>
      </c>
      <c r="Q1027" s="10">
        <v>206978.546875</v>
      </c>
      <c r="R1027" s="10">
        <v>35880.41015625</v>
      </c>
      <c r="S1027" s="10">
        <v>181210.625</v>
      </c>
      <c r="T1027" s="10">
        <v>217091.03125</v>
      </c>
      <c r="U1027" s="10">
        <v>31154.619140625</v>
      </c>
      <c r="V1027" s="10">
        <v>181251.65625</v>
      </c>
      <c r="W1027" s="10">
        <v>212406.265625</v>
      </c>
      <c r="X1027" s="10">
        <v>26447.419921875</v>
      </c>
      <c r="Y1027" s="10">
        <v>176555.359375</v>
      </c>
      <c r="Z1027" s="10">
        <v>203002.78125</v>
      </c>
    </row>
    <row r="1028" spans="1:26">
      <c r="A1028" t="s">
        <v>39</v>
      </c>
      <c r="B1028" t="s">
        <v>65</v>
      </c>
      <c r="C1028" t="s">
        <v>94</v>
      </c>
      <c r="D1028" s="10">
        <v>226412.6875</v>
      </c>
      <c r="E1028" s="10">
        <v>240346.65625</v>
      </c>
      <c r="F1028" s="10">
        <v>272051.5625</v>
      </c>
      <c r="G1028" s="10">
        <v>279648.375</v>
      </c>
      <c r="H1028" s="10">
        <v>244675.953125</v>
      </c>
      <c r="I1028" s="10">
        <v>4846.8798828125</v>
      </c>
      <c r="J1028" s="10">
        <v>25341.5390625</v>
      </c>
      <c r="K1028" s="10">
        <v>30188.419921875</v>
      </c>
      <c r="L1028" s="10">
        <v>4207.0400390625</v>
      </c>
      <c r="M1028" s="10">
        <v>21407.91015625</v>
      </c>
      <c r="N1028" s="10">
        <v>25614.94921875</v>
      </c>
      <c r="O1028" s="10">
        <v>3649.68994140625</v>
      </c>
      <c r="P1028" s="10">
        <v>12514.580078125</v>
      </c>
      <c r="Q1028" s="10">
        <v>16164.26953125</v>
      </c>
      <c r="R1028" s="10">
        <v>3371.929931640625</v>
      </c>
      <c r="S1028" s="10">
        <v>12514.580078125</v>
      </c>
      <c r="T1028" s="10">
        <v>15886.509765625</v>
      </c>
      <c r="U1028" s="10">
        <v>3094.169921875</v>
      </c>
      <c r="V1028" s="10">
        <v>12512.5400390625</v>
      </c>
      <c r="W1028" s="10">
        <v>15606.7197265625</v>
      </c>
      <c r="X1028" s="10">
        <v>2816.639892578125</v>
      </c>
      <c r="Y1028" s="10">
        <v>12478.01953125</v>
      </c>
      <c r="Z1028" s="10">
        <v>15294.66015625</v>
      </c>
    </row>
    <row r="1029" spans="1:26">
      <c r="A1029" t="s">
        <v>39</v>
      </c>
      <c r="B1029" t="s">
        <v>65</v>
      </c>
      <c r="C1029" t="s">
        <v>88</v>
      </c>
      <c r="D1029" s="10">
        <v>177040.203125</v>
      </c>
      <c r="E1029" s="10">
        <v>191783.40625</v>
      </c>
      <c r="F1029" s="10">
        <v>188721.59375</v>
      </c>
      <c r="G1029" s="10">
        <v>179629.796875</v>
      </c>
      <c r="H1029" s="10">
        <v>195881.984375</v>
      </c>
      <c r="I1029" s="10">
        <v>3348.030029296875</v>
      </c>
      <c r="J1029" s="10">
        <v>13052.9296875</v>
      </c>
      <c r="K1029" s="10">
        <v>16400.9609375</v>
      </c>
      <c r="L1029" s="10">
        <v>3108.929931640625</v>
      </c>
      <c r="M1029" s="10">
        <v>16313.1796875</v>
      </c>
      <c r="N1029" s="10">
        <v>19422.109375</v>
      </c>
      <c r="O1029" s="10">
        <v>2826.919921875</v>
      </c>
      <c r="P1029" s="10">
        <v>16313.1796875</v>
      </c>
      <c r="Q1029" s="10">
        <v>19140.099609375</v>
      </c>
      <c r="R1029" s="10">
        <v>2544.909912109375</v>
      </c>
      <c r="S1029" s="10">
        <v>16313.1796875</v>
      </c>
      <c r="T1029" s="10">
        <v>18858.099609375</v>
      </c>
      <c r="U1029" s="10">
        <v>2262.89990234375</v>
      </c>
      <c r="V1029" s="10">
        <v>16313.1796875</v>
      </c>
      <c r="W1029" s="10">
        <v>18576.08984375</v>
      </c>
      <c r="X1029" s="10">
        <v>1980.9000244140625</v>
      </c>
      <c r="Y1029" s="10">
        <v>16313.1796875</v>
      </c>
      <c r="Z1029" s="10">
        <v>18294.080078125</v>
      </c>
    </row>
    <row r="1030" spans="1:26">
      <c r="A1030" t="s">
        <v>39</v>
      </c>
      <c r="B1030" t="s">
        <v>65</v>
      </c>
      <c r="C1030" t="s">
        <v>80</v>
      </c>
      <c r="D1030" s="10">
        <v>62647.55859375</v>
      </c>
      <c r="E1030" s="10">
        <v>61402.6796875</v>
      </c>
      <c r="F1030" s="10">
        <v>61981.078125</v>
      </c>
      <c r="G1030" s="10">
        <v>71958</v>
      </c>
      <c r="H1030" s="10">
        <v>68700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0</v>
      </c>
    </row>
    <row r="1031" spans="1:26">
      <c r="A1031" t="s">
        <v>39</v>
      </c>
      <c r="B1031" t="s">
        <v>65</v>
      </c>
      <c r="C1031" t="s">
        <v>89</v>
      </c>
      <c r="D1031" s="10">
        <v>67067.3125</v>
      </c>
      <c r="E1031" s="10">
        <v>77651.453125</v>
      </c>
      <c r="F1031" s="10">
        <v>104854.453125</v>
      </c>
      <c r="G1031" s="10">
        <v>209805.140625</v>
      </c>
      <c r="H1031" s="10">
        <v>297302.15625</v>
      </c>
      <c r="I1031" s="10">
        <v>29.799999237060547</v>
      </c>
      <c r="J1031" s="10">
        <v>912.1099853515625</v>
      </c>
      <c r="K1031" s="10">
        <v>941.91998291015625</v>
      </c>
      <c r="L1031" s="10">
        <v>29.649999618530273</v>
      </c>
      <c r="M1031" s="10">
        <v>2687.610107421875</v>
      </c>
      <c r="N1031" s="10">
        <v>2717.260009765625</v>
      </c>
      <c r="O1031" s="10">
        <v>29.379999160766602</v>
      </c>
      <c r="P1031" s="10">
        <v>2687.610107421875</v>
      </c>
      <c r="Q1031" s="10">
        <v>2716.989990234375</v>
      </c>
      <c r="R1031" s="10">
        <v>29.120000839233398</v>
      </c>
      <c r="S1031" s="10">
        <v>2687.610107421875</v>
      </c>
      <c r="T1031" s="10">
        <v>2716.719970703125</v>
      </c>
      <c r="U1031" s="10">
        <v>28.809999465942383</v>
      </c>
      <c r="V1031" s="10">
        <v>4500.43994140625</v>
      </c>
      <c r="W1031" s="10">
        <v>4529.25</v>
      </c>
      <c r="X1031" s="10">
        <v>28.219999313354492</v>
      </c>
      <c r="Y1031" s="10">
        <v>9854.83984375</v>
      </c>
      <c r="Z1031" s="10">
        <v>9883.0595703125</v>
      </c>
    </row>
    <row r="1032" spans="1:26">
      <c r="A1032" t="s">
        <v>39</v>
      </c>
      <c r="B1032" t="s">
        <v>65</v>
      </c>
      <c r="C1032" t="s">
        <v>81</v>
      </c>
      <c r="D1032" s="10">
        <v>60611.328125</v>
      </c>
      <c r="E1032" s="10">
        <v>56893.0390625</v>
      </c>
      <c r="F1032" s="10">
        <v>55221.30078125</v>
      </c>
      <c r="G1032" s="10">
        <v>57088.44140625</v>
      </c>
      <c r="H1032" s="10">
        <v>58408.828125</v>
      </c>
      <c r="I1032" s="10">
        <v>288.92999267578125</v>
      </c>
      <c r="J1032" s="10">
        <v>2910.780029296875</v>
      </c>
      <c r="K1032" s="10">
        <v>3199.699951171875</v>
      </c>
      <c r="L1032" s="10">
        <v>274.1199951171875</v>
      </c>
      <c r="M1032" s="10">
        <v>3014.25</v>
      </c>
      <c r="N1032" s="10">
        <v>3288.360107421875</v>
      </c>
      <c r="O1032" s="10">
        <v>259.04000854492188</v>
      </c>
      <c r="P1032" s="10">
        <v>3014.25</v>
      </c>
      <c r="Q1032" s="10">
        <v>3273.2900390625</v>
      </c>
      <c r="R1032" s="10">
        <v>243.97000122070312</v>
      </c>
      <c r="S1032" s="10">
        <v>3014.25</v>
      </c>
      <c r="T1032" s="10">
        <v>3258.219970703125</v>
      </c>
      <c r="U1032" s="10">
        <v>228.89999389648438</v>
      </c>
      <c r="V1032" s="10">
        <v>3014.25</v>
      </c>
      <c r="W1032" s="10">
        <v>3243.14990234375</v>
      </c>
      <c r="X1032" s="10">
        <v>213.83000183105469</v>
      </c>
      <c r="Y1032" s="10">
        <v>3014.25</v>
      </c>
      <c r="Z1032" s="10">
        <v>3228.080078125</v>
      </c>
    </row>
    <row r="1033" spans="1:26">
      <c r="A1033" t="s">
        <v>39</v>
      </c>
      <c r="B1033" t="s">
        <v>65</v>
      </c>
      <c r="C1033" t="s">
        <v>105</v>
      </c>
      <c r="D1033" s="10">
        <v>326985</v>
      </c>
      <c r="E1033" s="10">
        <v>326985</v>
      </c>
      <c r="F1033" s="10">
        <v>326985</v>
      </c>
      <c r="G1033" s="10">
        <v>326985</v>
      </c>
      <c r="H1033" s="10">
        <v>320465.875</v>
      </c>
      <c r="I1033" s="10">
        <v>8882.330078125</v>
      </c>
      <c r="J1033" s="10">
        <v>6519.14013671875</v>
      </c>
      <c r="K1033" s="10">
        <v>15401.4599609375</v>
      </c>
      <c r="L1033" s="10">
        <v>8556.3701171875</v>
      </c>
      <c r="M1033" s="10">
        <v>6519.14013671875</v>
      </c>
      <c r="N1033" s="10">
        <v>15075.509765625</v>
      </c>
      <c r="O1033" s="10">
        <v>8230.41015625</v>
      </c>
      <c r="P1033" s="10">
        <v>6519.14013671875</v>
      </c>
      <c r="Q1033" s="10">
        <v>14749.5498046875</v>
      </c>
      <c r="R1033" s="10">
        <v>7904.4599609375</v>
      </c>
      <c r="S1033" s="10">
        <v>6519.14013671875</v>
      </c>
      <c r="T1033" s="10">
        <v>14423.58984375</v>
      </c>
      <c r="U1033" s="10">
        <v>7578.5</v>
      </c>
      <c r="V1033" s="10">
        <v>6519.14013671875</v>
      </c>
      <c r="W1033" s="10">
        <v>14097.6396484375</v>
      </c>
      <c r="X1033" s="10">
        <v>7252.5400390625</v>
      </c>
      <c r="Y1033" s="10">
        <v>6519.14013671875</v>
      </c>
      <c r="Z1033" s="10">
        <v>13771.6796875</v>
      </c>
    </row>
    <row r="1034" spans="1:26">
      <c r="A1034" t="s">
        <v>39</v>
      </c>
      <c r="B1034" t="s">
        <v>65</v>
      </c>
      <c r="C1034" t="s">
        <v>91</v>
      </c>
      <c r="D1034" s="10">
        <v>747789.1875</v>
      </c>
      <c r="E1034" s="10">
        <v>669807.125</v>
      </c>
      <c r="F1034" s="10">
        <v>656004.8125</v>
      </c>
      <c r="G1034" s="10">
        <v>682628.3125</v>
      </c>
      <c r="H1034" s="10">
        <v>629220.125</v>
      </c>
      <c r="I1034" s="10">
        <v>13895.509765625</v>
      </c>
      <c r="J1034" s="10">
        <v>56078.41015625</v>
      </c>
      <c r="K1034" s="10">
        <v>69973.9296875</v>
      </c>
      <c r="L1034" s="10">
        <v>11932.76953125</v>
      </c>
      <c r="M1034" s="10">
        <v>56078.41015625</v>
      </c>
      <c r="N1034" s="10">
        <v>68011.1796875</v>
      </c>
      <c r="O1034" s="10">
        <v>9930.7001953125</v>
      </c>
      <c r="P1034" s="10">
        <v>50686.28125</v>
      </c>
      <c r="Q1034" s="10">
        <v>60616.96875</v>
      </c>
      <c r="R1034" s="10">
        <v>8983.9501953125</v>
      </c>
      <c r="S1034" s="10">
        <v>25612.6796875</v>
      </c>
      <c r="T1034" s="10">
        <v>34596.640625</v>
      </c>
      <c r="U1034" s="10">
        <v>8499.8798828125</v>
      </c>
      <c r="V1034" s="10">
        <v>25612.6796875</v>
      </c>
      <c r="W1034" s="10">
        <v>34112.55859375</v>
      </c>
      <c r="X1034" s="10">
        <v>8015.7998046875</v>
      </c>
      <c r="Y1034" s="10">
        <v>25612.6796875</v>
      </c>
      <c r="Z1034" s="10">
        <v>33628.48046875</v>
      </c>
    </row>
    <row r="1035" spans="1:26">
      <c r="A1035" t="s">
        <v>39</v>
      </c>
      <c r="B1035" t="s">
        <v>65</v>
      </c>
      <c r="C1035" t="s">
        <v>82</v>
      </c>
      <c r="D1035" s="10">
        <v>5486.1298828125</v>
      </c>
      <c r="E1035" s="10">
        <v>8981.330078125</v>
      </c>
      <c r="F1035" s="10">
        <v>18686.400390625</v>
      </c>
      <c r="G1035" s="10">
        <v>20443.73046875</v>
      </c>
      <c r="H1035" s="10">
        <v>26617.330078125</v>
      </c>
      <c r="I1035" s="10">
        <v>166.25</v>
      </c>
      <c r="J1035" s="10">
        <v>0</v>
      </c>
      <c r="K1035" s="10">
        <v>166.25</v>
      </c>
      <c r="L1035" s="10">
        <v>166.25</v>
      </c>
      <c r="M1035" s="10">
        <v>0</v>
      </c>
      <c r="N1035" s="10">
        <v>166.25</v>
      </c>
      <c r="O1035" s="10">
        <v>166.25</v>
      </c>
      <c r="P1035" s="10">
        <v>249.80999755859375</v>
      </c>
      <c r="Q1035" s="10">
        <v>416.05999755859375</v>
      </c>
      <c r="R1035" s="10">
        <v>166.25</v>
      </c>
      <c r="S1035" s="10">
        <v>797.90997314453125</v>
      </c>
      <c r="T1035" s="10">
        <v>964.15997314453125</v>
      </c>
      <c r="U1035" s="10">
        <v>206.74000549316406</v>
      </c>
      <c r="V1035" s="10">
        <v>1096.199951171875</v>
      </c>
      <c r="W1035" s="10">
        <v>1302.93994140625</v>
      </c>
      <c r="X1035" s="10">
        <v>241.86000061035156</v>
      </c>
      <c r="Y1035" s="10">
        <v>1240.3499755859375</v>
      </c>
      <c r="Z1035" s="10">
        <v>1482.2099609375</v>
      </c>
    </row>
    <row r="1036" spans="1:26">
      <c r="A1036" t="s">
        <v>39</v>
      </c>
      <c r="B1036" t="s">
        <v>65</v>
      </c>
      <c r="C1036" t="s">
        <v>92</v>
      </c>
      <c r="D1036" s="10">
        <v>33926.19140625</v>
      </c>
      <c r="E1036" s="10">
        <v>32293.869140625</v>
      </c>
      <c r="F1036" s="10">
        <v>30465.919921875</v>
      </c>
      <c r="G1036" s="10">
        <v>28622.939453125</v>
      </c>
      <c r="H1036" s="10">
        <v>26545.490234375</v>
      </c>
      <c r="I1036" s="10">
        <v>121.80000305175781</v>
      </c>
      <c r="J1036" s="10">
        <v>2332.929931640625</v>
      </c>
      <c r="K1036" s="10">
        <v>2454.72998046875</v>
      </c>
      <c r="L1036" s="10">
        <v>113.66999816894531</v>
      </c>
      <c r="M1036" s="10">
        <v>2332.929931640625</v>
      </c>
      <c r="N1036" s="10">
        <v>2446.60009765625</v>
      </c>
      <c r="O1036" s="10">
        <v>105.54000091552734</v>
      </c>
      <c r="P1036" s="10">
        <v>2332.929931640625</v>
      </c>
      <c r="Q1036" s="10">
        <v>2438.469970703125</v>
      </c>
      <c r="R1036" s="10">
        <v>97.400001525878906</v>
      </c>
      <c r="S1036" s="10">
        <v>1983.0400390625</v>
      </c>
      <c r="T1036" s="10">
        <v>2080.43994140625</v>
      </c>
      <c r="U1036" s="10">
        <v>89.269996643066406</v>
      </c>
      <c r="V1036" s="10">
        <v>1633.1500244140625</v>
      </c>
      <c r="W1036" s="10">
        <v>1722.4200439453125</v>
      </c>
      <c r="X1036" s="10">
        <v>81.139999389648438</v>
      </c>
      <c r="Y1036" s="10">
        <v>1633.1500244140625</v>
      </c>
      <c r="Z1036" s="10">
        <v>1714.2900390625</v>
      </c>
    </row>
    <row r="1037" spans="1:26">
      <c r="A1037" t="s">
        <v>39</v>
      </c>
      <c r="B1037" t="s">
        <v>65</v>
      </c>
      <c r="C1037" t="s">
        <v>93</v>
      </c>
      <c r="D1037" s="10">
        <v>4596</v>
      </c>
      <c r="E1037" s="10">
        <v>3574.669921875</v>
      </c>
      <c r="F1037" s="10">
        <v>2553.330078125</v>
      </c>
      <c r="G1037" s="10">
        <v>1532</v>
      </c>
      <c r="H1037" s="10">
        <v>510.67001342773438</v>
      </c>
      <c r="I1037" s="10">
        <v>9.7600002288818359</v>
      </c>
      <c r="J1037" s="10">
        <v>510.67001342773438</v>
      </c>
      <c r="K1037" s="10">
        <v>520.41998291015625</v>
      </c>
      <c r="L1037" s="10">
        <v>0</v>
      </c>
      <c r="M1037" s="10">
        <v>0</v>
      </c>
      <c r="N1037" s="10">
        <v>0</v>
      </c>
      <c r="O1037" s="10">
        <v>0</v>
      </c>
      <c r="P1037" s="10">
        <v>0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</row>
    <row r="1038" spans="1:26">
      <c r="A1038" t="s">
        <v>39</v>
      </c>
      <c r="B1038" t="s">
        <v>65</v>
      </c>
      <c r="C1038" t="s">
        <v>83</v>
      </c>
      <c r="D1038" s="10">
        <v>748049</v>
      </c>
      <c r="E1038" s="10">
        <v>782234</v>
      </c>
      <c r="F1038" s="10">
        <v>809051</v>
      </c>
      <c r="G1038" s="10">
        <v>822851</v>
      </c>
      <c r="H1038" s="10">
        <v>803132.302734375</v>
      </c>
      <c r="I1038" s="10">
        <v>15770.010601043701</v>
      </c>
      <c r="J1038" s="10">
        <v>38627.289916992188</v>
      </c>
      <c r="K1038" s="10">
        <v>54397.319854736328</v>
      </c>
      <c r="L1038" s="10">
        <v>14313.209774017334</v>
      </c>
      <c r="M1038" s="10">
        <v>39696.889892578125</v>
      </c>
      <c r="N1038" s="10">
        <v>54010.10009765625</v>
      </c>
      <c r="O1038" s="10">
        <v>12848.389856338501</v>
      </c>
      <c r="P1038" s="10">
        <v>40766.489868164062</v>
      </c>
      <c r="Q1038" s="10">
        <v>53614.8896484375</v>
      </c>
      <c r="R1038" s="10">
        <v>11386.509689331055</v>
      </c>
      <c r="S1038" s="10">
        <v>39266.489868164062</v>
      </c>
      <c r="T1038" s="10">
        <v>50652.989685058594</v>
      </c>
      <c r="U1038" s="10">
        <v>9941.4997711181641</v>
      </c>
      <c r="V1038" s="10">
        <v>39266.489868164062</v>
      </c>
      <c r="W1038" s="10">
        <v>49207.999450683594</v>
      </c>
      <c r="X1038" s="10">
        <v>8496.4998474121094</v>
      </c>
      <c r="Y1038" s="10">
        <v>39266.489868164062</v>
      </c>
      <c r="Z1038" s="10">
        <v>47762.991271972656</v>
      </c>
    </row>
    <row r="1039" spans="1:26">
      <c r="A1039" t="s">
        <v>39</v>
      </c>
      <c r="B1039" t="s">
        <v>66</v>
      </c>
      <c r="C1039" t="s">
        <v>79</v>
      </c>
      <c r="D1039" s="10">
        <v>4045281.9736328125</v>
      </c>
      <c r="E1039" s="10">
        <v>4287446.603515625</v>
      </c>
      <c r="F1039" s="10">
        <v>4585413.951171875</v>
      </c>
      <c r="G1039" s="10">
        <v>5096959.986328125</v>
      </c>
      <c r="H1039" s="10">
        <v>5169867.1524353027</v>
      </c>
      <c r="I1039" s="10">
        <v>104857.41949272156</v>
      </c>
      <c r="J1039" s="10">
        <v>368205.97079467773</v>
      </c>
      <c r="K1039" s="10">
        <v>473063.43057250977</v>
      </c>
      <c r="L1039" s="10">
        <v>95817.340440750122</v>
      </c>
      <c r="M1039" s="10">
        <v>385249.63256835938</v>
      </c>
      <c r="N1039" s="10">
        <v>481066.958984375</v>
      </c>
      <c r="O1039" s="10">
        <v>86247.230236053467</v>
      </c>
      <c r="P1039" s="10">
        <v>377026.64605712891</v>
      </c>
      <c r="Q1039" s="10">
        <v>463273.89202880859</v>
      </c>
      <c r="R1039" s="10">
        <v>76506.86004447937</v>
      </c>
      <c r="S1039" s="10">
        <v>365238.25457763672</v>
      </c>
      <c r="T1039" s="10">
        <v>441745.11157226562</v>
      </c>
      <c r="U1039" s="10">
        <v>67035.188516616821</v>
      </c>
      <c r="V1039" s="10">
        <v>367038.4755859375</v>
      </c>
      <c r="W1039" s="10">
        <v>434073.68902587891</v>
      </c>
      <c r="X1039" s="10">
        <v>57613.399580001831</v>
      </c>
      <c r="Y1039" s="10">
        <v>313265.13781738281</v>
      </c>
      <c r="Z1039" s="10">
        <v>370878.55279541016</v>
      </c>
    </row>
    <row r="1040" spans="1:26">
      <c r="A1040" t="s">
        <v>39</v>
      </c>
      <c r="B1040" t="s">
        <v>70</v>
      </c>
      <c r="C1040" t="s">
        <v>104</v>
      </c>
      <c r="D1040" s="10">
        <v>10548.099609375</v>
      </c>
      <c r="E1040" s="10">
        <v>9458.6298828125</v>
      </c>
      <c r="F1040" s="10">
        <v>11489.6904296875</v>
      </c>
      <c r="G1040" s="10">
        <v>13072.3701171875</v>
      </c>
      <c r="H1040" s="10">
        <v>12480.5</v>
      </c>
      <c r="I1040" s="10">
        <v>128.75999450683594</v>
      </c>
      <c r="J1040" s="10">
        <v>0</v>
      </c>
      <c r="K1040" s="10">
        <v>128.75999450683594</v>
      </c>
      <c r="L1040" s="10">
        <v>128.75999450683594</v>
      </c>
      <c r="M1040" s="10">
        <v>0</v>
      </c>
      <c r="N1040" s="10">
        <v>128.75999450683594</v>
      </c>
      <c r="O1040" s="10">
        <v>128.75999450683594</v>
      </c>
      <c r="P1040" s="10">
        <v>0</v>
      </c>
      <c r="Q1040" s="10">
        <v>128.75999450683594</v>
      </c>
      <c r="R1040" s="10">
        <v>128.75999450683594</v>
      </c>
      <c r="S1040" s="10">
        <v>0</v>
      </c>
      <c r="T1040" s="10">
        <v>128.75999450683594</v>
      </c>
      <c r="U1040" s="10">
        <v>126.73999786376953</v>
      </c>
      <c r="V1040" s="10">
        <v>804.72998046875</v>
      </c>
      <c r="W1040" s="10">
        <v>931.469970703125</v>
      </c>
      <c r="X1040" s="10">
        <v>118.69999694824219</v>
      </c>
      <c r="Y1040" s="10">
        <v>804.72998046875</v>
      </c>
      <c r="Z1040" s="10">
        <v>923.42999267578125</v>
      </c>
    </row>
    <row r="1041" spans="1:26">
      <c r="A1041" t="s">
        <v>39</v>
      </c>
      <c r="B1041" t="s">
        <v>70</v>
      </c>
      <c r="C1041" t="s">
        <v>103</v>
      </c>
      <c r="D1041" s="10">
        <v>77673.2578125</v>
      </c>
      <c r="E1041" s="10">
        <v>71533.03125</v>
      </c>
      <c r="F1041" s="10">
        <v>63281.83984375</v>
      </c>
      <c r="G1041" s="10">
        <v>76917.109375</v>
      </c>
      <c r="H1041" s="10">
        <v>67802.5390625</v>
      </c>
      <c r="I1041" s="10">
        <v>29.870000839233398</v>
      </c>
      <c r="J1041" s="10">
        <v>12667.150390625</v>
      </c>
      <c r="K1041" s="10">
        <v>12697.01953125</v>
      </c>
      <c r="L1041" s="10">
        <v>0</v>
      </c>
      <c r="M1041" s="10">
        <v>11618.98046875</v>
      </c>
      <c r="N1041" s="10">
        <v>11618.98046875</v>
      </c>
      <c r="O1041" s="10">
        <v>0</v>
      </c>
      <c r="P1041" s="10">
        <v>14350.8896484375</v>
      </c>
      <c r="Q1041" s="10">
        <v>14350.8896484375</v>
      </c>
      <c r="R1041" s="10">
        <v>0</v>
      </c>
      <c r="S1041" s="10">
        <v>10430.5595703125</v>
      </c>
      <c r="T1041" s="10">
        <v>10430.5595703125</v>
      </c>
      <c r="U1041" s="10">
        <v>0</v>
      </c>
      <c r="V1041" s="10">
        <v>7147.3701171875</v>
      </c>
      <c r="W1041" s="10">
        <v>7147.3701171875</v>
      </c>
      <c r="X1041" s="10">
        <v>0</v>
      </c>
      <c r="Y1041" s="10">
        <v>6867.22021484375</v>
      </c>
      <c r="Z1041" s="10">
        <v>6867.22021484375</v>
      </c>
    </row>
    <row r="1042" spans="1:26">
      <c r="A1042" t="s">
        <v>39</v>
      </c>
      <c r="B1042" t="s">
        <v>70</v>
      </c>
      <c r="C1042" t="s">
        <v>80</v>
      </c>
      <c r="D1042" s="10">
        <v>0</v>
      </c>
      <c r="E1042" s="10">
        <v>0</v>
      </c>
      <c r="F1042" s="10">
        <v>0</v>
      </c>
      <c r="G1042" s="10">
        <v>0</v>
      </c>
      <c r="H1042" s="10">
        <v>52212</v>
      </c>
      <c r="I1042" s="10">
        <v>0</v>
      </c>
      <c r="J1042" s="10">
        <v>0</v>
      </c>
      <c r="K1042" s="10">
        <v>0</v>
      </c>
      <c r="L1042" s="10">
        <v>0</v>
      </c>
      <c r="M1042" s="10">
        <v>0</v>
      </c>
      <c r="N1042" s="10">
        <v>0</v>
      </c>
      <c r="O1042" s="10">
        <v>0</v>
      </c>
      <c r="P1042" s="10">
        <v>0</v>
      </c>
      <c r="Q1042" s="10">
        <v>0</v>
      </c>
      <c r="R1042" s="10">
        <v>0</v>
      </c>
      <c r="S1042" s="10">
        <v>0</v>
      </c>
      <c r="T1042" s="10">
        <v>0</v>
      </c>
      <c r="U1042" s="10">
        <v>0</v>
      </c>
      <c r="V1042" s="10">
        <v>0</v>
      </c>
      <c r="W1042" s="10">
        <v>0</v>
      </c>
      <c r="X1042" s="10">
        <v>0</v>
      </c>
      <c r="Y1042" s="10">
        <v>0</v>
      </c>
      <c r="Z1042" s="10">
        <v>0</v>
      </c>
    </row>
    <row r="1043" spans="1:26">
      <c r="A1043" t="s">
        <v>39</v>
      </c>
      <c r="B1043" t="s">
        <v>70</v>
      </c>
      <c r="C1043" t="s">
        <v>91</v>
      </c>
      <c r="D1043" s="10">
        <v>131360.765625</v>
      </c>
      <c r="E1043" s="10">
        <v>117792.9921875</v>
      </c>
      <c r="F1043" s="10">
        <v>114049.3984375</v>
      </c>
      <c r="G1043" s="10">
        <v>129759.4609375</v>
      </c>
      <c r="H1043" s="10">
        <v>123884.421875</v>
      </c>
      <c r="I1043" s="10">
        <v>1533.6800537109375</v>
      </c>
      <c r="J1043" s="10">
        <v>0</v>
      </c>
      <c r="K1043" s="10">
        <v>1533.6800537109375</v>
      </c>
      <c r="L1043" s="10">
        <v>1533.6800537109375</v>
      </c>
      <c r="M1043" s="10">
        <v>0</v>
      </c>
      <c r="N1043" s="10">
        <v>1533.6800537109375</v>
      </c>
      <c r="O1043" s="10">
        <v>1533.6800537109375</v>
      </c>
      <c r="P1043" s="10">
        <v>0</v>
      </c>
      <c r="Q1043" s="10">
        <v>1533.6800537109375</v>
      </c>
      <c r="R1043" s="10">
        <v>1533.6800537109375</v>
      </c>
      <c r="S1043" s="10">
        <v>0</v>
      </c>
      <c r="T1043" s="10">
        <v>1533.6800537109375</v>
      </c>
      <c r="U1043" s="10">
        <v>1533.6800537109375</v>
      </c>
      <c r="V1043" s="10">
        <v>6390.35009765625</v>
      </c>
      <c r="W1043" s="10">
        <v>7924.0400390625</v>
      </c>
      <c r="X1043" s="10">
        <v>1457</v>
      </c>
      <c r="Y1043" s="10">
        <v>6390.35009765625</v>
      </c>
      <c r="Z1043" s="10">
        <v>7847.35009765625</v>
      </c>
    </row>
    <row r="1044" spans="1:26">
      <c r="A1044" t="s">
        <v>39</v>
      </c>
      <c r="B1044" t="s">
        <v>70</v>
      </c>
      <c r="C1044" t="s">
        <v>99</v>
      </c>
      <c r="D1044" s="10">
        <v>1122100</v>
      </c>
      <c r="E1044" s="10">
        <v>1013536</v>
      </c>
      <c r="F1044" s="10">
        <v>904973</v>
      </c>
      <c r="G1044" s="10">
        <v>796409</v>
      </c>
      <c r="H1044" s="10">
        <v>680845</v>
      </c>
      <c r="I1044" s="10">
        <v>17443.76953125</v>
      </c>
      <c r="J1044" s="10">
        <v>202745.15625</v>
      </c>
      <c r="K1044" s="10">
        <v>220188.921875</v>
      </c>
      <c r="L1044" s="10">
        <v>11613.6298828125</v>
      </c>
      <c r="M1044" s="10">
        <v>148463.484375</v>
      </c>
      <c r="N1044" s="10">
        <v>160077.125</v>
      </c>
      <c r="O1044" s="10">
        <v>8124.8798828125</v>
      </c>
      <c r="P1044" s="10">
        <v>94181.8203125</v>
      </c>
      <c r="Q1044" s="10">
        <v>102306.703125</v>
      </c>
      <c r="R1044" s="10">
        <v>5416.580078125</v>
      </c>
      <c r="S1044" s="10">
        <v>94181.8203125</v>
      </c>
      <c r="T1044" s="10">
        <v>99598.3984375</v>
      </c>
      <c r="U1044" s="10">
        <v>2708.2900390625</v>
      </c>
      <c r="V1044" s="10">
        <v>94181.8203125</v>
      </c>
      <c r="W1044" s="10">
        <v>96890.109375</v>
      </c>
      <c r="X1044" s="10">
        <v>0</v>
      </c>
      <c r="Y1044" s="10">
        <v>47090.91015625</v>
      </c>
      <c r="Z1044" s="10">
        <v>47090.91015625</v>
      </c>
    </row>
    <row r="1045" spans="1:26">
      <c r="A1045" t="s">
        <v>39</v>
      </c>
      <c r="B1045" t="s">
        <v>67</v>
      </c>
      <c r="C1045" t="s">
        <v>79</v>
      </c>
      <c r="D1045" s="10">
        <v>1341682.123046875</v>
      </c>
      <c r="E1045" s="10">
        <v>1212320.6533203125</v>
      </c>
      <c r="F1045" s="10">
        <v>1093793.9287109375</v>
      </c>
      <c r="G1045" s="10">
        <v>1016157.9404296875</v>
      </c>
      <c r="H1045" s="10">
        <v>937224.4609375</v>
      </c>
      <c r="I1045" s="10">
        <v>19136.079580307007</v>
      </c>
      <c r="J1045" s="10">
        <v>215412.306640625</v>
      </c>
      <c r="K1045" s="10">
        <v>234548.38145446777</v>
      </c>
      <c r="L1045" s="10">
        <v>13276.069931030273</v>
      </c>
      <c r="M1045" s="10">
        <v>160082.46484375</v>
      </c>
      <c r="N1045" s="10">
        <v>173358.54551696777</v>
      </c>
      <c r="O1045" s="10">
        <v>9787.3199310302734</v>
      </c>
      <c r="P1045" s="10">
        <v>108532.7099609375</v>
      </c>
      <c r="Q1045" s="10">
        <v>118320.03282165527</v>
      </c>
      <c r="R1045" s="10">
        <v>7079.0201263427734</v>
      </c>
      <c r="S1045" s="10">
        <v>104612.3798828125</v>
      </c>
      <c r="T1045" s="10">
        <v>111691.39805603027</v>
      </c>
      <c r="U1045" s="10">
        <v>4368.710090637207</v>
      </c>
      <c r="V1045" s="10">
        <v>108524.2705078125</v>
      </c>
      <c r="W1045" s="10">
        <v>112892.98950195312</v>
      </c>
      <c r="X1045" s="10">
        <v>1575.6999969482422</v>
      </c>
      <c r="Y1045" s="10">
        <v>61153.21044921875</v>
      </c>
      <c r="Z1045" s="10">
        <v>62728.910461425781</v>
      </c>
    </row>
    <row r="1046" spans="1:26">
      <c r="A1046" t="s">
        <v>39</v>
      </c>
      <c r="B1046" t="s">
        <v>71</v>
      </c>
      <c r="C1046" t="s">
        <v>100</v>
      </c>
      <c r="D1046" s="10">
        <v>850000</v>
      </c>
      <c r="E1046" s="10">
        <v>850000</v>
      </c>
      <c r="F1046" s="10">
        <v>726524</v>
      </c>
      <c r="G1046" s="10">
        <v>726524</v>
      </c>
      <c r="H1046" s="10">
        <v>726524</v>
      </c>
      <c r="I1046" s="10">
        <v>45807.33984375</v>
      </c>
      <c r="J1046" s="10">
        <v>0</v>
      </c>
      <c r="K1046" s="10">
        <v>45807.33984375</v>
      </c>
      <c r="L1046" s="10">
        <v>45807.33984375</v>
      </c>
      <c r="M1046" s="10">
        <v>726524</v>
      </c>
      <c r="N1046" s="10">
        <v>772331.3125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</row>
    <row r="1047" spans="1:26">
      <c r="A1047" t="s">
        <v>39</v>
      </c>
      <c r="B1047" t="s">
        <v>68</v>
      </c>
      <c r="C1047" t="s">
        <v>79</v>
      </c>
      <c r="D1047" s="10">
        <v>850000</v>
      </c>
      <c r="E1047" s="10">
        <v>850000</v>
      </c>
      <c r="F1047" s="10">
        <v>726524</v>
      </c>
      <c r="G1047" s="10">
        <v>726524</v>
      </c>
      <c r="H1047" s="10">
        <v>726524</v>
      </c>
      <c r="I1047" s="10">
        <v>45807.33984375</v>
      </c>
      <c r="J1047" s="10">
        <v>0</v>
      </c>
      <c r="K1047" s="10">
        <v>45807.33984375</v>
      </c>
      <c r="L1047" s="10">
        <v>45807.33984375</v>
      </c>
      <c r="M1047" s="10">
        <v>726524</v>
      </c>
      <c r="N1047" s="10">
        <v>772331.3125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</row>
    <row r="1048" spans="1:26">
      <c r="A1048" t="s">
        <v>39</v>
      </c>
      <c r="B1048" t="s">
        <v>69</v>
      </c>
      <c r="C1048" t="s">
        <v>79</v>
      </c>
      <c r="D1048" s="10">
        <v>9943424.3818359375</v>
      </c>
      <c r="E1048" s="10">
        <v>10338705.319335938</v>
      </c>
      <c r="F1048" s="10">
        <v>10476773.606445312</v>
      </c>
      <c r="G1048" s="10">
        <v>11255668.247070312</v>
      </c>
      <c r="H1048" s="10">
        <v>11351341.343841553</v>
      </c>
      <c r="I1048" s="10">
        <v>202969.34931278229</v>
      </c>
      <c r="J1048" s="10">
        <v>711663.11557006836</v>
      </c>
      <c r="K1048" s="10">
        <v>914632.50182342529</v>
      </c>
      <c r="L1048" s="10">
        <v>187334.29932594299</v>
      </c>
      <c r="M1048" s="10">
        <v>1395355.3881835938</v>
      </c>
      <c r="N1048" s="10">
        <v>1582689.6493759155</v>
      </c>
      <c r="O1048" s="10">
        <v>128547.09025192261</v>
      </c>
      <c r="P1048" s="10">
        <v>618078.91412353516</v>
      </c>
      <c r="Q1048" s="10">
        <v>746626.03569030762</v>
      </c>
      <c r="R1048" s="10">
        <v>115923.20937538147</v>
      </c>
      <c r="S1048" s="10">
        <v>619834.37005615234</v>
      </c>
      <c r="T1048" s="10">
        <v>735757.58299255371</v>
      </c>
      <c r="U1048" s="10">
        <v>102694.97907066345</v>
      </c>
      <c r="V1048" s="10">
        <v>641117.79370117188</v>
      </c>
      <c r="W1048" s="10">
        <v>743812.78668212891</v>
      </c>
      <c r="X1048" s="10">
        <v>89317.579374313354</v>
      </c>
      <c r="Y1048" s="10">
        <v>532237.10583496094</v>
      </c>
      <c r="Z1048" s="10">
        <v>621554.69555664062</v>
      </c>
    </row>
    <row r="1049" spans="1:26">
      <c r="A1049" t="s">
        <v>40</v>
      </c>
      <c r="B1049" t="s">
        <v>63</v>
      </c>
      <c r="C1049" t="s">
        <v>72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</row>
    <row r="1050" spans="1:26">
      <c r="A1050" t="s">
        <v>40</v>
      </c>
      <c r="B1050" t="s">
        <v>63</v>
      </c>
      <c r="C1050" t="s">
        <v>73</v>
      </c>
      <c r="D1050" s="10">
        <v>518110</v>
      </c>
      <c r="E1050" s="10">
        <v>523693</v>
      </c>
      <c r="F1050" s="10">
        <v>524689</v>
      </c>
      <c r="G1050" s="10">
        <v>572333</v>
      </c>
      <c r="H1050" s="10">
        <v>567368</v>
      </c>
      <c r="I1050" s="10">
        <v>5051.85009765625</v>
      </c>
      <c r="J1050" s="10">
        <v>723.8699951171875</v>
      </c>
      <c r="K1050" s="10">
        <v>5775.72998046875</v>
      </c>
      <c r="L1050" s="10">
        <v>5044.60009765625</v>
      </c>
      <c r="M1050" s="10">
        <v>729.30999755859375</v>
      </c>
      <c r="N1050" s="10">
        <v>5773.89990234375</v>
      </c>
      <c r="O1050" s="10">
        <v>4970.22998046875</v>
      </c>
      <c r="P1050" s="10">
        <v>27553.599609375</v>
      </c>
      <c r="Q1050" s="10">
        <v>32523.830078125</v>
      </c>
      <c r="R1050" s="10">
        <v>4954.8701171875</v>
      </c>
      <c r="S1050" s="10">
        <v>31042.44921875</v>
      </c>
      <c r="T1050" s="10">
        <v>35997.3203125</v>
      </c>
      <c r="U1050" s="10">
        <v>4831.2900390625</v>
      </c>
      <c r="V1050" s="10">
        <v>31042.44921875</v>
      </c>
      <c r="W1050" s="10">
        <v>35873.73828125</v>
      </c>
      <c r="X1050" s="10">
        <v>4518.18017578125</v>
      </c>
      <c r="Y1050" s="10">
        <v>31273.580078125</v>
      </c>
      <c r="Z1050" s="10">
        <v>35791.75</v>
      </c>
    </row>
    <row r="1051" spans="1:26">
      <c r="A1051" t="s">
        <v>40</v>
      </c>
      <c r="B1051" t="s">
        <v>63</v>
      </c>
      <c r="C1051" t="s">
        <v>74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</row>
    <row r="1052" spans="1:26">
      <c r="A1052" t="s">
        <v>40</v>
      </c>
      <c r="B1052" t="s">
        <v>63</v>
      </c>
      <c r="C1052" t="s">
        <v>75</v>
      </c>
      <c r="D1052" s="10">
        <v>356058.09375</v>
      </c>
      <c r="E1052" s="10">
        <v>340555.75</v>
      </c>
      <c r="F1052" s="10">
        <v>330381.625</v>
      </c>
      <c r="G1052" s="10">
        <v>349993.8125</v>
      </c>
      <c r="H1052" s="10">
        <v>341799.5625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0</v>
      </c>
    </row>
    <row r="1053" spans="1:26">
      <c r="A1053" t="s">
        <v>40</v>
      </c>
      <c r="B1053" t="s">
        <v>63</v>
      </c>
      <c r="C1053" t="s">
        <v>76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</row>
    <row r="1054" spans="1:26">
      <c r="A1054" t="s">
        <v>40</v>
      </c>
      <c r="B1054" t="s">
        <v>63</v>
      </c>
      <c r="C1054" t="s">
        <v>77</v>
      </c>
      <c r="D1054" s="10">
        <v>766514</v>
      </c>
      <c r="E1054" s="10">
        <v>833210</v>
      </c>
      <c r="F1054" s="10">
        <v>913751</v>
      </c>
      <c r="G1054" s="10">
        <v>1191709</v>
      </c>
      <c r="H1054" s="10">
        <v>1265809</v>
      </c>
      <c r="I1054" s="10">
        <v>3787.330078125</v>
      </c>
      <c r="J1054" s="10">
        <v>2995.7099609375</v>
      </c>
      <c r="K1054" s="10">
        <v>6783.0400390625</v>
      </c>
      <c r="L1054" s="10">
        <v>3765.4599609375</v>
      </c>
      <c r="M1054" s="10">
        <v>3539.550048828125</v>
      </c>
      <c r="N1054" s="10">
        <v>7305.009765625</v>
      </c>
      <c r="O1054" s="10">
        <v>3728.719970703125</v>
      </c>
      <c r="P1054" s="10">
        <v>6258.75</v>
      </c>
      <c r="Q1054" s="10">
        <v>9987.4697265625</v>
      </c>
      <c r="R1054" s="10">
        <v>3681.780029296875</v>
      </c>
      <c r="S1054" s="10">
        <v>6258.75</v>
      </c>
      <c r="T1054" s="10">
        <v>9940.5302734375</v>
      </c>
      <c r="U1054" s="10">
        <v>3634.840087890625</v>
      </c>
      <c r="V1054" s="10">
        <v>10129.6103515625</v>
      </c>
      <c r="W1054" s="10">
        <v>13764.4501953125</v>
      </c>
      <c r="X1054" s="10">
        <v>3544.35009765625</v>
      </c>
      <c r="Y1054" s="10">
        <v>14000.4697265625</v>
      </c>
      <c r="Z1054" s="10">
        <v>17544.8203125</v>
      </c>
    </row>
    <row r="1055" spans="1:26">
      <c r="A1055" t="s">
        <v>40</v>
      </c>
      <c r="B1055" t="s">
        <v>63</v>
      </c>
      <c r="C1055" t="s">
        <v>78</v>
      </c>
      <c r="D1055" s="10">
        <v>25046.68017578125</v>
      </c>
      <c r="E1055" s="10">
        <v>24301.8798828125</v>
      </c>
      <c r="F1055" s="10">
        <v>23684.72021484375</v>
      </c>
      <c r="G1055" s="10">
        <v>23653.1201171875</v>
      </c>
      <c r="H1055" s="10">
        <v>25660.240234375</v>
      </c>
      <c r="I1055" s="10">
        <v>240.76999282836914</v>
      </c>
      <c r="J1055" s="10">
        <v>1399.0799560546875</v>
      </c>
      <c r="K1055" s="10">
        <v>1639.8499526977539</v>
      </c>
      <c r="L1055" s="10">
        <v>213.85999870300293</v>
      </c>
      <c r="M1055" s="10">
        <v>1399.0799560546875</v>
      </c>
      <c r="N1055" s="10">
        <v>1612.9399719238281</v>
      </c>
      <c r="O1055" s="10">
        <v>186.82000160217285</v>
      </c>
      <c r="P1055" s="10">
        <v>1399.0799560546875</v>
      </c>
      <c r="Q1055" s="10">
        <v>1585.8999862670898</v>
      </c>
      <c r="R1055" s="10">
        <v>159.76999664306641</v>
      </c>
      <c r="S1055" s="10">
        <v>1399.0799560546875</v>
      </c>
      <c r="T1055" s="10">
        <v>1558.8600082397461</v>
      </c>
      <c r="U1055" s="10">
        <v>133.1299991607666</v>
      </c>
      <c r="V1055" s="10">
        <v>1465.8999633789062</v>
      </c>
      <c r="W1055" s="10">
        <v>1599.0300445556641</v>
      </c>
      <c r="X1055" s="10">
        <v>106.01000022888184</v>
      </c>
      <c r="Y1055" s="10">
        <v>1611.4799499511719</v>
      </c>
      <c r="Z1055" s="10">
        <v>1717.4899978637695</v>
      </c>
    </row>
    <row r="1056" spans="1:26">
      <c r="A1056" t="s">
        <v>40</v>
      </c>
      <c r="B1056" t="s">
        <v>64</v>
      </c>
      <c r="C1056" t="s">
        <v>79</v>
      </c>
      <c r="D1056" s="10">
        <v>1665728.7739257812</v>
      </c>
      <c r="E1056" s="10">
        <v>1721760.6298828125</v>
      </c>
      <c r="F1056" s="10">
        <v>1792506.3452148438</v>
      </c>
      <c r="G1056" s="10">
        <v>2137688.9326171875</v>
      </c>
      <c r="H1056" s="10">
        <v>2200636.802734375</v>
      </c>
      <c r="I1056" s="10">
        <v>9079.9501686096191</v>
      </c>
      <c r="J1056" s="10">
        <v>5118.659912109375</v>
      </c>
      <c r="K1056" s="10">
        <v>14198.619972229004</v>
      </c>
      <c r="L1056" s="10">
        <v>9023.9200572967529</v>
      </c>
      <c r="M1056" s="10">
        <v>5667.9400024414062</v>
      </c>
      <c r="N1056" s="10">
        <v>14691.849639892578</v>
      </c>
      <c r="O1056" s="10">
        <v>8885.7699527740479</v>
      </c>
      <c r="P1056" s="10">
        <v>35211.429565429688</v>
      </c>
      <c r="Q1056" s="10">
        <v>44097.19979095459</v>
      </c>
      <c r="R1056" s="10">
        <v>8796.4201431274414</v>
      </c>
      <c r="S1056" s="10">
        <v>38700.279174804688</v>
      </c>
      <c r="T1056" s="10">
        <v>47496.710594177246</v>
      </c>
      <c r="U1056" s="10">
        <v>8599.2601261138916</v>
      </c>
      <c r="V1056" s="10">
        <v>42637.959533691406</v>
      </c>
      <c r="W1056" s="10">
        <v>51237.218521118164</v>
      </c>
      <c r="X1056" s="10">
        <v>8168.5402736663818</v>
      </c>
      <c r="Y1056" s="10">
        <v>46885.529754638672</v>
      </c>
      <c r="Z1056" s="10">
        <v>55054.06031036377</v>
      </c>
    </row>
    <row r="1057" spans="1:26">
      <c r="A1057" t="s">
        <v>40</v>
      </c>
      <c r="B1057" t="s">
        <v>65</v>
      </c>
      <c r="C1057" t="s">
        <v>104</v>
      </c>
      <c r="D1057" s="10">
        <v>136531.625</v>
      </c>
      <c r="E1057" s="10">
        <v>122429.7578125</v>
      </c>
      <c r="F1057" s="10">
        <v>118538.8203125</v>
      </c>
      <c r="G1057" s="10">
        <v>134867.28125</v>
      </c>
      <c r="H1057" s="10">
        <v>128760.9765625</v>
      </c>
      <c r="I1057" s="10">
        <v>5812.4599609375</v>
      </c>
      <c r="J1057" s="10">
        <v>8855.8701171875</v>
      </c>
      <c r="K1057" s="10">
        <v>14668.330078125</v>
      </c>
      <c r="L1057" s="10">
        <v>5231.2099609375</v>
      </c>
      <c r="M1057" s="10">
        <v>17711.73046875</v>
      </c>
      <c r="N1057" s="10">
        <v>22942.94921875</v>
      </c>
      <c r="O1057" s="10">
        <v>4456.22021484375</v>
      </c>
      <c r="P1057" s="10">
        <v>17711.73046875</v>
      </c>
      <c r="Q1057" s="10">
        <v>22167.94921875</v>
      </c>
      <c r="R1057" s="10">
        <v>3681.219970703125</v>
      </c>
      <c r="S1057" s="10">
        <v>17711.73046875</v>
      </c>
      <c r="T1057" s="10">
        <v>21392.9609375</v>
      </c>
      <c r="U1057" s="10">
        <v>2906.22998046875</v>
      </c>
      <c r="V1057" s="10">
        <v>17711.73046875</v>
      </c>
      <c r="W1057" s="10">
        <v>20617.9609375</v>
      </c>
      <c r="X1057" s="10">
        <v>2131.239990234375</v>
      </c>
      <c r="Y1057" s="10">
        <v>17711.73046875</v>
      </c>
      <c r="Z1057" s="10">
        <v>19842.970703125</v>
      </c>
    </row>
    <row r="1058" spans="1:26">
      <c r="A1058" t="s">
        <v>40</v>
      </c>
      <c r="B1058" t="s">
        <v>65</v>
      </c>
      <c r="C1058" t="s">
        <v>86</v>
      </c>
      <c r="D1058" s="10">
        <v>7177.33984375</v>
      </c>
      <c r="E1058" s="10">
        <v>6015.169921875</v>
      </c>
      <c r="F1058" s="10">
        <v>6200.18994140625</v>
      </c>
      <c r="G1058" s="10">
        <v>6636.10986328125</v>
      </c>
      <c r="H1058" s="10">
        <v>6102.93017578125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</row>
    <row r="1059" spans="1:26">
      <c r="A1059" t="s">
        <v>40</v>
      </c>
      <c r="B1059" t="s">
        <v>65</v>
      </c>
      <c r="C1059" t="s">
        <v>87</v>
      </c>
      <c r="D1059" s="10">
        <v>4300040</v>
      </c>
      <c r="E1059" s="10">
        <v>4386192</v>
      </c>
      <c r="F1059" s="10">
        <v>4053337.25</v>
      </c>
      <c r="G1059" s="10">
        <v>4053916.5</v>
      </c>
      <c r="H1059" s="10">
        <v>3550882.5</v>
      </c>
      <c r="I1059" s="10">
        <v>142072.28125</v>
      </c>
      <c r="J1059" s="10">
        <v>399237.25</v>
      </c>
      <c r="K1059" s="10">
        <v>541309.5</v>
      </c>
      <c r="L1059" s="10">
        <v>126650.0703125</v>
      </c>
      <c r="M1059" s="10">
        <v>367988.34375</v>
      </c>
      <c r="N1059" s="10">
        <v>494638.40625</v>
      </c>
      <c r="O1059" s="10">
        <v>111689.1484375</v>
      </c>
      <c r="P1059" s="10">
        <v>353180.53125</v>
      </c>
      <c r="Q1059" s="10">
        <v>464869.6875</v>
      </c>
      <c r="R1059" s="10">
        <v>97202.40625</v>
      </c>
      <c r="S1059" s="10">
        <v>325297.53125</v>
      </c>
      <c r="T1059" s="10">
        <v>422499.9375</v>
      </c>
      <c r="U1059" s="10">
        <v>83551.171875</v>
      </c>
      <c r="V1059" s="10">
        <v>297838.09375</v>
      </c>
      <c r="W1059" s="10">
        <v>381389.25</v>
      </c>
      <c r="X1059" s="10">
        <v>71255.3125</v>
      </c>
      <c r="Y1059" s="10">
        <v>257927.6875</v>
      </c>
      <c r="Z1059" s="10">
        <v>329183</v>
      </c>
    </row>
    <row r="1060" spans="1:26">
      <c r="A1060" t="s">
        <v>40</v>
      </c>
      <c r="B1060" t="s">
        <v>65</v>
      </c>
      <c r="C1060" t="s">
        <v>94</v>
      </c>
      <c r="D1060" s="10">
        <v>524006.78125</v>
      </c>
      <c r="E1060" s="10">
        <v>469884</v>
      </c>
      <c r="F1060" s="10">
        <v>454950.625</v>
      </c>
      <c r="G1060" s="10">
        <v>517619.09375</v>
      </c>
      <c r="H1060" s="10">
        <v>494293.0625</v>
      </c>
      <c r="I1060" s="10">
        <v>15716.5400390625</v>
      </c>
      <c r="J1060" s="10">
        <v>33988.7109375</v>
      </c>
      <c r="K1060" s="10">
        <v>49705.25</v>
      </c>
      <c r="L1060" s="10">
        <v>14144.8798828125</v>
      </c>
      <c r="M1060" s="10">
        <v>67977.4296875</v>
      </c>
      <c r="N1060" s="10">
        <v>82122.3125</v>
      </c>
      <c r="O1060" s="10">
        <v>12049.349609375</v>
      </c>
      <c r="P1060" s="10">
        <v>67977.4296875</v>
      </c>
      <c r="Q1060" s="10">
        <v>80026.7734375</v>
      </c>
      <c r="R1060" s="10">
        <v>9953.8095703125</v>
      </c>
      <c r="S1060" s="10">
        <v>67977.4296875</v>
      </c>
      <c r="T1060" s="10">
        <v>77931.2265625</v>
      </c>
      <c r="U1060" s="10">
        <v>7858.27001953125</v>
      </c>
      <c r="V1060" s="10">
        <v>67977.4296875</v>
      </c>
      <c r="W1060" s="10">
        <v>75835.703125</v>
      </c>
      <c r="X1060" s="10">
        <v>5762.72998046875</v>
      </c>
      <c r="Y1060" s="10">
        <v>67977.4296875</v>
      </c>
      <c r="Z1060" s="10">
        <v>73740.15625</v>
      </c>
    </row>
    <row r="1061" spans="1:26">
      <c r="A1061" t="s">
        <v>40</v>
      </c>
      <c r="B1061" t="s">
        <v>65</v>
      </c>
      <c r="C1061" t="s">
        <v>95</v>
      </c>
      <c r="D1061" s="10">
        <v>1414699.25</v>
      </c>
      <c r="E1061" s="10">
        <v>1261020.125</v>
      </c>
      <c r="F1061" s="10">
        <v>1205138.25</v>
      </c>
      <c r="G1061" s="10">
        <v>1353043</v>
      </c>
      <c r="H1061" s="10">
        <v>1285729.875</v>
      </c>
      <c r="I1061" s="10">
        <v>19983.73046875</v>
      </c>
      <c r="J1061" s="10">
        <v>51089.87109375</v>
      </c>
      <c r="K1061" s="10">
        <v>71073.6015625</v>
      </c>
      <c r="L1061" s="10">
        <v>18000.560546875</v>
      </c>
      <c r="M1061" s="10">
        <v>93756.3203125</v>
      </c>
      <c r="N1061" s="10">
        <v>111756.8828125</v>
      </c>
      <c r="O1061" s="10">
        <v>15377.400390625</v>
      </c>
      <c r="P1061" s="10">
        <v>93756.3203125</v>
      </c>
      <c r="Q1061" s="10">
        <v>109133.71875</v>
      </c>
      <c r="R1061" s="10">
        <v>12754.240234375</v>
      </c>
      <c r="S1061" s="10">
        <v>93756.3203125</v>
      </c>
      <c r="T1061" s="10">
        <v>106510.5625</v>
      </c>
      <c r="U1061" s="10">
        <v>10131.080078125</v>
      </c>
      <c r="V1061" s="10">
        <v>93756.3203125</v>
      </c>
      <c r="W1061" s="10">
        <v>103887.3984375</v>
      </c>
      <c r="X1061" s="10">
        <v>7507.91015625</v>
      </c>
      <c r="Y1061" s="10">
        <v>93756.3203125</v>
      </c>
      <c r="Z1061" s="10">
        <v>101264.2265625</v>
      </c>
    </row>
    <row r="1062" spans="1:26">
      <c r="A1062" t="s">
        <v>40</v>
      </c>
      <c r="B1062" t="s">
        <v>65</v>
      </c>
      <c r="C1062" t="s">
        <v>88</v>
      </c>
      <c r="D1062" s="10">
        <v>212816</v>
      </c>
      <c r="E1062" s="10">
        <v>203808</v>
      </c>
      <c r="F1062" s="10">
        <v>194061</v>
      </c>
      <c r="G1062" s="10">
        <v>177727.265625</v>
      </c>
      <c r="H1062" s="10">
        <v>200502</v>
      </c>
      <c r="I1062" s="10">
        <v>3143.139892578125</v>
      </c>
      <c r="J1062" s="10">
        <v>17691.169921875</v>
      </c>
      <c r="K1062" s="10">
        <v>20834.310546875</v>
      </c>
      <c r="L1062" s="10">
        <v>2836.510009765625</v>
      </c>
      <c r="M1062" s="10">
        <v>17433.810546875</v>
      </c>
      <c r="N1062" s="10">
        <v>20270.3203125</v>
      </c>
      <c r="O1062" s="10">
        <v>2531.419921875</v>
      </c>
      <c r="P1062" s="10">
        <v>17433.810546875</v>
      </c>
      <c r="Q1062" s="10">
        <v>19965.23046875</v>
      </c>
      <c r="R1062" s="10">
        <v>2226.330078125</v>
      </c>
      <c r="S1062" s="10">
        <v>17433.810546875</v>
      </c>
      <c r="T1062" s="10">
        <v>19660.130859375</v>
      </c>
      <c r="U1062" s="10">
        <v>1921.239990234375</v>
      </c>
      <c r="V1062" s="10">
        <v>17433.810546875</v>
      </c>
      <c r="W1062" s="10">
        <v>19355.0390625</v>
      </c>
      <c r="X1062" s="10">
        <v>1616.1500244140625</v>
      </c>
      <c r="Y1062" s="10">
        <v>17433.810546875</v>
      </c>
      <c r="Z1062" s="10">
        <v>19049.94921875</v>
      </c>
    </row>
    <row r="1063" spans="1:26">
      <c r="A1063" t="s">
        <v>40</v>
      </c>
      <c r="B1063" t="s">
        <v>65</v>
      </c>
      <c r="C1063" t="s">
        <v>80</v>
      </c>
      <c r="D1063" s="10">
        <v>2932</v>
      </c>
      <c r="E1063" s="10">
        <v>2932</v>
      </c>
      <c r="F1063" s="10">
        <v>2932</v>
      </c>
      <c r="G1063" s="10">
        <v>2932</v>
      </c>
      <c r="H1063" s="10">
        <v>2932</v>
      </c>
      <c r="I1063" s="10">
        <v>0</v>
      </c>
      <c r="J1063" s="10">
        <v>0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10">
        <v>0</v>
      </c>
      <c r="X1063" s="10">
        <v>0</v>
      </c>
      <c r="Y1063" s="10">
        <v>0</v>
      </c>
      <c r="Z1063" s="10">
        <v>0</v>
      </c>
    </row>
    <row r="1064" spans="1:26">
      <c r="A1064" t="s">
        <v>40</v>
      </c>
      <c r="B1064" t="s">
        <v>65</v>
      </c>
      <c r="C1064" t="s">
        <v>89</v>
      </c>
      <c r="D1064" s="10">
        <v>4085510.5</v>
      </c>
      <c r="E1064" s="10">
        <v>4140332</v>
      </c>
      <c r="F1064" s="10">
        <v>4441866.5</v>
      </c>
      <c r="G1064" s="10">
        <v>4694519</v>
      </c>
      <c r="H1064" s="10">
        <v>5102373</v>
      </c>
      <c r="I1064" s="10">
        <v>253.99000549316406</v>
      </c>
      <c r="J1064" s="10">
        <v>0</v>
      </c>
      <c r="K1064" s="10">
        <v>253.99000549316406</v>
      </c>
      <c r="L1064" s="10">
        <v>253.99000549316406</v>
      </c>
      <c r="M1064" s="10">
        <v>0</v>
      </c>
      <c r="N1064" s="10">
        <v>253.99000549316406</v>
      </c>
      <c r="O1064" s="10">
        <v>253.99000549316406</v>
      </c>
      <c r="P1064" s="10">
        <v>0</v>
      </c>
      <c r="Q1064" s="10">
        <v>253.99000549316406</v>
      </c>
      <c r="R1064" s="10">
        <v>253.99000549316406</v>
      </c>
      <c r="S1064" s="10">
        <v>34694.03125</v>
      </c>
      <c r="T1064" s="10">
        <v>34948.03125</v>
      </c>
      <c r="U1064" s="10">
        <v>248.78999328613281</v>
      </c>
      <c r="V1064" s="10">
        <v>73508.2734375</v>
      </c>
      <c r="W1064" s="10">
        <v>73757.0625</v>
      </c>
      <c r="X1064" s="10">
        <v>241.24000549316406</v>
      </c>
      <c r="Y1064" s="10">
        <v>79320.6484375</v>
      </c>
      <c r="Z1064" s="10">
        <v>79561.890625</v>
      </c>
    </row>
    <row r="1065" spans="1:26">
      <c r="A1065" t="s">
        <v>40</v>
      </c>
      <c r="B1065" t="s">
        <v>65</v>
      </c>
      <c r="C1065" t="s">
        <v>90</v>
      </c>
      <c r="D1065" s="10">
        <v>19540.80078125</v>
      </c>
      <c r="E1065" s="10">
        <v>17522.5</v>
      </c>
      <c r="F1065" s="10">
        <v>16965.619140625</v>
      </c>
      <c r="G1065" s="10">
        <v>19302.58984375</v>
      </c>
      <c r="H1065" s="10">
        <v>18428.640625</v>
      </c>
      <c r="I1065" s="10">
        <v>188.72999572753906</v>
      </c>
      <c r="J1065" s="10">
        <v>608.27001953125</v>
      </c>
      <c r="K1065" s="10">
        <v>797</v>
      </c>
      <c r="L1065" s="10">
        <v>169.86000061035156</v>
      </c>
      <c r="M1065" s="10">
        <v>1216.530029296875</v>
      </c>
      <c r="N1065" s="10">
        <v>1386.3900146484375</v>
      </c>
      <c r="O1065" s="10">
        <v>144.69000244140625</v>
      </c>
      <c r="P1065" s="10">
        <v>1216.530029296875</v>
      </c>
      <c r="Q1065" s="10">
        <v>1361.22998046875</v>
      </c>
      <c r="R1065" s="10">
        <v>119.52999877929688</v>
      </c>
      <c r="S1065" s="10">
        <v>1216.530029296875</v>
      </c>
      <c r="T1065" s="10">
        <v>1336.06005859375</v>
      </c>
      <c r="U1065" s="10">
        <v>94.360000610351562</v>
      </c>
      <c r="V1065" s="10">
        <v>1216.530029296875</v>
      </c>
      <c r="W1065" s="10">
        <v>1310.9000244140625</v>
      </c>
      <c r="X1065" s="10">
        <v>69.199996948242188</v>
      </c>
      <c r="Y1065" s="10">
        <v>1216.530029296875</v>
      </c>
      <c r="Z1065" s="10">
        <v>1285.739990234375</v>
      </c>
    </row>
    <row r="1066" spans="1:26">
      <c r="A1066" t="s">
        <v>40</v>
      </c>
      <c r="B1066" t="s">
        <v>65</v>
      </c>
      <c r="C1066" t="s">
        <v>82</v>
      </c>
      <c r="D1066" s="10">
        <v>2530.1298828125</v>
      </c>
      <c r="E1066" s="10">
        <v>2330.1298828125</v>
      </c>
      <c r="F1066" s="10">
        <v>1930.1300048828125</v>
      </c>
      <c r="G1066" s="10">
        <v>1519.199951171875</v>
      </c>
      <c r="H1066" s="10">
        <v>1130.1300048828125</v>
      </c>
      <c r="I1066" s="10">
        <v>22.25</v>
      </c>
      <c r="J1066" s="10">
        <v>70.629997253417969</v>
      </c>
      <c r="K1066" s="10">
        <v>92.879997253417969</v>
      </c>
      <c r="L1066" s="10">
        <v>20.840000152587891</v>
      </c>
      <c r="M1066" s="10">
        <v>70.629997253417969</v>
      </c>
      <c r="N1066" s="10">
        <v>91.470001220703125</v>
      </c>
      <c r="O1066" s="10">
        <v>19.420000076293945</v>
      </c>
      <c r="P1066" s="10">
        <v>70.629997253417969</v>
      </c>
      <c r="Q1066" s="10">
        <v>90.05999755859375</v>
      </c>
      <c r="R1066" s="10">
        <v>18.010000228881836</v>
      </c>
      <c r="S1066" s="10">
        <v>70.629997253417969</v>
      </c>
      <c r="T1066" s="10">
        <v>88.639999389648438</v>
      </c>
      <c r="U1066" s="10">
        <v>16.600000381469727</v>
      </c>
      <c r="V1066" s="10">
        <v>70.629997253417969</v>
      </c>
      <c r="W1066" s="10">
        <v>87.230003356933594</v>
      </c>
      <c r="X1066" s="10">
        <v>15.189999580383301</v>
      </c>
      <c r="Y1066" s="10">
        <v>70.629997253417969</v>
      </c>
      <c r="Z1066" s="10">
        <v>85.819999694824219</v>
      </c>
    </row>
    <row r="1067" spans="1:26">
      <c r="A1067" t="s">
        <v>40</v>
      </c>
      <c r="B1067" t="s">
        <v>65</v>
      </c>
      <c r="C1067" t="s">
        <v>106</v>
      </c>
      <c r="D1067" s="10">
        <v>177096.640625</v>
      </c>
      <c r="E1067" s="10">
        <v>166289.84375</v>
      </c>
      <c r="F1067" s="10">
        <v>150320.328125</v>
      </c>
      <c r="G1067" s="10">
        <v>138127.3125</v>
      </c>
      <c r="H1067" s="10">
        <v>138185.203125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0">
        <v>0</v>
      </c>
      <c r="X1067" s="10">
        <v>0</v>
      </c>
      <c r="Y1067" s="10">
        <v>0</v>
      </c>
      <c r="Z1067" s="10">
        <v>0</v>
      </c>
    </row>
    <row r="1068" spans="1:26">
      <c r="A1068" t="s">
        <v>40</v>
      </c>
      <c r="B1068" t="s">
        <v>65</v>
      </c>
      <c r="C1068" t="s">
        <v>99</v>
      </c>
      <c r="D1068" s="10">
        <v>41901.91015625</v>
      </c>
      <c r="E1068" s="10">
        <v>39922.390625</v>
      </c>
      <c r="F1068" s="10">
        <v>33607.48828125</v>
      </c>
      <c r="G1068" s="10">
        <v>36642</v>
      </c>
      <c r="H1068" s="10">
        <v>34594.73828125</v>
      </c>
      <c r="I1068" s="10">
        <v>1223.6500244140625</v>
      </c>
      <c r="J1068" s="10">
        <v>2416.64990234375</v>
      </c>
      <c r="K1068" s="10">
        <v>3640.2900390625</v>
      </c>
      <c r="L1068" s="10">
        <v>1101.280029296875</v>
      </c>
      <c r="M1068" s="10">
        <v>4833.2998046875</v>
      </c>
      <c r="N1068" s="10">
        <v>5934.580078125</v>
      </c>
      <c r="O1068" s="10">
        <v>938.1300048828125</v>
      </c>
      <c r="P1068" s="10">
        <v>4833.2998046875</v>
      </c>
      <c r="Q1068" s="10">
        <v>5771.43017578125</v>
      </c>
      <c r="R1068" s="10">
        <v>774.97998046875</v>
      </c>
      <c r="S1068" s="10">
        <v>4833.2998046875</v>
      </c>
      <c r="T1068" s="10">
        <v>5608.27001953125</v>
      </c>
      <c r="U1068" s="10">
        <v>611.82000732421875</v>
      </c>
      <c r="V1068" s="10">
        <v>4833.2998046875</v>
      </c>
      <c r="W1068" s="10">
        <v>5445.1201171875</v>
      </c>
      <c r="X1068" s="10">
        <v>448.67001342773438</v>
      </c>
      <c r="Y1068" s="10">
        <v>4833.2998046875</v>
      </c>
      <c r="Z1068" s="10">
        <v>5281.97021484375</v>
      </c>
    </row>
    <row r="1069" spans="1:26">
      <c r="A1069" t="s">
        <v>40</v>
      </c>
      <c r="B1069" t="s">
        <v>65</v>
      </c>
      <c r="C1069" t="s">
        <v>83</v>
      </c>
      <c r="D1069" s="10">
        <v>175153.8193359375</v>
      </c>
      <c r="E1069" s="10">
        <v>133151.1181640625</v>
      </c>
      <c r="F1069" s="10">
        <v>97355.1279296875</v>
      </c>
      <c r="G1069" s="10">
        <v>113376.869140625</v>
      </c>
      <c r="H1069" s="10">
        <v>215699.642578125</v>
      </c>
      <c r="I1069" s="10">
        <v>395.3799991607666</v>
      </c>
      <c r="J1069" s="10">
        <v>4116.9299468994141</v>
      </c>
      <c r="K1069" s="10">
        <v>4512.3201293945312</v>
      </c>
      <c r="L1069" s="10">
        <v>339.41999816894531</v>
      </c>
      <c r="M1069" s="10">
        <v>2651.8100891113281</v>
      </c>
      <c r="N1069" s="10">
        <v>2991.2400207519531</v>
      </c>
      <c r="O1069" s="10">
        <v>313.89999771118164</v>
      </c>
      <c r="P1069" s="10">
        <v>2651.8100891113281</v>
      </c>
      <c r="Q1069" s="10">
        <v>2965.7099609375</v>
      </c>
      <c r="R1069" s="10">
        <v>288.36000061035156</v>
      </c>
      <c r="S1069" s="10">
        <v>2651.8100891113281</v>
      </c>
      <c r="T1069" s="10">
        <v>2940.1701049804688</v>
      </c>
      <c r="U1069" s="10">
        <v>262.81998920440674</v>
      </c>
      <c r="V1069" s="10">
        <v>2651.8100891113281</v>
      </c>
      <c r="W1069" s="10">
        <v>2914.6400146484375</v>
      </c>
      <c r="X1069" s="10">
        <v>237.27999305725098</v>
      </c>
      <c r="Y1069" s="10">
        <v>2651.8100891113281</v>
      </c>
      <c r="Z1069" s="10">
        <v>2889.0999450683594</v>
      </c>
    </row>
    <row r="1070" spans="1:26">
      <c r="A1070" t="s">
        <v>40</v>
      </c>
      <c r="B1070" t="s">
        <v>66</v>
      </c>
      <c r="C1070" t="s">
        <v>79</v>
      </c>
      <c r="D1070" s="10">
        <v>11099936.796875</v>
      </c>
      <c r="E1070" s="10">
        <v>10951829.03515625</v>
      </c>
      <c r="F1070" s="10">
        <v>10777203.328735352</v>
      </c>
      <c r="G1070" s="10">
        <v>11250228.221923828</v>
      </c>
      <c r="H1070" s="10">
        <v>11179614.698852539</v>
      </c>
      <c r="I1070" s="10">
        <v>188812.15163612366</v>
      </c>
      <c r="J1070" s="10">
        <v>518075.35193634033</v>
      </c>
      <c r="K1070" s="10">
        <v>706887.47235870361</v>
      </c>
      <c r="L1070" s="10">
        <v>168748.62074661255</v>
      </c>
      <c r="M1070" s="10">
        <v>573639.90468597412</v>
      </c>
      <c r="N1070" s="10">
        <v>742388.54121398926</v>
      </c>
      <c r="O1070" s="10">
        <v>147773.66858482361</v>
      </c>
      <c r="P1070" s="10">
        <v>558832.09218597412</v>
      </c>
      <c r="Q1070" s="10">
        <v>706605.77949523926</v>
      </c>
      <c r="R1070" s="10">
        <v>127272.87608909607</v>
      </c>
      <c r="S1070" s="10">
        <v>565643.12343597412</v>
      </c>
      <c r="T1070" s="10">
        <v>692915.98979187012</v>
      </c>
      <c r="U1070" s="10">
        <v>107602.38193416595</v>
      </c>
      <c r="V1070" s="10">
        <v>576997.92812347412</v>
      </c>
      <c r="W1070" s="10">
        <v>684600.30422210693</v>
      </c>
      <c r="X1070" s="10">
        <v>89284.922659873962</v>
      </c>
      <c r="Y1070" s="10">
        <v>542899.89687347412</v>
      </c>
      <c r="Z1070" s="10">
        <v>632184.82350921631</v>
      </c>
    </row>
    <row r="1071" spans="1:26">
      <c r="A1071" t="s">
        <v>40</v>
      </c>
      <c r="B1071" t="s">
        <v>70</v>
      </c>
      <c r="C1071" t="s">
        <v>104</v>
      </c>
      <c r="D1071" s="10">
        <v>39711.05859375</v>
      </c>
      <c r="E1071" s="10">
        <v>35609.44921875</v>
      </c>
      <c r="F1071" s="10">
        <v>34477.73828125</v>
      </c>
      <c r="G1071" s="10">
        <v>39226.98046875</v>
      </c>
      <c r="H1071" s="10">
        <v>37450.921875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</row>
    <row r="1072" spans="1:26">
      <c r="A1072" t="s">
        <v>40</v>
      </c>
      <c r="B1072" t="s">
        <v>70</v>
      </c>
      <c r="C1072" t="s">
        <v>87</v>
      </c>
      <c r="D1072" s="10">
        <v>134153.15625</v>
      </c>
      <c r="E1072" s="10">
        <v>134181</v>
      </c>
      <c r="F1072" s="10">
        <v>134941.265625</v>
      </c>
      <c r="G1072" s="10">
        <v>130796.59375</v>
      </c>
      <c r="H1072" s="10">
        <v>131275.015625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</row>
    <row r="1073" spans="1:26">
      <c r="A1073" t="s">
        <v>40</v>
      </c>
      <c r="B1073" t="s">
        <v>70</v>
      </c>
      <c r="C1073" t="s">
        <v>94</v>
      </c>
      <c r="D1073" s="10">
        <v>72027</v>
      </c>
      <c r="E1073" s="10">
        <v>64290.37890625</v>
      </c>
      <c r="F1073" s="10">
        <v>61724.328125</v>
      </c>
      <c r="G1073" s="10">
        <v>69641.0703125</v>
      </c>
      <c r="H1073" s="10">
        <v>65903.2578125</v>
      </c>
      <c r="I1073" s="10">
        <v>2.0999999046325684</v>
      </c>
      <c r="J1073" s="10">
        <v>112.22000122070312</v>
      </c>
      <c r="K1073" s="10">
        <v>114.31999969482422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0</v>
      </c>
    </row>
    <row r="1074" spans="1:26">
      <c r="A1074" t="s">
        <v>40</v>
      </c>
      <c r="B1074" t="s">
        <v>70</v>
      </c>
      <c r="C1074" t="s">
        <v>95</v>
      </c>
      <c r="D1074" s="10">
        <v>10530.849609375</v>
      </c>
      <c r="E1074" s="10">
        <v>10477.5703125</v>
      </c>
      <c r="F1074" s="10">
        <v>10462.8701171875</v>
      </c>
      <c r="G1074" s="10">
        <v>10524.5595703125</v>
      </c>
      <c r="H1074" s="10">
        <v>10501.490234375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</row>
    <row r="1075" spans="1:26">
      <c r="A1075" t="s">
        <v>40</v>
      </c>
      <c r="B1075" t="s">
        <v>70</v>
      </c>
      <c r="C1075" t="s">
        <v>97</v>
      </c>
      <c r="D1075" s="10">
        <v>7142</v>
      </c>
      <c r="E1075" s="10">
        <v>7142</v>
      </c>
      <c r="F1075" s="10">
        <v>7142</v>
      </c>
      <c r="G1075" s="10">
        <v>7142</v>
      </c>
      <c r="H1075" s="10">
        <v>7142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0">
        <v>0</v>
      </c>
      <c r="X1075" s="10">
        <v>0</v>
      </c>
      <c r="Y1075" s="10">
        <v>0</v>
      </c>
      <c r="Z1075" s="10">
        <v>0</v>
      </c>
    </row>
    <row r="1076" spans="1:26">
      <c r="A1076" t="s">
        <v>40</v>
      </c>
      <c r="B1076" t="s">
        <v>70</v>
      </c>
      <c r="C1076" t="s">
        <v>89</v>
      </c>
      <c r="D1076" s="10">
        <v>132103.671875</v>
      </c>
      <c r="E1076" s="10">
        <v>132195.53125</v>
      </c>
      <c r="F1076" s="10">
        <v>134702.953125</v>
      </c>
      <c r="G1076" s="10">
        <v>137523.84375</v>
      </c>
      <c r="H1076" s="10">
        <v>139101.734375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0</v>
      </c>
    </row>
    <row r="1077" spans="1:26">
      <c r="A1077" t="s">
        <v>40</v>
      </c>
      <c r="B1077" t="s">
        <v>70</v>
      </c>
      <c r="C1077" t="s">
        <v>120</v>
      </c>
      <c r="D1077" s="10">
        <v>84997</v>
      </c>
      <c r="E1077" s="10">
        <v>84997</v>
      </c>
      <c r="F1077" s="10">
        <v>76328</v>
      </c>
      <c r="G1077" s="10">
        <v>76592</v>
      </c>
      <c r="H1077" s="10">
        <v>48449</v>
      </c>
      <c r="I1077" s="10">
        <v>827.32000732421875</v>
      </c>
      <c r="J1077" s="10">
        <v>0</v>
      </c>
      <c r="K1077" s="10">
        <v>827.32000732421875</v>
      </c>
      <c r="L1077" s="10">
        <v>827.32000732421875</v>
      </c>
      <c r="M1077" s="10">
        <v>0</v>
      </c>
      <c r="N1077" s="10">
        <v>827.32000732421875</v>
      </c>
      <c r="O1077" s="10">
        <v>0</v>
      </c>
      <c r="P1077" s="10">
        <v>0</v>
      </c>
      <c r="Q1077" s="10">
        <v>0</v>
      </c>
      <c r="R1077" s="10">
        <v>0</v>
      </c>
      <c r="S1077" s="10">
        <v>0</v>
      </c>
      <c r="T1077" s="10">
        <v>0</v>
      </c>
      <c r="U1077" s="10">
        <v>0</v>
      </c>
      <c r="V1077" s="10">
        <v>0</v>
      </c>
      <c r="W1077" s="10">
        <v>0</v>
      </c>
      <c r="X1077" s="10">
        <v>0</v>
      </c>
      <c r="Y1077" s="10">
        <v>0</v>
      </c>
      <c r="Z1077" s="10">
        <v>0</v>
      </c>
    </row>
    <row r="1078" spans="1:26">
      <c r="A1078" t="s">
        <v>40</v>
      </c>
      <c r="B1078" t="s">
        <v>70</v>
      </c>
      <c r="C1078" t="s">
        <v>107</v>
      </c>
      <c r="D1078" s="10">
        <v>17580.619140625</v>
      </c>
      <c r="E1078" s="10">
        <v>14826.7900390625</v>
      </c>
      <c r="F1078" s="10">
        <v>15153.599609375</v>
      </c>
      <c r="G1078" s="10">
        <v>15910.349609375</v>
      </c>
      <c r="H1078" s="10">
        <v>15031.5302734375</v>
      </c>
      <c r="I1078" s="10">
        <v>0</v>
      </c>
      <c r="J1078" s="10">
        <v>0</v>
      </c>
      <c r="K1078" s="10">
        <v>0</v>
      </c>
      <c r="L1078" s="10">
        <v>0</v>
      </c>
      <c r="M1078" s="10">
        <v>0</v>
      </c>
      <c r="N1078" s="10">
        <v>0</v>
      </c>
      <c r="O1078" s="10">
        <v>0</v>
      </c>
      <c r="P1078" s="10">
        <v>0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10">
        <v>0</v>
      </c>
      <c r="W1078" s="10">
        <v>0</v>
      </c>
      <c r="X1078" s="10">
        <v>0</v>
      </c>
      <c r="Y1078" s="10">
        <v>0</v>
      </c>
      <c r="Z1078" s="10">
        <v>0</v>
      </c>
    </row>
    <row r="1079" spans="1:26">
      <c r="A1079" t="s">
        <v>40</v>
      </c>
      <c r="B1079" t="s">
        <v>70</v>
      </c>
      <c r="C1079" t="s">
        <v>110</v>
      </c>
      <c r="D1079" s="10">
        <v>106979.7734375</v>
      </c>
      <c r="E1079" s="10">
        <v>93823.7734375</v>
      </c>
      <c r="F1079" s="10">
        <v>81037.859375</v>
      </c>
      <c r="G1079" s="10">
        <v>76073.1484375</v>
      </c>
      <c r="H1079" s="10">
        <v>51427.26953125</v>
      </c>
      <c r="I1079" s="10">
        <v>255.42999267578125</v>
      </c>
      <c r="J1079" s="10">
        <v>6192.14013671875</v>
      </c>
      <c r="K1079" s="10">
        <v>6447.56005859375</v>
      </c>
      <c r="L1079" s="10">
        <v>162.53999328613281</v>
      </c>
      <c r="M1079" s="10">
        <v>6192.14013671875</v>
      </c>
      <c r="N1079" s="10">
        <v>6354.68017578125</v>
      </c>
      <c r="O1079" s="10">
        <v>69.660003662109375</v>
      </c>
      <c r="P1079" s="10">
        <v>6192.14013671875</v>
      </c>
      <c r="Q1079" s="10">
        <v>6261.7998046875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</row>
    <row r="1080" spans="1:26">
      <c r="A1080" t="s">
        <v>40</v>
      </c>
      <c r="B1080" t="s">
        <v>70</v>
      </c>
      <c r="C1080" t="s">
        <v>125</v>
      </c>
      <c r="D1080" s="10">
        <v>27540</v>
      </c>
      <c r="E1080" s="10">
        <v>27540</v>
      </c>
      <c r="F1080" s="10">
        <v>27540</v>
      </c>
      <c r="G1080" s="10">
        <v>27540</v>
      </c>
      <c r="H1080" s="10">
        <v>27540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</row>
    <row r="1081" spans="1:26">
      <c r="A1081" t="s">
        <v>40</v>
      </c>
      <c r="B1081" t="s">
        <v>70</v>
      </c>
      <c r="C1081" t="s">
        <v>119</v>
      </c>
      <c r="D1081" s="10">
        <v>8571</v>
      </c>
      <c r="E1081" s="10">
        <v>8571</v>
      </c>
      <c r="F1081" s="10">
        <v>8571</v>
      </c>
      <c r="G1081" s="10">
        <v>8571</v>
      </c>
      <c r="H1081" s="10">
        <v>8571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</row>
    <row r="1082" spans="1:26">
      <c r="A1082" t="s">
        <v>40</v>
      </c>
      <c r="B1082" t="s">
        <v>70</v>
      </c>
      <c r="C1082" t="s">
        <v>106</v>
      </c>
      <c r="D1082" s="10">
        <v>5581</v>
      </c>
      <c r="E1082" s="10">
        <v>16822</v>
      </c>
      <c r="F1082" s="10">
        <v>23051</v>
      </c>
      <c r="G1082" s="10">
        <v>24682</v>
      </c>
      <c r="H1082" s="10">
        <v>22674</v>
      </c>
      <c r="I1082" s="10">
        <v>248.55000305175781</v>
      </c>
      <c r="J1082" s="10">
        <v>3488.39990234375</v>
      </c>
      <c r="K1082" s="10">
        <v>3736.949951171875</v>
      </c>
      <c r="L1082" s="10">
        <v>196.22000122070312</v>
      </c>
      <c r="M1082" s="10">
        <v>3488.39990234375</v>
      </c>
      <c r="N1082" s="10">
        <v>3684.6201171875</v>
      </c>
      <c r="O1082" s="10">
        <v>143.89999389648438</v>
      </c>
      <c r="P1082" s="10">
        <v>3488.39990234375</v>
      </c>
      <c r="Q1082" s="10">
        <v>3632.300048828125</v>
      </c>
      <c r="R1082" s="10">
        <v>91.569999694824219</v>
      </c>
      <c r="S1082" s="10">
        <v>3488.39990234375</v>
      </c>
      <c r="T1082" s="10">
        <v>3579.969970703125</v>
      </c>
      <c r="U1082" s="10">
        <v>39.240001678466797</v>
      </c>
      <c r="V1082" s="10">
        <v>3488.39990234375</v>
      </c>
      <c r="W1082" s="10">
        <v>3527.639892578125</v>
      </c>
      <c r="X1082" s="10">
        <v>0</v>
      </c>
      <c r="Y1082" s="10">
        <v>0</v>
      </c>
      <c r="Z1082" s="10">
        <v>0</v>
      </c>
    </row>
    <row r="1083" spans="1:26">
      <c r="A1083" t="s">
        <v>40</v>
      </c>
      <c r="B1083" t="s">
        <v>70</v>
      </c>
      <c r="C1083" t="s">
        <v>99</v>
      </c>
      <c r="D1083" s="10">
        <v>27620.19921875</v>
      </c>
      <c r="E1083" s="10">
        <v>26254.759765625</v>
      </c>
      <c r="F1083" s="10">
        <v>21898.83984375</v>
      </c>
      <c r="G1083" s="10">
        <v>23992</v>
      </c>
      <c r="H1083" s="10">
        <v>22579.830078125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0</v>
      </c>
    </row>
    <row r="1084" spans="1:26">
      <c r="A1084" t="s">
        <v>40</v>
      </c>
      <c r="B1084" t="s">
        <v>67</v>
      </c>
      <c r="C1084" t="s">
        <v>79</v>
      </c>
      <c r="D1084" s="10">
        <v>674537.328125</v>
      </c>
      <c r="E1084" s="10">
        <v>656731.2529296875</v>
      </c>
      <c r="F1084" s="10">
        <v>637031.4541015625</v>
      </c>
      <c r="G1084" s="10">
        <v>648215.5458984375</v>
      </c>
      <c r="H1084" s="10">
        <v>587647.0498046875</v>
      </c>
      <c r="I1084" s="10">
        <v>1333.4000029563904</v>
      </c>
      <c r="J1084" s="10">
        <v>9792.7600402832031</v>
      </c>
      <c r="K1084" s="10">
        <v>11126.150016784668</v>
      </c>
      <c r="L1084" s="10">
        <v>1186.0800018310547</v>
      </c>
      <c r="M1084" s="10">
        <v>9680.5400390625</v>
      </c>
      <c r="N1084" s="10">
        <v>10866.620300292969</v>
      </c>
      <c r="O1084" s="10">
        <v>213.55999755859375</v>
      </c>
      <c r="P1084" s="10">
        <v>9680.5400390625</v>
      </c>
      <c r="Q1084" s="10">
        <v>9894.099853515625</v>
      </c>
      <c r="R1084" s="10">
        <v>91.569999694824219</v>
      </c>
      <c r="S1084" s="10">
        <v>3488.39990234375</v>
      </c>
      <c r="T1084" s="10">
        <v>3579.969970703125</v>
      </c>
      <c r="U1084" s="10">
        <v>39.240001678466797</v>
      </c>
      <c r="V1084" s="10">
        <v>3488.39990234375</v>
      </c>
      <c r="W1084" s="10">
        <v>3527.639892578125</v>
      </c>
      <c r="X1084" s="10">
        <v>0</v>
      </c>
      <c r="Y1084" s="10">
        <v>0</v>
      </c>
      <c r="Z1084" s="10">
        <v>0</v>
      </c>
    </row>
    <row r="1085" spans="1:26">
      <c r="A1085" t="s">
        <v>40</v>
      </c>
      <c r="B1085" t="s">
        <v>68</v>
      </c>
      <c r="C1085" t="s">
        <v>79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0</v>
      </c>
    </row>
    <row r="1086" spans="1:26">
      <c r="A1086" t="s">
        <v>40</v>
      </c>
      <c r="B1086" t="s">
        <v>69</v>
      </c>
      <c r="C1086" t="s">
        <v>79</v>
      </c>
      <c r="D1086" s="10">
        <v>13440202.898925781</v>
      </c>
      <c r="E1086" s="10">
        <v>13330320.91796875</v>
      </c>
      <c r="F1086" s="10">
        <v>13206741.128051758</v>
      </c>
      <c r="G1086" s="10">
        <v>14036132.700439453</v>
      </c>
      <c r="H1086" s="10">
        <v>13967898.551391602</v>
      </c>
      <c r="I1086" s="10">
        <v>199225.50180768967</v>
      </c>
      <c r="J1086" s="10">
        <v>532986.77188873291</v>
      </c>
      <c r="K1086" s="10">
        <v>732212.24234771729</v>
      </c>
      <c r="L1086" s="10">
        <v>178958.62080574036</v>
      </c>
      <c r="M1086" s="10">
        <v>588988.38472747803</v>
      </c>
      <c r="N1086" s="10">
        <v>767947.0111541748</v>
      </c>
      <c r="O1086" s="10">
        <v>156872.99853515625</v>
      </c>
      <c r="P1086" s="10">
        <v>603724.06179046631</v>
      </c>
      <c r="Q1086" s="10">
        <v>760597.07913970947</v>
      </c>
      <c r="R1086" s="10">
        <v>136160.86623191833</v>
      </c>
      <c r="S1086" s="10">
        <v>607831.80251312256</v>
      </c>
      <c r="T1086" s="10">
        <v>743992.67035675049</v>
      </c>
      <c r="U1086" s="10">
        <v>116240.88206195831</v>
      </c>
      <c r="V1086" s="10">
        <v>623124.28755950928</v>
      </c>
      <c r="W1086" s="10">
        <v>739365.16263580322</v>
      </c>
      <c r="X1086" s="10">
        <v>97453.462933540344</v>
      </c>
      <c r="Y1086" s="10">
        <v>589785.42662811279</v>
      </c>
      <c r="Z1086" s="10">
        <v>687238.88381958008</v>
      </c>
    </row>
    <row r="1087" spans="1:26">
      <c r="A1087" t="s">
        <v>41</v>
      </c>
      <c r="B1087" t="s">
        <v>63</v>
      </c>
      <c r="C1087" t="s">
        <v>72</v>
      </c>
      <c r="D1087" s="10">
        <v>0</v>
      </c>
      <c r="E1087" s="10">
        <v>0</v>
      </c>
      <c r="F1087" s="10">
        <v>0</v>
      </c>
      <c r="G1087" s="10">
        <v>0</v>
      </c>
      <c r="H1087" s="10">
        <v>0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10">
        <v>0</v>
      </c>
      <c r="W1087" s="10">
        <v>0</v>
      </c>
      <c r="X1087" s="10">
        <v>0</v>
      </c>
      <c r="Y1087" s="10">
        <v>0</v>
      </c>
      <c r="Z1087" s="10">
        <v>0</v>
      </c>
    </row>
    <row r="1088" spans="1:26">
      <c r="A1088" t="s">
        <v>41</v>
      </c>
      <c r="B1088" t="s">
        <v>63</v>
      </c>
      <c r="C1088" t="s">
        <v>73</v>
      </c>
      <c r="D1088" s="10">
        <v>1456199</v>
      </c>
      <c r="E1088" s="10">
        <v>1436979</v>
      </c>
      <c r="F1088" s="10">
        <v>1465879</v>
      </c>
      <c r="G1088" s="10">
        <v>1714104</v>
      </c>
      <c r="H1088" s="10">
        <v>1808548</v>
      </c>
      <c r="I1088" s="10">
        <v>28484.810546875</v>
      </c>
      <c r="J1088" s="10">
        <v>86756.21875</v>
      </c>
      <c r="K1088" s="10">
        <v>115241.03125</v>
      </c>
      <c r="L1088" s="10">
        <v>27876.44921875</v>
      </c>
      <c r="M1088" s="10">
        <v>91968.0234375</v>
      </c>
      <c r="N1088" s="10">
        <v>119844.46875</v>
      </c>
      <c r="O1088" s="10">
        <v>26602.359375</v>
      </c>
      <c r="P1088" s="10">
        <v>92979.1875</v>
      </c>
      <c r="Q1088" s="10">
        <v>119581.546875</v>
      </c>
      <c r="R1088" s="10">
        <v>25174.359375</v>
      </c>
      <c r="S1088" s="10">
        <v>93861.8984375</v>
      </c>
      <c r="T1088" s="10">
        <v>119036.2578125</v>
      </c>
      <c r="U1088" s="10">
        <v>24271.919921875</v>
      </c>
      <c r="V1088" s="10">
        <v>99069.390625</v>
      </c>
      <c r="W1088" s="10">
        <v>123341.3125</v>
      </c>
      <c r="X1088" s="10">
        <v>22753.05078125</v>
      </c>
      <c r="Y1088" s="10">
        <v>95380.1484375</v>
      </c>
      <c r="Z1088" s="10">
        <v>118133.1875</v>
      </c>
    </row>
    <row r="1089" spans="1:26">
      <c r="A1089" t="s">
        <v>41</v>
      </c>
      <c r="B1089" t="s">
        <v>63</v>
      </c>
      <c r="C1089" t="s">
        <v>74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</row>
    <row r="1090" spans="1:26">
      <c r="A1090" t="s">
        <v>41</v>
      </c>
      <c r="B1090" t="s">
        <v>63</v>
      </c>
      <c r="C1090" t="s">
        <v>75</v>
      </c>
      <c r="D1090" s="10">
        <v>165284.59375</v>
      </c>
      <c r="E1090" s="10">
        <v>193660.015625</v>
      </c>
      <c r="F1090" s="10">
        <v>170623.9375</v>
      </c>
      <c r="G1090" s="10">
        <v>168062.078125</v>
      </c>
      <c r="H1090" s="10">
        <v>156194.234375</v>
      </c>
      <c r="I1090" s="10">
        <v>6.9099998474121094</v>
      </c>
      <c r="J1090" s="10">
        <v>7881.1201171875</v>
      </c>
      <c r="K1090" s="10">
        <v>7888.02978515625</v>
      </c>
      <c r="L1090" s="10">
        <v>0</v>
      </c>
      <c r="M1090" s="10">
        <v>3940.56005859375</v>
      </c>
      <c r="N1090" s="10">
        <v>3940.56005859375</v>
      </c>
      <c r="O1090" s="10">
        <v>0</v>
      </c>
      <c r="P1090" s="10">
        <v>9851.400390625</v>
      </c>
      <c r="Q1090" s="10">
        <v>9851.400390625</v>
      </c>
      <c r="R1090" s="10">
        <v>0</v>
      </c>
      <c r="S1090" s="10">
        <v>9851.400390625</v>
      </c>
      <c r="T1090" s="10">
        <v>9851.400390625</v>
      </c>
      <c r="U1090" s="10">
        <v>0</v>
      </c>
      <c r="V1090" s="10">
        <v>9851.400390625</v>
      </c>
      <c r="W1090" s="10">
        <v>9851.400390625</v>
      </c>
      <c r="X1090" s="10">
        <v>0</v>
      </c>
      <c r="Y1090" s="10">
        <v>9851.400390625</v>
      </c>
      <c r="Z1090" s="10">
        <v>9851.400390625</v>
      </c>
    </row>
    <row r="1091" spans="1:26">
      <c r="A1091" t="s">
        <v>41</v>
      </c>
      <c r="B1091" t="s">
        <v>63</v>
      </c>
      <c r="C1091" t="s">
        <v>76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0</v>
      </c>
    </row>
    <row r="1092" spans="1:26">
      <c r="A1092" t="s">
        <v>41</v>
      </c>
      <c r="B1092" t="s">
        <v>63</v>
      </c>
      <c r="C1092" t="s">
        <v>77</v>
      </c>
      <c r="D1092" s="10">
        <v>1517303</v>
      </c>
      <c r="E1092" s="10">
        <v>1640015</v>
      </c>
      <c r="F1092" s="10">
        <v>1708225</v>
      </c>
      <c r="G1092" s="10">
        <v>2021772</v>
      </c>
      <c r="H1092" s="10">
        <v>2476919</v>
      </c>
      <c r="I1092" s="10">
        <v>20778.75</v>
      </c>
      <c r="J1092" s="10">
        <v>58129.8203125</v>
      </c>
      <c r="K1092" s="10">
        <v>78908.5703125</v>
      </c>
      <c r="L1092" s="10">
        <v>20365.7890625</v>
      </c>
      <c r="M1092" s="10">
        <v>62944.69921875</v>
      </c>
      <c r="N1092" s="10">
        <v>83310.5</v>
      </c>
      <c r="O1092" s="10">
        <v>20274.69921875</v>
      </c>
      <c r="P1092" s="10">
        <v>76595.640625</v>
      </c>
      <c r="Q1092" s="10">
        <v>96870.34375</v>
      </c>
      <c r="R1092" s="10">
        <v>20199.359375</v>
      </c>
      <c r="S1092" s="10">
        <v>86765.8984375</v>
      </c>
      <c r="T1092" s="10">
        <v>106965.2578125</v>
      </c>
      <c r="U1092" s="10">
        <v>19519.48046875</v>
      </c>
      <c r="V1092" s="10">
        <v>105494.609375</v>
      </c>
      <c r="W1092" s="10">
        <v>125014.09375</v>
      </c>
      <c r="X1092" s="10">
        <v>18686.98046875</v>
      </c>
      <c r="Y1092" s="10">
        <v>124781.7734375</v>
      </c>
      <c r="Z1092" s="10">
        <v>143468.75</v>
      </c>
    </row>
    <row r="1093" spans="1:26">
      <c r="A1093" t="s">
        <v>41</v>
      </c>
      <c r="B1093" t="s">
        <v>63</v>
      </c>
      <c r="C1093" t="s">
        <v>78</v>
      </c>
      <c r="D1093" s="10">
        <v>129871.07763671875</v>
      </c>
      <c r="E1093" s="10">
        <v>136294.2685546875</v>
      </c>
      <c r="F1093" s="10">
        <v>138923.3662109375</v>
      </c>
      <c r="G1093" s="10">
        <v>152327.77368164062</v>
      </c>
      <c r="H1093" s="10">
        <v>149062.26831054688</v>
      </c>
      <c r="I1093" s="10">
        <v>1697.5800304412842</v>
      </c>
      <c r="J1093" s="10">
        <v>9517.3399353027344</v>
      </c>
      <c r="K1093" s="10">
        <v>11214.90983581543</v>
      </c>
      <c r="L1093" s="10">
        <v>1587.7999668121338</v>
      </c>
      <c r="M1093" s="10">
        <v>10243.949798583984</v>
      </c>
      <c r="N1093" s="10">
        <v>11831.760284423828</v>
      </c>
      <c r="O1093" s="10">
        <v>1471.3199653625488</v>
      </c>
      <c r="P1093" s="10">
        <v>9928.9697875976562</v>
      </c>
      <c r="Q1093" s="10">
        <v>11400.2802734375</v>
      </c>
      <c r="R1093" s="10">
        <v>1354.6800155639648</v>
      </c>
      <c r="S1093" s="10">
        <v>9675.8001861572266</v>
      </c>
      <c r="T1093" s="10">
        <v>11030.459945678711</v>
      </c>
      <c r="U1093" s="10">
        <v>1239.1100120544434</v>
      </c>
      <c r="V1093" s="10">
        <v>9433.0201568603516</v>
      </c>
      <c r="W1093" s="10">
        <v>10672.11979675293</v>
      </c>
      <c r="X1093" s="10">
        <v>1126.2700281143188</v>
      </c>
      <c r="Y1093" s="10">
        <v>9190.2501373291016</v>
      </c>
      <c r="Z1093" s="10">
        <v>10316.530120849609</v>
      </c>
    </row>
    <row r="1094" spans="1:26">
      <c r="A1094" t="s">
        <v>41</v>
      </c>
      <c r="B1094" t="s">
        <v>64</v>
      </c>
      <c r="C1094" t="s">
        <v>79</v>
      </c>
      <c r="D1094" s="10">
        <v>3268657.6713867188</v>
      </c>
      <c r="E1094" s="10">
        <v>3406948.2841796875</v>
      </c>
      <c r="F1094" s="10">
        <v>3483651.3037109375</v>
      </c>
      <c r="G1094" s="10">
        <v>4056265.8518066406</v>
      </c>
      <c r="H1094" s="10">
        <v>4590723.5026855469</v>
      </c>
      <c r="I1094" s="10">
        <v>50968.050577163696</v>
      </c>
      <c r="J1094" s="10">
        <v>162284.49911499023</v>
      </c>
      <c r="K1094" s="10">
        <v>213252.54118347168</v>
      </c>
      <c r="L1094" s="10">
        <v>49830.038248062134</v>
      </c>
      <c r="M1094" s="10">
        <v>169097.23251342773</v>
      </c>
      <c r="N1094" s="10">
        <v>218927.28909301758</v>
      </c>
      <c r="O1094" s="10">
        <v>48348.378559112549</v>
      </c>
      <c r="P1094" s="10">
        <v>189355.19830322266</v>
      </c>
      <c r="Q1094" s="10">
        <v>237703.5712890625</v>
      </c>
      <c r="R1094" s="10">
        <v>46728.398765563965</v>
      </c>
      <c r="S1094" s="10">
        <v>200154.99745178223</v>
      </c>
      <c r="T1094" s="10">
        <v>246883.37596130371</v>
      </c>
      <c r="U1094" s="10">
        <v>45030.510402679443</v>
      </c>
      <c r="V1094" s="10">
        <v>223848.42054748535</v>
      </c>
      <c r="W1094" s="10">
        <v>268878.92643737793</v>
      </c>
      <c r="X1094" s="10">
        <v>42566.301278114319</v>
      </c>
      <c r="Y1094" s="10">
        <v>239203.5724029541</v>
      </c>
      <c r="Z1094" s="10">
        <v>281769.86801147461</v>
      </c>
    </row>
    <row r="1095" spans="1:26">
      <c r="A1095" t="s">
        <v>41</v>
      </c>
      <c r="B1095" t="s">
        <v>65</v>
      </c>
      <c r="C1095" t="s">
        <v>104</v>
      </c>
      <c r="D1095" s="10">
        <v>1490.9100341796875</v>
      </c>
      <c r="E1095" s="10">
        <v>1099.5899658203125</v>
      </c>
      <c r="F1095" s="10">
        <v>834.8499755859375</v>
      </c>
      <c r="G1095" s="10">
        <v>687.20001220703125</v>
      </c>
      <c r="H1095" s="10">
        <v>406.48001098632812</v>
      </c>
      <c r="I1095" s="10">
        <v>0</v>
      </c>
      <c r="J1095" s="10">
        <v>209.66999816894531</v>
      </c>
      <c r="K1095" s="10">
        <v>209.66999816894531</v>
      </c>
      <c r="L1095" s="10">
        <v>0</v>
      </c>
      <c r="M1095" s="10">
        <v>209.66999816894531</v>
      </c>
      <c r="N1095" s="10">
        <v>209.66999816894531</v>
      </c>
      <c r="O1095" s="10">
        <v>0</v>
      </c>
      <c r="P1095" s="10">
        <v>0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</row>
    <row r="1096" spans="1:26">
      <c r="A1096" t="s">
        <v>41</v>
      </c>
      <c r="B1096" t="s">
        <v>65</v>
      </c>
      <c r="C1096" t="s">
        <v>84</v>
      </c>
      <c r="D1096" s="10">
        <v>10636.73046875</v>
      </c>
      <c r="E1096" s="10">
        <v>8617.0595703125</v>
      </c>
      <c r="F1096" s="10">
        <v>7580.02978515625</v>
      </c>
      <c r="G1096" s="10">
        <v>7977.740234375</v>
      </c>
      <c r="H1096" s="10">
        <v>6997.10009765625</v>
      </c>
      <c r="I1096" s="10">
        <v>0</v>
      </c>
      <c r="J1096" s="10">
        <v>1514.25</v>
      </c>
      <c r="K1096" s="10">
        <v>1514.25</v>
      </c>
      <c r="L1096" s="10">
        <v>0</v>
      </c>
      <c r="M1096" s="10">
        <v>1514.25</v>
      </c>
      <c r="N1096" s="10">
        <v>1514.25</v>
      </c>
      <c r="O1096" s="10">
        <v>0</v>
      </c>
      <c r="P1096" s="10">
        <v>501.91000366210938</v>
      </c>
      <c r="Q1096" s="10">
        <v>501.91000366210938</v>
      </c>
      <c r="R1096" s="10">
        <v>0</v>
      </c>
      <c r="S1096" s="10">
        <v>501.91000366210938</v>
      </c>
      <c r="T1096" s="10">
        <v>501.91000366210938</v>
      </c>
      <c r="U1096" s="10">
        <v>0</v>
      </c>
      <c r="V1096" s="10">
        <v>501.91000366210938</v>
      </c>
      <c r="W1096" s="10">
        <v>501.91000366210938</v>
      </c>
      <c r="X1096" s="10">
        <v>0</v>
      </c>
      <c r="Y1096" s="10">
        <v>355.44000244140625</v>
      </c>
      <c r="Z1096" s="10">
        <v>355.44000244140625</v>
      </c>
    </row>
    <row r="1097" spans="1:26">
      <c r="A1097" t="s">
        <v>41</v>
      </c>
      <c r="B1097" t="s">
        <v>65</v>
      </c>
      <c r="C1097" t="s">
        <v>87</v>
      </c>
      <c r="D1097" s="10">
        <v>78083.0234375</v>
      </c>
      <c r="E1097" s="10">
        <v>82589.2265625</v>
      </c>
      <c r="F1097" s="10">
        <v>75368.640625</v>
      </c>
      <c r="G1097" s="10">
        <v>78226.859375</v>
      </c>
      <c r="H1097" s="10">
        <v>99463.453125</v>
      </c>
      <c r="I1097" s="10">
        <v>2268.89990234375</v>
      </c>
      <c r="J1097" s="10">
        <v>5869.580078125</v>
      </c>
      <c r="K1097" s="10">
        <v>8138.490234375</v>
      </c>
      <c r="L1097" s="10">
        <v>2166.18994140625</v>
      </c>
      <c r="M1097" s="10">
        <v>5869.580078125</v>
      </c>
      <c r="N1097" s="10">
        <v>8035.77001953125</v>
      </c>
      <c r="O1097" s="10">
        <v>2063.469970703125</v>
      </c>
      <c r="P1097" s="10">
        <v>7016.009765625</v>
      </c>
      <c r="Q1097" s="10">
        <v>9079.48046875</v>
      </c>
      <c r="R1097" s="10">
        <v>1934.9599609375</v>
      </c>
      <c r="S1097" s="10">
        <v>8162.43017578125</v>
      </c>
      <c r="T1097" s="10">
        <v>10097.3896484375</v>
      </c>
      <c r="U1097" s="10">
        <v>1797.8499755859375</v>
      </c>
      <c r="V1097" s="10">
        <v>8162.43017578125</v>
      </c>
      <c r="W1097" s="10">
        <v>9960.2802734375</v>
      </c>
      <c r="X1097" s="10">
        <v>1660.739990234375</v>
      </c>
      <c r="Y1097" s="10">
        <v>8162.43017578125</v>
      </c>
      <c r="Z1097" s="10">
        <v>9823.169921875</v>
      </c>
    </row>
    <row r="1098" spans="1:26">
      <c r="A1098" t="s">
        <v>41</v>
      </c>
      <c r="B1098" t="s">
        <v>65</v>
      </c>
      <c r="C1098" t="s">
        <v>94</v>
      </c>
      <c r="D1098" s="10">
        <v>8819.2197265625</v>
      </c>
      <c r="E1098" s="10">
        <v>5956.27978515625</v>
      </c>
      <c r="F1098" s="10">
        <v>4993.27001953125</v>
      </c>
      <c r="G1098" s="10">
        <v>4417.02001953125</v>
      </c>
      <c r="H1098" s="10">
        <v>3397.219970703125</v>
      </c>
      <c r="I1098" s="10">
        <v>28.780000686645508</v>
      </c>
      <c r="J1098" s="10">
        <v>2507.280029296875</v>
      </c>
      <c r="K1098" s="10">
        <v>2536.06005859375</v>
      </c>
      <c r="L1098" s="10">
        <v>9.6599998474121094</v>
      </c>
      <c r="M1098" s="10">
        <v>124.69000244140625</v>
      </c>
      <c r="N1098" s="10">
        <v>134.35000610351562</v>
      </c>
      <c r="O1098" s="10">
        <v>8.4200000762939453</v>
      </c>
      <c r="P1098" s="10">
        <v>124.69000244140625</v>
      </c>
      <c r="Q1098" s="10">
        <v>133.10000610351562</v>
      </c>
      <c r="R1098" s="10">
        <v>7.1700000762939453</v>
      </c>
      <c r="S1098" s="10">
        <v>124.69000244140625</v>
      </c>
      <c r="T1098" s="10">
        <v>131.86000061035156</v>
      </c>
      <c r="U1098" s="10">
        <v>5.9200000762939453</v>
      </c>
      <c r="V1098" s="10">
        <v>124.69000244140625</v>
      </c>
      <c r="W1098" s="10">
        <v>130.61000061035156</v>
      </c>
      <c r="X1098" s="10">
        <v>4.679999828338623</v>
      </c>
      <c r="Y1098" s="10">
        <v>124.69000244140625</v>
      </c>
      <c r="Z1098" s="10">
        <v>129.36000061035156</v>
      </c>
    </row>
    <row r="1099" spans="1:26">
      <c r="A1099" t="s">
        <v>41</v>
      </c>
      <c r="B1099" t="s">
        <v>65</v>
      </c>
      <c r="C1099" t="s">
        <v>88</v>
      </c>
      <c r="D1099" s="10">
        <v>50247</v>
      </c>
      <c r="E1099" s="10">
        <v>56144</v>
      </c>
      <c r="F1099" s="10">
        <v>66543</v>
      </c>
      <c r="G1099" s="10">
        <v>71944</v>
      </c>
      <c r="H1099" s="10">
        <v>94789</v>
      </c>
      <c r="I1099" s="10">
        <v>1718.449951171875</v>
      </c>
      <c r="J1099" s="10">
        <v>4004.93994140625</v>
      </c>
      <c r="K1099" s="10">
        <v>5723.39990234375</v>
      </c>
      <c r="L1099" s="10">
        <v>1624.7900390625</v>
      </c>
      <c r="M1099" s="10">
        <v>6174.6201171875</v>
      </c>
      <c r="N1099" s="10">
        <v>7799.419921875</v>
      </c>
      <c r="O1099" s="10">
        <v>1512.1500244140625</v>
      </c>
      <c r="P1099" s="10">
        <v>6174.6201171875</v>
      </c>
      <c r="Q1099" s="10">
        <v>7686.77001953125</v>
      </c>
      <c r="R1099" s="10">
        <v>1399.510009765625</v>
      </c>
      <c r="S1099" s="10">
        <v>6174.6201171875</v>
      </c>
      <c r="T1099" s="10">
        <v>7574.1298828125</v>
      </c>
      <c r="U1099" s="10">
        <v>1286.8599853515625</v>
      </c>
      <c r="V1099" s="10">
        <v>6174.6201171875</v>
      </c>
      <c r="W1099" s="10">
        <v>7461.47998046875</v>
      </c>
      <c r="X1099" s="10">
        <v>1174.219970703125</v>
      </c>
      <c r="Y1099" s="10">
        <v>6174.6201171875</v>
      </c>
      <c r="Z1099" s="10">
        <v>7348.83984375</v>
      </c>
    </row>
    <row r="1100" spans="1:26">
      <c r="A1100" t="s">
        <v>41</v>
      </c>
      <c r="B1100" t="s">
        <v>65</v>
      </c>
      <c r="C1100" t="s">
        <v>89</v>
      </c>
      <c r="D1100" s="10">
        <v>116279.84375</v>
      </c>
      <c r="E1100" s="10">
        <v>109917.0078125</v>
      </c>
      <c r="F1100" s="10">
        <v>130325.34375</v>
      </c>
      <c r="G1100" s="10">
        <v>165544.734375</v>
      </c>
      <c r="H1100" s="10">
        <v>219823.15625</v>
      </c>
      <c r="I1100" s="10">
        <v>894.780029296875</v>
      </c>
      <c r="J1100" s="10">
        <v>8263.509765625</v>
      </c>
      <c r="K1100" s="10">
        <v>9158.2900390625</v>
      </c>
      <c r="L1100" s="10">
        <v>810.1500244140625</v>
      </c>
      <c r="M1100" s="10">
        <v>8263.509765625</v>
      </c>
      <c r="N1100" s="10">
        <v>9073.66015625</v>
      </c>
      <c r="O1100" s="10">
        <v>728.42999267578125</v>
      </c>
      <c r="P1100" s="10">
        <v>7104</v>
      </c>
      <c r="Q1100" s="10">
        <v>7832.43017578125</v>
      </c>
      <c r="R1100" s="10">
        <v>655.3900146484375</v>
      </c>
      <c r="S1100" s="10">
        <v>7104</v>
      </c>
      <c r="T1100" s="10">
        <v>7759.39990234375</v>
      </c>
      <c r="U1100" s="10">
        <v>582.3599853515625</v>
      </c>
      <c r="V1100" s="10">
        <v>7104</v>
      </c>
      <c r="W1100" s="10">
        <v>7686.3701171875</v>
      </c>
      <c r="X1100" s="10">
        <v>509.32998657226562</v>
      </c>
      <c r="Y1100" s="10">
        <v>7104</v>
      </c>
      <c r="Z1100" s="10">
        <v>7613.330078125</v>
      </c>
    </row>
    <row r="1101" spans="1:26">
      <c r="A1101" t="s">
        <v>41</v>
      </c>
      <c r="B1101" t="s">
        <v>65</v>
      </c>
      <c r="C1101" t="s">
        <v>81</v>
      </c>
      <c r="D1101" s="10">
        <v>8736.33984375</v>
      </c>
      <c r="E1101" s="10">
        <v>11973.669921875</v>
      </c>
      <c r="F1101" s="10">
        <v>14061.73046875</v>
      </c>
      <c r="G1101" s="10">
        <v>14961.91015625</v>
      </c>
      <c r="H1101" s="10">
        <v>16850.599609375</v>
      </c>
      <c r="I1101" s="10">
        <v>341</v>
      </c>
      <c r="J1101" s="10">
        <v>1025.5</v>
      </c>
      <c r="K1101" s="10">
        <v>1366.5</v>
      </c>
      <c r="L1101" s="10">
        <v>319.22000122070312</v>
      </c>
      <c r="M1101" s="10">
        <v>1025.5</v>
      </c>
      <c r="N1101" s="10">
        <v>1344.719970703125</v>
      </c>
      <c r="O1101" s="10">
        <v>297.42999267578125</v>
      </c>
      <c r="P1101" s="10">
        <v>1025.5</v>
      </c>
      <c r="Q1101" s="10">
        <v>1322.9300537109375</v>
      </c>
      <c r="R1101" s="10">
        <v>275.64999389648438</v>
      </c>
      <c r="S1101" s="10">
        <v>1025.5</v>
      </c>
      <c r="T1101" s="10">
        <v>1301.1500244140625</v>
      </c>
      <c r="U1101" s="10">
        <v>253.86000061035156</v>
      </c>
      <c r="V1101" s="10">
        <v>1025.5</v>
      </c>
      <c r="W1101" s="10">
        <v>1279.3599853515625</v>
      </c>
      <c r="X1101" s="10">
        <v>232.08000183105469</v>
      </c>
      <c r="Y1101" s="10">
        <v>1025.5</v>
      </c>
      <c r="Z1101" s="10">
        <v>1257.5799560546875</v>
      </c>
    </row>
    <row r="1102" spans="1:26">
      <c r="A1102" t="s">
        <v>41</v>
      </c>
      <c r="B1102" t="s">
        <v>65</v>
      </c>
      <c r="C1102" t="s">
        <v>82</v>
      </c>
      <c r="D1102" s="10">
        <v>6466.93017578125</v>
      </c>
      <c r="E1102" s="10">
        <v>5443.72998046875</v>
      </c>
      <c r="F1102" s="10">
        <v>6855.72998046875</v>
      </c>
      <c r="G1102" s="10">
        <v>8880.5302734375</v>
      </c>
      <c r="H1102" s="10">
        <v>8933.8701171875</v>
      </c>
      <c r="I1102" s="10">
        <v>174.64999389648438</v>
      </c>
      <c r="J1102" s="10">
        <v>829.6199951171875</v>
      </c>
      <c r="K1102" s="10">
        <v>1004.260009765625</v>
      </c>
      <c r="L1102" s="10">
        <v>157.6300048828125</v>
      </c>
      <c r="M1102" s="10">
        <v>890.1199951171875</v>
      </c>
      <c r="N1102" s="10">
        <v>1047.75</v>
      </c>
      <c r="O1102" s="10">
        <v>139.83000183105469</v>
      </c>
      <c r="P1102" s="10">
        <v>890.1199951171875</v>
      </c>
      <c r="Q1102" s="10">
        <v>1029.949951171875</v>
      </c>
      <c r="R1102" s="10">
        <v>122.02999877929688</v>
      </c>
      <c r="S1102" s="10">
        <v>890.1199951171875</v>
      </c>
      <c r="T1102" s="10">
        <v>1012.1500244140625</v>
      </c>
      <c r="U1102" s="10">
        <v>104.23000335693359</v>
      </c>
      <c r="V1102" s="10">
        <v>890.1199951171875</v>
      </c>
      <c r="W1102" s="10">
        <v>994.34002685546875</v>
      </c>
      <c r="X1102" s="10">
        <v>86.430000305175781</v>
      </c>
      <c r="Y1102" s="10">
        <v>890.1199951171875</v>
      </c>
      <c r="Z1102" s="10">
        <v>976.53997802734375</v>
      </c>
    </row>
    <row r="1103" spans="1:26">
      <c r="A1103" t="s">
        <v>41</v>
      </c>
      <c r="B1103" t="s">
        <v>65</v>
      </c>
      <c r="C1103" t="s">
        <v>83</v>
      </c>
      <c r="D1103" s="10">
        <v>59726.3515625</v>
      </c>
      <c r="E1103" s="10">
        <v>55597.87109375</v>
      </c>
      <c r="F1103" s="10">
        <v>52334.9609375</v>
      </c>
      <c r="G1103" s="10">
        <v>58463.3203125</v>
      </c>
      <c r="H1103" s="10">
        <v>55544.3203125</v>
      </c>
      <c r="I1103" s="10">
        <v>307.97000122070312</v>
      </c>
      <c r="J1103" s="10">
        <v>3132.97998046875</v>
      </c>
      <c r="K1103" s="10">
        <v>3440.949951171875</v>
      </c>
      <c r="L1103" s="10">
        <v>288.92999267578125</v>
      </c>
      <c r="M1103" s="10">
        <v>3132.97998046875</v>
      </c>
      <c r="N1103" s="10">
        <v>3421.89990234375</v>
      </c>
      <c r="O1103" s="10">
        <v>269.8800048828125</v>
      </c>
      <c r="P1103" s="10">
        <v>3132.97998046875</v>
      </c>
      <c r="Q1103" s="10">
        <v>3402.85009765625</v>
      </c>
      <c r="R1103" s="10">
        <v>250.83000183105469</v>
      </c>
      <c r="S1103" s="10">
        <v>3132.97998046875</v>
      </c>
      <c r="T1103" s="10">
        <v>3383.81005859375</v>
      </c>
      <c r="U1103" s="10">
        <v>231.78999328613281</v>
      </c>
      <c r="V1103" s="10">
        <v>3132.97998046875</v>
      </c>
      <c r="W1103" s="10">
        <v>3364.760009765625</v>
      </c>
      <c r="X1103" s="10">
        <v>212.74000549316406</v>
      </c>
      <c r="Y1103" s="10">
        <v>3132.97998046875</v>
      </c>
      <c r="Z1103" s="10">
        <v>3345.719970703125</v>
      </c>
    </row>
    <row r="1104" spans="1:26">
      <c r="A1104" t="s">
        <v>41</v>
      </c>
      <c r="B1104" t="s">
        <v>66</v>
      </c>
      <c r="C1104" t="s">
        <v>79</v>
      </c>
      <c r="D1104" s="10">
        <v>340486.34899902344</v>
      </c>
      <c r="E1104" s="10">
        <v>337338.43469238281</v>
      </c>
      <c r="F1104" s="10">
        <v>358897.55554199219</v>
      </c>
      <c r="G1104" s="10">
        <v>411103.31475830078</v>
      </c>
      <c r="H1104" s="10">
        <v>506205.1994934082</v>
      </c>
      <c r="I1104" s="10">
        <v>5734.529878616333</v>
      </c>
      <c r="J1104" s="10">
        <v>27357.329788208008</v>
      </c>
      <c r="K1104" s="10">
        <v>33091.870193481445</v>
      </c>
      <c r="L1104" s="10">
        <v>5376.5700035095215</v>
      </c>
      <c r="M1104" s="10">
        <v>27204.919937133789</v>
      </c>
      <c r="N1104" s="10">
        <v>32581.489974975586</v>
      </c>
      <c r="O1104" s="10">
        <v>5019.6099872589111</v>
      </c>
      <c r="P1104" s="10">
        <v>25969.829864501953</v>
      </c>
      <c r="Q1104" s="10">
        <v>30989.420776367188</v>
      </c>
      <c r="R1104" s="10">
        <v>4645.5399799346924</v>
      </c>
      <c r="S1104" s="10">
        <v>27116.250274658203</v>
      </c>
      <c r="T1104" s="10">
        <v>31761.799545288086</v>
      </c>
      <c r="U1104" s="10">
        <v>4262.8699436187744</v>
      </c>
      <c r="V1104" s="10">
        <v>27116.250274658203</v>
      </c>
      <c r="W1104" s="10">
        <v>31379.110397338867</v>
      </c>
      <c r="X1104" s="10">
        <v>3880.2199549674988</v>
      </c>
      <c r="Y1104" s="10">
        <v>26969.7802734375</v>
      </c>
      <c r="Z1104" s="10">
        <v>30849.979751586914</v>
      </c>
    </row>
    <row r="1105" spans="1:26">
      <c r="A1105" t="s">
        <v>41</v>
      </c>
      <c r="B1105" t="s">
        <v>70</v>
      </c>
      <c r="C1105" t="s">
        <v>94</v>
      </c>
      <c r="D1105" s="10">
        <v>869.29998779296875</v>
      </c>
      <c r="E1105" s="10">
        <v>395.20001220703125</v>
      </c>
      <c r="F1105" s="10">
        <v>199.22000122070312</v>
      </c>
      <c r="G1105" s="10">
        <v>74.360000610351562</v>
      </c>
      <c r="H1105" s="10">
        <v>59.540000915527344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</row>
    <row r="1106" spans="1:26">
      <c r="A1106" t="s">
        <v>41</v>
      </c>
      <c r="B1106" t="s">
        <v>67</v>
      </c>
      <c r="C1106" t="s">
        <v>79</v>
      </c>
      <c r="D1106" s="10">
        <v>869.29998779296875</v>
      </c>
      <c r="E1106" s="10">
        <v>395.20001220703125</v>
      </c>
      <c r="F1106" s="10">
        <v>199.22000122070312</v>
      </c>
      <c r="G1106" s="10">
        <v>74.360000610351562</v>
      </c>
      <c r="H1106" s="10">
        <v>59.540000915527344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</row>
    <row r="1107" spans="1:26">
      <c r="A1107" t="s">
        <v>41</v>
      </c>
      <c r="B1107" t="s">
        <v>68</v>
      </c>
      <c r="C1107" t="s">
        <v>79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</row>
    <row r="1108" spans="1:26">
      <c r="A1108" t="s">
        <v>41</v>
      </c>
      <c r="B1108" t="s">
        <v>69</v>
      </c>
      <c r="C1108" t="s">
        <v>79</v>
      </c>
      <c r="D1108" s="10">
        <v>3610013.3203735352</v>
      </c>
      <c r="E1108" s="10">
        <v>3744681.9188842773</v>
      </c>
      <c r="F1108" s="10">
        <v>3842748.0792541504</v>
      </c>
      <c r="G1108" s="10">
        <v>4467443.5265655518</v>
      </c>
      <c r="H1108" s="10">
        <v>5096988.2421798706</v>
      </c>
      <c r="I1108" s="10">
        <v>56702.580455780029</v>
      </c>
      <c r="J1108" s="10">
        <v>189641.82890319824</v>
      </c>
      <c r="K1108" s="10">
        <v>246344.41137695312</v>
      </c>
      <c r="L1108" s="10">
        <v>55206.608251571655</v>
      </c>
      <c r="M1108" s="10">
        <v>196302.15245056152</v>
      </c>
      <c r="N1108" s="10">
        <v>251508.77906799316</v>
      </c>
      <c r="O1108" s="10">
        <v>53367.98854637146</v>
      </c>
      <c r="P1108" s="10">
        <v>215325.02816772461</v>
      </c>
      <c r="Q1108" s="10">
        <v>268692.99206542969</v>
      </c>
      <c r="R1108" s="10">
        <v>51373.938745498657</v>
      </c>
      <c r="S1108" s="10">
        <v>227271.24772644043</v>
      </c>
      <c r="T1108" s="10">
        <v>278645.1755065918</v>
      </c>
      <c r="U1108" s="10">
        <v>49293.380346298218</v>
      </c>
      <c r="V1108" s="10">
        <v>250964.67082214355</v>
      </c>
      <c r="W1108" s="10">
        <v>300258.0368347168</v>
      </c>
      <c r="X1108" s="10">
        <v>46446.521233081818</v>
      </c>
      <c r="Y1108" s="10">
        <v>266173.3526763916</v>
      </c>
      <c r="Z1108" s="10">
        <v>312619.84776306152</v>
      </c>
    </row>
    <row r="1109" spans="1:26">
      <c r="A1109" t="s">
        <v>42</v>
      </c>
      <c r="B1109" t="s">
        <v>63</v>
      </c>
      <c r="C1109" t="s">
        <v>72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0</v>
      </c>
    </row>
    <row r="1110" spans="1:26">
      <c r="A1110" t="s">
        <v>42</v>
      </c>
      <c r="B1110" t="s">
        <v>63</v>
      </c>
      <c r="C1110" t="s">
        <v>73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</row>
    <row r="1111" spans="1:26">
      <c r="A1111" t="s">
        <v>42</v>
      </c>
      <c r="B1111" t="s">
        <v>63</v>
      </c>
      <c r="C1111" t="s">
        <v>74</v>
      </c>
      <c r="D1111" s="10">
        <v>1385184</v>
      </c>
      <c r="E1111" s="10">
        <v>1561171</v>
      </c>
      <c r="F1111" s="10">
        <v>1681543</v>
      </c>
      <c r="G1111" s="10">
        <v>1938841</v>
      </c>
      <c r="H1111" s="10">
        <v>1999309</v>
      </c>
      <c r="I1111" s="10">
        <v>42934.381271362305</v>
      </c>
      <c r="J1111" s="10">
        <v>60078.311889648438</v>
      </c>
      <c r="K1111" s="10">
        <v>103012.68704223633</v>
      </c>
      <c r="L1111" s="10">
        <v>41692.672073364258</v>
      </c>
      <c r="M1111" s="10">
        <v>66103.042358398438</v>
      </c>
      <c r="N1111" s="10">
        <v>107795.70367431641</v>
      </c>
      <c r="O1111" s="10">
        <v>40263.309547424316</v>
      </c>
      <c r="P1111" s="10">
        <v>69508.972045898438</v>
      </c>
      <c r="Q1111" s="10">
        <v>109772.28109741211</v>
      </c>
      <c r="R1111" s="10">
        <v>38732.289085388184</v>
      </c>
      <c r="S1111" s="10">
        <v>77001.292358398438</v>
      </c>
      <c r="T1111" s="10">
        <v>115733.58288574219</v>
      </c>
      <c r="U1111" s="10">
        <v>37007.800582885742</v>
      </c>
      <c r="V1111" s="10">
        <v>82032.339233398438</v>
      </c>
      <c r="W1111" s="10">
        <v>119040.13687133789</v>
      </c>
      <c r="X1111" s="10">
        <v>35195.670745849609</v>
      </c>
      <c r="Y1111" s="10">
        <v>83318.108764648438</v>
      </c>
      <c r="Z1111" s="10">
        <v>118513.78265380859</v>
      </c>
    </row>
    <row r="1112" spans="1:26">
      <c r="A1112" t="s">
        <v>42</v>
      </c>
      <c r="B1112" t="s">
        <v>63</v>
      </c>
      <c r="C1112" t="s">
        <v>75</v>
      </c>
      <c r="D1112" s="10">
        <v>303412.6875</v>
      </c>
      <c r="E1112" s="10">
        <v>263629.6875</v>
      </c>
      <c r="F1112" s="10">
        <v>227659.890625</v>
      </c>
      <c r="G1112" s="10">
        <v>218957.796875</v>
      </c>
      <c r="H1112" s="10">
        <v>195445.15625</v>
      </c>
      <c r="I1112" s="10">
        <v>12.439999580383301</v>
      </c>
      <c r="J1112" s="10">
        <v>13181.259765625</v>
      </c>
      <c r="K1112" s="10">
        <v>13193.6904296875</v>
      </c>
      <c r="L1112" s="10">
        <v>0</v>
      </c>
      <c r="M1112" s="10">
        <v>6604.4501953125</v>
      </c>
      <c r="N1112" s="10">
        <v>6604.4501953125</v>
      </c>
      <c r="O1112" s="10">
        <v>0</v>
      </c>
      <c r="P1112" s="10">
        <v>2300.5</v>
      </c>
      <c r="Q1112" s="10">
        <v>2300.5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  <c r="X1112" s="10">
        <v>0</v>
      </c>
      <c r="Y1112" s="10">
        <v>0</v>
      </c>
      <c r="Z1112" s="10">
        <v>0</v>
      </c>
    </row>
    <row r="1113" spans="1:26">
      <c r="A1113" t="s">
        <v>42</v>
      </c>
      <c r="B1113" t="s">
        <v>63</v>
      </c>
      <c r="C1113" t="s">
        <v>76</v>
      </c>
      <c r="D1113" s="10">
        <v>0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  <c r="X1113" s="10">
        <v>0</v>
      </c>
      <c r="Y1113" s="10">
        <v>0</v>
      </c>
      <c r="Z1113" s="10">
        <v>0</v>
      </c>
    </row>
    <row r="1114" spans="1:26">
      <c r="A1114" t="s">
        <v>42</v>
      </c>
      <c r="B1114" t="s">
        <v>63</v>
      </c>
      <c r="C1114" t="s">
        <v>77</v>
      </c>
      <c r="D1114" s="10">
        <v>523286</v>
      </c>
      <c r="E1114" s="10">
        <v>532425</v>
      </c>
      <c r="F1114" s="10">
        <v>531337</v>
      </c>
      <c r="G1114" s="10">
        <v>594871</v>
      </c>
      <c r="H1114" s="10">
        <v>624141</v>
      </c>
      <c r="I1114" s="10">
        <v>6695.8798828125</v>
      </c>
      <c r="J1114" s="10">
        <v>15467.5498046875</v>
      </c>
      <c r="K1114" s="10">
        <v>22163.4296875</v>
      </c>
      <c r="L1114" s="10">
        <v>6587.0400390625</v>
      </c>
      <c r="M1114" s="10">
        <v>14804.6298828125</v>
      </c>
      <c r="N1114" s="10">
        <v>21391.669921875</v>
      </c>
      <c r="O1114" s="10">
        <v>6600.56982421875</v>
      </c>
      <c r="P1114" s="10">
        <v>16294.080078125</v>
      </c>
      <c r="Q1114" s="10">
        <v>22894.650390625</v>
      </c>
      <c r="R1114" s="10">
        <v>6466.669921875</v>
      </c>
      <c r="S1114" s="10">
        <v>23939.630859375</v>
      </c>
      <c r="T1114" s="10">
        <v>30406.30078125</v>
      </c>
      <c r="U1114" s="10">
        <v>6215.6201171875</v>
      </c>
      <c r="V1114" s="10">
        <v>24346.48046875</v>
      </c>
      <c r="W1114" s="10">
        <v>30562.099609375</v>
      </c>
      <c r="X1114" s="10">
        <v>5871.47021484375</v>
      </c>
      <c r="Y1114" s="10">
        <v>24648.7890625</v>
      </c>
      <c r="Z1114" s="10">
        <v>30520.259765625</v>
      </c>
    </row>
    <row r="1115" spans="1:26">
      <c r="A1115" t="s">
        <v>42</v>
      </c>
      <c r="B1115" t="s">
        <v>63</v>
      </c>
      <c r="C1115" t="s">
        <v>78</v>
      </c>
      <c r="D1115" s="10">
        <v>650323.25</v>
      </c>
      <c r="E1115" s="10">
        <v>747062.2265625</v>
      </c>
      <c r="F1115" s="10">
        <v>868554.48046875</v>
      </c>
      <c r="G1115" s="10">
        <v>995086.1796875</v>
      </c>
      <c r="H1115" s="10">
        <v>1290215.2109375</v>
      </c>
      <c r="I1115" s="10">
        <v>59537.749771118164</v>
      </c>
      <c r="J1115" s="10">
        <v>117014.45812988281</v>
      </c>
      <c r="K1115" s="10">
        <v>176552.18737792969</v>
      </c>
      <c r="L1115" s="10">
        <v>53571.918395996094</v>
      </c>
      <c r="M1115" s="10">
        <v>122168.15197753906</v>
      </c>
      <c r="N1115" s="10">
        <v>175740.06604003906</v>
      </c>
      <c r="O1115" s="10">
        <v>47283.351776123047</v>
      </c>
      <c r="P1115" s="10">
        <v>126040.43273925781</v>
      </c>
      <c r="Q1115" s="10">
        <v>173323.76672363281</v>
      </c>
      <c r="R1115" s="10">
        <v>40874.149169921875</v>
      </c>
      <c r="S1115" s="10">
        <v>124514.26293945312</v>
      </c>
      <c r="T1115" s="10">
        <v>165388.3828125</v>
      </c>
      <c r="U1115" s="10">
        <v>33910.139556884766</v>
      </c>
      <c r="V1115" s="10">
        <v>123869.47290039062</v>
      </c>
      <c r="W1115" s="10">
        <v>157779.60498046875</v>
      </c>
      <c r="X1115" s="10">
        <v>28824.949798583984</v>
      </c>
      <c r="Y1115" s="10">
        <v>70404.740478515625</v>
      </c>
      <c r="Z1115" s="10">
        <v>99229.6884765625</v>
      </c>
    </row>
    <row r="1116" spans="1:26">
      <c r="A1116" t="s">
        <v>42</v>
      </c>
      <c r="B1116" t="s">
        <v>64</v>
      </c>
      <c r="C1116" t="s">
        <v>79</v>
      </c>
      <c r="D1116" s="10">
        <v>2862205.9375</v>
      </c>
      <c r="E1116" s="10">
        <v>3104287.9140625</v>
      </c>
      <c r="F1116" s="10">
        <v>3309094.37109375</v>
      </c>
      <c r="G1116" s="10">
        <v>3747755.9765625</v>
      </c>
      <c r="H1116" s="10">
        <v>4109110.3671875</v>
      </c>
      <c r="I1116" s="10">
        <v>109180.45092487335</v>
      </c>
      <c r="J1116" s="10">
        <v>205741.57958984375</v>
      </c>
      <c r="K1116" s="10">
        <v>314921.99453735352</v>
      </c>
      <c r="L1116" s="10">
        <v>101851.63050842285</v>
      </c>
      <c r="M1116" s="10">
        <v>209680.2744140625</v>
      </c>
      <c r="N1116" s="10">
        <v>311531.88983154297</v>
      </c>
      <c r="O1116" s="10">
        <v>94147.231147766113</v>
      </c>
      <c r="P1116" s="10">
        <v>214143.98486328125</v>
      </c>
      <c r="Q1116" s="10">
        <v>308291.19821166992</v>
      </c>
      <c r="R1116" s="10">
        <v>86073.108177185059</v>
      </c>
      <c r="S1116" s="10">
        <v>225455.18615722656</v>
      </c>
      <c r="T1116" s="10">
        <v>311528.26647949219</v>
      </c>
      <c r="U1116" s="10">
        <v>77133.560256958008</v>
      </c>
      <c r="V1116" s="10">
        <v>230248.29260253906</v>
      </c>
      <c r="W1116" s="10">
        <v>307381.84146118164</v>
      </c>
      <c r="X1116" s="10">
        <v>69892.090759277344</v>
      </c>
      <c r="Y1116" s="10">
        <v>178371.63830566406</v>
      </c>
      <c r="Z1116" s="10">
        <v>248263.73089599609</v>
      </c>
    </row>
    <row r="1117" spans="1:26">
      <c r="A1117" t="s">
        <v>42</v>
      </c>
      <c r="B1117" t="s">
        <v>65</v>
      </c>
      <c r="C1117" t="s">
        <v>85</v>
      </c>
      <c r="D1117" s="10">
        <v>2305</v>
      </c>
      <c r="E1117" s="10">
        <v>1844</v>
      </c>
      <c r="F1117" s="10">
        <v>1383</v>
      </c>
      <c r="G1117" s="10">
        <v>922</v>
      </c>
      <c r="H1117" s="10">
        <v>461</v>
      </c>
      <c r="I1117" s="10">
        <v>13.399999618530273</v>
      </c>
      <c r="J1117" s="10">
        <v>461</v>
      </c>
      <c r="K1117" s="10">
        <v>474.39999389648438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  <c r="X1117" s="10">
        <v>0</v>
      </c>
      <c r="Y1117" s="10">
        <v>0</v>
      </c>
      <c r="Z1117" s="10">
        <v>0</v>
      </c>
    </row>
    <row r="1118" spans="1:26">
      <c r="A1118" t="s">
        <v>42</v>
      </c>
      <c r="B1118" t="s">
        <v>65</v>
      </c>
      <c r="C1118" t="s">
        <v>87</v>
      </c>
      <c r="D1118" s="10">
        <v>127213.890625</v>
      </c>
      <c r="E1118" s="10">
        <v>125871.8203125</v>
      </c>
      <c r="F1118" s="10">
        <v>124486.130859375</v>
      </c>
      <c r="G1118" s="10">
        <v>124232.7890625</v>
      </c>
      <c r="H1118" s="10">
        <v>118044.310546875</v>
      </c>
      <c r="I1118" s="10">
        <v>3497.9199523925781</v>
      </c>
      <c r="J1118" s="10">
        <v>692.69000244140625</v>
      </c>
      <c r="K1118" s="10">
        <v>4190.60986328125</v>
      </c>
      <c r="L1118" s="10">
        <v>3478.9399108886719</v>
      </c>
      <c r="M1118" s="10">
        <v>692.69000244140625</v>
      </c>
      <c r="N1118" s="10">
        <v>4171.630126953125</v>
      </c>
      <c r="O1118" s="10">
        <v>3459.8099594116211</v>
      </c>
      <c r="P1118" s="10">
        <v>692.69000244140625</v>
      </c>
      <c r="Q1118" s="10">
        <v>4152.4998779296875</v>
      </c>
      <c r="R1118" s="10">
        <v>3440.6900177001953</v>
      </c>
      <c r="S1118" s="10">
        <v>692.69000244140625</v>
      </c>
      <c r="T1118" s="10">
        <v>4133.3699340820312</v>
      </c>
      <c r="U1118" s="10">
        <v>3421.5600700378418</v>
      </c>
      <c r="V1118" s="10">
        <v>692.69000244140625</v>
      </c>
      <c r="W1118" s="10">
        <v>4114.25</v>
      </c>
      <c r="X1118" s="10">
        <v>3402.4298820495605</v>
      </c>
      <c r="Y1118" s="10">
        <v>542.69000244140625</v>
      </c>
      <c r="Z1118" s="10">
        <v>3945.1100463867188</v>
      </c>
    </row>
    <row r="1119" spans="1:26">
      <c r="A1119" t="s">
        <v>42</v>
      </c>
      <c r="B1119" t="s">
        <v>65</v>
      </c>
      <c r="C1119" t="s">
        <v>94</v>
      </c>
      <c r="D1119" s="10">
        <v>512.3499755859375</v>
      </c>
      <c r="E1119" s="10">
        <v>420.239990234375</v>
      </c>
      <c r="F1119" s="10">
        <v>368.94000244140625</v>
      </c>
      <c r="G1119" s="10">
        <v>377.77999877929688</v>
      </c>
      <c r="H1119" s="10">
        <v>318.30999755859375</v>
      </c>
      <c r="I1119" s="10">
        <v>4.8000001907348633</v>
      </c>
      <c r="J1119" s="10">
        <v>328.3900146484375</v>
      </c>
      <c r="K1119" s="10">
        <v>333.19000244140625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</row>
    <row r="1120" spans="1:26">
      <c r="A1120" t="s">
        <v>42</v>
      </c>
      <c r="B1120" t="s">
        <v>65</v>
      </c>
      <c r="C1120" t="s">
        <v>95</v>
      </c>
      <c r="D1120" s="10">
        <v>20696.759765625</v>
      </c>
      <c r="E1120" s="10">
        <v>18290.16015625</v>
      </c>
      <c r="F1120" s="10">
        <v>21107.30078125</v>
      </c>
      <c r="G1120" s="10">
        <v>26818.75</v>
      </c>
      <c r="H1120" s="10">
        <v>29162.009765625</v>
      </c>
      <c r="I1120" s="10">
        <v>262.08999633789062</v>
      </c>
      <c r="J1120" s="10">
        <v>677.8900146484375</v>
      </c>
      <c r="K1120" s="10">
        <v>939.97998046875</v>
      </c>
      <c r="L1120" s="10">
        <v>257.14999389648438</v>
      </c>
      <c r="M1120" s="10">
        <v>677.8900146484375</v>
      </c>
      <c r="N1120" s="10">
        <v>935.03997802734375</v>
      </c>
      <c r="O1120" s="10">
        <v>252.07000732421875</v>
      </c>
      <c r="P1120" s="10">
        <v>863.760009765625</v>
      </c>
      <c r="Q1120" s="10">
        <v>1115.8299560546875</v>
      </c>
      <c r="R1120" s="10">
        <v>244.88999938964844</v>
      </c>
      <c r="S1120" s="10">
        <v>1053.1600341796875</v>
      </c>
      <c r="T1120" s="10">
        <v>1298.050048828125</v>
      </c>
      <c r="U1120" s="10">
        <v>236.97999572753906</v>
      </c>
      <c r="V1120" s="10">
        <v>1056.6800537109375</v>
      </c>
      <c r="W1120" s="10">
        <v>1293.6600341796875</v>
      </c>
      <c r="X1120" s="10">
        <v>229.05000305175781</v>
      </c>
      <c r="Y1120" s="10">
        <v>1056.6800537109375</v>
      </c>
      <c r="Z1120" s="10">
        <v>1285.72998046875</v>
      </c>
    </row>
    <row r="1121" spans="1:26">
      <c r="A1121" t="s">
        <v>42</v>
      </c>
      <c r="B1121" t="s">
        <v>65</v>
      </c>
      <c r="C1121" t="s">
        <v>123</v>
      </c>
      <c r="D1121" s="10">
        <v>844</v>
      </c>
      <c r="E1121" s="10">
        <v>691</v>
      </c>
      <c r="F1121" s="10">
        <v>538</v>
      </c>
      <c r="G1121" s="10">
        <v>384</v>
      </c>
      <c r="H1121" s="10">
        <v>230</v>
      </c>
      <c r="I1121" s="10">
        <v>0</v>
      </c>
      <c r="J1121" s="10">
        <v>230</v>
      </c>
      <c r="K1121" s="10">
        <v>230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0</v>
      </c>
    </row>
    <row r="1122" spans="1:26">
      <c r="A1122" t="s">
        <v>42</v>
      </c>
      <c r="B1122" t="s">
        <v>65</v>
      </c>
      <c r="C1122" t="s">
        <v>88</v>
      </c>
      <c r="D1122" s="10">
        <v>0</v>
      </c>
      <c r="E1122" s="10">
        <v>3000</v>
      </c>
      <c r="F1122" s="10">
        <v>6284</v>
      </c>
      <c r="G1122" s="10">
        <v>7014</v>
      </c>
      <c r="H1122" s="10">
        <v>8593</v>
      </c>
      <c r="I1122" s="10">
        <v>312.80999755859375</v>
      </c>
      <c r="J1122" s="10">
        <v>240.33999633789062</v>
      </c>
      <c r="K1122" s="10">
        <v>553.1400146484375</v>
      </c>
      <c r="L1122" s="10">
        <v>308.48001098632812</v>
      </c>
      <c r="M1122" s="10">
        <v>268.20999145507812</v>
      </c>
      <c r="N1122" s="10">
        <v>576.69000244140625</v>
      </c>
      <c r="O1122" s="10">
        <v>303.51998901367188</v>
      </c>
      <c r="P1122" s="10">
        <v>328.58999633789062</v>
      </c>
      <c r="Q1122" s="10">
        <v>632.1099853515625</v>
      </c>
      <c r="R1122" s="10">
        <v>297.76998901367188</v>
      </c>
      <c r="S1122" s="10">
        <v>328.58999633789062</v>
      </c>
      <c r="T1122" s="10">
        <v>626.3599853515625</v>
      </c>
      <c r="U1122" s="10">
        <v>292.01998901367188</v>
      </c>
      <c r="V1122" s="10">
        <v>328.58999633789062</v>
      </c>
      <c r="W1122" s="10">
        <v>620.6099853515625</v>
      </c>
      <c r="X1122" s="10">
        <v>286.26998901367188</v>
      </c>
      <c r="Y1122" s="10">
        <v>328.58999633789062</v>
      </c>
      <c r="Z1122" s="10">
        <v>614.8599853515625</v>
      </c>
    </row>
    <row r="1123" spans="1:26">
      <c r="A1123" t="s">
        <v>42</v>
      </c>
      <c r="B1123" t="s">
        <v>65</v>
      </c>
      <c r="C1123" t="s">
        <v>80</v>
      </c>
      <c r="D1123" s="10">
        <v>9404.419921875</v>
      </c>
      <c r="E1123" s="10">
        <v>8434.16015625</v>
      </c>
      <c r="F1123" s="10">
        <v>8165.06005859375</v>
      </c>
      <c r="G1123" s="10">
        <v>12288.0302734375</v>
      </c>
      <c r="H1123" s="10">
        <v>11731.669921875</v>
      </c>
      <c r="I1123" s="10">
        <v>22.879999160766602</v>
      </c>
      <c r="J1123" s="10">
        <v>0</v>
      </c>
      <c r="K1123" s="10">
        <v>22.879999160766602</v>
      </c>
      <c r="L1123" s="10">
        <v>22.879999160766602</v>
      </c>
      <c r="M1123" s="10">
        <v>0</v>
      </c>
      <c r="N1123" s="10">
        <v>22.879999160766602</v>
      </c>
      <c r="O1123" s="10">
        <v>22.879999160766602</v>
      </c>
      <c r="P1123" s="10">
        <v>0</v>
      </c>
      <c r="Q1123" s="10">
        <v>22.879999160766602</v>
      </c>
      <c r="R1123" s="10">
        <v>22.879999160766602</v>
      </c>
      <c r="S1123" s="10">
        <v>0</v>
      </c>
      <c r="T1123" s="10">
        <v>22.879999160766602</v>
      </c>
      <c r="U1123" s="10">
        <v>22.879999160766602</v>
      </c>
      <c r="V1123" s="10">
        <v>0</v>
      </c>
      <c r="W1123" s="10">
        <v>22.879999160766602</v>
      </c>
      <c r="X1123" s="10">
        <v>22.879999160766602</v>
      </c>
      <c r="Y1123" s="10">
        <v>0</v>
      </c>
      <c r="Z1123" s="10">
        <v>22.879999160766602</v>
      </c>
    </row>
    <row r="1124" spans="1:26">
      <c r="A1124" t="s">
        <v>42</v>
      </c>
      <c r="B1124" t="s">
        <v>65</v>
      </c>
      <c r="C1124" t="s">
        <v>89</v>
      </c>
      <c r="D1124" s="10">
        <v>0</v>
      </c>
      <c r="E1124" s="10">
        <v>1850.6199951171875</v>
      </c>
      <c r="F1124" s="10">
        <v>4948.6298828125</v>
      </c>
      <c r="G1124" s="10">
        <v>8449.9599609375</v>
      </c>
      <c r="H1124" s="10">
        <v>10637.91015625</v>
      </c>
      <c r="I1124" s="10">
        <v>79.660003662109375</v>
      </c>
      <c r="J1124" s="10">
        <v>0</v>
      </c>
      <c r="K1124" s="10">
        <v>79.660003662109375</v>
      </c>
      <c r="L1124" s="10">
        <v>79.660003662109375</v>
      </c>
      <c r="M1124" s="10">
        <v>0.15000000596046448</v>
      </c>
      <c r="N1124" s="10">
        <v>79.819999694824219</v>
      </c>
      <c r="O1124" s="10">
        <v>79.599998474121094</v>
      </c>
      <c r="P1124" s="10">
        <v>39.369998931884766</v>
      </c>
      <c r="Q1124" s="10">
        <v>118.97000122070312</v>
      </c>
      <c r="R1124" s="10">
        <v>79.400001525878906</v>
      </c>
      <c r="S1124" s="10">
        <v>95.069999694824219</v>
      </c>
      <c r="T1124" s="10">
        <v>174.47000122070312</v>
      </c>
      <c r="U1124" s="10">
        <v>79.019996643066406</v>
      </c>
      <c r="V1124" s="10">
        <v>156.35000610351562</v>
      </c>
      <c r="W1124" s="10">
        <v>235.3699951171875</v>
      </c>
      <c r="X1124" s="10">
        <v>78.5</v>
      </c>
      <c r="Y1124" s="10">
        <v>192.42999267578125</v>
      </c>
      <c r="Z1124" s="10">
        <v>270.94000244140625</v>
      </c>
    </row>
    <row r="1125" spans="1:26">
      <c r="A1125" t="s">
        <v>42</v>
      </c>
      <c r="B1125" t="s">
        <v>65</v>
      </c>
      <c r="C1125" t="s">
        <v>81</v>
      </c>
      <c r="D1125" s="10">
        <v>0</v>
      </c>
      <c r="E1125" s="10">
        <v>0</v>
      </c>
      <c r="F1125" s="10">
        <v>0</v>
      </c>
      <c r="G1125" s="10">
        <v>0</v>
      </c>
      <c r="H1125" s="10">
        <v>385.44000244140625</v>
      </c>
      <c r="I1125" s="10">
        <v>144.53999328613281</v>
      </c>
      <c r="J1125" s="10">
        <v>19.370000839233398</v>
      </c>
      <c r="K1125" s="10">
        <v>163.91000366210938</v>
      </c>
      <c r="L1125" s="10">
        <v>144.25</v>
      </c>
      <c r="M1125" s="10">
        <v>19.370000839233398</v>
      </c>
      <c r="N1125" s="10">
        <v>163.6199951171875</v>
      </c>
      <c r="O1125" s="10">
        <v>143.96000671386719</v>
      </c>
      <c r="P1125" s="10">
        <v>19.370000839233398</v>
      </c>
      <c r="Q1125" s="10">
        <v>163.33000183105469</v>
      </c>
      <c r="R1125" s="10">
        <v>143.66999816894531</v>
      </c>
      <c r="S1125" s="10">
        <v>19.370000839233398</v>
      </c>
      <c r="T1125" s="10">
        <v>163.03999328613281</v>
      </c>
      <c r="U1125" s="10">
        <v>143.3699951171875</v>
      </c>
      <c r="V1125" s="10">
        <v>19.370000839233398</v>
      </c>
      <c r="W1125" s="10">
        <v>162.75</v>
      </c>
      <c r="X1125" s="10">
        <v>143.08000183105469</v>
      </c>
      <c r="Y1125" s="10">
        <v>19.370000839233398</v>
      </c>
      <c r="Z1125" s="10">
        <v>162.46000671386719</v>
      </c>
    </row>
    <row r="1126" spans="1:26">
      <c r="A1126" t="s">
        <v>42</v>
      </c>
      <c r="B1126" t="s">
        <v>65</v>
      </c>
      <c r="C1126" t="s">
        <v>105</v>
      </c>
      <c r="D1126" s="10">
        <v>0</v>
      </c>
      <c r="E1126" s="10">
        <v>114903</v>
      </c>
      <c r="F1126" s="10">
        <v>112570</v>
      </c>
      <c r="G1126" s="10">
        <v>109689</v>
      </c>
      <c r="H1126" s="10">
        <v>106131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0</v>
      </c>
    </row>
    <row r="1127" spans="1:26">
      <c r="A1127" t="s">
        <v>42</v>
      </c>
      <c r="B1127" t="s">
        <v>65</v>
      </c>
      <c r="C1127" t="s">
        <v>92</v>
      </c>
      <c r="D1127" s="10">
        <v>263471.03125</v>
      </c>
      <c r="E1127" s="10">
        <v>247196.265625</v>
      </c>
      <c r="F1127" s="10">
        <v>235164.515625</v>
      </c>
      <c r="G1127" s="10">
        <v>232506.46875</v>
      </c>
      <c r="H1127" s="10">
        <v>225093.40625</v>
      </c>
      <c r="I1127" s="10">
        <v>4174.31982421875</v>
      </c>
      <c r="J1127" s="10">
        <v>26187.400390625</v>
      </c>
      <c r="K1127" s="10">
        <v>30361.720703125</v>
      </c>
      <c r="L1127" s="10">
        <v>3626.610107421875</v>
      </c>
      <c r="M1127" s="10">
        <v>22134.76953125</v>
      </c>
      <c r="N1127" s="10">
        <v>25761.380859375</v>
      </c>
      <c r="O1127" s="10">
        <v>3063.2099609375</v>
      </c>
      <c r="P1127" s="10">
        <v>22888.169921875</v>
      </c>
      <c r="Q1127" s="10">
        <v>25951.380859375</v>
      </c>
      <c r="R1127" s="10">
        <v>2391.429931640625</v>
      </c>
      <c r="S1127" s="10">
        <v>26082.080078125</v>
      </c>
      <c r="T1127" s="10">
        <v>28473.509765625</v>
      </c>
      <c r="U1127" s="10">
        <v>1689.9100341796875</v>
      </c>
      <c r="V1127" s="10">
        <v>15731.33984375</v>
      </c>
      <c r="W1127" s="10">
        <v>17421.25</v>
      </c>
      <c r="X1127" s="10">
        <v>1465.2900390625</v>
      </c>
      <c r="Y1127" s="10">
        <v>6017.02978515625</v>
      </c>
      <c r="Z1127" s="10">
        <v>7482.330078125</v>
      </c>
    </row>
    <row r="1128" spans="1:26">
      <c r="A1128" t="s">
        <v>42</v>
      </c>
      <c r="B1128" t="s">
        <v>65</v>
      </c>
      <c r="C1128" t="s">
        <v>83</v>
      </c>
      <c r="D1128" s="10">
        <v>578791.0625</v>
      </c>
      <c r="E1128" s="10">
        <v>578276.0703125</v>
      </c>
      <c r="F1128" s="10">
        <v>595258.1015625</v>
      </c>
      <c r="G1128" s="10">
        <v>628357.109375</v>
      </c>
      <c r="H1128" s="10">
        <v>645226.96875</v>
      </c>
      <c r="I1128" s="10">
        <v>928.67999267578125</v>
      </c>
      <c r="J1128" s="10">
        <v>6662.389892578125</v>
      </c>
      <c r="K1128" s="10">
        <v>7591.06982421875</v>
      </c>
      <c r="L1128" s="10">
        <v>882.17999267578125</v>
      </c>
      <c r="M1128" s="10">
        <v>6662.389892578125</v>
      </c>
      <c r="N1128" s="10">
        <v>7544.56982421875</v>
      </c>
      <c r="O1128" s="10">
        <v>835.5</v>
      </c>
      <c r="P1128" s="10">
        <v>7421.5</v>
      </c>
      <c r="Q1128" s="10">
        <v>8257</v>
      </c>
      <c r="R1128" s="10">
        <v>788.02001953125</v>
      </c>
      <c r="S1128" s="10">
        <v>8327.7998046875</v>
      </c>
      <c r="T1128" s="10">
        <v>9115.81982421875</v>
      </c>
      <c r="U1128" s="10">
        <v>739.8599853515625</v>
      </c>
      <c r="V1128" s="10">
        <v>8363.06982421875</v>
      </c>
      <c r="W1128" s="10">
        <v>9102.9296875</v>
      </c>
      <c r="X1128" s="10">
        <v>691.65997314453125</v>
      </c>
      <c r="Y1128" s="10">
        <v>8379.52001953125</v>
      </c>
      <c r="Z1128" s="10">
        <v>9071.1796875</v>
      </c>
    </row>
    <row r="1129" spans="1:26">
      <c r="A1129" t="s">
        <v>42</v>
      </c>
      <c r="B1129" t="s">
        <v>66</v>
      </c>
      <c r="C1129" t="s">
        <v>79</v>
      </c>
      <c r="D1129" s="10">
        <v>1003238.5140380859</v>
      </c>
      <c r="E1129" s="10">
        <v>1100777.3365478516</v>
      </c>
      <c r="F1129" s="10">
        <v>1110273.6787719727</v>
      </c>
      <c r="G1129" s="10">
        <v>1151039.8874206543</v>
      </c>
      <c r="H1129" s="10">
        <v>1156015.025390625</v>
      </c>
      <c r="I1129" s="10">
        <v>9441.0997591018677</v>
      </c>
      <c r="J1129" s="10">
        <v>35499.47031211853</v>
      </c>
      <c r="K1129" s="10">
        <v>44940.560388565063</v>
      </c>
      <c r="L1129" s="10">
        <v>8800.1500186920166</v>
      </c>
      <c r="M1129" s="10">
        <v>30455.469433218241</v>
      </c>
      <c r="N1129" s="10">
        <v>39255.630784988403</v>
      </c>
      <c r="O1129" s="10">
        <v>8160.5499210357666</v>
      </c>
      <c r="P1129" s="10">
        <v>32253.44993019104</v>
      </c>
      <c r="Q1129" s="10">
        <v>40414.000680923462</v>
      </c>
      <c r="R1129" s="10">
        <v>7408.7499561309814</v>
      </c>
      <c r="S1129" s="10">
        <v>36598.759916305542</v>
      </c>
      <c r="T1129" s="10">
        <v>44007.499551773071</v>
      </c>
      <c r="U1129" s="10">
        <v>6625.6000652313232</v>
      </c>
      <c r="V1129" s="10">
        <v>26348.089727401733</v>
      </c>
      <c r="W1129" s="10">
        <v>32973.699701309204</v>
      </c>
      <c r="X1129" s="10">
        <v>6319.1598873138428</v>
      </c>
      <c r="Y1129" s="10">
        <v>16536.309850692749</v>
      </c>
      <c r="Z1129" s="10">
        <v>22855.489786148071</v>
      </c>
    </row>
    <row r="1130" spans="1:26">
      <c r="A1130" t="s">
        <v>42</v>
      </c>
      <c r="B1130" t="s">
        <v>70</v>
      </c>
      <c r="C1130" t="s">
        <v>104</v>
      </c>
      <c r="D1130" s="10">
        <v>0</v>
      </c>
      <c r="E1130" s="10">
        <v>0</v>
      </c>
      <c r="F1130" s="10">
        <v>6739.919921875</v>
      </c>
      <c r="G1130" s="10">
        <v>11201.4599609375</v>
      </c>
      <c r="H1130" s="10">
        <v>12938.5</v>
      </c>
      <c r="I1130" s="10">
        <v>68.370002746582031</v>
      </c>
      <c r="J1130" s="10">
        <v>33.650001525878906</v>
      </c>
      <c r="K1130" s="10">
        <v>102.01999664306641</v>
      </c>
      <c r="L1130" s="10">
        <v>67.680000305175781</v>
      </c>
      <c r="M1130" s="10">
        <v>154.32000732421875</v>
      </c>
      <c r="N1130" s="10">
        <v>222</v>
      </c>
      <c r="O1130" s="10">
        <v>65.879997253417969</v>
      </c>
      <c r="P1130" s="10">
        <v>198</v>
      </c>
      <c r="Q1130" s="10">
        <v>263.8800048828125</v>
      </c>
      <c r="R1130" s="10">
        <v>63.900001525878906</v>
      </c>
      <c r="S1130" s="10">
        <v>198</v>
      </c>
      <c r="T1130" s="10">
        <v>261.89999389648438</v>
      </c>
      <c r="U1130" s="10">
        <v>61.919998168945312</v>
      </c>
      <c r="V1130" s="10">
        <v>457.8800048828125</v>
      </c>
      <c r="W1130" s="10">
        <v>519.79998779296875</v>
      </c>
      <c r="X1130" s="10">
        <v>59.939998626708984</v>
      </c>
      <c r="Y1130" s="10">
        <v>717.75</v>
      </c>
      <c r="Z1130" s="10">
        <v>777.70001220703125</v>
      </c>
    </row>
    <row r="1131" spans="1:26">
      <c r="A1131" t="s">
        <v>42</v>
      </c>
      <c r="B1131" t="s">
        <v>70</v>
      </c>
      <c r="C1131" t="s">
        <v>84</v>
      </c>
      <c r="D1131" s="10">
        <v>4809.0498046875</v>
      </c>
      <c r="E1131" s="10">
        <v>3593.800048828125</v>
      </c>
      <c r="F1131" s="10">
        <v>2782.820068359375</v>
      </c>
      <c r="G1131" s="10">
        <v>2375.81005859375</v>
      </c>
      <c r="H1131" s="10">
        <v>1511.4000244140625</v>
      </c>
      <c r="I1131" s="10">
        <v>0</v>
      </c>
      <c r="J1131" s="10">
        <v>519.75</v>
      </c>
      <c r="K1131" s="10">
        <v>519.75</v>
      </c>
      <c r="L1131" s="10">
        <v>0</v>
      </c>
      <c r="M1131" s="10">
        <v>519.75</v>
      </c>
      <c r="N1131" s="10">
        <v>519.75</v>
      </c>
      <c r="O1131" s="10">
        <v>0</v>
      </c>
      <c r="P1131" s="10">
        <v>519.75</v>
      </c>
      <c r="Q1131" s="10">
        <v>519.75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0</v>
      </c>
    </row>
    <row r="1132" spans="1:26">
      <c r="A1132" t="s">
        <v>42</v>
      </c>
      <c r="B1132" t="s">
        <v>70</v>
      </c>
      <c r="C1132" t="s">
        <v>85</v>
      </c>
      <c r="D1132" s="10">
        <v>38</v>
      </c>
      <c r="E1132" s="10">
        <v>30</v>
      </c>
      <c r="F1132" s="10">
        <v>23</v>
      </c>
      <c r="G1132" s="10">
        <v>15</v>
      </c>
      <c r="H1132" s="10">
        <v>8</v>
      </c>
      <c r="I1132" s="10">
        <v>0.23000000417232513</v>
      </c>
      <c r="J1132" s="10">
        <v>8</v>
      </c>
      <c r="K1132" s="10">
        <v>8.2299995422363281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0</v>
      </c>
    </row>
    <row r="1133" spans="1:26">
      <c r="A1133" t="s">
        <v>42</v>
      </c>
      <c r="B1133" t="s">
        <v>70</v>
      </c>
      <c r="C1133" t="s">
        <v>90</v>
      </c>
      <c r="D1133" s="10">
        <v>0</v>
      </c>
      <c r="E1133" s="10">
        <v>0</v>
      </c>
      <c r="F1133" s="10">
        <v>0</v>
      </c>
      <c r="G1133" s="10">
        <v>0</v>
      </c>
      <c r="H1133" s="10">
        <v>9846</v>
      </c>
      <c r="I1133" s="10">
        <v>622.21002197265625</v>
      </c>
      <c r="J1133" s="10">
        <v>1641</v>
      </c>
      <c r="K1133" s="10">
        <v>2263.2099609375</v>
      </c>
      <c r="L1133" s="10">
        <v>444.44000244140625</v>
      </c>
      <c r="M1133" s="10">
        <v>3282</v>
      </c>
      <c r="N1133" s="10">
        <v>3726.43994140625</v>
      </c>
      <c r="O1133" s="10">
        <v>231.11000061035156</v>
      </c>
      <c r="P1133" s="10">
        <v>3282</v>
      </c>
      <c r="Q1133" s="10">
        <v>3513.110107421875</v>
      </c>
      <c r="R1133" s="10">
        <v>35.560001373291016</v>
      </c>
      <c r="S1133" s="10">
        <v>1641</v>
      </c>
      <c r="T1133" s="10">
        <v>1676.56005859375</v>
      </c>
      <c r="U1133" s="10">
        <v>0</v>
      </c>
      <c r="V1133" s="10">
        <v>0</v>
      </c>
      <c r="W1133" s="10">
        <v>0</v>
      </c>
      <c r="X1133" s="10">
        <v>0</v>
      </c>
      <c r="Y1133" s="10">
        <v>0</v>
      </c>
      <c r="Z1133" s="10">
        <v>0</v>
      </c>
    </row>
    <row r="1134" spans="1:26">
      <c r="A1134" t="s">
        <v>42</v>
      </c>
      <c r="B1134" t="s">
        <v>67</v>
      </c>
      <c r="C1134" t="s">
        <v>79</v>
      </c>
      <c r="D1134" s="10">
        <v>4847.0498046875</v>
      </c>
      <c r="E1134" s="10">
        <v>3623.800048828125</v>
      </c>
      <c r="F1134" s="10">
        <v>9545.739990234375</v>
      </c>
      <c r="G1134" s="10">
        <v>13592.27001953125</v>
      </c>
      <c r="H1134" s="10">
        <v>24303.900024414062</v>
      </c>
      <c r="I1134" s="10">
        <v>690.81002472341061</v>
      </c>
      <c r="J1134" s="10">
        <v>2202.4000015258789</v>
      </c>
      <c r="K1134" s="10">
        <v>2893.2099571228027</v>
      </c>
      <c r="L1134" s="10">
        <v>512.12000274658203</v>
      </c>
      <c r="M1134" s="10">
        <v>3956.0700073242188</v>
      </c>
      <c r="N1134" s="10">
        <v>4468.18994140625</v>
      </c>
      <c r="O1134" s="10">
        <v>296.98999786376953</v>
      </c>
      <c r="P1134" s="10">
        <v>3999.75</v>
      </c>
      <c r="Q1134" s="10">
        <v>4296.7401123046875</v>
      </c>
      <c r="R1134" s="10">
        <v>99.460002899169922</v>
      </c>
      <c r="S1134" s="10">
        <v>1839</v>
      </c>
      <c r="T1134" s="10">
        <v>1938.4600524902344</v>
      </c>
      <c r="U1134" s="10">
        <v>61.919998168945312</v>
      </c>
      <c r="V1134" s="10">
        <v>457.8800048828125</v>
      </c>
      <c r="W1134" s="10">
        <v>519.79998779296875</v>
      </c>
      <c r="X1134" s="10">
        <v>59.939998626708984</v>
      </c>
      <c r="Y1134" s="10">
        <v>717.75</v>
      </c>
      <c r="Z1134" s="10">
        <v>777.70001220703125</v>
      </c>
    </row>
    <row r="1135" spans="1:26">
      <c r="A1135" t="s">
        <v>42</v>
      </c>
      <c r="B1135" t="s">
        <v>68</v>
      </c>
      <c r="C1135" t="s">
        <v>79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0</v>
      </c>
    </row>
    <row r="1136" spans="1:26">
      <c r="A1136" t="s">
        <v>42</v>
      </c>
      <c r="B1136" t="s">
        <v>69</v>
      </c>
      <c r="C1136" t="s">
        <v>79</v>
      </c>
      <c r="D1136" s="10">
        <v>3870291.5013427734</v>
      </c>
      <c r="E1136" s="10">
        <v>4208689.0506591797</v>
      </c>
      <c r="F1136" s="10">
        <v>4428913.789855957</v>
      </c>
      <c r="G1136" s="10">
        <v>4912388.1340026855</v>
      </c>
      <c r="H1136" s="10">
        <v>5289429.2926025391</v>
      </c>
      <c r="I1136" s="10">
        <v>119312.36070869863</v>
      </c>
      <c r="J1136" s="10">
        <v>243443.44990348816</v>
      </c>
      <c r="K1136" s="10">
        <v>362755.76488304138</v>
      </c>
      <c r="L1136" s="10">
        <v>111163.90052986145</v>
      </c>
      <c r="M1136" s="10">
        <v>244091.81385460496</v>
      </c>
      <c r="N1136" s="10">
        <v>355255.71055793762</v>
      </c>
      <c r="O1136" s="10">
        <v>102604.77106666565</v>
      </c>
      <c r="P1136" s="10">
        <v>250397.18479347229</v>
      </c>
      <c r="Q1136" s="10">
        <v>353001.93900489807</v>
      </c>
      <c r="R1136" s="10">
        <v>93581.31813621521</v>
      </c>
      <c r="S1136" s="10">
        <v>263892.9460735321</v>
      </c>
      <c r="T1136" s="10">
        <v>357474.22608375549</v>
      </c>
      <c r="U1136" s="10">
        <v>83821.080320358276</v>
      </c>
      <c r="V1136" s="10">
        <v>257054.26233482361</v>
      </c>
      <c r="W1136" s="10">
        <v>340875.34115028381</v>
      </c>
      <c r="X1136" s="10">
        <v>76271.190645217896</v>
      </c>
      <c r="Y1136" s="10">
        <v>195625.69815635681</v>
      </c>
      <c r="Z1136" s="10">
        <v>271896.9206943512</v>
      </c>
    </row>
    <row r="1137" spans="1:26">
      <c r="A1137" t="s">
        <v>43</v>
      </c>
      <c r="B1137" t="s">
        <v>63</v>
      </c>
      <c r="C1137" t="s">
        <v>72</v>
      </c>
      <c r="D1137" s="10">
        <v>203992.453125</v>
      </c>
      <c r="E1137" s="10">
        <v>228052.453125</v>
      </c>
      <c r="F1137" s="10">
        <v>234502.546875</v>
      </c>
      <c r="G1137" s="10">
        <v>286713.8125</v>
      </c>
      <c r="H1137" s="10">
        <v>298011.875</v>
      </c>
      <c r="I1137" s="10">
        <v>3024.719970703125</v>
      </c>
      <c r="J1137" s="10">
        <v>3978.050048828125</v>
      </c>
      <c r="K1137" s="10">
        <v>7002.77001953125</v>
      </c>
      <c r="L1137" s="10">
        <v>2994.8798828125</v>
      </c>
      <c r="M1137" s="10">
        <v>3978.050048828125</v>
      </c>
      <c r="N1137" s="10">
        <v>6972.93017578125</v>
      </c>
      <c r="O1137" s="10">
        <v>2963.06005859375</v>
      </c>
      <c r="P1137" s="10">
        <v>5495.2900390625</v>
      </c>
      <c r="Q1137" s="10">
        <v>8458.349609375</v>
      </c>
      <c r="R1137" s="10">
        <v>2920.1298828125</v>
      </c>
      <c r="S1137" s="10">
        <v>6302.1298828125</v>
      </c>
      <c r="T1137" s="10">
        <v>9222.259765625</v>
      </c>
      <c r="U1137" s="10">
        <v>2871.550048828125</v>
      </c>
      <c r="V1137" s="10">
        <v>6925.240234375</v>
      </c>
      <c r="W1137" s="10">
        <v>9796.7900390625</v>
      </c>
      <c r="X1137" s="10">
        <v>2818.590087890625</v>
      </c>
      <c r="Y1137" s="10">
        <v>7198.52978515625</v>
      </c>
      <c r="Z1137" s="10">
        <v>10017.1201171875</v>
      </c>
    </row>
    <row r="1138" spans="1:26">
      <c r="A1138" t="s">
        <v>43</v>
      </c>
      <c r="B1138" t="s">
        <v>63</v>
      </c>
      <c r="C1138" t="s">
        <v>73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0</v>
      </c>
    </row>
    <row r="1139" spans="1:26">
      <c r="A1139" t="s">
        <v>43</v>
      </c>
      <c r="B1139" t="s">
        <v>63</v>
      </c>
      <c r="C1139" t="s">
        <v>74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</row>
    <row r="1140" spans="1:26">
      <c r="A1140" t="s">
        <v>43</v>
      </c>
      <c r="B1140" t="s">
        <v>63</v>
      </c>
      <c r="C1140" t="s">
        <v>75</v>
      </c>
      <c r="D1140" s="10">
        <v>201633.796875</v>
      </c>
      <c r="E1140" s="10">
        <v>236549.75</v>
      </c>
      <c r="F1140" s="10">
        <v>239406.671875</v>
      </c>
      <c r="G1140" s="10">
        <v>286917.46875</v>
      </c>
      <c r="H1140" s="10">
        <v>311380.15625</v>
      </c>
      <c r="I1140" s="10">
        <v>6.9099998474121094</v>
      </c>
      <c r="J1140" s="10">
        <v>10714.9501953125</v>
      </c>
      <c r="K1140" s="10">
        <v>10721.8603515625</v>
      </c>
      <c r="L1140" s="10">
        <v>0</v>
      </c>
      <c r="M1140" s="10">
        <v>14915.51953125</v>
      </c>
      <c r="N1140" s="10">
        <v>14915.51953125</v>
      </c>
      <c r="O1140" s="10">
        <v>0</v>
      </c>
      <c r="P1140" s="10">
        <v>24515.720703125</v>
      </c>
      <c r="Q1140" s="10">
        <v>24515.720703125</v>
      </c>
      <c r="R1140" s="10">
        <v>0</v>
      </c>
      <c r="S1140" s="10">
        <v>28048.990234375</v>
      </c>
      <c r="T1140" s="10">
        <v>28048.990234375</v>
      </c>
      <c r="U1140" s="10">
        <v>0</v>
      </c>
      <c r="V1140" s="10">
        <v>32396.830078125</v>
      </c>
      <c r="W1140" s="10">
        <v>32396.830078125</v>
      </c>
      <c r="X1140" s="10">
        <v>0</v>
      </c>
      <c r="Y1140" s="10">
        <v>33483.7890625</v>
      </c>
      <c r="Z1140" s="10">
        <v>33483.7890625</v>
      </c>
    </row>
    <row r="1141" spans="1:26">
      <c r="A1141" t="s">
        <v>43</v>
      </c>
      <c r="B1141" t="s">
        <v>63</v>
      </c>
      <c r="C1141" t="s">
        <v>76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</row>
    <row r="1142" spans="1:26">
      <c r="A1142" t="s">
        <v>43</v>
      </c>
      <c r="B1142" t="s">
        <v>63</v>
      </c>
      <c r="C1142" t="s">
        <v>77</v>
      </c>
      <c r="D1142" s="10">
        <v>575979</v>
      </c>
      <c r="E1142" s="10">
        <v>626206</v>
      </c>
      <c r="F1142" s="10">
        <v>772581</v>
      </c>
      <c r="G1142" s="10">
        <v>987865</v>
      </c>
      <c r="H1142" s="10">
        <v>1044038</v>
      </c>
      <c r="I1142" s="10">
        <v>8505.66015625</v>
      </c>
      <c r="J1142" s="10">
        <v>12837.48046875</v>
      </c>
      <c r="K1142" s="10">
        <v>21343.130859375</v>
      </c>
      <c r="L1142" s="10">
        <v>8448.6103515625</v>
      </c>
      <c r="M1142" s="10">
        <v>12696.08984375</v>
      </c>
      <c r="N1142" s="10">
        <v>21144.69921875</v>
      </c>
      <c r="O1142" s="10">
        <v>9358.509765625</v>
      </c>
      <c r="P1142" s="10">
        <v>19113.41015625</v>
      </c>
      <c r="Q1142" s="10">
        <v>28471.919921875</v>
      </c>
      <c r="R1142" s="10">
        <v>9816.7998046875</v>
      </c>
      <c r="S1142" s="10">
        <v>32805.3203125</v>
      </c>
      <c r="T1142" s="10">
        <v>42622.12109375</v>
      </c>
      <c r="U1142" s="10">
        <v>9548.25</v>
      </c>
      <c r="V1142" s="10">
        <v>42583.5390625</v>
      </c>
      <c r="W1142" s="10">
        <v>52131.7890625</v>
      </c>
      <c r="X1142" s="10">
        <v>9213.4404296875</v>
      </c>
      <c r="Y1142" s="10">
        <v>49844.0703125</v>
      </c>
      <c r="Z1142" s="10">
        <v>59057.5</v>
      </c>
    </row>
    <row r="1143" spans="1:26">
      <c r="A1143" t="s">
        <v>43</v>
      </c>
      <c r="B1143" t="s">
        <v>63</v>
      </c>
      <c r="C1143" t="s">
        <v>78</v>
      </c>
      <c r="D1143" s="10">
        <v>341888.87377929688</v>
      </c>
      <c r="E1143" s="10">
        <v>563554.22900390625</v>
      </c>
      <c r="F1143" s="10">
        <v>624805.39123535156</v>
      </c>
      <c r="G1143" s="10">
        <v>744524.5244140625</v>
      </c>
      <c r="H1143" s="10">
        <v>735907.4267578125</v>
      </c>
      <c r="I1143" s="10">
        <v>19295.379741668701</v>
      </c>
      <c r="J1143" s="10">
        <v>48646.200103759766</v>
      </c>
      <c r="K1143" s="10">
        <v>67941.601299285889</v>
      </c>
      <c r="L1143" s="10">
        <v>17433.439739227295</v>
      </c>
      <c r="M1143" s="10">
        <v>50986.929748535156</v>
      </c>
      <c r="N1143" s="10">
        <v>68420.380290985107</v>
      </c>
      <c r="O1143" s="10">
        <v>15576.400310516357</v>
      </c>
      <c r="P1143" s="10">
        <v>51846.110534667969</v>
      </c>
      <c r="Q1143" s="10">
        <v>67422.518779754639</v>
      </c>
      <c r="R1143" s="10">
        <v>13588.360057830811</v>
      </c>
      <c r="S1143" s="10">
        <v>52991.441589355469</v>
      </c>
      <c r="T1143" s="10">
        <v>66579.831035614014</v>
      </c>
      <c r="U1143" s="10">
        <v>11732.299964904785</v>
      </c>
      <c r="V1143" s="10">
        <v>44319.349243164062</v>
      </c>
      <c r="W1143" s="10">
        <v>56051.660858154297</v>
      </c>
      <c r="X1143" s="10">
        <v>10404.620216369629</v>
      </c>
      <c r="Y1143" s="10">
        <v>44558.909240722656</v>
      </c>
      <c r="Z1143" s="10">
        <v>54963.521514892578</v>
      </c>
    </row>
    <row r="1144" spans="1:26">
      <c r="A1144" t="s">
        <v>43</v>
      </c>
      <c r="B1144" t="s">
        <v>64</v>
      </c>
      <c r="C1144" t="s">
        <v>79</v>
      </c>
      <c r="D1144" s="10">
        <v>1323494.1237792969</v>
      </c>
      <c r="E1144" s="10">
        <v>1654362.4321289062</v>
      </c>
      <c r="F1144" s="10">
        <v>1871295.6099853516</v>
      </c>
      <c r="G1144" s="10">
        <v>2306020.8056640625</v>
      </c>
      <c r="H1144" s="10">
        <v>2389337.4580078125</v>
      </c>
      <c r="I1144" s="10">
        <v>30832.669868469238</v>
      </c>
      <c r="J1144" s="10">
        <v>76176.680816650391</v>
      </c>
      <c r="K1144" s="10">
        <v>107009.36252975464</v>
      </c>
      <c r="L1144" s="10">
        <v>28876.929973602295</v>
      </c>
      <c r="M1144" s="10">
        <v>82576.589172363281</v>
      </c>
      <c r="N1144" s="10">
        <v>111453.52921676636</v>
      </c>
      <c r="O1144" s="10">
        <v>27897.970134735107</v>
      </c>
      <c r="P1144" s="10">
        <v>100970.53143310547</v>
      </c>
      <c r="Q1144" s="10">
        <v>128868.50901412964</v>
      </c>
      <c r="R1144" s="10">
        <v>26325.289745330811</v>
      </c>
      <c r="S1144" s="10">
        <v>120147.88201904297</v>
      </c>
      <c r="T1144" s="10">
        <v>146473.20212936401</v>
      </c>
      <c r="U1144" s="10">
        <v>24152.10001373291</v>
      </c>
      <c r="V1144" s="10">
        <v>126224.95861816406</v>
      </c>
      <c r="W1144" s="10">
        <v>150377.0700378418</v>
      </c>
      <c r="X1144" s="10">
        <v>22436.650733947754</v>
      </c>
      <c r="Y1144" s="10">
        <v>135085.29840087891</v>
      </c>
      <c r="Z1144" s="10">
        <v>157521.93069458008</v>
      </c>
    </row>
    <row r="1145" spans="1:26">
      <c r="A1145" t="s">
        <v>43</v>
      </c>
      <c r="B1145" t="s">
        <v>65</v>
      </c>
      <c r="C1145" t="s">
        <v>87</v>
      </c>
      <c r="D1145" s="10">
        <v>369018.5</v>
      </c>
      <c r="E1145" s="10">
        <v>303480.28125</v>
      </c>
      <c r="F1145" s="10">
        <v>334201.1875</v>
      </c>
      <c r="G1145" s="10">
        <v>359447.4375</v>
      </c>
      <c r="H1145" s="10">
        <v>389859.0625</v>
      </c>
      <c r="I1145" s="10">
        <v>4124.1901092529297</v>
      </c>
      <c r="J1145" s="10">
        <v>8443.2400512695312</v>
      </c>
      <c r="K1145" s="10">
        <v>12567.440185546875</v>
      </c>
      <c r="L1145" s="10">
        <v>4018.6500244140625</v>
      </c>
      <c r="M1145" s="10">
        <v>8443.2400512695312</v>
      </c>
      <c r="N1145" s="10">
        <v>12461.899597167969</v>
      </c>
      <c r="O1145" s="10">
        <v>3894.9500122070312</v>
      </c>
      <c r="P1145" s="10">
        <v>16159.589660644531</v>
      </c>
      <c r="Q1145" s="10">
        <v>20054.540405273438</v>
      </c>
      <c r="R1145" s="10">
        <v>3680.239990234375</v>
      </c>
      <c r="S1145" s="10">
        <v>30781.950012207031</v>
      </c>
      <c r="T1145" s="10">
        <v>34462.188293457031</v>
      </c>
      <c r="U1145" s="10">
        <v>3355.8400421142578</v>
      </c>
      <c r="V1145" s="10">
        <v>31084.690246582031</v>
      </c>
      <c r="W1145" s="10">
        <v>34440.541259765625</v>
      </c>
      <c r="X1145" s="10">
        <v>3031.4600982666016</v>
      </c>
      <c r="Y1145" s="10">
        <v>31084.690246582031</v>
      </c>
      <c r="Z1145" s="10">
        <v>34116.159851074219</v>
      </c>
    </row>
    <row r="1146" spans="1:26">
      <c r="A1146" t="s">
        <v>43</v>
      </c>
      <c r="B1146" t="s">
        <v>65</v>
      </c>
      <c r="C1146" t="s">
        <v>94</v>
      </c>
      <c r="D1146" s="10">
        <v>48564</v>
      </c>
      <c r="E1146" s="10">
        <v>49815.6484375</v>
      </c>
      <c r="F1146" s="10">
        <v>69359.78125</v>
      </c>
      <c r="G1146" s="10">
        <v>98509.296875</v>
      </c>
      <c r="H1146" s="10">
        <v>108000.9765625</v>
      </c>
      <c r="I1146" s="10">
        <v>4266.2998046875</v>
      </c>
      <c r="J1146" s="10">
        <v>4022.340087890625</v>
      </c>
      <c r="K1146" s="10">
        <v>8288.6396484375</v>
      </c>
      <c r="L1146" s="10">
        <v>3995.550048828125</v>
      </c>
      <c r="M1146" s="10">
        <v>4709.0400390625</v>
      </c>
      <c r="N1146" s="10">
        <v>8704.599609375</v>
      </c>
      <c r="O1146" s="10">
        <v>3702.580078125</v>
      </c>
      <c r="P1146" s="10">
        <v>6323.43017578125</v>
      </c>
      <c r="Q1146" s="10">
        <v>10026</v>
      </c>
      <c r="R1146" s="10">
        <v>3406.219970703125</v>
      </c>
      <c r="S1146" s="10">
        <v>6777.580078125</v>
      </c>
      <c r="T1146" s="10">
        <v>10183.8095703125</v>
      </c>
      <c r="U1146" s="10">
        <v>3108.1201171875</v>
      </c>
      <c r="V1146" s="10">
        <v>7300.18994140625</v>
      </c>
      <c r="W1146" s="10">
        <v>10408.3095703125</v>
      </c>
      <c r="X1146" s="10">
        <v>2808.75</v>
      </c>
      <c r="Y1146" s="10">
        <v>7431.43994140625</v>
      </c>
      <c r="Z1146" s="10">
        <v>10240.1904296875</v>
      </c>
    </row>
    <row r="1147" spans="1:26">
      <c r="A1147" t="s">
        <v>43</v>
      </c>
      <c r="B1147" t="s">
        <v>65</v>
      </c>
      <c r="C1147" t="s">
        <v>88</v>
      </c>
      <c r="D1147" s="10">
        <v>32920</v>
      </c>
      <c r="E1147" s="10">
        <v>32796</v>
      </c>
      <c r="F1147" s="10">
        <v>43673</v>
      </c>
      <c r="G1147" s="10">
        <v>44248</v>
      </c>
      <c r="H1147" s="10">
        <v>66951</v>
      </c>
      <c r="I1147" s="10">
        <v>1151.22998046875</v>
      </c>
      <c r="J1147" s="10">
        <v>2346.6298828125</v>
      </c>
      <c r="K1147" s="10">
        <v>3497.85009765625</v>
      </c>
      <c r="L1147" s="10">
        <v>1110.1600341796875</v>
      </c>
      <c r="M1147" s="10">
        <v>2346.6298828125</v>
      </c>
      <c r="N1147" s="10">
        <v>3456.7900390625</v>
      </c>
      <c r="O1147" s="10">
        <v>1062.22998046875</v>
      </c>
      <c r="P1147" s="10">
        <v>4578.93017578125</v>
      </c>
      <c r="Q1147" s="10">
        <v>5641.14990234375</v>
      </c>
      <c r="R1147" s="10">
        <v>976.29998779296875</v>
      </c>
      <c r="S1147" s="10">
        <v>5241.22998046875</v>
      </c>
      <c r="T1147" s="10">
        <v>6217.52001953125</v>
      </c>
      <c r="U1147" s="10">
        <v>884.58001708984375</v>
      </c>
      <c r="V1147" s="10">
        <v>5241.22998046875</v>
      </c>
      <c r="W1147" s="10">
        <v>6125.7998046875</v>
      </c>
      <c r="X1147" s="10">
        <v>792.8599853515625</v>
      </c>
      <c r="Y1147" s="10">
        <v>5241.22998046875</v>
      </c>
      <c r="Z1147" s="10">
        <v>6034.080078125</v>
      </c>
    </row>
    <row r="1148" spans="1:26">
      <c r="A1148" t="s">
        <v>43</v>
      </c>
      <c r="B1148" t="s">
        <v>65</v>
      </c>
      <c r="C1148" t="s">
        <v>81</v>
      </c>
      <c r="D1148" s="10">
        <v>40187.83984375</v>
      </c>
      <c r="E1148" s="10">
        <v>39070.921875</v>
      </c>
      <c r="F1148" s="10">
        <v>37514.2890625</v>
      </c>
      <c r="G1148" s="10">
        <v>35776.75</v>
      </c>
      <c r="H1148" s="10">
        <v>36577.171875</v>
      </c>
      <c r="I1148" s="10">
        <v>199.39999389648438</v>
      </c>
      <c r="J1148" s="10">
        <v>2245.75</v>
      </c>
      <c r="K1148" s="10">
        <v>2445.14990234375</v>
      </c>
      <c r="L1148" s="10">
        <v>186.00999450683594</v>
      </c>
      <c r="M1148" s="10">
        <v>2272.570068359375</v>
      </c>
      <c r="N1148" s="10">
        <v>2458.580078125</v>
      </c>
      <c r="O1148" s="10">
        <v>172.55999755859375</v>
      </c>
      <c r="P1148" s="10">
        <v>2272.570068359375</v>
      </c>
      <c r="Q1148" s="10">
        <v>2445.1201171875</v>
      </c>
      <c r="R1148" s="10">
        <v>159.10000610351562</v>
      </c>
      <c r="S1148" s="10">
        <v>2272.570068359375</v>
      </c>
      <c r="T1148" s="10">
        <v>2431.669921875</v>
      </c>
      <c r="U1148" s="10">
        <v>145.63999938964844</v>
      </c>
      <c r="V1148" s="10">
        <v>2272.570068359375</v>
      </c>
      <c r="W1148" s="10">
        <v>2418.2099609375</v>
      </c>
      <c r="X1148" s="10">
        <v>132.19000244140625</v>
      </c>
      <c r="Y1148" s="10">
        <v>2272.570068359375</v>
      </c>
      <c r="Z1148" s="10">
        <v>2404.75</v>
      </c>
    </row>
    <row r="1149" spans="1:26">
      <c r="A1149" t="s">
        <v>43</v>
      </c>
      <c r="B1149" t="s">
        <v>65</v>
      </c>
      <c r="C1149" t="s">
        <v>105</v>
      </c>
      <c r="D1149" s="10">
        <v>16000</v>
      </c>
      <c r="E1149" s="10">
        <v>16000</v>
      </c>
      <c r="F1149" s="10">
        <v>16000</v>
      </c>
      <c r="G1149" s="10">
        <v>16000</v>
      </c>
      <c r="H1149" s="10">
        <v>16000</v>
      </c>
      <c r="I1149" s="10">
        <v>12</v>
      </c>
      <c r="J1149" s="10">
        <v>800</v>
      </c>
      <c r="K1149" s="10">
        <v>812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</row>
    <row r="1150" spans="1:26">
      <c r="A1150" t="s">
        <v>43</v>
      </c>
      <c r="B1150" t="s">
        <v>65</v>
      </c>
      <c r="C1150" t="s">
        <v>82</v>
      </c>
      <c r="D1150" s="10">
        <v>62108.53125</v>
      </c>
      <c r="E1150" s="10">
        <v>62108.53125</v>
      </c>
      <c r="F1150" s="10">
        <v>63536.26953125</v>
      </c>
      <c r="G1150" s="10">
        <v>63536.26953125</v>
      </c>
      <c r="H1150" s="10">
        <v>64362.3984375</v>
      </c>
      <c r="I1150" s="10">
        <v>972.239990234375</v>
      </c>
      <c r="J1150" s="10">
        <v>2810.139892578125</v>
      </c>
      <c r="K1150" s="10">
        <v>3782.3798828125</v>
      </c>
      <c r="L1150" s="10">
        <v>920.66998291015625</v>
      </c>
      <c r="M1150" s="10">
        <v>3336.840087890625</v>
      </c>
      <c r="N1150" s="10">
        <v>4257.509765625</v>
      </c>
      <c r="O1150" s="10">
        <v>865.29998779296875</v>
      </c>
      <c r="P1150" s="10">
        <v>3586.840087890625</v>
      </c>
      <c r="Q1150" s="10">
        <v>4452.14013671875</v>
      </c>
      <c r="R1150" s="10">
        <v>806.17999267578125</v>
      </c>
      <c r="S1150" s="10">
        <v>3836.840087890625</v>
      </c>
      <c r="T1150" s="10">
        <v>4643.02978515625</v>
      </c>
      <c r="U1150" s="10">
        <v>745.80999755859375</v>
      </c>
      <c r="V1150" s="10">
        <v>3836.840087890625</v>
      </c>
      <c r="W1150" s="10">
        <v>4582.66015625</v>
      </c>
      <c r="X1150" s="10">
        <v>685.45001220703125</v>
      </c>
      <c r="Y1150" s="10">
        <v>3836.840087890625</v>
      </c>
      <c r="Z1150" s="10">
        <v>4522.2900390625</v>
      </c>
    </row>
    <row r="1151" spans="1:26">
      <c r="A1151" t="s">
        <v>43</v>
      </c>
      <c r="B1151" t="s">
        <v>65</v>
      </c>
      <c r="C1151" t="s">
        <v>102</v>
      </c>
      <c r="D1151" s="10">
        <v>6180.259765625</v>
      </c>
      <c r="E1151" s="10">
        <v>6180.259765625</v>
      </c>
      <c r="F1151" s="10">
        <v>5768.009765625</v>
      </c>
      <c r="G1151" s="10">
        <v>5356.02001953125</v>
      </c>
      <c r="H1151" s="10">
        <v>5049.97021484375</v>
      </c>
      <c r="I1151" s="10">
        <v>120.79000091552734</v>
      </c>
      <c r="J1151" s="10">
        <v>449.45999145507812</v>
      </c>
      <c r="K1151" s="10">
        <v>570.25</v>
      </c>
      <c r="L1151" s="10">
        <v>109.55999755859375</v>
      </c>
      <c r="M1151" s="10">
        <v>449.45999145507812</v>
      </c>
      <c r="N1151" s="10">
        <v>559.010009765625</v>
      </c>
      <c r="O1151" s="10">
        <v>98.319999694824219</v>
      </c>
      <c r="P1151" s="10">
        <v>449.45999145507812</v>
      </c>
      <c r="Q1151" s="10">
        <v>547.780029296875</v>
      </c>
      <c r="R1151" s="10">
        <v>87.080001831054688</v>
      </c>
      <c r="S1151" s="10">
        <v>449.45999145507812</v>
      </c>
      <c r="T1151" s="10">
        <v>536.53997802734375</v>
      </c>
      <c r="U1151" s="10">
        <v>75.849998474121094</v>
      </c>
      <c r="V1151" s="10">
        <v>449.45999145507812</v>
      </c>
      <c r="W1151" s="10">
        <v>525.29998779296875</v>
      </c>
      <c r="X1151" s="10">
        <v>64.610000610351562</v>
      </c>
      <c r="Y1151" s="10">
        <v>449.45999145507812</v>
      </c>
      <c r="Z1151" s="10">
        <v>514.07000732421875</v>
      </c>
    </row>
    <row r="1152" spans="1:26">
      <c r="A1152" t="s">
        <v>43</v>
      </c>
      <c r="B1152" t="s">
        <v>65</v>
      </c>
      <c r="C1152" t="s">
        <v>83</v>
      </c>
      <c r="D1152" s="10">
        <v>46272.599843740463</v>
      </c>
      <c r="E1152" s="10">
        <v>41493.30859375</v>
      </c>
      <c r="F1152" s="10">
        <v>40174.62890625</v>
      </c>
      <c r="G1152" s="10">
        <v>45708.53125</v>
      </c>
      <c r="H1152" s="10">
        <v>43639.03125</v>
      </c>
      <c r="I1152" s="10">
        <v>1069.22998046875</v>
      </c>
      <c r="J1152" s="10">
        <v>5627.52978515625</v>
      </c>
      <c r="K1152" s="10">
        <v>6696.77001953125</v>
      </c>
      <c r="L1152" s="10">
        <v>844.1300048828125</v>
      </c>
      <c r="M1152" s="10">
        <v>5627.52978515625</v>
      </c>
      <c r="N1152" s="10">
        <v>6471.669921875</v>
      </c>
      <c r="O1152" s="10">
        <v>619.030029296875</v>
      </c>
      <c r="P1152" s="10">
        <v>5627.52978515625</v>
      </c>
      <c r="Q1152" s="10">
        <v>6246.56005859375</v>
      </c>
      <c r="R1152" s="10">
        <v>393.92999267578125</v>
      </c>
      <c r="S1152" s="10">
        <v>5627.52978515625</v>
      </c>
      <c r="T1152" s="10">
        <v>6021.4599609375</v>
      </c>
      <c r="U1152" s="10">
        <v>168.83000183105469</v>
      </c>
      <c r="V1152" s="10">
        <v>5627.52978515625</v>
      </c>
      <c r="W1152" s="10">
        <v>5796.35986328125</v>
      </c>
      <c r="X1152" s="10">
        <v>0</v>
      </c>
      <c r="Y1152" s="10">
        <v>0</v>
      </c>
      <c r="Z1152" s="10">
        <v>0</v>
      </c>
    </row>
    <row r="1153" spans="1:26">
      <c r="A1153" t="s">
        <v>43</v>
      </c>
      <c r="B1153" t="s">
        <v>66</v>
      </c>
      <c r="C1153" t="s">
        <v>79</v>
      </c>
      <c r="D1153" s="10">
        <v>621251.73070311546</v>
      </c>
      <c r="E1153" s="10">
        <v>550944.951171875</v>
      </c>
      <c r="F1153" s="10">
        <v>610227.166015625</v>
      </c>
      <c r="G1153" s="10">
        <v>668582.30517578125</v>
      </c>
      <c r="H1153" s="10">
        <v>730439.61083984375</v>
      </c>
      <c r="I1153" s="10">
        <v>11915.379859924316</v>
      </c>
      <c r="J1153" s="10">
        <v>26745.089691162109</v>
      </c>
      <c r="K1153" s="10">
        <v>38660.479736328125</v>
      </c>
      <c r="L1153" s="10">
        <v>11184.730087280273</v>
      </c>
      <c r="M1153" s="10">
        <v>27185.309906005859</v>
      </c>
      <c r="N1153" s="10">
        <v>38370.059020996094</v>
      </c>
      <c r="O1153" s="10">
        <v>10414.970085144043</v>
      </c>
      <c r="P1153" s="10">
        <v>38998.349945068359</v>
      </c>
      <c r="Q1153" s="10">
        <v>49413.290649414062</v>
      </c>
      <c r="R1153" s="10">
        <v>9509.0499420166016</v>
      </c>
      <c r="S1153" s="10">
        <v>54987.160003662109</v>
      </c>
      <c r="T1153" s="10">
        <v>64496.217529296875</v>
      </c>
      <c r="U1153" s="10">
        <v>8484.6701736450195</v>
      </c>
      <c r="V1153" s="10">
        <v>55812.510101318359</v>
      </c>
      <c r="W1153" s="10">
        <v>64297.180603027344</v>
      </c>
      <c r="X1153" s="10">
        <v>7515.3200988769531</v>
      </c>
      <c r="Y1153" s="10">
        <v>50316.230316162109</v>
      </c>
      <c r="Z1153" s="10">
        <v>57831.540405273438</v>
      </c>
    </row>
    <row r="1154" spans="1:26">
      <c r="A1154" t="s">
        <v>43</v>
      </c>
      <c r="B1154" t="s">
        <v>67</v>
      </c>
      <c r="C1154" t="s">
        <v>79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</row>
    <row r="1155" spans="1:26">
      <c r="A1155" t="s">
        <v>43</v>
      </c>
      <c r="B1155" t="s">
        <v>68</v>
      </c>
      <c r="C1155" t="s">
        <v>79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</row>
    <row r="1156" spans="1:26">
      <c r="A1156" t="s">
        <v>43</v>
      </c>
      <c r="B1156" t="s">
        <v>69</v>
      </c>
      <c r="C1156" t="s">
        <v>79</v>
      </c>
      <c r="D1156" s="10">
        <v>1944745.8544824123</v>
      </c>
      <c r="E1156" s="10">
        <v>2205307.3833007812</v>
      </c>
      <c r="F1156" s="10">
        <v>2481522.7760009766</v>
      </c>
      <c r="G1156" s="10">
        <v>2974603.1108398438</v>
      </c>
      <c r="H1156" s="10">
        <v>3119777.0688476562</v>
      </c>
      <c r="I1156" s="10">
        <v>42748.049728393555</v>
      </c>
      <c r="J1156" s="10">
        <v>102921.7705078125</v>
      </c>
      <c r="K1156" s="10">
        <v>145669.84226608276</v>
      </c>
      <c r="L1156" s="10">
        <v>40061.660060882568</v>
      </c>
      <c r="M1156" s="10">
        <v>109761.89907836914</v>
      </c>
      <c r="N1156" s="10">
        <v>149823.58823776245</v>
      </c>
      <c r="O1156" s="10">
        <v>38312.94021987915</v>
      </c>
      <c r="P1156" s="10">
        <v>139968.88137817383</v>
      </c>
      <c r="Q1156" s="10">
        <v>178281.7996635437</v>
      </c>
      <c r="R1156" s="10">
        <v>35834.339687347412</v>
      </c>
      <c r="S1156" s="10">
        <v>175135.04202270508</v>
      </c>
      <c r="T1156" s="10">
        <v>210969.41965866089</v>
      </c>
      <c r="U1156" s="10">
        <v>32636.77018737793</v>
      </c>
      <c r="V1156" s="10">
        <v>182037.46871948242</v>
      </c>
      <c r="W1156" s="10">
        <v>214674.25064086914</v>
      </c>
      <c r="X1156" s="10">
        <v>29951.970832824707</v>
      </c>
      <c r="Y1156" s="10">
        <v>185401.52871704102</v>
      </c>
      <c r="Z1156" s="10">
        <v>215353.47109985352</v>
      </c>
    </row>
    <row r="1157" spans="1:26">
      <c r="A1157" t="s">
        <v>44</v>
      </c>
      <c r="B1157" t="s">
        <v>63</v>
      </c>
      <c r="C1157" t="s">
        <v>72</v>
      </c>
      <c r="D1157" s="10">
        <v>749347.71875</v>
      </c>
      <c r="E1157" s="10">
        <v>1074974.8125</v>
      </c>
      <c r="F1157" s="10">
        <v>1039991.15625</v>
      </c>
      <c r="G1157" s="10">
        <v>1954695.4375</v>
      </c>
      <c r="H1157" s="10">
        <v>2112641.5625</v>
      </c>
      <c r="I1157" s="10">
        <v>31750.630859375</v>
      </c>
      <c r="J1157" s="10">
        <v>63491.900390625</v>
      </c>
      <c r="K1157" s="10">
        <v>95242.53125</v>
      </c>
      <c r="L1157" s="10">
        <v>30111.2802734375</v>
      </c>
      <c r="M1157" s="10">
        <v>83113.1064453125</v>
      </c>
      <c r="N1157" s="10">
        <v>113224.390625</v>
      </c>
      <c r="O1157" s="10">
        <v>28069.06005859375</v>
      </c>
      <c r="P1157" s="10">
        <v>86167.146484375</v>
      </c>
      <c r="Q1157" s="10">
        <v>114236.220703125</v>
      </c>
      <c r="R1157" s="10">
        <v>25962.72998046875</v>
      </c>
      <c r="S1157" s="10">
        <v>125616.783203125</v>
      </c>
      <c r="T1157" s="10">
        <v>151579.509765625</v>
      </c>
      <c r="U1157" s="10">
        <v>23904.900390625</v>
      </c>
      <c r="V1157" s="10">
        <v>104890.587890625</v>
      </c>
      <c r="W1157" s="10">
        <v>128795.48828125</v>
      </c>
      <c r="X1157" s="10">
        <v>22293.16943359375</v>
      </c>
      <c r="Y1157" s="10">
        <v>104932.962890625</v>
      </c>
      <c r="Z1157" s="10">
        <v>127226.126953125</v>
      </c>
    </row>
    <row r="1158" spans="1:26">
      <c r="A1158" t="s">
        <v>44</v>
      </c>
      <c r="B1158" t="s">
        <v>63</v>
      </c>
      <c r="C1158" t="s">
        <v>73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</row>
    <row r="1159" spans="1:26">
      <c r="A1159" t="s">
        <v>44</v>
      </c>
      <c r="B1159" t="s">
        <v>63</v>
      </c>
      <c r="C1159" t="s">
        <v>74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</row>
    <row r="1160" spans="1:26">
      <c r="A1160" t="s">
        <v>44</v>
      </c>
      <c r="B1160" t="s">
        <v>63</v>
      </c>
      <c r="C1160" t="s">
        <v>75</v>
      </c>
      <c r="D1160" s="10">
        <v>2427300</v>
      </c>
      <c r="E1160" s="10">
        <v>2321618.25</v>
      </c>
      <c r="F1160" s="10">
        <v>2252259.75</v>
      </c>
      <c r="G1160" s="10">
        <v>2385959</v>
      </c>
      <c r="H1160" s="10">
        <v>2330097.5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</row>
    <row r="1161" spans="1:26">
      <c r="A1161" t="s">
        <v>44</v>
      </c>
      <c r="B1161" t="s">
        <v>63</v>
      </c>
      <c r="C1161" t="s">
        <v>76</v>
      </c>
      <c r="D1161" s="10">
        <v>0</v>
      </c>
      <c r="E1161" s="10">
        <v>3568</v>
      </c>
      <c r="F1161" s="10">
        <v>3883</v>
      </c>
      <c r="G1161" s="10">
        <v>124180</v>
      </c>
      <c r="H1161" s="10">
        <v>124180</v>
      </c>
      <c r="I1161" s="10">
        <v>4229.06982421875</v>
      </c>
      <c r="J1161" s="10">
        <v>0</v>
      </c>
      <c r="K1161" s="10">
        <v>4229.06982421875</v>
      </c>
      <c r="L1161" s="10">
        <v>4229.06982421875</v>
      </c>
      <c r="M1161" s="10">
        <v>0</v>
      </c>
      <c r="N1161" s="10">
        <v>4229.06982421875</v>
      </c>
      <c r="O1161" s="10">
        <v>4146</v>
      </c>
      <c r="P1161" s="10">
        <v>9757.849609375</v>
      </c>
      <c r="Q1161" s="10">
        <v>13903.849609375</v>
      </c>
      <c r="R1161" s="10">
        <v>3813.679931640625</v>
      </c>
      <c r="S1161" s="10">
        <v>9757.849609375</v>
      </c>
      <c r="T1161" s="10">
        <v>13571.5302734375</v>
      </c>
      <c r="U1161" s="10">
        <v>3481.3701171875</v>
      </c>
      <c r="V1161" s="10">
        <v>9757.849609375</v>
      </c>
      <c r="W1161" s="10">
        <v>13239.2197265625</v>
      </c>
      <c r="X1161" s="10">
        <v>3149.06005859375</v>
      </c>
      <c r="Y1161" s="10">
        <v>9757.849609375</v>
      </c>
      <c r="Z1161" s="10">
        <v>12906.91015625</v>
      </c>
    </row>
    <row r="1162" spans="1:26">
      <c r="A1162" t="s">
        <v>44</v>
      </c>
      <c r="B1162" t="s">
        <v>63</v>
      </c>
      <c r="C1162" t="s">
        <v>77</v>
      </c>
      <c r="D1162" s="10">
        <v>5778820</v>
      </c>
      <c r="E1162" s="10">
        <v>6222292</v>
      </c>
      <c r="F1162" s="10">
        <v>6636161</v>
      </c>
      <c r="G1162" s="10">
        <v>7788784</v>
      </c>
      <c r="H1162" s="10">
        <v>8432788</v>
      </c>
      <c r="I1162" s="10">
        <v>84794.0703125</v>
      </c>
      <c r="J1162" s="10">
        <v>186902.578125</v>
      </c>
      <c r="K1162" s="10">
        <v>271696.65625</v>
      </c>
      <c r="L1162" s="10">
        <v>82737.3828125</v>
      </c>
      <c r="M1162" s="10">
        <v>257943.4375</v>
      </c>
      <c r="N1162" s="10">
        <v>340680.8125</v>
      </c>
      <c r="O1162" s="10">
        <v>81086.671875</v>
      </c>
      <c r="P1162" s="10">
        <v>299126.625</v>
      </c>
      <c r="Q1162" s="10">
        <v>380213.28125</v>
      </c>
      <c r="R1162" s="10">
        <v>80691.1171875</v>
      </c>
      <c r="S1162" s="10">
        <v>354102.84375</v>
      </c>
      <c r="T1162" s="10">
        <v>434793.96875</v>
      </c>
      <c r="U1162" s="10">
        <v>77693.4375</v>
      </c>
      <c r="V1162" s="10">
        <v>381074.8125</v>
      </c>
      <c r="W1162" s="10">
        <v>458768.25</v>
      </c>
      <c r="X1162" s="10">
        <v>72013.640625</v>
      </c>
      <c r="Y1162" s="10">
        <v>355500.90625</v>
      </c>
      <c r="Z1162" s="10">
        <v>427514.5625</v>
      </c>
    </row>
    <row r="1163" spans="1:26">
      <c r="A1163" t="s">
        <v>44</v>
      </c>
      <c r="B1163" t="s">
        <v>63</v>
      </c>
      <c r="C1163" t="s">
        <v>78</v>
      </c>
      <c r="D1163" s="10">
        <v>205835.32421875</v>
      </c>
      <c r="E1163" s="10">
        <v>196710.451171875</v>
      </c>
      <c r="F1163" s="10">
        <v>204466.73828125</v>
      </c>
      <c r="G1163" s="10">
        <v>242694.453125</v>
      </c>
      <c r="H1163" s="10">
        <v>262661.666015625</v>
      </c>
      <c r="I1163" s="10">
        <v>9196.3400001525879</v>
      </c>
      <c r="J1163" s="10">
        <v>10142.990173339844</v>
      </c>
      <c r="K1163" s="10">
        <v>19339.340179443359</v>
      </c>
      <c r="L1163" s="10">
        <v>8705.8399620056152</v>
      </c>
      <c r="M1163" s="10">
        <v>10142.990173339844</v>
      </c>
      <c r="N1163" s="10">
        <v>18848.839660644531</v>
      </c>
      <c r="O1163" s="10">
        <v>8211.9900665283203</v>
      </c>
      <c r="P1163" s="10">
        <v>10527.490173339844</v>
      </c>
      <c r="Q1163" s="10">
        <v>18739.480255126953</v>
      </c>
      <c r="R1163" s="10">
        <v>7699.0098037719727</v>
      </c>
      <c r="S1163" s="10">
        <v>12590.670104980469</v>
      </c>
      <c r="T1163" s="10">
        <v>20289.679901123047</v>
      </c>
      <c r="U1163" s="10">
        <v>7131.8701171875</v>
      </c>
      <c r="V1163" s="10">
        <v>12590.670104980469</v>
      </c>
      <c r="W1163" s="10">
        <v>19722.540222167969</v>
      </c>
      <c r="X1163" s="10">
        <v>6555.7099227905273</v>
      </c>
      <c r="Y1163" s="10">
        <v>13020.930358886719</v>
      </c>
      <c r="Z1163" s="10">
        <v>19576.640289306641</v>
      </c>
    </row>
    <row r="1164" spans="1:26">
      <c r="A1164" t="s">
        <v>44</v>
      </c>
      <c r="B1164" t="s">
        <v>64</v>
      </c>
      <c r="C1164" t="s">
        <v>79</v>
      </c>
      <c r="D1164" s="10">
        <v>9161303.04296875</v>
      </c>
      <c r="E1164" s="10">
        <v>9819163.513671875</v>
      </c>
      <c r="F1164" s="10">
        <v>10136761.64453125</v>
      </c>
      <c r="G1164" s="10">
        <v>12496312.890625</v>
      </c>
      <c r="H1164" s="10">
        <v>13262368.728515625</v>
      </c>
      <c r="I1164" s="10">
        <v>129970.11099624634</v>
      </c>
      <c r="J1164" s="10">
        <v>260537.46868896484</v>
      </c>
      <c r="K1164" s="10">
        <v>390507.59750366211</v>
      </c>
      <c r="L1164" s="10">
        <v>125783.57287216187</v>
      </c>
      <c r="M1164" s="10">
        <v>351199.53411865234</v>
      </c>
      <c r="N1164" s="10">
        <v>476983.11260986328</v>
      </c>
      <c r="O1164" s="10">
        <v>121513.72200012207</v>
      </c>
      <c r="P1164" s="10">
        <v>405579.11126708984</v>
      </c>
      <c r="Q1164" s="10">
        <v>527092.83181762695</v>
      </c>
      <c r="R1164" s="10">
        <v>118166.53690338135</v>
      </c>
      <c r="S1164" s="10">
        <v>502068.14666748047</v>
      </c>
      <c r="T1164" s="10">
        <v>620234.68869018555</v>
      </c>
      <c r="U1164" s="10">
        <v>112211.578125</v>
      </c>
      <c r="V1164" s="10">
        <v>508313.92010498047</v>
      </c>
      <c r="W1164" s="10">
        <v>620525.49822998047</v>
      </c>
      <c r="X1164" s="10">
        <v>104011.58003997803</v>
      </c>
      <c r="Y1164" s="10">
        <v>483212.64910888672</v>
      </c>
      <c r="Z1164" s="10">
        <v>587224.23989868164</v>
      </c>
    </row>
    <row r="1165" spans="1:26">
      <c r="A1165" t="s">
        <v>44</v>
      </c>
      <c r="B1165" t="s">
        <v>65</v>
      </c>
      <c r="C1165" t="s">
        <v>87</v>
      </c>
      <c r="D1165" s="10">
        <v>1293131</v>
      </c>
      <c r="E1165" s="10">
        <v>1444725</v>
      </c>
      <c r="F1165" s="10">
        <v>1642044</v>
      </c>
      <c r="G1165" s="10">
        <v>1930983</v>
      </c>
      <c r="H1165" s="10">
        <v>2485077</v>
      </c>
      <c r="I1165" s="10">
        <v>64122.94140625</v>
      </c>
      <c r="J1165" s="10">
        <v>69192.25</v>
      </c>
      <c r="K1165" s="10">
        <v>133315.1875</v>
      </c>
      <c r="L1165" s="10">
        <v>62127.03125</v>
      </c>
      <c r="M1165" s="10">
        <v>111768.7109375</v>
      </c>
      <c r="N1165" s="10">
        <v>173895.734375</v>
      </c>
      <c r="O1165" s="10">
        <v>58994.33984375</v>
      </c>
      <c r="P1165" s="10">
        <v>165923.625</v>
      </c>
      <c r="Q1165" s="10">
        <v>224917.984375</v>
      </c>
      <c r="R1165" s="10">
        <v>54846.25</v>
      </c>
      <c r="S1165" s="10">
        <v>165923.625</v>
      </c>
      <c r="T1165" s="10">
        <v>220769.890625</v>
      </c>
      <c r="U1165" s="10">
        <v>50698.16015625</v>
      </c>
      <c r="V1165" s="10">
        <v>165923.625</v>
      </c>
      <c r="W1165" s="10">
        <v>216621.796875</v>
      </c>
      <c r="X1165" s="10">
        <v>46550.0703125</v>
      </c>
      <c r="Y1165" s="10">
        <v>165923.625</v>
      </c>
      <c r="Z1165" s="10">
        <v>212473.703125</v>
      </c>
    </row>
    <row r="1166" spans="1:26">
      <c r="A1166" t="s">
        <v>44</v>
      </c>
      <c r="B1166" t="s">
        <v>65</v>
      </c>
      <c r="C1166" t="s">
        <v>94</v>
      </c>
      <c r="D1166" s="10">
        <v>132954</v>
      </c>
      <c r="E1166" s="10">
        <v>157950</v>
      </c>
      <c r="F1166" s="10">
        <v>208246</v>
      </c>
      <c r="G1166" s="10">
        <v>274976</v>
      </c>
      <c r="H1166" s="10">
        <v>344630</v>
      </c>
      <c r="I1166" s="10">
        <v>12223.9697265625</v>
      </c>
      <c r="J1166" s="10">
        <v>7692.31982421875</v>
      </c>
      <c r="K1166" s="10">
        <v>19916.2890625</v>
      </c>
      <c r="L1166" s="10">
        <v>11840.7197265625</v>
      </c>
      <c r="M1166" s="10">
        <v>19701.7890625</v>
      </c>
      <c r="N1166" s="10">
        <v>31542.509765625</v>
      </c>
      <c r="O1166" s="10">
        <v>11013.669921875</v>
      </c>
      <c r="P1166" s="10">
        <v>24444.08984375</v>
      </c>
      <c r="Q1166" s="10">
        <v>35457.76953125</v>
      </c>
      <c r="R1166" s="10">
        <v>10094.58984375</v>
      </c>
      <c r="S1166" s="10">
        <v>25597.939453125</v>
      </c>
      <c r="T1166" s="10">
        <v>35692.53125</v>
      </c>
      <c r="U1166" s="10">
        <v>9175.5</v>
      </c>
      <c r="V1166" s="10">
        <v>25790.25</v>
      </c>
      <c r="W1166" s="10">
        <v>34965.75</v>
      </c>
      <c r="X1166" s="10">
        <v>8256.419921875</v>
      </c>
      <c r="Y1166" s="10">
        <v>26401.19921875</v>
      </c>
      <c r="Z1166" s="10">
        <v>34657.62109375</v>
      </c>
    </row>
    <row r="1167" spans="1:26">
      <c r="A1167" t="s">
        <v>44</v>
      </c>
      <c r="B1167" t="s">
        <v>65</v>
      </c>
      <c r="C1167" t="s">
        <v>95</v>
      </c>
      <c r="D1167" s="10">
        <v>12748.0498046875</v>
      </c>
      <c r="E1167" s="10">
        <v>11431.349609375</v>
      </c>
      <c r="F1167" s="10">
        <v>11068.0498046875</v>
      </c>
      <c r="G1167" s="10">
        <v>132592.65625</v>
      </c>
      <c r="H1167" s="10">
        <v>212022.5</v>
      </c>
      <c r="I1167" s="10">
        <v>1593.02001953125</v>
      </c>
      <c r="J1167" s="10">
        <v>0</v>
      </c>
      <c r="K1167" s="10">
        <v>1593.02001953125</v>
      </c>
      <c r="L1167" s="10">
        <v>1593.02001953125</v>
      </c>
      <c r="M1167" s="10">
        <v>0</v>
      </c>
      <c r="N1167" s="10">
        <v>1593.02001953125</v>
      </c>
      <c r="O1167" s="10">
        <v>1593.02001953125</v>
      </c>
      <c r="P1167" s="10">
        <v>0</v>
      </c>
      <c r="Q1167" s="10">
        <v>1593.02001953125</v>
      </c>
      <c r="R1167" s="10">
        <v>1593.02001953125</v>
      </c>
      <c r="S1167" s="10">
        <v>0</v>
      </c>
      <c r="T1167" s="10">
        <v>1593.02001953125</v>
      </c>
      <c r="U1167" s="10">
        <v>1592.239990234375</v>
      </c>
      <c r="V1167" s="10">
        <v>420.45001220703125</v>
      </c>
      <c r="W1167" s="10">
        <v>2012.6800537109375</v>
      </c>
      <c r="X1167" s="10">
        <v>1576.3699951171875</v>
      </c>
      <c r="Y1167" s="10">
        <v>7200.10986328125</v>
      </c>
      <c r="Z1167" s="10">
        <v>8776.48046875</v>
      </c>
    </row>
    <row r="1168" spans="1:26">
      <c r="A1168" t="s">
        <v>44</v>
      </c>
      <c r="B1168" t="s">
        <v>65</v>
      </c>
      <c r="C1168" t="s">
        <v>88</v>
      </c>
      <c r="D1168" s="10">
        <v>0</v>
      </c>
      <c r="E1168" s="10">
        <v>0</v>
      </c>
      <c r="F1168" s="10">
        <v>0</v>
      </c>
      <c r="G1168" s="10">
        <v>0</v>
      </c>
      <c r="H1168" s="10">
        <v>14792</v>
      </c>
      <c r="I1168" s="10">
        <v>712.6400146484375</v>
      </c>
      <c r="J1168" s="10">
        <v>1849</v>
      </c>
      <c r="K1168" s="10">
        <v>2561.639892578125</v>
      </c>
      <c r="L1168" s="10">
        <v>675.65997314453125</v>
      </c>
      <c r="M1168" s="10">
        <v>1849</v>
      </c>
      <c r="N1168" s="10">
        <v>2524.659912109375</v>
      </c>
      <c r="O1168" s="10">
        <v>638.67999267578125</v>
      </c>
      <c r="P1168" s="10">
        <v>1849</v>
      </c>
      <c r="Q1168" s="10">
        <v>2487.679931640625</v>
      </c>
      <c r="R1168" s="10">
        <v>601.70001220703125</v>
      </c>
      <c r="S1168" s="10">
        <v>1849</v>
      </c>
      <c r="T1168" s="10">
        <v>2450.699951171875</v>
      </c>
      <c r="U1168" s="10">
        <v>564.719970703125</v>
      </c>
      <c r="V1168" s="10">
        <v>1849</v>
      </c>
      <c r="W1168" s="10">
        <v>2413.719970703125</v>
      </c>
      <c r="X1168" s="10">
        <v>527.739990234375</v>
      </c>
      <c r="Y1168" s="10">
        <v>1849</v>
      </c>
      <c r="Z1168" s="10">
        <v>2376.739990234375</v>
      </c>
    </row>
    <row r="1169" spans="1:26">
      <c r="A1169" t="s">
        <v>44</v>
      </c>
      <c r="B1169" t="s">
        <v>65</v>
      </c>
      <c r="C1169" t="s">
        <v>89</v>
      </c>
      <c r="D1169" s="10">
        <v>0</v>
      </c>
      <c r="E1169" s="10">
        <v>68589.2109375</v>
      </c>
      <c r="F1169" s="10">
        <v>70761.9921875</v>
      </c>
      <c r="G1169" s="10">
        <v>73206.3828125</v>
      </c>
      <c r="H1169" s="10">
        <v>74573.671875</v>
      </c>
      <c r="I1169" s="10">
        <v>149.74000549316406</v>
      </c>
      <c r="J1169" s="10">
        <v>0</v>
      </c>
      <c r="K1169" s="10">
        <v>149.74000549316406</v>
      </c>
      <c r="L1169" s="10">
        <v>149.74000549316406</v>
      </c>
      <c r="M1169" s="10">
        <v>0</v>
      </c>
      <c r="N1169" s="10">
        <v>149.74000549316406</v>
      </c>
      <c r="O1169" s="10">
        <v>149.74000549316406</v>
      </c>
      <c r="P1169" s="10">
        <v>0</v>
      </c>
      <c r="Q1169" s="10">
        <v>149.74000549316406</v>
      </c>
      <c r="R1169" s="10">
        <v>149.74000549316406</v>
      </c>
      <c r="S1169" s="10">
        <v>0</v>
      </c>
      <c r="T1169" s="10">
        <v>149.74000549316406</v>
      </c>
      <c r="U1169" s="10">
        <v>149.74000549316406</v>
      </c>
      <c r="V1169" s="10">
        <v>0</v>
      </c>
      <c r="W1169" s="10">
        <v>149.74000549316406</v>
      </c>
      <c r="X1169" s="10">
        <v>149.74000549316406</v>
      </c>
      <c r="Y1169" s="10">
        <v>0</v>
      </c>
      <c r="Z1169" s="10">
        <v>149.74000549316406</v>
      </c>
    </row>
    <row r="1170" spans="1:26">
      <c r="A1170" t="s">
        <v>44</v>
      </c>
      <c r="B1170" t="s">
        <v>66</v>
      </c>
      <c r="C1170" t="s">
        <v>79</v>
      </c>
      <c r="D1170" s="10">
        <v>1438833.0498046875</v>
      </c>
      <c r="E1170" s="10">
        <v>1682695.560546875</v>
      </c>
      <c r="F1170" s="10">
        <v>1932120.0419921875</v>
      </c>
      <c r="G1170" s="10">
        <v>2411758.0390625</v>
      </c>
      <c r="H1170" s="10">
        <v>3131095.171875</v>
      </c>
      <c r="I1170" s="10">
        <v>78802.311172485352</v>
      </c>
      <c r="J1170" s="10">
        <v>78733.56982421875</v>
      </c>
      <c r="K1170" s="10">
        <v>157535.87648010254</v>
      </c>
      <c r="L1170" s="10">
        <v>76386.170974731445</v>
      </c>
      <c r="M1170" s="10">
        <v>133319.5</v>
      </c>
      <c r="N1170" s="10">
        <v>209705.66407775879</v>
      </c>
      <c r="O1170" s="10">
        <v>72389.449783325195</v>
      </c>
      <c r="P1170" s="10">
        <v>192216.71484375</v>
      </c>
      <c r="Q1170" s="10">
        <v>264606.19386291504</v>
      </c>
      <c r="R1170" s="10">
        <v>67285.299880981445</v>
      </c>
      <c r="S1170" s="10">
        <v>193370.564453125</v>
      </c>
      <c r="T1170" s="10">
        <v>260655.88185119629</v>
      </c>
      <c r="U1170" s="10">
        <v>62180.360122680664</v>
      </c>
      <c r="V1170" s="10">
        <v>193983.32501220703</v>
      </c>
      <c r="W1170" s="10">
        <v>256163.68690490723</v>
      </c>
      <c r="X1170" s="10">
        <v>57060.340225219727</v>
      </c>
      <c r="Y1170" s="10">
        <v>201373.93408203125</v>
      </c>
      <c r="Z1170" s="10">
        <v>258434.28468322754</v>
      </c>
    </row>
    <row r="1171" spans="1:26">
      <c r="A1171" t="s">
        <v>44</v>
      </c>
      <c r="B1171" t="s">
        <v>67</v>
      </c>
      <c r="C1171" t="s">
        <v>79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  <c r="X1171" s="10">
        <v>0</v>
      </c>
      <c r="Y1171" s="10">
        <v>0</v>
      </c>
      <c r="Z1171" s="10">
        <v>0</v>
      </c>
    </row>
    <row r="1172" spans="1:26">
      <c r="A1172" t="s">
        <v>44</v>
      </c>
      <c r="B1172" t="s">
        <v>71</v>
      </c>
      <c r="C1172" t="s">
        <v>100</v>
      </c>
      <c r="D1172" s="10">
        <v>1500000</v>
      </c>
      <c r="E1172" s="10">
        <v>1500000</v>
      </c>
      <c r="F1172" s="10">
        <v>1500000</v>
      </c>
      <c r="G1172" s="10">
        <v>6300000</v>
      </c>
      <c r="H1172" s="10">
        <v>11168352</v>
      </c>
      <c r="I1172" s="10">
        <v>841341.8125</v>
      </c>
      <c r="J1172" s="10">
        <v>0</v>
      </c>
      <c r="K1172" s="10">
        <v>841341.8125</v>
      </c>
      <c r="L1172" s="10">
        <v>841341.8125</v>
      </c>
      <c r="M1172" s="10">
        <v>0</v>
      </c>
      <c r="N1172" s="10">
        <v>841341.8125</v>
      </c>
      <c r="O1172" s="10">
        <v>824466.8125</v>
      </c>
      <c r="P1172" s="10">
        <v>500000</v>
      </c>
      <c r="Q1172" s="10">
        <v>1324466.875</v>
      </c>
      <c r="R1172" s="10">
        <v>799154.3125</v>
      </c>
      <c r="S1172" s="10">
        <v>300000</v>
      </c>
      <c r="T1172" s="10">
        <v>1099154.375</v>
      </c>
      <c r="U1172" s="10">
        <v>774154.3125</v>
      </c>
      <c r="V1172" s="10">
        <v>500000</v>
      </c>
      <c r="W1172" s="10">
        <v>1274154.375</v>
      </c>
      <c r="X1172" s="10">
        <v>757591.8125</v>
      </c>
      <c r="Y1172" s="10">
        <v>0</v>
      </c>
      <c r="Z1172" s="10">
        <v>757591.8125</v>
      </c>
    </row>
    <row r="1173" spans="1:26">
      <c r="A1173" t="s">
        <v>44</v>
      </c>
      <c r="B1173" t="s">
        <v>68</v>
      </c>
      <c r="C1173" t="s">
        <v>79</v>
      </c>
      <c r="D1173" s="10">
        <v>1500000</v>
      </c>
      <c r="E1173" s="10">
        <v>1500000</v>
      </c>
      <c r="F1173" s="10">
        <v>1500000</v>
      </c>
      <c r="G1173" s="10">
        <v>6300000</v>
      </c>
      <c r="H1173" s="10">
        <v>11168352</v>
      </c>
      <c r="I1173" s="10">
        <v>841341.8125</v>
      </c>
      <c r="J1173" s="10">
        <v>0</v>
      </c>
      <c r="K1173" s="10">
        <v>841341.8125</v>
      </c>
      <c r="L1173" s="10">
        <v>841341.8125</v>
      </c>
      <c r="M1173" s="10">
        <v>0</v>
      </c>
      <c r="N1173" s="10">
        <v>841341.8125</v>
      </c>
      <c r="O1173" s="10">
        <v>824466.8125</v>
      </c>
      <c r="P1173" s="10">
        <v>500000</v>
      </c>
      <c r="Q1173" s="10">
        <v>1324466.875</v>
      </c>
      <c r="R1173" s="10">
        <v>799154.3125</v>
      </c>
      <c r="S1173" s="10">
        <v>300000</v>
      </c>
      <c r="T1173" s="10">
        <v>1099154.375</v>
      </c>
      <c r="U1173" s="10">
        <v>774154.3125</v>
      </c>
      <c r="V1173" s="10">
        <v>500000</v>
      </c>
      <c r="W1173" s="10">
        <v>1274154.375</v>
      </c>
      <c r="X1173" s="10">
        <v>757591.8125</v>
      </c>
      <c r="Y1173" s="10">
        <v>0</v>
      </c>
      <c r="Z1173" s="10">
        <v>757591.8125</v>
      </c>
    </row>
    <row r="1174" spans="1:26">
      <c r="A1174" t="s">
        <v>44</v>
      </c>
      <c r="B1174" t="s">
        <v>69</v>
      </c>
      <c r="C1174" t="s">
        <v>79</v>
      </c>
      <c r="D1174" s="10">
        <v>12100136.092773438</v>
      </c>
      <c r="E1174" s="10">
        <v>13001859.07421875</v>
      </c>
      <c r="F1174" s="10">
        <v>13568881.686523438</v>
      </c>
      <c r="G1174" s="10">
        <v>21208070.9296875</v>
      </c>
      <c r="H1174" s="10">
        <v>27561815.900390625</v>
      </c>
      <c r="I1174" s="10">
        <v>1050114.2346687317</v>
      </c>
      <c r="J1174" s="10">
        <v>339271.03851318359</v>
      </c>
      <c r="K1174" s="10">
        <v>1389385.2864837646</v>
      </c>
      <c r="L1174" s="10">
        <v>1043511.5563468933</v>
      </c>
      <c r="M1174" s="10">
        <v>484519.03411865234</v>
      </c>
      <c r="N1174" s="10">
        <v>1528030.5891876221</v>
      </c>
      <c r="O1174" s="10">
        <v>1018369.9842834473</v>
      </c>
      <c r="P1174" s="10">
        <v>1097795.8261108398</v>
      </c>
      <c r="Q1174" s="10">
        <v>2116165.900680542</v>
      </c>
      <c r="R1174" s="10">
        <v>984606.14928436279</v>
      </c>
      <c r="S1174" s="10">
        <v>995438.71112060547</v>
      </c>
      <c r="T1174" s="10">
        <v>1980044.9455413818</v>
      </c>
      <c r="U1174" s="10">
        <v>948546.25074768066</v>
      </c>
      <c r="V1174" s="10">
        <v>1202297.2451171875</v>
      </c>
      <c r="W1174" s="10">
        <v>2150843.5601348877</v>
      </c>
      <c r="X1174" s="10">
        <v>918663.73276519775</v>
      </c>
      <c r="Y1174" s="10">
        <v>684586.58319091797</v>
      </c>
      <c r="Z1174" s="10">
        <v>1603250.3370819092</v>
      </c>
    </row>
    <row r="1175" spans="1:26">
      <c r="A1175" t="s">
        <v>45</v>
      </c>
      <c r="B1175" t="s">
        <v>63</v>
      </c>
      <c r="C1175" t="s">
        <v>72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</row>
    <row r="1176" spans="1:26">
      <c r="A1176" t="s">
        <v>45</v>
      </c>
      <c r="B1176" t="s">
        <v>63</v>
      </c>
      <c r="C1176" t="s">
        <v>73</v>
      </c>
      <c r="D1176" s="10">
        <v>9836991</v>
      </c>
      <c r="E1176" s="10">
        <v>9652910</v>
      </c>
      <c r="F1176" s="10">
        <v>10099871</v>
      </c>
      <c r="G1176" s="10">
        <v>10975388</v>
      </c>
      <c r="H1176" s="10">
        <v>10817693</v>
      </c>
      <c r="I1176" s="10">
        <v>273743.890625</v>
      </c>
      <c r="J1176" s="10">
        <v>885927.71875</v>
      </c>
      <c r="K1176" s="10">
        <v>1159671.65625</v>
      </c>
      <c r="L1176" s="10">
        <v>251245.109375</v>
      </c>
      <c r="M1176" s="10">
        <v>929008.625</v>
      </c>
      <c r="N1176" s="10">
        <v>1180253.71875</v>
      </c>
      <c r="O1176" s="10">
        <v>230891.3671875</v>
      </c>
      <c r="P1176" s="10">
        <v>930677.5625</v>
      </c>
      <c r="Q1176" s="10">
        <v>1161568.9375</v>
      </c>
      <c r="R1176" s="10">
        <v>204717.4140625</v>
      </c>
      <c r="S1176" s="10">
        <v>868894.75</v>
      </c>
      <c r="T1176" s="10">
        <v>1073612.15625</v>
      </c>
      <c r="U1176" s="10">
        <v>183705.71875</v>
      </c>
      <c r="V1176" s="10">
        <v>786217.75</v>
      </c>
      <c r="W1176" s="10">
        <v>969923.46875</v>
      </c>
      <c r="X1176" s="10">
        <v>165294.140625</v>
      </c>
      <c r="Y1176" s="10">
        <v>691841.53125</v>
      </c>
      <c r="Z1176" s="10">
        <v>857135.6875</v>
      </c>
    </row>
    <row r="1177" spans="1:26">
      <c r="A1177" t="s">
        <v>45</v>
      </c>
      <c r="B1177" t="s">
        <v>63</v>
      </c>
      <c r="C1177" t="s">
        <v>74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0</v>
      </c>
    </row>
    <row r="1178" spans="1:26">
      <c r="A1178" t="s">
        <v>45</v>
      </c>
      <c r="B1178" t="s">
        <v>63</v>
      </c>
      <c r="C1178" t="s">
        <v>75</v>
      </c>
      <c r="D1178" s="10">
        <v>5000722.5</v>
      </c>
      <c r="E1178" s="10">
        <v>6358513.5</v>
      </c>
      <c r="F1178" s="10">
        <v>7234607.5</v>
      </c>
      <c r="G1178" s="10">
        <v>7664069.5</v>
      </c>
      <c r="H1178" s="10">
        <v>7276015</v>
      </c>
      <c r="I1178" s="10">
        <v>138266.4375</v>
      </c>
      <c r="J1178" s="10">
        <v>580307</v>
      </c>
      <c r="K1178" s="10">
        <v>718573.4375</v>
      </c>
      <c r="L1178" s="10">
        <v>139366.25</v>
      </c>
      <c r="M1178" s="10">
        <v>1067896</v>
      </c>
      <c r="N1178" s="10">
        <v>1207262.25</v>
      </c>
      <c r="O1178" s="10">
        <v>123982.453125</v>
      </c>
      <c r="P1178" s="10">
        <v>1133156.875</v>
      </c>
      <c r="Q1178" s="10">
        <v>1257139.25</v>
      </c>
      <c r="R1178" s="10">
        <v>83058.6484375</v>
      </c>
      <c r="S1178" s="10">
        <v>1086726.625</v>
      </c>
      <c r="T1178" s="10">
        <v>1169785.25</v>
      </c>
      <c r="U1178" s="10">
        <v>52003.51953125</v>
      </c>
      <c r="V1178" s="10">
        <v>1133156.875</v>
      </c>
      <c r="W1178" s="10">
        <v>1185160.375</v>
      </c>
      <c r="X1178" s="10">
        <v>33963.2890625</v>
      </c>
      <c r="Y1178" s="10">
        <v>1170301</v>
      </c>
      <c r="Z1178" s="10">
        <v>1204264.375</v>
      </c>
    </row>
    <row r="1179" spans="1:26">
      <c r="A1179" t="s">
        <v>45</v>
      </c>
      <c r="B1179" t="s">
        <v>63</v>
      </c>
      <c r="C1179" t="s">
        <v>76</v>
      </c>
      <c r="D1179" s="10">
        <v>1263358</v>
      </c>
      <c r="E1179" s="10">
        <v>1167031</v>
      </c>
      <c r="F1179" s="10">
        <v>1237828</v>
      </c>
      <c r="G1179" s="10">
        <v>1311780</v>
      </c>
      <c r="H1179" s="10">
        <v>1367398</v>
      </c>
      <c r="I1179" s="10">
        <v>52845.91015625</v>
      </c>
      <c r="J1179" s="10">
        <v>116933.1484375</v>
      </c>
      <c r="K1179" s="10">
        <v>169779.0625</v>
      </c>
      <c r="L1179" s="10">
        <v>48436.53125</v>
      </c>
      <c r="M1179" s="10">
        <v>111229.6484375</v>
      </c>
      <c r="N1179" s="10">
        <v>159666.1875</v>
      </c>
      <c r="O1179" s="10">
        <v>44027.421875</v>
      </c>
      <c r="P1179" s="10">
        <v>125070.0078125</v>
      </c>
      <c r="Q1179" s="10">
        <v>169097.421875</v>
      </c>
      <c r="R1179" s="10">
        <v>39076.44921875</v>
      </c>
      <c r="S1179" s="10">
        <v>137056.296875</v>
      </c>
      <c r="T1179" s="10">
        <v>176132.734375</v>
      </c>
      <c r="U1179" s="10">
        <v>33757.2890625</v>
      </c>
      <c r="V1179" s="10">
        <v>146917.375</v>
      </c>
      <c r="W1179" s="10">
        <v>180674.671875</v>
      </c>
      <c r="X1179" s="10">
        <v>27609.310546875</v>
      </c>
      <c r="Y1179" s="10">
        <v>157092.6875</v>
      </c>
      <c r="Z1179" s="10">
        <v>184702</v>
      </c>
    </row>
    <row r="1180" spans="1:26">
      <c r="A1180" t="s">
        <v>45</v>
      </c>
      <c r="B1180" t="s">
        <v>63</v>
      </c>
      <c r="C1180" t="s">
        <v>77</v>
      </c>
      <c r="D1180" s="10">
        <v>11749081</v>
      </c>
      <c r="E1180" s="10">
        <v>12616596</v>
      </c>
      <c r="F1180" s="10">
        <v>12811112</v>
      </c>
      <c r="G1180" s="10">
        <v>13988486</v>
      </c>
      <c r="H1180" s="10">
        <v>13794729</v>
      </c>
      <c r="I1180" s="10">
        <v>178234.46875</v>
      </c>
      <c r="J1180" s="10">
        <v>471591.90625</v>
      </c>
      <c r="K1180" s="10">
        <v>649826.375</v>
      </c>
      <c r="L1180" s="10">
        <v>172524.375</v>
      </c>
      <c r="M1180" s="10">
        <v>573062.875</v>
      </c>
      <c r="N1180" s="10">
        <v>745587.25</v>
      </c>
      <c r="O1180" s="10">
        <v>166327.75</v>
      </c>
      <c r="P1180" s="10">
        <v>654379.4375</v>
      </c>
      <c r="Q1180" s="10">
        <v>820707.1875</v>
      </c>
      <c r="R1180" s="10">
        <v>159039.65625</v>
      </c>
      <c r="S1180" s="10">
        <v>705002.5625</v>
      </c>
      <c r="T1180" s="10">
        <v>864042.1875</v>
      </c>
      <c r="U1180" s="10">
        <v>149248.796875</v>
      </c>
      <c r="V1180" s="10">
        <v>750212.0625</v>
      </c>
      <c r="W1180" s="10">
        <v>899460.875</v>
      </c>
      <c r="X1180" s="10">
        <v>138666.8125</v>
      </c>
      <c r="Y1180" s="10">
        <v>730602.75</v>
      </c>
      <c r="Z1180" s="10">
        <v>869269.625</v>
      </c>
    </row>
    <row r="1181" spans="1:26">
      <c r="A1181" t="s">
        <v>45</v>
      </c>
      <c r="B1181" t="s">
        <v>63</v>
      </c>
      <c r="C1181" t="s">
        <v>78</v>
      </c>
      <c r="D1181" s="10">
        <v>1095544.1572265625</v>
      </c>
      <c r="E1181" s="10">
        <v>1273161.8488769531</v>
      </c>
      <c r="F1181" s="10">
        <v>1330162.0383300781</v>
      </c>
      <c r="G1181" s="10">
        <v>1695515.59765625</v>
      </c>
      <c r="H1181" s="10">
        <v>1834996.5512695312</v>
      </c>
      <c r="I1181" s="10">
        <v>42060.078742980957</v>
      </c>
      <c r="J1181" s="10">
        <v>442426.09248352051</v>
      </c>
      <c r="K1181" s="10">
        <v>484486.17161560059</v>
      </c>
      <c r="L1181" s="10">
        <v>30435.999897003174</v>
      </c>
      <c r="M1181" s="10">
        <v>84304.537796020508</v>
      </c>
      <c r="N1181" s="10">
        <v>114740.52395629883</v>
      </c>
      <c r="O1181" s="10">
        <v>27401.559320449829</v>
      </c>
      <c r="P1181" s="10">
        <v>77329.671585083008</v>
      </c>
      <c r="Q1181" s="10">
        <v>104731.23834228516</v>
      </c>
      <c r="R1181" s="10">
        <v>24732.479587554932</v>
      </c>
      <c r="S1181" s="10">
        <v>76641.391311645508</v>
      </c>
      <c r="T1181" s="10">
        <v>101373.86045837402</v>
      </c>
      <c r="U1181" s="10">
        <v>22073.990184783936</v>
      </c>
      <c r="V1181" s="10">
        <v>76325.101272583008</v>
      </c>
      <c r="W1181" s="10">
        <v>98399.090972900391</v>
      </c>
      <c r="X1181" s="10">
        <v>19417.829763412476</v>
      </c>
      <c r="Y1181" s="10">
        <v>76364.931350708008</v>
      </c>
      <c r="Z1181" s="10">
        <v>95782.784362792969</v>
      </c>
    </row>
    <row r="1182" spans="1:26">
      <c r="A1182" t="s">
        <v>45</v>
      </c>
      <c r="B1182" t="s">
        <v>64</v>
      </c>
      <c r="C1182" t="s">
        <v>79</v>
      </c>
      <c r="D1182" s="10">
        <v>28945696.657226562</v>
      </c>
      <c r="E1182" s="10">
        <v>31068212.348876953</v>
      </c>
      <c r="F1182" s="10">
        <v>32713580.538330078</v>
      </c>
      <c r="G1182" s="10">
        <v>35635239.09765625</v>
      </c>
      <c r="H1182" s="10">
        <v>35090831.551269531</v>
      </c>
      <c r="I1182" s="10">
        <v>685150.78577423096</v>
      </c>
      <c r="J1182" s="10">
        <v>2497185.8659210205</v>
      </c>
      <c r="K1182" s="10">
        <v>3182336.7028656006</v>
      </c>
      <c r="L1182" s="10">
        <v>642008.26552200317</v>
      </c>
      <c r="M1182" s="10">
        <v>2765501.6862335205</v>
      </c>
      <c r="N1182" s="10">
        <v>3407509.9302062988</v>
      </c>
      <c r="O1182" s="10">
        <v>592630.55150794983</v>
      </c>
      <c r="P1182" s="10">
        <v>2920613.554397583</v>
      </c>
      <c r="Q1182" s="10">
        <v>3513244.0352172852</v>
      </c>
      <c r="R1182" s="10">
        <v>510624.64755630493</v>
      </c>
      <c r="S1182" s="10">
        <v>2874321.6256866455</v>
      </c>
      <c r="T1182" s="10">
        <v>3384946.188583374</v>
      </c>
      <c r="U1182" s="10">
        <v>440789.31440353394</v>
      </c>
      <c r="V1182" s="10">
        <v>2892829.163772583</v>
      </c>
      <c r="W1182" s="10">
        <v>3333618.4815979004</v>
      </c>
      <c r="X1182" s="10">
        <v>384951.38249778748</v>
      </c>
      <c r="Y1182" s="10">
        <v>2826202.900100708</v>
      </c>
      <c r="Z1182" s="10">
        <v>3211154.471862793</v>
      </c>
    </row>
    <row r="1183" spans="1:26">
      <c r="A1183" t="s">
        <v>45</v>
      </c>
      <c r="B1183" t="s">
        <v>65</v>
      </c>
      <c r="C1183" t="s">
        <v>104</v>
      </c>
      <c r="D1183" s="10">
        <v>43694.23828125</v>
      </c>
      <c r="E1183" s="10">
        <v>35323.9609375</v>
      </c>
      <c r="F1183" s="10">
        <v>30483.51953125</v>
      </c>
      <c r="G1183" s="10">
        <v>30590.55078125</v>
      </c>
      <c r="H1183" s="10">
        <v>26393.400390625</v>
      </c>
      <c r="I1183" s="10">
        <v>1409.1099853515625</v>
      </c>
      <c r="J1183" s="10">
        <v>4538.18017578125</v>
      </c>
      <c r="K1183" s="10">
        <v>5947.2900390625</v>
      </c>
      <c r="L1183" s="10">
        <v>1164.0400390625</v>
      </c>
      <c r="M1183" s="10">
        <v>4538.18017578125</v>
      </c>
      <c r="N1183" s="10">
        <v>5702.22998046875</v>
      </c>
      <c r="O1183" s="10">
        <v>918.97998046875</v>
      </c>
      <c r="P1183" s="10">
        <v>4538.18017578125</v>
      </c>
      <c r="Q1183" s="10">
        <v>5457.169921875</v>
      </c>
      <c r="R1183" s="10">
        <v>673.91998291015625</v>
      </c>
      <c r="S1183" s="10">
        <v>4538.18017578125</v>
      </c>
      <c r="T1183" s="10">
        <v>5212.10009765625</v>
      </c>
      <c r="U1183" s="10">
        <v>428.8599853515625</v>
      </c>
      <c r="V1183" s="10">
        <v>4538.18017578125</v>
      </c>
      <c r="W1183" s="10">
        <v>4967.0400390625</v>
      </c>
      <c r="X1183" s="10">
        <v>183.80000305175781</v>
      </c>
      <c r="Y1183" s="10">
        <v>4538.18017578125</v>
      </c>
      <c r="Z1183" s="10">
        <v>4721.97998046875</v>
      </c>
    </row>
    <row r="1184" spans="1:26">
      <c r="A1184" t="s">
        <v>45</v>
      </c>
      <c r="B1184" t="s">
        <v>65</v>
      </c>
      <c r="C1184" t="s">
        <v>84</v>
      </c>
      <c r="D1184" s="10">
        <v>26668.859375</v>
      </c>
      <c r="E1184" s="10">
        <v>22901.599609375</v>
      </c>
      <c r="F1184" s="10">
        <v>20879.5390625</v>
      </c>
      <c r="G1184" s="10">
        <v>21768.439453125</v>
      </c>
      <c r="H1184" s="10">
        <v>18942.98046875</v>
      </c>
      <c r="I1184" s="10">
        <v>1059.800048828125</v>
      </c>
      <c r="J1184" s="10">
        <v>2254.8701171875</v>
      </c>
      <c r="K1184" s="10">
        <v>3314.669921875</v>
      </c>
      <c r="L1184" s="10">
        <v>929.33001708984375</v>
      </c>
      <c r="M1184" s="10">
        <v>2581.2900390625</v>
      </c>
      <c r="N1184" s="10">
        <v>3510.6201171875</v>
      </c>
      <c r="O1184" s="10">
        <v>779.96002197265625</v>
      </c>
      <c r="P1184" s="10">
        <v>2955.239990234375</v>
      </c>
      <c r="Q1184" s="10">
        <v>3735.199951171875</v>
      </c>
      <c r="R1184" s="10">
        <v>608.8599853515625</v>
      </c>
      <c r="S1184" s="10">
        <v>3384.169921875</v>
      </c>
      <c r="T1184" s="10">
        <v>3993.030029296875</v>
      </c>
      <c r="U1184" s="10">
        <v>412.989990234375</v>
      </c>
      <c r="V1184" s="10">
        <v>3874.6201171875</v>
      </c>
      <c r="W1184" s="10">
        <v>4287.60009765625</v>
      </c>
      <c r="X1184" s="10">
        <v>188.71000671386719</v>
      </c>
      <c r="Y1184" s="10">
        <v>4445.85009765625</v>
      </c>
      <c r="Z1184" s="10">
        <v>4634.56005859375</v>
      </c>
    </row>
    <row r="1185" spans="1:26">
      <c r="A1185" t="s">
        <v>45</v>
      </c>
      <c r="B1185" t="s">
        <v>65</v>
      </c>
      <c r="C1185" t="s">
        <v>86</v>
      </c>
      <c r="D1185" s="10">
        <v>472052.03125</v>
      </c>
      <c r="E1185" s="10">
        <v>403234.5625</v>
      </c>
      <c r="F1185" s="10">
        <v>406590.46875</v>
      </c>
      <c r="G1185" s="10">
        <v>422859.8125</v>
      </c>
      <c r="H1185" s="10">
        <v>386699.125</v>
      </c>
      <c r="I1185" s="10">
        <v>1874.72998046875</v>
      </c>
      <c r="J1185" s="10">
        <v>7071.419921875</v>
      </c>
      <c r="K1185" s="10">
        <v>8946.150390625</v>
      </c>
      <c r="L1185" s="10">
        <v>1675.0400390625</v>
      </c>
      <c r="M1185" s="10">
        <v>24853.1796875</v>
      </c>
      <c r="N1185" s="10">
        <v>26528.220703125</v>
      </c>
      <c r="O1185" s="10">
        <v>1425.989990234375</v>
      </c>
      <c r="P1185" s="10">
        <v>25943.080078125</v>
      </c>
      <c r="Q1185" s="10">
        <v>27369.080078125</v>
      </c>
      <c r="R1185" s="10">
        <v>1140.7900390625</v>
      </c>
      <c r="S1185" s="10">
        <v>27188.970703125</v>
      </c>
      <c r="T1185" s="10">
        <v>28329.759765625</v>
      </c>
      <c r="U1185" s="10">
        <v>814.17999267578125</v>
      </c>
      <c r="V1185" s="10">
        <v>28612.849609375</v>
      </c>
      <c r="W1185" s="10">
        <v>29427.029296875</v>
      </c>
      <c r="X1185" s="10">
        <v>440.32000732421875</v>
      </c>
      <c r="Y1185" s="10">
        <v>30277.69921875</v>
      </c>
      <c r="Z1185" s="10">
        <v>30718.01953125</v>
      </c>
    </row>
    <row r="1186" spans="1:26">
      <c r="A1186" t="s">
        <v>45</v>
      </c>
      <c r="B1186" t="s">
        <v>65</v>
      </c>
      <c r="C1186" t="s">
        <v>87</v>
      </c>
      <c r="D1186" s="10">
        <v>4931476.5</v>
      </c>
      <c r="E1186" s="10">
        <v>5791762.5</v>
      </c>
      <c r="F1186" s="10">
        <v>7454723</v>
      </c>
      <c r="G1186" s="10">
        <v>9995681</v>
      </c>
      <c r="H1186" s="10">
        <v>14615969</v>
      </c>
      <c r="I1186" s="10">
        <v>530382.625</v>
      </c>
      <c r="J1186" s="10">
        <v>1153686.75</v>
      </c>
      <c r="K1186" s="10">
        <v>1684069.375</v>
      </c>
      <c r="L1186" s="10">
        <v>446865.28125</v>
      </c>
      <c r="M1186" s="10">
        <v>2742480.75</v>
      </c>
      <c r="N1186" s="10">
        <v>3189346</v>
      </c>
      <c r="O1186" s="10">
        <v>306911.09375</v>
      </c>
      <c r="P1186" s="10">
        <v>1716567.125</v>
      </c>
      <c r="Q1186" s="10">
        <v>2023478.125</v>
      </c>
      <c r="R1186" s="10">
        <v>231630.65625</v>
      </c>
      <c r="S1186" s="10">
        <v>730025.5</v>
      </c>
      <c r="T1186" s="10">
        <v>961656.125</v>
      </c>
      <c r="U1186" s="10">
        <v>208293.203125</v>
      </c>
      <c r="V1186" s="10">
        <v>869333.9375</v>
      </c>
      <c r="W1186" s="10">
        <v>1077627.125</v>
      </c>
      <c r="X1186" s="10">
        <v>183276.34375</v>
      </c>
      <c r="Y1186" s="10">
        <v>849382.1875</v>
      </c>
      <c r="Z1186" s="10">
        <v>1032658.5625</v>
      </c>
    </row>
    <row r="1187" spans="1:26">
      <c r="A1187" t="s">
        <v>45</v>
      </c>
      <c r="B1187" t="s">
        <v>65</v>
      </c>
      <c r="C1187" t="s">
        <v>94</v>
      </c>
      <c r="D1187" s="10">
        <v>1802583.625</v>
      </c>
      <c r="E1187" s="10">
        <v>1600010.75</v>
      </c>
      <c r="F1187" s="10">
        <v>1515969.75</v>
      </c>
      <c r="G1187" s="10">
        <v>1736886.375</v>
      </c>
      <c r="H1187" s="10">
        <v>1638964.375</v>
      </c>
      <c r="I1187" s="10">
        <v>41536.328125</v>
      </c>
      <c r="J1187" s="10">
        <v>129561.328125</v>
      </c>
      <c r="K1187" s="10">
        <v>171097.671875</v>
      </c>
      <c r="L1187" s="10">
        <v>36716.08984375</v>
      </c>
      <c r="M1187" s="10">
        <v>130741.8828125</v>
      </c>
      <c r="N1187" s="10">
        <v>167457.96875</v>
      </c>
      <c r="O1187" s="10">
        <v>31887.919921875</v>
      </c>
      <c r="P1187" s="10">
        <v>130741.8828125</v>
      </c>
      <c r="Q1187" s="10">
        <v>162629.796875</v>
      </c>
      <c r="R1187" s="10">
        <v>27059.759765625</v>
      </c>
      <c r="S1187" s="10">
        <v>130741.8828125</v>
      </c>
      <c r="T1187" s="10">
        <v>157801.625</v>
      </c>
      <c r="U1187" s="10">
        <v>22231.58984375</v>
      </c>
      <c r="V1187" s="10">
        <v>130741.8828125</v>
      </c>
      <c r="W1187" s="10">
        <v>152973.453125</v>
      </c>
      <c r="X1187" s="10">
        <v>17403.419921875</v>
      </c>
      <c r="Y1187" s="10">
        <v>130741.8828125</v>
      </c>
      <c r="Z1187" s="10">
        <v>148145.296875</v>
      </c>
    </row>
    <row r="1188" spans="1:26">
      <c r="A1188" t="s">
        <v>45</v>
      </c>
      <c r="B1188" t="s">
        <v>65</v>
      </c>
      <c r="C1188" t="s">
        <v>95</v>
      </c>
      <c r="D1188" s="10">
        <v>1598317.75</v>
      </c>
      <c r="E1188" s="10">
        <v>1439340.875</v>
      </c>
      <c r="F1188" s="10">
        <v>1381584.625</v>
      </c>
      <c r="G1188" s="10">
        <v>1508461.5</v>
      </c>
      <c r="H1188" s="10">
        <v>1377092.625</v>
      </c>
      <c r="I1188" s="10">
        <v>63929.83984375</v>
      </c>
      <c r="J1188" s="10">
        <v>149443.234375</v>
      </c>
      <c r="K1188" s="10">
        <v>213373.0625</v>
      </c>
      <c r="L1188" s="10">
        <v>56036.44140625</v>
      </c>
      <c r="M1188" s="10">
        <v>168829.828125</v>
      </c>
      <c r="N1188" s="10">
        <v>224866.265625</v>
      </c>
      <c r="O1188" s="10">
        <v>47097.80859375</v>
      </c>
      <c r="P1188" s="10">
        <v>189643.796875</v>
      </c>
      <c r="Q1188" s="10">
        <v>236741.609375</v>
      </c>
      <c r="R1188" s="10">
        <v>36972.7890625</v>
      </c>
      <c r="S1188" s="10">
        <v>214312.203125</v>
      </c>
      <c r="T1188" s="10">
        <v>251284.984375</v>
      </c>
      <c r="U1188" s="10">
        <v>25494.859375</v>
      </c>
      <c r="V1188" s="10">
        <v>242064.15625</v>
      </c>
      <c r="W1188" s="10">
        <v>267559.03125</v>
      </c>
      <c r="X1188" s="10">
        <v>12325.4697265625</v>
      </c>
      <c r="Y1188" s="10">
        <v>274441.4375</v>
      </c>
      <c r="Z1188" s="10">
        <v>286766.90625</v>
      </c>
    </row>
    <row r="1189" spans="1:26">
      <c r="A1189" t="s">
        <v>45</v>
      </c>
      <c r="B1189" t="s">
        <v>65</v>
      </c>
      <c r="C1189" t="s">
        <v>80</v>
      </c>
      <c r="D1189" s="10">
        <v>143082.265625</v>
      </c>
      <c r="E1189" s="10">
        <v>130716.2109375</v>
      </c>
      <c r="F1189" s="10">
        <v>137116.0625</v>
      </c>
      <c r="G1189" s="10">
        <v>162628.265625</v>
      </c>
      <c r="H1189" s="10">
        <v>166748.90625</v>
      </c>
      <c r="I1189" s="10">
        <v>1406.0899658203125</v>
      </c>
      <c r="J1189" s="10">
        <v>5946.080078125</v>
      </c>
      <c r="K1189" s="10">
        <v>7352.18017578125</v>
      </c>
      <c r="L1189" s="10">
        <v>1308.510009765625</v>
      </c>
      <c r="M1189" s="10">
        <v>5481.6298828125</v>
      </c>
      <c r="N1189" s="10">
        <v>6790.14990234375</v>
      </c>
      <c r="O1189" s="10">
        <v>1212.969970703125</v>
      </c>
      <c r="P1189" s="10">
        <v>5623.89013671875</v>
      </c>
      <c r="Q1189" s="10">
        <v>6836.85986328125</v>
      </c>
      <c r="R1189" s="10">
        <v>1112.0999755859375</v>
      </c>
      <c r="S1189" s="10">
        <v>5802.91015625</v>
      </c>
      <c r="T1189" s="10">
        <v>6915</v>
      </c>
      <c r="U1189" s="10">
        <v>1004.969970703125</v>
      </c>
      <c r="V1189" s="10">
        <v>6007.93017578125</v>
      </c>
      <c r="W1189" s="10">
        <v>7012.91015625</v>
      </c>
      <c r="X1189" s="10">
        <v>890.66998291015625</v>
      </c>
      <c r="Y1189" s="10">
        <v>6248.9599609375</v>
      </c>
      <c r="Z1189" s="10">
        <v>7139.64013671875</v>
      </c>
    </row>
    <row r="1190" spans="1:26">
      <c r="A1190" t="s">
        <v>45</v>
      </c>
      <c r="B1190" t="s">
        <v>65</v>
      </c>
      <c r="C1190" t="s">
        <v>89</v>
      </c>
      <c r="D1190" s="10">
        <v>5323499.5</v>
      </c>
      <c r="E1190" s="10">
        <v>5434207.5</v>
      </c>
      <c r="F1190" s="10">
        <v>5665411</v>
      </c>
      <c r="G1190" s="10">
        <v>5671125</v>
      </c>
      <c r="H1190" s="10">
        <v>5545917</v>
      </c>
      <c r="I1190" s="10">
        <v>100629.1015625</v>
      </c>
      <c r="J1190" s="10">
        <v>284767.3125</v>
      </c>
      <c r="K1190" s="10">
        <v>385396.40625</v>
      </c>
      <c r="L1190" s="10">
        <v>94747.28125</v>
      </c>
      <c r="M1190" s="10">
        <v>290966.53125</v>
      </c>
      <c r="N1190" s="10">
        <v>385713.8125</v>
      </c>
      <c r="O1190" s="10">
        <v>88797.7578125</v>
      </c>
      <c r="P1190" s="10">
        <v>296471.5</v>
      </c>
      <c r="Q1190" s="10">
        <v>385269.25</v>
      </c>
      <c r="R1190" s="10">
        <v>82801.390625</v>
      </c>
      <c r="S1190" s="10">
        <v>297211.0625</v>
      </c>
      <c r="T1190" s="10">
        <v>380012.4375</v>
      </c>
      <c r="U1190" s="10">
        <v>76801.34375</v>
      </c>
      <c r="V1190" s="10">
        <v>297211.0625</v>
      </c>
      <c r="W1190" s="10">
        <v>374012.375</v>
      </c>
      <c r="X1190" s="10">
        <v>70801.21875</v>
      </c>
      <c r="Y1190" s="10">
        <v>299418.25</v>
      </c>
      <c r="Z1190" s="10">
        <v>370219.5</v>
      </c>
    </row>
    <row r="1191" spans="1:26">
      <c r="A1191" t="s">
        <v>45</v>
      </c>
      <c r="B1191" t="s">
        <v>65</v>
      </c>
      <c r="C1191" t="s">
        <v>81</v>
      </c>
      <c r="D1191" s="10">
        <v>128613.3671875</v>
      </c>
      <c r="E1191" s="10">
        <v>164998.703125</v>
      </c>
      <c r="F1191" s="10">
        <v>170158.421875</v>
      </c>
      <c r="G1191" s="10">
        <v>166866.515625</v>
      </c>
      <c r="H1191" s="10">
        <v>161288.09375</v>
      </c>
      <c r="I1191" s="10">
        <v>2150.60009765625</v>
      </c>
      <c r="J1191" s="10">
        <v>21010.880859375</v>
      </c>
      <c r="K1191" s="10">
        <v>23161.470703125</v>
      </c>
      <c r="L1191" s="10">
        <v>1921.6099853515625</v>
      </c>
      <c r="M1191" s="10">
        <v>14208.4296875</v>
      </c>
      <c r="N1191" s="10">
        <v>16130.0400390625</v>
      </c>
      <c r="O1191" s="10">
        <v>1732.199951171875</v>
      </c>
      <c r="P1191" s="10">
        <v>14208.4296875</v>
      </c>
      <c r="Q1191" s="10">
        <v>15940.6396484375</v>
      </c>
      <c r="R1191" s="10">
        <v>1542.800048828125</v>
      </c>
      <c r="S1191" s="10">
        <v>14208.4296875</v>
      </c>
      <c r="T1191" s="10">
        <v>15751.23046875</v>
      </c>
      <c r="U1191" s="10">
        <v>1353.3900146484375</v>
      </c>
      <c r="V1191" s="10">
        <v>11855.400390625</v>
      </c>
      <c r="W1191" s="10">
        <v>13208.7900390625</v>
      </c>
      <c r="X1191" s="10">
        <v>1182.1300048828125</v>
      </c>
      <c r="Y1191" s="10">
        <v>8226.330078125</v>
      </c>
      <c r="Z1191" s="10">
        <v>9408.4599609375</v>
      </c>
    </row>
    <row r="1192" spans="1:26">
      <c r="A1192" t="s">
        <v>45</v>
      </c>
      <c r="B1192" t="s">
        <v>65</v>
      </c>
      <c r="C1192" t="s">
        <v>105</v>
      </c>
      <c r="D1192" s="10">
        <v>4123.60986328125</v>
      </c>
      <c r="E1192" s="10">
        <v>3944.070068359375</v>
      </c>
      <c r="F1192" s="10">
        <v>3826.22998046875</v>
      </c>
      <c r="G1192" s="10">
        <v>4055.699951171875</v>
      </c>
      <c r="H1192" s="10">
        <v>3953.949951171875</v>
      </c>
      <c r="I1192" s="10">
        <v>39.830001831054688</v>
      </c>
      <c r="J1192" s="10">
        <v>191.92999267578125</v>
      </c>
      <c r="K1192" s="10">
        <v>231.75</v>
      </c>
      <c r="L1192" s="10">
        <v>37.909999847412109</v>
      </c>
      <c r="M1192" s="10">
        <v>191.92999267578125</v>
      </c>
      <c r="N1192" s="10">
        <v>229.83000183105469</v>
      </c>
      <c r="O1192" s="10">
        <v>35.990001678466797</v>
      </c>
      <c r="P1192" s="10">
        <v>191.92999267578125</v>
      </c>
      <c r="Q1192" s="10">
        <v>227.91000366210938</v>
      </c>
      <c r="R1192" s="10">
        <v>34.069999694824219</v>
      </c>
      <c r="S1192" s="10">
        <v>191.92999267578125</v>
      </c>
      <c r="T1192" s="10">
        <v>226</v>
      </c>
      <c r="U1192" s="10">
        <v>32.150001525878906</v>
      </c>
      <c r="V1192" s="10">
        <v>191.92999267578125</v>
      </c>
      <c r="W1192" s="10">
        <v>224.08000183105469</v>
      </c>
      <c r="X1192" s="10">
        <v>30.229999542236328</v>
      </c>
      <c r="Y1192" s="10">
        <v>191.92999267578125</v>
      </c>
      <c r="Z1192" s="10">
        <v>222.16000366210938</v>
      </c>
    </row>
    <row r="1193" spans="1:26">
      <c r="A1193" t="s">
        <v>45</v>
      </c>
      <c r="B1193" t="s">
        <v>65</v>
      </c>
      <c r="C1193" t="s">
        <v>90</v>
      </c>
      <c r="D1193" s="10">
        <v>103423.109375</v>
      </c>
      <c r="E1193" s="10">
        <v>92242.28125</v>
      </c>
      <c r="F1193" s="10">
        <v>88757.328125</v>
      </c>
      <c r="G1193" s="10">
        <v>96291.796875</v>
      </c>
      <c r="H1193" s="10">
        <v>88026.4609375</v>
      </c>
      <c r="I1193" s="10">
        <v>2437.050048828125</v>
      </c>
      <c r="J1193" s="10">
        <v>5278.60986328125</v>
      </c>
      <c r="K1193" s="10">
        <v>7715.66015625</v>
      </c>
      <c r="L1193" s="10">
        <v>2270.360107421875</v>
      </c>
      <c r="M1193" s="10">
        <v>5278.60986328125</v>
      </c>
      <c r="N1193" s="10">
        <v>7548.9599609375</v>
      </c>
      <c r="O1193" s="10">
        <v>2103.659912109375</v>
      </c>
      <c r="P1193" s="10">
        <v>5278.60986328125</v>
      </c>
      <c r="Q1193" s="10">
        <v>7382.27001953125</v>
      </c>
      <c r="R1193" s="10">
        <v>1936.969970703125</v>
      </c>
      <c r="S1193" s="10">
        <v>5278.60986328125</v>
      </c>
      <c r="T1193" s="10">
        <v>7215.56982421875</v>
      </c>
      <c r="U1193" s="10">
        <v>1770.27001953125</v>
      </c>
      <c r="V1193" s="10">
        <v>5278.60986328125</v>
      </c>
      <c r="W1193" s="10">
        <v>7048.8701171875</v>
      </c>
      <c r="X1193" s="10">
        <v>1603.5699462890625</v>
      </c>
      <c r="Y1193" s="10">
        <v>5278.60986328125</v>
      </c>
      <c r="Z1193" s="10">
        <v>6882.18017578125</v>
      </c>
    </row>
    <row r="1194" spans="1:26">
      <c r="A1194" t="s">
        <v>45</v>
      </c>
      <c r="B1194" t="s">
        <v>65</v>
      </c>
      <c r="C1194" t="s">
        <v>107</v>
      </c>
      <c r="D1194" s="10">
        <v>33007</v>
      </c>
      <c r="E1194" s="10">
        <v>13937.650390625</v>
      </c>
      <c r="F1194" s="10">
        <v>13162.33984375</v>
      </c>
      <c r="G1194" s="10">
        <v>12291.919921875</v>
      </c>
      <c r="H1194" s="10">
        <v>11063.990234375</v>
      </c>
      <c r="I1194" s="10">
        <v>389.6199951171875</v>
      </c>
      <c r="J1194" s="10">
        <v>1752.760009765625</v>
      </c>
      <c r="K1194" s="10">
        <v>2142.3701171875</v>
      </c>
      <c r="L1194" s="10">
        <v>325.8699951171875</v>
      </c>
      <c r="M1194" s="10">
        <v>1782.6700439453125</v>
      </c>
      <c r="N1194" s="10">
        <v>2108.5400390625</v>
      </c>
      <c r="O1194" s="10">
        <v>260.45001220703125</v>
      </c>
      <c r="P1194" s="10">
        <v>1817.030029296875</v>
      </c>
      <c r="Q1194" s="10">
        <v>2077.47998046875</v>
      </c>
      <c r="R1194" s="10">
        <v>193.11000061035156</v>
      </c>
      <c r="S1194" s="10">
        <v>1856.4000244140625</v>
      </c>
      <c r="T1194" s="10">
        <v>2049.510009765625</v>
      </c>
      <c r="U1194" s="10">
        <v>123.56999969482422</v>
      </c>
      <c r="V1194" s="10">
        <v>1901.27001953125</v>
      </c>
      <c r="W1194" s="10">
        <v>2024.8399658203125</v>
      </c>
      <c r="X1194" s="10">
        <v>40.639999389648438</v>
      </c>
      <c r="Y1194" s="10">
        <v>1953.8599853515625</v>
      </c>
      <c r="Z1194" s="10">
        <v>1994.510009765625</v>
      </c>
    </row>
    <row r="1195" spans="1:26">
      <c r="A1195" t="s">
        <v>45</v>
      </c>
      <c r="B1195" t="s">
        <v>65</v>
      </c>
      <c r="C1195" t="s">
        <v>82</v>
      </c>
      <c r="D1195" s="10">
        <v>453667.1875</v>
      </c>
      <c r="E1195" s="10">
        <v>358563.40625</v>
      </c>
      <c r="F1195" s="10">
        <v>321587.46875</v>
      </c>
      <c r="G1195" s="10">
        <v>293603</v>
      </c>
      <c r="H1195" s="10">
        <v>214130.125</v>
      </c>
      <c r="I1195" s="10">
        <v>4244.77978515625</v>
      </c>
      <c r="J1195" s="10">
        <v>14924.75</v>
      </c>
      <c r="K1195" s="10">
        <v>19169.529296875</v>
      </c>
      <c r="L1195" s="10">
        <v>3925.22998046875</v>
      </c>
      <c r="M1195" s="10">
        <v>16641.169921875</v>
      </c>
      <c r="N1195" s="10">
        <v>20566.400390625</v>
      </c>
      <c r="O1195" s="10">
        <v>3588.510009765625</v>
      </c>
      <c r="P1195" s="10">
        <v>16641.169921875</v>
      </c>
      <c r="Q1195" s="10">
        <v>20229.6796875</v>
      </c>
      <c r="R1195" s="10">
        <v>3251.800048828125</v>
      </c>
      <c r="S1195" s="10">
        <v>16641.169921875</v>
      </c>
      <c r="T1195" s="10">
        <v>19892.970703125</v>
      </c>
      <c r="U1195" s="10">
        <v>2915.080078125</v>
      </c>
      <c r="V1195" s="10">
        <v>16220.6904296875</v>
      </c>
      <c r="W1195" s="10">
        <v>19135.779296875</v>
      </c>
      <c r="X1195" s="10">
        <v>2590.97998046875</v>
      </c>
      <c r="Y1195" s="10">
        <v>15800.2197265625</v>
      </c>
      <c r="Z1195" s="10">
        <v>18391.19921875</v>
      </c>
    </row>
    <row r="1196" spans="1:26">
      <c r="A1196" t="s">
        <v>45</v>
      </c>
      <c r="B1196" t="s">
        <v>65</v>
      </c>
      <c r="C1196" t="s">
        <v>92</v>
      </c>
      <c r="D1196" s="10">
        <v>75611</v>
      </c>
      <c r="E1196" s="10">
        <v>74444</v>
      </c>
      <c r="F1196" s="10">
        <v>73112</v>
      </c>
      <c r="G1196" s="10">
        <v>69306</v>
      </c>
      <c r="H1196" s="10">
        <v>65285</v>
      </c>
      <c r="I1196" s="10">
        <v>1864.050048828125</v>
      </c>
      <c r="J1196" s="10">
        <v>3124.60009765625</v>
      </c>
      <c r="K1196" s="10">
        <v>4988.64990234375</v>
      </c>
      <c r="L1196" s="10">
        <v>1774.02001953125</v>
      </c>
      <c r="M1196" s="10">
        <v>3124.60009765625</v>
      </c>
      <c r="N1196" s="10">
        <v>4898.6201171875</v>
      </c>
      <c r="O1196" s="10">
        <v>1683.989990234375</v>
      </c>
      <c r="P1196" s="10">
        <v>3124.60009765625</v>
      </c>
      <c r="Q1196" s="10">
        <v>4808.580078125</v>
      </c>
      <c r="R1196" s="10">
        <v>1593.949951171875</v>
      </c>
      <c r="S1196" s="10">
        <v>3124.60009765625</v>
      </c>
      <c r="T1196" s="10">
        <v>4718.5498046875</v>
      </c>
      <c r="U1196" s="10">
        <v>1503.9200439453125</v>
      </c>
      <c r="V1196" s="10">
        <v>3124.60009765625</v>
      </c>
      <c r="W1196" s="10">
        <v>4628.509765625</v>
      </c>
      <c r="X1196" s="10">
        <v>1413.8900146484375</v>
      </c>
      <c r="Y1196" s="10">
        <v>3124.60009765625</v>
      </c>
      <c r="Z1196" s="10">
        <v>4538.47998046875</v>
      </c>
    </row>
    <row r="1197" spans="1:26">
      <c r="A1197" t="s">
        <v>45</v>
      </c>
      <c r="B1197" t="s">
        <v>65</v>
      </c>
      <c r="C1197" t="s">
        <v>119</v>
      </c>
      <c r="D1197" s="10">
        <v>130088.546875</v>
      </c>
      <c r="E1197" s="10">
        <v>123536.40625</v>
      </c>
      <c r="F1197" s="10">
        <v>116029.3203125</v>
      </c>
      <c r="G1197" s="10">
        <v>107438.7265625</v>
      </c>
      <c r="H1197" s="10">
        <v>97587.3515625</v>
      </c>
      <c r="I1197" s="10">
        <v>3202.1201171875</v>
      </c>
      <c r="J1197" s="10">
        <v>11289.6396484375</v>
      </c>
      <c r="K1197" s="10">
        <v>14491.759765625</v>
      </c>
      <c r="L1197" s="10">
        <v>2807.7099609375</v>
      </c>
      <c r="M1197" s="10">
        <v>12922.73046875</v>
      </c>
      <c r="N1197" s="10">
        <v>15730.4404296875</v>
      </c>
      <c r="O1197" s="10">
        <v>2356.43994140625</v>
      </c>
      <c r="P1197" s="10">
        <v>14794.830078125</v>
      </c>
      <c r="Q1197" s="10">
        <v>17151.26953125</v>
      </c>
      <c r="R1197" s="10">
        <v>1839.4000244140625</v>
      </c>
      <c r="S1197" s="10">
        <v>16937.9296875</v>
      </c>
      <c r="T1197" s="10">
        <v>18777.330078125</v>
      </c>
      <c r="U1197" s="10">
        <v>1247.6099853515625</v>
      </c>
      <c r="V1197" s="10">
        <v>19392.099609375</v>
      </c>
      <c r="W1197" s="10">
        <v>20639.7109375</v>
      </c>
      <c r="X1197" s="10">
        <v>570.1500244140625</v>
      </c>
      <c r="Y1197" s="10">
        <v>22252.220703125</v>
      </c>
      <c r="Z1197" s="10">
        <v>22822.369140625</v>
      </c>
    </row>
    <row r="1198" spans="1:26">
      <c r="A1198" t="s">
        <v>45</v>
      </c>
      <c r="B1198" t="s">
        <v>65</v>
      </c>
      <c r="C1198" t="s">
        <v>101</v>
      </c>
      <c r="D1198" s="10">
        <v>100307.3515625</v>
      </c>
      <c r="E1198" s="10">
        <v>97836.90625</v>
      </c>
      <c r="F1198" s="10">
        <v>91250.9765625</v>
      </c>
      <c r="G1198" s="10">
        <v>88884.453125</v>
      </c>
      <c r="H1198" s="10">
        <v>81186.1484375</v>
      </c>
      <c r="I1198" s="10">
        <v>2446.77001953125</v>
      </c>
      <c r="J1198" s="10">
        <v>10969.1396484375</v>
      </c>
      <c r="K1198" s="10">
        <v>13415.91015625</v>
      </c>
      <c r="L1198" s="10">
        <v>2085.81005859375</v>
      </c>
      <c r="M1198" s="10">
        <v>10969.1396484375</v>
      </c>
      <c r="N1198" s="10">
        <v>13054.9599609375</v>
      </c>
      <c r="O1198" s="10">
        <v>1724.8599853515625</v>
      </c>
      <c r="P1198" s="10">
        <v>10969.1396484375</v>
      </c>
      <c r="Q1198" s="10">
        <v>12694</v>
      </c>
      <c r="R1198" s="10">
        <v>1363.9100341796875</v>
      </c>
      <c r="S1198" s="10">
        <v>10969.1396484375</v>
      </c>
      <c r="T1198" s="10">
        <v>12333.0498046875</v>
      </c>
      <c r="U1198" s="10">
        <v>1002.9500122070312</v>
      </c>
      <c r="V1198" s="10">
        <v>10969.1396484375</v>
      </c>
      <c r="W1198" s="10">
        <v>11972.08984375</v>
      </c>
      <c r="X1198" s="10">
        <v>572.34002685546875</v>
      </c>
      <c r="Y1198" s="10">
        <v>10969.1396484375</v>
      </c>
      <c r="Z1198" s="10">
        <v>11541.48046875</v>
      </c>
    </row>
    <row r="1199" spans="1:26">
      <c r="A1199" t="s">
        <v>45</v>
      </c>
      <c r="B1199" t="s">
        <v>65</v>
      </c>
      <c r="C1199" t="s">
        <v>102</v>
      </c>
      <c r="D1199" s="10">
        <v>106797</v>
      </c>
      <c r="E1199" s="10">
        <v>98362</v>
      </c>
      <c r="F1199" s="10">
        <v>91487</v>
      </c>
      <c r="G1199" s="10">
        <v>82734</v>
      </c>
      <c r="H1199" s="10">
        <v>73982</v>
      </c>
      <c r="I1199" s="10">
        <v>1814.760009765625</v>
      </c>
      <c r="J1199" s="10">
        <v>6514.68994140625</v>
      </c>
      <c r="K1199" s="10">
        <v>8329.4501953125</v>
      </c>
      <c r="L1199" s="10">
        <v>1649.260009765625</v>
      </c>
      <c r="M1199" s="10">
        <v>5987.68994140625</v>
      </c>
      <c r="N1199" s="10">
        <v>7636.9501953125</v>
      </c>
      <c r="O1199" s="10">
        <v>1511.8199462890625</v>
      </c>
      <c r="P1199" s="10">
        <v>4027.68994140625</v>
      </c>
      <c r="Q1199" s="10">
        <v>5539.509765625</v>
      </c>
      <c r="R1199" s="10">
        <v>1411.1300048828125</v>
      </c>
      <c r="S1199" s="10">
        <v>4027.68994140625</v>
      </c>
      <c r="T1199" s="10">
        <v>5438.81982421875</v>
      </c>
      <c r="U1199" s="10">
        <v>1310.4300537109375</v>
      </c>
      <c r="V1199" s="10">
        <v>4027.68994140625</v>
      </c>
      <c r="W1199" s="10">
        <v>5338.1201171875</v>
      </c>
      <c r="X1199" s="10">
        <v>1209.739990234375</v>
      </c>
      <c r="Y1199" s="10">
        <v>4027.68994140625</v>
      </c>
      <c r="Z1199" s="10">
        <v>5237.43017578125</v>
      </c>
    </row>
    <row r="1200" spans="1:26">
      <c r="A1200" t="s">
        <v>45</v>
      </c>
      <c r="B1200" t="s">
        <v>65</v>
      </c>
      <c r="C1200" t="s">
        <v>99</v>
      </c>
      <c r="D1200" s="10">
        <v>8056.85009765625</v>
      </c>
      <c r="E1200" s="10">
        <v>7282.06005859375</v>
      </c>
      <c r="F1200" s="10">
        <v>5871.740234375</v>
      </c>
      <c r="G1200" s="10">
        <v>5999.10986328125</v>
      </c>
      <c r="H1200" s="10">
        <v>5153.10009765625</v>
      </c>
      <c r="I1200" s="10">
        <v>177.8699951171875</v>
      </c>
      <c r="J1200" s="10">
        <v>626.8900146484375</v>
      </c>
      <c r="K1200" s="10">
        <v>804.77001953125</v>
      </c>
      <c r="L1200" s="10">
        <v>155.97999572753906</v>
      </c>
      <c r="M1200" s="10">
        <v>717.04998779296875</v>
      </c>
      <c r="N1200" s="10">
        <v>873.030029296875</v>
      </c>
      <c r="O1200" s="10">
        <v>130.91999816894531</v>
      </c>
      <c r="P1200" s="10">
        <v>822.71002197265625</v>
      </c>
      <c r="Q1200" s="10">
        <v>953.6199951171875</v>
      </c>
      <c r="R1200" s="10">
        <v>102.16999816894531</v>
      </c>
      <c r="S1200" s="10">
        <v>941.03997802734375</v>
      </c>
      <c r="T1200" s="10">
        <v>1043.2099609375</v>
      </c>
      <c r="U1200" s="10">
        <v>69.30999755859375</v>
      </c>
      <c r="V1200" s="10">
        <v>1076.280029296875</v>
      </c>
      <c r="W1200" s="10">
        <v>1145.5899658203125</v>
      </c>
      <c r="X1200" s="10">
        <v>31.690000534057617</v>
      </c>
      <c r="Y1200" s="10">
        <v>1236.8800048828125</v>
      </c>
      <c r="Z1200" s="10">
        <v>1268.5699462890625</v>
      </c>
    </row>
    <row r="1201" spans="1:26">
      <c r="A1201" t="s">
        <v>45</v>
      </c>
      <c r="B1201" t="s">
        <v>65</v>
      </c>
      <c r="C1201" t="s">
        <v>93</v>
      </c>
      <c r="D1201" s="10">
        <v>1408451</v>
      </c>
      <c r="E1201" s="10">
        <v>1380028</v>
      </c>
      <c r="F1201" s="10">
        <v>1347272</v>
      </c>
      <c r="G1201" s="10">
        <v>1273227</v>
      </c>
      <c r="H1201" s="10">
        <v>1193807</v>
      </c>
      <c r="I1201" s="10">
        <v>27636.01953125</v>
      </c>
      <c r="J1201" s="10">
        <v>97973.7578125</v>
      </c>
      <c r="K1201" s="10">
        <v>125609.7734375</v>
      </c>
      <c r="L1201" s="10">
        <v>24893.16015625</v>
      </c>
      <c r="M1201" s="10">
        <v>100929.7890625</v>
      </c>
      <c r="N1201" s="10">
        <v>125822.953125</v>
      </c>
      <c r="O1201" s="10">
        <v>22073.439453125</v>
      </c>
      <c r="P1201" s="10">
        <v>104320.828125</v>
      </c>
      <c r="Q1201" s="10">
        <v>126394.2734375</v>
      </c>
      <c r="R1201" s="10">
        <v>19165.189453125</v>
      </c>
      <c r="S1201" s="10">
        <v>108203.8671875</v>
      </c>
      <c r="T1201" s="10">
        <v>127369.0625</v>
      </c>
      <c r="U1201" s="10">
        <v>16156.0498046875</v>
      </c>
      <c r="V1201" s="10">
        <v>112637.921875</v>
      </c>
      <c r="W1201" s="10">
        <v>128793.96875</v>
      </c>
      <c r="X1201" s="10">
        <v>12974.98046875</v>
      </c>
      <c r="Y1201" s="10">
        <v>117825.9765625</v>
      </c>
      <c r="Z1201" s="10">
        <v>130800.9609375</v>
      </c>
    </row>
    <row r="1202" spans="1:26">
      <c r="A1202" t="s">
        <v>45</v>
      </c>
      <c r="B1202" t="s">
        <v>65</v>
      </c>
      <c r="C1202" t="s">
        <v>109</v>
      </c>
      <c r="D1202" s="10">
        <v>181859</v>
      </c>
      <c r="E1202" s="10">
        <v>181859</v>
      </c>
      <c r="F1202" s="10">
        <v>181859</v>
      </c>
      <c r="G1202" s="10">
        <v>173952</v>
      </c>
      <c r="H1202" s="10">
        <v>166045</v>
      </c>
      <c r="I1202" s="10">
        <v>4922.0498046875</v>
      </c>
      <c r="J1202" s="10">
        <v>7906.89990234375</v>
      </c>
      <c r="K1202" s="10">
        <v>12828.9501953125</v>
      </c>
      <c r="L1202" s="10">
        <v>4684.83984375</v>
      </c>
      <c r="M1202" s="10">
        <v>7906.89990234375</v>
      </c>
      <c r="N1202" s="10">
        <v>12591.75</v>
      </c>
      <c r="O1202" s="10">
        <v>4447.6298828125</v>
      </c>
      <c r="P1202" s="10">
        <v>7906.89990234375</v>
      </c>
      <c r="Q1202" s="10">
        <v>12354.5400390625</v>
      </c>
      <c r="R1202" s="10">
        <v>4210.43017578125</v>
      </c>
      <c r="S1202" s="10">
        <v>7906.89990234375</v>
      </c>
      <c r="T1202" s="10">
        <v>12117.330078125</v>
      </c>
      <c r="U1202" s="10">
        <v>3973.219970703125</v>
      </c>
      <c r="V1202" s="10">
        <v>7906.89990234375</v>
      </c>
      <c r="W1202" s="10">
        <v>11880.1201171875</v>
      </c>
      <c r="X1202" s="10">
        <v>3736.010009765625</v>
      </c>
      <c r="Y1202" s="10">
        <v>7906.89990234375</v>
      </c>
      <c r="Z1202" s="10">
        <v>11642.919921875</v>
      </c>
    </row>
    <row r="1203" spans="1:26">
      <c r="A1203" t="s">
        <v>45</v>
      </c>
      <c r="B1203" t="s">
        <v>65</v>
      </c>
      <c r="C1203" t="s">
        <v>83</v>
      </c>
      <c r="D1203" s="10">
        <v>660402.625</v>
      </c>
      <c r="E1203" s="10">
        <v>674839.8125</v>
      </c>
      <c r="F1203" s="10">
        <v>659931.75</v>
      </c>
      <c r="G1203" s="10">
        <v>646846.8125</v>
      </c>
      <c r="H1203" s="10">
        <v>618401.625</v>
      </c>
      <c r="I1203" s="10">
        <v>15698.389434814453</v>
      </c>
      <c r="J1203" s="10">
        <v>71416.949157714844</v>
      </c>
      <c r="K1203" s="10">
        <v>87115.339050292969</v>
      </c>
      <c r="L1203" s="10">
        <v>13020.519668579102</v>
      </c>
      <c r="M1203" s="10">
        <v>76502.199157714844</v>
      </c>
      <c r="N1203" s="10">
        <v>89522.720275878906</v>
      </c>
      <c r="O1203" s="10">
        <v>10340.08984375</v>
      </c>
      <c r="P1203" s="10">
        <v>76502.199157714844</v>
      </c>
      <c r="Q1203" s="10">
        <v>86842.296813964844</v>
      </c>
      <c r="R1203" s="10">
        <v>7659.6701622009277</v>
      </c>
      <c r="S1203" s="10">
        <v>76502.199157714844</v>
      </c>
      <c r="T1203" s="10">
        <v>84161.888916015625</v>
      </c>
      <c r="U1203" s="10">
        <v>4979.2501029968262</v>
      </c>
      <c r="V1203" s="10">
        <v>76502.199157714844</v>
      </c>
      <c r="W1203" s="10">
        <v>81481.452514648438</v>
      </c>
      <c r="X1203" s="10">
        <v>2022.8299827575684</v>
      </c>
      <c r="Y1203" s="10">
        <v>76502.199157714844</v>
      </c>
      <c r="Z1203" s="10">
        <v>78525.029052734375</v>
      </c>
    </row>
    <row r="1204" spans="1:26">
      <c r="A1204" t="s">
        <v>45</v>
      </c>
      <c r="B1204" t="s">
        <v>66</v>
      </c>
      <c r="C1204" t="s">
        <v>79</v>
      </c>
      <c r="D1204" s="10">
        <v>17735782.416992188</v>
      </c>
      <c r="E1204" s="10">
        <v>18129372.255126953</v>
      </c>
      <c r="F1204" s="10">
        <v>19777063.540527344</v>
      </c>
      <c r="G1204" s="10">
        <v>22571497.977783203</v>
      </c>
      <c r="H1204" s="10">
        <v>26556637.257080078</v>
      </c>
      <c r="I1204" s="10">
        <v>809251.53340148926</v>
      </c>
      <c r="J1204" s="10">
        <v>1990250.6722412109</v>
      </c>
      <c r="K1204" s="10">
        <v>2799502.1891479492</v>
      </c>
      <c r="L1204" s="10">
        <v>698994.29363632202</v>
      </c>
      <c r="M1204" s="10">
        <v>3627636.1797485352</v>
      </c>
      <c r="N1204" s="10">
        <v>4326630.4621429443</v>
      </c>
      <c r="O1204" s="10">
        <v>531022.47896957397</v>
      </c>
      <c r="P1204" s="10">
        <v>2633090.7615356445</v>
      </c>
      <c r="Q1204" s="10">
        <v>3164113.1600646973</v>
      </c>
      <c r="R1204" s="10">
        <v>426304.86555862427</v>
      </c>
      <c r="S1204" s="10">
        <v>1679994.7844848633</v>
      </c>
      <c r="T1204" s="10">
        <v>2106299.5837402344</v>
      </c>
      <c r="U1204" s="10">
        <v>371919.19611740112</v>
      </c>
      <c r="V1204" s="10">
        <v>1853469.3500976562</v>
      </c>
      <c r="W1204" s="10">
        <v>2225388.4853973389</v>
      </c>
      <c r="X1204" s="10">
        <v>313489.1325969696</v>
      </c>
      <c r="Y1204" s="10">
        <v>1874791.0029296875</v>
      </c>
      <c r="Z1204" s="10">
        <v>2188280.2143249512</v>
      </c>
    </row>
    <row r="1205" spans="1:26">
      <c r="A1205" t="s">
        <v>45</v>
      </c>
      <c r="B1205" t="s">
        <v>70</v>
      </c>
      <c r="C1205" t="s">
        <v>128</v>
      </c>
      <c r="D1205" s="10">
        <v>0</v>
      </c>
      <c r="E1205" s="10">
        <v>0</v>
      </c>
      <c r="F1205" s="10">
        <v>0</v>
      </c>
      <c r="G1205" s="10">
        <v>542000</v>
      </c>
      <c r="H1205" s="10">
        <v>542000</v>
      </c>
      <c r="I1205" s="10">
        <v>27750.400390625</v>
      </c>
      <c r="J1205" s="10">
        <v>542000</v>
      </c>
      <c r="K1205" s="10">
        <v>569750.375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</row>
    <row r="1206" spans="1:26">
      <c r="A1206" t="s">
        <v>45</v>
      </c>
      <c r="B1206" t="s">
        <v>70</v>
      </c>
      <c r="C1206" t="s">
        <v>87</v>
      </c>
      <c r="D1206" s="10">
        <v>100899</v>
      </c>
      <c r="E1206" s="10">
        <v>96878</v>
      </c>
      <c r="F1206" s="10">
        <v>88836</v>
      </c>
      <c r="G1206" s="10">
        <v>884816</v>
      </c>
      <c r="H1206" s="10">
        <v>1384816</v>
      </c>
      <c r="I1206" s="10">
        <v>118089.28125</v>
      </c>
      <c r="J1206" s="10">
        <v>375631.5</v>
      </c>
      <c r="K1206" s="10">
        <v>493720.78125</v>
      </c>
      <c r="L1206" s="10">
        <v>108261.640625</v>
      </c>
      <c r="M1206" s="10">
        <v>509184.5</v>
      </c>
      <c r="N1206" s="10">
        <v>617446.125</v>
      </c>
      <c r="O1206" s="10">
        <v>13487.5</v>
      </c>
      <c r="P1206" s="10">
        <v>500000</v>
      </c>
      <c r="Q1206" s="10">
        <v>513487.5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</row>
    <row r="1207" spans="1:26">
      <c r="A1207" t="s">
        <v>45</v>
      </c>
      <c r="B1207" t="s">
        <v>70</v>
      </c>
      <c r="C1207" t="s">
        <v>102</v>
      </c>
      <c r="D1207" s="10">
        <v>0</v>
      </c>
      <c r="E1207" s="10">
        <v>117825</v>
      </c>
      <c r="F1207" s="10">
        <v>335201</v>
      </c>
      <c r="G1207" s="10">
        <v>500864</v>
      </c>
      <c r="H1207" s="10">
        <v>444200</v>
      </c>
      <c r="I1207" s="10">
        <v>17645.380859375</v>
      </c>
      <c r="J1207" s="10">
        <v>285000</v>
      </c>
      <c r="K1207" s="10">
        <v>302645.375</v>
      </c>
      <c r="L1207" s="10">
        <v>4212.72021484375</v>
      </c>
      <c r="M1207" s="10">
        <v>119200</v>
      </c>
      <c r="N1207" s="10">
        <v>123412.71875</v>
      </c>
      <c r="O1207" s="10">
        <v>945</v>
      </c>
      <c r="P1207" s="10">
        <v>40000</v>
      </c>
      <c r="Q1207" s="10">
        <v>40945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0</v>
      </c>
    </row>
    <row r="1208" spans="1:26">
      <c r="A1208" t="s">
        <v>45</v>
      </c>
      <c r="B1208" t="s">
        <v>70</v>
      </c>
      <c r="C1208" t="s">
        <v>99</v>
      </c>
      <c r="D1208" s="10">
        <v>0</v>
      </c>
      <c r="E1208" s="10">
        <v>100144</v>
      </c>
      <c r="F1208" s="10">
        <v>75144</v>
      </c>
      <c r="G1208" s="10">
        <v>750144</v>
      </c>
      <c r="H1208" s="10">
        <v>725144</v>
      </c>
      <c r="I1208" s="10">
        <v>32183.5703125</v>
      </c>
      <c r="J1208" s="10">
        <v>25144</v>
      </c>
      <c r="K1208" s="10">
        <v>57327.5703125</v>
      </c>
      <c r="L1208" s="10">
        <v>31290</v>
      </c>
      <c r="M1208" s="10">
        <v>0</v>
      </c>
      <c r="N1208" s="10">
        <v>31290</v>
      </c>
      <c r="O1208" s="10">
        <v>31290</v>
      </c>
      <c r="P1208" s="10">
        <v>0</v>
      </c>
      <c r="Q1208" s="10">
        <v>31290</v>
      </c>
      <c r="R1208" s="10">
        <v>31290</v>
      </c>
      <c r="S1208" s="10">
        <v>0</v>
      </c>
      <c r="T1208" s="10">
        <v>31290</v>
      </c>
      <c r="U1208" s="10">
        <v>31290</v>
      </c>
      <c r="V1208" s="10">
        <v>0</v>
      </c>
      <c r="W1208" s="10">
        <v>31290</v>
      </c>
      <c r="X1208" s="10">
        <v>31290</v>
      </c>
      <c r="Y1208" s="10">
        <v>0</v>
      </c>
      <c r="Z1208" s="10">
        <v>31290</v>
      </c>
    </row>
    <row r="1209" spans="1:26">
      <c r="A1209" t="s">
        <v>45</v>
      </c>
      <c r="B1209" t="s">
        <v>70</v>
      </c>
      <c r="C1209" t="s">
        <v>109</v>
      </c>
      <c r="D1209" s="10">
        <v>402535</v>
      </c>
      <c r="E1209" s="10">
        <v>587400</v>
      </c>
      <c r="F1209" s="10">
        <v>537440</v>
      </c>
      <c r="G1209" s="10">
        <v>726920</v>
      </c>
      <c r="H1209" s="10">
        <v>470445</v>
      </c>
      <c r="I1209" s="10">
        <v>17969.470703125</v>
      </c>
      <c r="J1209" s="10">
        <v>184493.125</v>
      </c>
      <c r="K1209" s="10">
        <v>202462.59375</v>
      </c>
      <c r="L1209" s="10">
        <v>13779.9404296875</v>
      </c>
      <c r="M1209" s="10">
        <v>64523.46875</v>
      </c>
      <c r="N1209" s="10">
        <v>78303.3984375</v>
      </c>
      <c r="O1209" s="10">
        <v>12088.7001953125</v>
      </c>
      <c r="P1209" s="10">
        <v>21428.400390625</v>
      </c>
      <c r="Q1209" s="10">
        <v>33517.1015625</v>
      </c>
      <c r="R1209" s="10">
        <v>11751.2001953125</v>
      </c>
      <c r="S1209" s="10">
        <v>0</v>
      </c>
      <c r="T1209" s="10">
        <v>11751.2001953125</v>
      </c>
      <c r="U1209" s="10">
        <v>11751.2001953125</v>
      </c>
      <c r="V1209" s="10">
        <v>0</v>
      </c>
      <c r="W1209" s="10">
        <v>11751.2001953125</v>
      </c>
      <c r="X1209" s="10">
        <v>11751.2001953125</v>
      </c>
      <c r="Y1209" s="10">
        <v>0</v>
      </c>
      <c r="Z1209" s="10">
        <v>11751.2001953125</v>
      </c>
    </row>
    <row r="1210" spans="1:26">
      <c r="A1210" t="s">
        <v>45</v>
      </c>
      <c r="B1210" t="s">
        <v>67</v>
      </c>
      <c r="C1210" t="s">
        <v>79</v>
      </c>
      <c r="D1210" s="10">
        <v>503434</v>
      </c>
      <c r="E1210" s="10">
        <v>902247</v>
      </c>
      <c r="F1210" s="10">
        <v>1036621</v>
      </c>
      <c r="G1210" s="10">
        <v>3404744</v>
      </c>
      <c r="H1210" s="10">
        <v>3566605</v>
      </c>
      <c r="I1210" s="10">
        <v>213638.103515625</v>
      </c>
      <c r="J1210" s="10">
        <v>1412268.625</v>
      </c>
      <c r="K1210" s="10">
        <v>1625906.6953125</v>
      </c>
      <c r="L1210" s="10">
        <v>157544.30126953125</v>
      </c>
      <c r="M1210" s="10">
        <v>692907.96875</v>
      </c>
      <c r="N1210" s="10">
        <v>850452.2421875</v>
      </c>
      <c r="O1210" s="10">
        <v>57811.2001953125</v>
      </c>
      <c r="P1210" s="10">
        <v>561428.400390625</v>
      </c>
      <c r="Q1210" s="10">
        <v>619239.6015625</v>
      </c>
      <c r="R1210" s="10">
        <v>43041.2001953125</v>
      </c>
      <c r="S1210" s="10">
        <v>0</v>
      </c>
      <c r="T1210" s="10">
        <v>43041.2001953125</v>
      </c>
      <c r="U1210" s="10">
        <v>43041.2001953125</v>
      </c>
      <c r="V1210" s="10">
        <v>0</v>
      </c>
      <c r="W1210" s="10">
        <v>43041.2001953125</v>
      </c>
      <c r="X1210" s="10">
        <v>43041.2001953125</v>
      </c>
      <c r="Y1210" s="10">
        <v>0</v>
      </c>
      <c r="Z1210" s="10">
        <v>43041.2001953125</v>
      </c>
    </row>
    <row r="1211" spans="1:26">
      <c r="A1211" t="s">
        <v>45</v>
      </c>
      <c r="B1211" t="s">
        <v>71</v>
      </c>
      <c r="C1211" t="s">
        <v>100</v>
      </c>
      <c r="D1211" s="10">
        <v>4550000</v>
      </c>
      <c r="E1211" s="10">
        <v>5050000</v>
      </c>
      <c r="F1211" s="10">
        <v>5550000</v>
      </c>
      <c r="G1211" s="10">
        <v>7300000</v>
      </c>
      <c r="H1211" s="10">
        <v>7300000</v>
      </c>
      <c r="I1211" s="10">
        <v>467000</v>
      </c>
      <c r="J1211" s="10">
        <v>2000000</v>
      </c>
      <c r="K1211" s="10">
        <v>2467000</v>
      </c>
      <c r="L1211" s="10">
        <v>362500</v>
      </c>
      <c r="M1211" s="10">
        <v>0</v>
      </c>
      <c r="N1211" s="10">
        <v>362500</v>
      </c>
      <c r="O1211" s="10">
        <v>362500</v>
      </c>
      <c r="P1211" s="10">
        <v>1000000</v>
      </c>
      <c r="Q1211" s="10">
        <v>1362500</v>
      </c>
      <c r="R1211" s="10">
        <v>307500</v>
      </c>
      <c r="S1211" s="10">
        <v>1000000</v>
      </c>
      <c r="T1211" s="10">
        <v>1307500</v>
      </c>
      <c r="U1211" s="10">
        <v>251250.015625</v>
      </c>
      <c r="V1211" s="10">
        <v>0</v>
      </c>
      <c r="W1211" s="10">
        <v>251250.015625</v>
      </c>
      <c r="X1211" s="10">
        <v>209750</v>
      </c>
      <c r="Y1211" s="10">
        <v>1000000</v>
      </c>
      <c r="Z1211" s="10">
        <v>1209750</v>
      </c>
    </row>
    <row r="1212" spans="1:26">
      <c r="A1212" t="s">
        <v>45</v>
      </c>
      <c r="B1212" t="s">
        <v>68</v>
      </c>
      <c r="C1212" t="s">
        <v>79</v>
      </c>
      <c r="D1212" s="10">
        <v>4550000</v>
      </c>
      <c r="E1212" s="10">
        <v>5050000</v>
      </c>
      <c r="F1212" s="10">
        <v>5550000</v>
      </c>
      <c r="G1212" s="10">
        <v>7300000</v>
      </c>
      <c r="H1212" s="10">
        <v>7300000</v>
      </c>
      <c r="I1212" s="10">
        <v>467000</v>
      </c>
      <c r="J1212" s="10">
        <v>2000000</v>
      </c>
      <c r="K1212" s="10">
        <v>2467000</v>
      </c>
      <c r="L1212" s="10">
        <v>362500</v>
      </c>
      <c r="M1212" s="10">
        <v>0</v>
      </c>
      <c r="N1212" s="10">
        <v>362500</v>
      </c>
      <c r="O1212" s="10">
        <v>362500</v>
      </c>
      <c r="P1212" s="10">
        <v>1000000</v>
      </c>
      <c r="Q1212" s="10">
        <v>1362500</v>
      </c>
      <c r="R1212" s="10">
        <v>307500</v>
      </c>
      <c r="S1212" s="10">
        <v>1000000</v>
      </c>
      <c r="T1212" s="10">
        <v>1307500</v>
      </c>
      <c r="U1212" s="10">
        <v>251250.015625</v>
      </c>
      <c r="V1212" s="10">
        <v>0</v>
      </c>
      <c r="W1212" s="10">
        <v>251250.015625</v>
      </c>
      <c r="X1212" s="10">
        <v>209750</v>
      </c>
      <c r="Y1212" s="10">
        <v>1000000</v>
      </c>
      <c r="Z1212" s="10">
        <v>1209750</v>
      </c>
    </row>
    <row r="1213" spans="1:26">
      <c r="A1213" t="s">
        <v>45</v>
      </c>
      <c r="B1213" t="s">
        <v>69</v>
      </c>
      <c r="C1213" t="s">
        <v>79</v>
      </c>
      <c r="D1213" s="10">
        <v>51734913.07421875</v>
      </c>
      <c r="E1213" s="10">
        <v>55149831.604003906</v>
      </c>
      <c r="F1213" s="10">
        <v>59077265.078857422</v>
      </c>
      <c r="G1213" s="10">
        <v>68911481.075439453</v>
      </c>
      <c r="H1213" s="10">
        <v>72514073.808349609</v>
      </c>
      <c r="I1213" s="10">
        <v>2175040.4226913452</v>
      </c>
      <c r="J1213" s="10">
        <v>7899705.1631622314</v>
      </c>
      <c r="K1213" s="10">
        <v>10074745.58732605</v>
      </c>
      <c r="L1213" s="10">
        <v>1861046.8604278564</v>
      </c>
      <c r="M1213" s="10">
        <v>7086045.8347320557</v>
      </c>
      <c r="N1213" s="10">
        <v>8947092.6345367432</v>
      </c>
      <c r="O1213" s="10">
        <v>1543964.2306728363</v>
      </c>
      <c r="P1213" s="10">
        <v>7115132.7163238525</v>
      </c>
      <c r="Q1213" s="10">
        <v>8659096.7968444824</v>
      </c>
      <c r="R1213" s="10">
        <v>1287470.7133102417</v>
      </c>
      <c r="S1213" s="10">
        <v>5554316.4101715088</v>
      </c>
      <c r="T1213" s="10">
        <v>6841786.9725189209</v>
      </c>
      <c r="U1213" s="10">
        <v>1106999.7263412476</v>
      </c>
      <c r="V1213" s="10">
        <v>4746298.5138702393</v>
      </c>
      <c r="W1213" s="10">
        <v>5853298.1828155518</v>
      </c>
      <c r="X1213" s="10">
        <v>951231.71529006958</v>
      </c>
      <c r="Y1213" s="10">
        <v>5700993.9030303955</v>
      </c>
      <c r="Z1213" s="10">
        <v>6652225.8863830566</v>
      </c>
    </row>
    <row r="1214" spans="1:26">
      <c r="A1214" t="s">
        <v>46</v>
      </c>
      <c r="B1214" t="s">
        <v>63</v>
      </c>
      <c r="C1214" t="s">
        <v>72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</row>
    <row r="1215" spans="1:26">
      <c r="A1215" t="s">
        <v>46</v>
      </c>
      <c r="B1215" t="s">
        <v>63</v>
      </c>
      <c r="C1215" t="s">
        <v>73</v>
      </c>
      <c r="D1215" s="10">
        <v>707221</v>
      </c>
      <c r="E1215" s="10">
        <v>790875</v>
      </c>
      <c r="F1215" s="10">
        <v>859681</v>
      </c>
      <c r="G1215" s="10">
        <v>950647</v>
      </c>
      <c r="H1215" s="10">
        <v>1136611</v>
      </c>
      <c r="I1215" s="10">
        <v>31987.58935546875</v>
      </c>
      <c r="J1215" s="10">
        <v>63777.41015625</v>
      </c>
      <c r="K1215" s="10">
        <v>95765</v>
      </c>
      <c r="L1215" s="10">
        <v>30024.63037109375</v>
      </c>
      <c r="M1215" s="10">
        <v>67193.19921875</v>
      </c>
      <c r="N1215" s="10">
        <v>97217.83984375</v>
      </c>
      <c r="O1215" s="10">
        <v>28146.970703125</v>
      </c>
      <c r="P1215" s="10">
        <v>69740.66796875</v>
      </c>
      <c r="Q1215" s="10">
        <v>97887.640625</v>
      </c>
      <c r="R1215" s="10">
        <v>25774.07958984375</v>
      </c>
      <c r="S1215" s="10">
        <v>73755.828125</v>
      </c>
      <c r="T1215" s="10">
        <v>99529.8984375</v>
      </c>
      <c r="U1215" s="10">
        <v>23523.48046875</v>
      </c>
      <c r="V1215" s="10">
        <v>73512.771484375</v>
      </c>
      <c r="W1215" s="10">
        <v>97036.25</v>
      </c>
      <c r="X1215" s="10">
        <v>21277.7001953125</v>
      </c>
      <c r="Y1215" s="10">
        <v>80390.21875</v>
      </c>
      <c r="Z1215" s="10">
        <v>101667.91796875</v>
      </c>
    </row>
    <row r="1216" spans="1:26">
      <c r="A1216" t="s">
        <v>46</v>
      </c>
      <c r="B1216" t="s">
        <v>63</v>
      </c>
      <c r="C1216" t="s">
        <v>74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</row>
    <row r="1217" spans="1:26">
      <c r="A1217" t="s">
        <v>46</v>
      </c>
      <c r="B1217" t="s">
        <v>63</v>
      </c>
      <c r="C1217" t="s">
        <v>75</v>
      </c>
      <c r="D1217" s="10">
        <v>181816.953125</v>
      </c>
      <c r="E1217" s="10">
        <v>173900.875</v>
      </c>
      <c r="F1217" s="10">
        <v>168705.5625</v>
      </c>
      <c r="G1217" s="10">
        <v>178720.296875</v>
      </c>
      <c r="H1217" s="10">
        <v>174536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</row>
    <row r="1218" spans="1:26">
      <c r="A1218" t="s">
        <v>46</v>
      </c>
      <c r="B1218" t="s">
        <v>63</v>
      </c>
      <c r="C1218" t="s">
        <v>76</v>
      </c>
      <c r="D1218" s="10">
        <v>85134</v>
      </c>
      <c r="E1218" s="10">
        <v>69439</v>
      </c>
      <c r="F1218" s="10">
        <v>57870</v>
      </c>
      <c r="G1218" s="10">
        <v>45475</v>
      </c>
      <c r="H1218" s="10">
        <v>32218</v>
      </c>
      <c r="I1218" s="10">
        <v>1404.18994140625</v>
      </c>
      <c r="J1218" s="10">
        <v>3930.25</v>
      </c>
      <c r="K1218" s="10">
        <v>5334.43994140625</v>
      </c>
      <c r="L1218" s="10">
        <v>512.29998779296875</v>
      </c>
      <c r="M1218" s="10">
        <v>3930.25</v>
      </c>
      <c r="N1218" s="10">
        <v>4442.5498046875</v>
      </c>
      <c r="O1218" s="10">
        <v>315.76998901367188</v>
      </c>
      <c r="P1218" s="10">
        <v>3930.25</v>
      </c>
      <c r="Q1218" s="10">
        <v>4246.02001953125</v>
      </c>
      <c r="R1218" s="10">
        <v>86.029998779296875</v>
      </c>
      <c r="S1218" s="10">
        <v>3772.25</v>
      </c>
      <c r="T1218" s="10">
        <v>3858.280029296875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0</v>
      </c>
    </row>
    <row r="1219" spans="1:26">
      <c r="A1219" t="s">
        <v>46</v>
      </c>
      <c r="B1219" t="s">
        <v>63</v>
      </c>
      <c r="C1219" t="s">
        <v>77</v>
      </c>
      <c r="D1219" s="10">
        <v>166701</v>
      </c>
      <c r="E1219" s="10">
        <v>180772</v>
      </c>
      <c r="F1219" s="10">
        <v>203954</v>
      </c>
      <c r="G1219" s="10">
        <v>231464</v>
      </c>
      <c r="H1219" s="10">
        <v>413567</v>
      </c>
      <c r="I1219" s="10">
        <v>5304.77001953125</v>
      </c>
      <c r="J1219" s="10">
        <v>16242.16015625</v>
      </c>
      <c r="K1219" s="10">
        <v>21546.9296875</v>
      </c>
      <c r="L1219" s="10">
        <v>5083.8798828125</v>
      </c>
      <c r="M1219" s="10">
        <v>16861.140625</v>
      </c>
      <c r="N1219" s="10">
        <v>21945.01953125</v>
      </c>
      <c r="O1219" s="10">
        <v>5113.06982421875</v>
      </c>
      <c r="P1219" s="10">
        <v>17479.880859375</v>
      </c>
      <c r="Q1219" s="10">
        <v>22592.94921875</v>
      </c>
      <c r="R1219" s="10">
        <v>5091.5</v>
      </c>
      <c r="S1219" s="10">
        <v>22212.51953125</v>
      </c>
      <c r="T1219" s="10">
        <v>27304.029296875</v>
      </c>
      <c r="U1219" s="10">
        <v>4774.2099609375</v>
      </c>
      <c r="V1219" s="10">
        <v>23354.029296875</v>
      </c>
      <c r="W1219" s="10">
        <v>28128.240234375</v>
      </c>
      <c r="X1219" s="10">
        <v>4393.7900390625</v>
      </c>
      <c r="Y1219" s="10">
        <v>25522.900390625</v>
      </c>
      <c r="Z1219" s="10">
        <v>29916.69921875</v>
      </c>
    </row>
    <row r="1220" spans="1:26">
      <c r="A1220" t="s">
        <v>46</v>
      </c>
      <c r="B1220" t="s">
        <v>63</v>
      </c>
      <c r="C1220" t="s">
        <v>78</v>
      </c>
      <c r="D1220" s="10">
        <v>52822.65087890625</v>
      </c>
      <c r="E1220" s="10">
        <v>46368.53173828125</v>
      </c>
      <c r="F1220" s="10">
        <v>46588.4599609375</v>
      </c>
      <c r="G1220" s="10">
        <v>50173.669921875</v>
      </c>
      <c r="H1220" s="10">
        <v>50343.6396484375</v>
      </c>
      <c r="I1220" s="10">
        <v>576.43000030517578</v>
      </c>
      <c r="J1220" s="10">
        <v>3413.0498657226562</v>
      </c>
      <c r="K1220" s="10">
        <v>3989.4898910522461</v>
      </c>
      <c r="L1220" s="10">
        <v>534.73000335693359</v>
      </c>
      <c r="M1220" s="10">
        <v>3500.0199661254883</v>
      </c>
      <c r="N1220" s="10">
        <v>4034.7501678466797</v>
      </c>
      <c r="O1220" s="10">
        <v>489.03999328613281</v>
      </c>
      <c r="P1220" s="10">
        <v>3586.8599243164062</v>
      </c>
      <c r="Q1220" s="10">
        <v>4075.909912109375</v>
      </c>
      <c r="R1220" s="10">
        <v>443.47000122070312</v>
      </c>
      <c r="S1220" s="10">
        <v>3527.3399047851562</v>
      </c>
      <c r="T1220" s="10">
        <v>3970.8100891113281</v>
      </c>
      <c r="U1220" s="10">
        <v>398.33999633789062</v>
      </c>
      <c r="V1220" s="10">
        <v>3387.5698852539062</v>
      </c>
      <c r="W1220" s="10">
        <v>3785.9099426269531</v>
      </c>
      <c r="X1220" s="10">
        <v>355.31000518798828</v>
      </c>
      <c r="Y1220" s="10">
        <v>3068.4200439453125</v>
      </c>
      <c r="Z1220" s="10">
        <v>3423.7198791503906</v>
      </c>
    </row>
    <row r="1221" spans="1:26">
      <c r="A1221" t="s">
        <v>46</v>
      </c>
      <c r="B1221" t="s">
        <v>64</v>
      </c>
      <c r="C1221" t="s">
        <v>79</v>
      </c>
      <c r="D1221" s="10">
        <v>1193695.6040039062</v>
      </c>
      <c r="E1221" s="10">
        <v>1261355.4067382812</v>
      </c>
      <c r="F1221" s="10">
        <v>1336799.0224609375</v>
      </c>
      <c r="G1221" s="10">
        <v>1456479.966796875</v>
      </c>
      <c r="H1221" s="10">
        <v>1807275.6396484375</v>
      </c>
      <c r="I1221" s="10">
        <v>39272.979316711426</v>
      </c>
      <c r="J1221" s="10">
        <v>87362.870178222656</v>
      </c>
      <c r="K1221" s="10">
        <v>126635.8595199585</v>
      </c>
      <c r="L1221" s="10">
        <v>36155.540245056152</v>
      </c>
      <c r="M1221" s="10">
        <v>91484.609809875488</v>
      </c>
      <c r="N1221" s="10">
        <v>127640.15934753418</v>
      </c>
      <c r="O1221" s="10">
        <v>34064.850509643555</v>
      </c>
      <c r="P1221" s="10">
        <v>94737.658752441406</v>
      </c>
      <c r="Q1221" s="10">
        <v>128802.51977539062</v>
      </c>
      <c r="R1221" s="10">
        <v>31395.07958984375</v>
      </c>
      <c r="S1221" s="10">
        <v>103267.93756103516</v>
      </c>
      <c r="T1221" s="10">
        <v>134663.0178527832</v>
      </c>
      <c r="U1221" s="10">
        <v>28696.030426025391</v>
      </c>
      <c r="V1221" s="10">
        <v>100254.37066650391</v>
      </c>
      <c r="W1221" s="10">
        <v>128950.40017700195</v>
      </c>
      <c r="X1221" s="10">
        <v>26026.800239562988</v>
      </c>
      <c r="Y1221" s="10">
        <v>108981.53918457031</v>
      </c>
      <c r="Z1221" s="10">
        <v>135008.33706665039</v>
      </c>
    </row>
    <row r="1222" spans="1:26">
      <c r="A1222" t="s">
        <v>46</v>
      </c>
      <c r="B1222" t="s">
        <v>65</v>
      </c>
      <c r="C1222" t="s">
        <v>87</v>
      </c>
      <c r="D1222" s="10">
        <v>226270.546875</v>
      </c>
      <c r="E1222" s="10">
        <v>300136.1875</v>
      </c>
      <c r="F1222" s="10">
        <v>408377.375</v>
      </c>
      <c r="G1222" s="10">
        <v>542163.4375</v>
      </c>
      <c r="H1222" s="10">
        <v>600184.25</v>
      </c>
      <c r="I1222" s="10">
        <v>12439.4599609375</v>
      </c>
      <c r="J1222" s="10">
        <v>19803.279296875</v>
      </c>
      <c r="K1222" s="10">
        <v>32242.73046875</v>
      </c>
      <c r="L1222" s="10">
        <v>12101.6103515625</v>
      </c>
      <c r="M1222" s="10">
        <v>19519.16015625</v>
      </c>
      <c r="N1222" s="10">
        <v>31620.76953125</v>
      </c>
      <c r="O1222" s="10">
        <v>11697.4697265625</v>
      </c>
      <c r="P1222" s="10">
        <v>25837.720703125</v>
      </c>
      <c r="Q1222" s="10">
        <v>37535.19140625</v>
      </c>
      <c r="R1222" s="10">
        <v>11198.5498046875</v>
      </c>
      <c r="S1222" s="10">
        <v>32759.919921875</v>
      </c>
      <c r="T1222" s="10">
        <v>43958.48046875</v>
      </c>
      <c r="U1222" s="10">
        <v>10484.0595703125</v>
      </c>
      <c r="V1222" s="10">
        <v>42041.9296875</v>
      </c>
      <c r="W1222" s="10">
        <v>52526</v>
      </c>
      <c r="X1222" s="10">
        <v>9658.4697265625</v>
      </c>
      <c r="Y1222" s="10">
        <v>43874.58984375</v>
      </c>
      <c r="Z1222" s="10">
        <v>53533.05078125</v>
      </c>
    </row>
    <row r="1223" spans="1:26">
      <c r="A1223" t="s">
        <v>46</v>
      </c>
      <c r="B1223" t="s">
        <v>65</v>
      </c>
      <c r="C1223" t="s">
        <v>95</v>
      </c>
      <c r="D1223" s="10">
        <v>9391.0595703125</v>
      </c>
      <c r="E1223" s="10">
        <v>7876.740234375</v>
      </c>
      <c r="F1223" s="10">
        <v>7158.39013671875</v>
      </c>
      <c r="G1223" s="10">
        <v>7613.16015625</v>
      </c>
      <c r="H1223" s="10">
        <v>6760.080078125</v>
      </c>
      <c r="I1223" s="10">
        <v>74.989997863769531</v>
      </c>
      <c r="J1223" s="10">
        <v>531.25</v>
      </c>
      <c r="K1223" s="10">
        <v>606.25</v>
      </c>
      <c r="L1223" s="10">
        <v>52</v>
      </c>
      <c r="M1223" s="10">
        <v>428.48001098632812</v>
      </c>
      <c r="N1223" s="10">
        <v>480.48001098632812</v>
      </c>
      <c r="O1223" s="10">
        <v>44.419998168945312</v>
      </c>
      <c r="P1223" s="10">
        <v>325.70999145507812</v>
      </c>
      <c r="Q1223" s="10">
        <v>370.1300048828125</v>
      </c>
      <c r="R1223" s="10">
        <v>41.970001220703125</v>
      </c>
      <c r="S1223" s="10">
        <v>325.70999145507812</v>
      </c>
      <c r="T1223" s="10">
        <v>367.69000244140625</v>
      </c>
      <c r="U1223" s="10">
        <v>39.529998779296875</v>
      </c>
      <c r="V1223" s="10">
        <v>325.70999145507812</v>
      </c>
      <c r="W1223" s="10">
        <v>365.239990234375</v>
      </c>
      <c r="X1223" s="10">
        <v>37.090000152587891</v>
      </c>
      <c r="Y1223" s="10">
        <v>325.70999145507812</v>
      </c>
      <c r="Z1223" s="10">
        <v>362.79998779296875</v>
      </c>
    </row>
    <row r="1224" spans="1:26">
      <c r="A1224" t="s">
        <v>46</v>
      </c>
      <c r="B1224" t="s">
        <v>65</v>
      </c>
      <c r="C1224" t="s">
        <v>89</v>
      </c>
      <c r="D1224" s="10">
        <v>118517.8984375</v>
      </c>
      <c r="E1224" s="10">
        <v>103784.2265625</v>
      </c>
      <c r="F1224" s="10">
        <v>118304.7890625</v>
      </c>
      <c r="G1224" s="10">
        <v>126589.8984375</v>
      </c>
      <c r="H1224" s="10">
        <v>131715.234375</v>
      </c>
      <c r="I1224" s="10">
        <v>1346.050048828125</v>
      </c>
      <c r="J1224" s="10">
        <v>8868.419921875</v>
      </c>
      <c r="K1224" s="10">
        <v>10214.4599609375</v>
      </c>
      <c r="L1224" s="10">
        <v>1118.280029296875</v>
      </c>
      <c r="M1224" s="10">
        <v>10753.2099609375</v>
      </c>
      <c r="N1224" s="10">
        <v>11871.490234375</v>
      </c>
      <c r="O1224" s="10">
        <v>887.70001220703125</v>
      </c>
      <c r="P1224" s="10">
        <v>8291.0703125</v>
      </c>
      <c r="Q1224" s="10">
        <v>9178.76953125</v>
      </c>
      <c r="R1224" s="10">
        <v>756.82000732421875</v>
      </c>
      <c r="S1224" s="10">
        <v>5828.93017578125</v>
      </c>
      <c r="T1224" s="10">
        <v>6585.75</v>
      </c>
      <c r="U1224" s="10">
        <v>664.969970703125</v>
      </c>
      <c r="V1224" s="10">
        <v>5892.0400390625</v>
      </c>
      <c r="W1224" s="10">
        <v>6557.009765625</v>
      </c>
      <c r="X1224" s="10">
        <v>572.82000732421875</v>
      </c>
      <c r="Y1224" s="10">
        <v>5955.16015625</v>
      </c>
      <c r="Z1224" s="10">
        <v>6527.97998046875</v>
      </c>
    </row>
    <row r="1225" spans="1:26">
      <c r="A1225" t="s">
        <v>46</v>
      </c>
      <c r="B1225" t="s">
        <v>66</v>
      </c>
      <c r="C1225" t="s">
        <v>79</v>
      </c>
      <c r="D1225" s="10">
        <v>354179.5048828125</v>
      </c>
      <c r="E1225" s="10">
        <v>411797.154296875</v>
      </c>
      <c r="F1225" s="10">
        <v>533840.55419921875</v>
      </c>
      <c r="G1225" s="10">
        <v>676366.49609375</v>
      </c>
      <c r="H1225" s="10">
        <v>738659.564453125</v>
      </c>
      <c r="I1225" s="10">
        <v>13860.500007629395</v>
      </c>
      <c r="J1225" s="10">
        <v>29202.94921875</v>
      </c>
      <c r="K1225" s="10">
        <v>43063.4404296875</v>
      </c>
      <c r="L1225" s="10">
        <v>13271.890380859375</v>
      </c>
      <c r="M1225" s="10">
        <v>30700.850128173828</v>
      </c>
      <c r="N1225" s="10">
        <v>43972.739776611328</v>
      </c>
      <c r="O1225" s="10">
        <v>12629.589736938477</v>
      </c>
      <c r="P1225" s="10">
        <v>34454.501007080078</v>
      </c>
      <c r="Q1225" s="10">
        <v>47084.090942382812</v>
      </c>
      <c r="R1225" s="10">
        <v>11997.339813232422</v>
      </c>
      <c r="S1225" s="10">
        <v>38914.560089111328</v>
      </c>
      <c r="T1225" s="10">
        <v>50911.920471191406</v>
      </c>
      <c r="U1225" s="10">
        <v>11188.559539794922</v>
      </c>
      <c r="V1225" s="10">
        <v>48259.679718017578</v>
      </c>
      <c r="W1225" s="10">
        <v>59448.249755859375</v>
      </c>
      <c r="X1225" s="10">
        <v>10268.379734039307</v>
      </c>
      <c r="Y1225" s="10">
        <v>50155.459991455078</v>
      </c>
      <c r="Z1225" s="10">
        <v>60423.830749511719</v>
      </c>
    </row>
    <row r="1226" spans="1:26">
      <c r="A1226" t="s">
        <v>46</v>
      </c>
      <c r="B1226" t="s">
        <v>70</v>
      </c>
      <c r="C1226" t="s">
        <v>112</v>
      </c>
      <c r="D1226" s="10">
        <v>0</v>
      </c>
      <c r="E1226" s="10">
        <v>0</v>
      </c>
      <c r="F1226" s="10">
        <v>15771.4404296875</v>
      </c>
      <c r="G1226" s="10">
        <v>38332.03125</v>
      </c>
      <c r="H1226" s="10">
        <v>36596.48828125</v>
      </c>
      <c r="I1226" s="10">
        <v>702.40997314453125</v>
      </c>
      <c r="J1226" s="10">
        <v>3775.530029296875</v>
      </c>
      <c r="K1226" s="10">
        <v>4477.93017578125</v>
      </c>
      <c r="L1226" s="10">
        <v>633.65997314453125</v>
      </c>
      <c r="M1226" s="10">
        <v>3775.530029296875</v>
      </c>
      <c r="N1226" s="10">
        <v>4409.18994140625</v>
      </c>
      <c r="O1226" s="10">
        <v>561.91998291015625</v>
      </c>
      <c r="P1226" s="10">
        <v>3775.530029296875</v>
      </c>
      <c r="Q1226" s="10">
        <v>4337.4501953125</v>
      </c>
      <c r="R1226" s="10">
        <v>490.19000244140625</v>
      </c>
      <c r="S1226" s="10">
        <v>3775.530029296875</v>
      </c>
      <c r="T1226" s="10">
        <v>4265.72021484375</v>
      </c>
      <c r="U1226" s="10">
        <v>418.45001220703125</v>
      </c>
      <c r="V1226" s="10">
        <v>3775.530029296875</v>
      </c>
      <c r="W1226" s="10">
        <v>4193.97998046875</v>
      </c>
      <c r="X1226" s="10">
        <v>346.72000122070312</v>
      </c>
      <c r="Y1226" s="10">
        <v>3775.530029296875</v>
      </c>
      <c r="Z1226" s="10">
        <v>4122.25</v>
      </c>
    </row>
    <row r="1227" spans="1:26">
      <c r="A1227" t="s">
        <v>46</v>
      </c>
      <c r="B1227" t="s">
        <v>70</v>
      </c>
      <c r="C1227" t="s">
        <v>125</v>
      </c>
      <c r="D1227" s="10">
        <v>0</v>
      </c>
      <c r="E1227" s="10">
        <v>0</v>
      </c>
      <c r="F1227" s="10">
        <v>200000</v>
      </c>
      <c r="G1227" s="10">
        <v>310000</v>
      </c>
      <c r="H1227" s="10">
        <v>500000</v>
      </c>
      <c r="I1227" s="10">
        <v>43128</v>
      </c>
      <c r="J1227" s="10">
        <v>0</v>
      </c>
      <c r="K1227" s="10">
        <v>43128</v>
      </c>
      <c r="L1227" s="10">
        <v>43128</v>
      </c>
      <c r="M1227" s="10">
        <v>0</v>
      </c>
      <c r="N1227" s="10">
        <v>43128</v>
      </c>
      <c r="O1227" s="10">
        <v>43128</v>
      </c>
      <c r="P1227" s="10">
        <v>0</v>
      </c>
      <c r="Q1227" s="10">
        <v>43128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</row>
    <row r="1228" spans="1:26">
      <c r="A1228" t="s">
        <v>46</v>
      </c>
      <c r="B1228" t="s">
        <v>67</v>
      </c>
      <c r="C1228" t="s">
        <v>79</v>
      </c>
      <c r="D1228" s="10">
        <v>0</v>
      </c>
      <c r="E1228" s="10">
        <v>0</v>
      </c>
      <c r="F1228" s="10">
        <v>215771.4404296875</v>
      </c>
      <c r="G1228" s="10">
        <v>348332.03125</v>
      </c>
      <c r="H1228" s="10">
        <v>536596.48828125</v>
      </c>
      <c r="I1228" s="10">
        <v>43830.409973144531</v>
      </c>
      <c r="J1228" s="10">
        <v>3775.530029296875</v>
      </c>
      <c r="K1228" s="10">
        <v>47605.93017578125</v>
      </c>
      <c r="L1228" s="10">
        <v>43761.659973144531</v>
      </c>
      <c r="M1228" s="10">
        <v>3775.530029296875</v>
      </c>
      <c r="N1228" s="10">
        <v>47537.18994140625</v>
      </c>
      <c r="O1228" s="10">
        <v>43689.919982910156</v>
      </c>
      <c r="P1228" s="10">
        <v>3775.530029296875</v>
      </c>
      <c r="Q1228" s="10">
        <v>47465.4501953125</v>
      </c>
      <c r="R1228" s="10">
        <v>490.19000244140625</v>
      </c>
      <c r="S1228" s="10">
        <v>3775.530029296875</v>
      </c>
      <c r="T1228" s="10">
        <v>4265.72021484375</v>
      </c>
      <c r="U1228" s="10">
        <v>418.45001220703125</v>
      </c>
      <c r="V1228" s="10">
        <v>3775.530029296875</v>
      </c>
      <c r="W1228" s="10">
        <v>4193.97998046875</v>
      </c>
      <c r="X1228" s="10">
        <v>346.72000122070312</v>
      </c>
      <c r="Y1228" s="10">
        <v>3775.530029296875</v>
      </c>
      <c r="Z1228" s="10">
        <v>4122.25</v>
      </c>
    </row>
    <row r="1229" spans="1:26">
      <c r="A1229" t="s">
        <v>46</v>
      </c>
      <c r="B1229" t="s">
        <v>71</v>
      </c>
      <c r="C1229" t="s">
        <v>100</v>
      </c>
      <c r="D1229" s="10">
        <v>0</v>
      </c>
      <c r="E1229" s="10">
        <v>0</v>
      </c>
      <c r="F1229" s="10">
        <v>0</v>
      </c>
      <c r="G1229" s="10">
        <v>0</v>
      </c>
      <c r="H1229" s="10">
        <v>500000</v>
      </c>
      <c r="I1229" s="10">
        <v>41875</v>
      </c>
      <c r="J1229" s="10">
        <v>0</v>
      </c>
      <c r="K1229" s="10">
        <v>41875</v>
      </c>
      <c r="L1229" s="10">
        <v>41875</v>
      </c>
      <c r="M1229" s="10">
        <v>0</v>
      </c>
      <c r="N1229" s="10">
        <v>41875</v>
      </c>
      <c r="O1229" s="10">
        <v>41875</v>
      </c>
      <c r="P1229" s="10">
        <v>0</v>
      </c>
      <c r="Q1229" s="10">
        <v>41875</v>
      </c>
      <c r="R1229" s="10">
        <v>41875</v>
      </c>
      <c r="S1229" s="10">
        <v>0</v>
      </c>
      <c r="T1229" s="10">
        <v>41875</v>
      </c>
      <c r="U1229" s="10">
        <v>41875</v>
      </c>
      <c r="V1229" s="10">
        <v>0</v>
      </c>
      <c r="W1229" s="10">
        <v>41875</v>
      </c>
      <c r="X1229" s="10">
        <v>41875</v>
      </c>
      <c r="Y1229" s="10">
        <v>0</v>
      </c>
      <c r="Z1229" s="10">
        <v>41875</v>
      </c>
    </row>
    <row r="1230" spans="1:26">
      <c r="A1230" t="s">
        <v>46</v>
      </c>
      <c r="B1230" t="s">
        <v>68</v>
      </c>
      <c r="C1230" t="s">
        <v>79</v>
      </c>
      <c r="D1230" s="10">
        <v>0</v>
      </c>
      <c r="E1230" s="10">
        <v>0</v>
      </c>
      <c r="F1230" s="10">
        <v>0</v>
      </c>
      <c r="G1230" s="10">
        <v>0</v>
      </c>
      <c r="H1230" s="10">
        <v>500000</v>
      </c>
      <c r="I1230" s="10">
        <v>41875</v>
      </c>
      <c r="J1230" s="10">
        <v>0</v>
      </c>
      <c r="K1230" s="10">
        <v>41875</v>
      </c>
      <c r="L1230" s="10">
        <v>41875</v>
      </c>
      <c r="M1230" s="10">
        <v>0</v>
      </c>
      <c r="N1230" s="10">
        <v>41875</v>
      </c>
      <c r="O1230" s="10">
        <v>41875</v>
      </c>
      <c r="P1230" s="10">
        <v>0</v>
      </c>
      <c r="Q1230" s="10">
        <v>41875</v>
      </c>
      <c r="R1230" s="10">
        <v>41875</v>
      </c>
      <c r="S1230" s="10">
        <v>0</v>
      </c>
      <c r="T1230" s="10">
        <v>41875</v>
      </c>
      <c r="U1230" s="10">
        <v>41875</v>
      </c>
      <c r="V1230" s="10">
        <v>0</v>
      </c>
      <c r="W1230" s="10">
        <v>41875</v>
      </c>
      <c r="X1230" s="10">
        <v>41875</v>
      </c>
      <c r="Y1230" s="10">
        <v>0</v>
      </c>
      <c r="Z1230" s="10">
        <v>41875</v>
      </c>
    </row>
    <row r="1231" spans="1:26">
      <c r="A1231" t="s">
        <v>46</v>
      </c>
      <c r="B1231" t="s">
        <v>69</v>
      </c>
      <c r="C1231" t="s">
        <v>79</v>
      </c>
      <c r="D1231" s="10">
        <v>1547875.1088867188</v>
      </c>
      <c r="E1231" s="10">
        <v>1673152.5610351562</v>
      </c>
      <c r="F1231" s="10">
        <v>2086411.0170898438</v>
      </c>
      <c r="G1231" s="10">
        <v>2481178.494140625</v>
      </c>
      <c r="H1231" s="10">
        <v>3582531.6923828125</v>
      </c>
      <c r="I1231" s="10">
        <v>138838.88929748535</v>
      </c>
      <c r="J1231" s="10">
        <v>120341.34942626953</v>
      </c>
      <c r="K1231" s="10">
        <v>259180.23012542725</v>
      </c>
      <c r="L1231" s="10">
        <v>135064.09059906006</v>
      </c>
      <c r="M1231" s="10">
        <v>125960.98996734619</v>
      </c>
      <c r="N1231" s="10">
        <v>261025.08906555176</v>
      </c>
      <c r="O1231" s="10">
        <v>132259.36022949219</v>
      </c>
      <c r="P1231" s="10">
        <v>132967.68978881836</v>
      </c>
      <c r="Q1231" s="10">
        <v>265227.06091308594</v>
      </c>
      <c r="R1231" s="10">
        <v>85757.609405517578</v>
      </c>
      <c r="S1231" s="10">
        <v>145958.02767944336</v>
      </c>
      <c r="T1231" s="10">
        <v>231715.65853881836</v>
      </c>
      <c r="U1231" s="10">
        <v>82178.039978027344</v>
      </c>
      <c r="V1231" s="10">
        <v>152289.58041381836</v>
      </c>
      <c r="W1231" s="10">
        <v>234467.62991333008</v>
      </c>
      <c r="X1231" s="10">
        <v>78516.899974822998</v>
      </c>
      <c r="Y1231" s="10">
        <v>162912.52920532227</v>
      </c>
      <c r="Z1231" s="10">
        <v>241429.41781616211</v>
      </c>
    </row>
    <row r="1232" spans="1:26">
      <c r="A1232" t="s">
        <v>47</v>
      </c>
      <c r="B1232" t="s">
        <v>63</v>
      </c>
      <c r="C1232" t="s">
        <v>72</v>
      </c>
      <c r="D1232" s="10">
        <v>268829.59375</v>
      </c>
      <c r="E1232" s="10">
        <v>271090.46875</v>
      </c>
      <c r="F1232" s="10">
        <v>365695.8876953125</v>
      </c>
      <c r="G1232" s="10">
        <v>424129.9765625</v>
      </c>
      <c r="H1232" s="10">
        <v>595143.359375</v>
      </c>
      <c r="I1232" s="10">
        <v>6198.9500732421875</v>
      </c>
      <c r="J1232" s="10">
        <v>5701.4601440429688</v>
      </c>
      <c r="K1232" s="10">
        <v>11900.40966796875</v>
      </c>
      <c r="L1232" s="10">
        <v>6120.570068359375</v>
      </c>
      <c r="M1232" s="10">
        <v>6528.2901611328125</v>
      </c>
      <c r="N1232" s="10">
        <v>12648.85009765625</v>
      </c>
      <c r="O1232" s="10">
        <v>6029.7301025390625</v>
      </c>
      <c r="P1232" s="10">
        <v>6825.7501220703125</v>
      </c>
      <c r="Q1232" s="10">
        <v>12855.469970703125</v>
      </c>
      <c r="R1232" s="10">
        <v>5935.3699951171875</v>
      </c>
      <c r="S1232" s="10">
        <v>7809.1700439453125</v>
      </c>
      <c r="T1232" s="10">
        <v>13744.5400390625</v>
      </c>
      <c r="U1232" s="10">
        <v>5833.6800537109375</v>
      </c>
      <c r="V1232" s="10">
        <v>9090.759765625</v>
      </c>
      <c r="W1232" s="10">
        <v>14924.429931640625</v>
      </c>
      <c r="X1232" s="10">
        <v>5718.4698486328125</v>
      </c>
      <c r="Y1232" s="10">
        <v>11826.63037109375</v>
      </c>
      <c r="Z1232" s="10">
        <v>17545.08984375</v>
      </c>
    </row>
    <row r="1233" spans="1:26">
      <c r="A1233" t="s">
        <v>47</v>
      </c>
      <c r="B1233" t="s">
        <v>63</v>
      </c>
      <c r="C1233" t="s">
        <v>73</v>
      </c>
      <c r="D1233" s="10">
        <v>0</v>
      </c>
      <c r="E1233" s="10">
        <v>0</v>
      </c>
      <c r="F1233" s="10">
        <v>0</v>
      </c>
      <c r="G1233" s="10">
        <v>0</v>
      </c>
      <c r="H1233" s="10">
        <v>0</v>
      </c>
      <c r="I1233" s="10">
        <v>0</v>
      </c>
      <c r="J1233" s="10">
        <v>0</v>
      </c>
      <c r="K1233" s="10">
        <v>0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10">
        <v>0</v>
      </c>
      <c r="X1233" s="10">
        <v>0</v>
      </c>
      <c r="Y1233" s="10">
        <v>0</v>
      </c>
      <c r="Z1233" s="10">
        <v>0</v>
      </c>
    </row>
    <row r="1234" spans="1:26">
      <c r="A1234" t="s">
        <v>47</v>
      </c>
      <c r="B1234" t="s">
        <v>63</v>
      </c>
      <c r="C1234" t="s">
        <v>74</v>
      </c>
      <c r="D1234" s="10">
        <v>0</v>
      </c>
      <c r="E1234" s="10">
        <v>0</v>
      </c>
      <c r="F1234" s="10">
        <v>0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10">
        <v>0</v>
      </c>
      <c r="X1234" s="10">
        <v>0</v>
      </c>
      <c r="Y1234" s="10">
        <v>0</v>
      </c>
      <c r="Z1234" s="10">
        <v>0</v>
      </c>
    </row>
    <row r="1235" spans="1:26">
      <c r="A1235" t="s">
        <v>47</v>
      </c>
      <c r="B1235" t="s">
        <v>63</v>
      </c>
      <c r="C1235" t="s">
        <v>75</v>
      </c>
      <c r="D1235" s="10">
        <v>119438.453125</v>
      </c>
      <c r="E1235" s="10">
        <v>111621.9765625</v>
      </c>
      <c r="F1235" s="10">
        <v>203276.40625</v>
      </c>
      <c r="G1235" s="10">
        <v>290711.375</v>
      </c>
      <c r="H1235" s="10">
        <v>307851.71875</v>
      </c>
      <c r="I1235" s="10">
        <v>8.2899999618530273</v>
      </c>
      <c r="J1235" s="10">
        <v>480.82998657226562</v>
      </c>
      <c r="K1235" s="10">
        <v>489.1199951171875</v>
      </c>
      <c r="L1235" s="10">
        <v>0</v>
      </c>
      <c r="M1235" s="10">
        <v>22134.5703125</v>
      </c>
      <c r="N1235" s="10">
        <v>22134.5703125</v>
      </c>
      <c r="O1235" s="10">
        <v>0</v>
      </c>
      <c r="P1235" s="10">
        <v>35968.671875</v>
      </c>
      <c r="Q1235" s="10">
        <v>35968.671875</v>
      </c>
      <c r="R1235" s="10">
        <v>0</v>
      </c>
      <c r="S1235" s="10">
        <v>44269.12890625</v>
      </c>
      <c r="T1235" s="10">
        <v>44269.12890625</v>
      </c>
      <c r="U1235" s="10">
        <v>0</v>
      </c>
      <c r="V1235" s="10">
        <v>44269.12890625</v>
      </c>
      <c r="W1235" s="10">
        <v>44269.12890625</v>
      </c>
      <c r="X1235" s="10">
        <v>0</v>
      </c>
      <c r="Y1235" s="10">
        <v>33201.8515625</v>
      </c>
      <c r="Z1235" s="10">
        <v>33201.8515625</v>
      </c>
    </row>
    <row r="1236" spans="1:26">
      <c r="A1236" t="s">
        <v>47</v>
      </c>
      <c r="B1236" t="s">
        <v>63</v>
      </c>
      <c r="C1236" t="s">
        <v>76</v>
      </c>
      <c r="D1236" s="10">
        <v>0</v>
      </c>
      <c r="E1236" s="10">
        <v>0</v>
      </c>
      <c r="F1236" s="10">
        <v>0</v>
      </c>
      <c r="G1236" s="10">
        <v>0</v>
      </c>
      <c r="H1236" s="10">
        <v>0</v>
      </c>
      <c r="I1236" s="10">
        <v>0</v>
      </c>
      <c r="J1236" s="10">
        <v>0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10">
        <v>0</v>
      </c>
      <c r="W1236" s="10">
        <v>0</v>
      </c>
      <c r="X1236" s="10">
        <v>0</v>
      </c>
      <c r="Y1236" s="10">
        <v>0</v>
      </c>
      <c r="Z1236" s="10">
        <v>0</v>
      </c>
    </row>
    <row r="1237" spans="1:26">
      <c r="A1237" t="s">
        <v>47</v>
      </c>
      <c r="B1237" t="s">
        <v>63</v>
      </c>
      <c r="C1237" t="s">
        <v>77</v>
      </c>
      <c r="D1237" s="10">
        <v>605320</v>
      </c>
      <c r="E1237" s="10">
        <v>861911</v>
      </c>
      <c r="F1237" s="10">
        <v>1048538</v>
      </c>
      <c r="G1237" s="10">
        <v>1403508</v>
      </c>
      <c r="H1237" s="10">
        <v>1610458</v>
      </c>
      <c r="I1237" s="10">
        <v>12526</v>
      </c>
      <c r="J1237" s="10">
        <v>9475.009765625</v>
      </c>
      <c r="K1237" s="10">
        <v>22001.009765625</v>
      </c>
      <c r="L1237" s="10">
        <v>12474.650390625</v>
      </c>
      <c r="M1237" s="10">
        <v>11501.6201171875</v>
      </c>
      <c r="N1237" s="10">
        <v>23976.26953125</v>
      </c>
      <c r="O1237" s="10">
        <v>12704.900390625</v>
      </c>
      <c r="P1237" s="10">
        <v>22107.0703125</v>
      </c>
      <c r="Q1237" s="10">
        <v>34811.98046875</v>
      </c>
      <c r="R1237" s="10">
        <v>13122.849609375</v>
      </c>
      <c r="S1237" s="10">
        <v>36641.8203125</v>
      </c>
      <c r="T1237" s="10">
        <v>49764.66015625</v>
      </c>
      <c r="U1237" s="10">
        <v>12889.759765625</v>
      </c>
      <c r="V1237" s="10">
        <v>48273.421875</v>
      </c>
      <c r="W1237" s="10">
        <v>61163.171875</v>
      </c>
      <c r="X1237" s="10">
        <v>12493.580078125</v>
      </c>
      <c r="Y1237" s="10">
        <v>64692.26953125</v>
      </c>
      <c r="Z1237" s="10">
        <v>77185.8515625</v>
      </c>
    </row>
    <row r="1238" spans="1:26">
      <c r="A1238" t="s">
        <v>47</v>
      </c>
      <c r="B1238" t="s">
        <v>63</v>
      </c>
      <c r="C1238" t="s">
        <v>78</v>
      </c>
      <c r="D1238" s="10">
        <v>227731.63879394531</v>
      </c>
      <c r="E1238" s="10">
        <v>229757.53369140625</v>
      </c>
      <c r="F1238" s="10">
        <v>231268.05908203125</v>
      </c>
      <c r="G1238" s="10">
        <v>248973.2470703125</v>
      </c>
      <c r="H1238" s="10">
        <v>252991.6474609375</v>
      </c>
      <c r="I1238" s="10">
        <v>2944.5799446105957</v>
      </c>
      <c r="J1238" s="10">
        <v>14067.579895019531</v>
      </c>
      <c r="K1238" s="10">
        <v>17012.170471191406</v>
      </c>
      <c r="L1238" s="10">
        <v>2733.6200065612793</v>
      </c>
      <c r="M1238" s="10">
        <v>12962.579895019531</v>
      </c>
      <c r="N1238" s="10">
        <v>15696.199890136719</v>
      </c>
      <c r="O1238" s="10">
        <v>2551.709997177124</v>
      </c>
      <c r="P1238" s="10">
        <v>12236.450012207031</v>
      </c>
      <c r="Q1238" s="10">
        <v>14788.17041015625</v>
      </c>
      <c r="R1238" s="10">
        <v>2379.7699642181396</v>
      </c>
      <c r="S1238" s="10">
        <v>12132.730163574219</v>
      </c>
      <c r="T1238" s="10">
        <v>14512.510131835938</v>
      </c>
      <c r="U1238" s="10">
        <v>2211.399998664856</v>
      </c>
      <c r="V1238" s="10">
        <v>12253.070007324219</v>
      </c>
      <c r="W1238" s="10">
        <v>14464.480041503906</v>
      </c>
      <c r="X1238" s="10">
        <v>2042.2299437522888</v>
      </c>
      <c r="Y1238" s="10">
        <v>12032.749755859375</v>
      </c>
      <c r="Z1238" s="10">
        <v>14074.999603271484</v>
      </c>
    </row>
    <row r="1239" spans="1:26">
      <c r="A1239" t="s">
        <v>47</v>
      </c>
      <c r="B1239" t="s">
        <v>64</v>
      </c>
      <c r="C1239" t="s">
        <v>79</v>
      </c>
      <c r="D1239" s="10">
        <v>1221319.6856689453</v>
      </c>
      <c r="E1239" s="10">
        <v>1474380.9790039062</v>
      </c>
      <c r="F1239" s="10">
        <v>1848778.3530273438</v>
      </c>
      <c r="G1239" s="10">
        <v>2367322.5986328125</v>
      </c>
      <c r="H1239" s="10">
        <v>2766444.7255859375</v>
      </c>
      <c r="I1239" s="10">
        <v>21677.820017814636</v>
      </c>
      <c r="J1239" s="10">
        <v>29724.879791259766</v>
      </c>
      <c r="K1239" s="10">
        <v>51402.709899902344</v>
      </c>
      <c r="L1239" s="10">
        <v>21328.840465545654</v>
      </c>
      <c r="M1239" s="10">
        <v>53127.060485839844</v>
      </c>
      <c r="N1239" s="10">
        <v>74455.889831542969</v>
      </c>
      <c r="O1239" s="10">
        <v>21286.340490341187</v>
      </c>
      <c r="P1239" s="10">
        <v>77137.942321777344</v>
      </c>
      <c r="Q1239" s="10">
        <v>98424.292724609375</v>
      </c>
      <c r="R1239" s="10">
        <v>21437.989568710327</v>
      </c>
      <c r="S1239" s="10">
        <v>100852.84942626953</v>
      </c>
      <c r="T1239" s="10">
        <v>122290.83923339844</v>
      </c>
      <c r="U1239" s="10">
        <v>20934.839818000793</v>
      </c>
      <c r="V1239" s="10">
        <v>113886.38055419922</v>
      </c>
      <c r="W1239" s="10">
        <v>134821.21075439453</v>
      </c>
      <c r="X1239" s="10">
        <v>20254.279870510101</v>
      </c>
      <c r="Y1239" s="10">
        <v>121753.50122070312</v>
      </c>
      <c r="Z1239" s="10">
        <v>142007.79257202148</v>
      </c>
    </row>
    <row r="1240" spans="1:26">
      <c r="A1240" t="s">
        <v>47</v>
      </c>
      <c r="B1240" t="s">
        <v>65</v>
      </c>
      <c r="C1240" t="s">
        <v>87</v>
      </c>
      <c r="D1240" s="10">
        <v>86299.71875</v>
      </c>
      <c r="E1240" s="10">
        <v>117124.546875</v>
      </c>
      <c r="F1240" s="10">
        <v>129527.8984375</v>
      </c>
      <c r="G1240" s="10">
        <v>160018.4375</v>
      </c>
      <c r="H1240" s="10">
        <v>160352.6875</v>
      </c>
      <c r="I1240" s="10">
        <v>3021.830078125</v>
      </c>
      <c r="J1240" s="10">
        <v>2320.06005859375</v>
      </c>
      <c r="K1240" s="10">
        <v>5341.89013671875</v>
      </c>
      <c r="L1240" s="10">
        <v>2945.18994140625</v>
      </c>
      <c r="M1240" s="10">
        <v>10382.6298828125</v>
      </c>
      <c r="N1240" s="10">
        <v>13327.8203125</v>
      </c>
      <c r="O1240" s="10">
        <v>2777.85009765625</v>
      </c>
      <c r="P1240" s="10">
        <v>10382.6298828125</v>
      </c>
      <c r="Q1240" s="10">
        <v>13160.48046875</v>
      </c>
      <c r="R1240" s="10">
        <v>2610.510009765625</v>
      </c>
      <c r="S1240" s="10">
        <v>10382.6298828125</v>
      </c>
      <c r="T1240" s="10">
        <v>12993.1396484375</v>
      </c>
      <c r="U1240" s="10">
        <v>2443.169921875</v>
      </c>
      <c r="V1240" s="10">
        <v>10382.6298828125</v>
      </c>
      <c r="W1240" s="10">
        <v>12825.7998046875</v>
      </c>
      <c r="X1240" s="10">
        <v>2264</v>
      </c>
      <c r="Y1240" s="10">
        <v>12749.33984375</v>
      </c>
      <c r="Z1240" s="10">
        <v>15013.33984375</v>
      </c>
    </row>
    <row r="1241" spans="1:26">
      <c r="A1241" t="s">
        <v>47</v>
      </c>
      <c r="B1241" t="s">
        <v>65</v>
      </c>
      <c r="C1241" t="s">
        <v>88</v>
      </c>
      <c r="D1241" s="10">
        <v>74446</v>
      </c>
      <c r="E1241" s="10">
        <v>77285</v>
      </c>
      <c r="F1241" s="10">
        <v>74507</v>
      </c>
      <c r="G1241" s="10">
        <v>72298</v>
      </c>
      <c r="H1241" s="10">
        <v>73320</v>
      </c>
      <c r="I1241" s="10">
        <v>2616.10009765625</v>
      </c>
      <c r="J1241" s="10">
        <v>0</v>
      </c>
      <c r="K1241" s="10">
        <v>2616.10009765625</v>
      </c>
      <c r="L1241" s="10">
        <v>3021.10009765625</v>
      </c>
      <c r="M1241" s="10">
        <v>0</v>
      </c>
      <c r="N1241" s="10">
        <v>3021.10009765625</v>
      </c>
      <c r="O1241" s="10">
        <v>3021.10009765625</v>
      </c>
      <c r="P1241" s="10">
        <v>0</v>
      </c>
      <c r="Q1241" s="10">
        <v>3021.10009765625</v>
      </c>
      <c r="R1241" s="10">
        <v>3021.10009765625</v>
      </c>
      <c r="S1241" s="10">
        <v>0</v>
      </c>
      <c r="T1241" s="10">
        <v>3021.10009765625</v>
      </c>
      <c r="U1241" s="10">
        <v>3021.10009765625</v>
      </c>
      <c r="V1241" s="10">
        <v>0</v>
      </c>
      <c r="W1241" s="10">
        <v>3021.10009765625</v>
      </c>
      <c r="X1241" s="10">
        <v>3021.10009765625</v>
      </c>
      <c r="Y1241" s="10">
        <v>0</v>
      </c>
      <c r="Z1241" s="10">
        <v>3021.10009765625</v>
      </c>
    </row>
    <row r="1242" spans="1:26">
      <c r="A1242" t="s">
        <v>47</v>
      </c>
      <c r="B1242" t="s">
        <v>65</v>
      </c>
      <c r="C1242" t="s">
        <v>89</v>
      </c>
      <c r="D1242" s="10">
        <v>0</v>
      </c>
      <c r="E1242" s="10">
        <v>0</v>
      </c>
      <c r="F1242" s="10">
        <v>0</v>
      </c>
      <c r="G1242" s="10">
        <v>7741.35986328125</v>
      </c>
      <c r="H1242" s="10">
        <v>19642.69921875</v>
      </c>
      <c r="I1242" s="10">
        <v>1.9999999552965164E-2</v>
      </c>
      <c r="J1242" s="10">
        <v>0</v>
      </c>
      <c r="K1242" s="10">
        <v>1.9999999552965164E-2</v>
      </c>
      <c r="L1242" s="10">
        <v>1.9999999552965164E-2</v>
      </c>
      <c r="M1242" s="10">
        <v>0</v>
      </c>
      <c r="N1242" s="10">
        <v>1.9999999552965164E-2</v>
      </c>
      <c r="O1242" s="10">
        <v>1.9999999552965164E-2</v>
      </c>
      <c r="P1242" s="10">
        <v>0</v>
      </c>
      <c r="Q1242" s="10">
        <v>1.9999999552965164E-2</v>
      </c>
      <c r="R1242" s="10">
        <v>9.9999997764825821E-3</v>
      </c>
      <c r="S1242" s="10">
        <v>0</v>
      </c>
      <c r="T1242" s="10">
        <v>9.9999997764825821E-3</v>
      </c>
      <c r="U1242" s="10">
        <v>0</v>
      </c>
      <c r="V1242" s="10">
        <v>0</v>
      </c>
      <c r="W1242" s="10">
        <v>0</v>
      </c>
      <c r="X1242" s="10">
        <v>0</v>
      </c>
      <c r="Y1242" s="10">
        <v>0</v>
      </c>
      <c r="Z1242" s="10">
        <v>0</v>
      </c>
    </row>
    <row r="1243" spans="1:26">
      <c r="A1243" t="s">
        <v>47</v>
      </c>
      <c r="B1243" t="s">
        <v>65</v>
      </c>
      <c r="C1243" t="s">
        <v>81</v>
      </c>
      <c r="D1243" s="10">
        <v>48797.80859375</v>
      </c>
      <c r="E1243" s="10">
        <v>52708.51953125</v>
      </c>
      <c r="F1243" s="10">
        <v>54424.30078125</v>
      </c>
      <c r="G1243" s="10">
        <v>57134.80859375</v>
      </c>
      <c r="H1243" s="10">
        <v>60049.421875</v>
      </c>
      <c r="I1243" s="10">
        <v>966.6300048828125</v>
      </c>
      <c r="J1243" s="10">
        <v>3058.85009765625</v>
      </c>
      <c r="K1243" s="10">
        <v>4025.47998046875</v>
      </c>
      <c r="L1243" s="10">
        <v>916.33001708984375</v>
      </c>
      <c r="M1243" s="10">
        <v>3058.85009765625</v>
      </c>
      <c r="N1243" s="10">
        <v>3975.179931640625</v>
      </c>
      <c r="O1243" s="10">
        <v>866.030029296875</v>
      </c>
      <c r="P1243" s="10">
        <v>3058.85009765625</v>
      </c>
      <c r="Q1243" s="10">
        <v>3924.8798828125</v>
      </c>
      <c r="R1243" s="10">
        <v>815.72998046875</v>
      </c>
      <c r="S1243" s="10">
        <v>3058.85009765625</v>
      </c>
      <c r="T1243" s="10">
        <v>3874.580078125</v>
      </c>
      <c r="U1243" s="10">
        <v>765.44000244140625</v>
      </c>
      <c r="V1243" s="10">
        <v>3058.85009765625</v>
      </c>
      <c r="W1243" s="10">
        <v>3824.2900390625</v>
      </c>
      <c r="X1243" s="10">
        <v>715.1400146484375</v>
      </c>
      <c r="Y1243" s="10">
        <v>3058.85009765625</v>
      </c>
      <c r="Z1243" s="10">
        <v>3773.989990234375</v>
      </c>
    </row>
    <row r="1244" spans="1:26">
      <c r="A1244" t="s">
        <v>47</v>
      </c>
      <c r="B1244" t="s">
        <v>65</v>
      </c>
      <c r="C1244" t="s">
        <v>105</v>
      </c>
      <c r="D1244" s="10">
        <v>303.64999389648438</v>
      </c>
      <c r="E1244" s="10">
        <v>290.42999267578125</v>
      </c>
      <c r="F1244" s="10">
        <v>281.75</v>
      </c>
      <c r="G1244" s="10">
        <v>298.64999389648438</v>
      </c>
      <c r="H1244" s="10">
        <v>291.14999389648438</v>
      </c>
      <c r="I1244" s="10">
        <v>0</v>
      </c>
      <c r="J1244" s="10">
        <v>0</v>
      </c>
      <c r="K1244" s="10">
        <v>0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</v>
      </c>
      <c r="Y1244" s="10">
        <v>0</v>
      </c>
      <c r="Z1244" s="10">
        <v>0</v>
      </c>
    </row>
    <row r="1245" spans="1:26">
      <c r="A1245" t="s">
        <v>47</v>
      </c>
      <c r="B1245" t="s">
        <v>65</v>
      </c>
      <c r="C1245" t="s">
        <v>82</v>
      </c>
      <c r="D1245" s="10">
        <v>40730.671875</v>
      </c>
      <c r="E1245" s="10">
        <v>44186.12890625</v>
      </c>
      <c r="F1245" s="10">
        <v>46116.80078125</v>
      </c>
      <c r="G1245" s="10">
        <v>52217.0703125</v>
      </c>
      <c r="H1245" s="10">
        <v>56482.671875</v>
      </c>
      <c r="I1245" s="10">
        <v>780.53997802734375</v>
      </c>
      <c r="J1245" s="10">
        <v>1885.0400390625</v>
      </c>
      <c r="K1245" s="10">
        <v>2665.590087890625</v>
      </c>
      <c r="L1245" s="10">
        <v>751.78997802734375</v>
      </c>
      <c r="M1245" s="10">
        <v>1885.0400390625</v>
      </c>
      <c r="N1245" s="10">
        <v>2636.830078125</v>
      </c>
      <c r="O1245" s="10">
        <v>721.71002197265625</v>
      </c>
      <c r="P1245" s="10">
        <v>2412.18994140625</v>
      </c>
      <c r="Q1245" s="10">
        <v>3133.89990234375</v>
      </c>
      <c r="R1245" s="10">
        <v>687.67999267578125</v>
      </c>
      <c r="S1245" s="10">
        <v>2498.760009765625</v>
      </c>
      <c r="T1245" s="10">
        <v>3186.449951171875</v>
      </c>
      <c r="U1245" s="10">
        <v>652.3499755859375</v>
      </c>
      <c r="V1245" s="10">
        <v>2585.340087890625</v>
      </c>
      <c r="W1245" s="10">
        <v>3237.68994140625</v>
      </c>
      <c r="X1245" s="10">
        <v>616.59002685546875</v>
      </c>
      <c r="Y1245" s="10">
        <v>2674.739990234375</v>
      </c>
      <c r="Z1245" s="10">
        <v>3291.330078125</v>
      </c>
    </row>
    <row r="1246" spans="1:26">
      <c r="A1246" t="s">
        <v>47</v>
      </c>
      <c r="B1246" t="s">
        <v>65</v>
      </c>
      <c r="C1246" t="s">
        <v>102</v>
      </c>
      <c r="D1246" s="10">
        <v>2979.7099609375</v>
      </c>
      <c r="E1246" s="10">
        <v>2979.7099609375</v>
      </c>
      <c r="F1246" s="10">
        <v>2920.080078125</v>
      </c>
      <c r="G1246" s="10">
        <v>2800.820068359375</v>
      </c>
      <c r="H1246" s="10">
        <v>2681.550048828125</v>
      </c>
      <c r="I1246" s="10">
        <v>39.779998779296875</v>
      </c>
      <c r="J1246" s="10">
        <v>119.18000030517578</v>
      </c>
      <c r="K1246" s="10">
        <v>158.96000671386719</v>
      </c>
      <c r="L1246" s="10">
        <v>37.990001678466797</v>
      </c>
      <c r="M1246" s="10">
        <v>119.18000030517578</v>
      </c>
      <c r="N1246" s="10">
        <v>157.16999816894531</v>
      </c>
      <c r="O1246" s="10">
        <v>36.200000762939453</v>
      </c>
      <c r="P1246" s="10">
        <v>119.18000030517578</v>
      </c>
      <c r="Q1246" s="10">
        <v>155.3800048828125</v>
      </c>
      <c r="R1246" s="10">
        <v>34.409999847412109</v>
      </c>
      <c r="S1246" s="10">
        <v>119.18000030517578</v>
      </c>
      <c r="T1246" s="10">
        <v>153.58999633789062</v>
      </c>
      <c r="U1246" s="10">
        <v>32.630001068115234</v>
      </c>
      <c r="V1246" s="10">
        <v>119.18000030517578</v>
      </c>
      <c r="W1246" s="10">
        <v>151.80999755859375</v>
      </c>
      <c r="X1246" s="10">
        <v>30.840000152587891</v>
      </c>
      <c r="Y1246" s="10">
        <v>119.18000030517578</v>
      </c>
      <c r="Z1246" s="10">
        <v>150.02000427246094</v>
      </c>
    </row>
    <row r="1247" spans="1:26">
      <c r="A1247" t="s">
        <v>47</v>
      </c>
      <c r="B1247" t="s">
        <v>65</v>
      </c>
      <c r="C1247" t="s">
        <v>83</v>
      </c>
      <c r="D1247" s="10">
        <v>0</v>
      </c>
      <c r="E1247" s="10">
        <v>0</v>
      </c>
      <c r="F1247" s="10">
        <v>0</v>
      </c>
      <c r="G1247" s="10">
        <v>0</v>
      </c>
      <c r="H1247" s="10">
        <v>9232.8095703125</v>
      </c>
      <c r="I1247" s="10">
        <v>0.93999999761581421</v>
      </c>
      <c r="J1247" s="10">
        <v>0</v>
      </c>
      <c r="K1247" s="10">
        <v>0.93999999761581421</v>
      </c>
      <c r="L1247" s="10">
        <v>0.93999999761581421</v>
      </c>
      <c r="M1247" s="10">
        <v>0</v>
      </c>
      <c r="N1247" s="10">
        <v>0.93999999761581421</v>
      </c>
      <c r="O1247" s="10">
        <v>0.93999999761581421</v>
      </c>
      <c r="P1247" s="10">
        <v>0</v>
      </c>
      <c r="Q1247" s="10">
        <v>0.93999999761581421</v>
      </c>
      <c r="R1247" s="10">
        <v>0.93999999761581421</v>
      </c>
      <c r="S1247" s="10">
        <v>0</v>
      </c>
      <c r="T1247" s="10">
        <v>0.93999999761581421</v>
      </c>
      <c r="U1247" s="10">
        <v>0.93999999761581421</v>
      </c>
      <c r="V1247" s="10">
        <v>0</v>
      </c>
      <c r="W1247" s="10">
        <v>0.93999999761581421</v>
      </c>
      <c r="X1247" s="10">
        <v>0.93999999761581421</v>
      </c>
      <c r="Y1247" s="10">
        <v>0</v>
      </c>
      <c r="Z1247" s="10">
        <v>0.93999999761581421</v>
      </c>
    </row>
    <row r="1248" spans="1:26">
      <c r="A1248" t="s">
        <v>47</v>
      </c>
      <c r="B1248" t="s">
        <v>66</v>
      </c>
      <c r="C1248" t="s">
        <v>79</v>
      </c>
      <c r="D1248" s="10">
        <v>253557.55917358398</v>
      </c>
      <c r="E1248" s="10">
        <v>294574.33526611328</v>
      </c>
      <c r="F1248" s="10">
        <v>307777.830078125</v>
      </c>
      <c r="G1248" s="10">
        <v>352509.14633178711</v>
      </c>
      <c r="H1248" s="10">
        <v>382052.99008178711</v>
      </c>
      <c r="I1248" s="10">
        <v>7425.8401574678719</v>
      </c>
      <c r="J1248" s="10">
        <v>7383.1301956176758</v>
      </c>
      <c r="K1248" s="10">
        <v>14808.980309445411</v>
      </c>
      <c r="L1248" s="10">
        <v>7673.3600358553231</v>
      </c>
      <c r="M1248" s="10">
        <v>15445.700019836426</v>
      </c>
      <c r="N1248" s="10">
        <v>23119.060418087989</v>
      </c>
      <c r="O1248" s="10">
        <v>7423.8502473421395</v>
      </c>
      <c r="P1248" s="10">
        <v>15972.849922180176</v>
      </c>
      <c r="Q1248" s="10">
        <v>23396.700356442481</v>
      </c>
      <c r="R1248" s="10">
        <v>7170.3800804112107</v>
      </c>
      <c r="S1248" s="10">
        <v>16059.419990539551</v>
      </c>
      <c r="T1248" s="10">
        <v>23229.809771725908</v>
      </c>
      <c r="U1248" s="10">
        <v>6915.6299986243248</v>
      </c>
      <c r="V1248" s="10">
        <v>16146.000068664551</v>
      </c>
      <c r="W1248" s="10">
        <v>23061.62988036871</v>
      </c>
      <c r="X1248" s="10">
        <v>6648.61013931036</v>
      </c>
      <c r="Y1248" s="10">
        <v>18602.109931945801</v>
      </c>
      <c r="Z1248" s="10">
        <v>25250.720014035702</v>
      </c>
    </row>
    <row r="1249" spans="1:26">
      <c r="A1249" t="s">
        <v>47</v>
      </c>
      <c r="B1249" t="s">
        <v>67</v>
      </c>
      <c r="C1249" t="s">
        <v>79</v>
      </c>
      <c r="D1249" s="10">
        <v>0</v>
      </c>
      <c r="E1249" s="10">
        <v>0</v>
      </c>
      <c r="F1249" s="10">
        <v>0</v>
      </c>
      <c r="G1249" s="10">
        <v>0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10">
        <v>0</v>
      </c>
      <c r="X1249" s="10">
        <v>0</v>
      </c>
      <c r="Y1249" s="10">
        <v>0</v>
      </c>
      <c r="Z1249" s="10">
        <v>0</v>
      </c>
    </row>
    <row r="1250" spans="1:26">
      <c r="A1250" t="s">
        <v>47</v>
      </c>
      <c r="B1250" t="s">
        <v>71</v>
      </c>
      <c r="C1250" t="s">
        <v>100</v>
      </c>
      <c r="D1250" s="10">
        <v>400000</v>
      </c>
      <c r="E1250" s="10">
        <v>400000</v>
      </c>
      <c r="F1250" s="10">
        <v>400000</v>
      </c>
      <c r="G1250" s="10">
        <v>400000</v>
      </c>
      <c r="H1250" s="10">
        <v>400000</v>
      </c>
      <c r="I1250" s="10">
        <v>26500</v>
      </c>
      <c r="J1250" s="10">
        <v>0</v>
      </c>
      <c r="K1250" s="10">
        <v>26500</v>
      </c>
      <c r="L1250" s="10">
        <v>26500</v>
      </c>
      <c r="M1250" s="10">
        <v>0</v>
      </c>
      <c r="N1250" s="10">
        <v>26500</v>
      </c>
      <c r="O1250" s="10">
        <v>26500</v>
      </c>
      <c r="P1250" s="10">
        <v>0</v>
      </c>
      <c r="Q1250" s="10">
        <v>26500</v>
      </c>
      <c r="R1250" s="10">
        <v>26500</v>
      </c>
      <c r="S1250" s="10">
        <v>0</v>
      </c>
      <c r="T1250" s="10">
        <v>26500</v>
      </c>
      <c r="U1250" s="10">
        <v>13250</v>
      </c>
      <c r="V1250" s="10">
        <v>400000</v>
      </c>
      <c r="W1250" s="10">
        <v>413250</v>
      </c>
      <c r="X1250" s="10">
        <v>0</v>
      </c>
      <c r="Y1250" s="10">
        <v>0</v>
      </c>
      <c r="Z1250" s="10">
        <v>0</v>
      </c>
    </row>
    <row r="1251" spans="1:26">
      <c r="A1251" t="s">
        <v>47</v>
      </c>
      <c r="B1251" t="s">
        <v>68</v>
      </c>
      <c r="C1251" t="s">
        <v>79</v>
      </c>
      <c r="D1251" s="10">
        <v>400000</v>
      </c>
      <c r="E1251" s="10">
        <v>400000</v>
      </c>
      <c r="F1251" s="10">
        <v>400000</v>
      </c>
      <c r="G1251" s="10">
        <v>400000</v>
      </c>
      <c r="H1251" s="10">
        <v>400000</v>
      </c>
      <c r="I1251" s="10">
        <v>26500</v>
      </c>
      <c r="J1251" s="10">
        <v>0</v>
      </c>
      <c r="K1251" s="10">
        <v>26500</v>
      </c>
      <c r="L1251" s="10">
        <v>26500</v>
      </c>
      <c r="M1251" s="10">
        <v>0</v>
      </c>
      <c r="N1251" s="10">
        <v>26500</v>
      </c>
      <c r="O1251" s="10">
        <v>26500</v>
      </c>
      <c r="P1251" s="10">
        <v>0</v>
      </c>
      <c r="Q1251" s="10">
        <v>26500</v>
      </c>
      <c r="R1251" s="10">
        <v>26500</v>
      </c>
      <c r="S1251" s="10">
        <v>0</v>
      </c>
      <c r="T1251" s="10">
        <v>26500</v>
      </c>
      <c r="U1251" s="10">
        <v>13250</v>
      </c>
      <c r="V1251" s="10">
        <v>400000</v>
      </c>
      <c r="W1251" s="10">
        <v>413250</v>
      </c>
      <c r="X1251" s="10">
        <v>0</v>
      </c>
      <c r="Y1251" s="10">
        <v>0</v>
      </c>
      <c r="Z1251" s="10">
        <v>0</v>
      </c>
    </row>
    <row r="1252" spans="1:26">
      <c r="A1252" t="s">
        <v>47</v>
      </c>
      <c r="B1252" t="s">
        <v>69</v>
      </c>
      <c r="C1252" t="s">
        <v>79</v>
      </c>
      <c r="D1252" s="10">
        <v>1874877.2448425293</v>
      </c>
      <c r="E1252" s="10">
        <v>2168955.3142700195</v>
      </c>
      <c r="F1252" s="10">
        <v>2556556.1831054688</v>
      </c>
      <c r="G1252" s="10">
        <v>3119831.7449645996</v>
      </c>
      <c r="H1252" s="10">
        <v>3548497.7156677246</v>
      </c>
      <c r="I1252" s="10">
        <v>55603.660175282508</v>
      </c>
      <c r="J1252" s="10">
        <v>37108.009986877441</v>
      </c>
      <c r="K1252" s="10">
        <v>92711.690209347755</v>
      </c>
      <c r="L1252" s="10">
        <v>55502.200501400977</v>
      </c>
      <c r="M1252" s="10">
        <v>68572.76050567627</v>
      </c>
      <c r="N1252" s="10">
        <v>124074.95024963096</v>
      </c>
      <c r="O1252" s="10">
        <v>55210.190737683326</v>
      </c>
      <c r="P1252" s="10">
        <v>93110.79224395752</v>
      </c>
      <c r="Q1252" s="10">
        <v>148320.99308105186</v>
      </c>
      <c r="R1252" s="10">
        <v>55108.369649121538</v>
      </c>
      <c r="S1252" s="10">
        <v>116912.26941680908</v>
      </c>
      <c r="T1252" s="10">
        <v>172020.64900512435</v>
      </c>
      <c r="U1252" s="10">
        <v>41100.469816625118</v>
      </c>
      <c r="V1252" s="10">
        <v>530032.38062286377</v>
      </c>
      <c r="W1252" s="10">
        <v>571132.84063476324</v>
      </c>
      <c r="X1252" s="10">
        <v>26902.890009820461</v>
      </c>
      <c r="Y1252" s="10">
        <v>140355.61115264893</v>
      </c>
      <c r="Z1252" s="10">
        <v>167258.51258605719</v>
      </c>
    </row>
    <row r="1253" spans="1:26">
      <c r="A1253" t="s">
        <v>48</v>
      </c>
      <c r="B1253" t="s">
        <v>63</v>
      </c>
      <c r="C1253" t="s">
        <v>72</v>
      </c>
      <c r="D1253" s="10">
        <v>0</v>
      </c>
      <c r="E1253" s="10">
        <v>0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  <c r="K1253" s="10">
        <v>0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10">
        <v>0</v>
      </c>
      <c r="X1253" s="10">
        <v>0</v>
      </c>
      <c r="Y1253" s="10">
        <v>0</v>
      </c>
      <c r="Z1253" s="10">
        <v>0</v>
      </c>
    </row>
    <row r="1254" spans="1:26">
      <c r="A1254" t="s">
        <v>48</v>
      </c>
      <c r="B1254" t="s">
        <v>63</v>
      </c>
      <c r="C1254" t="s">
        <v>73</v>
      </c>
      <c r="D1254" s="10">
        <v>116231</v>
      </c>
      <c r="E1254" s="10">
        <v>107663</v>
      </c>
      <c r="F1254" s="10">
        <v>99022</v>
      </c>
      <c r="G1254" s="10">
        <v>99354</v>
      </c>
      <c r="H1254" s="10">
        <v>91342</v>
      </c>
      <c r="I1254" s="10">
        <v>1179.1199951171875</v>
      </c>
      <c r="J1254" s="10">
        <v>6218.18017578125</v>
      </c>
      <c r="K1254" s="10">
        <v>7397.2998046875</v>
      </c>
      <c r="L1254" s="10">
        <v>1123.030029296875</v>
      </c>
      <c r="M1254" s="10">
        <v>6536.990234375</v>
      </c>
      <c r="N1254" s="10">
        <v>7660.02978515625</v>
      </c>
      <c r="O1254" s="10">
        <v>1063.3499755859375</v>
      </c>
      <c r="P1254" s="10">
        <v>6379.85986328125</v>
      </c>
      <c r="Q1254" s="10">
        <v>7443.2001953125</v>
      </c>
      <c r="R1254" s="10">
        <v>981.9000244140625</v>
      </c>
      <c r="S1254" s="10">
        <v>6157.22021484375</v>
      </c>
      <c r="T1254" s="10">
        <v>7139.1201171875</v>
      </c>
      <c r="U1254" s="10">
        <v>902.1199951171875</v>
      </c>
      <c r="V1254" s="10">
        <v>6157.22021484375</v>
      </c>
      <c r="W1254" s="10">
        <v>7059.33984375</v>
      </c>
      <c r="X1254" s="10">
        <v>822.34002685546875</v>
      </c>
      <c r="Y1254" s="10">
        <v>6157.22021484375</v>
      </c>
      <c r="Z1254" s="10">
        <v>6979.56005859375</v>
      </c>
    </row>
    <row r="1255" spans="1:26">
      <c r="A1255" t="s">
        <v>48</v>
      </c>
      <c r="B1255" t="s">
        <v>63</v>
      </c>
      <c r="C1255" t="s">
        <v>74</v>
      </c>
      <c r="D1255" s="10">
        <v>0</v>
      </c>
      <c r="E1255" s="10">
        <v>0</v>
      </c>
      <c r="F1255" s="10">
        <v>0</v>
      </c>
      <c r="G1255" s="10">
        <v>0</v>
      </c>
      <c r="H1255" s="10">
        <v>0</v>
      </c>
      <c r="I1255" s="10">
        <v>0</v>
      </c>
      <c r="J1255" s="10">
        <v>0</v>
      </c>
      <c r="K1255" s="10">
        <v>0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0</v>
      </c>
      <c r="Y1255" s="10">
        <v>0</v>
      </c>
      <c r="Z1255" s="10">
        <v>0</v>
      </c>
    </row>
    <row r="1256" spans="1:26">
      <c r="A1256" t="s">
        <v>48</v>
      </c>
      <c r="B1256" t="s">
        <v>63</v>
      </c>
      <c r="C1256" t="s">
        <v>75</v>
      </c>
      <c r="D1256" s="10">
        <v>32874.94921875</v>
      </c>
      <c r="E1256" s="10">
        <v>29836.169921875</v>
      </c>
      <c r="F1256" s="10">
        <v>27385.380859375</v>
      </c>
      <c r="G1256" s="10">
        <v>27359.0390625</v>
      </c>
      <c r="H1256" s="10">
        <v>24298.51953125</v>
      </c>
      <c r="I1256" s="10">
        <v>1.3799999952316284</v>
      </c>
      <c r="J1256" s="10">
        <v>3205.510009765625</v>
      </c>
      <c r="K1256" s="10">
        <v>3206.889892578125</v>
      </c>
      <c r="L1256" s="10">
        <v>0</v>
      </c>
      <c r="M1256" s="10">
        <v>1602.75</v>
      </c>
      <c r="N1256" s="10">
        <v>1602.75</v>
      </c>
      <c r="O1256" s="10">
        <v>0</v>
      </c>
      <c r="P1256" s="10">
        <v>1602.75</v>
      </c>
      <c r="Q1256" s="10">
        <v>1602.75</v>
      </c>
      <c r="R1256" s="10">
        <v>0</v>
      </c>
      <c r="S1256" s="10">
        <v>1602.75</v>
      </c>
      <c r="T1256" s="10">
        <v>1602.75</v>
      </c>
      <c r="U1256" s="10">
        <v>0</v>
      </c>
      <c r="V1256" s="10">
        <v>801.3800048828125</v>
      </c>
      <c r="W1256" s="10">
        <v>801.3800048828125</v>
      </c>
      <c r="X1256" s="10">
        <v>0</v>
      </c>
      <c r="Y1256" s="10">
        <v>0</v>
      </c>
      <c r="Z1256" s="10">
        <v>0</v>
      </c>
    </row>
    <row r="1257" spans="1:26">
      <c r="A1257" t="s">
        <v>48</v>
      </c>
      <c r="B1257" t="s">
        <v>63</v>
      </c>
      <c r="C1257" t="s">
        <v>76</v>
      </c>
      <c r="D1257" s="10">
        <v>0</v>
      </c>
      <c r="E1257" s="10">
        <v>0</v>
      </c>
      <c r="F1257" s="10">
        <v>0</v>
      </c>
      <c r="G1257" s="10">
        <v>0</v>
      </c>
      <c r="H1257" s="10">
        <v>0</v>
      </c>
      <c r="I1257" s="10">
        <v>0</v>
      </c>
      <c r="J1257" s="10">
        <v>0</v>
      </c>
      <c r="K1257" s="10">
        <v>0</v>
      </c>
      <c r="L1257" s="10">
        <v>0</v>
      </c>
      <c r="M1257" s="10">
        <v>0</v>
      </c>
      <c r="N1257" s="10">
        <v>0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0</v>
      </c>
      <c r="W1257" s="10">
        <v>0</v>
      </c>
      <c r="X1257" s="10">
        <v>0</v>
      </c>
      <c r="Y1257" s="10">
        <v>0</v>
      </c>
      <c r="Z1257" s="10">
        <v>0</v>
      </c>
    </row>
    <row r="1258" spans="1:26">
      <c r="A1258" t="s">
        <v>48</v>
      </c>
      <c r="B1258" t="s">
        <v>63</v>
      </c>
      <c r="C1258" t="s">
        <v>77</v>
      </c>
      <c r="D1258" s="10">
        <v>95597</v>
      </c>
      <c r="E1258" s="10">
        <v>96099</v>
      </c>
      <c r="F1258" s="10">
        <v>92758</v>
      </c>
      <c r="G1258" s="10">
        <v>103363</v>
      </c>
      <c r="H1258" s="10">
        <v>104850</v>
      </c>
      <c r="I1258" s="10">
        <v>796.3699951171875</v>
      </c>
      <c r="J1258" s="10">
        <v>2404.25</v>
      </c>
      <c r="K1258" s="10">
        <v>3200.6201171875</v>
      </c>
      <c r="L1258" s="10">
        <v>777.79998779296875</v>
      </c>
      <c r="M1258" s="10">
        <v>2915.929931640625</v>
      </c>
      <c r="N1258" s="10">
        <v>3693.719970703125</v>
      </c>
      <c r="O1258" s="10">
        <v>753.79998779296875</v>
      </c>
      <c r="P1258" s="10">
        <v>3421.3701171875</v>
      </c>
      <c r="Q1258" s="10">
        <v>4175.169921875</v>
      </c>
      <c r="R1258" s="10">
        <v>728.239990234375</v>
      </c>
      <c r="S1258" s="10">
        <v>3495.530029296875</v>
      </c>
      <c r="T1258" s="10">
        <v>4223.77001953125</v>
      </c>
      <c r="U1258" s="10">
        <v>701.75</v>
      </c>
      <c r="V1258" s="10">
        <v>3602.590087890625</v>
      </c>
      <c r="W1258" s="10">
        <v>4304.33984375</v>
      </c>
      <c r="X1258" s="10">
        <v>674.72998046875</v>
      </c>
      <c r="Y1258" s="10">
        <v>3763.489990234375</v>
      </c>
      <c r="Z1258" s="10">
        <v>4438.22021484375</v>
      </c>
    </row>
    <row r="1259" spans="1:26">
      <c r="A1259" t="s">
        <v>48</v>
      </c>
      <c r="B1259" t="s">
        <v>63</v>
      </c>
      <c r="C1259" t="s">
        <v>78</v>
      </c>
      <c r="D1259" s="10">
        <v>9762.3099365234375</v>
      </c>
      <c r="E1259" s="10">
        <v>10198.2900390625</v>
      </c>
      <c r="F1259" s="10">
        <v>11923.159912109375</v>
      </c>
      <c r="G1259" s="10">
        <v>12301.239990234375</v>
      </c>
      <c r="H1259" s="10">
        <v>11892.669921875</v>
      </c>
      <c r="I1259" s="10">
        <v>151.66000217199326</v>
      </c>
      <c r="J1259" s="10">
        <v>1087.0700092315674</v>
      </c>
      <c r="K1259" s="10">
        <v>1238.7500257492065</v>
      </c>
      <c r="L1259" s="10">
        <v>133.36000072956085</v>
      </c>
      <c r="M1259" s="10">
        <v>1087.0700092315674</v>
      </c>
      <c r="N1259" s="10">
        <v>1220.4399938583374</v>
      </c>
      <c r="O1259" s="10">
        <v>115.50999903678894</v>
      </c>
      <c r="P1259" s="10">
        <v>1087.0700092315674</v>
      </c>
      <c r="Q1259" s="10">
        <v>1202.5800199508667</v>
      </c>
      <c r="R1259" s="10">
        <v>97.650000035762787</v>
      </c>
      <c r="S1259" s="10">
        <v>1087.0700092315674</v>
      </c>
      <c r="T1259" s="10">
        <v>1184.7099905014038</v>
      </c>
      <c r="U1259" s="10">
        <v>79.799999117851257</v>
      </c>
      <c r="V1259" s="10">
        <v>1087.0700092315674</v>
      </c>
      <c r="W1259" s="10">
        <v>1166.8700189590454</v>
      </c>
      <c r="X1259" s="10">
        <v>61.940001517534256</v>
      </c>
      <c r="Y1259" s="10">
        <v>1087.0700092315674</v>
      </c>
      <c r="Z1259" s="10">
        <v>1149.009991645813</v>
      </c>
    </row>
    <row r="1260" spans="1:26">
      <c r="A1260" t="s">
        <v>48</v>
      </c>
      <c r="B1260" t="s">
        <v>64</v>
      </c>
      <c r="C1260" t="s">
        <v>79</v>
      </c>
      <c r="D1260" s="10">
        <v>254465.25915527344</v>
      </c>
      <c r="E1260" s="10">
        <v>243796.4599609375</v>
      </c>
      <c r="F1260" s="10">
        <v>231088.54077148438</v>
      </c>
      <c r="G1260" s="10">
        <v>242377.27905273438</v>
      </c>
      <c r="H1260" s="10">
        <v>232383.189453125</v>
      </c>
      <c r="I1260" s="10">
        <v>2128.5299924015999</v>
      </c>
      <c r="J1260" s="10">
        <v>12915.010194778442</v>
      </c>
      <c r="K1260" s="10">
        <v>15043.559840202332</v>
      </c>
      <c r="L1260" s="10">
        <v>2034.1900178194046</v>
      </c>
      <c r="M1260" s="10">
        <v>12142.740175247192</v>
      </c>
      <c r="N1260" s="10">
        <v>14176.939749717712</v>
      </c>
      <c r="O1260" s="10">
        <v>1932.6599624156952</v>
      </c>
      <c r="P1260" s="10">
        <v>12491.049989700317</v>
      </c>
      <c r="Q1260" s="10">
        <v>14423.700137138367</v>
      </c>
      <c r="R1260" s="10">
        <v>1807.7900146842003</v>
      </c>
      <c r="S1260" s="10">
        <v>12342.570253372192</v>
      </c>
      <c r="T1260" s="10">
        <v>14150.350127220154</v>
      </c>
      <c r="U1260" s="10">
        <v>1683.6699942350388</v>
      </c>
      <c r="V1260" s="10">
        <v>11648.260316848755</v>
      </c>
      <c r="W1260" s="10">
        <v>13331.929711341858</v>
      </c>
      <c r="X1260" s="10">
        <v>1559.010008841753</v>
      </c>
      <c r="Y1260" s="10">
        <v>11007.780214309692</v>
      </c>
      <c r="Z1260" s="10">
        <v>12566.790265083313</v>
      </c>
    </row>
    <row r="1261" spans="1:26">
      <c r="A1261" t="s">
        <v>48</v>
      </c>
      <c r="B1261" t="s">
        <v>65</v>
      </c>
      <c r="C1261" t="s">
        <v>87</v>
      </c>
      <c r="D1261" s="10">
        <v>170461.84375</v>
      </c>
      <c r="E1261" s="10">
        <v>166482.9375</v>
      </c>
      <c r="F1261" s="10">
        <v>158286.140625</v>
      </c>
      <c r="G1261" s="10">
        <v>165419.25</v>
      </c>
      <c r="H1261" s="10">
        <v>160954.625</v>
      </c>
      <c r="I1261" s="10">
        <v>2914.81005859375</v>
      </c>
      <c r="J1261" s="10">
        <v>9818.1201171875</v>
      </c>
      <c r="K1261" s="10">
        <v>12732.9296875</v>
      </c>
      <c r="L1261" s="10">
        <v>2738.610107421875</v>
      </c>
      <c r="M1261" s="10">
        <v>13111.1396484375</v>
      </c>
      <c r="N1261" s="10">
        <v>15849.740234375</v>
      </c>
      <c r="O1261" s="10">
        <v>2513</v>
      </c>
      <c r="P1261" s="10">
        <v>13111.1396484375</v>
      </c>
      <c r="Q1261" s="10">
        <v>15624.1396484375</v>
      </c>
      <c r="R1261" s="10">
        <v>2287.39990234375</v>
      </c>
      <c r="S1261" s="10">
        <v>13111.1396484375</v>
      </c>
      <c r="T1261" s="10">
        <v>15398.5400390625</v>
      </c>
      <c r="U1261" s="10">
        <v>2061.800048828125</v>
      </c>
      <c r="V1261" s="10">
        <v>13111.1396484375</v>
      </c>
      <c r="W1261" s="10">
        <v>15172.9404296875</v>
      </c>
      <c r="X1261" s="10">
        <v>1836.199951171875</v>
      </c>
      <c r="Y1261" s="10">
        <v>13111.1396484375</v>
      </c>
      <c r="Z1261" s="10">
        <v>14947.33984375</v>
      </c>
    </row>
    <row r="1262" spans="1:26">
      <c r="A1262" t="s">
        <v>48</v>
      </c>
      <c r="B1262" t="s">
        <v>65</v>
      </c>
      <c r="C1262" t="s">
        <v>89</v>
      </c>
      <c r="D1262" s="10">
        <v>25256.9609375</v>
      </c>
      <c r="E1262" s="10">
        <v>27145.23046875</v>
      </c>
      <c r="F1262" s="10">
        <v>28082.189453125</v>
      </c>
      <c r="G1262" s="10">
        <v>35279.01171875</v>
      </c>
      <c r="H1262" s="10">
        <v>34142.37890625</v>
      </c>
      <c r="I1262" s="10">
        <v>152.22000122070312</v>
      </c>
      <c r="J1262" s="10">
        <v>1804.0999755859375</v>
      </c>
      <c r="K1262" s="10">
        <v>1956.3199462890625</v>
      </c>
      <c r="L1262" s="10">
        <v>144.10000610351562</v>
      </c>
      <c r="M1262" s="10">
        <v>1804.0999755859375</v>
      </c>
      <c r="N1262" s="10">
        <v>1948.199951171875</v>
      </c>
      <c r="O1262" s="10">
        <v>135.97999572753906</v>
      </c>
      <c r="P1262" s="10">
        <v>1804.0999755859375</v>
      </c>
      <c r="Q1262" s="10">
        <v>1940.0899658203125</v>
      </c>
      <c r="R1262" s="10">
        <v>127.87000274658203</v>
      </c>
      <c r="S1262" s="10">
        <v>1804.0999755859375</v>
      </c>
      <c r="T1262" s="10">
        <v>1931.969970703125</v>
      </c>
      <c r="U1262" s="10">
        <v>119.75</v>
      </c>
      <c r="V1262" s="10">
        <v>1804.0999755859375</v>
      </c>
      <c r="W1262" s="10">
        <v>1923.8499755859375</v>
      </c>
      <c r="X1262" s="10">
        <v>111.62999725341797</v>
      </c>
      <c r="Y1262" s="10">
        <v>1804.0999755859375</v>
      </c>
      <c r="Z1262" s="10">
        <v>1915.72998046875</v>
      </c>
    </row>
    <row r="1263" spans="1:26">
      <c r="A1263" t="s">
        <v>48</v>
      </c>
      <c r="B1263" t="s">
        <v>66</v>
      </c>
      <c r="C1263" t="s">
        <v>79</v>
      </c>
      <c r="D1263" s="10">
        <v>195718.8046875</v>
      </c>
      <c r="E1263" s="10">
        <v>193628.16796875</v>
      </c>
      <c r="F1263" s="10">
        <v>186368.330078125</v>
      </c>
      <c r="G1263" s="10">
        <v>200698.26171875</v>
      </c>
      <c r="H1263" s="10">
        <v>195097.00390625</v>
      </c>
      <c r="I1263" s="10">
        <v>3067.0300598144531</v>
      </c>
      <c r="J1263" s="10">
        <v>11622.220092773438</v>
      </c>
      <c r="K1263" s="10">
        <v>14689.249633789062</v>
      </c>
      <c r="L1263" s="10">
        <v>2882.7101135253906</v>
      </c>
      <c r="M1263" s="10">
        <v>14915.239624023438</v>
      </c>
      <c r="N1263" s="10">
        <v>17797.940185546875</v>
      </c>
      <c r="O1263" s="10">
        <v>2648.9799957275391</v>
      </c>
      <c r="P1263" s="10">
        <v>14915.239624023438</v>
      </c>
      <c r="Q1263" s="10">
        <v>17564.229614257812</v>
      </c>
      <c r="R1263" s="10">
        <v>2415.269905090332</v>
      </c>
      <c r="S1263" s="10">
        <v>14915.239624023438</v>
      </c>
      <c r="T1263" s="10">
        <v>17330.510009765625</v>
      </c>
      <c r="U1263" s="10">
        <v>2181.550048828125</v>
      </c>
      <c r="V1263" s="10">
        <v>14915.239624023438</v>
      </c>
      <c r="W1263" s="10">
        <v>17096.790405273438</v>
      </c>
      <c r="X1263" s="10">
        <v>1947.829948425293</v>
      </c>
      <c r="Y1263" s="10">
        <v>14915.239624023438</v>
      </c>
      <c r="Z1263" s="10">
        <v>16863.06982421875</v>
      </c>
    </row>
    <row r="1264" spans="1:26">
      <c r="A1264" t="s">
        <v>48</v>
      </c>
      <c r="B1264" t="s">
        <v>67</v>
      </c>
      <c r="C1264" t="s">
        <v>79</v>
      </c>
      <c r="D1264" s="10">
        <v>0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0</v>
      </c>
      <c r="Y1264" s="10">
        <v>0</v>
      </c>
      <c r="Z1264" s="10">
        <v>0</v>
      </c>
    </row>
    <row r="1265" spans="1:26">
      <c r="A1265" t="s">
        <v>48</v>
      </c>
      <c r="B1265" t="s">
        <v>68</v>
      </c>
      <c r="C1265" t="s">
        <v>79</v>
      </c>
      <c r="D1265" s="10">
        <v>0</v>
      </c>
      <c r="E1265" s="10">
        <v>0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Y1265" s="10">
        <v>0</v>
      </c>
      <c r="Z1265" s="10">
        <v>0</v>
      </c>
    </row>
    <row r="1266" spans="1:26">
      <c r="A1266" t="s">
        <v>48</v>
      </c>
      <c r="B1266" t="s">
        <v>69</v>
      </c>
      <c r="C1266" t="s">
        <v>79</v>
      </c>
      <c r="D1266" s="10">
        <v>450184.06384277344</v>
      </c>
      <c r="E1266" s="10">
        <v>437424.6279296875</v>
      </c>
      <c r="F1266" s="10">
        <v>417456.87084960938</v>
      </c>
      <c r="G1266" s="10">
        <v>443075.54077148438</v>
      </c>
      <c r="H1266" s="10">
        <v>427480.193359375</v>
      </c>
      <c r="I1266" s="10">
        <v>5195.560052216053</v>
      </c>
      <c r="J1266" s="10">
        <v>24537.23028755188</v>
      </c>
      <c r="K1266" s="10">
        <v>29732.809473991394</v>
      </c>
      <c r="L1266" s="10">
        <v>4916.9001313447952</v>
      </c>
      <c r="M1266" s="10">
        <v>27057.97979927063</v>
      </c>
      <c r="N1266" s="10">
        <v>31974.879935264587</v>
      </c>
      <c r="O1266" s="10">
        <v>4581.6399581432343</v>
      </c>
      <c r="P1266" s="10">
        <v>27406.289613723755</v>
      </c>
      <c r="Q1266" s="10">
        <v>31987.929751396179</v>
      </c>
      <c r="R1266" s="10">
        <v>4223.0599197745323</v>
      </c>
      <c r="S1266" s="10">
        <v>27257.80987739563</v>
      </c>
      <c r="T1266" s="10">
        <v>31480.860136985779</v>
      </c>
      <c r="U1266" s="10">
        <v>3865.2200430631638</v>
      </c>
      <c r="V1266" s="10">
        <v>26563.499940872192</v>
      </c>
      <c r="W1266" s="10">
        <v>30428.720116615295</v>
      </c>
      <c r="X1266" s="10">
        <v>3506.839957267046</v>
      </c>
      <c r="Y1266" s="10">
        <v>25923.01983833313</v>
      </c>
      <c r="Z1266" s="10">
        <v>29429.860089302063</v>
      </c>
    </row>
    <row r="1267" spans="1:26">
      <c r="A1267" t="s">
        <v>139</v>
      </c>
      <c r="B1267" t="s">
        <v>63</v>
      </c>
      <c r="C1267" t="s">
        <v>72</v>
      </c>
      <c r="D1267" s="10">
        <v>5533.009765625</v>
      </c>
      <c r="E1267" s="10">
        <v>5218.66015625</v>
      </c>
      <c r="F1267" s="10">
        <v>5995.72021484375</v>
      </c>
      <c r="G1267" s="10">
        <v>8667.2802734375</v>
      </c>
      <c r="H1267" s="10">
        <v>13461.4697265625</v>
      </c>
      <c r="I1267" s="10">
        <v>178.00999450683594</v>
      </c>
      <c r="J1267" s="10">
        <v>287.52999877929688</v>
      </c>
      <c r="K1267" s="10">
        <v>465.54000854492188</v>
      </c>
      <c r="L1267" s="10">
        <v>176.66000366210938</v>
      </c>
      <c r="M1267" s="10">
        <v>286.66000366210938</v>
      </c>
      <c r="N1267" s="10">
        <v>463.32000732421875</v>
      </c>
      <c r="O1267" s="10">
        <v>173.72999572753906</v>
      </c>
      <c r="P1267" s="10">
        <v>489.33999633789062</v>
      </c>
      <c r="Q1267" s="10">
        <v>663.07000732421875</v>
      </c>
      <c r="R1267" s="10">
        <v>169.49000549316406</v>
      </c>
      <c r="S1267" s="10">
        <v>492.67001342773438</v>
      </c>
      <c r="T1267" s="10">
        <v>662.15997314453125</v>
      </c>
      <c r="U1267" s="10">
        <v>165.24000549316406</v>
      </c>
      <c r="V1267" s="10">
        <v>492.67001342773438</v>
      </c>
      <c r="W1267" s="10">
        <v>657.9000244140625</v>
      </c>
      <c r="X1267" s="10">
        <v>160.97999572753906</v>
      </c>
      <c r="Y1267" s="10">
        <v>492.67001342773438</v>
      </c>
      <c r="Z1267" s="10">
        <v>653.6500244140625</v>
      </c>
    </row>
    <row r="1268" spans="1:26">
      <c r="A1268" t="s">
        <v>139</v>
      </c>
      <c r="B1268" t="s">
        <v>63</v>
      </c>
      <c r="C1268" t="s">
        <v>73</v>
      </c>
      <c r="D1268" s="10">
        <v>0</v>
      </c>
      <c r="E1268" s="10">
        <v>0</v>
      </c>
      <c r="F1268" s="10">
        <v>0</v>
      </c>
      <c r="G1268" s="10">
        <v>0</v>
      </c>
      <c r="H1268" s="10">
        <v>0</v>
      </c>
      <c r="I1268" s="10">
        <v>0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0</v>
      </c>
      <c r="Y1268" s="10">
        <v>0</v>
      </c>
      <c r="Z1268" s="10">
        <v>0</v>
      </c>
    </row>
    <row r="1269" spans="1:26">
      <c r="A1269" t="s">
        <v>139</v>
      </c>
      <c r="B1269" t="s">
        <v>63</v>
      </c>
      <c r="C1269" t="s">
        <v>74</v>
      </c>
      <c r="D1269" s="10">
        <v>0</v>
      </c>
      <c r="E1269" s="10">
        <v>0</v>
      </c>
      <c r="F1269" s="10">
        <v>0</v>
      </c>
      <c r="G1269" s="10">
        <v>0</v>
      </c>
      <c r="H1269" s="10">
        <v>0</v>
      </c>
      <c r="I1269" s="10">
        <v>0</v>
      </c>
      <c r="J1269" s="10">
        <v>0</v>
      </c>
      <c r="K1269" s="10">
        <v>0</v>
      </c>
      <c r="L1269" s="10">
        <v>0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Y1269" s="10">
        <v>0</v>
      </c>
      <c r="Z1269" s="10">
        <v>0</v>
      </c>
    </row>
    <row r="1270" spans="1:26">
      <c r="A1270" t="s">
        <v>139</v>
      </c>
      <c r="B1270" t="s">
        <v>63</v>
      </c>
      <c r="C1270" t="s">
        <v>75</v>
      </c>
      <c r="D1270" s="10">
        <v>14931.4404296875</v>
      </c>
      <c r="E1270" s="10">
        <v>14185.7197265625</v>
      </c>
      <c r="F1270" s="10">
        <v>14700.26953125</v>
      </c>
      <c r="G1270" s="10">
        <v>16807.630859375</v>
      </c>
      <c r="H1270" s="10">
        <v>16760.4296875</v>
      </c>
      <c r="I1270" s="10">
        <v>1.3799999952316284</v>
      </c>
      <c r="J1270" s="10">
        <v>460.10000610351562</v>
      </c>
      <c r="K1270" s="10">
        <v>461.48001098632812</v>
      </c>
      <c r="L1270" s="10">
        <v>0</v>
      </c>
      <c r="M1270" s="10">
        <v>357.8800048828125</v>
      </c>
      <c r="N1270" s="10">
        <v>357.8800048828125</v>
      </c>
      <c r="O1270" s="10">
        <v>0</v>
      </c>
      <c r="P1270" s="10">
        <v>569.67999267578125</v>
      </c>
      <c r="Q1270" s="10">
        <v>569.67999267578125</v>
      </c>
      <c r="R1270" s="10">
        <v>0</v>
      </c>
      <c r="S1270" s="10">
        <v>832.6099853515625</v>
      </c>
      <c r="T1270" s="10">
        <v>832.6099853515625</v>
      </c>
      <c r="U1270" s="10">
        <v>0</v>
      </c>
      <c r="V1270" s="10">
        <v>1029.81005859375</v>
      </c>
      <c r="W1270" s="10">
        <v>1029.81005859375</v>
      </c>
      <c r="X1270" s="10">
        <v>0</v>
      </c>
      <c r="Y1270" s="10">
        <v>1051.719970703125</v>
      </c>
      <c r="Z1270" s="10">
        <v>1051.719970703125</v>
      </c>
    </row>
    <row r="1271" spans="1:26">
      <c r="A1271" t="s">
        <v>139</v>
      </c>
      <c r="B1271" t="s">
        <v>63</v>
      </c>
      <c r="C1271" t="s">
        <v>76</v>
      </c>
      <c r="D1271" s="10">
        <v>0</v>
      </c>
      <c r="E1271" s="10">
        <v>0</v>
      </c>
      <c r="F1271" s="10">
        <v>0</v>
      </c>
      <c r="G1271" s="10">
        <v>0</v>
      </c>
      <c r="H1271" s="10">
        <v>0</v>
      </c>
      <c r="I1271" s="10">
        <v>0</v>
      </c>
      <c r="J1271" s="10">
        <v>0</v>
      </c>
      <c r="K1271" s="10">
        <v>0</v>
      </c>
      <c r="L1271" s="10">
        <v>0</v>
      </c>
      <c r="M1271" s="10">
        <v>0</v>
      </c>
      <c r="N1271" s="10">
        <v>0</v>
      </c>
      <c r="O1271" s="10">
        <v>0</v>
      </c>
      <c r="P1271" s="10">
        <v>0</v>
      </c>
      <c r="Q1271" s="10">
        <v>0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0</v>
      </c>
      <c r="Y1271" s="10">
        <v>0</v>
      </c>
      <c r="Z1271" s="10">
        <v>0</v>
      </c>
    </row>
    <row r="1272" spans="1:26">
      <c r="A1272" t="s">
        <v>139</v>
      </c>
      <c r="B1272" t="s">
        <v>63</v>
      </c>
      <c r="C1272" t="s">
        <v>77</v>
      </c>
      <c r="D1272" s="10">
        <v>13009</v>
      </c>
      <c r="E1272" s="10">
        <v>12186</v>
      </c>
      <c r="F1272" s="10">
        <v>11574</v>
      </c>
      <c r="G1272" s="10">
        <v>11998</v>
      </c>
      <c r="H1272" s="10">
        <v>11460</v>
      </c>
      <c r="I1272" s="10">
        <v>85.480003356933594</v>
      </c>
      <c r="J1272" s="10">
        <v>360.92999267578125</v>
      </c>
      <c r="K1272" s="10">
        <v>446.41000366210938</v>
      </c>
      <c r="L1272" s="10">
        <v>82.769996643066406</v>
      </c>
      <c r="M1272" s="10">
        <v>360.92999267578125</v>
      </c>
      <c r="N1272" s="10">
        <v>443.70999145507812</v>
      </c>
      <c r="O1272" s="10">
        <v>80.019996643066406</v>
      </c>
      <c r="P1272" s="10">
        <v>441.39999389648438</v>
      </c>
      <c r="Q1272" s="10">
        <v>521.41998291015625</v>
      </c>
      <c r="R1272" s="10">
        <v>76.349998474121094</v>
      </c>
      <c r="S1272" s="10">
        <v>521.8699951171875</v>
      </c>
      <c r="T1272" s="10">
        <v>598.219970703125</v>
      </c>
      <c r="U1272" s="10">
        <v>72.44000244140625</v>
      </c>
      <c r="V1272" s="10">
        <v>521.8699951171875</v>
      </c>
      <c r="W1272" s="10">
        <v>594.30999755859375</v>
      </c>
      <c r="X1272" s="10">
        <v>68.529998779296875</v>
      </c>
      <c r="Y1272" s="10">
        <v>521.8699951171875</v>
      </c>
      <c r="Z1272" s="10">
        <v>590.3900146484375</v>
      </c>
    </row>
    <row r="1273" spans="1:26">
      <c r="A1273" t="s">
        <v>139</v>
      </c>
      <c r="B1273" t="s">
        <v>63</v>
      </c>
      <c r="C1273" t="s">
        <v>78</v>
      </c>
      <c r="D1273" s="10">
        <v>19193.620056152344</v>
      </c>
      <c r="E1273" s="10">
        <v>20480.040351629257</v>
      </c>
      <c r="F1273" s="10">
        <v>22560.8095703125</v>
      </c>
      <c r="G1273" s="10">
        <v>24220.9697265625</v>
      </c>
      <c r="H1273" s="10">
        <v>21967.400390625</v>
      </c>
      <c r="I1273" s="10">
        <v>309.92999577522278</v>
      </c>
      <c r="J1273" s="10">
        <v>1398.8399963378906</v>
      </c>
      <c r="K1273" s="10">
        <v>1708.7800133228302</v>
      </c>
      <c r="L1273" s="10">
        <v>289.47000050544739</v>
      </c>
      <c r="M1273" s="10">
        <v>1328.3500061035156</v>
      </c>
      <c r="N1273" s="10">
        <v>1617.830001115799</v>
      </c>
      <c r="O1273" s="10">
        <v>268.84000325202942</v>
      </c>
      <c r="P1273" s="10">
        <v>1413.0600280761719</v>
      </c>
      <c r="Q1273" s="10">
        <v>1681.9099876880646</v>
      </c>
      <c r="R1273" s="10">
        <v>245.75999665260315</v>
      </c>
      <c r="S1273" s="10">
        <v>1331.0599975585938</v>
      </c>
      <c r="T1273" s="10">
        <v>1576.819991350174</v>
      </c>
      <c r="U1273" s="10">
        <v>226.74000382423401</v>
      </c>
      <c r="V1273" s="10">
        <v>1172.8600006103516</v>
      </c>
      <c r="W1273" s="10">
        <v>1399.5999901294708</v>
      </c>
      <c r="X1273" s="10">
        <v>209.21000552177429</v>
      </c>
      <c r="Y1273" s="10">
        <v>1190.1700105667114</v>
      </c>
      <c r="Z1273" s="10">
        <v>1399.3899955749512</v>
      </c>
    </row>
    <row r="1274" spans="1:26">
      <c r="A1274" t="s">
        <v>139</v>
      </c>
      <c r="B1274" t="s">
        <v>64</v>
      </c>
      <c r="C1274" t="s">
        <v>79</v>
      </c>
      <c r="D1274" s="10">
        <v>52667.070251464844</v>
      </c>
      <c r="E1274" s="10">
        <v>52070.420234441757</v>
      </c>
      <c r="F1274" s="10">
        <v>54830.79931640625</v>
      </c>
      <c r="G1274" s="10">
        <v>61693.880859375</v>
      </c>
      <c r="H1274" s="10">
        <v>63649.2998046875</v>
      </c>
      <c r="I1274" s="10">
        <v>574.79999363422394</v>
      </c>
      <c r="J1274" s="10">
        <v>2507.3999938964844</v>
      </c>
      <c r="K1274" s="10">
        <v>3082.2100365161896</v>
      </c>
      <c r="L1274" s="10">
        <v>548.90000081062317</v>
      </c>
      <c r="M1274" s="10">
        <v>2333.8200073242188</v>
      </c>
      <c r="N1274" s="10">
        <v>2882.7400047779083</v>
      </c>
      <c r="O1274" s="10">
        <v>522.58999562263489</v>
      </c>
      <c r="P1274" s="10">
        <v>2913.4800109863281</v>
      </c>
      <c r="Q1274" s="10">
        <v>3436.0799705982208</v>
      </c>
      <c r="R1274" s="10">
        <v>491.60000061988831</v>
      </c>
      <c r="S1274" s="10">
        <v>3178.2099914550781</v>
      </c>
      <c r="T1274" s="10">
        <v>3669.8099205493927</v>
      </c>
      <c r="U1274" s="10">
        <v>464.42001175880432</v>
      </c>
      <c r="V1274" s="10">
        <v>3217.2100677490234</v>
      </c>
      <c r="W1274" s="10">
        <v>3681.6200706958771</v>
      </c>
      <c r="X1274" s="10">
        <v>438.72000002861023</v>
      </c>
      <c r="Y1274" s="10">
        <v>3256.4299898147583</v>
      </c>
      <c r="Z1274" s="10">
        <v>3695.1500053405762</v>
      </c>
    </row>
    <row r="1275" spans="1:26">
      <c r="A1275" t="s">
        <v>139</v>
      </c>
      <c r="B1275" t="s">
        <v>65</v>
      </c>
      <c r="C1275" t="s">
        <v>84</v>
      </c>
      <c r="D1275" s="10">
        <v>1184.9599609375</v>
      </c>
      <c r="E1275" s="10">
        <v>1062.5699462890625</v>
      </c>
      <c r="F1275" s="10">
        <v>1028.800048828125</v>
      </c>
      <c r="G1275" s="10">
        <v>1170.52001953125</v>
      </c>
      <c r="H1275" s="10">
        <v>1117.52001953125</v>
      </c>
      <c r="I1275" s="10">
        <v>0</v>
      </c>
      <c r="J1275" s="10">
        <v>57.650001525878906</v>
      </c>
      <c r="K1275" s="10">
        <v>57.650001525878906</v>
      </c>
      <c r="L1275" s="10">
        <v>0</v>
      </c>
      <c r="M1275" s="10">
        <v>57.650001525878906</v>
      </c>
      <c r="N1275" s="10">
        <v>57.650001525878906</v>
      </c>
      <c r="O1275" s="10">
        <v>0</v>
      </c>
      <c r="P1275" s="10">
        <v>57.650001525878906</v>
      </c>
      <c r="Q1275" s="10">
        <v>57.650001525878906</v>
      </c>
      <c r="R1275" s="10">
        <v>0</v>
      </c>
      <c r="S1275" s="10">
        <v>57.650001525878906</v>
      </c>
      <c r="T1275" s="10">
        <v>57.650001525878906</v>
      </c>
      <c r="U1275" s="10">
        <v>0</v>
      </c>
      <c r="V1275" s="10">
        <v>57.650001525878906</v>
      </c>
      <c r="W1275" s="10">
        <v>57.650001525878906</v>
      </c>
      <c r="X1275" s="10">
        <v>0</v>
      </c>
      <c r="Y1275" s="10">
        <v>57.650001525878906</v>
      </c>
      <c r="Z1275" s="10">
        <v>57.650001525878906</v>
      </c>
    </row>
    <row r="1276" spans="1:26">
      <c r="A1276" t="s">
        <v>139</v>
      </c>
      <c r="B1276" t="s">
        <v>65</v>
      </c>
      <c r="C1276" t="s">
        <v>85</v>
      </c>
      <c r="D1276" s="10">
        <v>4232</v>
      </c>
      <c r="E1276" s="10">
        <v>4232</v>
      </c>
      <c r="F1276" s="10">
        <v>4232</v>
      </c>
      <c r="G1276" s="10">
        <v>4232</v>
      </c>
      <c r="H1276" s="10">
        <v>4232</v>
      </c>
      <c r="I1276" s="10">
        <v>0</v>
      </c>
      <c r="J1276" s="10">
        <v>0</v>
      </c>
      <c r="K1276" s="10">
        <v>0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10">
        <v>0</v>
      </c>
      <c r="X1276" s="10">
        <v>0</v>
      </c>
      <c r="Y1276" s="10">
        <v>0</v>
      </c>
      <c r="Z1276" s="10">
        <v>0</v>
      </c>
    </row>
    <row r="1277" spans="1:26">
      <c r="A1277" t="s">
        <v>139</v>
      </c>
      <c r="B1277" t="s">
        <v>65</v>
      </c>
      <c r="C1277" t="s">
        <v>87</v>
      </c>
      <c r="D1277" s="10">
        <v>18518.140625</v>
      </c>
      <c r="E1277" s="10">
        <v>28096.140625</v>
      </c>
      <c r="F1277" s="10">
        <v>27639.009765625</v>
      </c>
      <c r="G1277" s="10">
        <v>28074.740234375</v>
      </c>
      <c r="H1277" s="10">
        <v>10000</v>
      </c>
      <c r="I1277" s="10">
        <v>150</v>
      </c>
      <c r="J1277" s="10">
        <v>0</v>
      </c>
      <c r="K1277" s="10">
        <v>150</v>
      </c>
      <c r="L1277" s="10">
        <v>150</v>
      </c>
      <c r="M1277" s="10">
        <v>0</v>
      </c>
      <c r="N1277" s="10">
        <v>150</v>
      </c>
      <c r="O1277" s="10">
        <v>147.66000366210938</v>
      </c>
      <c r="P1277" s="10">
        <v>625</v>
      </c>
      <c r="Q1277" s="10">
        <v>772.65997314453125</v>
      </c>
      <c r="R1277" s="10">
        <v>138.27999877929688</v>
      </c>
      <c r="S1277" s="10">
        <v>625</v>
      </c>
      <c r="T1277" s="10">
        <v>763.280029296875</v>
      </c>
      <c r="U1277" s="10">
        <v>128.91000366210938</v>
      </c>
      <c r="V1277" s="10">
        <v>625</v>
      </c>
      <c r="W1277" s="10">
        <v>753.90997314453125</v>
      </c>
      <c r="X1277" s="10">
        <v>119.52999877929688</v>
      </c>
      <c r="Y1277" s="10">
        <v>625</v>
      </c>
      <c r="Z1277" s="10">
        <v>744.530029296875</v>
      </c>
    </row>
    <row r="1278" spans="1:26">
      <c r="A1278" t="s">
        <v>139</v>
      </c>
      <c r="B1278" t="s">
        <v>65</v>
      </c>
      <c r="C1278" t="s">
        <v>80</v>
      </c>
      <c r="D1278" s="10">
        <v>26876.9609375</v>
      </c>
      <c r="E1278" s="10">
        <v>26795.689453125</v>
      </c>
      <c r="F1278" s="10">
        <v>26165.349609375</v>
      </c>
      <c r="G1278" s="10">
        <v>27257.25</v>
      </c>
      <c r="H1278" s="10">
        <v>26997.05078125</v>
      </c>
      <c r="I1278" s="10">
        <v>0</v>
      </c>
      <c r="J1278" s="10">
        <v>0</v>
      </c>
      <c r="K1278" s="10">
        <v>0</v>
      </c>
      <c r="L1278" s="10">
        <v>0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0</v>
      </c>
    </row>
    <row r="1279" spans="1:26">
      <c r="A1279" t="s">
        <v>139</v>
      </c>
      <c r="B1279" t="s">
        <v>65</v>
      </c>
      <c r="C1279" t="s">
        <v>91</v>
      </c>
      <c r="D1279" s="10">
        <v>41823.3203125</v>
      </c>
      <c r="E1279" s="10">
        <v>50466.69140625</v>
      </c>
      <c r="F1279" s="10">
        <v>48659.359375</v>
      </c>
      <c r="G1279" s="10">
        <v>55362.08984375</v>
      </c>
      <c r="H1279" s="10">
        <v>52855.48828125</v>
      </c>
      <c r="I1279" s="10">
        <v>976.6300048828125</v>
      </c>
      <c r="J1279" s="10">
        <v>0</v>
      </c>
      <c r="K1279" s="10">
        <v>976.6300048828125</v>
      </c>
      <c r="L1279" s="10">
        <v>968.989990234375</v>
      </c>
      <c r="M1279" s="10">
        <v>1618.8399658203125</v>
      </c>
      <c r="N1279" s="10">
        <v>2587.820068359375</v>
      </c>
      <c r="O1279" s="10">
        <v>938.3900146484375</v>
      </c>
      <c r="P1279" s="10">
        <v>1618.8399658203125</v>
      </c>
      <c r="Q1279" s="10">
        <v>2557.22998046875</v>
      </c>
      <c r="R1279" s="10">
        <v>907.78997802734375</v>
      </c>
      <c r="S1279" s="10">
        <v>1994.1199951171875</v>
      </c>
      <c r="T1279" s="10">
        <v>2901.919921875</v>
      </c>
      <c r="U1279" s="10">
        <v>870.0999755859375</v>
      </c>
      <c r="V1279" s="10">
        <v>1994.1199951171875</v>
      </c>
      <c r="W1279" s="10">
        <v>2864.22998046875</v>
      </c>
      <c r="X1279" s="10">
        <v>832.41998291015625</v>
      </c>
      <c r="Y1279" s="10">
        <v>1994.1199951171875</v>
      </c>
      <c r="Z1279" s="10">
        <v>2826.5400390625</v>
      </c>
    </row>
    <row r="1280" spans="1:26">
      <c r="A1280" t="s">
        <v>139</v>
      </c>
      <c r="B1280" t="s">
        <v>65</v>
      </c>
      <c r="C1280" t="s">
        <v>83</v>
      </c>
      <c r="D1280" s="10">
        <v>72088.880004882812</v>
      </c>
      <c r="E1280" s="10">
        <v>71897.7099609375</v>
      </c>
      <c r="F1280" s="10">
        <v>76344.969970703125</v>
      </c>
      <c r="G1280" s="10">
        <v>81057.319946289062</v>
      </c>
      <c r="H1280" s="10">
        <v>80974.5400390625</v>
      </c>
      <c r="I1280" s="10">
        <v>27.010000228881836</v>
      </c>
      <c r="J1280" s="10">
        <v>1088.0700073242188</v>
      </c>
      <c r="K1280" s="10">
        <v>1115.0800170898438</v>
      </c>
      <c r="L1280" s="10">
        <v>18.010000228881836</v>
      </c>
      <c r="M1280" s="10">
        <v>1088.0700073242188</v>
      </c>
      <c r="N1280" s="10">
        <v>1106.0800170898438</v>
      </c>
      <c r="O1280" s="10">
        <v>9</v>
      </c>
      <c r="P1280" s="10">
        <v>1088.0700073242188</v>
      </c>
      <c r="Q1280" s="10">
        <v>1097.0700073242188</v>
      </c>
      <c r="R1280" s="10">
        <v>0</v>
      </c>
      <c r="S1280" s="10">
        <v>487.79998779296875</v>
      </c>
      <c r="T1280" s="10">
        <v>487.79998779296875</v>
      </c>
      <c r="U1280" s="10">
        <v>0</v>
      </c>
      <c r="V1280" s="10">
        <v>487.79998779296875</v>
      </c>
      <c r="W1280" s="10">
        <v>487.79998779296875</v>
      </c>
      <c r="X1280" s="10">
        <v>0</v>
      </c>
      <c r="Y1280" s="10">
        <v>3068.449951171875</v>
      </c>
      <c r="Z1280" s="10">
        <v>3068.449951171875</v>
      </c>
    </row>
    <row r="1281" spans="1:26">
      <c r="A1281" t="s">
        <v>139</v>
      </c>
      <c r="B1281" t="s">
        <v>66</v>
      </c>
      <c r="C1281" t="s">
        <v>79</v>
      </c>
      <c r="D1281" s="10">
        <v>164724.26184082031</v>
      </c>
      <c r="E1281" s="10">
        <v>182550.80139160156</v>
      </c>
      <c r="F1281" s="10">
        <v>184069.48876953125</v>
      </c>
      <c r="G1281" s="10">
        <v>197153.92004394531</v>
      </c>
      <c r="H1281" s="10">
        <v>176176.59912109375</v>
      </c>
      <c r="I1281" s="10">
        <v>1153.6400051116943</v>
      </c>
      <c r="J1281" s="10">
        <v>1145.7200088500977</v>
      </c>
      <c r="K1281" s="10">
        <v>2299.3600234985352</v>
      </c>
      <c r="L1281" s="10">
        <v>1136.9999904632568</v>
      </c>
      <c r="M1281" s="10">
        <v>2764.5599746704102</v>
      </c>
      <c r="N1281" s="10">
        <v>3901.5500869750977</v>
      </c>
      <c r="O1281" s="10">
        <v>1095.0500183105469</v>
      </c>
      <c r="P1281" s="10">
        <v>3389.5599746704102</v>
      </c>
      <c r="Q1281" s="10">
        <v>4484.6099624633789</v>
      </c>
      <c r="R1281" s="10">
        <v>1046.0699768066406</v>
      </c>
      <c r="S1281" s="10">
        <v>3164.5699844360352</v>
      </c>
      <c r="T1281" s="10">
        <v>4210.6499404907227</v>
      </c>
      <c r="U1281" s="10">
        <v>999.00997924804688</v>
      </c>
      <c r="V1281" s="10">
        <v>3164.5699844360352</v>
      </c>
      <c r="W1281" s="10">
        <v>4163.5899429321289</v>
      </c>
      <c r="X1281" s="10">
        <v>951.94998168945312</v>
      </c>
      <c r="Y1281" s="10">
        <v>5745.2199478149414</v>
      </c>
      <c r="Z1281" s="10">
        <v>6697.1700210571289</v>
      </c>
    </row>
    <row r="1282" spans="1:26">
      <c r="A1282" t="s">
        <v>139</v>
      </c>
      <c r="B1282" t="s">
        <v>67</v>
      </c>
      <c r="C1282" t="s">
        <v>79</v>
      </c>
      <c r="D1282" s="10">
        <v>0</v>
      </c>
      <c r="E1282" s="10">
        <v>0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  <c r="K1282" s="10">
        <v>0</v>
      </c>
      <c r="L1282" s="10">
        <v>0</v>
      </c>
      <c r="M1282" s="10">
        <v>0</v>
      </c>
      <c r="N1282" s="10">
        <v>0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10">
        <v>0</v>
      </c>
      <c r="X1282" s="10">
        <v>0</v>
      </c>
      <c r="Y1282" s="10">
        <v>0</v>
      </c>
      <c r="Z1282" s="10">
        <v>0</v>
      </c>
    </row>
    <row r="1283" spans="1:26">
      <c r="A1283" t="s">
        <v>139</v>
      </c>
      <c r="B1283" t="s">
        <v>68</v>
      </c>
      <c r="C1283" t="s">
        <v>79</v>
      </c>
      <c r="D1283" s="10">
        <v>0</v>
      </c>
      <c r="E1283" s="10">
        <v>0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v>0</v>
      </c>
      <c r="L1283" s="10">
        <v>0</v>
      </c>
      <c r="M1283" s="10">
        <v>0</v>
      </c>
      <c r="N1283" s="10">
        <v>0</v>
      </c>
      <c r="O1283" s="10">
        <v>0</v>
      </c>
      <c r="P1283" s="10">
        <v>0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0</v>
      </c>
    </row>
    <row r="1284" spans="1:26">
      <c r="A1284" t="s">
        <v>139</v>
      </c>
      <c r="B1284" t="s">
        <v>69</v>
      </c>
      <c r="C1284" t="s">
        <v>79</v>
      </c>
      <c r="D1284" s="10">
        <v>217391.33209228516</v>
      </c>
      <c r="E1284" s="10">
        <v>234621.22162604332</v>
      </c>
      <c r="F1284" s="10">
        <v>238900.2880859375</v>
      </c>
      <c r="G1284" s="10">
        <v>258847.80090332031</v>
      </c>
      <c r="H1284" s="10">
        <v>239825.89892578125</v>
      </c>
      <c r="I1284" s="10">
        <v>1728.4399987459183</v>
      </c>
      <c r="J1284" s="10">
        <v>3653.120002746582</v>
      </c>
      <c r="K1284" s="10">
        <v>5381.5700600147247</v>
      </c>
      <c r="L1284" s="10">
        <v>1685.89999127388</v>
      </c>
      <c r="M1284" s="10">
        <v>5098.3799819946289</v>
      </c>
      <c r="N1284" s="10">
        <v>6784.290091753006</v>
      </c>
      <c r="O1284" s="10">
        <v>1617.6400139331818</v>
      </c>
      <c r="P1284" s="10">
        <v>6303.0399856567383</v>
      </c>
      <c r="Q1284" s="10">
        <v>7920.6899330615997</v>
      </c>
      <c r="R1284" s="10">
        <v>1537.6699774265289</v>
      </c>
      <c r="S1284" s="10">
        <v>6342.7799758911133</v>
      </c>
      <c r="T1284" s="10">
        <v>7880.4598610401154</v>
      </c>
      <c r="U1284" s="10">
        <v>1463.4299910068512</v>
      </c>
      <c r="V1284" s="10">
        <v>6381.7800521850586</v>
      </c>
      <c r="W1284" s="10">
        <v>7845.210013628006</v>
      </c>
      <c r="X1284" s="10">
        <v>1390.6699817180634</v>
      </c>
      <c r="Y1284" s="10">
        <v>9001.6499376296997</v>
      </c>
      <c r="Z1284" s="10">
        <v>10392.320026397705</v>
      </c>
    </row>
    <row r="1285" spans="1:26">
      <c r="A1285" t="s">
        <v>49</v>
      </c>
      <c r="B1285" t="s">
        <v>63</v>
      </c>
      <c r="C1285" t="s">
        <v>72</v>
      </c>
      <c r="D1285" s="10">
        <v>531272.8125</v>
      </c>
      <c r="E1285" s="10">
        <v>504148.1875</v>
      </c>
      <c r="F1285" s="10">
        <v>563039.70999145508</v>
      </c>
      <c r="G1285" s="10">
        <v>712723.625</v>
      </c>
      <c r="H1285" s="10">
        <v>798943.015625</v>
      </c>
      <c r="I1285" s="10">
        <v>8429.0098876953125</v>
      </c>
      <c r="J1285" s="10">
        <v>11118.490234375</v>
      </c>
      <c r="K1285" s="10">
        <v>19547.499633789062</v>
      </c>
      <c r="L1285" s="10">
        <v>8341.7301025390625</v>
      </c>
      <c r="M1285" s="10">
        <v>12572.919921875</v>
      </c>
      <c r="N1285" s="10">
        <v>20914.650024414062</v>
      </c>
      <c r="O1285" s="10">
        <v>8245.2799072265625</v>
      </c>
      <c r="P1285" s="10">
        <v>16989.39990234375</v>
      </c>
      <c r="Q1285" s="10">
        <v>25234.6806640625</v>
      </c>
      <c r="R1285" s="10">
        <v>8125.3800048828125</v>
      </c>
      <c r="S1285" s="10">
        <v>18988.97021484375</v>
      </c>
      <c r="T1285" s="10">
        <v>27114.3505859375</v>
      </c>
      <c r="U1285" s="10">
        <v>7961.2100830078125</v>
      </c>
      <c r="V1285" s="10">
        <v>25475.2490234375</v>
      </c>
      <c r="W1285" s="10">
        <v>33436.44921875</v>
      </c>
      <c r="X1285" s="10">
        <v>7785.0401611328125</v>
      </c>
      <c r="Y1285" s="10">
        <v>26347.2705078125</v>
      </c>
      <c r="Z1285" s="10">
        <v>34132.310546875</v>
      </c>
    </row>
    <row r="1286" spans="1:26">
      <c r="A1286" t="s">
        <v>49</v>
      </c>
      <c r="B1286" t="s">
        <v>63</v>
      </c>
      <c r="C1286" t="s">
        <v>73</v>
      </c>
      <c r="D1286" s="10">
        <v>0</v>
      </c>
      <c r="E1286" s="10">
        <v>0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  <c r="L1286" s="10">
        <v>0</v>
      </c>
      <c r="M1286" s="10">
        <v>0</v>
      </c>
      <c r="N1286" s="10">
        <v>0</v>
      </c>
      <c r="O1286" s="10">
        <v>0</v>
      </c>
      <c r="P1286" s="10">
        <v>0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0</v>
      </c>
    </row>
    <row r="1287" spans="1:26">
      <c r="A1287" t="s">
        <v>49</v>
      </c>
      <c r="B1287" t="s">
        <v>63</v>
      </c>
      <c r="C1287" t="s">
        <v>74</v>
      </c>
      <c r="D1287" s="10">
        <v>0</v>
      </c>
      <c r="E1287" s="10">
        <v>0</v>
      </c>
      <c r="F1287" s="10">
        <v>0</v>
      </c>
      <c r="G1287" s="10">
        <v>0</v>
      </c>
      <c r="H1287" s="10">
        <v>0</v>
      </c>
      <c r="I1287" s="10">
        <v>0</v>
      </c>
      <c r="J1287" s="10">
        <v>0</v>
      </c>
      <c r="K1287" s="10">
        <v>0</v>
      </c>
      <c r="L1287" s="10">
        <v>0</v>
      </c>
      <c r="M1287" s="10">
        <v>0</v>
      </c>
      <c r="N1287" s="10">
        <v>0</v>
      </c>
      <c r="O1287" s="10">
        <v>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0</v>
      </c>
    </row>
    <row r="1288" spans="1:26">
      <c r="A1288" t="s">
        <v>49</v>
      </c>
      <c r="B1288" t="s">
        <v>63</v>
      </c>
      <c r="C1288" t="s">
        <v>75</v>
      </c>
      <c r="D1288" s="10">
        <v>394894.90625</v>
      </c>
      <c r="E1288" s="10">
        <v>344232.09375</v>
      </c>
      <c r="F1288" s="10">
        <v>299457.96875</v>
      </c>
      <c r="G1288" s="10">
        <v>282670.71875</v>
      </c>
      <c r="H1288" s="10">
        <v>242298.140625</v>
      </c>
      <c r="I1288" s="10">
        <v>15.199999809265137</v>
      </c>
      <c r="J1288" s="10">
        <v>22355.640625</v>
      </c>
      <c r="K1288" s="10">
        <v>22370.830078125</v>
      </c>
      <c r="L1288" s="10">
        <v>0</v>
      </c>
      <c r="M1288" s="10">
        <v>4471.1298828125</v>
      </c>
      <c r="N1288" s="10">
        <v>4471.1298828125</v>
      </c>
      <c r="O1288" s="10">
        <v>0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  <c r="X1288" s="10">
        <v>0</v>
      </c>
      <c r="Y1288" s="10">
        <v>0</v>
      </c>
      <c r="Z1288" s="10">
        <v>0</v>
      </c>
    </row>
    <row r="1289" spans="1:26">
      <c r="A1289" t="s">
        <v>49</v>
      </c>
      <c r="B1289" t="s">
        <v>63</v>
      </c>
      <c r="C1289" t="s">
        <v>76</v>
      </c>
      <c r="D1289" s="10">
        <v>0</v>
      </c>
      <c r="E1289" s="10">
        <v>0</v>
      </c>
      <c r="F1289" s="10">
        <v>0</v>
      </c>
      <c r="G1289" s="10">
        <v>0</v>
      </c>
      <c r="H1289" s="10">
        <v>0</v>
      </c>
      <c r="I1289" s="10">
        <v>0</v>
      </c>
      <c r="J1289" s="10">
        <v>0</v>
      </c>
      <c r="K1289" s="10">
        <v>0</v>
      </c>
      <c r="L1289" s="10">
        <v>0</v>
      </c>
      <c r="M1289" s="10">
        <v>0</v>
      </c>
      <c r="N1289" s="10">
        <v>0</v>
      </c>
      <c r="O1289" s="10">
        <v>0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0</v>
      </c>
    </row>
    <row r="1290" spans="1:26">
      <c r="A1290" t="s">
        <v>49</v>
      </c>
      <c r="B1290" t="s">
        <v>63</v>
      </c>
      <c r="C1290" t="s">
        <v>77</v>
      </c>
      <c r="D1290" s="10">
        <v>1504347</v>
      </c>
      <c r="E1290" s="10">
        <v>1597935</v>
      </c>
      <c r="F1290" s="10">
        <v>1669751</v>
      </c>
      <c r="G1290" s="10">
        <v>1999345</v>
      </c>
      <c r="H1290" s="10">
        <v>2070419</v>
      </c>
      <c r="I1290" s="10">
        <v>17069.69921875</v>
      </c>
      <c r="J1290" s="10">
        <v>35061.1484375</v>
      </c>
      <c r="K1290" s="10">
        <v>52130.8515625</v>
      </c>
      <c r="L1290" s="10">
        <v>16815.41015625</v>
      </c>
      <c r="M1290" s="10">
        <v>41026.66015625</v>
      </c>
      <c r="N1290" s="10">
        <v>57842.05859375</v>
      </c>
      <c r="O1290" s="10">
        <v>16822.359375</v>
      </c>
      <c r="P1290" s="10">
        <v>49540.37109375</v>
      </c>
      <c r="Q1290" s="10">
        <v>66362.7265625</v>
      </c>
      <c r="R1290" s="10">
        <v>17075.69921875</v>
      </c>
      <c r="S1290" s="10">
        <v>67667.546875</v>
      </c>
      <c r="T1290" s="10">
        <v>84743.25</v>
      </c>
      <c r="U1290" s="10">
        <v>16492.23046875</v>
      </c>
      <c r="V1290" s="10">
        <v>71398.578125</v>
      </c>
      <c r="W1290" s="10">
        <v>87890.8125</v>
      </c>
      <c r="X1290" s="10">
        <v>15918.5</v>
      </c>
      <c r="Y1290" s="10">
        <v>82046.2421875</v>
      </c>
      <c r="Z1290" s="10">
        <v>97964.7265625</v>
      </c>
    </row>
    <row r="1291" spans="1:26">
      <c r="A1291" t="s">
        <v>49</v>
      </c>
      <c r="B1291" t="s">
        <v>63</v>
      </c>
      <c r="C1291" t="s">
        <v>78</v>
      </c>
      <c r="D1291" s="10">
        <v>720624.412109375</v>
      </c>
      <c r="E1291" s="10">
        <v>677135.60328674316</v>
      </c>
      <c r="F1291" s="10">
        <v>822825.515625</v>
      </c>
      <c r="G1291" s="10">
        <v>908028.18359375</v>
      </c>
      <c r="H1291" s="10">
        <v>882776.2685546875</v>
      </c>
      <c r="I1291" s="10">
        <v>17791.619995117188</v>
      </c>
      <c r="J1291" s="10">
        <v>85534.7890625</v>
      </c>
      <c r="K1291" s="10">
        <v>103326.40844726562</v>
      </c>
      <c r="L1291" s="10">
        <v>15158.58024597168</v>
      </c>
      <c r="M1291" s="10">
        <v>89167.878295898438</v>
      </c>
      <c r="N1291" s="10">
        <v>104326.44970703125</v>
      </c>
      <c r="O1291" s="10">
        <v>12402.529891967773</v>
      </c>
      <c r="P1291" s="10">
        <v>86901.048706054688</v>
      </c>
      <c r="Q1291" s="10">
        <v>99303.581298828125</v>
      </c>
      <c r="R1291" s="10">
        <v>9622.5600357055664</v>
      </c>
      <c r="S1291" s="10">
        <v>83775.698608398438</v>
      </c>
      <c r="T1291" s="10">
        <v>93398.291015625</v>
      </c>
      <c r="U1291" s="10">
        <v>6980.6199188232422</v>
      </c>
      <c r="V1291" s="10">
        <v>65690.300659179688</v>
      </c>
      <c r="W1291" s="10">
        <v>72670.911865234375</v>
      </c>
      <c r="X1291" s="10">
        <v>5662.0699882507324</v>
      </c>
      <c r="Y1291" s="10">
        <v>48087.889831542969</v>
      </c>
      <c r="Z1291" s="10">
        <v>53749.999816894531</v>
      </c>
    </row>
    <row r="1292" spans="1:26">
      <c r="A1292" t="s">
        <v>49</v>
      </c>
      <c r="B1292" t="s">
        <v>64</v>
      </c>
      <c r="C1292" t="s">
        <v>79</v>
      </c>
      <c r="D1292" s="10">
        <v>3151139.130859375</v>
      </c>
      <c r="E1292" s="10">
        <v>3123450.8845367432</v>
      </c>
      <c r="F1292" s="10">
        <v>3355074.1943664551</v>
      </c>
      <c r="G1292" s="10">
        <v>3902767.52734375</v>
      </c>
      <c r="H1292" s="10">
        <v>3994436.4248046875</v>
      </c>
      <c r="I1292" s="10">
        <v>43305.529101371765</v>
      </c>
      <c r="J1292" s="10">
        <v>154070.068359375</v>
      </c>
      <c r="K1292" s="10">
        <v>197375.58972167969</v>
      </c>
      <c r="L1292" s="10">
        <v>40315.720504760742</v>
      </c>
      <c r="M1292" s="10">
        <v>147238.58825683594</v>
      </c>
      <c r="N1292" s="10">
        <v>187554.28820800781</v>
      </c>
      <c r="O1292" s="10">
        <v>37470.169174194336</v>
      </c>
      <c r="P1292" s="10">
        <v>153430.81970214844</v>
      </c>
      <c r="Q1292" s="10">
        <v>190900.98852539062</v>
      </c>
      <c r="R1292" s="10">
        <v>34823.639259338379</v>
      </c>
      <c r="S1292" s="10">
        <v>170432.21569824219</v>
      </c>
      <c r="T1292" s="10">
        <v>205255.8916015625</v>
      </c>
      <c r="U1292" s="10">
        <v>31434.060470581055</v>
      </c>
      <c r="V1292" s="10">
        <v>162564.12780761719</v>
      </c>
      <c r="W1292" s="10">
        <v>193998.17358398438</v>
      </c>
      <c r="X1292" s="10">
        <v>29365.610149383545</v>
      </c>
      <c r="Y1292" s="10">
        <v>156481.40252685547</v>
      </c>
      <c r="Z1292" s="10">
        <v>185847.03692626953</v>
      </c>
    </row>
    <row r="1293" spans="1:26">
      <c r="A1293" t="s">
        <v>49</v>
      </c>
      <c r="B1293" t="s">
        <v>65</v>
      </c>
      <c r="C1293" t="s">
        <v>104</v>
      </c>
      <c r="D1293" s="10">
        <v>3817.1298828125</v>
      </c>
      <c r="E1293" s="10">
        <v>3422.8701171875</v>
      </c>
      <c r="F1293" s="10">
        <v>3314.090087890625</v>
      </c>
      <c r="G1293" s="10">
        <v>3770.60009765625</v>
      </c>
      <c r="H1293" s="10">
        <v>3333.10009765625</v>
      </c>
      <c r="I1293" s="10">
        <v>33.729999542236328</v>
      </c>
      <c r="J1293" s="10">
        <v>264.510009765625</v>
      </c>
      <c r="K1293" s="10">
        <v>298.239990234375</v>
      </c>
      <c r="L1293" s="10">
        <v>31.079999923706055</v>
      </c>
      <c r="M1293" s="10">
        <v>264.510009765625</v>
      </c>
      <c r="N1293" s="10">
        <v>295.58999633789062</v>
      </c>
      <c r="O1293" s="10">
        <v>28.430000305175781</v>
      </c>
      <c r="P1293" s="10">
        <v>264.510009765625</v>
      </c>
      <c r="Q1293" s="10">
        <v>292.95001220703125</v>
      </c>
      <c r="R1293" s="10">
        <v>25.790000915527344</v>
      </c>
      <c r="S1293" s="10">
        <v>264.510009765625</v>
      </c>
      <c r="T1293" s="10">
        <v>290.29998779296875</v>
      </c>
      <c r="U1293" s="10">
        <v>23.139999389648438</v>
      </c>
      <c r="V1293" s="10">
        <v>264.510009765625</v>
      </c>
      <c r="W1293" s="10">
        <v>287.64999389648438</v>
      </c>
      <c r="X1293" s="10">
        <v>20.5</v>
      </c>
      <c r="Y1293" s="10">
        <v>264.510009765625</v>
      </c>
      <c r="Z1293" s="10">
        <v>285.010009765625</v>
      </c>
    </row>
    <row r="1294" spans="1:26">
      <c r="A1294" t="s">
        <v>49</v>
      </c>
      <c r="B1294" t="s">
        <v>65</v>
      </c>
      <c r="C1294" t="s">
        <v>84</v>
      </c>
      <c r="D1294" s="10">
        <v>6074.14013671875</v>
      </c>
      <c r="E1294" s="10">
        <v>5303.06005859375</v>
      </c>
      <c r="F1294" s="10">
        <v>4259.6201171875</v>
      </c>
      <c r="G1294" s="10">
        <v>4701.259765625</v>
      </c>
      <c r="H1294" s="10">
        <v>4361.31005859375</v>
      </c>
      <c r="I1294" s="10">
        <v>61.639999389648438</v>
      </c>
      <c r="J1294" s="10">
        <v>359.95001220703125</v>
      </c>
      <c r="K1294" s="10">
        <v>421.60000610351562</v>
      </c>
      <c r="L1294" s="10">
        <v>56.610000610351562</v>
      </c>
      <c r="M1294" s="10">
        <v>359.95001220703125</v>
      </c>
      <c r="N1294" s="10">
        <v>416.55999755859375</v>
      </c>
      <c r="O1294" s="10">
        <v>51.580001831054688</v>
      </c>
      <c r="P1294" s="10">
        <v>359.95001220703125</v>
      </c>
      <c r="Q1294" s="10">
        <v>411.52999877929688</v>
      </c>
      <c r="R1294" s="10">
        <v>46.549999237060547</v>
      </c>
      <c r="S1294" s="10">
        <v>359.95001220703125</v>
      </c>
      <c r="T1294" s="10">
        <v>406.5</v>
      </c>
      <c r="U1294" s="10">
        <v>41.520000457763672</v>
      </c>
      <c r="V1294" s="10">
        <v>359.95001220703125</v>
      </c>
      <c r="W1294" s="10">
        <v>401.47000122070312</v>
      </c>
      <c r="X1294" s="10">
        <v>36.479999542236328</v>
      </c>
      <c r="Y1294" s="10">
        <v>359.95001220703125</v>
      </c>
      <c r="Z1294" s="10">
        <v>396.42999267578125</v>
      </c>
    </row>
    <row r="1295" spans="1:26">
      <c r="A1295" t="s">
        <v>49</v>
      </c>
      <c r="B1295" t="s">
        <v>65</v>
      </c>
      <c r="C1295" t="s">
        <v>87</v>
      </c>
      <c r="D1295" s="10">
        <v>360032.59375</v>
      </c>
      <c r="E1295" s="10">
        <v>503820.53125</v>
      </c>
      <c r="F1295" s="10">
        <v>902176.9375</v>
      </c>
      <c r="G1295" s="10">
        <v>1141052.625</v>
      </c>
      <c r="H1295" s="10">
        <v>1440088.5</v>
      </c>
      <c r="I1295" s="10">
        <v>39547.53125</v>
      </c>
      <c r="J1295" s="10">
        <v>31705.75</v>
      </c>
      <c r="K1295" s="10">
        <v>71253.28125</v>
      </c>
      <c r="L1295" s="10">
        <v>38802.9609375</v>
      </c>
      <c r="M1295" s="10">
        <v>32883.30859375</v>
      </c>
      <c r="N1295" s="10">
        <v>71686.2734375</v>
      </c>
      <c r="O1295" s="10">
        <v>38045.140625</v>
      </c>
      <c r="P1295" s="10">
        <v>44586.76171875</v>
      </c>
      <c r="Q1295" s="10">
        <v>82631.8984375</v>
      </c>
      <c r="R1295" s="10">
        <v>36245.859375</v>
      </c>
      <c r="S1295" s="10">
        <v>56290.2109375</v>
      </c>
      <c r="T1295" s="10">
        <v>92536.0703125</v>
      </c>
      <c r="U1295" s="10">
        <v>34078.109375</v>
      </c>
      <c r="V1295" s="10">
        <v>62232.171875</v>
      </c>
      <c r="W1295" s="10">
        <v>96310.2890625</v>
      </c>
      <c r="X1295" s="10">
        <v>31786.970703125</v>
      </c>
      <c r="Y1295" s="10">
        <v>67432.6015625</v>
      </c>
      <c r="Z1295" s="10">
        <v>99219.5703125</v>
      </c>
    </row>
    <row r="1296" spans="1:26">
      <c r="A1296" t="s">
        <v>49</v>
      </c>
      <c r="B1296" t="s">
        <v>65</v>
      </c>
      <c r="C1296" t="s">
        <v>94</v>
      </c>
      <c r="D1296" s="10">
        <v>331467.5</v>
      </c>
      <c r="E1296" s="10">
        <v>444473.75</v>
      </c>
      <c r="F1296" s="10">
        <v>478940.875</v>
      </c>
      <c r="G1296" s="10">
        <v>569584.75</v>
      </c>
      <c r="H1296" s="10">
        <v>683387.5</v>
      </c>
      <c r="I1296" s="10">
        <v>7003.39013671875</v>
      </c>
      <c r="J1296" s="10">
        <v>17572.83984375</v>
      </c>
      <c r="K1296" s="10">
        <v>24576.23046875</v>
      </c>
      <c r="L1296" s="10">
        <v>6904.919921875</v>
      </c>
      <c r="M1296" s="10">
        <v>23423.740234375</v>
      </c>
      <c r="N1296" s="10">
        <v>30328.66015625</v>
      </c>
      <c r="O1296" s="10">
        <v>6652.10009765625</v>
      </c>
      <c r="P1296" s="10">
        <v>32753.98046875</v>
      </c>
      <c r="Q1296" s="10">
        <v>39406.078125</v>
      </c>
      <c r="R1296" s="10">
        <v>6305.43017578125</v>
      </c>
      <c r="S1296" s="10">
        <v>40040.421875</v>
      </c>
      <c r="T1296" s="10">
        <v>46345.8515625</v>
      </c>
      <c r="U1296" s="10">
        <v>5915.4599609375</v>
      </c>
      <c r="V1296" s="10">
        <v>40238.94921875</v>
      </c>
      <c r="W1296" s="10">
        <v>46154.41015625</v>
      </c>
      <c r="X1296" s="10">
        <v>5524.5</v>
      </c>
      <c r="Y1296" s="10">
        <v>40311.1796875</v>
      </c>
      <c r="Z1296" s="10">
        <v>45835.6796875</v>
      </c>
    </row>
    <row r="1297" spans="1:26">
      <c r="A1297" t="s">
        <v>49</v>
      </c>
      <c r="B1297" t="s">
        <v>65</v>
      </c>
      <c r="C1297" t="s">
        <v>95</v>
      </c>
      <c r="D1297" s="10">
        <v>3086.239990234375</v>
      </c>
      <c r="E1297" s="10">
        <v>3303.1201171875</v>
      </c>
      <c r="F1297" s="10">
        <v>3138.06005859375</v>
      </c>
      <c r="G1297" s="10">
        <v>6731.669921875</v>
      </c>
      <c r="H1297" s="10">
        <v>8260.0302734375</v>
      </c>
      <c r="I1297" s="10">
        <v>82.430000305175781</v>
      </c>
      <c r="J1297" s="10">
        <v>394.52999877929688</v>
      </c>
      <c r="K1297" s="10">
        <v>476.95999145507812</v>
      </c>
      <c r="L1297" s="10">
        <v>79.470001220703125</v>
      </c>
      <c r="M1297" s="10">
        <v>394.52999877929688</v>
      </c>
      <c r="N1297" s="10">
        <v>474</v>
      </c>
      <c r="O1297" s="10">
        <v>76.510002136230469</v>
      </c>
      <c r="P1297" s="10">
        <v>394.52999877929688</v>
      </c>
      <c r="Q1297" s="10">
        <v>471.04000854492188</v>
      </c>
      <c r="R1297" s="10">
        <v>73.55999755859375</v>
      </c>
      <c r="S1297" s="10">
        <v>394.52999877929688</v>
      </c>
      <c r="T1297" s="10">
        <v>468.07998657226562</v>
      </c>
      <c r="U1297" s="10">
        <v>70.599998474121094</v>
      </c>
      <c r="V1297" s="10">
        <v>394.52999877929688</v>
      </c>
      <c r="W1297" s="10">
        <v>465.1199951171875</v>
      </c>
      <c r="X1297" s="10">
        <v>67.639999389648438</v>
      </c>
      <c r="Y1297" s="10">
        <v>394.52999877929688</v>
      </c>
      <c r="Z1297" s="10">
        <v>462.16000366210938</v>
      </c>
    </row>
    <row r="1298" spans="1:26">
      <c r="A1298" t="s">
        <v>49</v>
      </c>
      <c r="B1298" t="s">
        <v>65</v>
      </c>
      <c r="C1298" t="s">
        <v>88</v>
      </c>
      <c r="D1298" s="10">
        <v>85871</v>
      </c>
      <c r="E1298" s="10">
        <v>79342</v>
      </c>
      <c r="F1298" s="10">
        <v>184945</v>
      </c>
      <c r="G1298" s="10">
        <v>239770</v>
      </c>
      <c r="H1298" s="10">
        <v>291124</v>
      </c>
      <c r="I1298" s="10">
        <v>11339.98046875</v>
      </c>
      <c r="J1298" s="10">
        <v>19334.1796875</v>
      </c>
      <c r="K1298" s="10">
        <v>30674.16015625</v>
      </c>
      <c r="L1298" s="10">
        <v>10688.8896484375</v>
      </c>
      <c r="M1298" s="10">
        <v>26397.369140625</v>
      </c>
      <c r="N1298" s="10">
        <v>37086.26953125</v>
      </c>
      <c r="O1298" s="10">
        <v>9522.5498046875</v>
      </c>
      <c r="P1298" s="10">
        <v>33438.78125</v>
      </c>
      <c r="Q1298" s="10">
        <v>42961.328125</v>
      </c>
      <c r="R1298" s="10">
        <v>8184.56005859375</v>
      </c>
      <c r="S1298" s="10">
        <v>33438.78125</v>
      </c>
      <c r="T1298" s="10">
        <v>41623.33984375</v>
      </c>
      <c r="U1298" s="10">
        <v>6846.56005859375</v>
      </c>
      <c r="V1298" s="10">
        <v>33438.78125</v>
      </c>
      <c r="W1298" s="10">
        <v>40285.33984375</v>
      </c>
      <c r="X1298" s="10">
        <v>5637.85009765625</v>
      </c>
      <c r="Y1298" s="10">
        <v>21753.779296875</v>
      </c>
      <c r="Z1298" s="10">
        <v>27391.630859375</v>
      </c>
    </row>
    <row r="1299" spans="1:26">
      <c r="A1299" t="s">
        <v>49</v>
      </c>
      <c r="B1299" t="s">
        <v>65</v>
      </c>
      <c r="C1299" t="s">
        <v>80</v>
      </c>
      <c r="D1299" s="10">
        <v>25674.5703125</v>
      </c>
      <c r="E1299" s="10">
        <v>23071.73046875</v>
      </c>
      <c r="F1299" s="10">
        <v>22338.490234375</v>
      </c>
      <c r="G1299" s="10">
        <v>25415.5703125</v>
      </c>
      <c r="H1299" s="10">
        <v>24264.83984375</v>
      </c>
      <c r="I1299" s="10">
        <v>0</v>
      </c>
      <c r="J1299" s="10">
        <v>0</v>
      </c>
      <c r="K1299" s="10">
        <v>0</v>
      </c>
      <c r="L1299" s="10">
        <v>0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</row>
    <row r="1300" spans="1:26">
      <c r="A1300" t="s">
        <v>49</v>
      </c>
      <c r="B1300" t="s">
        <v>65</v>
      </c>
      <c r="C1300" t="s">
        <v>89</v>
      </c>
      <c r="D1300" s="10">
        <v>7742.0400390625</v>
      </c>
      <c r="E1300" s="10">
        <v>7751.0400390625</v>
      </c>
      <c r="F1300" s="10">
        <v>7731.16015625</v>
      </c>
      <c r="G1300" s="10">
        <v>45163.859375</v>
      </c>
      <c r="H1300" s="10">
        <v>278615.90625</v>
      </c>
      <c r="I1300" s="10">
        <v>1697.5999755859375</v>
      </c>
      <c r="J1300" s="10">
        <v>279.33999633789062</v>
      </c>
      <c r="K1300" s="10">
        <v>1976.93994140625</v>
      </c>
      <c r="L1300" s="10">
        <v>1695.510009765625</v>
      </c>
      <c r="M1300" s="10">
        <v>279.33999633789062</v>
      </c>
      <c r="N1300" s="10">
        <v>1974.8399658203125</v>
      </c>
      <c r="O1300" s="10">
        <v>1693.4100341796875</v>
      </c>
      <c r="P1300" s="10">
        <v>279.33999633789062</v>
      </c>
      <c r="Q1300" s="10">
        <v>1972.75</v>
      </c>
      <c r="R1300" s="10">
        <v>1691.3199462890625</v>
      </c>
      <c r="S1300" s="10">
        <v>279.33999633789062</v>
      </c>
      <c r="T1300" s="10">
        <v>1970.6500244140625</v>
      </c>
      <c r="U1300" s="10">
        <v>1689.219970703125</v>
      </c>
      <c r="V1300" s="10">
        <v>279.33999633789062</v>
      </c>
      <c r="W1300" s="10">
        <v>1968.56005859375</v>
      </c>
      <c r="X1300" s="10">
        <v>1687.1300048828125</v>
      </c>
      <c r="Y1300" s="10">
        <v>279.33999633789062</v>
      </c>
      <c r="Z1300" s="10">
        <v>1966.4599609375</v>
      </c>
    </row>
    <row r="1301" spans="1:26">
      <c r="A1301" t="s">
        <v>49</v>
      </c>
      <c r="B1301" t="s">
        <v>65</v>
      </c>
      <c r="C1301" t="s">
        <v>81</v>
      </c>
      <c r="D1301" s="10">
        <v>177018.40625</v>
      </c>
      <c r="E1301" s="10">
        <v>175736.796875</v>
      </c>
      <c r="F1301" s="10">
        <v>175711.25</v>
      </c>
      <c r="G1301" s="10">
        <v>192414.703125</v>
      </c>
      <c r="H1301" s="10">
        <v>192693.125</v>
      </c>
      <c r="I1301" s="10">
        <v>2234.050048828125</v>
      </c>
      <c r="J1301" s="10">
        <v>10173.2900390625</v>
      </c>
      <c r="K1301" s="10">
        <v>12407.33984375</v>
      </c>
      <c r="L1301" s="10">
        <v>2069.159912109375</v>
      </c>
      <c r="M1301" s="10">
        <v>10173.2900390625</v>
      </c>
      <c r="N1301" s="10">
        <v>12242.4501953125</v>
      </c>
      <c r="O1301" s="10">
        <v>1902.68994140625</v>
      </c>
      <c r="P1301" s="10">
        <v>11436.8798828125</v>
      </c>
      <c r="Q1301" s="10">
        <v>13339.5703125</v>
      </c>
      <c r="R1301" s="10">
        <v>1733.0999755859375</v>
      </c>
      <c r="S1301" s="10">
        <v>11112.3203125</v>
      </c>
      <c r="T1301" s="10">
        <v>12845.419921875</v>
      </c>
      <c r="U1301" s="10">
        <v>1568.3900146484375</v>
      </c>
      <c r="V1301" s="10">
        <v>11112.3203125</v>
      </c>
      <c r="W1301" s="10">
        <v>12680.7099609375</v>
      </c>
      <c r="X1301" s="10">
        <v>1403.6700439453125</v>
      </c>
      <c r="Y1301" s="10">
        <v>11112.3203125</v>
      </c>
      <c r="Z1301" s="10">
        <v>12515.990234375</v>
      </c>
    </row>
    <row r="1302" spans="1:26">
      <c r="A1302" t="s">
        <v>49</v>
      </c>
      <c r="B1302" t="s">
        <v>65</v>
      </c>
      <c r="C1302" t="s">
        <v>82</v>
      </c>
      <c r="D1302" s="10">
        <v>105294.671875</v>
      </c>
      <c r="E1302" s="10">
        <v>96065.0703125</v>
      </c>
      <c r="F1302" s="10">
        <v>87849.6015625</v>
      </c>
      <c r="G1302" s="10">
        <v>82959.203125</v>
      </c>
      <c r="H1302" s="10">
        <v>80862.671875</v>
      </c>
      <c r="I1302" s="10">
        <v>1139.0899658203125</v>
      </c>
      <c r="J1302" s="10">
        <v>6101.7099609375</v>
      </c>
      <c r="K1302" s="10">
        <v>7240.7998046875</v>
      </c>
      <c r="L1302" s="10">
        <v>1038.7900390625</v>
      </c>
      <c r="M1302" s="10">
        <v>6120.7099609375</v>
      </c>
      <c r="N1302" s="10">
        <v>7159.5</v>
      </c>
      <c r="O1302" s="10">
        <v>941.03997802734375</v>
      </c>
      <c r="P1302" s="10">
        <v>6311.169921875</v>
      </c>
      <c r="Q1302" s="10">
        <v>7252.22021484375</v>
      </c>
      <c r="R1302" s="10">
        <v>843.28997802734375</v>
      </c>
      <c r="S1302" s="10">
        <v>6311.169921875</v>
      </c>
      <c r="T1302" s="10">
        <v>7154.4599609375</v>
      </c>
      <c r="U1302" s="10">
        <v>745.530029296875</v>
      </c>
      <c r="V1302" s="10">
        <v>6311.169921875</v>
      </c>
      <c r="W1302" s="10">
        <v>7056.7001953125</v>
      </c>
      <c r="X1302" s="10">
        <v>647.77001953125</v>
      </c>
      <c r="Y1302" s="10">
        <v>6311.169921875</v>
      </c>
      <c r="Z1302" s="10">
        <v>6958.93994140625</v>
      </c>
    </row>
    <row r="1303" spans="1:26">
      <c r="A1303" t="s">
        <v>49</v>
      </c>
      <c r="B1303" t="s">
        <v>65</v>
      </c>
      <c r="C1303" t="s">
        <v>92</v>
      </c>
      <c r="D1303" s="10">
        <v>85680.9921875</v>
      </c>
      <c r="E1303" s="10">
        <v>77267.0078125</v>
      </c>
      <c r="F1303" s="10">
        <v>71510.3984375</v>
      </c>
      <c r="G1303" s="10">
        <v>74224.15625</v>
      </c>
      <c r="H1303" s="10">
        <v>67496.75</v>
      </c>
      <c r="I1303" s="10">
        <v>1205.550048828125</v>
      </c>
      <c r="J1303" s="10">
        <v>4631.4599609375</v>
      </c>
      <c r="K1303" s="10">
        <v>5837.009765625</v>
      </c>
      <c r="L1303" s="10">
        <v>1122.8699951171875</v>
      </c>
      <c r="M1303" s="10">
        <v>4631.4599609375</v>
      </c>
      <c r="N1303" s="10">
        <v>5754.330078125</v>
      </c>
      <c r="O1303" s="10">
        <v>1040.18994140625</v>
      </c>
      <c r="P1303" s="10">
        <v>4631.4599609375</v>
      </c>
      <c r="Q1303" s="10">
        <v>5671.64990234375</v>
      </c>
      <c r="R1303" s="10">
        <v>957.219970703125</v>
      </c>
      <c r="S1303" s="10">
        <v>4781.52001953125</v>
      </c>
      <c r="T1303" s="10">
        <v>5738.75</v>
      </c>
      <c r="U1303" s="10">
        <v>873.41998291015625</v>
      </c>
      <c r="V1303" s="10">
        <v>4781.52001953125</v>
      </c>
      <c r="W1303" s="10">
        <v>5654.93994140625</v>
      </c>
      <c r="X1303" s="10">
        <v>789.6099853515625</v>
      </c>
      <c r="Y1303" s="10">
        <v>4781.52001953125</v>
      </c>
      <c r="Z1303" s="10">
        <v>5571.1298828125</v>
      </c>
    </row>
    <row r="1304" spans="1:26">
      <c r="A1304" t="s">
        <v>49</v>
      </c>
      <c r="B1304" t="s">
        <v>65</v>
      </c>
      <c r="C1304" t="s">
        <v>108</v>
      </c>
      <c r="D1304" s="10">
        <v>46289.98828125</v>
      </c>
      <c r="E1304" s="10">
        <v>47177.73046875</v>
      </c>
      <c r="F1304" s="10">
        <v>40809.48046875</v>
      </c>
      <c r="G1304" s="10">
        <v>40892.53125</v>
      </c>
      <c r="H1304" s="10">
        <v>139619.015625</v>
      </c>
      <c r="I1304" s="10">
        <v>4361.990234375</v>
      </c>
      <c r="J1304" s="10">
        <v>17909.7109375</v>
      </c>
      <c r="K1304" s="10">
        <v>22271.69921875</v>
      </c>
      <c r="L1304" s="10">
        <v>3902.550048828125</v>
      </c>
      <c r="M1304" s="10">
        <v>17909.7109375</v>
      </c>
      <c r="N1304" s="10">
        <v>21812.259765625</v>
      </c>
      <c r="O1304" s="10">
        <v>3443.110107421875</v>
      </c>
      <c r="P1304" s="10">
        <v>17909.7109375</v>
      </c>
      <c r="Q1304" s="10">
        <v>21352.8203125</v>
      </c>
      <c r="R1304" s="10">
        <v>2983.669921875</v>
      </c>
      <c r="S1304" s="10">
        <v>17909.7109375</v>
      </c>
      <c r="T1304" s="10">
        <v>20893.380859375</v>
      </c>
      <c r="U1304" s="10">
        <v>2524.22998046875</v>
      </c>
      <c r="V1304" s="10">
        <v>17909.7109375</v>
      </c>
      <c r="W1304" s="10">
        <v>20433.939453125</v>
      </c>
      <c r="X1304" s="10">
        <v>2070.669921875</v>
      </c>
      <c r="Y1304" s="10">
        <v>10898.259765625</v>
      </c>
      <c r="Z1304" s="10">
        <v>12968.919921875</v>
      </c>
    </row>
    <row r="1305" spans="1:26">
      <c r="A1305" t="s">
        <v>49</v>
      </c>
      <c r="B1305" t="s">
        <v>65</v>
      </c>
      <c r="C1305" t="s">
        <v>102</v>
      </c>
      <c r="D1305" s="10">
        <v>19466.849609375</v>
      </c>
      <c r="E1305" s="10">
        <v>17997.8203125</v>
      </c>
      <c r="F1305" s="10">
        <v>16528.80078125</v>
      </c>
      <c r="G1305" s="10">
        <v>14811.16015625</v>
      </c>
      <c r="H1305" s="10">
        <v>13219.8798828125</v>
      </c>
      <c r="I1305" s="10">
        <v>258.8900146484375</v>
      </c>
      <c r="J1305" s="10">
        <v>1101.6600341796875</v>
      </c>
      <c r="K1305" s="10">
        <v>1360.550048828125</v>
      </c>
      <c r="L1305" s="10">
        <v>236.86000061035156</v>
      </c>
      <c r="M1305" s="10">
        <v>1101.6600341796875</v>
      </c>
      <c r="N1305" s="10">
        <v>1338.510009765625</v>
      </c>
      <c r="O1305" s="10">
        <v>214.82000732421875</v>
      </c>
      <c r="P1305" s="10">
        <v>1101.6600341796875</v>
      </c>
      <c r="Q1305" s="10">
        <v>1316.47998046875</v>
      </c>
      <c r="R1305" s="10">
        <v>192.78999328613281</v>
      </c>
      <c r="S1305" s="10">
        <v>1101.6600341796875</v>
      </c>
      <c r="T1305" s="10">
        <v>1294.449951171875</v>
      </c>
      <c r="U1305" s="10">
        <v>170.75999450683594</v>
      </c>
      <c r="V1305" s="10">
        <v>1101.6600341796875</v>
      </c>
      <c r="W1305" s="10">
        <v>1272.4100341796875</v>
      </c>
      <c r="X1305" s="10">
        <v>148.72000122070312</v>
      </c>
      <c r="Y1305" s="10">
        <v>1101.6600341796875</v>
      </c>
      <c r="Z1305" s="10">
        <v>1250.3800048828125</v>
      </c>
    </row>
    <row r="1306" spans="1:26">
      <c r="A1306" t="s">
        <v>49</v>
      </c>
      <c r="B1306" t="s">
        <v>65</v>
      </c>
      <c r="C1306" t="s">
        <v>83</v>
      </c>
      <c r="D1306" s="10">
        <v>7039.169921875</v>
      </c>
      <c r="E1306" s="10">
        <v>6995.580078125</v>
      </c>
      <c r="F1306" s="10">
        <v>51456.33984375</v>
      </c>
      <c r="G1306" s="10">
        <v>57238.53125</v>
      </c>
      <c r="H1306" s="10">
        <v>55071.69921875</v>
      </c>
      <c r="I1306" s="10">
        <v>36.259998321533203</v>
      </c>
      <c r="J1306" s="10">
        <v>317.04998779296875</v>
      </c>
      <c r="K1306" s="10">
        <v>353.30999755859375</v>
      </c>
      <c r="L1306" s="10">
        <v>34.680000305175781</v>
      </c>
      <c r="M1306" s="10">
        <v>317.04998779296875</v>
      </c>
      <c r="N1306" s="10">
        <v>351.73001098632812</v>
      </c>
      <c r="O1306" s="10">
        <v>33.090000152587891</v>
      </c>
      <c r="P1306" s="10">
        <v>317.04998779296875</v>
      </c>
      <c r="Q1306" s="10">
        <v>350.1400146484375</v>
      </c>
      <c r="R1306" s="10">
        <v>31.510000228881836</v>
      </c>
      <c r="S1306" s="10">
        <v>317.04998779296875</v>
      </c>
      <c r="T1306" s="10">
        <v>348.55999755859375</v>
      </c>
      <c r="U1306" s="10">
        <v>29.920000076293945</v>
      </c>
      <c r="V1306" s="10">
        <v>317.04998779296875</v>
      </c>
      <c r="W1306" s="10">
        <v>346.97000122070312</v>
      </c>
      <c r="X1306" s="10">
        <v>28.340000152587891</v>
      </c>
      <c r="Y1306" s="10">
        <v>317.04998779296875</v>
      </c>
      <c r="Z1306" s="10">
        <v>345.3900146484375</v>
      </c>
    </row>
    <row r="1307" spans="1:26">
      <c r="A1307" t="s">
        <v>49</v>
      </c>
      <c r="B1307" t="s">
        <v>66</v>
      </c>
      <c r="C1307" t="s">
        <v>79</v>
      </c>
      <c r="D1307" s="10">
        <v>1264555.2922363281</v>
      </c>
      <c r="E1307" s="10">
        <v>1491728.1079101562</v>
      </c>
      <c r="F1307" s="10">
        <v>2050710.1042480469</v>
      </c>
      <c r="G1307" s="10">
        <v>2498730.6196289062</v>
      </c>
      <c r="H1307" s="10">
        <v>3282398.328125</v>
      </c>
      <c r="I1307" s="10">
        <v>69002.132141113281</v>
      </c>
      <c r="J1307" s="10">
        <v>110145.98046875</v>
      </c>
      <c r="K1307" s="10">
        <v>179148.12048339844</v>
      </c>
      <c r="L1307" s="10">
        <v>66664.350515365601</v>
      </c>
      <c r="M1307" s="10">
        <v>124256.62890625</v>
      </c>
      <c r="N1307" s="10">
        <v>190920.97314453125</v>
      </c>
      <c r="O1307" s="10">
        <v>63644.660541534424</v>
      </c>
      <c r="P1307" s="10">
        <v>153785.7841796875</v>
      </c>
      <c r="Q1307" s="10">
        <v>217430.45544433594</v>
      </c>
      <c r="R1307" s="10">
        <v>59314.649393081665</v>
      </c>
      <c r="S1307" s="10">
        <v>172601.17529296875</v>
      </c>
      <c r="T1307" s="10">
        <v>231915.81240844727</v>
      </c>
      <c r="U1307" s="10">
        <v>54576.859365463257</v>
      </c>
      <c r="V1307" s="10">
        <v>178741.66357421875</v>
      </c>
      <c r="W1307" s="10">
        <v>233318.50869750977</v>
      </c>
      <c r="X1307" s="10">
        <v>49849.850776672363</v>
      </c>
      <c r="Y1307" s="10">
        <v>165317.87060546875</v>
      </c>
      <c r="Z1307" s="10">
        <v>215167.69082641602</v>
      </c>
    </row>
    <row r="1308" spans="1:26">
      <c r="A1308" t="s">
        <v>49</v>
      </c>
      <c r="B1308" t="s">
        <v>70</v>
      </c>
      <c r="C1308" t="s">
        <v>104</v>
      </c>
      <c r="D1308" s="10">
        <v>11493.8798828125</v>
      </c>
      <c r="E1308" s="10">
        <v>10306.7197265625</v>
      </c>
      <c r="F1308" s="10">
        <v>11838.599609375</v>
      </c>
      <c r="G1308" s="10">
        <v>22879.05078125</v>
      </c>
      <c r="H1308" s="10">
        <v>21630.19921875</v>
      </c>
      <c r="I1308" s="10">
        <v>159.91999816894531</v>
      </c>
      <c r="J1308" s="10">
        <v>110.37999725341797</v>
      </c>
      <c r="K1308" s="10">
        <v>270.29998779296875</v>
      </c>
      <c r="L1308" s="10">
        <v>157.71000671386719</v>
      </c>
      <c r="M1308" s="10">
        <v>110.37999725341797</v>
      </c>
      <c r="N1308" s="10">
        <v>268.08999633789062</v>
      </c>
      <c r="O1308" s="10">
        <v>155.5</v>
      </c>
      <c r="P1308" s="10">
        <v>110.37999725341797</v>
      </c>
      <c r="Q1308" s="10">
        <v>265.8800048828125</v>
      </c>
      <c r="R1308" s="10">
        <v>152.94999694824219</v>
      </c>
      <c r="S1308" s="10">
        <v>358.8699951171875</v>
      </c>
      <c r="T1308" s="10">
        <v>511.80999755859375</v>
      </c>
      <c r="U1308" s="10">
        <v>147.22999572753906</v>
      </c>
      <c r="V1308" s="10">
        <v>569.280029296875</v>
      </c>
      <c r="W1308" s="10">
        <v>716.510009765625</v>
      </c>
      <c r="X1308" s="10">
        <v>139.77999877929688</v>
      </c>
      <c r="Y1308" s="10">
        <v>982.3499755859375</v>
      </c>
      <c r="Z1308" s="10">
        <v>1122.1300048828125</v>
      </c>
    </row>
    <row r="1309" spans="1:26">
      <c r="A1309" t="s">
        <v>49</v>
      </c>
      <c r="B1309" t="s">
        <v>70</v>
      </c>
      <c r="C1309" t="s">
        <v>94</v>
      </c>
      <c r="D1309" s="10">
        <v>0</v>
      </c>
      <c r="E1309" s="10">
        <v>0</v>
      </c>
      <c r="F1309" s="10">
        <v>0</v>
      </c>
      <c r="G1309" s="10">
        <v>48137.5</v>
      </c>
      <c r="H1309" s="10">
        <v>247096.734375</v>
      </c>
      <c r="I1309" s="10">
        <v>6643.8798828125</v>
      </c>
      <c r="J1309" s="10">
        <v>30586.16015625</v>
      </c>
      <c r="K1309" s="10">
        <v>37230.0390625</v>
      </c>
      <c r="L1309" s="10">
        <v>5615.8798828125</v>
      </c>
      <c r="M1309" s="10">
        <v>35813.55078125</v>
      </c>
      <c r="N1309" s="10">
        <v>41429.4296875</v>
      </c>
      <c r="O1309" s="10">
        <v>4440.9501953125</v>
      </c>
      <c r="P1309" s="10">
        <v>38882.1015625</v>
      </c>
      <c r="Q1309" s="10">
        <v>43323.05078125</v>
      </c>
      <c r="R1309" s="10">
        <v>3221.909912109375</v>
      </c>
      <c r="S1309" s="10">
        <v>33583.66015625</v>
      </c>
      <c r="T1309" s="10">
        <v>36805.5703125</v>
      </c>
      <c r="U1309" s="10">
        <v>2441.090087890625</v>
      </c>
      <c r="V1309" s="10">
        <v>20423.390625</v>
      </c>
      <c r="W1309" s="10">
        <v>22864.48046875</v>
      </c>
      <c r="X1309" s="10">
        <v>2021.239990234375</v>
      </c>
      <c r="Y1309" s="10">
        <v>20423.390625</v>
      </c>
      <c r="Z1309" s="10">
        <v>22444.630859375</v>
      </c>
    </row>
    <row r="1310" spans="1:26">
      <c r="A1310" t="s">
        <v>49</v>
      </c>
      <c r="B1310" t="s">
        <v>70</v>
      </c>
      <c r="C1310" t="s">
        <v>80</v>
      </c>
      <c r="D1310" s="10">
        <v>0</v>
      </c>
      <c r="E1310" s="10">
        <v>0</v>
      </c>
      <c r="F1310" s="10">
        <v>0</v>
      </c>
      <c r="G1310" s="10">
        <v>0</v>
      </c>
      <c r="H1310" s="10">
        <v>5725</v>
      </c>
      <c r="I1310" s="10">
        <v>0</v>
      </c>
      <c r="J1310" s="10">
        <v>0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0</v>
      </c>
      <c r="Y1310" s="10">
        <v>0</v>
      </c>
      <c r="Z1310" s="10">
        <v>0</v>
      </c>
    </row>
    <row r="1311" spans="1:26">
      <c r="A1311" t="s">
        <v>49</v>
      </c>
      <c r="B1311" t="s">
        <v>70</v>
      </c>
      <c r="C1311" t="s">
        <v>92</v>
      </c>
      <c r="D1311" s="10">
        <v>0</v>
      </c>
      <c r="E1311" s="10">
        <v>0</v>
      </c>
      <c r="F1311" s="10">
        <v>0</v>
      </c>
      <c r="G1311" s="10">
        <v>0</v>
      </c>
      <c r="H1311" s="10">
        <v>28328.44921875</v>
      </c>
      <c r="I1311" s="10">
        <v>986.530029296875</v>
      </c>
      <c r="J1311" s="10">
        <v>0</v>
      </c>
      <c r="K1311" s="10">
        <v>986.530029296875</v>
      </c>
      <c r="L1311" s="10">
        <v>961.8699951171875</v>
      </c>
      <c r="M1311" s="10">
        <v>2922.5400390625</v>
      </c>
      <c r="N1311" s="10">
        <v>3884.409912109375</v>
      </c>
      <c r="O1311" s="10">
        <v>863.219970703125</v>
      </c>
      <c r="P1311" s="10">
        <v>2922.5400390625</v>
      </c>
      <c r="Q1311" s="10">
        <v>3785.760009765625</v>
      </c>
      <c r="R1311" s="10">
        <v>764.55999755859375</v>
      </c>
      <c r="S1311" s="10">
        <v>2922.5400390625</v>
      </c>
      <c r="T1311" s="10">
        <v>3687.110107421875</v>
      </c>
      <c r="U1311" s="10">
        <v>665.90997314453125</v>
      </c>
      <c r="V1311" s="10">
        <v>2922.5400390625</v>
      </c>
      <c r="W1311" s="10">
        <v>3588.449951171875</v>
      </c>
      <c r="X1311" s="10">
        <v>567.260009765625</v>
      </c>
      <c r="Y1311" s="10">
        <v>2922.5400390625</v>
      </c>
      <c r="Z1311" s="10">
        <v>3489.800048828125</v>
      </c>
    </row>
    <row r="1312" spans="1:26">
      <c r="A1312" t="s">
        <v>49</v>
      </c>
      <c r="B1312" t="s">
        <v>70</v>
      </c>
      <c r="C1312" t="s">
        <v>101</v>
      </c>
      <c r="D1312" s="10">
        <v>0</v>
      </c>
      <c r="E1312" s="10">
        <v>163305</v>
      </c>
      <c r="F1312" s="10">
        <v>158115</v>
      </c>
      <c r="G1312" s="10">
        <v>149912.5</v>
      </c>
      <c r="H1312" s="10">
        <v>100187.5</v>
      </c>
      <c r="I1312" s="10">
        <v>3992.27001953125</v>
      </c>
      <c r="J1312" s="10">
        <v>103359.7890625</v>
      </c>
      <c r="K1312" s="10">
        <v>107352.0625</v>
      </c>
      <c r="L1312" s="10">
        <v>0</v>
      </c>
      <c r="M1312" s="10">
        <v>0</v>
      </c>
      <c r="N1312" s="10">
        <v>0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10">
        <v>0</v>
      </c>
      <c r="X1312" s="10">
        <v>0</v>
      </c>
      <c r="Y1312" s="10">
        <v>0</v>
      </c>
      <c r="Z1312" s="10">
        <v>0</v>
      </c>
    </row>
    <row r="1313" spans="1:26">
      <c r="A1313" t="s">
        <v>49</v>
      </c>
      <c r="B1313" t="s">
        <v>67</v>
      </c>
      <c r="C1313" t="s">
        <v>79</v>
      </c>
      <c r="D1313" s="10">
        <v>11493.8798828125</v>
      </c>
      <c r="E1313" s="10">
        <v>173611.7197265625</v>
      </c>
      <c r="F1313" s="10">
        <v>169953.599609375</v>
      </c>
      <c r="G1313" s="10">
        <v>220929.05078125</v>
      </c>
      <c r="H1313" s="10">
        <v>402967.8828125</v>
      </c>
      <c r="I1313" s="10">
        <v>11782.59992980957</v>
      </c>
      <c r="J1313" s="10">
        <v>134056.32921600342</v>
      </c>
      <c r="K1313" s="10">
        <v>145838.93157958984</v>
      </c>
      <c r="L1313" s="10">
        <v>6735.4598846435547</v>
      </c>
      <c r="M1313" s="10">
        <v>38846.470817565918</v>
      </c>
      <c r="N1313" s="10">
        <v>45581.929595947266</v>
      </c>
      <c r="O1313" s="10">
        <v>5459.670166015625</v>
      </c>
      <c r="P1313" s="10">
        <v>41915.021598815918</v>
      </c>
      <c r="Q1313" s="10">
        <v>47374.690795898438</v>
      </c>
      <c r="R1313" s="10">
        <v>4139.4199066162109</v>
      </c>
      <c r="S1313" s="10">
        <v>36865.070190429688</v>
      </c>
      <c r="T1313" s="10">
        <v>41004.490417480469</v>
      </c>
      <c r="U1313" s="10">
        <v>3254.2300567626953</v>
      </c>
      <c r="V1313" s="10">
        <v>23915.210693359375</v>
      </c>
      <c r="W1313" s="10">
        <v>27169.4404296875</v>
      </c>
      <c r="X1313" s="10">
        <v>2728.2799987792969</v>
      </c>
      <c r="Y1313" s="10">
        <v>24328.280639648438</v>
      </c>
      <c r="Z1313" s="10">
        <v>27056.560913085938</v>
      </c>
    </row>
    <row r="1314" spans="1:26">
      <c r="A1314" t="s">
        <v>49</v>
      </c>
      <c r="B1314" t="s">
        <v>71</v>
      </c>
      <c r="C1314" t="s">
        <v>100</v>
      </c>
      <c r="D1314" s="10">
        <v>930532</v>
      </c>
      <c r="E1314" s="10">
        <v>886063.9375</v>
      </c>
      <c r="F1314" s="10">
        <v>873794.375</v>
      </c>
      <c r="G1314" s="10">
        <v>2025283.75</v>
      </c>
      <c r="H1314" s="10">
        <v>4151028.5</v>
      </c>
      <c r="I1314" s="10">
        <v>262588.34375</v>
      </c>
      <c r="J1314" s="10">
        <v>0</v>
      </c>
      <c r="K1314" s="10">
        <v>262588.34375</v>
      </c>
      <c r="L1314" s="10">
        <v>262588.34375</v>
      </c>
      <c r="M1314" s="10">
        <v>0</v>
      </c>
      <c r="N1314" s="10">
        <v>262588.34375</v>
      </c>
      <c r="O1314" s="10">
        <v>243098.96875</v>
      </c>
      <c r="P1314" s="10">
        <v>406028.4375</v>
      </c>
      <c r="Q1314" s="10">
        <v>649127.4375</v>
      </c>
      <c r="R1314" s="10">
        <v>223609.59375</v>
      </c>
      <c r="S1314" s="10">
        <v>0</v>
      </c>
      <c r="T1314" s="10">
        <v>223609.59375</v>
      </c>
      <c r="U1314" s="10">
        <v>223609.59375</v>
      </c>
      <c r="V1314" s="10">
        <v>0</v>
      </c>
      <c r="W1314" s="10">
        <v>223609.59375</v>
      </c>
      <c r="X1314" s="10">
        <v>223609.59375</v>
      </c>
      <c r="Y1314" s="10">
        <v>500000</v>
      </c>
      <c r="Z1314" s="10">
        <v>723609.625</v>
      </c>
    </row>
    <row r="1315" spans="1:26">
      <c r="A1315" t="s">
        <v>49</v>
      </c>
      <c r="B1315" t="s">
        <v>68</v>
      </c>
      <c r="C1315" t="s">
        <v>79</v>
      </c>
      <c r="D1315" s="10">
        <v>930532</v>
      </c>
      <c r="E1315" s="10">
        <v>886063.9375</v>
      </c>
      <c r="F1315" s="10">
        <v>873794.375</v>
      </c>
      <c r="G1315" s="10">
        <v>2025283.75</v>
      </c>
      <c r="H1315" s="10">
        <v>4151028.5</v>
      </c>
      <c r="I1315" s="10">
        <v>262588.34375</v>
      </c>
      <c r="J1315" s="10">
        <v>0</v>
      </c>
      <c r="K1315" s="10">
        <v>262588.34375</v>
      </c>
      <c r="L1315" s="10">
        <v>262588.34375</v>
      </c>
      <c r="M1315" s="10">
        <v>0</v>
      </c>
      <c r="N1315" s="10">
        <v>262588.34375</v>
      </c>
      <c r="O1315" s="10">
        <v>243098.96875</v>
      </c>
      <c r="P1315" s="10">
        <v>406028.4375</v>
      </c>
      <c r="Q1315" s="10">
        <v>649127.4375</v>
      </c>
      <c r="R1315" s="10">
        <v>223609.59375</v>
      </c>
      <c r="S1315" s="10">
        <v>0</v>
      </c>
      <c r="T1315" s="10">
        <v>223609.59375</v>
      </c>
      <c r="U1315" s="10">
        <v>223609.59375</v>
      </c>
      <c r="V1315" s="10">
        <v>0</v>
      </c>
      <c r="W1315" s="10">
        <v>223609.59375</v>
      </c>
      <c r="X1315" s="10">
        <v>223609.59375</v>
      </c>
      <c r="Y1315" s="10">
        <v>500000</v>
      </c>
      <c r="Z1315" s="10">
        <v>723609.625</v>
      </c>
    </row>
    <row r="1316" spans="1:26">
      <c r="A1316" t="s">
        <v>49</v>
      </c>
      <c r="B1316" t="s">
        <v>69</v>
      </c>
      <c r="C1316" t="s">
        <v>79</v>
      </c>
      <c r="D1316" s="10">
        <v>5357720.3029785156</v>
      </c>
      <c r="E1316" s="10">
        <v>5674854.6496734619</v>
      </c>
      <c r="F1316" s="10">
        <v>6449532.273223877</v>
      </c>
      <c r="G1316" s="10">
        <v>8647710.9477539062</v>
      </c>
      <c r="H1316" s="10">
        <v>11830831.135742188</v>
      </c>
      <c r="I1316" s="10">
        <v>386678.60492229462</v>
      </c>
      <c r="J1316" s="10">
        <v>398272.37804412842</v>
      </c>
      <c r="K1316" s="10">
        <v>784950.98553466797</v>
      </c>
      <c r="L1316" s="10">
        <v>376303.8746547699</v>
      </c>
      <c r="M1316" s="10">
        <v>310341.68798065186</v>
      </c>
      <c r="N1316" s="10">
        <v>686645.53469848633</v>
      </c>
      <c r="O1316" s="10">
        <v>349673.46863174438</v>
      </c>
      <c r="P1316" s="10">
        <v>755160.06298065186</v>
      </c>
      <c r="Q1316" s="10">
        <v>1104833.572265625</v>
      </c>
      <c r="R1316" s="10">
        <v>321887.30230903625</v>
      </c>
      <c r="S1316" s="10">
        <v>379898.46118164062</v>
      </c>
      <c r="T1316" s="10">
        <v>701785.78817749023</v>
      </c>
      <c r="U1316" s="10">
        <v>312874.74364280701</v>
      </c>
      <c r="V1316" s="10">
        <v>365221.00207519531</v>
      </c>
      <c r="W1316" s="10">
        <v>678095.71646118164</v>
      </c>
      <c r="X1316" s="10">
        <v>305553.33467483521</v>
      </c>
      <c r="Y1316" s="10">
        <v>846127.55377197266</v>
      </c>
      <c r="Z1316" s="10">
        <v>1151680.9136657715</v>
      </c>
    </row>
    <row r="1317" spans="1:26">
      <c r="A1317" t="s">
        <v>50</v>
      </c>
      <c r="B1317" t="s">
        <v>63</v>
      </c>
      <c r="C1317" t="s">
        <v>72</v>
      </c>
      <c r="D1317" s="10">
        <v>105502.34375</v>
      </c>
      <c r="E1317" s="10">
        <v>120824.6171875</v>
      </c>
      <c r="F1317" s="10">
        <v>122980.8125</v>
      </c>
      <c r="G1317" s="10">
        <v>128239.0234375</v>
      </c>
      <c r="H1317" s="10">
        <v>130666.2578125</v>
      </c>
      <c r="I1317" s="10">
        <v>1225.8499755859375</v>
      </c>
      <c r="J1317" s="10">
        <v>2391.780029296875</v>
      </c>
      <c r="K1317" s="10">
        <v>3617.6201171875</v>
      </c>
      <c r="L1317" s="10">
        <v>1207.9100341796875</v>
      </c>
      <c r="M1317" s="10">
        <v>2412.18994140625</v>
      </c>
      <c r="N1317" s="10">
        <v>3620.10009765625</v>
      </c>
      <c r="O1317" s="10">
        <v>1189.31005859375</v>
      </c>
      <c r="P1317" s="10">
        <v>2659.340087890625</v>
      </c>
      <c r="Q1317" s="10">
        <v>3848.659912109375</v>
      </c>
      <c r="R1317" s="10">
        <v>1169.1500244140625</v>
      </c>
      <c r="S1317" s="10">
        <v>2774.340087890625</v>
      </c>
      <c r="T1317" s="10">
        <v>3943.489990234375</v>
      </c>
      <c r="U1317" s="10">
        <v>1148.3199462890625</v>
      </c>
      <c r="V1317" s="10">
        <v>2854.81005859375</v>
      </c>
      <c r="W1317" s="10">
        <v>4003.1298828125</v>
      </c>
      <c r="X1317" s="10">
        <v>1126.5899658203125</v>
      </c>
      <c r="Y1317" s="10">
        <v>3411.300048828125</v>
      </c>
      <c r="Z1317" s="10">
        <v>4537.8798828125</v>
      </c>
    </row>
    <row r="1318" spans="1:26">
      <c r="A1318" t="s">
        <v>50</v>
      </c>
      <c r="B1318" t="s">
        <v>63</v>
      </c>
      <c r="C1318" t="s">
        <v>73</v>
      </c>
      <c r="D1318" s="10">
        <v>0</v>
      </c>
      <c r="E1318" s="10">
        <v>0</v>
      </c>
      <c r="F1318" s="10">
        <v>0</v>
      </c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0</v>
      </c>
    </row>
    <row r="1319" spans="1:26">
      <c r="A1319" t="s">
        <v>50</v>
      </c>
      <c r="B1319" t="s">
        <v>63</v>
      </c>
      <c r="C1319" t="s">
        <v>74</v>
      </c>
      <c r="D1319" s="10">
        <v>0</v>
      </c>
      <c r="E1319" s="10">
        <v>0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0</v>
      </c>
    </row>
    <row r="1320" spans="1:26">
      <c r="A1320" t="s">
        <v>50</v>
      </c>
      <c r="B1320" t="s">
        <v>63</v>
      </c>
      <c r="C1320" t="s">
        <v>75</v>
      </c>
      <c r="D1320" s="10">
        <v>303172.1875</v>
      </c>
      <c r="E1320" s="10">
        <v>390985.28125</v>
      </c>
      <c r="F1320" s="10">
        <v>443936</v>
      </c>
      <c r="G1320" s="10">
        <v>509458.375</v>
      </c>
      <c r="H1320" s="10">
        <v>501092.46875</v>
      </c>
      <c r="I1320" s="10">
        <v>9.6700000762939453</v>
      </c>
      <c r="J1320" s="10">
        <v>16804.029296875</v>
      </c>
      <c r="K1320" s="10">
        <v>16813.69921875</v>
      </c>
      <c r="L1320" s="10">
        <v>0</v>
      </c>
      <c r="M1320" s="10">
        <v>29255.759765625</v>
      </c>
      <c r="N1320" s="10">
        <v>29255.759765625</v>
      </c>
      <c r="O1320" s="10">
        <v>0</v>
      </c>
      <c r="P1320" s="10">
        <v>41754.46875</v>
      </c>
      <c r="Q1320" s="10">
        <v>41754.46875</v>
      </c>
      <c r="R1320" s="10">
        <v>0</v>
      </c>
      <c r="S1320" s="10">
        <v>58219.44140625</v>
      </c>
      <c r="T1320" s="10">
        <v>58219.44140625</v>
      </c>
      <c r="U1320" s="10">
        <v>0</v>
      </c>
      <c r="V1320" s="10">
        <v>61175.69140625</v>
      </c>
      <c r="W1320" s="10">
        <v>61175.69140625</v>
      </c>
      <c r="X1320" s="10">
        <v>0</v>
      </c>
      <c r="Y1320" s="10">
        <v>64245.7890625</v>
      </c>
      <c r="Z1320" s="10">
        <v>64245.7890625</v>
      </c>
    </row>
    <row r="1321" spans="1:26">
      <c r="A1321" t="s">
        <v>50</v>
      </c>
      <c r="B1321" t="s">
        <v>63</v>
      </c>
      <c r="C1321" t="s">
        <v>76</v>
      </c>
      <c r="D1321" s="10">
        <v>0</v>
      </c>
      <c r="E1321" s="10">
        <v>0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0</v>
      </c>
      <c r="L1321" s="10">
        <v>0</v>
      </c>
      <c r="M1321" s="10">
        <v>0</v>
      </c>
      <c r="N1321" s="10">
        <v>0</v>
      </c>
      <c r="O1321" s="10">
        <v>0</v>
      </c>
      <c r="P1321" s="10">
        <v>0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0</v>
      </c>
      <c r="X1321" s="10">
        <v>0</v>
      </c>
      <c r="Y1321" s="10">
        <v>0</v>
      </c>
      <c r="Z1321" s="10">
        <v>0</v>
      </c>
    </row>
    <row r="1322" spans="1:26">
      <c r="A1322" t="s">
        <v>50</v>
      </c>
      <c r="B1322" t="s">
        <v>63</v>
      </c>
      <c r="C1322" t="s">
        <v>77</v>
      </c>
      <c r="D1322" s="10">
        <v>236724</v>
      </c>
      <c r="E1322" s="10">
        <v>225691</v>
      </c>
      <c r="F1322" s="10">
        <v>224300</v>
      </c>
      <c r="G1322" s="10">
        <v>275684</v>
      </c>
      <c r="H1322" s="10">
        <v>284315</v>
      </c>
      <c r="I1322" s="10">
        <v>2414.56005859375</v>
      </c>
      <c r="J1322" s="10">
        <v>4166.3701171875</v>
      </c>
      <c r="K1322" s="10">
        <v>6580.93017578125</v>
      </c>
      <c r="L1322" s="10">
        <v>2388.52001953125</v>
      </c>
      <c r="M1322" s="10">
        <v>3970.419921875</v>
      </c>
      <c r="N1322" s="10">
        <v>6358.9501953125</v>
      </c>
      <c r="O1322" s="10">
        <v>2555.489990234375</v>
      </c>
      <c r="P1322" s="10">
        <v>4815.6298828125</v>
      </c>
      <c r="Q1322" s="10">
        <v>7371.10986328125</v>
      </c>
      <c r="R1322" s="10">
        <v>2514.18994140625</v>
      </c>
      <c r="S1322" s="10">
        <v>8083.02001953125</v>
      </c>
      <c r="T1322" s="10">
        <v>10597.2099609375</v>
      </c>
      <c r="U1322" s="10">
        <v>2451.110107421875</v>
      </c>
      <c r="V1322" s="10">
        <v>9452.8798828125</v>
      </c>
      <c r="W1322" s="10">
        <v>11904</v>
      </c>
      <c r="X1322" s="10">
        <v>2371.639892578125</v>
      </c>
      <c r="Y1322" s="10">
        <v>12044.669921875</v>
      </c>
      <c r="Z1322" s="10">
        <v>14416.3095703125</v>
      </c>
    </row>
    <row r="1323" spans="1:26">
      <c r="A1323" t="s">
        <v>50</v>
      </c>
      <c r="B1323" t="s">
        <v>63</v>
      </c>
      <c r="C1323" t="s">
        <v>78</v>
      </c>
      <c r="D1323" s="10">
        <v>221813.560546875</v>
      </c>
      <c r="E1323" s="10">
        <v>245163.998046875</v>
      </c>
      <c r="F1323" s="10">
        <v>255192.73828125</v>
      </c>
      <c r="G1323" s="10">
        <v>266173.42919921875</v>
      </c>
      <c r="H1323" s="10">
        <v>265912.771484375</v>
      </c>
      <c r="I1323" s="10">
        <v>2223.4799537658691</v>
      </c>
      <c r="J1323" s="10">
        <v>16800.64990234375</v>
      </c>
      <c r="K1323" s="10">
        <v>19024.139953613281</v>
      </c>
      <c r="L1323" s="10">
        <v>2051.1600360870361</v>
      </c>
      <c r="M1323" s="10">
        <v>17278.919921875</v>
      </c>
      <c r="N1323" s="10">
        <v>19330.10986328125</v>
      </c>
      <c r="O1323" s="10">
        <v>1874.3199768066406</v>
      </c>
      <c r="P1323" s="10">
        <v>17700.989990234375</v>
      </c>
      <c r="Q1323" s="10">
        <v>19575.3203125</v>
      </c>
      <c r="R1323" s="10">
        <v>1693.5500087738037</v>
      </c>
      <c r="S1323" s="10">
        <v>18114.329956054688</v>
      </c>
      <c r="T1323" s="10">
        <v>19807.889587402344</v>
      </c>
      <c r="U1323" s="10">
        <v>1507.3000221252441</v>
      </c>
      <c r="V1323" s="10">
        <v>17811.729736328125</v>
      </c>
      <c r="W1323" s="10">
        <v>19319.039794921875</v>
      </c>
      <c r="X1323" s="10">
        <v>1321.9099893569946</v>
      </c>
      <c r="Y1323" s="10">
        <v>17495.06982421875</v>
      </c>
      <c r="Z1323" s="10">
        <v>18816.980224609375</v>
      </c>
    </row>
    <row r="1324" spans="1:26">
      <c r="A1324" t="s">
        <v>50</v>
      </c>
      <c r="B1324" t="s">
        <v>64</v>
      </c>
      <c r="C1324" t="s">
        <v>79</v>
      </c>
      <c r="D1324" s="10">
        <v>867212.091796875</v>
      </c>
      <c r="E1324" s="10">
        <v>982664.896484375</v>
      </c>
      <c r="F1324" s="10">
        <v>1046409.55078125</v>
      </c>
      <c r="G1324" s="10">
        <v>1179554.8276367188</v>
      </c>
      <c r="H1324" s="10">
        <v>1181986.498046875</v>
      </c>
      <c r="I1324" s="10">
        <v>5873.5599880218506</v>
      </c>
      <c r="J1324" s="10">
        <v>40162.829345703125</v>
      </c>
      <c r="K1324" s="10">
        <v>46036.389465332031</v>
      </c>
      <c r="L1324" s="10">
        <v>5647.5900897979736</v>
      </c>
      <c r="M1324" s="10">
        <v>52917.28955078125</v>
      </c>
      <c r="N1324" s="10">
        <v>58564.919921875</v>
      </c>
      <c r="O1324" s="10">
        <v>5619.1200256347656</v>
      </c>
      <c r="P1324" s="10">
        <v>66930.4287109375</v>
      </c>
      <c r="Q1324" s="10">
        <v>72549.558837890625</v>
      </c>
      <c r="R1324" s="10">
        <v>5376.8899745941162</v>
      </c>
      <c r="S1324" s="10">
        <v>87191.131469726562</v>
      </c>
      <c r="T1324" s="10">
        <v>92568.030944824219</v>
      </c>
      <c r="U1324" s="10">
        <v>5106.7300758361816</v>
      </c>
      <c r="V1324" s="10">
        <v>91295.111083984375</v>
      </c>
      <c r="W1324" s="10">
        <v>96401.861083984375</v>
      </c>
      <c r="X1324" s="10">
        <v>4820.1398477554321</v>
      </c>
      <c r="Y1324" s="10">
        <v>97196.828857421875</v>
      </c>
      <c r="Z1324" s="10">
        <v>102016.95874023438</v>
      </c>
    </row>
    <row r="1325" spans="1:26">
      <c r="A1325" t="s">
        <v>50</v>
      </c>
      <c r="B1325" t="s">
        <v>65</v>
      </c>
      <c r="C1325" t="s">
        <v>87</v>
      </c>
      <c r="D1325" s="10">
        <v>49587.8984375</v>
      </c>
      <c r="E1325" s="10">
        <v>56952.9296875</v>
      </c>
      <c r="F1325" s="10">
        <v>53195.859375</v>
      </c>
      <c r="G1325" s="10">
        <v>53004.9609375</v>
      </c>
      <c r="H1325" s="10">
        <v>47739.08984375</v>
      </c>
      <c r="I1325" s="10">
        <v>686.44000244140625</v>
      </c>
      <c r="J1325" s="10">
        <v>4209.490234375</v>
      </c>
      <c r="K1325" s="10">
        <v>4895.93017578125</v>
      </c>
      <c r="L1325" s="10">
        <v>611.57000732421875</v>
      </c>
      <c r="M1325" s="10">
        <v>4209.490234375</v>
      </c>
      <c r="N1325" s="10">
        <v>4821.06005859375</v>
      </c>
      <c r="O1325" s="10">
        <v>536.69000244140625</v>
      </c>
      <c r="P1325" s="10">
        <v>4483.47021484375</v>
      </c>
      <c r="Q1325" s="10">
        <v>5020.16015625</v>
      </c>
      <c r="R1325" s="10">
        <v>461.82000732421875</v>
      </c>
      <c r="S1325" s="10">
        <v>4483.47021484375</v>
      </c>
      <c r="T1325" s="10">
        <v>4945.27978515625</v>
      </c>
      <c r="U1325" s="10">
        <v>386.94000244140625</v>
      </c>
      <c r="V1325" s="10">
        <v>4483.47021484375</v>
      </c>
      <c r="W1325" s="10">
        <v>4870.41015625</v>
      </c>
      <c r="X1325" s="10">
        <v>312.07000732421875</v>
      </c>
      <c r="Y1325" s="10">
        <v>4483.47021484375</v>
      </c>
      <c r="Z1325" s="10">
        <v>4795.52978515625</v>
      </c>
    </row>
    <row r="1326" spans="1:26">
      <c r="A1326" t="s">
        <v>50</v>
      </c>
      <c r="B1326" t="s">
        <v>65</v>
      </c>
      <c r="C1326" t="s">
        <v>88</v>
      </c>
      <c r="D1326" s="10">
        <v>42060</v>
      </c>
      <c r="E1326" s="10">
        <v>41900</v>
      </c>
      <c r="F1326" s="10">
        <v>39501</v>
      </c>
      <c r="G1326" s="10">
        <v>36626</v>
      </c>
      <c r="H1326" s="10">
        <v>34013</v>
      </c>
      <c r="I1326" s="10">
        <v>579.8499755859375</v>
      </c>
      <c r="J1326" s="10">
        <v>2334.010009765625</v>
      </c>
      <c r="K1326" s="10">
        <v>2913.8701171875</v>
      </c>
      <c r="L1326" s="10">
        <v>539.010009765625</v>
      </c>
      <c r="M1326" s="10">
        <v>2334.010009765625</v>
      </c>
      <c r="N1326" s="10">
        <v>2873.02001953125</v>
      </c>
      <c r="O1326" s="10">
        <v>498.16000366210938</v>
      </c>
      <c r="P1326" s="10">
        <v>2334.010009765625</v>
      </c>
      <c r="Q1326" s="10">
        <v>2832.179931640625</v>
      </c>
      <c r="R1326" s="10">
        <v>457.32000732421875</v>
      </c>
      <c r="S1326" s="10">
        <v>2334.010009765625</v>
      </c>
      <c r="T1326" s="10">
        <v>2791.330078125</v>
      </c>
      <c r="U1326" s="10">
        <v>416.39999389648438</v>
      </c>
      <c r="V1326" s="10">
        <v>2353.110107421875</v>
      </c>
      <c r="W1326" s="10">
        <v>2769.510009765625</v>
      </c>
      <c r="X1326" s="10">
        <v>375.26998901367188</v>
      </c>
      <c r="Y1326" s="10">
        <v>2353.110107421875</v>
      </c>
      <c r="Z1326" s="10">
        <v>2728.3798828125</v>
      </c>
    </row>
    <row r="1327" spans="1:26">
      <c r="A1327" t="s">
        <v>50</v>
      </c>
      <c r="B1327" t="s">
        <v>65</v>
      </c>
      <c r="C1327" t="s">
        <v>81</v>
      </c>
      <c r="D1327" s="10">
        <v>29665.30078125</v>
      </c>
      <c r="E1327" s="10">
        <v>29304.83984375</v>
      </c>
      <c r="F1327" s="10">
        <v>31742.609375</v>
      </c>
      <c r="G1327" s="10">
        <v>34875.7890625</v>
      </c>
      <c r="H1327" s="10">
        <v>43877.44921875</v>
      </c>
      <c r="I1327" s="10">
        <v>702.42999267578125</v>
      </c>
      <c r="J1327" s="10">
        <v>1116.5699462890625</v>
      </c>
      <c r="K1327" s="10">
        <v>1819</v>
      </c>
      <c r="L1327" s="10">
        <v>680.42999267578125</v>
      </c>
      <c r="M1327" s="10">
        <v>1116.5699462890625</v>
      </c>
      <c r="N1327" s="10">
        <v>1797</v>
      </c>
      <c r="O1327" s="10">
        <v>653.71002197265625</v>
      </c>
      <c r="P1327" s="10">
        <v>1994.030029296875</v>
      </c>
      <c r="Q1327" s="10">
        <v>2647.739990234375</v>
      </c>
      <c r="R1327" s="10">
        <v>613.83001708984375</v>
      </c>
      <c r="S1327" s="10">
        <v>1994.030029296875</v>
      </c>
      <c r="T1327" s="10">
        <v>2607.860107421875</v>
      </c>
      <c r="U1327" s="10">
        <v>573.95001220703125</v>
      </c>
      <c r="V1327" s="10">
        <v>1994.030029296875</v>
      </c>
      <c r="W1327" s="10">
        <v>2567.97998046875</v>
      </c>
      <c r="X1327" s="10">
        <v>534.07000732421875</v>
      </c>
      <c r="Y1327" s="10">
        <v>2070.2900390625</v>
      </c>
      <c r="Z1327" s="10">
        <v>2604.360107421875</v>
      </c>
    </row>
    <row r="1328" spans="1:26">
      <c r="A1328" t="s">
        <v>50</v>
      </c>
      <c r="B1328" t="s">
        <v>65</v>
      </c>
      <c r="C1328" t="s">
        <v>82</v>
      </c>
      <c r="D1328" s="10">
        <v>15798.400390625</v>
      </c>
      <c r="E1328" s="10">
        <v>19550.400390625</v>
      </c>
      <c r="F1328" s="10">
        <v>19601.0703125</v>
      </c>
      <c r="G1328" s="10">
        <v>23067.73046875</v>
      </c>
      <c r="H1328" s="10">
        <v>26461.0703125</v>
      </c>
      <c r="I1328" s="10">
        <v>262.3599853515625</v>
      </c>
      <c r="J1328" s="10">
        <v>900.8499755859375</v>
      </c>
      <c r="K1328" s="10">
        <v>1163.2099609375</v>
      </c>
      <c r="L1328" s="10">
        <v>253.35000610351562</v>
      </c>
      <c r="M1328" s="10">
        <v>939.3599853515625</v>
      </c>
      <c r="N1328" s="10">
        <v>1192.7099609375</v>
      </c>
      <c r="O1328" s="10">
        <v>243.75999450683594</v>
      </c>
      <c r="P1328" s="10">
        <v>977.8800048828125</v>
      </c>
      <c r="Q1328" s="10">
        <v>1221.6400146484375</v>
      </c>
      <c r="R1328" s="10">
        <v>233.99000549316406</v>
      </c>
      <c r="S1328" s="10">
        <v>977.8800048828125</v>
      </c>
      <c r="T1328" s="10">
        <v>1211.8599853515625</v>
      </c>
      <c r="U1328" s="10">
        <v>224.21000671386719</v>
      </c>
      <c r="V1328" s="10">
        <v>977.8800048828125</v>
      </c>
      <c r="W1328" s="10">
        <v>1202.0799560546875</v>
      </c>
      <c r="X1328" s="10">
        <v>214.42999267578125</v>
      </c>
      <c r="Y1328" s="10">
        <v>977.8800048828125</v>
      </c>
      <c r="Z1328" s="10">
        <v>1192.300048828125</v>
      </c>
    </row>
    <row r="1329" spans="1:26">
      <c r="A1329" t="s">
        <v>50</v>
      </c>
      <c r="B1329" t="s">
        <v>66</v>
      </c>
      <c r="C1329" t="s">
        <v>79</v>
      </c>
      <c r="D1329" s="10">
        <v>137111.599609375</v>
      </c>
      <c r="E1329" s="10">
        <v>147708.169921875</v>
      </c>
      <c r="F1329" s="10">
        <v>144040.5390625</v>
      </c>
      <c r="G1329" s="10">
        <v>147574.48046875</v>
      </c>
      <c r="H1329" s="10">
        <v>152090.609375</v>
      </c>
      <c r="I1329" s="10">
        <v>2231.0799560546875</v>
      </c>
      <c r="J1329" s="10">
        <v>8560.920166015625</v>
      </c>
      <c r="K1329" s="10">
        <v>10792.01025390625</v>
      </c>
      <c r="L1329" s="10">
        <v>2084.3600158691406</v>
      </c>
      <c r="M1329" s="10">
        <v>8599.43017578125</v>
      </c>
      <c r="N1329" s="10">
        <v>10683.7900390625</v>
      </c>
      <c r="O1329" s="10">
        <v>1932.3200225830078</v>
      </c>
      <c r="P1329" s="10">
        <v>9789.3902587890625</v>
      </c>
      <c r="Q1329" s="10">
        <v>11721.720092773438</v>
      </c>
      <c r="R1329" s="10">
        <v>1766.9600372314453</v>
      </c>
      <c r="S1329" s="10">
        <v>9789.3902587890625</v>
      </c>
      <c r="T1329" s="10">
        <v>11556.329956054688</v>
      </c>
      <c r="U1329" s="10">
        <v>1601.5000152587891</v>
      </c>
      <c r="V1329" s="10">
        <v>9808.4903564453125</v>
      </c>
      <c r="W1329" s="10">
        <v>11409.980102539062</v>
      </c>
      <c r="X1329" s="10">
        <v>1435.8399963378906</v>
      </c>
      <c r="Y1329" s="10">
        <v>9884.7503662109375</v>
      </c>
      <c r="Z1329" s="10">
        <v>11320.56982421875</v>
      </c>
    </row>
    <row r="1330" spans="1:26">
      <c r="A1330" t="s">
        <v>50</v>
      </c>
      <c r="B1330" t="s">
        <v>70</v>
      </c>
      <c r="C1330" t="s">
        <v>109</v>
      </c>
      <c r="D1330" s="10">
        <v>195440</v>
      </c>
      <c r="E1330" s="10">
        <v>193440</v>
      </c>
      <c r="F1330" s="10">
        <v>193440</v>
      </c>
      <c r="G1330" s="10">
        <v>193440</v>
      </c>
      <c r="H1330" s="10">
        <v>190340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0</v>
      </c>
    </row>
    <row r="1331" spans="1:26">
      <c r="A1331" t="s">
        <v>50</v>
      </c>
      <c r="B1331" t="s">
        <v>67</v>
      </c>
      <c r="C1331" t="s">
        <v>79</v>
      </c>
      <c r="D1331" s="10">
        <v>195440</v>
      </c>
      <c r="E1331" s="10">
        <v>193440</v>
      </c>
      <c r="F1331" s="10">
        <v>193440</v>
      </c>
      <c r="G1331" s="10">
        <v>193440</v>
      </c>
      <c r="H1331" s="10">
        <v>190340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0</v>
      </c>
    </row>
    <row r="1332" spans="1:26">
      <c r="A1332" t="s">
        <v>50</v>
      </c>
      <c r="B1332" t="s">
        <v>68</v>
      </c>
      <c r="C1332" t="s">
        <v>79</v>
      </c>
      <c r="D1332" s="10">
        <v>0</v>
      </c>
      <c r="E1332" s="10">
        <v>0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  <c r="L1332" s="10">
        <v>0</v>
      </c>
      <c r="M1332" s="10">
        <v>0</v>
      </c>
      <c r="N1332" s="10">
        <v>0</v>
      </c>
      <c r="O1332" s="10">
        <v>0</v>
      </c>
      <c r="P1332" s="10">
        <v>0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0</v>
      </c>
      <c r="Y1332" s="10">
        <v>0</v>
      </c>
      <c r="Z1332" s="10">
        <v>0</v>
      </c>
    </row>
    <row r="1333" spans="1:26">
      <c r="A1333" t="s">
        <v>50</v>
      </c>
      <c r="B1333" t="s">
        <v>69</v>
      </c>
      <c r="C1333" t="s">
        <v>79</v>
      </c>
      <c r="D1333" s="10">
        <v>1199763.69140625</v>
      </c>
      <c r="E1333" s="10">
        <v>1323813.06640625</v>
      </c>
      <c r="F1333" s="10">
        <v>1383890.08984375</v>
      </c>
      <c r="G1333" s="10">
        <v>1520569.3081054688</v>
      </c>
      <c r="H1333" s="10">
        <v>1524417.107421875</v>
      </c>
      <c r="I1333" s="10">
        <v>8104.6399440765381</v>
      </c>
      <c r="J1333" s="10">
        <v>48723.74951171875</v>
      </c>
      <c r="K1333" s="10">
        <v>56828.399719238281</v>
      </c>
      <c r="L1333" s="10">
        <v>7731.9501056671143</v>
      </c>
      <c r="M1333" s="10">
        <v>61516.7197265625</v>
      </c>
      <c r="N1333" s="10">
        <v>69248.7099609375</v>
      </c>
      <c r="O1333" s="10">
        <v>7551.4400482177734</v>
      </c>
      <c r="P1333" s="10">
        <v>76719.818969726562</v>
      </c>
      <c r="Q1333" s="10">
        <v>84271.278930664062</v>
      </c>
      <c r="R1333" s="10">
        <v>7143.8500118255615</v>
      </c>
      <c r="S1333" s="10">
        <v>96980.521728515625</v>
      </c>
      <c r="T1333" s="10">
        <v>104124.36090087891</v>
      </c>
      <c r="U1333" s="10">
        <v>6708.2300910949707</v>
      </c>
      <c r="V1333" s="10">
        <v>101103.60144042969</v>
      </c>
      <c r="W1333" s="10">
        <v>107811.84118652344</v>
      </c>
      <c r="X1333" s="10">
        <v>6255.9798440933228</v>
      </c>
      <c r="Y1333" s="10">
        <v>107081.57922363281</v>
      </c>
      <c r="Z1333" s="10">
        <v>113337.52856445312</v>
      </c>
    </row>
    <row r="1334" spans="1:26">
      <c r="A1334" t="s">
        <v>51</v>
      </c>
      <c r="B1334" t="s">
        <v>63</v>
      </c>
      <c r="C1334" t="s">
        <v>72</v>
      </c>
      <c r="D1334" s="10">
        <v>0</v>
      </c>
      <c r="E1334" s="10">
        <v>0</v>
      </c>
      <c r="F1334" s="10">
        <v>0</v>
      </c>
      <c r="G1334" s="10">
        <v>0</v>
      </c>
      <c r="H1334" s="10">
        <v>0</v>
      </c>
      <c r="I1334" s="10">
        <v>0</v>
      </c>
      <c r="J1334" s="10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0</v>
      </c>
      <c r="Y1334" s="10">
        <v>0</v>
      </c>
      <c r="Z1334" s="10">
        <v>0</v>
      </c>
    </row>
    <row r="1335" spans="1:26">
      <c r="A1335" t="s">
        <v>51</v>
      </c>
      <c r="B1335" t="s">
        <v>63</v>
      </c>
      <c r="C1335" t="s">
        <v>73</v>
      </c>
      <c r="D1335" s="10">
        <v>37489</v>
      </c>
      <c r="E1335" s="10">
        <v>33968</v>
      </c>
      <c r="F1335" s="10">
        <v>39588</v>
      </c>
      <c r="G1335" s="10">
        <v>46230</v>
      </c>
      <c r="H1335" s="10">
        <v>46287</v>
      </c>
      <c r="I1335" s="10">
        <v>1035.719970703125</v>
      </c>
      <c r="J1335" s="10">
        <v>2360.77001953125</v>
      </c>
      <c r="K1335" s="10">
        <v>3396.489990234375</v>
      </c>
      <c r="L1335" s="10">
        <v>853.53997802734375</v>
      </c>
      <c r="M1335" s="10">
        <v>2282.77001953125</v>
      </c>
      <c r="N1335" s="10">
        <v>3136.31005859375</v>
      </c>
      <c r="O1335" s="10">
        <v>808.280029296875</v>
      </c>
      <c r="P1335" s="10">
        <v>2174.27001953125</v>
      </c>
      <c r="Q1335" s="10">
        <v>2982.56005859375</v>
      </c>
      <c r="R1335" s="10">
        <v>763.84002685546875</v>
      </c>
      <c r="S1335" s="10">
        <v>2174.27001953125</v>
      </c>
      <c r="T1335" s="10">
        <v>2938.110107421875</v>
      </c>
      <c r="U1335" s="10">
        <v>720.260009765625</v>
      </c>
      <c r="V1335" s="10">
        <v>1824.4000244140625</v>
      </c>
      <c r="W1335" s="10">
        <v>2544.659912109375</v>
      </c>
      <c r="X1335" s="10">
        <v>711.469970703125</v>
      </c>
      <c r="Y1335" s="10">
        <v>2028.3900146484375</v>
      </c>
      <c r="Z1335" s="10">
        <v>2739.860107421875</v>
      </c>
    </row>
    <row r="1336" spans="1:26">
      <c r="A1336" t="s">
        <v>51</v>
      </c>
      <c r="B1336" t="s">
        <v>63</v>
      </c>
      <c r="C1336" t="s">
        <v>74</v>
      </c>
      <c r="D1336" s="10">
        <v>0</v>
      </c>
      <c r="E1336" s="10">
        <v>0</v>
      </c>
      <c r="F1336" s="10">
        <v>0</v>
      </c>
      <c r="G1336" s="10">
        <v>0</v>
      </c>
      <c r="H1336" s="10">
        <v>0</v>
      </c>
      <c r="I1336" s="10">
        <v>0</v>
      </c>
      <c r="J1336" s="10">
        <v>0</v>
      </c>
      <c r="K1336" s="10">
        <v>0</v>
      </c>
      <c r="L1336" s="10">
        <v>0</v>
      </c>
      <c r="M1336" s="10">
        <v>0</v>
      </c>
      <c r="N1336" s="10">
        <v>0</v>
      </c>
      <c r="O1336" s="10">
        <v>0</v>
      </c>
      <c r="P1336" s="10">
        <v>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0</v>
      </c>
    </row>
    <row r="1337" spans="1:26">
      <c r="A1337" t="s">
        <v>51</v>
      </c>
      <c r="B1337" t="s">
        <v>63</v>
      </c>
      <c r="C1337" t="s">
        <v>75</v>
      </c>
      <c r="D1337" s="10">
        <v>31789.7890625</v>
      </c>
      <c r="E1337" s="10">
        <v>27729.849609375</v>
      </c>
      <c r="F1337" s="10">
        <v>23572.859375</v>
      </c>
      <c r="G1337" s="10">
        <v>21021.650390625</v>
      </c>
      <c r="H1337" s="10">
        <v>17113.689453125</v>
      </c>
      <c r="I1337" s="10">
        <v>1.3799999952316284</v>
      </c>
      <c r="J1337" s="10">
        <v>2039.3599853515625</v>
      </c>
      <c r="K1337" s="10">
        <v>2040.75</v>
      </c>
      <c r="L1337" s="10">
        <v>0</v>
      </c>
      <c r="M1337" s="10">
        <v>185.05999755859375</v>
      </c>
      <c r="N1337" s="10">
        <v>185.05999755859375</v>
      </c>
      <c r="O1337" s="10">
        <v>0</v>
      </c>
      <c r="P1337" s="10">
        <v>246.22000122070312</v>
      </c>
      <c r="Q1337" s="10">
        <v>246.22000122070312</v>
      </c>
      <c r="R1337" s="10">
        <v>0</v>
      </c>
      <c r="S1337" s="10">
        <v>287.25</v>
      </c>
      <c r="T1337" s="10">
        <v>287.25</v>
      </c>
      <c r="U1337" s="10">
        <v>0</v>
      </c>
      <c r="V1337" s="10">
        <v>225.69999694824219</v>
      </c>
      <c r="W1337" s="10">
        <v>225.69999694824219</v>
      </c>
      <c r="X1337" s="10">
        <v>0</v>
      </c>
      <c r="Y1337" s="10">
        <v>184.66999816894531</v>
      </c>
      <c r="Z1337" s="10">
        <v>184.66999816894531</v>
      </c>
    </row>
    <row r="1338" spans="1:26">
      <c r="A1338" t="s">
        <v>51</v>
      </c>
      <c r="B1338" t="s">
        <v>63</v>
      </c>
      <c r="C1338" t="s">
        <v>76</v>
      </c>
      <c r="D1338" s="10">
        <v>0</v>
      </c>
      <c r="E1338" s="10">
        <v>0</v>
      </c>
      <c r="F1338" s="10">
        <v>0</v>
      </c>
      <c r="G1338" s="10">
        <v>0</v>
      </c>
      <c r="H1338" s="10">
        <v>0</v>
      </c>
      <c r="I1338" s="10">
        <v>0</v>
      </c>
      <c r="J1338" s="10">
        <v>0</v>
      </c>
      <c r="K1338" s="10">
        <v>0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Y1338" s="10">
        <v>0</v>
      </c>
      <c r="Z1338" s="10">
        <v>0</v>
      </c>
    </row>
    <row r="1339" spans="1:26">
      <c r="A1339" t="s">
        <v>51</v>
      </c>
      <c r="B1339" t="s">
        <v>63</v>
      </c>
      <c r="C1339" t="s">
        <v>77</v>
      </c>
      <c r="D1339" s="10">
        <v>34101</v>
      </c>
      <c r="E1339" s="10">
        <v>31175</v>
      </c>
      <c r="F1339" s="10">
        <v>33611</v>
      </c>
      <c r="G1339" s="10">
        <v>36110</v>
      </c>
      <c r="H1339" s="10">
        <v>36628</v>
      </c>
      <c r="I1339" s="10">
        <v>304.39999389648438</v>
      </c>
      <c r="J1339" s="10">
        <v>1461.449951171875</v>
      </c>
      <c r="K1339" s="10">
        <v>1765.8499755859375</v>
      </c>
      <c r="L1339" s="10">
        <v>293.23001098632812</v>
      </c>
      <c r="M1339" s="10">
        <v>1602.6099853515625</v>
      </c>
      <c r="N1339" s="10">
        <v>1895.8399658203125</v>
      </c>
      <c r="O1339" s="10">
        <v>281.07998657226562</v>
      </c>
      <c r="P1339" s="10">
        <v>1673.550048828125</v>
      </c>
      <c r="Q1339" s="10">
        <v>1954.6300048828125</v>
      </c>
      <c r="R1339" s="10">
        <v>268.52999877929688</v>
      </c>
      <c r="S1339" s="10">
        <v>1673.550048828125</v>
      </c>
      <c r="T1339" s="10">
        <v>1942.0799560546875</v>
      </c>
      <c r="U1339" s="10">
        <v>255.97999572753906</v>
      </c>
      <c r="V1339" s="10">
        <v>1673.550048828125</v>
      </c>
      <c r="W1339" s="10">
        <v>1929.52001953125</v>
      </c>
      <c r="X1339" s="10">
        <v>243.42999267578125</v>
      </c>
      <c r="Y1339" s="10">
        <v>1707.6300048828125</v>
      </c>
      <c r="Z1339" s="10">
        <v>1951.06005859375</v>
      </c>
    </row>
    <row r="1340" spans="1:26">
      <c r="A1340" t="s">
        <v>51</v>
      </c>
      <c r="B1340" t="s">
        <v>63</v>
      </c>
      <c r="C1340" t="s">
        <v>78</v>
      </c>
      <c r="D1340" s="10">
        <v>4958.010009765625</v>
      </c>
      <c r="E1340" s="10">
        <v>4149.5799560546875</v>
      </c>
      <c r="F1340" s="10">
        <v>2662.7099609375</v>
      </c>
      <c r="G1340" s="10">
        <v>4508.010009765625</v>
      </c>
      <c r="H1340" s="10">
        <v>4580.4801025390625</v>
      </c>
      <c r="I1340" s="10">
        <v>40.829999923706055</v>
      </c>
      <c r="J1340" s="10">
        <v>193.16999816894531</v>
      </c>
      <c r="K1340" s="10">
        <v>234</v>
      </c>
      <c r="L1340" s="10">
        <v>38.90000057220459</v>
      </c>
      <c r="M1340" s="10">
        <v>193.43000030517578</v>
      </c>
      <c r="N1340" s="10">
        <v>232.33000183105469</v>
      </c>
      <c r="O1340" s="10">
        <v>37.049999713897705</v>
      </c>
      <c r="P1340" s="10">
        <v>157.90999603271484</v>
      </c>
      <c r="Q1340" s="10">
        <v>194.95999908447266</v>
      </c>
      <c r="R1340" s="10">
        <v>35.480000019073486</v>
      </c>
      <c r="S1340" s="10">
        <v>157.90999603271484</v>
      </c>
      <c r="T1340" s="10">
        <v>193.37999725341797</v>
      </c>
      <c r="U1340" s="10">
        <v>33.900001049041748</v>
      </c>
      <c r="V1340" s="10">
        <v>157.90999603271484</v>
      </c>
      <c r="W1340" s="10">
        <v>191.80000305175781</v>
      </c>
      <c r="X1340" s="10">
        <v>32.319999694824219</v>
      </c>
      <c r="Y1340" s="10">
        <v>157.90999603271484</v>
      </c>
      <c r="Z1340" s="10">
        <v>190.22000122070312</v>
      </c>
    </row>
    <row r="1341" spans="1:26">
      <c r="A1341" t="s">
        <v>51</v>
      </c>
      <c r="B1341" t="s">
        <v>64</v>
      </c>
      <c r="C1341" t="s">
        <v>79</v>
      </c>
      <c r="D1341" s="10">
        <v>108337.79907226562</v>
      </c>
      <c r="E1341" s="10">
        <v>97022.429565429688</v>
      </c>
      <c r="F1341" s="10">
        <v>99434.5693359375</v>
      </c>
      <c r="G1341" s="10">
        <v>107869.66040039062</v>
      </c>
      <c r="H1341" s="10">
        <v>104609.16955566406</v>
      </c>
      <c r="I1341" s="10">
        <v>1382.3299645185471</v>
      </c>
      <c r="J1341" s="10">
        <v>6054.7499542236328</v>
      </c>
      <c r="K1341" s="10">
        <v>7437.0899658203125</v>
      </c>
      <c r="L1341" s="10">
        <v>1185.6699895858765</v>
      </c>
      <c r="M1341" s="10">
        <v>4263.870002746582</v>
      </c>
      <c r="N1341" s="10">
        <v>5449.5400238037109</v>
      </c>
      <c r="O1341" s="10">
        <v>1126.4100155830383</v>
      </c>
      <c r="P1341" s="10">
        <v>4251.950065612793</v>
      </c>
      <c r="Q1341" s="10">
        <v>5378.3700637817383</v>
      </c>
      <c r="R1341" s="10">
        <v>1067.8500256538391</v>
      </c>
      <c r="S1341" s="10">
        <v>4292.9800643920898</v>
      </c>
      <c r="T1341" s="10">
        <v>5360.8200607299805</v>
      </c>
      <c r="U1341" s="10">
        <v>1010.1400065422058</v>
      </c>
      <c r="V1341" s="10">
        <v>3881.5600662231445</v>
      </c>
      <c r="W1341" s="10">
        <v>4891.679931640625</v>
      </c>
      <c r="X1341" s="10">
        <v>987.21996307373047</v>
      </c>
      <c r="Y1341" s="10">
        <v>4078.6000137329102</v>
      </c>
      <c r="Z1341" s="10">
        <v>5065.8101654052734</v>
      </c>
    </row>
    <row r="1342" spans="1:26">
      <c r="A1342" t="s">
        <v>51</v>
      </c>
      <c r="B1342" t="s">
        <v>65</v>
      </c>
      <c r="C1342" t="s">
        <v>87</v>
      </c>
      <c r="D1342" s="10">
        <v>13068</v>
      </c>
      <c r="E1342" s="10">
        <v>11932</v>
      </c>
      <c r="F1342" s="10">
        <v>10795</v>
      </c>
      <c r="G1342" s="10">
        <v>9659</v>
      </c>
      <c r="H1342" s="10">
        <v>8523</v>
      </c>
      <c r="I1342" s="10">
        <v>287.64999389648438</v>
      </c>
      <c r="J1342" s="10">
        <v>1217.5699462890625</v>
      </c>
      <c r="K1342" s="10">
        <v>1505.219970703125</v>
      </c>
      <c r="L1342" s="10">
        <v>245.03999328613281</v>
      </c>
      <c r="M1342" s="10">
        <v>1217.5699462890625</v>
      </c>
      <c r="N1342" s="10">
        <v>1462.6099853515625</v>
      </c>
      <c r="O1342" s="10">
        <v>202.41999816894531</v>
      </c>
      <c r="P1342" s="10">
        <v>1217.5699462890625</v>
      </c>
      <c r="Q1342" s="10">
        <v>1419.989990234375</v>
      </c>
      <c r="R1342" s="10">
        <v>159.80999755859375</v>
      </c>
      <c r="S1342" s="10">
        <v>1217.5699462890625</v>
      </c>
      <c r="T1342" s="10">
        <v>1377.3800048828125</v>
      </c>
      <c r="U1342" s="10">
        <v>117.19000244140625</v>
      </c>
      <c r="V1342" s="10">
        <v>1217.5699462890625</v>
      </c>
      <c r="W1342" s="10">
        <v>1334.760009765625</v>
      </c>
      <c r="X1342" s="10">
        <v>74.580001831054688</v>
      </c>
      <c r="Y1342" s="10">
        <v>1217.5699462890625</v>
      </c>
      <c r="Z1342" s="10">
        <v>1292.1500244140625</v>
      </c>
    </row>
    <row r="1343" spans="1:26">
      <c r="A1343" t="s">
        <v>51</v>
      </c>
      <c r="B1343" t="s">
        <v>66</v>
      </c>
      <c r="C1343" t="s">
        <v>79</v>
      </c>
      <c r="D1343" s="10">
        <v>13068</v>
      </c>
      <c r="E1343" s="10">
        <v>11932</v>
      </c>
      <c r="F1343" s="10">
        <v>10795</v>
      </c>
      <c r="G1343" s="10">
        <v>9659</v>
      </c>
      <c r="H1343" s="10">
        <v>8523</v>
      </c>
      <c r="I1343" s="10">
        <v>287.64999389648438</v>
      </c>
      <c r="J1343" s="10">
        <v>1217.5699462890625</v>
      </c>
      <c r="K1343" s="10">
        <v>1505.219970703125</v>
      </c>
      <c r="L1343" s="10">
        <v>245.03999328613281</v>
      </c>
      <c r="M1343" s="10">
        <v>1217.5699462890625</v>
      </c>
      <c r="N1343" s="10">
        <v>1462.6099853515625</v>
      </c>
      <c r="O1343" s="10">
        <v>202.41999816894531</v>
      </c>
      <c r="P1343" s="10">
        <v>1217.5699462890625</v>
      </c>
      <c r="Q1343" s="10">
        <v>1419.989990234375</v>
      </c>
      <c r="R1343" s="10">
        <v>159.80999755859375</v>
      </c>
      <c r="S1343" s="10">
        <v>1217.5699462890625</v>
      </c>
      <c r="T1343" s="10">
        <v>1377.3800048828125</v>
      </c>
      <c r="U1343" s="10">
        <v>117.19000244140625</v>
      </c>
      <c r="V1343" s="10">
        <v>1217.5699462890625</v>
      </c>
      <c r="W1343" s="10">
        <v>1334.760009765625</v>
      </c>
      <c r="X1343" s="10">
        <v>74.580001831054688</v>
      </c>
      <c r="Y1343" s="10">
        <v>1217.5699462890625</v>
      </c>
      <c r="Z1343" s="10">
        <v>1292.1500244140625</v>
      </c>
    </row>
    <row r="1344" spans="1:26">
      <c r="A1344" t="s">
        <v>51</v>
      </c>
      <c r="B1344" t="s">
        <v>67</v>
      </c>
      <c r="C1344" t="s">
        <v>79</v>
      </c>
      <c r="D1344" s="10">
        <v>0</v>
      </c>
      <c r="E1344" s="10">
        <v>0</v>
      </c>
      <c r="F1344" s="10">
        <v>0</v>
      </c>
      <c r="G1344" s="10">
        <v>0</v>
      </c>
      <c r="H1344" s="10">
        <v>0</v>
      </c>
      <c r="I1344" s="10">
        <v>0</v>
      </c>
      <c r="J1344" s="10">
        <v>0</v>
      </c>
      <c r="K1344" s="10">
        <v>0</v>
      </c>
      <c r="L1344" s="10">
        <v>0</v>
      </c>
      <c r="M1344" s="10">
        <v>0</v>
      </c>
      <c r="N1344" s="10">
        <v>0</v>
      </c>
      <c r="O1344" s="10">
        <v>0</v>
      </c>
      <c r="P1344" s="10">
        <v>0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10">
        <v>0</v>
      </c>
      <c r="W1344" s="10">
        <v>0</v>
      </c>
      <c r="X1344" s="10">
        <v>0</v>
      </c>
      <c r="Y1344" s="10">
        <v>0</v>
      </c>
      <c r="Z1344" s="10">
        <v>0</v>
      </c>
    </row>
    <row r="1345" spans="1:26">
      <c r="A1345" t="s">
        <v>51</v>
      </c>
      <c r="B1345" t="s">
        <v>68</v>
      </c>
      <c r="C1345" t="s">
        <v>79</v>
      </c>
      <c r="D1345" s="10">
        <v>0</v>
      </c>
      <c r="E1345" s="10">
        <v>0</v>
      </c>
      <c r="F1345" s="10">
        <v>0</v>
      </c>
      <c r="G1345" s="10">
        <v>0</v>
      </c>
      <c r="H1345" s="10">
        <v>0</v>
      </c>
      <c r="I1345" s="10">
        <v>0</v>
      </c>
      <c r="J1345" s="10">
        <v>0</v>
      </c>
      <c r="K1345" s="10">
        <v>0</v>
      </c>
      <c r="L1345" s="10">
        <v>0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10">
        <v>0</v>
      </c>
      <c r="W1345" s="10">
        <v>0</v>
      </c>
      <c r="X1345" s="10">
        <v>0</v>
      </c>
      <c r="Y1345" s="10">
        <v>0</v>
      </c>
      <c r="Z1345" s="10">
        <v>0</v>
      </c>
    </row>
    <row r="1346" spans="1:26">
      <c r="A1346" t="s">
        <v>51</v>
      </c>
      <c r="B1346" t="s">
        <v>69</v>
      </c>
      <c r="C1346" t="s">
        <v>79</v>
      </c>
      <c r="D1346" s="10">
        <v>121405.79907226562</v>
      </c>
      <c r="E1346" s="10">
        <v>108954.42956542969</v>
      </c>
      <c r="F1346" s="10">
        <v>110229.5693359375</v>
      </c>
      <c r="G1346" s="10">
        <v>117528.66040039062</v>
      </c>
      <c r="H1346" s="10">
        <v>113132.16955566406</v>
      </c>
      <c r="I1346" s="10">
        <v>1669.9799584150314</v>
      </c>
      <c r="J1346" s="10">
        <v>7272.3199005126953</v>
      </c>
      <c r="K1346" s="10">
        <v>8942.3099365234375</v>
      </c>
      <c r="L1346" s="10">
        <v>1430.7099828720093</v>
      </c>
      <c r="M1346" s="10">
        <v>5481.4399490356445</v>
      </c>
      <c r="N1346" s="10">
        <v>6912.1500091552734</v>
      </c>
      <c r="O1346" s="10">
        <v>1328.8300137519836</v>
      </c>
      <c r="P1346" s="10">
        <v>5469.5200119018555</v>
      </c>
      <c r="Q1346" s="10">
        <v>6798.3600540161133</v>
      </c>
      <c r="R1346" s="10">
        <v>1227.6600232124329</v>
      </c>
      <c r="S1346" s="10">
        <v>5510.5500106811523</v>
      </c>
      <c r="T1346" s="10">
        <v>6738.200065612793</v>
      </c>
      <c r="U1346" s="10">
        <v>1127.3300089836121</v>
      </c>
      <c r="V1346" s="10">
        <v>5099.130012512207</v>
      </c>
      <c r="W1346" s="10">
        <v>6226.43994140625</v>
      </c>
      <c r="X1346" s="10">
        <v>1061.7999649047852</v>
      </c>
      <c r="Y1346" s="10">
        <v>5296.1699600219727</v>
      </c>
      <c r="Z1346" s="10">
        <v>6357.9601898193359</v>
      </c>
    </row>
    <row r="1347" spans="1:26">
      <c r="A1347" t="s">
        <v>52</v>
      </c>
      <c r="B1347" t="s">
        <v>63</v>
      </c>
      <c r="C1347" t="s">
        <v>72</v>
      </c>
      <c r="D1347" s="10">
        <v>99792.58154296875</v>
      </c>
      <c r="E1347" s="10">
        <v>96301.34228515625</v>
      </c>
      <c r="F1347" s="10">
        <v>95987.97705078125</v>
      </c>
      <c r="G1347" s="10">
        <v>99941.46875</v>
      </c>
      <c r="H1347" s="10">
        <v>98712.82177734375</v>
      </c>
      <c r="I1347" s="10">
        <v>571.42999267578125</v>
      </c>
      <c r="J1347" s="10">
        <v>6531.7001953125</v>
      </c>
      <c r="K1347" s="10">
        <v>7103.1298828125</v>
      </c>
      <c r="L1347" s="10">
        <v>523.010009765625</v>
      </c>
      <c r="M1347" s="10">
        <v>6531.7001953125</v>
      </c>
      <c r="N1347" s="10">
        <v>7054.7099609375</v>
      </c>
      <c r="O1347" s="10">
        <v>474.58999633789062</v>
      </c>
      <c r="P1347" s="10">
        <v>6531.7001953125</v>
      </c>
      <c r="Q1347" s="10">
        <v>7006.2900390625</v>
      </c>
      <c r="R1347" s="10">
        <v>426.17001342773438</v>
      </c>
      <c r="S1347" s="10">
        <v>6531.7001953125</v>
      </c>
      <c r="T1347" s="10">
        <v>6957.8701171875</v>
      </c>
      <c r="U1347" s="10">
        <v>377.75</v>
      </c>
      <c r="V1347" s="10">
        <v>6531.7001953125</v>
      </c>
      <c r="W1347" s="10">
        <v>6909.4501953125</v>
      </c>
      <c r="X1347" s="10">
        <v>329.32998657226562</v>
      </c>
      <c r="Y1347" s="10">
        <v>6531.7001953125</v>
      </c>
      <c r="Z1347" s="10">
        <v>6861.02978515625</v>
      </c>
    </row>
    <row r="1348" spans="1:26">
      <c r="A1348" t="s">
        <v>52</v>
      </c>
      <c r="B1348" t="s">
        <v>63</v>
      </c>
      <c r="C1348" t="s">
        <v>73</v>
      </c>
      <c r="D1348" s="10">
        <v>0</v>
      </c>
      <c r="E1348" s="10">
        <v>0</v>
      </c>
      <c r="F1348" s="10">
        <v>0</v>
      </c>
      <c r="G1348" s="10">
        <v>0</v>
      </c>
      <c r="H1348" s="10">
        <v>0</v>
      </c>
      <c r="I1348" s="10">
        <v>0</v>
      </c>
      <c r="J1348" s="10">
        <v>0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0</v>
      </c>
      <c r="W1348" s="10">
        <v>0</v>
      </c>
      <c r="X1348" s="10">
        <v>0</v>
      </c>
      <c r="Y1348" s="10">
        <v>0</v>
      </c>
      <c r="Z1348" s="10">
        <v>0</v>
      </c>
    </row>
    <row r="1349" spans="1:26">
      <c r="A1349" t="s">
        <v>52</v>
      </c>
      <c r="B1349" t="s">
        <v>63</v>
      </c>
      <c r="C1349" t="s">
        <v>74</v>
      </c>
      <c r="D1349" s="10">
        <v>0</v>
      </c>
      <c r="E1349" s="10">
        <v>0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Y1349" s="10">
        <v>0</v>
      </c>
      <c r="Z1349" s="10">
        <v>0</v>
      </c>
    </row>
    <row r="1350" spans="1:26">
      <c r="A1350" t="s">
        <v>52</v>
      </c>
      <c r="B1350" t="s">
        <v>63</v>
      </c>
      <c r="C1350" t="s">
        <v>75</v>
      </c>
      <c r="D1350" s="10">
        <v>228929.375</v>
      </c>
      <c r="E1350" s="10">
        <v>218962.0625</v>
      </c>
      <c r="F1350" s="10">
        <v>212420.546875</v>
      </c>
      <c r="G1350" s="10">
        <v>225030.296875</v>
      </c>
      <c r="H1350" s="10">
        <v>219761.765625</v>
      </c>
      <c r="I1350" s="10">
        <v>0</v>
      </c>
      <c r="J1350" s="10">
        <v>0</v>
      </c>
      <c r="K1350" s="10">
        <v>0</v>
      </c>
      <c r="L1350" s="10">
        <v>497.41000366210938</v>
      </c>
      <c r="M1350" s="10">
        <v>0</v>
      </c>
      <c r="N1350" s="10">
        <v>497.41000366210938</v>
      </c>
      <c r="O1350" s="10">
        <v>617.6099853515625</v>
      </c>
      <c r="P1350" s="10">
        <v>0</v>
      </c>
      <c r="Q1350" s="10">
        <v>617.6099853515625</v>
      </c>
      <c r="R1350" s="10">
        <v>617.6099853515625</v>
      </c>
      <c r="S1350" s="10">
        <v>0</v>
      </c>
      <c r="T1350" s="10">
        <v>617.6099853515625</v>
      </c>
      <c r="U1350" s="10">
        <v>617.6099853515625</v>
      </c>
      <c r="V1350" s="10">
        <v>0</v>
      </c>
      <c r="W1350" s="10">
        <v>617.6099853515625</v>
      </c>
      <c r="X1350" s="10">
        <v>613.469970703125</v>
      </c>
      <c r="Y1350" s="10">
        <v>0</v>
      </c>
      <c r="Z1350" s="10">
        <v>613.469970703125</v>
      </c>
    </row>
    <row r="1351" spans="1:26">
      <c r="A1351" t="s">
        <v>52</v>
      </c>
      <c r="B1351" t="s">
        <v>63</v>
      </c>
      <c r="C1351" t="s">
        <v>76</v>
      </c>
      <c r="D1351" s="10">
        <v>0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0">
        <v>0</v>
      </c>
      <c r="K1351" s="10">
        <v>0</v>
      </c>
      <c r="L1351" s="10">
        <v>0</v>
      </c>
      <c r="M1351" s="10">
        <v>0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10">
        <v>0</v>
      </c>
      <c r="X1351" s="10">
        <v>0</v>
      </c>
      <c r="Y1351" s="10">
        <v>0</v>
      </c>
      <c r="Z1351" s="10">
        <v>0</v>
      </c>
    </row>
    <row r="1352" spans="1:26">
      <c r="A1352" t="s">
        <v>52</v>
      </c>
      <c r="B1352" t="s">
        <v>63</v>
      </c>
      <c r="C1352" t="s">
        <v>77</v>
      </c>
      <c r="D1352" s="10">
        <v>424451</v>
      </c>
      <c r="E1352" s="10">
        <v>411912</v>
      </c>
      <c r="F1352" s="10">
        <v>403684</v>
      </c>
      <c r="G1352" s="10">
        <v>419542</v>
      </c>
      <c r="H1352" s="10">
        <v>412919</v>
      </c>
      <c r="I1352" s="10">
        <v>3044.179931640625</v>
      </c>
      <c r="J1352" s="10">
        <v>16960.91015625</v>
      </c>
      <c r="K1352" s="10">
        <v>20005.08984375</v>
      </c>
      <c r="L1352" s="10">
        <v>2917.3701171875</v>
      </c>
      <c r="M1352" s="10">
        <v>19736.91015625</v>
      </c>
      <c r="N1352" s="10">
        <v>22654.279296875</v>
      </c>
      <c r="O1352" s="10">
        <v>2769.530029296875</v>
      </c>
      <c r="P1352" s="10">
        <v>24858.91015625</v>
      </c>
      <c r="Q1352" s="10">
        <v>27628.439453125</v>
      </c>
      <c r="R1352" s="10">
        <v>2583.6201171875</v>
      </c>
      <c r="S1352" s="10">
        <v>27007.91015625</v>
      </c>
      <c r="T1352" s="10">
        <v>29591.5390625</v>
      </c>
      <c r="U1352" s="10">
        <v>2381.7900390625</v>
      </c>
      <c r="V1352" s="10">
        <v>23345.7109375</v>
      </c>
      <c r="W1352" s="10">
        <v>25727.509765625</v>
      </c>
      <c r="X1352" s="10">
        <v>2184.330078125</v>
      </c>
      <c r="Y1352" s="10">
        <v>21893.189453125</v>
      </c>
      <c r="Z1352" s="10">
        <v>24077.529296875</v>
      </c>
    </row>
    <row r="1353" spans="1:26">
      <c r="A1353" t="s">
        <v>52</v>
      </c>
      <c r="B1353" t="s">
        <v>63</v>
      </c>
      <c r="C1353" t="s">
        <v>78</v>
      </c>
      <c r="D1353" s="10">
        <v>247170.36547851562</v>
      </c>
      <c r="E1353" s="10">
        <v>238629.45385742188</v>
      </c>
      <c r="F1353" s="10">
        <v>234622.46533203125</v>
      </c>
      <c r="G1353" s="10">
        <v>242344.35766601562</v>
      </c>
      <c r="H1353" s="10">
        <v>239173.11474609375</v>
      </c>
      <c r="I1353" s="10">
        <v>79.71999716758728</v>
      </c>
      <c r="J1353" s="10">
        <v>2427.569995880127</v>
      </c>
      <c r="K1353" s="10">
        <v>2507.2900009155273</v>
      </c>
      <c r="L1353" s="10">
        <v>73.420000553131104</v>
      </c>
      <c r="M1353" s="10">
        <v>2427.569995880127</v>
      </c>
      <c r="N1353" s="10">
        <v>2501.0000419616699</v>
      </c>
      <c r="O1353" s="10">
        <v>67.120001792907715</v>
      </c>
      <c r="P1353" s="10">
        <v>2427.569995880127</v>
      </c>
      <c r="Q1353" s="10">
        <v>2494.700023651123</v>
      </c>
      <c r="R1353" s="10">
        <v>60.820001363754272</v>
      </c>
      <c r="S1353" s="10">
        <v>2427.569995880127</v>
      </c>
      <c r="T1353" s="10">
        <v>2488.4000015258789</v>
      </c>
      <c r="U1353" s="10">
        <v>54.52000093460083</v>
      </c>
      <c r="V1353" s="10">
        <v>2427.569995880127</v>
      </c>
      <c r="W1353" s="10">
        <v>2482.0900344848633</v>
      </c>
      <c r="X1353" s="10">
        <v>48.230000495910645</v>
      </c>
      <c r="Y1353" s="10">
        <v>2427.569995880127</v>
      </c>
      <c r="Z1353" s="10">
        <v>2475.8000144958496</v>
      </c>
    </row>
    <row r="1354" spans="1:26">
      <c r="A1354" t="s">
        <v>52</v>
      </c>
      <c r="B1354" t="s">
        <v>64</v>
      </c>
      <c r="C1354" t="s">
        <v>79</v>
      </c>
      <c r="D1354" s="10">
        <v>1000343.3220214844</v>
      </c>
      <c r="E1354" s="10">
        <v>965804.85864257812</v>
      </c>
      <c r="F1354" s="10">
        <v>946714.9892578125</v>
      </c>
      <c r="G1354" s="10">
        <v>986858.12329101562</v>
      </c>
      <c r="H1354" s="10">
        <v>970566.7021484375</v>
      </c>
      <c r="I1354" s="10">
        <v>3695.3299214839935</v>
      </c>
      <c r="J1354" s="10">
        <v>25920.180347442627</v>
      </c>
      <c r="K1354" s="10">
        <v>29615.509727478027</v>
      </c>
      <c r="L1354" s="10">
        <v>4011.2101311683655</v>
      </c>
      <c r="M1354" s="10">
        <v>28696.180347442627</v>
      </c>
      <c r="N1354" s="10">
        <v>32707.399303436279</v>
      </c>
      <c r="O1354" s="10">
        <v>3928.8500127792358</v>
      </c>
      <c r="P1354" s="10">
        <v>33818.180347442627</v>
      </c>
      <c r="Q1354" s="10">
        <v>37747.039501190186</v>
      </c>
      <c r="R1354" s="10">
        <v>3688.2201173305511</v>
      </c>
      <c r="S1354" s="10">
        <v>35967.180347442627</v>
      </c>
      <c r="T1354" s="10">
        <v>39655.419166564941</v>
      </c>
      <c r="U1354" s="10">
        <v>3431.6700253486633</v>
      </c>
      <c r="V1354" s="10">
        <v>32304.981128692627</v>
      </c>
      <c r="W1354" s="10">
        <v>35736.659980773926</v>
      </c>
      <c r="X1354" s="10">
        <v>3175.3600358963013</v>
      </c>
      <c r="Y1354" s="10">
        <v>30852.459644317627</v>
      </c>
      <c r="Z1354" s="10">
        <v>34027.829067230225</v>
      </c>
    </row>
    <row r="1355" spans="1:26">
      <c r="A1355" t="s">
        <v>52</v>
      </c>
      <c r="B1355" t="s">
        <v>65</v>
      </c>
      <c r="C1355" t="s">
        <v>87</v>
      </c>
      <c r="D1355" s="10">
        <v>86689.25</v>
      </c>
      <c r="E1355" s="10">
        <v>84900.421875</v>
      </c>
      <c r="F1355" s="10">
        <v>81780.21875</v>
      </c>
      <c r="G1355" s="10">
        <v>85825.1328125</v>
      </c>
      <c r="H1355" s="10">
        <v>83942.9765625</v>
      </c>
      <c r="I1355" s="10">
        <v>0</v>
      </c>
      <c r="J1355" s="10">
        <v>0</v>
      </c>
      <c r="K1355" s="10">
        <v>0</v>
      </c>
      <c r="L1355" s="10">
        <v>0</v>
      </c>
      <c r="M1355" s="10">
        <v>0</v>
      </c>
      <c r="N1355" s="10">
        <v>0</v>
      </c>
      <c r="O1355" s="10">
        <v>0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0</v>
      </c>
      <c r="Y1355" s="10">
        <v>0</v>
      </c>
      <c r="Z1355" s="10">
        <v>0</v>
      </c>
    </row>
    <row r="1356" spans="1:26">
      <c r="A1356" t="s">
        <v>52</v>
      </c>
      <c r="B1356" t="s">
        <v>65</v>
      </c>
      <c r="C1356" t="s">
        <v>94</v>
      </c>
      <c r="D1356" s="10">
        <v>74580.0625</v>
      </c>
      <c r="E1356" s="10">
        <v>66876.953125</v>
      </c>
      <c r="F1356" s="10">
        <v>64751.53125</v>
      </c>
      <c r="G1356" s="10">
        <v>73670.921875</v>
      </c>
      <c r="H1356" s="10">
        <v>70335.359375</v>
      </c>
      <c r="I1356" s="10">
        <v>0</v>
      </c>
      <c r="J1356" s="10">
        <v>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10">
        <v>0</v>
      </c>
      <c r="W1356" s="10">
        <v>0</v>
      </c>
      <c r="X1356" s="10">
        <v>0</v>
      </c>
      <c r="Y1356" s="10">
        <v>0</v>
      </c>
      <c r="Z1356" s="10">
        <v>0</v>
      </c>
    </row>
    <row r="1357" spans="1:26">
      <c r="A1357" t="s">
        <v>52</v>
      </c>
      <c r="B1357" t="s">
        <v>65</v>
      </c>
      <c r="C1357" t="s">
        <v>95</v>
      </c>
      <c r="D1357" s="10">
        <v>500</v>
      </c>
      <c r="E1357" s="10">
        <v>500</v>
      </c>
      <c r="F1357" s="10">
        <v>500</v>
      </c>
      <c r="G1357" s="10">
        <v>500</v>
      </c>
      <c r="H1357" s="10">
        <v>500</v>
      </c>
      <c r="I1357" s="10">
        <v>0</v>
      </c>
      <c r="J1357" s="10">
        <v>0</v>
      </c>
      <c r="K1357" s="10">
        <v>0</v>
      </c>
      <c r="L1357" s="10">
        <v>0</v>
      </c>
      <c r="M1357" s="10">
        <v>0</v>
      </c>
      <c r="N1357" s="10">
        <v>0</v>
      </c>
      <c r="O1357" s="10">
        <v>0</v>
      </c>
      <c r="P1357" s="10">
        <v>0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0</v>
      </c>
      <c r="W1357" s="10">
        <v>0</v>
      </c>
      <c r="X1357" s="10">
        <v>0</v>
      </c>
      <c r="Y1357" s="10">
        <v>0</v>
      </c>
      <c r="Z1357" s="10">
        <v>0</v>
      </c>
    </row>
    <row r="1358" spans="1:26">
      <c r="A1358" t="s">
        <v>52</v>
      </c>
      <c r="B1358" t="s">
        <v>65</v>
      </c>
      <c r="C1358" t="s">
        <v>80</v>
      </c>
      <c r="D1358" s="10">
        <v>196556.203125</v>
      </c>
      <c r="E1358" s="10">
        <v>194659.546875</v>
      </c>
      <c r="F1358" s="10">
        <v>194136.21875</v>
      </c>
      <c r="G1358" s="10">
        <v>196332.359375</v>
      </c>
      <c r="H1358" s="10">
        <v>195511.078125</v>
      </c>
      <c r="I1358" s="10">
        <v>0</v>
      </c>
      <c r="J1358" s="10">
        <v>0</v>
      </c>
      <c r="K1358" s="10"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0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0</v>
      </c>
    </row>
    <row r="1359" spans="1:26">
      <c r="A1359" t="s">
        <v>52</v>
      </c>
      <c r="B1359" t="s">
        <v>65</v>
      </c>
      <c r="C1359" t="s">
        <v>89</v>
      </c>
      <c r="D1359" s="10">
        <v>51599.80078125</v>
      </c>
      <c r="E1359" s="10">
        <v>51659.75</v>
      </c>
      <c r="F1359" s="10">
        <v>53296.23046875</v>
      </c>
      <c r="G1359" s="10">
        <v>55137.2890625</v>
      </c>
      <c r="H1359" s="10">
        <v>56167.1015625</v>
      </c>
      <c r="I1359" s="10">
        <v>0</v>
      </c>
      <c r="J1359" s="10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10">
        <v>0</v>
      </c>
      <c r="X1359" s="10">
        <v>0</v>
      </c>
      <c r="Y1359" s="10">
        <v>0</v>
      </c>
      <c r="Z1359" s="10">
        <v>0</v>
      </c>
    </row>
    <row r="1360" spans="1:26">
      <c r="A1360" t="s">
        <v>52</v>
      </c>
      <c r="B1360" t="s">
        <v>65</v>
      </c>
      <c r="C1360" t="s">
        <v>81</v>
      </c>
      <c r="D1360" s="10">
        <v>83121.5703125</v>
      </c>
      <c r="E1360" s="10">
        <v>80191.28125</v>
      </c>
      <c r="F1360" s="10">
        <v>79496.9765625</v>
      </c>
      <c r="G1360" s="10">
        <v>80616.1015625</v>
      </c>
      <c r="H1360" s="10">
        <v>80177.890625</v>
      </c>
      <c r="I1360" s="10">
        <v>0</v>
      </c>
      <c r="J1360" s="10">
        <v>0</v>
      </c>
      <c r="K1360" s="10">
        <v>0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10">
        <v>0</v>
      </c>
      <c r="W1360" s="10">
        <v>0</v>
      </c>
      <c r="X1360" s="10">
        <v>0</v>
      </c>
      <c r="Y1360" s="10">
        <v>0</v>
      </c>
      <c r="Z1360" s="10">
        <v>0</v>
      </c>
    </row>
    <row r="1361" spans="1:26">
      <c r="A1361" t="s">
        <v>52</v>
      </c>
      <c r="B1361" t="s">
        <v>65</v>
      </c>
      <c r="C1361" t="s">
        <v>105</v>
      </c>
      <c r="D1361" s="10">
        <v>3000</v>
      </c>
      <c r="E1361" s="10">
        <v>3000</v>
      </c>
      <c r="F1361" s="10">
        <v>3000</v>
      </c>
      <c r="G1361" s="10">
        <v>3000</v>
      </c>
      <c r="H1361" s="10">
        <v>3000</v>
      </c>
      <c r="I1361" s="10">
        <v>0</v>
      </c>
      <c r="J1361" s="10">
        <v>0</v>
      </c>
      <c r="K1361" s="10">
        <v>0</v>
      </c>
      <c r="L1361" s="10">
        <v>0</v>
      </c>
      <c r="M1361" s="10">
        <v>0</v>
      </c>
      <c r="N1361" s="10">
        <v>0</v>
      </c>
      <c r="O1361" s="10">
        <v>0</v>
      </c>
      <c r="P1361" s="10">
        <v>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0</v>
      </c>
    </row>
    <row r="1362" spans="1:26">
      <c r="A1362" t="s">
        <v>52</v>
      </c>
      <c r="B1362" t="s">
        <v>65</v>
      </c>
      <c r="C1362" t="s">
        <v>82</v>
      </c>
      <c r="D1362" s="10">
        <v>50850.3984375</v>
      </c>
      <c r="E1362" s="10">
        <v>50850.3984375</v>
      </c>
      <c r="F1362" s="10">
        <v>50850.3984375</v>
      </c>
      <c r="G1362" s="10">
        <v>50850.3984375</v>
      </c>
      <c r="H1362" s="10">
        <v>50850.3984375</v>
      </c>
      <c r="I1362" s="10">
        <v>0</v>
      </c>
      <c r="J1362" s="10">
        <v>0</v>
      </c>
      <c r="K1362" s="10">
        <v>0</v>
      </c>
      <c r="L1362" s="10">
        <v>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0</v>
      </c>
      <c r="W1362" s="10">
        <v>0</v>
      </c>
      <c r="X1362" s="10">
        <v>0</v>
      </c>
      <c r="Y1362" s="10">
        <v>0</v>
      </c>
      <c r="Z1362" s="10">
        <v>0</v>
      </c>
    </row>
    <row r="1363" spans="1:26">
      <c r="A1363" t="s">
        <v>52</v>
      </c>
      <c r="B1363" t="s">
        <v>65</v>
      </c>
      <c r="C1363" t="s">
        <v>92</v>
      </c>
      <c r="D1363" s="10">
        <v>10000</v>
      </c>
      <c r="E1363" s="10">
        <v>10000</v>
      </c>
      <c r="F1363" s="10">
        <v>10000</v>
      </c>
      <c r="G1363" s="10">
        <v>10000</v>
      </c>
      <c r="H1363" s="10">
        <v>10000</v>
      </c>
      <c r="I1363" s="10">
        <v>0</v>
      </c>
      <c r="J1363" s="10">
        <v>0</v>
      </c>
      <c r="K1363" s="10">
        <v>0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0</v>
      </c>
      <c r="R1363" s="10">
        <v>0</v>
      </c>
      <c r="S1363" s="10">
        <v>0</v>
      </c>
      <c r="T1363" s="10">
        <v>0</v>
      </c>
      <c r="U1363" s="10">
        <v>0</v>
      </c>
      <c r="V1363" s="10">
        <v>0</v>
      </c>
      <c r="W1363" s="10">
        <v>0</v>
      </c>
      <c r="X1363" s="10">
        <v>0</v>
      </c>
      <c r="Y1363" s="10">
        <v>0</v>
      </c>
      <c r="Z1363" s="10">
        <v>0</v>
      </c>
    </row>
    <row r="1364" spans="1:26">
      <c r="A1364" t="s">
        <v>52</v>
      </c>
      <c r="B1364" t="s">
        <v>65</v>
      </c>
      <c r="C1364" t="s">
        <v>102</v>
      </c>
      <c r="D1364" s="10">
        <v>101211.7109375</v>
      </c>
      <c r="E1364" s="10">
        <v>101211.7109375</v>
      </c>
      <c r="F1364" s="10">
        <v>101211.7109375</v>
      </c>
      <c r="G1364" s="10">
        <v>101211.7109375</v>
      </c>
      <c r="H1364" s="10">
        <v>101211.7109375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0</v>
      </c>
    </row>
    <row r="1365" spans="1:26">
      <c r="A1365" t="s">
        <v>52</v>
      </c>
      <c r="B1365" t="s">
        <v>65</v>
      </c>
      <c r="C1365" t="s">
        <v>99</v>
      </c>
      <c r="D1365" s="10">
        <v>19643.05078125</v>
      </c>
      <c r="E1365" s="10">
        <v>19610.5390625</v>
      </c>
      <c r="F1365" s="10">
        <v>19506.83984375</v>
      </c>
      <c r="G1365" s="10">
        <v>19556.669921875</v>
      </c>
      <c r="H1365" s="10">
        <v>19523.05078125</v>
      </c>
      <c r="I1365" s="10">
        <v>0</v>
      </c>
      <c r="J1365" s="10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0</v>
      </c>
    </row>
    <row r="1366" spans="1:26">
      <c r="A1366" t="s">
        <v>52</v>
      </c>
      <c r="B1366" t="s">
        <v>65</v>
      </c>
      <c r="C1366" t="s">
        <v>93</v>
      </c>
      <c r="D1366" s="10">
        <v>247400</v>
      </c>
      <c r="E1366" s="10">
        <v>247400</v>
      </c>
      <c r="F1366" s="10">
        <v>247400</v>
      </c>
      <c r="G1366" s="10">
        <v>247400</v>
      </c>
      <c r="H1366" s="10">
        <v>247400</v>
      </c>
      <c r="I1366" s="10">
        <v>1138.9100341796875</v>
      </c>
      <c r="J1366" s="10">
        <v>11206.830078125</v>
      </c>
      <c r="K1366" s="10">
        <v>12345.740234375</v>
      </c>
      <c r="L1366" s="10">
        <v>832.69000244140625</v>
      </c>
      <c r="M1366" s="10">
        <v>7953.5</v>
      </c>
      <c r="N1366" s="10">
        <v>8786.1904296875</v>
      </c>
      <c r="O1366" s="10">
        <v>612.9000244140625</v>
      </c>
      <c r="P1366" s="10">
        <v>6699.169921875</v>
      </c>
      <c r="Q1366" s="10">
        <v>7312.06005859375</v>
      </c>
      <c r="R1366" s="10">
        <v>421.6199951171875</v>
      </c>
      <c r="S1366" s="10">
        <v>5405.5</v>
      </c>
      <c r="T1366" s="10">
        <v>5827.1201171875</v>
      </c>
      <c r="U1366" s="10">
        <v>267.3699951171875</v>
      </c>
      <c r="V1366" s="10">
        <v>4351.25</v>
      </c>
      <c r="W1366" s="10">
        <v>4618.6201171875</v>
      </c>
      <c r="X1366" s="10">
        <v>144.08999633789062</v>
      </c>
      <c r="Y1366" s="10">
        <v>3382.64990234375</v>
      </c>
      <c r="Z1366" s="10">
        <v>3526.739990234375</v>
      </c>
    </row>
    <row r="1367" spans="1:26">
      <c r="A1367" t="s">
        <v>52</v>
      </c>
      <c r="B1367" t="s">
        <v>65</v>
      </c>
      <c r="C1367" t="s">
        <v>109</v>
      </c>
      <c r="D1367" s="10">
        <v>10000</v>
      </c>
      <c r="E1367" s="10">
        <v>10000</v>
      </c>
      <c r="F1367" s="10">
        <v>10000</v>
      </c>
      <c r="G1367" s="10">
        <v>10000</v>
      </c>
      <c r="H1367" s="10">
        <v>10000</v>
      </c>
      <c r="I1367" s="10">
        <v>0</v>
      </c>
      <c r="J1367" s="10">
        <v>0</v>
      </c>
      <c r="K1367" s="10">
        <v>0</v>
      </c>
      <c r="L1367" s="10">
        <v>0</v>
      </c>
      <c r="M1367" s="10">
        <v>0</v>
      </c>
      <c r="N1367" s="10">
        <v>0</v>
      </c>
      <c r="O1367" s="10">
        <v>0</v>
      </c>
      <c r="P1367" s="10">
        <v>0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10">
        <v>0</v>
      </c>
      <c r="X1367" s="10">
        <v>0</v>
      </c>
      <c r="Y1367" s="10">
        <v>0</v>
      </c>
      <c r="Z1367" s="10">
        <v>0</v>
      </c>
    </row>
    <row r="1368" spans="1:26">
      <c r="A1368" t="s">
        <v>52</v>
      </c>
      <c r="B1368" t="s">
        <v>65</v>
      </c>
      <c r="C1368" t="s">
        <v>83</v>
      </c>
      <c r="D1368" s="10">
        <v>175952.263671875</v>
      </c>
      <c r="E1368" s="10">
        <v>175189.494140625</v>
      </c>
      <c r="F1368" s="10">
        <v>174981.35400390625</v>
      </c>
      <c r="G1368" s="10">
        <v>175849.96435546875</v>
      </c>
      <c r="H1368" s="10">
        <v>175503.39404296875</v>
      </c>
      <c r="I1368" s="10">
        <v>0</v>
      </c>
      <c r="J1368" s="10">
        <v>252.82000732421875</v>
      </c>
      <c r="K1368" s="10">
        <v>252.82000732421875</v>
      </c>
      <c r="L1368" s="10">
        <v>0</v>
      </c>
      <c r="M1368" s="10">
        <v>252.82000732421875</v>
      </c>
      <c r="N1368" s="10">
        <v>252.82000732421875</v>
      </c>
      <c r="O1368" s="10">
        <v>0</v>
      </c>
      <c r="P1368" s="10">
        <v>252.82000732421875</v>
      </c>
      <c r="Q1368" s="10">
        <v>252.82000732421875</v>
      </c>
      <c r="R1368" s="10">
        <v>0</v>
      </c>
      <c r="S1368" s="10">
        <v>252.82000732421875</v>
      </c>
      <c r="T1368" s="10">
        <v>252.82000732421875</v>
      </c>
      <c r="U1368" s="10">
        <v>0</v>
      </c>
      <c r="V1368" s="10">
        <v>252.82000732421875</v>
      </c>
      <c r="W1368" s="10">
        <v>252.82000732421875</v>
      </c>
      <c r="X1368" s="10">
        <v>0</v>
      </c>
      <c r="Y1368" s="10">
        <v>252.82000732421875</v>
      </c>
      <c r="Z1368" s="10">
        <v>252.82000732421875</v>
      </c>
    </row>
    <row r="1369" spans="1:26">
      <c r="A1369" t="s">
        <v>52</v>
      </c>
      <c r="B1369" t="s">
        <v>66</v>
      </c>
      <c r="C1369" t="s">
        <v>79</v>
      </c>
      <c r="D1369" s="10">
        <v>1111104.310546875</v>
      </c>
      <c r="E1369" s="10">
        <v>1096050.095703125</v>
      </c>
      <c r="F1369" s="10">
        <v>1090911.4790039062</v>
      </c>
      <c r="G1369" s="10">
        <v>1109950.5483398438</v>
      </c>
      <c r="H1369" s="10">
        <v>1104122.9604492188</v>
      </c>
      <c r="I1369" s="10">
        <v>1138.9100341796875</v>
      </c>
      <c r="J1369" s="10">
        <v>11459.650085449219</v>
      </c>
      <c r="K1369" s="10">
        <v>12598.560241699219</v>
      </c>
      <c r="L1369" s="10">
        <v>832.69000244140625</v>
      </c>
      <c r="M1369" s="10">
        <v>8206.3200073242188</v>
      </c>
      <c r="N1369" s="10">
        <v>9039.0104370117188</v>
      </c>
      <c r="O1369" s="10">
        <v>612.9000244140625</v>
      </c>
      <c r="P1369" s="10">
        <v>6951.9899291992188</v>
      </c>
      <c r="Q1369" s="10">
        <v>7564.8800659179688</v>
      </c>
      <c r="R1369" s="10">
        <v>421.6199951171875</v>
      </c>
      <c r="S1369" s="10">
        <v>5658.3200073242188</v>
      </c>
      <c r="T1369" s="10">
        <v>6079.9401245117188</v>
      </c>
      <c r="U1369" s="10">
        <v>267.3699951171875</v>
      </c>
      <c r="V1369" s="10">
        <v>4604.0700073242188</v>
      </c>
      <c r="W1369" s="10">
        <v>4871.4401245117188</v>
      </c>
      <c r="X1369" s="10">
        <v>144.08999633789062</v>
      </c>
      <c r="Y1369" s="10">
        <v>3635.4699096679688</v>
      </c>
      <c r="Z1369" s="10">
        <v>3779.5599975585938</v>
      </c>
    </row>
    <row r="1370" spans="1:26">
      <c r="A1370" t="s">
        <v>52</v>
      </c>
      <c r="B1370" t="s">
        <v>70</v>
      </c>
      <c r="C1370" t="s">
        <v>94</v>
      </c>
      <c r="D1370" s="10">
        <v>11595.599609375</v>
      </c>
      <c r="E1370" s="10">
        <v>10397.9296875</v>
      </c>
      <c r="F1370" s="10">
        <v>10067.48046875</v>
      </c>
      <c r="G1370" s="10">
        <v>11454.25</v>
      </c>
      <c r="H1370" s="10">
        <v>10935.6396484375</v>
      </c>
      <c r="I1370" s="10">
        <v>0</v>
      </c>
      <c r="J1370" s="10">
        <v>0</v>
      </c>
      <c r="K1370" s="10">
        <v>0</v>
      </c>
      <c r="L1370" s="10">
        <v>0</v>
      </c>
      <c r="M1370" s="10">
        <v>0</v>
      </c>
      <c r="N1370" s="10">
        <v>0</v>
      </c>
      <c r="O1370" s="10">
        <v>0</v>
      </c>
      <c r="P1370" s="10">
        <v>0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0</v>
      </c>
      <c r="Y1370" s="10">
        <v>0</v>
      </c>
      <c r="Z1370" s="10">
        <v>0</v>
      </c>
    </row>
    <row r="1371" spans="1:26">
      <c r="A1371" t="s">
        <v>52</v>
      </c>
      <c r="B1371" t="s">
        <v>70</v>
      </c>
      <c r="C1371" t="s">
        <v>80</v>
      </c>
      <c r="D1371" s="10">
        <v>22000</v>
      </c>
      <c r="E1371" s="10">
        <v>22000</v>
      </c>
      <c r="F1371" s="10">
        <v>22000</v>
      </c>
      <c r="G1371" s="10">
        <v>22000</v>
      </c>
      <c r="H1371" s="10">
        <v>22000</v>
      </c>
      <c r="I1371" s="10">
        <v>0</v>
      </c>
      <c r="J1371" s="10">
        <v>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10">
        <v>0</v>
      </c>
      <c r="X1371" s="10">
        <v>0</v>
      </c>
      <c r="Y1371" s="10">
        <v>0</v>
      </c>
      <c r="Z1371" s="10">
        <v>0</v>
      </c>
    </row>
    <row r="1372" spans="1:26">
      <c r="A1372" t="s">
        <v>52</v>
      </c>
      <c r="B1372" t="s">
        <v>70</v>
      </c>
      <c r="C1372" t="s">
        <v>99</v>
      </c>
      <c r="D1372" s="10">
        <v>1857.3499755859375</v>
      </c>
      <c r="E1372" s="10">
        <v>1763.4599609375</v>
      </c>
      <c r="F1372" s="10">
        <v>1463.93994140625</v>
      </c>
      <c r="G1372" s="10">
        <v>1607.8699951171875</v>
      </c>
      <c r="H1372" s="10">
        <v>1510.760009765625</v>
      </c>
      <c r="I1372" s="10">
        <v>0</v>
      </c>
      <c r="J1372" s="10">
        <v>0</v>
      </c>
      <c r="K1372" s="10">
        <v>0</v>
      </c>
      <c r="L1372" s="10">
        <v>0</v>
      </c>
      <c r="M1372" s="10">
        <v>0</v>
      </c>
      <c r="N1372" s="10">
        <v>0</v>
      </c>
      <c r="O1372" s="10">
        <v>0</v>
      </c>
      <c r="P1372" s="10">
        <v>0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0</v>
      </c>
    </row>
    <row r="1373" spans="1:26">
      <c r="A1373" t="s">
        <v>52</v>
      </c>
      <c r="B1373" t="s">
        <v>67</v>
      </c>
      <c r="C1373" t="s">
        <v>79</v>
      </c>
      <c r="D1373" s="10">
        <v>35452.949584960938</v>
      </c>
      <c r="E1373" s="10">
        <v>34161.3896484375</v>
      </c>
      <c r="F1373" s="10">
        <v>33531.42041015625</v>
      </c>
      <c r="G1373" s="10">
        <v>35062.119995117188</v>
      </c>
      <c r="H1373" s="10">
        <v>34446.399658203125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0</v>
      </c>
    </row>
    <row r="1374" spans="1:26">
      <c r="A1374" t="s">
        <v>52</v>
      </c>
      <c r="B1374" t="s">
        <v>68</v>
      </c>
      <c r="C1374" t="s">
        <v>79</v>
      </c>
      <c r="D1374" s="10">
        <v>0</v>
      </c>
      <c r="E1374" s="10">
        <v>0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v>0</v>
      </c>
      <c r="L1374" s="10">
        <v>0</v>
      </c>
      <c r="M1374" s="10">
        <v>0</v>
      </c>
      <c r="N1374" s="10">
        <v>0</v>
      </c>
      <c r="O1374" s="10">
        <v>0</v>
      </c>
      <c r="P1374" s="10">
        <v>0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0</v>
      </c>
      <c r="Y1374" s="10">
        <v>0</v>
      </c>
      <c r="Z1374" s="10">
        <v>0</v>
      </c>
    </row>
    <row r="1375" spans="1:26">
      <c r="A1375" t="s">
        <v>52</v>
      </c>
      <c r="B1375" t="s">
        <v>69</v>
      </c>
      <c r="C1375" t="s">
        <v>79</v>
      </c>
      <c r="D1375" s="10">
        <v>2146900.5821533203</v>
      </c>
      <c r="E1375" s="10">
        <v>2096016.3439941406</v>
      </c>
      <c r="F1375" s="10">
        <v>2071157.888671875</v>
      </c>
      <c r="G1375" s="10">
        <v>2131870.7916259766</v>
      </c>
      <c r="H1375" s="10">
        <v>2109136.0622558594</v>
      </c>
      <c r="I1375" s="10">
        <v>4834.239955663681</v>
      </c>
      <c r="J1375" s="10">
        <v>37379.830432891846</v>
      </c>
      <c r="K1375" s="10">
        <v>42214.069969177246</v>
      </c>
      <c r="L1375" s="10">
        <v>4843.9001336097717</v>
      </c>
      <c r="M1375" s="10">
        <v>36902.500354766846</v>
      </c>
      <c r="N1375" s="10">
        <v>41746.409740447998</v>
      </c>
      <c r="O1375" s="10">
        <v>4541.7500371932983</v>
      </c>
      <c r="P1375" s="10">
        <v>40770.170276641846</v>
      </c>
      <c r="Q1375" s="10">
        <v>45311.919567108154</v>
      </c>
      <c r="R1375" s="10">
        <v>4109.8401124477386</v>
      </c>
      <c r="S1375" s="10">
        <v>41625.500354766846</v>
      </c>
      <c r="T1375" s="10">
        <v>45735.35929107666</v>
      </c>
      <c r="U1375" s="10">
        <v>3699.0400204658508</v>
      </c>
      <c r="V1375" s="10">
        <v>36909.051136016846</v>
      </c>
      <c r="W1375" s="10">
        <v>40608.100105285645</v>
      </c>
      <c r="X1375" s="10">
        <v>3319.4500322341919</v>
      </c>
      <c r="Y1375" s="10">
        <v>34487.929553985596</v>
      </c>
      <c r="Z1375" s="10">
        <v>37807.389064788818</v>
      </c>
    </row>
    <row r="1376" spans="1:26">
      <c r="A1376" t="s">
        <v>53</v>
      </c>
      <c r="B1376" t="s">
        <v>63</v>
      </c>
      <c r="C1376" t="s">
        <v>72</v>
      </c>
      <c r="D1376" s="10">
        <v>0</v>
      </c>
      <c r="E1376" s="10">
        <v>0</v>
      </c>
      <c r="F1376" s="10">
        <v>0</v>
      </c>
      <c r="G1376" s="10">
        <v>0</v>
      </c>
      <c r="H1376" s="10">
        <v>0</v>
      </c>
      <c r="I1376" s="10">
        <v>0</v>
      </c>
      <c r="J1376" s="10">
        <v>0</v>
      </c>
      <c r="K1376" s="10">
        <v>0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0</v>
      </c>
      <c r="Y1376" s="10">
        <v>0</v>
      </c>
      <c r="Z1376" s="10">
        <v>0</v>
      </c>
    </row>
    <row r="1377" spans="1:26">
      <c r="A1377" t="s">
        <v>53</v>
      </c>
      <c r="B1377" t="s">
        <v>63</v>
      </c>
      <c r="C1377" t="s">
        <v>73</v>
      </c>
      <c r="D1377" s="10">
        <v>0</v>
      </c>
      <c r="E1377" s="10">
        <v>0</v>
      </c>
      <c r="F1377" s="10">
        <v>0</v>
      </c>
      <c r="G1377" s="10">
        <v>0</v>
      </c>
      <c r="H1377" s="10">
        <v>0</v>
      </c>
      <c r="I1377" s="10">
        <v>0</v>
      </c>
      <c r="J1377" s="10">
        <v>0</v>
      </c>
      <c r="K1377" s="10">
        <v>0</v>
      </c>
      <c r="L1377" s="10">
        <v>0</v>
      </c>
      <c r="M1377" s="10">
        <v>0</v>
      </c>
      <c r="N1377" s="10">
        <v>0</v>
      </c>
      <c r="O1377" s="10">
        <v>0</v>
      </c>
      <c r="P1377" s="10">
        <v>0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  <c r="X1377" s="10">
        <v>0</v>
      </c>
      <c r="Y1377" s="10">
        <v>0</v>
      </c>
      <c r="Z1377" s="10">
        <v>0</v>
      </c>
    </row>
    <row r="1378" spans="1:26">
      <c r="A1378" t="s">
        <v>53</v>
      </c>
      <c r="B1378" t="s">
        <v>63</v>
      </c>
      <c r="C1378" t="s">
        <v>74</v>
      </c>
      <c r="D1378" s="10">
        <v>0</v>
      </c>
      <c r="E1378" s="10">
        <v>0</v>
      </c>
      <c r="F1378" s="10">
        <v>0</v>
      </c>
      <c r="G1378" s="10">
        <v>0</v>
      </c>
      <c r="H1378" s="10">
        <v>0</v>
      </c>
      <c r="I1378" s="10">
        <v>0</v>
      </c>
      <c r="J1378" s="10">
        <v>0</v>
      </c>
      <c r="K1378" s="10">
        <v>0</v>
      </c>
      <c r="L1378" s="10">
        <v>0</v>
      </c>
      <c r="M1378" s="10">
        <v>0</v>
      </c>
      <c r="N1378" s="10">
        <v>0</v>
      </c>
      <c r="O1378" s="10">
        <v>0</v>
      </c>
      <c r="P1378" s="10">
        <v>0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10">
        <v>0</v>
      </c>
      <c r="X1378" s="10">
        <v>0</v>
      </c>
      <c r="Y1378" s="10">
        <v>0</v>
      </c>
      <c r="Z1378" s="10">
        <v>0</v>
      </c>
    </row>
    <row r="1379" spans="1:26">
      <c r="A1379" t="s">
        <v>53</v>
      </c>
      <c r="B1379" t="s">
        <v>63</v>
      </c>
      <c r="C1379" t="s">
        <v>75</v>
      </c>
      <c r="D1379" s="10">
        <v>38021.12109375</v>
      </c>
      <c r="E1379" s="10">
        <v>33396.109375</v>
      </c>
      <c r="F1379" s="10">
        <v>29774.259765625</v>
      </c>
      <c r="G1379" s="10">
        <v>28488.380859375</v>
      </c>
      <c r="H1379" s="10">
        <v>24839.5390625</v>
      </c>
      <c r="I1379" s="10">
        <v>1.3799999952316284</v>
      </c>
      <c r="J1379" s="10">
        <v>2962.330078125</v>
      </c>
      <c r="K1379" s="10">
        <v>2963.7099609375</v>
      </c>
      <c r="L1379" s="10">
        <v>0</v>
      </c>
      <c r="M1379" s="10">
        <v>1058.3699951171875</v>
      </c>
      <c r="N1379" s="10">
        <v>1058.3699951171875</v>
      </c>
      <c r="O1379" s="10">
        <v>0</v>
      </c>
      <c r="P1379" s="10">
        <v>529.17999267578125</v>
      </c>
      <c r="Q1379" s="10">
        <v>529.17999267578125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0</v>
      </c>
    </row>
    <row r="1380" spans="1:26">
      <c r="A1380" t="s">
        <v>53</v>
      </c>
      <c r="B1380" t="s">
        <v>63</v>
      </c>
      <c r="C1380" t="s">
        <v>76</v>
      </c>
      <c r="D1380" s="10">
        <v>11438</v>
      </c>
      <c r="E1380" s="10">
        <v>9410</v>
      </c>
      <c r="F1380" s="10">
        <v>7293</v>
      </c>
      <c r="G1380" s="10">
        <v>5647</v>
      </c>
      <c r="H1380" s="10">
        <v>4401</v>
      </c>
      <c r="I1380" s="10">
        <v>159.10000610351562</v>
      </c>
      <c r="J1380" s="10">
        <v>913</v>
      </c>
      <c r="K1380" s="10">
        <v>1072.0999755859375</v>
      </c>
      <c r="L1380" s="10">
        <v>124.98999786376953</v>
      </c>
      <c r="M1380" s="10">
        <v>368</v>
      </c>
      <c r="N1380" s="10">
        <v>492.989990234375</v>
      </c>
      <c r="O1380" s="10">
        <v>118.29000091552734</v>
      </c>
      <c r="P1380" s="10">
        <v>160</v>
      </c>
      <c r="Q1380" s="10">
        <v>278.29000854492188</v>
      </c>
      <c r="R1380" s="10">
        <v>112.01000213623047</v>
      </c>
      <c r="S1380" s="10">
        <v>160</v>
      </c>
      <c r="T1380" s="10">
        <v>272.010009765625</v>
      </c>
      <c r="U1380" s="10">
        <v>105.73000335693359</v>
      </c>
      <c r="V1380" s="10">
        <v>160</v>
      </c>
      <c r="W1380" s="10">
        <v>265.73001098632812</v>
      </c>
      <c r="X1380" s="10">
        <v>99.449996948242188</v>
      </c>
      <c r="Y1380" s="10">
        <v>160</v>
      </c>
      <c r="Z1380" s="10">
        <v>259.45001220703125</v>
      </c>
    </row>
    <row r="1381" spans="1:26">
      <c r="A1381" t="s">
        <v>53</v>
      </c>
      <c r="B1381" t="s">
        <v>63</v>
      </c>
      <c r="C1381" t="s">
        <v>77</v>
      </c>
      <c r="D1381" s="10">
        <v>73019</v>
      </c>
      <c r="E1381" s="10">
        <v>71889</v>
      </c>
      <c r="F1381" s="10">
        <v>72197</v>
      </c>
      <c r="G1381" s="10">
        <v>79965</v>
      </c>
      <c r="H1381" s="10">
        <v>81245</v>
      </c>
      <c r="I1381" s="10">
        <v>617.52001953125</v>
      </c>
      <c r="J1381" s="10">
        <v>2122.60009765625</v>
      </c>
      <c r="K1381" s="10">
        <v>2740.1201171875</v>
      </c>
      <c r="L1381" s="10">
        <v>604.40997314453125</v>
      </c>
      <c r="M1381" s="10">
        <v>2254.22998046875</v>
      </c>
      <c r="N1381" s="10">
        <v>2858.64990234375</v>
      </c>
      <c r="O1381" s="10">
        <v>651.280029296875</v>
      </c>
      <c r="P1381" s="10">
        <v>2493.679931640625</v>
      </c>
      <c r="Q1381" s="10">
        <v>3144.9599609375</v>
      </c>
      <c r="R1381" s="10">
        <v>667.260009765625</v>
      </c>
      <c r="S1381" s="10">
        <v>2762.489990234375</v>
      </c>
      <c r="T1381" s="10">
        <v>3429.75</v>
      </c>
      <c r="U1381" s="10">
        <v>646.03997802734375</v>
      </c>
      <c r="V1381" s="10">
        <v>3094.610107421875</v>
      </c>
      <c r="W1381" s="10">
        <v>3740.64990234375</v>
      </c>
      <c r="X1381" s="10">
        <v>623.28997802734375</v>
      </c>
      <c r="Y1381" s="10">
        <v>3476.72998046875</v>
      </c>
      <c r="Z1381" s="10">
        <v>4100.02978515625</v>
      </c>
    </row>
    <row r="1382" spans="1:26">
      <c r="A1382" t="s">
        <v>53</v>
      </c>
      <c r="B1382" t="s">
        <v>63</v>
      </c>
      <c r="C1382" t="s">
        <v>78</v>
      </c>
      <c r="D1382" s="10">
        <v>130845.24812316895</v>
      </c>
      <c r="E1382" s="10">
        <v>138351.95249938965</v>
      </c>
      <c r="F1382" s="10">
        <v>131506.3125</v>
      </c>
      <c r="G1382" s="10">
        <v>132819.5625</v>
      </c>
      <c r="H1382" s="10">
        <v>125875.671875</v>
      </c>
      <c r="I1382" s="10">
        <v>2635.419921875</v>
      </c>
      <c r="J1382" s="10">
        <v>9372.26953125</v>
      </c>
      <c r="K1382" s="10">
        <v>12007.6904296875</v>
      </c>
      <c r="L1382" s="10">
        <v>2375.6201171875</v>
      </c>
      <c r="M1382" s="10">
        <v>9186.919921875</v>
      </c>
      <c r="N1382" s="10">
        <v>11562.5400390625</v>
      </c>
      <c r="O1382" s="10">
        <v>2117.5</v>
      </c>
      <c r="P1382" s="10">
        <v>9503.009765625</v>
      </c>
      <c r="Q1382" s="10">
        <v>11620.5</v>
      </c>
      <c r="R1382" s="10">
        <v>1864.9000244140625</v>
      </c>
      <c r="S1382" s="10">
        <v>9505.41015625</v>
      </c>
      <c r="T1382" s="10">
        <v>11370.3203125</v>
      </c>
      <c r="U1382" s="10">
        <v>1611.469970703125</v>
      </c>
      <c r="V1382" s="10">
        <v>8438.6103515625</v>
      </c>
      <c r="W1382" s="10">
        <v>10050.0703125</v>
      </c>
      <c r="X1382" s="10">
        <v>1414.56005859375</v>
      </c>
      <c r="Y1382" s="10">
        <v>6743.22021484375</v>
      </c>
      <c r="Z1382" s="10">
        <v>8157.77978515625</v>
      </c>
    </row>
    <row r="1383" spans="1:26">
      <c r="A1383" t="s">
        <v>53</v>
      </c>
      <c r="B1383" t="s">
        <v>64</v>
      </c>
      <c r="C1383" t="s">
        <v>79</v>
      </c>
      <c r="D1383" s="10">
        <v>253323.36921691895</v>
      </c>
      <c r="E1383" s="10">
        <v>253047.06187438965</v>
      </c>
      <c r="F1383" s="10">
        <v>240770.572265625</v>
      </c>
      <c r="G1383" s="10">
        <v>246919.943359375</v>
      </c>
      <c r="H1383" s="10">
        <v>236361.2109375</v>
      </c>
      <c r="I1383" s="10">
        <v>3413.4199475049973</v>
      </c>
      <c r="J1383" s="10">
        <v>15370.19970703125</v>
      </c>
      <c r="K1383" s="10">
        <v>18783.620483398438</v>
      </c>
      <c r="L1383" s="10">
        <v>3105.0200881958008</v>
      </c>
      <c r="M1383" s="10">
        <v>12867.519897460938</v>
      </c>
      <c r="N1383" s="10">
        <v>15972.549926757812</v>
      </c>
      <c r="O1383" s="10">
        <v>2887.0700302124023</v>
      </c>
      <c r="P1383" s="10">
        <v>12685.869689941406</v>
      </c>
      <c r="Q1383" s="10">
        <v>15572.929962158203</v>
      </c>
      <c r="R1383" s="10">
        <v>2644.170036315918</v>
      </c>
      <c r="S1383" s="10">
        <v>12427.900146484375</v>
      </c>
      <c r="T1383" s="10">
        <v>15072.080322265625</v>
      </c>
      <c r="U1383" s="10">
        <v>2363.2399520874023</v>
      </c>
      <c r="V1383" s="10">
        <v>11693.220458984375</v>
      </c>
      <c r="W1383" s="10">
        <v>14056.450225830078</v>
      </c>
      <c r="X1383" s="10">
        <v>2137.3000335693359</v>
      </c>
      <c r="Y1383" s="10">
        <v>10379.9501953125</v>
      </c>
      <c r="Z1383" s="10">
        <v>12517.259582519531</v>
      </c>
    </row>
    <row r="1384" spans="1:26">
      <c r="A1384" t="s">
        <v>53</v>
      </c>
      <c r="B1384" t="s">
        <v>65</v>
      </c>
      <c r="C1384" t="s">
        <v>87</v>
      </c>
      <c r="D1384" s="10">
        <v>0</v>
      </c>
      <c r="E1384" s="10">
        <v>10000</v>
      </c>
      <c r="F1384" s="10">
        <v>10000</v>
      </c>
      <c r="G1384" s="10">
        <v>10000</v>
      </c>
      <c r="H1384" s="10">
        <v>9706</v>
      </c>
      <c r="I1384" s="10">
        <v>359.239990234375</v>
      </c>
      <c r="J1384" s="10">
        <v>570.41998291015625</v>
      </c>
      <c r="K1384" s="10">
        <v>929.66998291015625</v>
      </c>
      <c r="L1384" s="10">
        <v>337.1400146484375</v>
      </c>
      <c r="M1384" s="10">
        <v>570.41998291015625</v>
      </c>
      <c r="N1384" s="10">
        <v>907.55999755859375</v>
      </c>
      <c r="O1384" s="10">
        <v>315.02999877929688</v>
      </c>
      <c r="P1384" s="10">
        <v>570.41998291015625</v>
      </c>
      <c r="Q1384" s="10">
        <v>885.45001220703125</v>
      </c>
      <c r="R1384" s="10">
        <v>292.92001342773438</v>
      </c>
      <c r="S1384" s="10">
        <v>570.41998291015625</v>
      </c>
      <c r="T1384" s="10">
        <v>863.3499755859375</v>
      </c>
      <c r="U1384" s="10">
        <v>270.82000732421875</v>
      </c>
      <c r="V1384" s="10">
        <v>570.41998291015625</v>
      </c>
      <c r="W1384" s="10">
        <v>841.239990234375</v>
      </c>
      <c r="X1384" s="10">
        <v>248.71000671386719</v>
      </c>
      <c r="Y1384" s="10">
        <v>570.41998291015625</v>
      </c>
      <c r="Z1384" s="10">
        <v>819.1300048828125</v>
      </c>
    </row>
    <row r="1385" spans="1:26">
      <c r="A1385" t="s">
        <v>53</v>
      </c>
      <c r="B1385" t="s">
        <v>65</v>
      </c>
      <c r="C1385" t="s">
        <v>94</v>
      </c>
      <c r="D1385" s="10">
        <v>7225.10986328125</v>
      </c>
      <c r="E1385" s="10">
        <v>5668.85986328125</v>
      </c>
      <c r="F1385" s="10">
        <v>4704.4501953125</v>
      </c>
      <c r="G1385" s="10">
        <v>4460.2001953125</v>
      </c>
      <c r="H1385" s="10">
        <v>3407.52001953125</v>
      </c>
      <c r="I1385" s="10">
        <v>115.34999847412109</v>
      </c>
      <c r="J1385" s="10">
        <v>878.8499755859375</v>
      </c>
      <c r="K1385" s="10">
        <v>994.20001220703125</v>
      </c>
      <c r="L1385" s="10">
        <v>84.589996337890625</v>
      </c>
      <c r="M1385" s="10">
        <v>878.8499755859375</v>
      </c>
      <c r="N1385" s="10">
        <v>963.44000244140625</v>
      </c>
      <c r="O1385" s="10">
        <v>53.830001831054688</v>
      </c>
      <c r="P1385" s="10">
        <v>878.8499755859375</v>
      </c>
      <c r="Q1385" s="10">
        <v>932.67999267578125</v>
      </c>
      <c r="R1385" s="10">
        <v>23.069999694824219</v>
      </c>
      <c r="S1385" s="10">
        <v>878.8499755859375</v>
      </c>
      <c r="T1385" s="10">
        <v>901.91998291015625</v>
      </c>
      <c r="U1385" s="10">
        <v>0</v>
      </c>
      <c r="V1385" s="10">
        <v>0</v>
      </c>
      <c r="W1385" s="10">
        <v>0</v>
      </c>
      <c r="X1385" s="10">
        <v>0</v>
      </c>
      <c r="Y1385" s="10">
        <v>0</v>
      </c>
      <c r="Z1385" s="10">
        <v>0</v>
      </c>
    </row>
    <row r="1386" spans="1:26">
      <c r="A1386" t="s">
        <v>53</v>
      </c>
      <c r="B1386" t="s">
        <v>65</v>
      </c>
      <c r="C1386" t="s">
        <v>81</v>
      </c>
      <c r="D1386" s="10">
        <v>11909.150390625</v>
      </c>
      <c r="E1386" s="10">
        <v>10497.5498046875</v>
      </c>
      <c r="F1386" s="10">
        <v>9283.0302734375</v>
      </c>
      <c r="G1386" s="10">
        <v>8270.9501953125</v>
      </c>
      <c r="H1386" s="10">
        <v>7227.7998046875</v>
      </c>
      <c r="I1386" s="10">
        <v>240.66000366210938</v>
      </c>
      <c r="J1386" s="10">
        <v>1669.300048828125</v>
      </c>
      <c r="K1386" s="10">
        <v>1909.9599609375</v>
      </c>
      <c r="L1386" s="10">
        <v>179.69999694824219</v>
      </c>
      <c r="M1386" s="10">
        <v>1669.300048828125</v>
      </c>
      <c r="N1386" s="10">
        <v>1849</v>
      </c>
      <c r="O1386" s="10">
        <v>118.73999786376953</v>
      </c>
      <c r="P1386" s="10">
        <v>1415.6199951171875</v>
      </c>
      <c r="Q1386" s="10">
        <v>1534.3599853515625</v>
      </c>
      <c r="R1386" s="10">
        <v>73</v>
      </c>
      <c r="S1386" s="10">
        <v>1161.9300537109375</v>
      </c>
      <c r="T1386" s="10">
        <v>1234.9300537109375</v>
      </c>
      <c r="U1386" s="10">
        <v>32.330001831054688</v>
      </c>
      <c r="V1386" s="10">
        <v>1214.1600341796875</v>
      </c>
      <c r="W1386" s="10">
        <v>1246.47998046875</v>
      </c>
      <c r="X1386" s="10">
        <v>0</v>
      </c>
      <c r="Y1386" s="10">
        <v>0</v>
      </c>
      <c r="Z1386" s="10">
        <v>0</v>
      </c>
    </row>
    <row r="1387" spans="1:26">
      <c r="A1387" t="s">
        <v>53</v>
      </c>
      <c r="B1387" t="s">
        <v>65</v>
      </c>
      <c r="C1387" t="s">
        <v>83</v>
      </c>
      <c r="D1387" s="10">
        <v>15000</v>
      </c>
      <c r="E1387" s="10">
        <v>14000</v>
      </c>
      <c r="F1387" s="10">
        <v>13000</v>
      </c>
      <c r="G1387" s="10">
        <v>12000</v>
      </c>
      <c r="H1387" s="10">
        <v>11000</v>
      </c>
      <c r="I1387" s="10">
        <v>483.75</v>
      </c>
      <c r="J1387" s="10">
        <v>1000</v>
      </c>
      <c r="K1387" s="10">
        <v>1483.75</v>
      </c>
      <c r="L1387" s="10">
        <v>438.75</v>
      </c>
      <c r="M1387" s="10">
        <v>1000</v>
      </c>
      <c r="N1387" s="10">
        <v>1438.75</v>
      </c>
      <c r="O1387" s="10">
        <v>393.75</v>
      </c>
      <c r="P1387" s="10">
        <v>1000</v>
      </c>
      <c r="Q1387" s="10">
        <v>1393.75</v>
      </c>
      <c r="R1387" s="10">
        <v>348.75</v>
      </c>
      <c r="S1387" s="10">
        <v>1000</v>
      </c>
      <c r="T1387" s="10">
        <v>1348.75</v>
      </c>
      <c r="U1387" s="10">
        <v>303.75</v>
      </c>
      <c r="V1387" s="10">
        <v>1000</v>
      </c>
      <c r="W1387" s="10">
        <v>1303.75</v>
      </c>
      <c r="X1387" s="10">
        <v>258.75</v>
      </c>
      <c r="Y1387" s="10">
        <v>1000</v>
      </c>
      <c r="Z1387" s="10">
        <v>1258.75</v>
      </c>
    </row>
    <row r="1388" spans="1:26">
      <c r="A1388" t="s">
        <v>53</v>
      </c>
      <c r="B1388" t="s">
        <v>66</v>
      </c>
      <c r="C1388" t="s">
        <v>79</v>
      </c>
      <c r="D1388" s="10">
        <v>34134.26025390625</v>
      </c>
      <c r="E1388" s="10">
        <v>40166.40966796875</v>
      </c>
      <c r="F1388" s="10">
        <v>36987.48046875</v>
      </c>
      <c r="G1388" s="10">
        <v>34731.150390625</v>
      </c>
      <c r="H1388" s="10">
        <v>31341.31982421875</v>
      </c>
      <c r="I1388" s="10">
        <v>1198.9999923706055</v>
      </c>
      <c r="J1388" s="10">
        <v>4118.5700073242188</v>
      </c>
      <c r="K1388" s="10">
        <v>5317.5799560546875</v>
      </c>
      <c r="L1388" s="10">
        <v>1040.1800079345703</v>
      </c>
      <c r="M1388" s="10">
        <v>4118.5700073242188</v>
      </c>
      <c r="N1388" s="10">
        <v>5158.75</v>
      </c>
      <c r="O1388" s="10">
        <v>881.34999847412109</v>
      </c>
      <c r="P1388" s="10">
        <v>3864.8899536132812</v>
      </c>
      <c r="Q1388" s="10">
        <v>4746.239990234375</v>
      </c>
      <c r="R1388" s="10">
        <v>737.74001312255859</v>
      </c>
      <c r="S1388" s="10">
        <v>3611.2000122070312</v>
      </c>
      <c r="T1388" s="10">
        <v>4348.9500122070312</v>
      </c>
      <c r="U1388" s="10">
        <v>606.90000915527344</v>
      </c>
      <c r="V1388" s="10">
        <v>2784.5800170898438</v>
      </c>
      <c r="W1388" s="10">
        <v>3391.469970703125</v>
      </c>
      <c r="X1388" s="10">
        <v>507.46000671386719</v>
      </c>
      <c r="Y1388" s="10">
        <v>1570.4199829101562</v>
      </c>
      <c r="Z1388" s="10">
        <v>2077.8800048828125</v>
      </c>
    </row>
    <row r="1389" spans="1:26">
      <c r="A1389" t="s">
        <v>53</v>
      </c>
      <c r="B1389" t="s">
        <v>67</v>
      </c>
      <c r="C1389" t="s">
        <v>79</v>
      </c>
      <c r="D1389" s="10">
        <v>0</v>
      </c>
      <c r="E1389" s="10">
        <v>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0</v>
      </c>
    </row>
    <row r="1390" spans="1:26">
      <c r="A1390" t="s">
        <v>53</v>
      </c>
      <c r="B1390" t="s">
        <v>71</v>
      </c>
      <c r="C1390" t="s">
        <v>100</v>
      </c>
      <c r="D1390" s="10">
        <v>121833.703125</v>
      </c>
      <c r="E1390" s="10">
        <v>160183.453125</v>
      </c>
      <c r="F1390" s="10">
        <v>182902.5</v>
      </c>
      <c r="G1390" s="10">
        <v>236610</v>
      </c>
      <c r="H1390" s="10">
        <v>256937</v>
      </c>
      <c r="I1390" s="10">
        <v>86.25</v>
      </c>
      <c r="J1390" s="10">
        <v>200</v>
      </c>
      <c r="K1390" s="10">
        <v>286.25</v>
      </c>
      <c r="L1390" s="10">
        <v>71.25</v>
      </c>
      <c r="M1390" s="10">
        <v>200</v>
      </c>
      <c r="N1390" s="10">
        <v>271.25</v>
      </c>
      <c r="O1390" s="10">
        <v>56.25</v>
      </c>
      <c r="P1390" s="10">
        <v>200</v>
      </c>
      <c r="Q1390" s="10">
        <v>256.25</v>
      </c>
      <c r="R1390" s="10">
        <v>41.25</v>
      </c>
      <c r="S1390" s="10">
        <v>200</v>
      </c>
      <c r="T1390" s="10">
        <v>241.25</v>
      </c>
      <c r="U1390" s="10">
        <v>26.25</v>
      </c>
      <c r="V1390" s="10">
        <v>200</v>
      </c>
      <c r="W1390" s="10">
        <v>226.25</v>
      </c>
      <c r="X1390" s="10">
        <v>11.25</v>
      </c>
      <c r="Y1390" s="10">
        <v>200</v>
      </c>
      <c r="Z1390" s="10">
        <v>211.25</v>
      </c>
    </row>
    <row r="1391" spans="1:26">
      <c r="A1391" t="s">
        <v>53</v>
      </c>
      <c r="B1391" t="s">
        <v>68</v>
      </c>
      <c r="C1391" t="s">
        <v>79</v>
      </c>
      <c r="D1391" s="10">
        <v>121833.703125</v>
      </c>
      <c r="E1391" s="10">
        <v>160183.453125</v>
      </c>
      <c r="F1391" s="10">
        <v>182902.5</v>
      </c>
      <c r="G1391" s="10">
        <v>236610</v>
      </c>
      <c r="H1391" s="10">
        <v>256937</v>
      </c>
      <c r="I1391" s="10">
        <v>86.25</v>
      </c>
      <c r="J1391" s="10">
        <v>200</v>
      </c>
      <c r="K1391" s="10">
        <v>286.25</v>
      </c>
      <c r="L1391" s="10">
        <v>71.25</v>
      </c>
      <c r="M1391" s="10">
        <v>200</v>
      </c>
      <c r="N1391" s="10">
        <v>271.25</v>
      </c>
      <c r="O1391" s="10">
        <v>56.25</v>
      </c>
      <c r="P1391" s="10">
        <v>200</v>
      </c>
      <c r="Q1391" s="10">
        <v>256.25</v>
      </c>
      <c r="R1391" s="10">
        <v>41.25</v>
      </c>
      <c r="S1391" s="10">
        <v>200</v>
      </c>
      <c r="T1391" s="10">
        <v>241.25</v>
      </c>
      <c r="U1391" s="10">
        <v>26.25</v>
      </c>
      <c r="V1391" s="10">
        <v>200</v>
      </c>
      <c r="W1391" s="10">
        <v>226.25</v>
      </c>
      <c r="X1391" s="10">
        <v>11.25</v>
      </c>
      <c r="Y1391" s="10">
        <v>200</v>
      </c>
      <c r="Z1391" s="10">
        <v>211.25</v>
      </c>
    </row>
    <row r="1392" spans="1:26">
      <c r="A1392" t="s">
        <v>53</v>
      </c>
      <c r="B1392" t="s">
        <v>69</v>
      </c>
      <c r="C1392" t="s">
        <v>79</v>
      </c>
      <c r="D1392" s="10">
        <v>409291.3325958252</v>
      </c>
      <c r="E1392" s="10">
        <v>453396.9246673584</v>
      </c>
      <c r="F1392" s="10">
        <v>460660.552734375</v>
      </c>
      <c r="G1392" s="10">
        <v>518261.09375</v>
      </c>
      <c r="H1392" s="10">
        <v>524639.53076171875</v>
      </c>
      <c r="I1392" s="10">
        <v>4698.6699398756027</v>
      </c>
      <c r="J1392" s="10">
        <v>19688.769714355469</v>
      </c>
      <c r="K1392" s="10">
        <v>24387.450439453125</v>
      </c>
      <c r="L1392" s="10">
        <v>4216.4500961303711</v>
      </c>
      <c r="M1392" s="10">
        <v>17186.089904785156</v>
      </c>
      <c r="N1392" s="10">
        <v>21402.549926757812</v>
      </c>
      <c r="O1392" s="10">
        <v>3824.6700286865234</v>
      </c>
      <c r="P1392" s="10">
        <v>16750.759643554688</v>
      </c>
      <c r="Q1392" s="10">
        <v>20575.419952392578</v>
      </c>
      <c r="R1392" s="10">
        <v>3423.1600494384766</v>
      </c>
      <c r="S1392" s="10">
        <v>16239.100158691406</v>
      </c>
      <c r="T1392" s="10">
        <v>19662.280334472656</v>
      </c>
      <c r="U1392" s="10">
        <v>2996.3899612426758</v>
      </c>
      <c r="V1392" s="10">
        <v>14677.800476074219</v>
      </c>
      <c r="W1392" s="10">
        <v>17674.170196533203</v>
      </c>
      <c r="X1392" s="10">
        <v>2656.0100402832031</v>
      </c>
      <c r="Y1392" s="10">
        <v>12150.370178222656</v>
      </c>
      <c r="Z1392" s="10">
        <v>14806.389587402344</v>
      </c>
    </row>
    <row r="1393" spans="1:26">
      <c r="A1393" t="s">
        <v>137</v>
      </c>
      <c r="B1393" t="s">
        <v>63</v>
      </c>
      <c r="C1393" t="s">
        <v>72</v>
      </c>
      <c r="D1393" s="10">
        <v>0</v>
      </c>
      <c r="E1393" s="10">
        <v>0</v>
      </c>
      <c r="F1393" s="10">
        <v>0</v>
      </c>
      <c r="G1393" s="10">
        <v>0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Y1393" s="10">
        <v>0</v>
      </c>
      <c r="Z1393" s="10">
        <v>0</v>
      </c>
    </row>
    <row r="1394" spans="1:26">
      <c r="A1394" t="s">
        <v>137</v>
      </c>
      <c r="B1394" t="s">
        <v>63</v>
      </c>
      <c r="C1394" t="s">
        <v>73</v>
      </c>
      <c r="D1394" s="10">
        <v>0</v>
      </c>
      <c r="E1394" s="10">
        <v>0</v>
      </c>
      <c r="F1394" s="10">
        <v>0</v>
      </c>
      <c r="G1394" s="10">
        <v>0</v>
      </c>
      <c r="H1394" s="10">
        <v>0</v>
      </c>
      <c r="I1394" s="10">
        <v>0</v>
      </c>
      <c r="J1394" s="10">
        <v>0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0</v>
      </c>
    </row>
    <row r="1395" spans="1:26">
      <c r="A1395" t="s">
        <v>137</v>
      </c>
      <c r="B1395" t="s">
        <v>63</v>
      </c>
      <c r="C1395" t="s">
        <v>74</v>
      </c>
      <c r="D1395" s="10">
        <v>0</v>
      </c>
      <c r="E1395" s="10">
        <v>0</v>
      </c>
      <c r="F1395" s="10">
        <v>0</v>
      </c>
      <c r="G1395" s="10">
        <v>0</v>
      </c>
      <c r="H1395" s="10">
        <v>0</v>
      </c>
      <c r="I1395" s="10">
        <v>0</v>
      </c>
      <c r="J1395" s="10">
        <v>0</v>
      </c>
      <c r="K1395" s="10">
        <v>0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Y1395" s="10">
        <v>0</v>
      </c>
      <c r="Z1395" s="10">
        <v>0</v>
      </c>
    </row>
    <row r="1396" spans="1:26">
      <c r="A1396" t="s">
        <v>137</v>
      </c>
      <c r="B1396" t="s">
        <v>63</v>
      </c>
      <c r="C1396" t="s">
        <v>75</v>
      </c>
      <c r="D1396" s="10">
        <v>27156.490234375</v>
      </c>
      <c r="E1396" s="10">
        <v>24938.990234375</v>
      </c>
      <c r="F1396" s="10">
        <v>22910.099609375</v>
      </c>
      <c r="G1396" s="10">
        <v>21891.7890625</v>
      </c>
      <c r="H1396" s="10">
        <v>17973.19921875</v>
      </c>
      <c r="I1396" s="10">
        <v>12.439999580383301</v>
      </c>
      <c r="J1396" s="10">
        <v>2509.139892578125</v>
      </c>
      <c r="K1396" s="10">
        <v>2521.570068359375</v>
      </c>
      <c r="L1396" s="10">
        <v>0</v>
      </c>
      <c r="M1396" s="10">
        <v>1491.530029296875</v>
      </c>
      <c r="N1396" s="10">
        <v>1491.530029296875</v>
      </c>
      <c r="O1396" s="10">
        <v>0</v>
      </c>
      <c r="P1396" s="10">
        <v>1204.1400146484375</v>
      </c>
      <c r="Q1396" s="10">
        <v>1204.1400146484375</v>
      </c>
      <c r="R1396" s="10">
        <v>0</v>
      </c>
      <c r="S1396" s="10">
        <v>573.4000244140625</v>
      </c>
      <c r="T1396" s="10">
        <v>573.4000244140625</v>
      </c>
      <c r="U1396" s="10">
        <v>0</v>
      </c>
      <c r="V1396" s="10">
        <v>573.4000244140625</v>
      </c>
      <c r="W1396" s="10">
        <v>573.4000244140625</v>
      </c>
      <c r="X1396" s="10">
        <v>0</v>
      </c>
      <c r="Y1396" s="10">
        <v>573.4000244140625</v>
      </c>
      <c r="Z1396" s="10">
        <v>573.4000244140625</v>
      </c>
    </row>
    <row r="1397" spans="1:26">
      <c r="A1397" t="s">
        <v>137</v>
      </c>
      <c r="B1397" t="s">
        <v>63</v>
      </c>
      <c r="C1397" t="s">
        <v>76</v>
      </c>
      <c r="D1397" s="10">
        <v>4442</v>
      </c>
      <c r="E1397" s="10">
        <v>3687</v>
      </c>
      <c r="F1397" s="10">
        <v>2932</v>
      </c>
      <c r="G1397" s="10">
        <v>2177</v>
      </c>
      <c r="H1397" s="10">
        <v>1415</v>
      </c>
      <c r="I1397" s="10">
        <v>56.130001068115234</v>
      </c>
      <c r="J1397" s="10">
        <v>646.20001220703125</v>
      </c>
      <c r="K1397" s="10">
        <v>702.33001708984375</v>
      </c>
      <c r="L1397" s="10">
        <v>30.329999923706055</v>
      </c>
      <c r="M1397" s="10">
        <v>517.20001220703125</v>
      </c>
      <c r="N1397" s="10">
        <v>547.530029296875</v>
      </c>
      <c r="O1397" s="10">
        <v>3.1099998950958252</v>
      </c>
      <c r="P1397" s="10">
        <v>251.60000610351562</v>
      </c>
      <c r="Q1397" s="10">
        <v>254.71000671386719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10">
        <v>0</v>
      </c>
    </row>
    <row r="1398" spans="1:26">
      <c r="A1398" t="s">
        <v>137</v>
      </c>
      <c r="B1398" t="s">
        <v>63</v>
      </c>
      <c r="C1398" t="s">
        <v>77</v>
      </c>
      <c r="D1398" s="10">
        <v>28528</v>
      </c>
      <c r="E1398" s="10">
        <v>28270</v>
      </c>
      <c r="F1398" s="10">
        <v>28590</v>
      </c>
      <c r="G1398" s="10">
        <v>30513</v>
      </c>
      <c r="H1398" s="10">
        <v>30345</v>
      </c>
      <c r="I1398" s="10">
        <v>177.1199951171875</v>
      </c>
      <c r="J1398" s="10">
        <v>956.3699951171875</v>
      </c>
      <c r="K1398" s="10">
        <v>1133.47998046875</v>
      </c>
      <c r="L1398" s="10">
        <v>172.13999938964844</v>
      </c>
      <c r="M1398" s="10">
        <v>1009.719970703125</v>
      </c>
      <c r="N1398" s="10">
        <v>1181.8599853515625</v>
      </c>
      <c r="O1398" s="10">
        <v>220.03999328613281</v>
      </c>
      <c r="P1398" s="10">
        <v>1094.81005859375</v>
      </c>
      <c r="Q1398" s="10">
        <v>1314.8599853515625</v>
      </c>
      <c r="R1398" s="10">
        <v>243.17999267578125</v>
      </c>
      <c r="S1398" s="10">
        <v>1366.280029296875</v>
      </c>
      <c r="T1398" s="10">
        <v>1609.4599609375</v>
      </c>
      <c r="U1398" s="10">
        <v>232.14999389648438</v>
      </c>
      <c r="V1398" s="10">
        <v>1548.699951171875</v>
      </c>
      <c r="W1398" s="10">
        <v>1780.8499755859375</v>
      </c>
      <c r="X1398" s="10">
        <v>220.67999267578125</v>
      </c>
      <c r="Y1398" s="10">
        <v>1471.2900390625</v>
      </c>
      <c r="Z1398" s="10">
        <v>1691.97998046875</v>
      </c>
    </row>
    <row r="1399" spans="1:26">
      <c r="A1399" t="s">
        <v>137</v>
      </c>
      <c r="B1399" t="s">
        <v>63</v>
      </c>
      <c r="C1399" t="s">
        <v>78</v>
      </c>
      <c r="D1399" s="10">
        <v>228655.03125</v>
      </c>
      <c r="E1399" s="10">
        <v>233754.359375</v>
      </c>
      <c r="F1399" s="10">
        <v>227081.4375</v>
      </c>
      <c r="G1399" s="10">
        <v>219395.7578125</v>
      </c>
      <c r="H1399" s="10">
        <v>214237.53125</v>
      </c>
      <c r="I1399" s="10">
        <v>5276.0200805664062</v>
      </c>
      <c r="J1399" s="10">
        <v>24126.640930175781</v>
      </c>
      <c r="K1399" s="10">
        <v>29402.659545898438</v>
      </c>
      <c r="L1399" s="10">
        <v>4575.4999008178711</v>
      </c>
      <c r="M1399" s="10">
        <v>16532.740051269531</v>
      </c>
      <c r="N1399" s="10">
        <v>21108.240112304688</v>
      </c>
      <c r="O1399" s="10">
        <v>4113.039909362793</v>
      </c>
      <c r="P1399" s="10">
        <v>16603.759895324707</v>
      </c>
      <c r="Q1399" s="10">
        <v>20716.799583435059</v>
      </c>
      <c r="R1399" s="10">
        <v>3647.6399078369141</v>
      </c>
      <c r="S1399" s="10">
        <v>16729.319465637207</v>
      </c>
      <c r="T1399" s="10">
        <v>20376.939735412598</v>
      </c>
      <c r="U1399" s="10">
        <v>3178.4200973510742</v>
      </c>
      <c r="V1399" s="10">
        <v>16714.179817199707</v>
      </c>
      <c r="W1399" s="10">
        <v>19892.600448608398</v>
      </c>
      <c r="X1399" s="10">
        <v>2709.0900115966797</v>
      </c>
      <c r="Y1399" s="10">
        <v>16223.950325012207</v>
      </c>
      <c r="Z1399" s="10">
        <v>18933.029777526855</v>
      </c>
    </row>
    <row r="1400" spans="1:26">
      <c r="A1400" t="s">
        <v>137</v>
      </c>
      <c r="B1400" t="s">
        <v>64</v>
      </c>
      <c r="C1400" t="s">
        <v>79</v>
      </c>
      <c r="D1400" s="10">
        <v>288781.521484375</v>
      </c>
      <c r="E1400" s="10">
        <v>290650.349609375</v>
      </c>
      <c r="F1400" s="10">
        <v>281513.537109375</v>
      </c>
      <c r="G1400" s="10">
        <v>273977.546875</v>
      </c>
      <c r="H1400" s="10">
        <v>263970.73046875</v>
      </c>
      <c r="I1400" s="10">
        <v>5521.7100763320923</v>
      </c>
      <c r="J1400" s="10">
        <v>28238.350830078125</v>
      </c>
      <c r="K1400" s="10">
        <v>33760.039611816406</v>
      </c>
      <c r="L1400" s="10">
        <v>4777.9699001312256</v>
      </c>
      <c r="M1400" s="10">
        <v>19551.190063476562</v>
      </c>
      <c r="N1400" s="10">
        <v>24329.16015625</v>
      </c>
      <c r="O1400" s="10">
        <v>4336.1899025440216</v>
      </c>
      <c r="P1400" s="10">
        <v>19154.30997467041</v>
      </c>
      <c r="Q1400" s="10">
        <v>23490.509590148926</v>
      </c>
      <c r="R1400" s="10">
        <v>3890.8199005126953</v>
      </c>
      <c r="S1400" s="10">
        <v>18668.999519348145</v>
      </c>
      <c r="T1400" s="10">
        <v>22559.79972076416</v>
      </c>
      <c r="U1400" s="10">
        <v>3410.5700912475586</v>
      </c>
      <c r="V1400" s="10">
        <v>18836.279792785645</v>
      </c>
      <c r="W1400" s="10">
        <v>22246.850448608398</v>
      </c>
      <c r="X1400" s="10">
        <v>2929.7700042724609</v>
      </c>
      <c r="Y1400" s="10">
        <v>18268.64038848877</v>
      </c>
      <c r="Z1400" s="10">
        <v>21198.409782409668</v>
      </c>
    </row>
    <row r="1401" spans="1:26">
      <c r="A1401" t="s">
        <v>137</v>
      </c>
      <c r="B1401" t="s">
        <v>65</v>
      </c>
      <c r="C1401" t="s">
        <v>87</v>
      </c>
      <c r="D1401" s="10">
        <v>25900</v>
      </c>
      <c r="E1401" s="10">
        <v>33200</v>
      </c>
      <c r="F1401" s="10">
        <v>31958</v>
      </c>
      <c r="G1401" s="10">
        <v>40622</v>
      </c>
      <c r="H1401" s="10">
        <v>38992</v>
      </c>
      <c r="I1401" s="10">
        <v>1109.52001953125</v>
      </c>
      <c r="J1401" s="10">
        <v>2052.139892578125</v>
      </c>
      <c r="K1401" s="10">
        <v>3161.659912109375</v>
      </c>
      <c r="L1401" s="10">
        <v>1035.780029296875</v>
      </c>
      <c r="M1401" s="10">
        <v>2052.139892578125</v>
      </c>
      <c r="N1401" s="10">
        <v>3087.919921875</v>
      </c>
      <c r="O1401" s="10">
        <v>956.25</v>
      </c>
      <c r="P1401" s="10">
        <v>2052.139892578125</v>
      </c>
      <c r="Q1401" s="10">
        <v>3008.389892578125</v>
      </c>
      <c r="R1401" s="10">
        <v>876.719970703125</v>
      </c>
      <c r="S1401" s="10">
        <v>2052.139892578125</v>
      </c>
      <c r="T1401" s="10">
        <v>2928.85009765625</v>
      </c>
      <c r="U1401" s="10">
        <v>797.17999267578125</v>
      </c>
      <c r="V1401" s="10">
        <v>2052.139892578125</v>
      </c>
      <c r="W1401" s="10">
        <v>2849.320068359375</v>
      </c>
      <c r="X1401" s="10">
        <v>717.6500244140625</v>
      </c>
      <c r="Y1401" s="10">
        <v>2052.139892578125</v>
      </c>
      <c r="Z1401" s="10">
        <v>2769.7900390625</v>
      </c>
    </row>
    <row r="1402" spans="1:26">
      <c r="A1402" t="s">
        <v>137</v>
      </c>
      <c r="B1402" t="s">
        <v>65</v>
      </c>
      <c r="C1402" t="s">
        <v>94</v>
      </c>
      <c r="D1402" s="10">
        <v>1675.3699951171875</v>
      </c>
      <c r="E1402" s="10">
        <v>2412.4599609375</v>
      </c>
      <c r="F1402" s="10">
        <v>2027.97998046875</v>
      </c>
      <c r="G1402" s="10">
        <v>1381.4599609375</v>
      </c>
      <c r="H1402" s="10">
        <v>436.10000610351562</v>
      </c>
      <c r="I1402" s="10">
        <v>5.5300002098083496</v>
      </c>
      <c r="J1402" s="10">
        <v>441.70999145507812</v>
      </c>
      <c r="K1402" s="10">
        <v>447.239990234375</v>
      </c>
      <c r="L1402" s="10">
        <v>7.9999998211860657E-2</v>
      </c>
      <c r="M1402" s="10">
        <v>8.1899995803833008</v>
      </c>
      <c r="N1402" s="10">
        <v>8.2700004577636719</v>
      </c>
      <c r="O1402" s="10">
        <v>0</v>
      </c>
      <c r="P1402" s="10">
        <v>0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0</v>
      </c>
    </row>
    <row r="1403" spans="1:26">
      <c r="A1403" t="s">
        <v>137</v>
      </c>
      <c r="B1403" t="s">
        <v>65</v>
      </c>
      <c r="C1403" t="s">
        <v>81</v>
      </c>
      <c r="D1403" s="10">
        <v>297.1300048828125</v>
      </c>
      <c r="E1403" s="10">
        <v>0</v>
      </c>
      <c r="F1403" s="10">
        <v>0</v>
      </c>
      <c r="G1403" s="10">
        <v>129.17999267578125</v>
      </c>
      <c r="H1403" s="10">
        <v>658.8699951171875</v>
      </c>
      <c r="I1403" s="10">
        <v>16.559999465942383</v>
      </c>
      <c r="J1403" s="10">
        <v>0</v>
      </c>
      <c r="K1403" s="10">
        <v>16.559999465942383</v>
      </c>
      <c r="L1403" s="10">
        <v>16.559999465942383</v>
      </c>
      <c r="M1403" s="10">
        <v>0</v>
      </c>
      <c r="N1403" s="10">
        <v>16.559999465942383</v>
      </c>
      <c r="O1403" s="10">
        <v>16.299999237060547</v>
      </c>
      <c r="P1403" s="10">
        <v>41.400001525878906</v>
      </c>
      <c r="Q1403" s="10">
        <v>57.700000762939453</v>
      </c>
      <c r="R1403" s="10">
        <v>15.270000457763672</v>
      </c>
      <c r="S1403" s="10">
        <v>41.400001525878906</v>
      </c>
      <c r="T1403" s="10">
        <v>56.659999847412109</v>
      </c>
      <c r="U1403" s="10">
        <v>14.229999542236328</v>
      </c>
      <c r="V1403" s="10">
        <v>41.400001525878906</v>
      </c>
      <c r="W1403" s="10">
        <v>55.630001068115234</v>
      </c>
      <c r="X1403" s="10">
        <v>13.199999809265137</v>
      </c>
      <c r="Y1403" s="10">
        <v>41.400001525878906</v>
      </c>
      <c r="Z1403" s="10">
        <v>54.590000152587891</v>
      </c>
    </row>
    <row r="1404" spans="1:26">
      <c r="A1404" t="s">
        <v>137</v>
      </c>
      <c r="B1404" t="s">
        <v>65</v>
      </c>
      <c r="C1404" t="s">
        <v>102</v>
      </c>
      <c r="D1404" s="10">
        <v>0</v>
      </c>
      <c r="E1404" s="10">
        <v>0</v>
      </c>
      <c r="F1404" s="10">
        <v>0</v>
      </c>
      <c r="G1404" s="10">
        <v>0</v>
      </c>
      <c r="H1404" s="10">
        <v>3000.409912109375</v>
      </c>
      <c r="I1404" s="10">
        <v>45.009998321533203</v>
      </c>
      <c r="J1404" s="10">
        <v>0</v>
      </c>
      <c r="K1404" s="10">
        <v>45.009998321533203</v>
      </c>
      <c r="L1404" s="10">
        <v>45.009998321533203</v>
      </c>
      <c r="M1404" s="10">
        <v>0</v>
      </c>
      <c r="N1404" s="10">
        <v>45.009998321533203</v>
      </c>
      <c r="O1404" s="10">
        <v>44.380001068115234</v>
      </c>
      <c r="P1404" s="10">
        <v>200.02999877929688</v>
      </c>
      <c r="Q1404" s="10">
        <v>244.41000366210938</v>
      </c>
      <c r="R1404" s="10">
        <v>41.509998321533203</v>
      </c>
      <c r="S1404" s="10">
        <v>200.02999877929688</v>
      </c>
      <c r="T1404" s="10">
        <v>241.52999877929688</v>
      </c>
      <c r="U1404" s="10">
        <v>38.509998321533203</v>
      </c>
      <c r="V1404" s="10">
        <v>200.02999877929688</v>
      </c>
      <c r="W1404" s="10">
        <v>238.52999877929688</v>
      </c>
      <c r="X1404" s="10">
        <v>35.5</v>
      </c>
      <c r="Y1404" s="10">
        <v>200.02999877929688</v>
      </c>
      <c r="Z1404" s="10">
        <v>235.52999877929688</v>
      </c>
    </row>
    <row r="1405" spans="1:26">
      <c r="A1405" t="s">
        <v>137</v>
      </c>
      <c r="B1405" t="s">
        <v>65</v>
      </c>
      <c r="C1405" t="s">
        <v>99</v>
      </c>
      <c r="D1405" s="10">
        <v>0</v>
      </c>
      <c r="E1405" s="10">
        <v>0</v>
      </c>
      <c r="F1405" s="10">
        <v>0</v>
      </c>
      <c r="G1405" s="10">
        <v>0</v>
      </c>
      <c r="H1405" s="10">
        <v>4621</v>
      </c>
      <c r="I1405" s="10">
        <v>164.6199951171875</v>
      </c>
      <c r="J1405" s="10">
        <v>1155.25</v>
      </c>
      <c r="K1405" s="10">
        <v>1319.8699951171875</v>
      </c>
      <c r="L1405" s="10">
        <v>120.72000122070312</v>
      </c>
      <c r="M1405" s="10">
        <v>1155.25</v>
      </c>
      <c r="N1405" s="10">
        <v>1275.969970703125</v>
      </c>
      <c r="O1405" s="10">
        <v>76.819999694824219</v>
      </c>
      <c r="P1405" s="10">
        <v>1155.25</v>
      </c>
      <c r="Q1405" s="10">
        <v>1232.0699462890625</v>
      </c>
      <c r="R1405" s="10">
        <v>32.919998168945312</v>
      </c>
      <c r="S1405" s="10">
        <v>1155.25</v>
      </c>
      <c r="T1405" s="10">
        <v>1188.1700439453125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0</v>
      </c>
    </row>
    <row r="1406" spans="1:26">
      <c r="A1406" t="s">
        <v>137</v>
      </c>
      <c r="B1406" t="s">
        <v>65</v>
      </c>
      <c r="C1406" t="s">
        <v>93</v>
      </c>
      <c r="D1406" s="10">
        <v>3349</v>
      </c>
      <c r="E1406" s="10">
        <v>3101</v>
      </c>
      <c r="F1406" s="10">
        <v>2845</v>
      </c>
      <c r="G1406" s="10">
        <v>2589</v>
      </c>
      <c r="H1406" s="10">
        <v>2311</v>
      </c>
      <c r="I1406" s="10">
        <v>66.44000244140625</v>
      </c>
      <c r="J1406" s="10">
        <v>385.17001342773438</v>
      </c>
      <c r="K1406" s="10">
        <v>451.6099853515625</v>
      </c>
      <c r="L1406" s="10">
        <v>54.889999389648438</v>
      </c>
      <c r="M1406" s="10">
        <v>385.17001342773438</v>
      </c>
      <c r="N1406" s="10">
        <v>440.04998779296875</v>
      </c>
      <c r="O1406" s="10">
        <v>43.330001831054688</v>
      </c>
      <c r="P1406" s="10">
        <v>385.17001342773438</v>
      </c>
      <c r="Q1406" s="10">
        <v>428.5</v>
      </c>
      <c r="R1406" s="10">
        <v>31.780000686645508</v>
      </c>
      <c r="S1406" s="10">
        <v>385.17001342773438</v>
      </c>
      <c r="T1406" s="10">
        <v>416.94000244140625</v>
      </c>
      <c r="U1406" s="10">
        <v>20.219999313354492</v>
      </c>
      <c r="V1406" s="10">
        <v>385.17001342773438</v>
      </c>
      <c r="W1406" s="10">
        <v>405.3900146484375</v>
      </c>
      <c r="X1406" s="10">
        <v>8.6700000762939453</v>
      </c>
      <c r="Y1406" s="10">
        <v>385.17001342773438</v>
      </c>
      <c r="Z1406" s="10">
        <v>393.82998657226562</v>
      </c>
    </row>
    <row r="1407" spans="1:26">
      <c r="A1407" t="s">
        <v>137</v>
      </c>
      <c r="B1407" t="s">
        <v>65</v>
      </c>
      <c r="C1407" t="s">
        <v>83</v>
      </c>
      <c r="D1407" s="10">
        <v>3754.8701171875</v>
      </c>
      <c r="E1407" s="10">
        <v>3753.610107421875</v>
      </c>
      <c r="F1407" s="10">
        <v>3747.179931640625</v>
      </c>
      <c r="G1407" s="10">
        <v>3746.989990234375</v>
      </c>
      <c r="H1407" s="10">
        <v>3746.669921875</v>
      </c>
      <c r="I1407" s="10">
        <v>0</v>
      </c>
      <c r="J1407" s="10">
        <v>0</v>
      </c>
      <c r="K1407" s="10">
        <v>0</v>
      </c>
      <c r="L1407" s="10">
        <v>0</v>
      </c>
      <c r="M1407" s="10">
        <v>0</v>
      </c>
      <c r="N1407" s="10">
        <v>0</v>
      </c>
      <c r="O1407" s="10">
        <v>0</v>
      </c>
      <c r="P1407" s="10">
        <v>0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0</v>
      </c>
    </row>
    <row r="1408" spans="1:26">
      <c r="A1408" t="s">
        <v>137</v>
      </c>
      <c r="B1408" t="s">
        <v>66</v>
      </c>
      <c r="C1408" t="s">
        <v>79</v>
      </c>
      <c r="D1408" s="10">
        <v>34976.3701171875</v>
      </c>
      <c r="E1408" s="10">
        <v>42467.070068359375</v>
      </c>
      <c r="F1408" s="10">
        <v>40578.159912109375</v>
      </c>
      <c r="G1408" s="10">
        <v>48468.629943847656</v>
      </c>
      <c r="H1408" s="10">
        <v>53766.049835205078</v>
      </c>
      <c r="I1408" s="10">
        <v>1407.6800150871277</v>
      </c>
      <c r="J1408" s="10">
        <v>4034.2698974609375</v>
      </c>
      <c r="K1408" s="10">
        <v>5441.9498805999756</v>
      </c>
      <c r="L1408" s="10">
        <v>1273.040027692914</v>
      </c>
      <c r="M1408" s="10">
        <v>3600.7499055862427</v>
      </c>
      <c r="N1408" s="10">
        <v>4873.779878616333</v>
      </c>
      <c r="O1408" s="10">
        <v>1137.0800018310547</v>
      </c>
      <c r="P1408" s="10">
        <v>3833.9899063110352</v>
      </c>
      <c r="Q1408" s="10">
        <v>4971.0698432922363</v>
      </c>
      <c r="R1408" s="10">
        <v>998.1999683380127</v>
      </c>
      <c r="S1408" s="10">
        <v>3833.9899063110352</v>
      </c>
      <c r="T1408" s="10">
        <v>4832.1501426696777</v>
      </c>
      <c r="U1408" s="10">
        <v>870.13998985290527</v>
      </c>
      <c r="V1408" s="10">
        <v>2678.7399063110352</v>
      </c>
      <c r="W1408" s="10">
        <v>3548.8700828552246</v>
      </c>
      <c r="X1408" s="10">
        <v>775.02002429962158</v>
      </c>
      <c r="Y1408" s="10">
        <v>2678.7399063110352</v>
      </c>
      <c r="Z1408" s="10">
        <v>3453.7400245666504</v>
      </c>
    </row>
    <row r="1409" spans="1:26">
      <c r="A1409" t="s">
        <v>137</v>
      </c>
      <c r="B1409" t="s">
        <v>70</v>
      </c>
      <c r="C1409" t="s">
        <v>86</v>
      </c>
      <c r="D1409" s="10">
        <v>8486</v>
      </c>
      <c r="E1409" s="10">
        <v>6699</v>
      </c>
      <c r="F1409" s="10">
        <v>4913</v>
      </c>
      <c r="G1409" s="10">
        <v>3126</v>
      </c>
      <c r="H1409" s="10">
        <v>1340</v>
      </c>
      <c r="I1409" s="10">
        <v>8.9499998092651367</v>
      </c>
      <c r="J1409" s="10">
        <v>500</v>
      </c>
      <c r="K1409" s="10">
        <v>508.95001220703125</v>
      </c>
      <c r="L1409" s="10">
        <v>0</v>
      </c>
      <c r="M1409" s="10">
        <v>0</v>
      </c>
      <c r="N1409" s="10">
        <v>0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0</v>
      </c>
    </row>
    <row r="1410" spans="1:26">
      <c r="A1410" t="s">
        <v>137</v>
      </c>
      <c r="B1410" t="s">
        <v>67</v>
      </c>
      <c r="C1410" t="s">
        <v>79</v>
      </c>
      <c r="D1410" s="10">
        <v>8486</v>
      </c>
      <c r="E1410" s="10">
        <v>6699</v>
      </c>
      <c r="F1410" s="10">
        <v>4913</v>
      </c>
      <c r="G1410" s="10">
        <v>3126</v>
      </c>
      <c r="H1410" s="10">
        <v>1340</v>
      </c>
      <c r="I1410" s="10">
        <v>8.9499998092651367</v>
      </c>
      <c r="J1410" s="10">
        <v>500</v>
      </c>
      <c r="K1410" s="10">
        <v>508.95001220703125</v>
      </c>
      <c r="L1410" s="10">
        <v>0</v>
      </c>
      <c r="M1410" s="10">
        <v>0</v>
      </c>
      <c r="N1410" s="10">
        <v>0</v>
      </c>
      <c r="O1410" s="10">
        <v>0</v>
      </c>
      <c r="P1410" s="10">
        <v>0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10">
        <v>0</v>
      </c>
      <c r="X1410" s="10">
        <v>0</v>
      </c>
      <c r="Y1410" s="10">
        <v>0</v>
      </c>
      <c r="Z1410" s="10">
        <v>0</v>
      </c>
    </row>
    <row r="1411" spans="1:26">
      <c r="A1411" t="s">
        <v>137</v>
      </c>
      <c r="B1411" t="s">
        <v>71</v>
      </c>
      <c r="C1411" t="s">
        <v>100</v>
      </c>
      <c r="D1411" s="10">
        <v>0</v>
      </c>
      <c r="E1411" s="10">
        <v>0</v>
      </c>
      <c r="F1411" s="10">
        <v>0</v>
      </c>
      <c r="G1411" s="10">
        <v>10351.1103515625</v>
      </c>
      <c r="H1411" s="10">
        <v>9125.1904296875</v>
      </c>
      <c r="I1411" s="10">
        <v>569.27001953125</v>
      </c>
      <c r="J1411" s="10">
        <v>1225.0799560546875</v>
      </c>
      <c r="K1411" s="10">
        <v>1794.3499755859375</v>
      </c>
      <c r="L1411" s="10">
        <v>487.51998901367188</v>
      </c>
      <c r="M1411" s="10">
        <v>3928.780029296875</v>
      </c>
      <c r="N1411" s="10">
        <v>4416.2998046875</v>
      </c>
      <c r="O1411" s="10">
        <v>243.53999328613281</v>
      </c>
      <c r="P1411" s="10">
        <v>1225.0799560546875</v>
      </c>
      <c r="Q1411" s="10">
        <v>1468.6199951171875</v>
      </c>
      <c r="R1411" s="10">
        <v>161.78999328613281</v>
      </c>
      <c r="S1411" s="10">
        <v>1225.0799560546875</v>
      </c>
      <c r="T1411" s="10">
        <v>1386.8699951171875</v>
      </c>
      <c r="U1411" s="10">
        <v>80.040000915527344</v>
      </c>
      <c r="V1411" s="10">
        <v>1066.8499755859375</v>
      </c>
      <c r="W1411" s="10">
        <v>1146.8900146484375</v>
      </c>
      <c r="X1411" s="10">
        <v>14.899999618530273</v>
      </c>
      <c r="Y1411" s="10">
        <v>454.30999755859375</v>
      </c>
      <c r="Z1411" s="10">
        <v>469.20999145507812</v>
      </c>
    </row>
    <row r="1412" spans="1:26">
      <c r="A1412" t="s">
        <v>137</v>
      </c>
      <c r="B1412" t="s">
        <v>68</v>
      </c>
      <c r="C1412" t="s">
        <v>79</v>
      </c>
      <c r="D1412" s="10">
        <v>0</v>
      </c>
      <c r="E1412" s="10">
        <v>0</v>
      </c>
      <c r="F1412" s="10">
        <v>0</v>
      </c>
      <c r="G1412" s="10">
        <v>10351.1103515625</v>
      </c>
      <c r="H1412" s="10">
        <v>9125.1904296875</v>
      </c>
      <c r="I1412" s="10">
        <v>569.27001953125</v>
      </c>
      <c r="J1412" s="10">
        <v>1225.0799560546875</v>
      </c>
      <c r="K1412" s="10">
        <v>1794.3499755859375</v>
      </c>
      <c r="L1412" s="10">
        <v>487.51998901367188</v>
      </c>
      <c r="M1412" s="10">
        <v>3928.780029296875</v>
      </c>
      <c r="N1412" s="10">
        <v>4416.2998046875</v>
      </c>
      <c r="O1412" s="10">
        <v>243.53999328613281</v>
      </c>
      <c r="P1412" s="10">
        <v>1225.0799560546875</v>
      </c>
      <c r="Q1412" s="10">
        <v>1468.6199951171875</v>
      </c>
      <c r="R1412" s="10">
        <v>161.78999328613281</v>
      </c>
      <c r="S1412" s="10">
        <v>1225.0799560546875</v>
      </c>
      <c r="T1412" s="10">
        <v>1386.8699951171875</v>
      </c>
      <c r="U1412" s="10">
        <v>80.040000915527344</v>
      </c>
      <c r="V1412" s="10">
        <v>1066.8499755859375</v>
      </c>
      <c r="W1412" s="10">
        <v>1146.8900146484375</v>
      </c>
      <c r="X1412" s="10">
        <v>14.899999618530273</v>
      </c>
      <c r="Y1412" s="10">
        <v>454.30999755859375</v>
      </c>
      <c r="Z1412" s="10">
        <v>469.20999145507812</v>
      </c>
    </row>
    <row r="1413" spans="1:26">
      <c r="A1413" t="s">
        <v>137</v>
      </c>
      <c r="B1413" t="s">
        <v>69</v>
      </c>
      <c r="C1413" t="s">
        <v>79</v>
      </c>
      <c r="D1413" s="10">
        <v>332243.8916015625</v>
      </c>
      <c r="E1413" s="10">
        <v>339816.41967773438</v>
      </c>
      <c r="F1413" s="10">
        <v>327004.69702148438</v>
      </c>
      <c r="G1413" s="10">
        <v>335923.28717041016</v>
      </c>
      <c r="H1413" s="10">
        <v>328201.97073364258</v>
      </c>
      <c r="I1413" s="10">
        <v>7507.6101107597351</v>
      </c>
      <c r="J1413" s="10">
        <v>33997.70068359375</v>
      </c>
      <c r="K1413" s="10">
        <v>41505.289480209351</v>
      </c>
      <c r="L1413" s="10">
        <v>6538.5299168378115</v>
      </c>
      <c r="M1413" s="10">
        <v>27080.71999835968</v>
      </c>
      <c r="N1413" s="10">
        <v>33619.239839553833</v>
      </c>
      <c r="O1413" s="10">
        <v>5716.8098976612091</v>
      </c>
      <c r="P1413" s="10">
        <v>24213.379837036133</v>
      </c>
      <c r="Q1413" s="10">
        <v>29930.19942855835</v>
      </c>
      <c r="R1413" s="10">
        <v>5050.8098621368408</v>
      </c>
      <c r="S1413" s="10">
        <v>23728.069381713867</v>
      </c>
      <c r="T1413" s="10">
        <v>28778.819858551025</v>
      </c>
      <c r="U1413" s="10">
        <v>4360.7500820159912</v>
      </c>
      <c r="V1413" s="10">
        <v>22581.869674682617</v>
      </c>
      <c r="W1413" s="10">
        <v>26942.610546112061</v>
      </c>
      <c r="X1413" s="10">
        <v>3719.6900281906128</v>
      </c>
      <c r="Y1413" s="10">
        <v>21401.690292358398</v>
      </c>
      <c r="Z1413" s="10">
        <v>25121.359798431396</v>
      </c>
    </row>
    <row r="1414" spans="1:26">
      <c r="A1414" t="s">
        <v>54</v>
      </c>
      <c r="B1414" t="s">
        <v>63</v>
      </c>
      <c r="C1414" t="s">
        <v>72</v>
      </c>
      <c r="D1414" s="10">
        <v>0</v>
      </c>
      <c r="E1414" s="10">
        <v>0</v>
      </c>
      <c r="F1414" s="10">
        <v>0</v>
      </c>
      <c r="G1414" s="10">
        <v>0</v>
      </c>
      <c r="H1414" s="10">
        <v>0</v>
      </c>
      <c r="I1414" s="10">
        <v>0</v>
      </c>
      <c r="J1414" s="10">
        <v>0</v>
      </c>
      <c r="K1414" s="10">
        <v>0</v>
      </c>
      <c r="L1414" s="10">
        <v>0</v>
      </c>
      <c r="M1414" s="10">
        <v>0</v>
      </c>
      <c r="N1414" s="10">
        <v>0</v>
      </c>
      <c r="O1414" s="10">
        <v>0</v>
      </c>
      <c r="P1414" s="10">
        <v>0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X1414" s="10">
        <v>0</v>
      </c>
      <c r="Y1414" s="10">
        <v>0</v>
      </c>
      <c r="Z1414" s="10">
        <v>0</v>
      </c>
    </row>
    <row r="1415" spans="1:26">
      <c r="A1415" t="s">
        <v>54</v>
      </c>
      <c r="B1415" t="s">
        <v>63</v>
      </c>
      <c r="C1415" t="s">
        <v>73</v>
      </c>
      <c r="D1415" s="10">
        <v>302345</v>
      </c>
      <c r="E1415" s="10">
        <v>284563</v>
      </c>
      <c r="F1415" s="10">
        <v>262770</v>
      </c>
      <c r="G1415" s="10">
        <v>297275</v>
      </c>
      <c r="H1415" s="10">
        <v>280362</v>
      </c>
      <c r="I1415" s="10">
        <v>4009.820068359375</v>
      </c>
      <c r="J1415" s="10">
        <v>14430.8701171875</v>
      </c>
      <c r="K1415" s="10">
        <v>18440.689453125</v>
      </c>
      <c r="L1415" s="10">
        <v>3794.159912109375</v>
      </c>
      <c r="M1415" s="10">
        <v>14430.8701171875</v>
      </c>
      <c r="N1415" s="10">
        <v>18225.029296875</v>
      </c>
      <c r="O1415" s="10">
        <v>3577.68994140625</v>
      </c>
      <c r="P1415" s="10">
        <v>14430.8701171875</v>
      </c>
      <c r="Q1415" s="10">
        <v>18008.5703125</v>
      </c>
      <c r="R1415" s="10">
        <v>3361.22998046875</v>
      </c>
      <c r="S1415" s="10">
        <v>14430.8701171875</v>
      </c>
      <c r="T1415" s="10">
        <v>17792.099609375</v>
      </c>
      <c r="U1415" s="10">
        <v>3144.77001953125</v>
      </c>
      <c r="V1415" s="10">
        <v>14430.8701171875</v>
      </c>
      <c r="W1415" s="10">
        <v>17575.640625</v>
      </c>
      <c r="X1415" s="10">
        <v>3033.659912109375</v>
      </c>
      <c r="Y1415" s="10">
        <v>16000.2001953125</v>
      </c>
      <c r="Z1415" s="10">
        <v>19033.859375</v>
      </c>
    </row>
    <row r="1416" spans="1:26">
      <c r="A1416" t="s">
        <v>54</v>
      </c>
      <c r="B1416" t="s">
        <v>63</v>
      </c>
      <c r="C1416" t="s">
        <v>74</v>
      </c>
      <c r="D1416" s="10">
        <v>0</v>
      </c>
      <c r="E1416" s="10">
        <v>0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0</v>
      </c>
    </row>
    <row r="1417" spans="1:26">
      <c r="A1417" t="s">
        <v>54</v>
      </c>
      <c r="B1417" t="s">
        <v>63</v>
      </c>
      <c r="C1417" t="s">
        <v>75</v>
      </c>
      <c r="D1417" s="10">
        <v>266397.03125</v>
      </c>
      <c r="E1417" s="10">
        <v>243945.40625</v>
      </c>
      <c r="F1417" s="10">
        <v>217356.9375</v>
      </c>
      <c r="G1417" s="10">
        <v>204239.359375</v>
      </c>
      <c r="H1417" s="10">
        <v>170417.859375</v>
      </c>
      <c r="I1417" s="10">
        <v>8.2899999618530273</v>
      </c>
      <c r="J1417" s="10">
        <v>25243.349609375</v>
      </c>
      <c r="K1417" s="10">
        <v>25251.640625</v>
      </c>
      <c r="L1417" s="10">
        <v>0</v>
      </c>
      <c r="M1417" s="10">
        <v>18028.890625</v>
      </c>
      <c r="N1417" s="10">
        <v>18028.890625</v>
      </c>
      <c r="O1417" s="10">
        <v>0</v>
      </c>
      <c r="P1417" s="10">
        <v>9012.0302734375</v>
      </c>
      <c r="Q1417" s="10">
        <v>9012.0302734375</v>
      </c>
      <c r="R1417" s="10">
        <v>0</v>
      </c>
      <c r="S1417" s="10">
        <v>3604.81005859375</v>
      </c>
      <c r="T1417" s="10">
        <v>3604.81005859375</v>
      </c>
      <c r="U1417" s="10">
        <v>0</v>
      </c>
      <c r="V1417" s="10">
        <v>0</v>
      </c>
      <c r="W1417" s="10">
        <v>0</v>
      </c>
      <c r="X1417" s="10">
        <v>0</v>
      </c>
      <c r="Y1417" s="10">
        <v>0</v>
      </c>
      <c r="Z1417" s="10">
        <v>0</v>
      </c>
    </row>
    <row r="1418" spans="1:26">
      <c r="A1418" t="s">
        <v>54</v>
      </c>
      <c r="B1418" t="s">
        <v>63</v>
      </c>
      <c r="C1418" t="s">
        <v>76</v>
      </c>
      <c r="D1418" s="10">
        <v>0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0</v>
      </c>
      <c r="Y1418" s="10">
        <v>0</v>
      </c>
      <c r="Z1418" s="10">
        <v>0</v>
      </c>
    </row>
    <row r="1419" spans="1:26">
      <c r="A1419" t="s">
        <v>54</v>
      </c>
      <c r="B1419" t="s">
        <v>63</v>
      </c>
      <c r="C1419" t="s">
        <v>77</v>
      </c>
      <c r="D1419" s="10">
        <v>337163</v>
      </c>
      <c r="E1419" s="10">
        <v>315822</v>
      </c>
      <c r="F1419" s="10">
        <v>305131</v>
      </c>
      <c r="G1419" s="10">
        <v>326418</v>
      </c>
      <c r="H1419" s="10">
        <v>333198</v>
      </c>
      <c r="I1419" s="10">
        <v>2303.719970703125</v>
      </c>
      <c r="J1419" s="10">
        <v>9860.330078125</v>
      </c>
      <c r="K1419" s="10">
        <v>12164.0595703125</v>
      </c>
      <c r="L1419" s="10">
        <v>2240.889892578125</v>
      </c>
      <c r="M1419" s="10">
        <v>10618.5302734375</v>
      </c>
      <c r="N1419" s="10">
        <v>12859.419921875</v>
      </c>
      <c r="O1419" s="10">
        <v>2170.530029296875</v>
      </c>
      <c r="P1419" s="10">
        <v>12898.98046875</v>
      </c>
      <c r="Q1419" s="10">
        <v>15069.509765625</v>
      </c>
      <c r="R1419" s="10">
        <v>2082.93994140625</v>
      </c>
      <c r="S1419" s="10">
        <v>14348.41015625</v>
      </c>
      <c r="T1419" s="10">
        <v>16431.349609375</v>
      </c>
      <c r="U1419" s="10">
        <v>1987.22998046875</v>
      </c>
      <c r="V1419" s="10">
        <v>16230.8203125</v>
      </c>
      <c r="W1419" s="10">
        <v>18218.05078125</v>
      </c>
      <c r="X1419" s="10">
        <v>1874.0999755859375</v>
      </c>
      <c r="Y1419" s="10">
        <v>17574.720703125</v>
      </c>
      <c r="Z1419" s="10">
        <v>19448.8203125</v>
      </c>
    </row>
    <row r="1420" spans="1:26">
      <c r="A1420" t="s">
        <v>54</v>
      </c>
      <c r="B1420" t="s">
        <v>63</v>
      </c>
      <c r="C1420" t="s">
        <v>78</v>
      </c>
      <c r="D1420" s="10">
        <v>291273.39123535156</v>
      </c>
      <c r="E1420" s="10">
        <v>304453.1796875</v>
      </c>
      <c r="F1420" s="10">
        <v>298041.51171875</v>
      </c>
      <c r="G1420" s="10">
        <v>330939.3515625</v>
      </c>
      <c r="H1420" s="10">
        <v>383493.3154296875</v>
      </c>
      <c r="I1420" s="10">
        <v>5096.6899108886719</v>
      </c>
      <c r="J1420" s="10">
        <v>30350.529296875</v>
      </c>
      <c r="K1420" s="10">
        <v>35447.22021484375</v>
      </c>
      <c r="L1420" s="10">
        <v>4607.2400512695312</v>
      </c>
      <c r="M1420" s="10">
        <v>24727.16015625</v>
      </c>
      <c r="N1420" s="10">
        <v>29334.399658203125</v>
      </c>
      <c r="O1420" s="10">
        <v>4141.0298919677734</v>
      </c>
      <c r="P1420" s="10">
        <v>25091.32958984375</v>
      </c>
      <c r="Q1420" s="10">
        <v>29232.369506835938</v>
      </c>
      <c r="R1420" s="10">
        <v>3661.0100402832031</v>
      </c>
      <c r="S1420" s="10">
        <v>25831.380172729492</v>
      </c>
      <c r="T1420" s="10">
        <v>29492.390441894531</v>
      </c>
      <c r="U1420" s="10">
        <v>3165.9599761962891</v>
      </c>
      <c r="V1420" s="10">
        <v>25097.970306396484</v>
      </c>
      <c r="W1420" s="10">
        <v>28263.929931640625</v>
      </c>
      <c r="X1420" s="10">
        <v>2699.2799758911133</v>
      </c>
      <c r="Y1420" s="10">
        <v>24237.549896240234</v>
      </c>
      <c r="Z1420" s="10">
        <v>26936.830200195312</v>
      </c>
    </row>
    <row r="1421" spans="1:26">
      <c r="A1421" t="s">
        <v>54</v>
      </c>
      <c r="B1421" t="s">
        <v>64</v>
      </c>
      <c r="C1421" t="s">
        <v>79</v>
      </c>
      <c r="D1421" s="10">
        <v>1197178.4224853516</v>
      </c>
      <c r="E1421" s="10">
        <v>1148783.5859375</v>
      </c>
      <c r="F1421" s="10">
        <v>1083299.44921875</v>
      </c>
      <c r="G1421" s="10">
        <v>1158871.7109375</v>
      </c>
      <c r="H1421" s="10">
        <v>1167471.1748046875</v>
      </c>
      <c r="I1421" s="10">
        <v>11418.519949913025</v>
      </c>
      <c r="J1421" s="10">
        <v>79885.0791015625</v>
      </c>
      <c r="K1421" s="10">
        <v>91303.60986328125</v>
      </c>
      <c r="L1421" s="10">
        <v>10642.289855957031</v>
      </c>
      <c r="M1421" s="10">
        <v>67805.451171875</v>
      </c>
      <c r="N1421" s="10">
        <v>78447.739501953125</v>
      </c>
      <c r="O1421" s="10">
        <v>9889.2498626708984</v>
      </c>
      <c r="P1421" s="10">
        <v>61433.21044921875</v>
      </c>
      <c r="Q1421" s="10">
        <v>71322.479858398438</v>
      </c>
      <c r="R1421" s="10">
        <v>9105.1799621582031</v>
      </c>
      <c r="S1421" s="10">
        <v>58215.470504760742</v>
      </c>
      <c r="T1421" s="10">
        <v>67320.649719238281</v>
      </c>
      <c r="U1421" s="10">
        <v>8297.9599761962891</v>
      </c>
      <c r="V1421" s="10">
        <v>55759.660736083984</v>
      </c>
      <c r="W1421" s="10">
        <v>64057.621337890625</v>
      </c>
      <c r="X1421" s="10">
        <v>7607.0398635864258</v>
      </c>
      <c r="Y1421" s="10">
        <v>57812.470794677734</v>
      </c>
      <c r="Z1421" s="10">
        <v>65419.509887695312</v>
      </c>
    </row>
    <row r="1422" spans="1:26">
      <c r="A1422" t="s">
        <v>54</v>
      </c>
      <c r="B1422" t="s">
        <v>65</v>
      </c>
      <c r="C1422" t="s">
        <v>87</v>
      </c>
      <c r="D1422" s="10">
        <v>901478</v>
      </c>
      <c r="E1422" s="10">
        <v>1045616.1875</v>
      </c>
      <c r="F1422" s="10">
        <v>1152838.625</v>
      </c>
      <c r="G1422" s="10">
        <v>1271253.625</v>
      </c>
      <c r="H1422" s="10">
        <v>1196741.25</v>
      </c>
      <c r="I1422" s="10">
        <v>23325.939453125</v>
      </c>
      <c r="J1422" s="10">
        <v>62957.25</v>
      </c>
      <c r="K1422" s="10">
        <v>86283.1796875</v>
      </c>
      <c r="L1422" s="10">
        <v>22066.7890625</v>
      </c>
      <c r="M1422" s="10">
        <v>62957.25</v>
      </c>
      <c r="N1422" s="10">
        <v>85024.0390625</v>
      </c>
      <c r="O1422" s="10">
        <v>20785.669921875</v>
      </c>
      <c r="P1422" s="10">
        <v>67352.03125</v>
      </c>
      <c r="Q1422" s="10">
        <v>88137.703125</v>
      </c>
      <c r="R1422" s="10">
        <v>19414.310546875</v>
      </c>
      <c r="S1422" s="10">
        <v>72216.640625</v>
      </c>
      <c r="T1422" s="10">
        <v>91630.953125</v>
      </c>
      <c r="U1422" s="10">
        <v>17969.98046875</v>
      </c>
      <c r="V1422" s="10">
        <v>72216.640625</v>
      </c>
      <c r="W1422" s="10">
        <v>90186.609375</v>
      </c>
      <c r="X1422" s="10">
        <v>16401.5390625</v>
      </c>
      <c r="Y1422" s="10">
        <v>92074.03125</v>
      </c>
      <c r="Z1422" s="10">
        <v>108475.5625</v>
      </c>
    </row>
    <row r="1423" spans="1:26">
      <c r="A1423" t="s">
        <v>54</v>
      </c>
      <c r="B1423" t="s">
        <v>65</v>
      </c>
      <c r="C1423" t="s">
        <v>95</v>
      </c>
      <c r="D1423" s="10">
        <v>21852.58984375</v>
      </c>
      <c r="E1423" s="10">
        <v>19595.509765625</v>
      </c>
      <c r="F1423" s="10">
        <v>18972.75</v>
      </c>
      <c r="G1423" s="10">
        <v>21586.19921875</v>
      </c>
      <c r="H1423" s="10">
        <v>20265.359375</v>
      </c>
      <c r="I1423" s="10">
        <v>156.94999694824219</v>
      </c>
      <c r="J1423" s="10">
        <v>708.71002197265625</v>
      </c>
      <c r="K1423" s="10">
        <v>865.65997314453125</v>
      </c>
      <c r="L1423" s="10">
        <v>151.6300048828125</v>
      </c>
      <c r="M1423" s="10">
        <v>708.71002197265625</v>
      </c>
      <c r="N1423" s="10">
        <v>860.34002685546875</v>
      </c>
      <c r="O1423" s="10">
        <v>146.32000732421875</v>
      </c>
      <c r="P1423" s="10">
        <v>708.71002197265625</v>
      </c>
      <c r="Q1423" s="10">
        <v>855.030029296875</v>
      </c>
      <c r="R1423" s="10">
        <v>141</v>
      </c>
      <c r="S1423" s="10">
        <v>708.71002197265625</v>
      </c>
      <c r="T1423" s="10">
        <v>849.71002197265625</v>
      </c>
      <c r="U1423" s="10">
        <v>135.69000244140625</v>
      </c>
      <c r="V1423" s="10">
        <v>708.71002197265625</v>
      </c>
      <c r="W1423" s="10">
        <v>844.4000244140625</v>
      </c>
      <c r="X1423" s="10">
        <v>130.3699951171875</v>
      </c>
      <c r="Y1423" s="10">
        <v>708.71002197265625</v>
      </c>
      <c r="Z1423" s="10">
        <v>839.08001708984375</v>
      </c>
    </row>
    <row r="1424" spans="1:26">
      <c r="A1424" t="s">
        <v>54</v>
      </c>
      <c r="B1424" t="s">
        <v>65</v>
      </c>
      <c r="C1424" t="s">
        <v>81</v>
      </c>
      <c r="D1424" s="10">
        <v>35211.3984375</v>
      </c>
      <c r="E1424" s="10">
        <v>34937.9609375</v>
      </c>
      <c r="F1424" s="10">
        <v>33294.140625</v>
      </c>
      <c r="G1424" s="10">
        <v>37008.94140625</v>
      </c>
      <c r="H1424" s="10">
        <v>35051.890625</v>
      </c>
      <c r="I1424" s="10">
        <v>530.80999755859375</v>
      </c>
      <c r="J1424" s="10">
        <v>3180.320068359375</v>
      </c>
      <c r="K1424" s="10">
        <v>3711.1298828125</v>
      </c>
      <c r="L1424" s="10">
        <v>483.1099853515625</v>
      </c>
      <c r="M1424" s="10">
        <v>3180.320068359375</v>
      </c>
      <c r="N1424" s="10">
        <v>3663.429931640625</v>
      </c>
      <c r="O1424" s="10">
        <v>435.39999389648438</v>
      </c>
      <c r="P1424" s="10">
        <v>3180.320068359375</v>
      </c>
      <c r="Q1424" s="10">
        <v>3615.719970703125</v>
      </c>
      <c r="R1424" s="10">
        <v>387.70001220703125</v>
      </c>
      <c r="S1424" s="10">
        <v>3180.320068359375</v>
      </c>
      <c r="T1424" s="10">
        <v>3568.02001953125</v>
      </c>
      <c r="U1424" s="10">
        <v>339.989990234375</v>
      </c>
      <c r="V1424" s="10">
        <v>3180.320068359375</v>
      </c>
      <c r="W1424" s="10">
        <v>3520.31005859375</v>
      </c>
      <c r="X1424" s="10">
        <v>292.29000854492188</v>
      </c>
      <c r="Y1424" s="10">
        <v>3189.10009765625</v>
      </c>
      <c r="Z1424" s="10">
        <v>3481.3798828125</v>
      </c>
    </row>
    <row r="1425" spans="1:26">
      <c r="A1425" t="s">
        <v>54</v>
      </c>
      <c r="B1425" t="s">
        <v>65</v>
      </c>
      <c r="C1425" t="s">
        <v>82</v>
      </c>
      <c r="D1425" s="10">
        <v>39325.87109375</v>
      </c>
      <c r="E1425" s="10">
        <v>40157.328125</v>
      </c>
      <c r="F1425" s="10">
        <v>42019.73046875</v>
      </c>
      <c r="G1425" s="10">
        <v>69441.6015625</v>
      </c>
      <c r="H1425" s="10">
        <v>69770.3984375</v>
      </c>
      <c r="I1425" s="10">
        <v>1088.199951171875</v>
      </c>
      <c r="J1425" s="10">
        <v>4169.68994140625</v>
      </c>
      <c r="K1425" s="10">
        <v>5257.89013671875</v>
      </c>
      <c r="L1425" s="10">
        <v>1017.22998046875</v>
      </c>
      <c r="M1425" s="10">
        <v>4169.68994140625</v>
      </c>
      <c r="N1425" s="10">
        <v>5186.919921875</v>
      </c>
      <c r="O1425" s="10">
        <v>946.260009765625</v>
      </c>
      <c r="P1425" s="10">
        <v>4169.68994140625</v>
      </c>
      <c r="Q1425" s="10">
        <v>5115.9501953125</v>
      </c>
      <c r="R1425" s="10">
        <v>875.28997802734375</v>
      </c>
      <c r="S1425" s="10">
        <v>4285.509765625</v>
      </c>
      <c r="T1425" s="10">
        <v>5160.7998046875</v>
      </c>
      <c r="U1425" s="10">
        <v>802.59002685546875</v>
      </c>
      <c r="V1425" s="10">
        <v>4401.330078125</v>
      </c>
      <c r="W1425" s="10">
        <v>5203.919921875</v>
      </c>
      <c r="X1425" s="10">
        <v>729.29998779296875</v>
      </c>
      <c r="Y1425" s="10">
        <v>4401.330078125</v>
      </c>
      <c r="Z1425" s="10">
        <v>5130.6298828125</v>
      </c>
    </row>
    <row r="1426" spans="1:26">
      <c r="A1426" t="s">
        <v>54</v>
      </c>
      <c r="B1426" t="s">
        <v>65</v>
      </c>
      <c r="C1426" t="s">
        <v>102</v>
      </c>
      <c r="D1426" s="10">
        <v>8178</v>
      </c>
      <c r="E1426" s="10">
        <v>10206.669921875</v>
      </c>
      <c r="F1426" s="10">
        <v>9993.740234375</v>
      </c>
      <c r="G1426" s="10">
        <v>10753.7099609375</v>
      </c>
      <c r="H1426" s="10">
        <v>10707.9599609375</v>
      </c>
      <c r="I1426" s="10">
        <v>211.16999816894531</v>
      </c>
      <c r="J1426" s="10">
        <v>892.33001708984375</v>
      </c>
      <c r="K1426" s="10">
        <v>1103.5</v>
      </c>
      <c r="L1426" s="10">
        <v>193.32000732421875</v>
      </c>
      <c r="M1426" s="10">
        <v>892.33001708984375</v>
      </c>
      <c r="N1426" s="10">
        <v>1085.6500244140625</v>
      </c>
      <c r="O1426" s="10">
        <v>175.47000122070312</v>
      </c>
      <c r="P1426" s="10">
        <v>892.33001708984375</v>
      </c>
      <c r="Q1426" s="10">
        <v>1067.800048828125</v>
      </c>
      <c r="R1426" s="10">
        <v>157.6300048828125</v>
      </c>
      <c r="S1426" s="10">
        <v>892.33001708984375</v>
      </c>
      <c r="T1426" s="10">
        <v>1049.9599609375</v>
      </c>
      <c r="U1426" s="10">
        <v>139.77999877929688</v>
      </c>
      <c r="V1426" s="10">
        <v>892.33001708984375</v>
      </c>
      <c r="W1426" s="10">
        <v>1032.1099853515625</v>
      </c>
      <c r="X1426" s="10">
        <v>121.93000030517578</v>
      </c>
      <c r="Y1426" s="10">
        <v>892.33001708984375</v>
      </c>
      <c r="Z1426" s="10">
        <v>1014.260009765625</v>
      </c>
    </row>
    <row r="1427" spans="1:26">
      <c r="A1427" t="s">
        <v>54</v>
      </c>
      <c r="B1427" t="s">
        <v>65</v>
      </c>
      <c r="C1427" t="s">
        <v>93</v>
      </c>
      <c r="D1427" s="10">
        <v>8444</v>
      </c>
      <c r="E1427" s="10">
        <v>7461</v>
      </c>
      <c r="F1427" s="10">
        <v>6477</v>
      </c>
      <c r="G1427" s="10">
        <v>5494</v>
      </c>
      <c r="H1427" s="10">
        <v>4511</v>
      </c>
      <c r="I1427" s="10">
        <v>90.220001220703125</v>
      </c>
      <c r="J1427" s="10">
        <v>983.29998779296875</v>
      </c>
      <c r="K1427" s="10">
        <v>1073.52001953125</v>
      </c>
      <c r="L1427" s="10">
        <v>70.550003051757812</v>
      </c>
      <c r="M1427" s="10">
        <v>983.29998779296875</v>
      </c>
      <c r="N1427" s="10">
        <v>1053.8499755859375</v>
      </c>
      <c r="O1427" s="10">
        <v>50.889999389648438</v>
      </c>
      <c r="P1427" s="10">
        <v>983.29998779296875</v>
      </c>
      <c r="Q1427" s="10">
        <v>1034.18994140625</v>
      </c>
      <c r="R1427" s="10">
        <v>31.219999313354492</v>
      </c>
      <c r="S1427" s="10">
        <v>983.29998779296875</v>
      </c>
      <c r="T1427" s="10">
        <v>1014.52001953125</v>
      </c>
      <c r="U1427" s="10">
        <v>11.560000419616699</v>
      </c>
      <c r="V1427" s="10">
        <v>577.79998779296875</v>
      </c>
      <c r="W1427" s="10">
        <v>589.3599853515625</v>
      </c>
      <c r="X1427" s="10">
        <v>0</v>
      </c>
      <c r="Y1427" s="10">
        <v>0</v>
      </c>
      <c r="Z1427" s="10">
        <v>0</v>
      </c>
    </row>
    <row r="1428" spans="1:26">
      <c r="A1428" t="s">
        <v>54</v>
      </c>
      <c r="B1428" t="s">
        <v>66</v>
      </c>
      <c r="C1428" t="s">
        <v>79</v>
      </c>
      <c r="D1428" s="10">
        <v>1014489.859375</v>
      </c>
      <c r="E1428" s="10">
        <v>1157974.65625</v>
      </c>
      <c r="F1428" s="10">
        <v>1263595.986328125</v>
      </c>
      <c r="G1428" s="10">
        <v>1415538.0771484375</v>
      </c>
      <c r="H1428" s="10">
        <v>1337047.8583984375</v>
      </c>
      <c r="I1428" s="10">
        <v>25403.289398193359</v>
      </c>
      <c r="J1428" s="10">
        <v>72891.600036621094</v>
      </c>
      <c r="K1428" s="10">
        <v>98294.879699707031</v>
      </c>
      <c r="L1428" s="10">
        <v>23982.629043579102</v>
      </c>
      <c r="M1428" s="10">
        <v>72891.600036621094</v>
      </c>
      <c r="N1428" s="10">
        <v>96874.228942871094</v>
      </c>
      <c r="O1428" s="10">
        <v>22540.00993347168</v>
      </c>
      <c r="P1428" s="10">
        <v>77286.381286621094</v>
      </c>
      <c r="Q1428" s="10">
        <v>99826.393310546875</v>
      </c>
      <c r="R1428" s="10">
        <v>21007.150541305542</v>
      </c>
      <c r="S1428" s="10">
        <v>82266.810485839844</v>
      </c>
      <c r="T1428" s="10">
        <v>103273.96295166016</v>
      </c>
      <c r="U1428" s="10">
        <v>19399.590487480164</v>
      </c>
      <c r="V1428" s="10">
        <v>81977.130798339844</v>
      </c>
      <c r="W1428" s="10">
        <v>101376.70935058594</v>
      </c>
      <c r="X1428" s="10">
        <v>17675.429054260254</v>
      </c>
      <c r="Y1428" s="10">
        <v>101265.50146484375</v>
      </c>
      <c r="Z1428" s="10">
        <v>118940.91229248047</v>
      </c>
    </row>
    <row r="1429" spans="1:26">
      <c r="A1429" t="s">
        <v>54</v>
      </c>
      <c r="B1429" t="s">
        <v>70</v>
      </c>
      <c r="C1429" t="s">
        <v>94</v>
      </c>
      <c r="D1429" s="10">
        <v>21413.080078125</v>
      </c>
      <c r="E1429" s="10">
        <v>21774</v>
      </c>
      <c r="F1429" s="10">
        <v>21082</v>
      </c>
      <c r="G1429" s="10">
        <v>23986</v>
      </c>
      <c r="H1429" s="10">
        <v>22900</v>
      </c>
      <c r="I1429" s="10">
        <v>35.439998626708984</v>
      </c>
      <c r="J1429" s="10">
        <v>0</v>
      </c>
      <c r="K1429" s="10">
        <v>35.439998626708984</v>
      </c>
      <c r="L1429" s="10">
        <v>35.439998626708984</v>
      </c>
      <c r="M1429" s="10">
        <v>0</v>
      </c>
      <c r="N1429" s="10">
        <v>35.439998626708984</v>
      </c>
      <c r="O1429" s="10">
        <v>35.439998626708984</v>
      </c>
      <c r="P1429" s="10">
        <v>0</v>
      </c>
      <c r="Q1429" s="10">
        <v>35.439998626708984</v>
      </c>
      <c r="R1429" s="10">
        <v>35.439998626708984</v>
      </c>
      <c r="S1429" s="10">
        <v>0</v>
      </c>
      <c r="T1429" s="10">
        <v>35.439998626708984</v>
      </c>
      <c r="U1429" s="10">
        <v>35.439998626708984</v>
      </c>
      <c r="V1429" s="10">
        <v>0</v>
      </c>
      <c r="W1429" s="10">
        <v>35.439998626708984</v>
      </c>
      <c r="X1429" s="10">
        <v>35.439998626708984</v>
      </c>
      <c r="Y1429" s="10">
        <v>0</v>
      </c>
      <c r="Z1429" s="10">
        <v>35.439998626708984</v>
      </c>
    </row>
    <row r="1430" spans="1:26">
      <c r="A1430" t="s">
        <v>54</v>
      </c>
      <c r="B1430" t="s">
        <v>67</v>
      </c>
      <c r="C1430" t="s">
        <v>79</v>
      </c>
      <c r="D1430" s="10">
        <v>21413.080078125</v>
      </c>
      <c r="E1430" s="10">
        <v>21774</v>
      </c>
      <c r="F1430" s="10">
        <v>21082</v>
      </c>
      <c r="G1430" s="10">
        <v>23986</v>
      </c>
      <c r="H1430" s="10">
        <v>22900</v>
      </c>
      <c r="I1430" s="10">
        <v>35.439998626708984</v>
      </c>
      <c r="J1430" s="10">
        <v>0</v>
      </c>
      <c r="K1430" s="10">
        <v>35.439998626708984</v>
      </c>
      <c r="L1430" s="10">
        <v>35.439998626708984</v>
      </c>
      <c r="M1430" s="10">
        <v>0</v>
      </c>
      <c r="N1430" s="10">
        <v>35.439998626708984</v>
      </c>
      <c r="O1430" s="10">
        <v>35.439998626708984</v>
      </c>
      <c r="P1430" s="10">
        <v>0</v>
      </c>
      <c r="Q1430" s="10">
        <v>35.439998626708984</v>
      </c>
      <c r="R1430" s="10">
        <v>35.439998626708984</v>
      </c>
      <c r="S1430" s="10">
        <v>0</v>
      </c>
      <c r="T1430" s="10">
        <v>35.439998626708984</v>
      </c>
      <c r="U1430" s="10">
        <v>35.439998626708984</v>
      </c>
      <c r="V1430" s="10">
        <v>0</v>
      </c>
      <c r="W1430" s="10">
        <v>35.439998626708984</v>
      </c>
      <c r="X1430" s="10">
        <v>35.439998626708984</v>
      </c>
      <c r="Y1430" s="10">
        <v>0</v>
      </c>
      <c r="Z1430" s="10">
        <v>35.439998626708984</v>
      </c>
    </row>
    <row r="1431" spans="1:26">
      <c r="A1431" t="s">
        <v>54</v>
      </c>
      <c r="B1431" t="s">
        <v>71</v>
      </c>
      <c r="C1431" t="s">
        <v>100</v>
      </c>
      <c r="D1431" s="10">
        <v>0</v>
      </c>
      <c r="E1431" s="10">
        <v>0</v>
      </c>
      <c r="F1431" s="10">
        <v>0</v>
      </c>
      <c r="G1431" s="10">
        <v>500000</v>
      </c>
      <c r="H1431" s="10">
        <v>500000</v>
      </c>
      <c r="I1431" s="10">
        <v>35625</v>
      </c>
      <c r="J1431" s="10">
        <v>0</v>
      </c>
      <c r="K1431" s="10">
        <v>35625</v>
      </c>
      <c r="L1431" s="10">
        <v>35625</v>
      </c>
      <c r="M1431" s="10">
        <v>0</v>
      </c>
      <c r="N1431" s="10">
        <v>35625</v>
      </c>
      <c r="O1431" s="10">
        <v>35625</v>
      </c>
      <c r="P1431" s="10">
        <v>0</v>
      </c>
      <c r="Q1431" s="10">
        <v>35625</v>
      </c>
      <c r="R1431" s="10">
        <v>35625</v>
      </c>
      <c r="S1431" s="10">
        <v>0</v>
      </c>
      <c r="T1431" s="10">
        <v>35625</v>
      </c>
      <c r="U1431" s="10">
        <v>35625</v>
      </c>
      <c r="V1431" s="10">
        <v>0</v>
      </c>
      <c r="W1431" s="10">
        <v>35625</v>
      </c>
      <c r="X1431" s="10">
        <v>35625</v>
      </c>
      <c r="Y1431" s="10">
        <v>0</v>
      </c>
      <c r="Z1431" s="10">
        <v>35625</v>
      </c>
    </row>
    <row r="1432" spans="1:26">
      <c r="A1432" t="s">
        <v>54</v>
      </c>
      <c r="B1432" t="s">
        <v>68</v>
      </c>
      <c r="C1432" t="s">
        <v>79</v>
      </c>
      <c r="D1432" s="10">
        <v>0</v>
      </c>
      <c r="E1432" s="10">
        <v>0</v>
      </c>
      <c r="F1432" s="10">
        <v>0</v>
      </c>
      <c r="G1432" s="10">
        <v>500000</v>
      </c>
      <c r="H1432" s="10">
        <v>500000</v>
      </c>
      <c r="I1432" s="10">
        <v>35625</v>
      </c>
      <c r="J1432" s="10">
        <v>0</v>
      </c>
      <c r="K1432" s="10">
        <v>35625</v>
      </c>
      <c r="L1432" s="10">
        <v>35625</v>
      </c>
      <c r="M1432" s="10">
        <v>0</v>
      </c>
      <c r="N1432" s="10">
        <v>35625</v>
      </c>
      <c r="O1432" s="10">
        <v>35625</v>
      </c>
      <c r="P1432" s="10">
        <v>0</v>
      </c>
      <c r="Q1432" s="10">
        <v>35625</v>
      </c>
      <c r="R1432" s="10">
        <v>35625</v>
      </c>
      <c r="S1432" s="10">
        <v>0</v>
      </c>
      <c r="T1432" s="10">
        <v>35625</v>
      </c>
      <c r="U1432" s="10">
        <v>35625</v>
      </c>
      <c r="V1432" s="10">
        <v>0</v>
      </c>
      <c r="W1432" s="10">
        <v>35625</v>
      </c>
      <c r="X1432" s="10">
        <v>35625</v>
      </c>
      <c r="Y1432" s="10">
        <v>0</v>
      </c>
      <c r="Z1432" s="10">
        <v>35625</v>
      </c>
    </row>
    <row r="1433" spans="1:26">
      <c r="A1433" t="s">
        <v>54</v>
      </c>
      <c r="B1433" t="s">
        <v>69</v>
      </c>
      <c r="C1433" t="s">
        <v>79</v>
      </c>
      <c r="D1433" s="10">
        <v>2233081.3619384766</v>
      </c>
      <c r="E1433" s="10">
        <v>2328532.2421875</v>
      </c>
      <c r="F1433" s="10">
        <v>2367977.435546875</v>
      </c>
      <c r="G1433" s="10">
        <v>3098395.7880859375</v>
      </c>
      <c r="H1433" s="10">
        <v>3027419.033203125</v>
      </c>
      <c r="I1433" s="10">
        <v>72482.249346733093</v>
      </c>
      <c r="J1433" s="10">
        <v>152776.67913818359</v>
      </c>
      <c r="K1433" s="10">
        <v>225258.92956161499</v>
      </c>
      <c r="L1433" s="10">
        <v>70285.358898162842</v>
      </c>
      <c r="M1433" s="10">
        <v>140697.05120849609</v>
      </c>
      <c r="N1433" s="10">
        <v>210982.40844345093</v>
      </c>
      <c r="O1433" s="10">
        <v>68089.699794769287</v>
      </c>
      <c r="P1433" s="10">
        <v>138719.59173583984</v>
      </c>
      <c r="Q1433" s="10">
        <v>206809.31316757202</v>
      </c>
      <c r="R1433" s="10">
        <v>65772.770502090454</v>
      </c>
      <c r="S1433" s="10">
        <v>140482.28099060059</v>
      </c>
      <c r="T1433" s="10">
        <v>206255.05266952515</v>
      </c>
      <c r="U1433" s="10">
        <v>63357.990462303162</v>
      </c>
      <c r="V1433" s="10">
        <v>137736.79153442383</v>
      </c>
      <c r="W1433" s="10">
        <v>201094.77068710327</v>
      </c>
      <c r="X1433" s="10">
        <v>60942.908916473389</v>
      </c>
      <c r="Y1433" s="10">
        <v>159077.97225952148</v>
      </c>
      <c r="Z1433" s="10">
        <v>220020.86217880249</v>
      </c>
    </row>
    <row r="1434" spans="1:26">
      <c r="A1434" t="s">
        <v>55</v>
      </c>
      <c r="B1434" t="s">
        <v>63</v>
      </c>
      <c r="C1434" t="s">
        <v>72</v>
      </c>
      <c r="D1434" s="10">
        <v>1411668.25</v>
      </c>
      <c r="E1434" s="10">
        <v>1606197.5</v>
      </c>
      <c r="F1434" s="10">
        <v>1700653.5800170898</v>
      </c>
      <c r="G1434" s="10">
        <v>1954154.2199707031</v>
      </c>
      <c r="H1434" s="10">
        <v>2135684.28515625</v>
      </c>
      <c r="I1434" s="10">
        <v>19748.0107421875</v>
      </c>
      <c r="J1434" s="10">
        <v>24506.1796875</v>
      </c>
      <c r="K1434" s="10">
        <v>44254.1884765625</v>
      </c>
      <c r="L1434" s="10">
        <v>19567.7802734375</v>
      </c>
      <c r="M1434" s="10">
        <v>24661.109741210938</v>
      </c>
      <c r="N1434" s="10">
        <v>44228.878173828125</v>
      </c>
      <c r="O1434" s="10">
        <v>19339.03076171875</v>
      </c>
      <c r="P1434" s="10">
        <v>28783.0908203125</v>
      </c>
      <c r="Q1434" s="10">
        <v>48122.11181640625</v>
      </c>
      <c r="R1434" s="10">
        <v>19033.28076171875</v>
      </c>
      <c r="S1434" s="10">
        <v>34173.0791015625</v>
      </c>
      <c r="T1434" s="10">
        <v>53206.36181640625</v>
      </c>
      <c r="U1434" s="10">
        <v>18694.550170898438</v>
      </c>
      <c r="V1434" s="10">
        <v>37944.1884765625</v>
      </c>
      <c r="W1434" s="10">
        <v>56638.73876953125</v>
      </c>
      <c r="X1434" s="10">
        <v>18325.389892578125</v>
      </c>
      <c r="Y1434" s="10">
        <v>39733.2783203125</v>
      </c>
      <c r="Z1434" s="10">
        <v>58058.67041015625</v>
      </c>
    </row>
    <row r="1435" spans="1:26">
      <c r="A1435" t="s">
        <v>55</v>
      </c>
      <c r="B1435" t="s">
        <v>63</v>
      </c>
      <c r="C1435" t="s">
        <v>73</v>
      </c>
      <c r="D1435" s="10">
        <v>0</v>
      </c>
      <c r="E1435" s="10">
        <v>0</v>
      </c>
      <c r="F1435" s="10">
        <v>0</v>
      </c>
      <c r="G1435" s="10">
        <v>0</v>
      </c>
      <c r="H1435" s="10">
        <v>0</v>
      </c>
      <c r="I1435" s="10">
        <v>0</v>
      </c>
      <c r="J1435" s="10">
        <v>0</v>
      </c>
      <c r="K1435" s="10">
        <v>0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10">
        <v>0</v>
      </c>
      <c r="X1435" s="10">
        <v>0</v>
      </c>
      <c r="Y1435" s="10">
        <v>0</v>
      </c>
      <c r="Z1435" s="10">
        <v>0</v>
      </c>
    </row>
    <row r="1436" spans="1:26">
      <c r="A1436" t="s">
        <v>55</v>
      </c>
      <c r="B1436" t="s">
        <v>63</v>
      </c>
      <c r="C1436" t="s">
        <v>74</v>
      </c>
      <c r="D1436" s="10">
        <v>0</v>
      </c>
      <c r="E1436" s="10">
        <v>0</v>
      </c>
      <c r="F1436" s="10">
        <v>0</v>
      </c>
      <c r="G1436" s="10">
        <v>0</v>
      </c>
      <c r="H1436" s="10">
        <v>0</v>
      </c>
      <c r="I1436" s="10">
        <v>0</v>
      </c>
      <c r="J1436" s="10">
        <v>0</v>
      </c>
      <c r="K1436" s="10">
        <v>0</v>
      </c>
      <c r="L1436" s="10">
        <v>0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0</v>
      </c>
    </row>
    <row r="1437" spans="1:26">
      <c r="A1437" t="s">
        <v>55</v>
      </c>
      <c r="B1437" t="s">
        <v>63</v>
      </c>
      <c r="C1437" t="s">
        <v>75</v>
      </c>
      <c r="D1437" s="10">
        <v>682489.5</v>
      </c>
      <c r="E1437" s="10">
        <v>592178.125</v>
      </c>
      <c r="F1437" s="10">
        <v>514532.21875</v>
      </c>
      <c r="G1437" s="10">
        <v>458750.65625</v>
      </c>
      <c r="H1437" s="10">
        <v>364095.3125</v>
      </c>
      <c r="I1437" s="10">
        <v>19.340000152587891</v>
      </c>
      <c r="J1437" s="10">
        <v>61379.8984375</v>
      </c>
      <c r="K1437" s="10">
        <v>61399.23828125</v>
      </c>
      <c r="L1437" s="10">
        <v>0</v>
      </c>
      <c r="M1437" s="10">
        <v>25653.779296875</v>
      </c>
      <c r="N1437" s="10">
        <v>25653.779296875</v>
      </c>
      <c r="O1437" s="10">
        <v>0</v>
      </c>
      <c r="P1437" s="10">
        <v>11452.7099609375</v>
      </c>
      <c r="Q1437" s="10">
        <v>11452.7099609375</v>
      </c>
      <c r="R1437" s="10">
        <v>0</v>
      </c>
      <c r="S1437" s="10">
        <v>0</v>
      </c>
      <c r="T1437" s="10">
        <v>0</v>
      </c>
      <c r="U1437" s="10">
        <v>0</v>
      </c>
      <c r="V1437" s="10">
        <v>0</v>
      </c>
      <c r="W1437" s="10">
        <v>0</v>
      </c>
      <c r="X1437" s="10">
        <v>0</v>
      </c>
      <c r="Y1437" s="10">
        <v>0</v>
      </c>
      <c r="Z1437" s="10">
        <v>0</v>
      </c>
    </row>
    <row r="1438" spans="1:26">
      <c r="A1438" t="s">
        <v>55</v>
      </c>
      <c r="B1438" t="s">
        <v>63</v>
      </c>
      <c r="C1438" t="s">
        <v>76</v>
      </c>
      <c r="D1438" s="10">
        <v>0</v>
      </c>
      <c r="E1438" s="10">
        <v>0</v>
      </c>
      <c r="F1438" s="10">
        <v>0</v>
      </c>
      <c r="G1438" s="10">
        <v>0</v>
      </c>
      <c r="H1438" s="10">
        <v>0</v>
      </c>
      <c r="I1438" s="10">
        <v>0</v>
      </c>
      <c r="J1438" s="10">
        <v>0</v>
      </c>
      <c r="K1438" s="10">
        <v>0</v>
      </c>
      <c r="L1438" s="10">
        <v>0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10">
        <v>0</v>
      </c>
      <c r="X1438" s="10">
        <v>0</v>
      </c>
      <c r="Y1438" s="10">
        <v>0</v>
      </c>
      <c r="Z1438" s="10">
        <v>0</v>
      </c>
    </row>
    <row r="1439" spans="1:26">
      <c r="A1439" t="s">
        <v>55</v>
      </c>
      <c r="B1439" t="s">
        <v>63</v>
      </c>
      <c r="C1439" t="s">
        <v>77</v>
      </c>
      <c r="D1439" s="10">
        <v>5044574</v>
      </c>
      <c r="E1439" s="10">
        <v>5399245</v>
      </c>
      <c r="F1439" s="10">
        <v>5620831</v>
      </c>
      <c r="G1439" s="10">
        <v>6467475</v>
      </c>
      <c r="H1439" s="10">
        <v>6814870</v>
      </c>
      <c r="I1439" s="10">
        <v>61642.76953125</v>
      </c>
      <c r="J1439" s="10">
        <v>84956.8203125</v>
      </c>
      <c r="K1439" s="10">
        <v>146599.578125</v>
      </c>
      <c r="L1439" s="10">
        <v>61034.05859375</v>
      </c>
      <c r="M1439" s="10">
        <v>101949.1328125</v>
      </c>
      <c r="N1439" s="10">
        <v>162983.1875</v>
      </c>
      <c r="O1439" s="10">
        <v>60665.96875</v>
      </c>
      <c r="P1439" s="10">
        <v>127717.71875</v>
      </c>
      <c r="Q1439" s="10">
        <v>188383.6875</v>
      </c>
      <c r="R1439" s="10">
        <v>60136.7109375</v>
      </c>
      <c r="S1439" s="10">
        <v>165929.875</v>
      </c>
      <c r="T1439" s="10">
        <v>226066.59375</v>
      </c>
      <c r="U1439" s="10">
        <v>58804.671875</v>
      </c>
      <c r="V1439" s="10">
        <v>205537.734375</v>
      </c>
      <c r="W1439" s="10">
        <v>264342.40625</v>
      </c>
      <c r="X1439" s="10">
        <v>57236.0390625</v>
      </c>
      <c r="Y1439" s="10">
        <v>215541.59375</v>
      </c>
      <c r="Z1439" s="10">
        <v>272777.625</v>
      </c>
    </row>
    <row r="1440" spans="1:26">
      <c r="A1440" t="s">
        <v>55</v>
      </c>
      <c r="B1440" t="s">
        <v>63</v>
      </c>
      <c r="C1440" t="s">
        <v>78</v>
      </c>
      <c r="D1440" s="10">
        <v>356294.7470703125</v>
      </c>
      <c r="E1440" s="10">
        <v>350421.05908203125</v>
      </c>
      <c r="F1440" s="10">
        <v>331024.33349609375</v>
      </c>
      <c r="G1440" s="10">
        <v>329451.32666015625</v>
      </c>
      <c r="H1440" s="10">
        <v>303735.30078125</v>
      </c>
      <c r="I1440" s="10">
        <v>2713.2300071716309</v>
      </c>
      <c r="J1440" s="10">
        <v>27925.510208129883</v>
      </c>
      <c r="K1440" s="10">
        <v>30638.749237060547</v>
      </c>
      <c r="L1440" s="10">
        <v>2435.3200035095215</v>
      </c>
      <c r="M1440" s="10">
        <v>26571.010208129883</v>
      </c>
      <c r="N1440" s="10">
        <v>29006.330032348633</v>
      </c>
      <c r="O1440" s="10">
        <v>2175.7000579833984</v>
      </c>
      <c r="P1440" s="10">
        <v>26465.900100708008</v>
      </c>
      <c r="Q1440" s="10">
        <v>28641.580200195312</v>
      </c>
      <c r="R1440" s="10">
        <v>1920.7700004577637</v>
      </c>
      <c r="S1440" s="10">
        <v>23939.339797973633</v>
      </c>
      <c r="T1440" s="10">
        <v>25860.120086669922</v>
      </c>
      <c r="U1440" s="10">
        <v>1702.6699981689453</v>
      </c>
      <c r="V1440" s="10">
        <v>21517.899856567383</v>
      </c>
      <c r="W1440" s="10">
        <v>23220.579635620117</v>
      </c>
      <c r="X1440" s="10">
        <v>1496.3099842071533</v>
      </c>
      <c r="Y1440" s="10">
        <v>21517.899856567383</v>
      </c>
      <c r="Z1440" s="10">
        <v>23014.210159301758</v>
      </c>
    </row>
    <row r="1441" spans="1:26">
      <c r="A1441" t="s">
        <v>55</v>
      </c>
      <c r="B1441" t="s">
        <v>64</v>
      </c>
      <c r="C1441" t="s">
        <v>79</v>
      </c>
      <c r="D1441" s="10">
        <v>7495026.4970703125</v>
      </c>
      <c r="E1441" s="10">
        <v>7948041.6840820312</v>
      </c>
      <c r="F1441" s="10">
        <v>8167041.1322631836</v>
      </c>
      <c r="G1441" s="10">
        <v>9209831.2028808594</v>
      </c>
      <c r="H1441" s="10">
        <v>9618384.8984375</v>
      </c>
      <c r="I1441" s="10">
        <v>84123.350280761719</v>
      </c>
      <c r="J1441" s="10">
        <v>198768.40864562988</v>
      </c>
      <c r="K1441" s="10">
        <v>282891.75411987305</v>
      </c>
      <c r="L1441" s="10">
        <v>83037.158870697021</v>
      </c>
      <c r="M1441" s="10">
        <v>178835.03205871582</v>
      </c>
      <c r="N1441" s="10">
        <v>261872.17500305176</v>
      </c>
      <c r="O1441" s="10">
        <v>82180.699569702148</v>
      </c>
      <c r="P1441" s="10">
        <v>194419.41963195801</v>
      </c>
      <c r="Q1441" s="10">
        <v>276600.08947753906</v>
      </c>
      <c r="R1441" s="10">
        <v>81090.761699676514</v>
      </c>
      <c r="S1441" s="10">
        <v>224042.29389953613</v>
      </c>
      <c r="T1441" s="10">
        <v>305133.07565307617</v>
      </c>
      <c r="U1441" s="10">
        <v>79201.892044067383</v>
      </c>
      <c r="V1441" s="10">
        <v>264999.82270812988</v>
      </c>
      <c r="W1441" s="10">
        <v>344201.72465515137</v>
      </c>
      <c r="X1441" s="10">
        <v>77057.738939285278</v>
      </c>
      <c r="Y1441" s="10">
        <v>276792.77192687988</v>
      </c>
      <c r="Z1441" s="10">
        <v>353850.50556945801</v>
      </c>
    </row>
    <row r="1442" spans="1:26">
      <c r="A1442" t="s">
        <v>55</v>
      </c>
      <c r="B1442" t="s">
        <v>65</v>
      </c>
      <c r="C1442" t="s">
        <v>104</v>
      </c>
      <c r="D1442" s="10">
        <v>1184.9599609375</v>
      </c>
      <c r="E1442" s="10">
        <v>1022.2899780273438</v>
      </c>
      <c r="F1442" s="10">
        <v>920.22998046875</v>
      </c>
      <c r="G1442" s="10">
        <v>956.96002197265625</v>
      </c>
      <c r="H1442" s="10">
        <v>818.29998779296875</v>
      </c>
      <c r="I1442" s="10">
        <v>23</v>
      </c>
      <c r="J1442" s="10">
        <v>108.02999877929688</v>
      </c>
      <c r="K1442" s="10">
        <v>131.02999877929688</v>
      </c>
      <c r="L1442" s="10">
        <v>19.770000457763672</v>
      </c>
      <c r="M1442" s="10">
        <v>118.91999816894531</v>
      </c>
      <c r="N1442" s="10">
        <v>138.69000244140625</v>
      </c>
      <c r="O1442" s="10">
        <v>16.209999084472656</v>
      </c>
      <c r="P1442" s="10">
        <v>131.02000427246094</v>
      </c>
      <c r="Q1442" s="10">
        <v>147.22999572753906</v>
      </c>
      <c r="R1442" s="10">
        <v>12.260000228881836</v>
      </c>
      <c r="S1442" s="10">
        <v>145.53999328613281</v>
      </c>
      <c r="T1442" s="10">
        <v>157.80999755859375</v>
      </c>
      <c r="U1442" s="10">
        <v>7.9000000953674316</v>
      </c>
      <c r="V1442" s="10">
        <v>161.27000427246094</v>
      </c>
      <c r="W1442" s="10">
        <v>169.16999816894531</v>
      </c>
      <c r="X1442" s="10">
        <v>2.8199999332427979</v>
      </c>
      <c r="Y1442" s="10">
        <v>179.41999816894531</v>
      </c>
      <c r="Z1442" s="10">
        <v>182.24000549316406</v>
      </c>
    </row>
    <row r="1443" spans="1:26">
      <c r="A1443" t="s">
        <v>55</v>
      </c>
      <c r="B1443" t="s">
        <v>65</v>
      </c>
      <c r="C1443" t="s">
        <v>84</v>
      </c>
      <c r="D1443" s="10">
        <v>5720.580078125</v>
      </c>
      <c r="E1443" s="10">
        <v>5129.72021484375</v>
      </c>
      <c r="F1443" s="10">
        <v>10284.6298828125</v>
      </c>
      <c r="G1443" s="10">
        <v>22590.9609375</v>
      </c>
      <c r="H1443" s="10">
        <v>28043.330078125</v>
      </c>
      <c r="I1443" s="10">
        <v>38.5</v>
      </c>
      <c r="J1443" s="10">
        <v>2461.360107421875</v>
      </c>
      <c r="K1443" s="10">
        <v>2499.860107421875</v>
      </c>
      <c r="L1443" s="10">
        <v>0</v>
      </c>
      <c r="M1443" s="10">
        <v>1997.510009765625</v>
      </c>
      <c r="N1443" s="10">
        <v>1997.510009765625</v>
      </c>
      <c r="O1443" s="10">
        <v>0</v>
      </c>
      <c r="P1443" s="10">
        <v>1895.6800537109375</v>
      </c>
      <c r="Q1443" s="10">
        <v>1895.6800537109375</v>
      </c>
      <c r="R1443" s="10">
        <v>0</v>
      </c>
      <c r="S1443" s="10">
        <v>1793.8599853515625</v>
      </c>
      <c r="T1443" s="10">
        <v>1793.8599853515625</v>
      </c>
      <c r="U1443" s="10">
        <v>0</v>
      </c>
      <c r="V1443" s="10">
        <v>1793.8599853515625</v>
      </c>
      <c r="W1443" s="10">
        <v>1793.8599853515625</v>
      </c>
      <c r="X1443" s="10">
        <v>0</v>
      </c>
      <c r="Y1443" s="10">
        <v>1793.8599853515625</v>
      </c>
      <c r="Z1443" s="10">
        <v>1793.8599853515625</v>
      </c>
    </row>
    <row r="1444" spans="1:26">
      <c r="A1444" t="s">
        <v>55</v>
      </c>
      <c r="B1444" t="s">
        <v>65</v>
      </c>
      <c r="C1444" t="s">
        <v>85</v>
      </c>
      <c r="D1444" s="10">
        <v>231094</v>
      </c>
      <c r="E1444" s="10">
        <v>231094</v>
      </c>
      <c r="F1444" s="10">
        <v>218574</v>
      </c>
      <c r="G1444" s="10">
        <v>206053.65625</v>
      </c>
      <c r="H1444" s="10">
        <v>193533.3125</v>
      </c>
      <c r="I1444" s="10">
        <v>4410.43017578125</v>
      </c>
      <c r="J1444" s="10">
        <v>12520.33984375</v>
      </c>
      <c r="K1444" s="10">
        <v>16930.76953125</v>
      </c>
      <c r="L1444" s="10">
        <v>4050.389892578125</v>
      </c>
      <c r="M1444" s="10">
        <v>12520.33984375</v>
      </c>
      <c r="N1444" s="10">
        <v>16570.740234375</v>
      </c>
      <c r="O1444" s="10">
        <v>3690.360107421875</v>
      </c>
      <c r="P1444" s="10">
        <v>12520.33984375</v>
      </c>
      <c r="Q1444" s="10">
        <v>16210.7001953125</v>
      </c>
      <c r="R1444" s="10">
        <v>3330.320068359375</v>
      </c>
      <c r="S1444" s="10">
        <v>12520.33984375</v>
      </c>
      <c r="T1444" s="10">
        <v>15850.669921875</v>
      </c>
      <c r="U1444" s="10">
        <v>2970.2900390625</v>
      </c>
      <c r="V1444" s="10">
        <v>12520.33984375</v>
      </c>
      <c r="W1444" s="10">
        <v>15490.6298828125</v>
      </c>
      <c r="X1444" s="10">
        <v>2610.25</v>
      </c>
      <c r="Y1444" s="10">
        <v>12520.33984375</v>
      </c>
      <c r="Z1444" s="10">
        <v>15130.599609375</v>
      </c>
    </row>
    <row r="1445" spans="1:26">
      <c r="A1445" t="s">
        <v>55</v>
      </c>
      <c r="B1445" t="s">
        <v>65</v>
      </c>
      <c r="C1445" t="s">
        <v>87</v>
      </c>
      <c r="D1445" s="10">
        <v>608719.6875</v>
      </c>
      <c r="E1445" s="10">
        <v>791239.8125</v>
      </c>
      <c r="F1445" s="10">
        <v>783742</v>
      </c>
      <c r="G1445" s="10">
        <v>804573.75</v>
      </c>
      <c r="H1445" s="10">
        <v>690074.25</v>
      </c>
      <c r="I1445" s="10">
        <v>28338.890625</v>
      </c>
      <c r="J1445" s="10">
        <v>125905.6796875</v>
      </c>
      <c r="K1445" s="10">
        <v>154244.5625</v>
      </c>
      <c r="L1445" s="10">
        <v>19709.080078125</v>
      </c>
      <c r="M1445" s="10">
        <v>124061.09375</v>
      </c>
      <c r="N1445" s="10">
        <v>143770.171875</v>
      </c>
      <c r="O1445" s="10">
        <v>11079.26953125</v>
      </c>
      <c r="P1445" s="10">
        <v>124061.09375</v>
      </c>
      <c r="Q1445" s="10">
        <v>135140.359375</v>
      </c>
      <c r="R1445" s="10">
        <v>3751.760009765625</v>
      </c>
      <c r="S1445" s="10">
        <v>69061.09375</v>
      </c>
      <c r="T1445" s="10">
        <v>72812.8515625</v>
      </c>
      <c r="U1445" s="10">
        <v>1163.6400146484375</v>
      </c>
      <c r="V1445" s="10">
        <v>9061.08984375</v>
      </c>
      <c r="W1445" s="10">
        <v>10224.740234375</v>
      </c>
      <c r="X1445" s="10">
        <v>1073.030029296875</v>
      </c>
      <c r="Y1445" s="10">
        <v>9061.08984375</v>
      </c>
      <c r="Z1445" s="10">
        <v>10134.1298828125</v>
      </c>
    </row>
    <row r="1446" spans="1:26">
      <c r="A1446" t="s">
        <v>55</v>
      </c>
      <c r="B1446" t="s">
        <v>65</v>
      </c>
      <c r="C1446" t="s">
        <v>94</v>
      </c>
      <c r="D1446" s="10">
        <v>37793.71875</v>
      </c>
      <c r="E1446" s="10">
        <v>32995.23046875</v>
      </c>
      <c r="F1446" s="10">
        <v>50043.3984375</v>
      </c>
      <c r="G1446" s="10">
        <v>90613.109375</v>
      </c>
      <c r="H1446" s="10">
        <v>108609.890625</v>
      </c>
      <c r="I1446" s="10">
        <v>1272.97998046875</v>
      </c>
      <c r="J1446" s="10">
        <v>885.94000244140625</v>
      </c>
      <c r="K1446" s="10">
        <v>2158.919921875</v>
      </c>
      <c r="L1446" s="10">
        <v>1264.1199951171875</v>
      </c>
      <c r="M1446" s="10">
        <v>2028.77001953125</v>
      </c>
      <c r="N1446" s="10">
        <v>3292.889892578125</v>
      </c>
      <c r="O1446" s="10">
        <v>1236.0699462890625</v>
      </c>
      <c r="P1446" s="10">
        <v>3171.590087890625</v>
      </c>
      <c r="Q1446" s="10">
        <v>4407.66015625</v>
      </c>
      <c r="R1446" s="10">
        <v>1201.6099853515625</v>
      </c>
      <c r="S1446" s="10">
        <v>3171.590087890625</v>
      </c>
      <c r="T1446" s="10">
        <v>4373.2001953125</v>
      </c>
      <c r="U1446" s="10">
        <v>1167.1500244140625</v>
      </c>
      <c r="V1446" s="10">
        <v>3171.590087890625</v>
      </c>
      <c r="W1446" s="10">
        <v>4338.740234375</v>
      </c>
      <c r="X1446" s="10">
        <v>1132.68994140625</v>
      </c>
      <c r="Y1446" s="10">
        <v>3171.590087890625</v>
      </c>
      <c r="Z1446" s="10">
        <v>4304.27978515625</v>
      </c>
    </row>
    <row r="1447" spans="1:26">
      <c r="A1447" t="s">
        <v>55</v>
      </c>
      <c r="B1447" t="s">
        <v>65</v>
      </c>
      <c r="C1447" t="s">
        <v>88</v>
      </c>
      <c r="D1447" s="10">
        <v>75897.953125</v>
      </c>
      <c r="E1447" s="10">
        <v>109615.25</v>
      </c>
      <c r="F1447" s="10">
        <v>198207.09375</v>
      </c>
      <c r="G1447" s="10">
        <v>301631.9375</v>
      </c>
      <c r="H1447" s="10">
        <v>384360.03125</v>
      </c>
      <c r="I1447" s="10">
        <v>6736.52978515625</v>
      </c>
      <c r="J1447" s="10">
        <v>24689.619140625</v>
      </c>
      <c r="K1447" s="10">
        <v>31426.150390625</v>
      </c>
      <c r="L1447" s="10">
        <v>6279.97021484375</v>
      </c>
      <c r="M1447" s="10">
        <v>29001.16015625</v>
      </c>
      <c r="N1447" s="10">
        <v>35281.140625</v>
      </c>
      <c r="O1447" s="10">
        <v>5706.919921875</v>
      </c>
      <c r="P1447" s="10">
        <v>29686.419921875</v>
      </c>
      <c r="Q1447" s="10">
        <v>35393.33984375</v>
      </c>
      <c r="R1447" s="10">
        <v>5191.31982421875</v>
      </c>
      <c r="S1447" s="10">
        <v>26060.140625</v>
      </c>
      <c r="T1447" s="10">
        <v>31251.4609375</v>
      </c>
      <c r="U1447" s="10">
        <v>4707.4599609375</v>
      </c>
      <c r="V1447" s="10">
        <v>26060.140625</v>
      </c>
      <c r="W1447" s="10">
        <v>30767.599609375</v>
      </c>
      <c r="X1447" s="10">
        <v>4223.60009765625</v>
      </c>
      <c r="Y1447" s="10">
        <v>26060.140625</v>
      </c>
      <c r="Z1447" s="10">
        <v>30283.73046875</v>
      </c>
    </row>
    <row r="1448" spans="1:26">
      <c r="A1448" t="s">
        <v>55</v>
      </c>
      <c r="B1448" t="s">
        <v>65</v>
      </c>
      <c r="C1448" t="s">
        <v>89</v>
      </c>
      <c r="D1448" s="10">
        <v>330006.625</v>
      </c>
      <c r="E1448" s="10">
        <v>364995.84375</v>
      </c>
      <c r="F1448" s="10">
        <v>430137</v>
      </c>
      <c r="G1448" s="10">
        <v>476982.40625</v>
      </c>
      <c r="H1448" s="10">
        <v>502124.25</v>
      </c>
      <c r="I1448" s="10">
        <v>35.479999542236328</v>
      </c>
      <c r="J1448" s="10">
        <v>3837.14990234375</v>
      </c>
      <c r="K1448" s="10">
        <v>3872.6298828125</v>
      </c>
      <c r="L1448" s="10">
        <v>35.119998931884766</v>
      </c>
      <c r="M1448" s="10">
        <v>7073.91015625</v>
      </c>
      <c r="N1448" s="10">
        <v>7109.02978515625</v>
      </c>
      <c r="O1448" s="10">
        <v>34.470001220703125</v>
      </c>
      <c r="P1448" s="10">
        <v>8535.76953125</v>
      </c>
      <c r="Q1448" s="10">
        <v>8570.240234375</v>
      </c>
      <c r="R1448" s="10">
        <v>33.669998168945312</v>
      </c>
      <c r="S1448" s="10">
        <v>8535.76953125</v>
      </c>
      <c r="T1448" s="10">
        <v>8569.4404296875</v>
      </c>
      <c r="U1448" s="10">
        <v>32.790000915527344</v>
      </c>
      <c r="V1448" s="10">
        <v>11988.3095703125</v>
      </c>
      <c r="W1448" s="10">
        <v>12021.099609375</v>
      </c>
      <c r="X1448" s="10">
        <v>31.639999389648438</v>
      </c>
      <c r="Y1448" s="10">
        <v>12433.8095703125</v>
      </c>
      <c r="Z1448" s="10">
        <v>12465.4599609375</v>
      </c>
    </row>
    <row r="1449" spans="1:26">
      <c r="A1449" t="s">
        <v>55</v>
      </c>
      <c r="B1449" t="s">
        <v>65</v>
      </c>
      <c r="C1449" t="s">
        <v>81</v>
      </c>
      <c r="D1449" s="10">
        <v>49965.83984375</v>
      </c>
      <c r="E1449" s="10">
        <v>45825.46875</v>
      </c>
      <c r="F1449" s="10">
        <v>43651.80078125</v>
      </c>
      <c r="G1449" s="10">
        <v>41694.37890625</v>
      </c>
      <c r="H1449" s="10">
        <v>50661.828125</v>
      </c>
      <c r="I1449" s="10">
        <v>453.760009765625</v>
      </c>
      <c r="J1449" s="10">
        <v>2511.47998046875</v>
      </c>
      <c r="K1449" s="10">
        <v>2965.239990234375</v>
      </c>
      <c r="L1449" s="10">
        <v>417.04000854492188</v>
      </c>
      <c r="M1449" s="10">
        <v>2511.47998046875</v>
      </c>
      <c r="N1449" s="10">
        <v>2928.52001953125</v>
      </c>
      <c r="O1449" s="10">
        <v>380.32000732421875</v>
      </c>
      <c r="P1449" s="10">
        <v>2511.47998046875</v>
      </c>
      <c r="Q1449" s="10">
        <v>2891.800048828125</v>
      </c>
      <c r="R1449" s="10">
        <v>342.26998901367188</v>
      </c>
      <c r="S1449" s="10">
        <v>2916.429931640625</v>
      </c>
      <c r="T1449" s="10">
        <v>3258.7099609375</v>
      </c>
      <c r="U1449" s="10">
        <v>299.48001098632812</v>
      </c>
      <c r="V1449" s="10">
        <v>2968.1298828125</v>
      </c>
      <c r="W1449" s="10">
        <v>3267.610107421875</v>
      </c>
      <c r="X1449" s="10">
        <v>256.42999267578125</v>
      </c>
      <c r="Y1449" s="10">
        <v>2364.06005859375</v>
      </c>
      <c r="Z1449" s="10">
        <v>2620.47998046875</v>
      </c>
    </row>
    <row r="1450" spans="1:26">
      <c r="A1450" t="s">
        <v>55</v>
      </c>
      <c r="B1450" t="s">
        <v>65</v>
      </c>
      <c r="C1450" t="s">
        <v>105</v>
      </c>
      <c r="D1450" s="10">
        <v>61687</v>
      </c>
      <c r="E1450" s="10">
        <v>61687</v>
      </c>
      <c r="F1450" s="10">
        <v>61687</v>
      </c>
      <c r="G1450" s="10">
        <v>61687</v>
      </c>
      <c r="H1450" s="10">
        <v>59116.6015625</v>
      </c>
      <c r="I1450" s="10">
        <v>1253.0699462890625</v>
      </c>
      <c r="J1450" s="10">
        <v>2570.39990234375</v>
      </c>
      <c r="K1450" s="10">
        <v>3823.469970703125</v>
      </c>
      <c r="L1450" s="10">
        <v>1175.9599609375</v>
      </c>
      <c r="M1450" s="10">
        <v>2570.39990234375</v>
      </c>
      <c r="N1450" s="10">
        <v>3746.360107421875</v>
      </c>
      <c r="O1450" s="10">
        <v>1098.8499755859375</v>
      </c>
      <c r="P1450" s="10">
        <v>2570.39990234375</v>
      </c>
      <c r="Q1450" s="10">
        <v>3669.25</v>
      </c>
      <c r="R1450" s="10">
        <v>1021.72998046875</v>
      </c>
      <c r="S1450" s="10">
        <v>2570.39990234375</v>
      </c>
      <c r="T1450" s="10">
        <v>3592.1298828125</v>
      </c>
      <c r="U1450" s="10">
        <v>944.6199951171875</v>
      </c>
      <c r="V1450" s="10">
        <v>2570.39990234375</v>
      </c>
      <c r="W1450" s="10">
        <v>3515.02001953125</v>
      </c>
      <c r="X1450" s="10">
        <v>867.510009765625</v>
      </c>
      <c r="Y1450" s="10">
        <v>2570.39990234375</v>
      </c>
      <c r="Z1450" s="10">
        <v>3437.909912109375</v>
      </c>
    </row>
    <row r="1451" spans="1:26">
      <c r="A1451" t="s">
        <v>55</v>
      </c>
      <c r="B1451" t="s">
        <v>65</v>
      </c>
      <c r="C1451" t="s">
        <v>82</v>
      </c>
      <c r="D1451" s="10">
        <v>2024.530029296875</v>
      </c>
      <c r="E1451" s="10">
        <v>1924.530029296875</v>
      </c>
      <c r="F1451" s="10">
        <v>1990.1300048828125</v>
      </c>
      <c r="G1451" s="10">
        <v>1956</v>
      </c>
      <c r="H1451" s="10">
        <v>1882.4000244140625</v>
      </c>
      <c r="I1451" s="10">
        <v>18.579999923706055</v>
      </c>
      <c r="J1451" s="10">
        <v>99.069999694824219</v>
      </c>
      <c r="K1451" s="10">
        <v>117.65000152587891</v>
      </c>
      <c r="L1451" s="10">
        <v>17.590000152587891</v>
      </c>
      <c r="M1451" s="10">
        <v>99.069999694824219</v>
      </c>
      <c r="N1451" s="10">
        <v>116.66000366210938</v>
      </c>
      <c r="O1451" s="10">
        <v>16.590000152587891</v>
      </c>
      <c r="P1451" s="10">
        <v>99.069999694824219</v>
      </c>
      <c r="Q1451" s="10">
        <v>115.66999816894531</v>
      </c>
      <c r="R1451" s="10">
        <v>15.600000381469727</v>
      </c>
      <c r="S1451" s="10">
        <v>99.069999694824219</v>
      </c>
      <c r="T1451" s="10">
        <v>114.68000030517578</v>
      </c>
      <c r="U1451" s="10">
        <v>14.609999656677246</v>
      </c>
      <c r="V1451" s="10">
        <v>99.069999694824219</v>
      </c>
      <c r="W1451" s="10">
        <v>113.69000244140625</v>
      </c>
      <c r="X1451" s="10">
        <v>13.619999885559082</v>
      </c>
      <c r="Y1451" s="10">
        <v>99.069999694824219</v>
      </c>
      <c r="Z1451" s="10">
        <v>112.69999694824219</v>
      </c>
    </row>
    <row r="1452" spans="1:26">
      <c r="A1452" t="s">
        <v>55</v>
      </c>
      <c r="B1452" t="s">
        <v>65</v>
      </c>
      <c r="C1452" t="s">
        <v>92</v>
      </c>
      <c r="D1452" s="10">
        <v>9245.759765625</v>
      </c>
      <c r="E1452" s="10">
        <v>7849.4599609375</v>
      </c>
      <c r="F1452" s="10">
        <v>6973.97998046875</v>
      </c>
      <c r="G1452" s="10">
        <v>6954.02978515625</v>
      </c>
      <c r="H1452" s="10">
        <v>4987.009765625</v>
      </c>
      <c r="I1452" s="10">
        <v>64.180000305175781</v>
      </c>
      <c r="J1452" s="10">
        <v>342.29000854492188</v>
      </c>
      <c r="K1452" s="10">
        <v>406.45999145507812</v>
      </c>
      <c r="L1452" s="10">
        <v>53.909999847412109</v>
      </c>
      <c r="M1452" s="10">
        <v>342.29000854492188</v>
      </c>
      <c r="N1452" s="10">
        <v>396.20001220703125</v>
      </c>
      <c r="O1452" s="10">
        <v>43.639999389648438</v>
      </c>
      <c r="P1452" s="10">
        <v>342.29000854492188</v>
      </c>
      <c r="Q1452" s="10">
        <v>385.92999267578125</v>
      </c>
      <c r="R1452" s="10">
        <v>33.369998931884766</v>
      </c>
      <c r="S1452" s="10">
        <v>342.29000854492188</v>
      </c>
      <c r="T1452" s="10">
        <v>375.66000366210938</v>
      </c>
      <c r="U1452" s="10">
        <v>23.100000381469727</v>
      </c>
      <c r="V1452" s="10">
        <v>342.29000854492188</v>
      </c>
      <c r="W1452" s="10">
        <v>365.3900146484375</v>
      </c>
      <c r="X1452" s="10">
        <v>12.840000152587891</v>
      </c>
      <c r="Y1452" s="10">
        <v>342.29000854492188</v>
      </c>
      <c r="Z1452" s="10">
        <v>355.1199951171875</v>
      </c>
    </row>
    <row r="1453" spans="1:26">
      <c r="A1453" t="s">
        <v>55</v>
      </c>
      <c r="B1453" t="s">
        <v>65</v>
      </c>
      <c r="C1453" t="s">
        <v>119</v>
      </c>
      <c r="D1453" s="10">
        <v>0</v>
      </c>
      <c r="E1453" s="10">
        <v>0</v>
      </c>
      <c r="F1453" s="10">
        <v>5504</v>
      </c>
      <c r="G1453" s="10">
        <v>15627</v>
      </c>
      <c r="H1453" s="10">
        <v>21785.640625</v>
      </c>
      <c r="I1453" s="10">
        <v>115.25</v>
      </c>
      <c r="J1453" s="10">
        <v>1894.4000244140625</v>
      </c>
      <c r="K1453" s="10">
        <v>2009.6500244140625</v>
      </c>
      <c r="L1453" s="10">
        <v>115.25</v>
      </c>
      <c r="M1453" s="10">
        <v>1894.4000244140625</v>
      </c>
      <c r="N1453" s="10">
        <v>2009.6500244140625</v>
      </c>
      <c r="O1453" s="10">
        <v>115.25</v>
      </c>
      <c r="P1453" s="10">
        <v>1894.4000244140625</v>
      </c>
      <c r="Q1453" s="10">
        <v>2009.6500244140625</v>
      </c>
      <c r="R1453" s="10">
        <v>115.25</v>
      </c>
      <c r="S1453" s="10">
        <v>1894.4000244140625</v>
      </c>
      <c r="T1453" s="10">
        <v>2009.6500244140625</v>
      </c>
      <c r="U1453" s="10">
        <v>115.25</v>
      </c>
      <c r="V1453" s="10">
        <v>1894.4000244140625</v>
      </c>
      <c r="W1453" s="10">
        <v>2009.6500244140625</v>
      </c>
      <c r="X1453" s="10">
        <v>115.25</v>
      </c>
      <c r="Y1453" s="10">
        <v>1894.4000244140625</v>
      </c>
      <c r="Z1453" s="10">
        <v>2009.6500244140625</v>
      </c>
    </row>
    <row r="1454" spans="1:26">
      <c r="A1454" t="s">
        <v>55</v>
      </c>
      <c r="B1454" t="s">
        <v>65</v>
      </c>
      <c r="C1454" t="s">
        <v>102</v>
      </c>
      <c r="D1454" s="10">
        <v>5259.89990234375</v>
      </c>
      <c r="E1454" s="10">
        <v>5259.89990234375</v>
      </c>
      <c r="F1454" s="10">
        <v>3982.030029296875</v>
      </c>
      <c r="G1454" s="10">
        <v>3982.030029296875</v>
      </c>
      <c r="H1454" s="10">
        <v>3982.030029296875</v>
      </c>
      <c r="I1454" s="10">
        <v>0</v>
      </c>
      <c r="J1454" s="10">
        <v>0</v>
      </c>
      <c r="K1454" s="10">
        <v>0</v>
      </c>
      <c r="L1454" s="10">
        <v>0</v>
      </c>
      <c r="M1454" s="10">
        <v>0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0</v>
      </c>
    </row>
    <row r="1455" spans="1:26">
      <c r="A1455" t="s">
        <v>55</v>
      </c>
      <c r="B1455" t="s">
        <v>65</v>
      </c>
      <c r="C1455" t="s">
        <v>99</v>
      </c>
      <c r="D1455" s="10">
        <v>1145.6300048828125</v>
      </c>
      <c r="E1455" s="10">
        <v>1087.7099609375</v>
      </c>
      <c r="F1455" s="10">
        <v>902.969970703125</v>
      </c>
      <c r="G1455" s="10">
        <v>991.739990234375</v>
      </c>
      <c r="H1455" s="10">
        <v>931.8499755859375</v>
      </c>
      <c r="I1455" s="10">
        <v>0</v>
      </c>
      <c r="J1455" s="10">
        <v>0</v>
      </c>
      <c r="K1455" s="10">
        <v>0</v>
      </c>
      <c r="L1455" s="10">
        <v>0</v>
      </c>
      <c r="M1455" s="10">
        <v>0</v>
      </c>
      <c r="N1455" s="10">
        <v>0</v>
      </c>
      <c r="O1455" s="10">
        <v>0</v>
      </c>
      <c r="P1455" s="10">
        <v>0</v>
      </c>
      <c r="Q1455" s="10">
        <v>0</v>
      </c>
      <c r="R1455" s="10">
        <v>0</v>
      </c>
      <c r="S1455" s="10">
        <v>0</v>
      </c>
      <c r="T1455" s="10">
        <v>0</v>
      </c>
      <c r="U1455" s="10">
        <v>0</v>
      </c>
      <c r="V1455" s="10">
        <v>0</v>
      </c>
      <c r="W1455" s="10">
        <v>0</v>
      </c>
      <c r="X1455" s="10">
        <v>0</v>
      </c>
      <c r="Y1455" s="10">
        <v>0</v>
      </c>
      <c r="Z1455" s="10">
        <v>0</v>
      </c>
    </row>
    <row r="1456" spans="1:26">
      <c r="A1456" t="s">
        <v>55</v>
      </c>
      <c r="B1456" t="s">
        <v>65</v>
      </c>
      <c r="C1456" t="s">
        <v>83</v>
      </c>
      <c r="D1456" s="10">
        <v>303006.04919433594</v>
      </c>
      <c r="E1456" s="10">
        <v>319346.93957519531</v>
      </c>
      <c r="F1456" s="10">
        <v>382631.21990966797</v>
      </c>
      <c r="G1456" s="10">
        <v>447120.28460693359</v>
      </c>
      <c r="H1456" s="10">
        <v>490019.21313476562</v>
      </c>
      <c r="I1456" s="10">
        <v>1259.3999938964844</v>
      </c>
      <c r="J1456" s="10">
        <v>8518.7998046875</v>
      </c>
      <c r="K1456" s="10">
        <v>9778.1998901367188</v>
      </c>
      <c r="L1456" s="10">
        <v>1134.6700134277344</v>
      </c>
      <c r="M1456" s="10">
        <v>9877.519775390625</v>
      </c>
      <c r="N1456" s="10">
        <v>11012.1796875</v>
      </c>
      <c r="O1456" s="10">
        <v>992.47003173828125</v>
      </c>
      <c r="P1456" s="10">
        <v>11260.23974609375</v>
      </c>
      <c r="Q1456" s="10">
        <v>12252.709716796875</v>
      </c>
      <c r="R1456" s="10">
        <v>834.90000915527344</v>
      </c>
      <c r="S1456" s="10">
        <v>11478.23974609375</v>
      </c>
      <c r="T1456" s="10">
        <v>12313.140380859375</v>
      </c>
      <c r="U1456" s="10">
        <v>662.40998840332031</v>
      </c>
      <c r="V1456" s="10">
        <v>11719.23974609375</v>
      </c>
      <c r="W1456" s="10">
        <v>12381.64013671875</v>
      </c>
      <c r="X1456" s="10">
        <v>473.27999877929688</v>
      </c>
      <c r="Y1456" s="10">
        <v>11991.23974609375</v>
      </c>
      <c r="Z1456" s="10">
        <v>12464.52001953125</v>
      </c>
    </row>
    <row r="1457" spans="1:26">
      <c r="A1457" t="s">
        <v>55</v>
      </c>
      <c r="B1457" t="s">
        <v>66</v>
      </c>
      <c r="C1457" t="s">
        <v>79</v>
      </c>
      <c r="D1457" s="10">
        <v>1722752.2331542969</v>
      </c>
      <c r="E1457" s="10">
        <v>1979073.155090332</v>
      </c>
      <c r="F1457" s="10">
        <v>2199231.4827270508</v>
      </c>
      <c r="G1457" s="10">
        <v>2483415.2436523438</v>
      </c>
      <c r="H1457" s="10">
        <v>2540929.9376831055</v>
      </c>
      <c r="I1457" s="10">
        <v>44020.05051612854</v>
      </c>
      <c r="J1457" s="10">
        <v>186344.55840301514</v>
      </c>
      <c r="K1457" s="10">
        <v>230364.59220123291</v>
      </c>
      <c r="L1457" s="10">
        <v>34272.870162963867</v>
      </c>
      <c r="M1457" s="10">
        <v>194096.86362457275</v>
      </c>
      <c r="N1457" s="10">
        <v>228369.74227905273</v>
      </c>
      <c r="O1457" s="10">
        <v>24410.419521331787</v>
      </c>
      <c r="P1457" s="10">
        <v>198679.79285430908</v>
      </c>
      <c r="Q1457" s="10">
        <v>223090.21963500977</v>
      </c>
      <c r="R1457" s="10">
        <v>15884.059864044189</v>
      </c>
      <c r="S1457" s="10">
        <v>140589.16342926025</v>
      </c>
      <c r="T1457" s="10">
        <v>156473.26328277588</v>
      </c>
      <c r="U1457" s="10">
        <v>12108.700034618378</v>
      </c>
      <c r="V1457" s="10">
        <v>84350.129524230957</v>
      </c>
      <c r="W1457" s="10">
        <v>96458.839859008789</v>
      </c>
      <c r="X1457" s="10">
        <v>10812.960068941116</v>
      </c>
      <c r="Y1457" s="10">
        <v>84481.709693908691</v>
      </c>
      <c r="Z1457" s="10">
        <v>95294.679626464844</v>
      </c>
    </row>
    <row r="1458" spans="1:26">
      <c r="A1458" t="s">
        <v>55</v>
      </c>
      <c r="B1458" t="s">
        <v>70</v>
      </c>
      <c r="C1458" t="s">
        <v>104</v>
      </c>
      <c r="D1458" s="10">
        <v>5870.169921875</v>
      </c>
      <c r="E1458" s="10">
        <v>5855.02978515625</v>
      </c>
      <c r="F1458" s="10">
        <v>5668.9501953125</v>
      </c>
      <c r="G1458" s="10">
        <v>6449.83984375</v>
      </c>
      <c r="H1458" s="10">
        <v>6157.81005859375</v>
      </c>
      <c r="I1458" s="10">
        <v>63.529998779296875</v>
      </c>
      <c r="J1458" s="10">
        <v>0</v>
      </c>
      <c r="K1458" s="10">
        <v>63.529998779296875</v>
      </c>
      <c r="L1458" s="10">
        <v>63.529998779296875</v>
      </c>
      <c r="M1458" s="10">
        <v>0</v>
      </c>
      <c r="N1458" s="10">
        <v>63.529998779296875</v>
      </c>
      <c r="O1458" s="10">
        <v>63.529998779296875</v>
      </c>
      <c r="P1458" s="10">
        <v>0</v>
      </c>
      <c r="Q1458" s="10">
        <v>63.529998779296875</v>
      </c>
      <c r="R1458" s="10">
        <v>63.029998779296875</v>
      </c>
      <c r="S1458" s="10">
        <v>198.52000427246094</v>
      </c>
      <c r="T1458" s="10">
        <v>261.55999755859375</v>
      </c>
      <c r="U1458" s="10">
        <v>59.560001373291016</v>
      </c>
      <c r="V1458" s="10">
        <v>397.04998779296875</v>
      </c>
      <c r="W1458" s="10">
        <v>456.6099853515625</v>
      </c>
      <c r="X1458" s="10">
        <v>55.590000152587891</v>
      </c>
      <c r="Y1458" s="10">
        <v>397.04998779296875</v>
      </c>
      <c r="Z1458" s="10">
        <v>452.6400146484375</v>
      </c>
    </row>
    <row r="1459" spans="1:26">
      <c r="A1459" t="s">
        <v>55</v>
      </c>
      <c r="B1459" t="s">
        <v>70</v>
      </c>
      <c r="C1459" t="s">
        <v>87</v>
      </c>
      <c r="D1459" s="10">
        <v>63092</v>
      </c>
      <c r="E1459" s="10">
        <v>63092</v>
      </c>
      <c r="F1459" s="10">
        <v>63092</v>
      </c>
      <c r="G1459" s="10">
        <v>53385.5390625</v>
      </c>
      <c r="H1459" s="10">
        <v>43679.078125</v>
      </c>
      <c r="I1459" s="10">
        <v>1536.9000244140625</v>
      </c>
      <c r="J1459" s="10">
        <v>9706.4599609375</v>
      </c>
      <c r="K1459" s="10">
        <v>11243.3603515625</v>
      </c>
      <c r="L1459" s="10">
        <v>1175.280029296875</v>
      </c>
      <c r="M1459" s="10">
        <v>9706.4599609375</v>
      </c>
      <c r="N1459" s="10">
        <v>10881.740234375</v>
      </c>
      <c r="O1459" s="10">
        <v>813.6500244140625</v>
      </c>
      <c r="P1459" s="10">
        <v>9706.4599609375</v>
      </c>
      <c r="Q1459" s="10">
        <v>10520.1201171875</v>
      </c>
      <c r="R1459" s="10">
        <v>452.02999877929688</v>
      </c>
      <c r="S1459" s="10">
        <v>9706.4599609375</v>
      </c>
      <c r="T1459" s="10">
        <v>10158.490234375</v>
      </c>
      <c r="U1459" s="10">
        <v>90.410003662109375</v>
      </c>
      <c r="V1459" s="10">
        <v>4853.22998046875</v>
      </c>
      <c r="W1459" s="10">
        <v>4943.64013671875</v>
      </c>
      <c r="X1459" s="10">
        <v>0</v>
      </c>
      <c r="Y1459" s="10">
        <v>0</v>
      </c>
      <c r="Z1459" s="10">
        <v>0</v>
      </c>
    </row>
    <row r="1460" spans="1:26">
      <c r="A1460" t="s">
        <v>55</v>
      </c>
      <c r="B1460" t="s">
        <v>70</v>
      </c>
      <c r="C1460" t="s">
        <v>103</v>
      </c>
      <c r="D1460" s="10">
        <v>89711.0625</v>
      </c>
      <c r="E1460" s="10">
        <v>77195.359375</v>
      </c>
      <c r="F1460" s="10">
        <v>68918.109375</v>
      </c>
      <c r="G1460" s="10">
        <v>71439.578125</v>
      </c>
      <c r="H1460" s="10">
        <v>61548.8515625</v>
      </c>
      <c r="I1460" s="10">
        <v>0</v>
      </c>
      <c r="J1460" s="10">
        <v>6866.9599609375</v>
      </c>
      <c r="K1460" s="10">
        <v>6866.9599609375</v>
      </c>
      <c r="L1460" s="10">
        <v>0</v>
      </c>
      <c r="M1460" s="10">
        <v>6866.9599609375</v>
      </c>
      <c r="N1460" s="10">
        <v>6866.9599609375</v>
      </c>
      <c r="O1460" s="10">
        <v>0</v>
      </c>
      <c r="P1460" s="10">
        <v>6866.9599609375</v>
      </c>
      <c r="Q1460" s="10">
        <v>6866.9599609375</v>
      </c>
      <c r="R1460" s="10">
        <v>0</v>
      </c>
      <c r="S1460" s="10">
        <v>6866.9599609375</v>
      </c>
      <c r="T1460" s="10">
        <v>6866.9599609375</v>
      </c>
      <c r="U1460" s="10">
        <v>0</v>
      </c>
      <c r="V1460" s="10">
        <v>6866.9599609375</v>
      </c>
      <c r="W1460" s="10">
        <v>6866.9599609375</v>
      </c>
      <c r="X1460" s="10">
        <v>0</v>
      </c>
      <c r="Y1460" s="10">
        <v>6866.9599609375</v>
      </c>
      <c r="Z1460" s="10">
        <v>6866.9599609375</v>
      </c>
    </row>
    <row r="1461" spans="1:26">
      <c r="A1461" t="s">
        <v>55</v>
      </c>
      <c r="B1461" t="s">
        <v>70</v>
      </c>
      <c r="C1461" t="s">
        <v>94</v>
      </c>
      <c r="D1461" s="10">
        <v>1910</v>
      </c>
      <c r="E1461" s="10">
        <v>1910</v>
      </c>
      <c r="F1461" s="10">
        <v>1910</v>
      </c>
      <c r="G1461" s="10">
        <v>1910</v>
      </c>
      <c r="H1461" s="10">
        <v>1910</v>
      </c>
      <c r="I1461" s="10">
        <v>0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10">
        <v>0</v>
      </c>
      <c r="X1461" s="10">
        <v>0</v>
      </c>
      <c r="Y1461" s="10">
        <v>0</v>
      </c>
      <c r="Z1461" s="10">
        <v>0</v>
      </c>
    </row>
    <row r="1462" spans="1:26">
      <c r="A1462" t="s">
        <v>55</v>
      </c>
      <c r="B1462" t="s">
        <v>70</v>
      </c>
      <c r="C1462" t="s">
        <v>95</v>
      </c>
      <c r="D1462" s="10">
        <v>8318.1796875</v>
      </c>
      <c r="E1462" s="10">
        <v>7459.02001953125</v>
      </c>
      <c r="F1462" s="10">
        <v>7221.97021484375</v>
      </c>
      <c r="G1462" s="10">
        <v>8216.7802734375</v>
      </c>
      <c r="H1462" s="10">
        <v>7844.75</v>
      </c>
      <c r="I1462" s="10">
        <v>0</v>
      </c>
      <c r="J1462" s="10">
        <v>0</v>
      </c>
      <c r="K1462" s="10">
        <v>0</v>
      </c>
      <c r="L1462" s="10">
        <v>0</v>
      </c>
      <c r="M1462" s="10">
        <v>0</v>
      </c>
      <c r="N1462" s="10">
        <v>0</v>
      </c>
      <c r="O1462" s="10">
        <v>0</v>
      </c>
      <c r="P1462" s="10">
        <v>0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10">
        <v>0</v>
      </c>
      <c r="X1462" s="10">
        <v>0</v>
      </c>
      <c r="Y1462" s="10">
        <v>0</v>
      </c>
      <c r="Z1462" s="10">
        <v>0</v>
      </c>
    </row>
    <row r="1463" spans="1:26">
      <c r="A1463" t="s">
        <v>55</v>
      </c>
      <c r="B1463" t="s">
        <v>70</v>
      </c>
      <c r="C1463" t="s">
        <v>129</v>
      </c>
      <c r="D1463" s="10">
        <v>25475.4609375</v>
      </c>
      <c r="E1463" s="10">
        <v>28309.470703125</v>
      </c>
      <c r="F1463" s="10">
        <v>29899.55078125</v>
      </c>
      <c r="G1463" s="10">
        <v>30016.009765625</v>
      </c>
      <c r="H1463" s="10">
        <v>24836.060546875</v>
      </c>
      <c r="I1463" s="10">
        <v>1005.5900268554688</v>
      </c>
      <c r="J1463" s="10">
        <v>3941.919921875</v>
      </c>
      <c r="K1463" s="10">
        <v>4947.5</v>
      </c>
      <c r="L1463" s="10">
        <v>874.989990234375</v>
      </c>
      <c r="M1463" s="10">
        <v>3941.919921875</v>
      </c>
      <c r="N1463" s="10">
        <v>4816.91015625</v>
      </c>
      <c r="O1463" s="10">
        <v>718.280029296875</v>
      </c>
      <c r="P1463" s="10">
        <v>3941.919921875</v>
      </c>
      <c r="Q1463" s="10">
        <v>4660.18994140625</v>
      </c>
      <c r="R1463" s="10">
        <v>561.55999755859375</v>
      </c>
      <c r="S1463" s="10">
        <v>3941.919921875</v>
      </c>
      <c r="T1463" s="10">
        <v>4503.47998046875</v>
      </c>
      <c r="U1463" s="10">
        <v>404.85000610351562</v>
      </c>
      <c r="V1463" s="10">
        <v>3941.919921875</v>
      </c>
      <c r="W1463" s="10">
        <v>4346.759765625</v>
      </c>
      <c r="X1463" s="10">
        <v>248.1300048828125</v>
      </c>
      <c r="Y1463" s="10">
        <v>3941.919921875</v>
      </c>
      <c r="Z1463" s="10">
        <v>4190.0498046875</v>
      </c>
    </row>
    <row r="1464" spans="1:26">
      <c r="A1464" t="s">
        <v>55</v>
      </c>
      <c r="B1464" t="s">
        <v>70</v>
      </c>
      <c r="C1464" t="s">
        <v>123</v>
      </c>
      <c r="D1464" s="10">
        <v>5783</v>
      </c>
      <c r="E1464" s="10">
        <v>5783</v>
      </c>
      <c r="F1464" s="10">
        <v>5783</v>
      </c>
      <c r="G1464" s="10">
        <v>5783</v>
      </c>
      <c r="H1464" s="10">
        <v>5783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0</v>
      </c>
      <c r="Y1464" s="10">
        <v>0</v>
      </c>
      <c r="Z1464" s="10">
        <v>0</v>
      </c>
    </row>
    <row r="1465" spans="1:26">
      <c r="A1465" t="s">
        <v>55</v>
      </c>
      <c r="B1465" t="s">
        <v>70</v>
      </c>
      <c r="C1465" t="s">
        <v>88</v>
      </c>
      <c r="D1465" s="10">
        <v>1639</v>
      </c>
      <c r="E1465" s="10">
        <v>1559.1400146484375</v>
      </c>
      <c r="F1465" s="10">
        <v>1371.52001953125</v>
      </c>
      <c r="G1465" s="10">
        <v>1488.1300048828125</v>
      </c>
      <c r="H1465" s="10">
        <v>1385.27001953125</v>
      </c>
      <c r="I1465" s="10">
        <v>0</v>
      </c>
      <c r="J1465" s="10">
        <v>0</v>
      </c>
      <c r="K1465" s="10">
        <v>0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Y1465" s="10">
        <v>0</v>
      </c>
      <c r="Z1465" s="10">
        <v>0</v>
      </c>
    </row>
    <row r="1466" spans="1:26">
      <c r="A1466" t="s">
        <v>55</v>
      </c>
      <c r="B1466" t="s">
        <v>70</v>
      </c>
      <c r="C1466" t="s">
        <v>80</v>
      </c>
      <c r="D1466" s="10">
        <v>1787</v>
      </c>
      <c r="E1466" s="10">
        <v>1787</v>
      </c>
      <c r="F1466" s="10">
        <v>1787</v>
      </c>
      <c r="G1466" s="10">
        <v>1787</v>
      </c>
      <c r="H1466" s="10">
        <v>1787</v>
      </c>
      <c r="I1466" s="10">
        <v>0</v>
      </c>
      <c r="J1466" s="10">
        <v>48.400001525878906</v>
      </c>
      <c r="K1466" s="10">
        <v>48.400001525878906</v>
      </c>
      <c r="L1466" s="10">
        <v>0</v>
      </c>
      <c r="M1466" s="10">
        <v>48.400001525878906</v>
      </c>
      <c r="N1466" s="10">
        <v>48.400001525878906</v>
      </c>
      <c r="O1466" s="10">
        <v>0</v>
      </c>
      <c r="P1466" s="10">
        <v>48.400001525878906</v>
      </c>
      <c r="Q1466" s="10">
        <v>48.400001525878906</v>
      </c>
      <c r="R1466" s="10">
        <v>0</v>
      </c>
      <c r="S1466" s="10">
        <v>48.400001525878906</v>
      </c>
      <c r="T1466" s="10">
        <v>48.400001525878906</v>
      </c>
      <c r="U1466" s="10">
        <v>0</v>
      </c>
      <c r="V1466" s="10">
        <v>48.400001525878906</v>
      </c>
      <c r="W1466" s="10">
        <v>48.400001525878906</v>
      </c>
      <c r="X1466" s="10">
        <v>0</v>
      </c>
      <c r="Y1466" s="10">
        <v>48.400001525878906</v>
      </c>
      <c r="Z1466" s="10">
        <v>48.400001525878906</v>
      </c>
    </row>
    <row r="1467" spans="1:26">
      <c r="A1467" t="s">
        <v>55</v>
      </c>
      <c r="B1467" t="s">
        <v>70</v>
      </c>
      <c r="C1467" t="s">
        <v>31</v>
      </c>
      <c r="D1467" s="10">
        <v>943.54998779296875</v>
      </c>
      <c r="E1467" s="10">
        <v>846.0999755859375</v>
      </c>
      <c r="F1467" s="10">
        <v>819.21002197265625</v>
      </c>
      <c r="G1467" s="10">
        <v>932.04998779296875</v>
      </c>
      <c r="H1467" s="10">
        <v>889.8499755859375</v>
      </c>
      <c r="I1467" s="10">
        <v>0</v>
      </c>
      <c r="J1467" s="10">
        <v>0</v>
      </c>
      <c r="K1467" s="10">
        <v>0</v>
      </c>
      <c r="L1467" s="10">
        <v>0</v>
      </c>
      <c r="M1467" s="10">
        <v>0</v>
      </c>
      <c r="N1467" s="10">
        <v>0</v>
      </c>
      <c r="O1467" s="10">
        <v>0</v>
      </c>
      <c r="P1467" s="10">
        <v>0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10">
        <v>0</v>
      </c>
    </row>
    <row r="1468" spans="1:26">
      <c r="A1468" t="s">
        <v>55</v>
      </c>
      <c r="B1468" t="s">
        <v>70</v>
      </c>
      <c r="C1468" t="s">
        <v>90</v>
      </c>
      <c r="D1468" s="10">
        <v>17197.44921875</v>
      </c>
      <c r="E1468" s="10">
        <v>12604.7197265625</v>
      </c>
      <c r="F1468" s="10">
        <v>6875.64990234375</v>
      </c>
      <c r="G1468" s="10">
        <v>5604.0498046875</v>
      </c>
      <c r="H1468" s="10">
        <v>4291.2001953125</v>
      </c>
      <c r="I1468" s="10">
        <v>0</v>
      </c>
      <c r="J1468" s="10">
        <v>0</v>
      </c>
      <c r="K1468" s="10">
        <v>0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</row>
    <row r="1469" spans="1:26">
      <c r="A1469" t="s">
        <v>55</v>
      </c>
      <c r="B1469" t="s">
        <v>70</v>
      </c>
      <c r="C1469" t="s">
        <v>130</v>
      </c>
      <c r="D1469" s="10">
        <v>6080</v>
      </c>
      <c r="E1469" s="10">
        <v>6080</v>
      </c>
      <c r="F1469" s="10">
        <v>6080</v>
      </c>
      <c r="G1469" s="10">
        <v>6080</v>
      </c>
      <c r="H1469" s="10">
        <v>6080</v>
      </c>
      <c r="I1469" s="10">
        <v>0</v>
      </c>
      <c r="J1469" s="10">
        <v>0</v>
      </c>
      <c r="K1469" s="10">
        <v>0</v>
      </c>
      <c r="L1469" s="10">
        <v>0</v>
      </c>
      <c r="M1469" s="10">
        <v>0</v>
      </c>
      <c r="N1469" s="10">
        <v>0</v>
      </c>
      <c r="O1469" s="10">
        <v>0</v>
      </c>
      <c r="P1469" s="10">
        <v>0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10">
        <v>0</v>
      </c>
      <c r="W1469" s="10">
        <v>0</v>
      </c>
      <c r="X1469" s="10">
        <v>0</v>
      </c>
      <c r="Y1469" s="10">
        <v>0</v>
      </c>
      <c r="Z1469" s="10">
        <v>0</v>
      </c>
    </row>
    <row r="1470" spans="1:26">
      <c r="A1470" t="s">
        <v>55</v>
      </c>
      <c r="B1470" t="s">
        <v>70</v>
      </c>
      <c r="C1470" t="s">
        <v>110</v>
      </c>
      <c r="D1470" s="10">
        <v>7161.25</v>
      </c>
      <c r="E1470" s="10">
        <v>6488.419921875</v>
      </c>
      <c r="F1470" s="10">
        <v>6302.77001953125</v>
      </c>
      <c r="G1470" s="10">
        <v>7081.83984375</v>
      </c>
      <c r="H1470" s="10">
        <v>6790.490234375</v>
      </c>
      <c r="I1470" s="10">
        <v>0</v>
      </c>
      <c r="J1470" s="10">
        <v>0</v>
      </c>
      <c r="K1470" s="10">
        <v>0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</v>
      </c>
    </row>
    <row r="1471" spans="1:26">
      <c r="A1471" t="s">
        <v>55</v>
      </c>
      <c r="B1471" t="s">
        <v>70</v>
      </c>
      <c r="C1471" t="s">
        <v>118</v>
      </c>
      <c r="D1471" s="10">
        <v>782693</v>
      </c>
      <c r="E1471" s="10">
        <v>735353</v>
      </c>
      <c r="F1471" s="10">
        <v>551514</v>
      </c>
      <c r="G1471" s="10">
        <v>369695</v>
      </c>
      <c r="H1471" s="10">
        <v>199999.203125</v>
      </c>
      <c r="I1471" s="10">
        <v>14792.6103515625</v>
      </c>
      <c r="J1471" s="10">
        <v>133332.796875</v>
      </c>
      <c r="K1471" s="10">
        <v>148125.40625</v>
      </c>
      <c r="L1471" s="10">
        <v>2958.52001953125</v>
      </c>
      <c r="M1471" s="10">
        <v>66666.3984375</v>
      </c>
      <c r="N1471" s="10">
        <v>69624.921875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</row>
    <row r="1472" spans="1:26">
      <c r="A1472" t="s">
        <v>55</v>
      </c>
      <c r="B1472" t="s">
        <v>70</v>
      </c>
      <c r="C1472" t="s">
        <v>99</v>
      </c>
      <c r="D1472" s="10">
        <v>327000</v>
      </c>
      <c r="E1472" s="10">
        <v>337000</v>
      </c>
      <c r="F1472" s="10">
        <v>350250</v>
      </c>
      <c r="G1472" s="10">
        <v>350250</v>
      </c>
      <c r="H1472" s="10">
        <v>175250</v>
      </c>
      <c r="I1472" s="10">
        <v>7291.669921875</v>
      </c>
      <c r="J1472" s="10">
        <v>175000</v>
      </c>
      <c r="K1472" s="10">
        <v>182291.671875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10">
        <v>0</v>
      </c>
      <c r="W1472" s="10">
        <v>0</v>
      </c>
      <c r="X1472" s="10">
        <v>0</v>
      </c>
      <c r="Y1472" s="10">
        <v>0</v>
      </c>
      <c r="Z1472" s="10">
        <v>0</v>
      </c>
    </row>
    <row r="1473" spans="1:26">
      <c r="A1473" t="s">
        <v>55</v>
      </c>
      <c r="B1473" t="s">
        <v>70</v>
      </c>
      <c r="C1473" t="s">
        <v>93</v>
      </c>
      <c r="D1473" s="10">
        <v>3927</v>
      </c>
      <c r="E1473" s="10">
        <v>3927</v>
      </c>
      <c r="F1473" s="10">
        <v>3927</v>
      </c>
      <c r="G1473" s="10">
        <v>3927</v>
      </c>
      <c r="H1473" s="10">
        <v>3927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0</v>
      </c>
      <c r="X1473" s="10">
        <v>0</v>
      </c>
      <c r="Y1473" s="10">
        <v>0</v>
      </c>
      <c r="Z1473" s="10">
        <v>0</v>
      </c>
    </row>
    <row r="1474" spans="1:26">
      <c r="A1474" t="s">
        <v>55</v>
      </c>
      <c r="B1474" t="s">
        <v>70</v>
      </c>
      <c r="C1474" t="s">
        <v>109</v>
      </c>
      <c r="D1474" s="10">
        <v>0</v>
      </c>
      <c r="E1474" s="10">
        <v>0</v>
      </c>
      <c r="F1474" s="10">
        <v>0</v>
      </c>
      <c r="G1474" s="10">
        <v>500000</v>
      </c>
      <c r="H1474" s="10">
        <v>444444.4375</v>
      </c>
      <c r="I1474" s="10">
        <v>32815</v>
      </c>
      <c r="J1474" s="10">
        <v>111111.109375</v>
      </c>
      <c r="K1474" s="10">
        <v>143926.109375</v>
      </c>
      <c r="L1474" s="10">
        <v>24064.330078125</v>
      </c>
      <c r="M1474" s="10">
        <v>111111.109375</v>
      </c>
      <c r="N1474" s="10">
        <v>135175.4375</v>
      </c>
      <c r="O1474" s="10">
        <v>15313.669921875</v>
      </c>
      <c r="P1474" s="10">
        <v>111111.109375</v>
      </c>
      <c r="Q1474" s="10">
        <v>126424.78125</v>
      </c>
      <c r="R1474" s="10">
        <v>6563</v>
      </c>
      <c r="S1474" s="10">
        <v>111111.109375</v>
      </c>
      <c r="T1474" s="10">
        <v>117674.109375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0</v>
      </c>
    </row>
    <row r="1475" spans="1:26">
      <c r="A1475" t="s">
        <v>55</v>
      </c>
      <c r="B1475" t="s">
        <v>67</v>
      </c>
      <c r="C1475" t="s">
        <v>79</v>
      </c>
      <c r="D1475" s="10">
        <v>1348588.122253418</v>
      </c>
      <c r="E1475" s="10">
        <v>1295249.2595214844</v>
      </c>
      <c r="F1475" s="10">
        <v>1111420.7305297852</v>
      </c>
      <c r="G1475" s="10">
        <v>1424045.8167114258</v>
      </c>
      <c r="H1475" s="10">
        <v>996604.00134277344</v>
      </c>
      <c r="I1475" s="10">
        <v>57505.300323486328</v>
      </c>
      <c r="J1475" s="10">
        <v>440007.64609527588</v>
      </c>
      <c r="K1475" s="10">
        <v>497512.93781280518</v>
      </c>
      <c r="L1475" s="10">
        <v>29136.650115966797</v>
      </c>
      <c r="M1475" s="10">
        <v>198341.24765777588</v>
      </c>
      <c r="N1475" s="10">
        <v>227477.89972686768</v>
      </c>
      <c r="O1475" s="10">
        <v>16909.129974365234</v>
      </c>
      <c r="P1475" s="10">
        <v>131674.84922027588</v>
      </c>
      <c r="Q1475" s="10">
        <v>148583.98126983643</v>
      </c>
      <c r="R1475" s="10">
        <v>7639.6199951171875</v>
      </c>
      <c r="S1475" s="10">
        <v>131873.36922454834</v>
      </c>
      <c r="T1475" s="10">
        <v>139512.99954986572</v>
      </c>
      <c r="U1475" s="10">
        <v>554.82001113891602</v>
      </c>
      <c r="V1475" s="10">
        <v>16107.559852600098</v>
      </c>
      <c r="W1475" s="10">
        <v>16662.369850158691</v>
      </c>
      <c r="X1475" s="10">
        <v>303.72000503540039</v>
      </c>
      <c r="Y1475" s="10">
        <v>11254.329872131348</v>
      </c>
      <c r="Z1475" s="10">
        <v>11558.049781799316</v>
      </c>
    </row>
    <row r="1476" spans="1:26">
      <c r="A1476" t="s">
        <v>55</v>
      </c>
      <c r="B1476" t="s">
        <v>68</v>
      </c>
      <c r="C1476" t="s">
        <v>79</v>
      </c>
      <c r="D1476" s="10">
        <v>0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</row>
    <row r="1477" spans="1:26">
      <c r="A1477" t="s">
        <v>55</v>
      </c>
      <c r="B1477" t="s">
        <v>69</v>
      </c>
      <c r="C1477" t="s">
        <v>79</v>
      </c>
      <c r="D1477" s="10">
        <v>10566366.852478027</v>
      </c>
      <c r="E1477" s="10">
        <v>11222364.098693848</v>
      </c>
      <c r="F1477" s="10">
        <v>11477693.34552002</v>
      </c>
      <c r="G1477" s="10">
        <v>13117292.263244629</v>
      </c>
      <c r="H1477" s="10">
        <v>13155918.837463379</v>
      </c>
      <c r="I1477" s="10">
        <v>185648.70112037659</v>
      </c>
      <c r="J1477" s="10">
        <v>825120.6131439209</v>
      </c>
      <c r="K1477" s="10">
        <v>1010769.2841339111</v>
      </c>
      <c r="L1477" s="10">
        <v>146446.67914962769</v>
      </c>
      <c r="M1477" s="10">
        <v>571273.14334106445</v>
      </c>
      <c r="N1477" s="10">
        <v>717719.81700897217</v>
      </c>
      <c r="O1477" s="10">
        <v>123500.24906539917</v>
      </c>
      <c r="P1477" s="10">
        <v>524774.06170654297</v>
      </c>
      <c r="Q1477" s="10">
        <v>648274.29038238525</v>
      </c>
      <c r="R1477" s="10">
        <v>104614.44155883789</v>
      </c>
      <c r="S1477" s="10">
        <v>496504.82655334473</v>
      </c>
      <c r="T1477" s="10">
        <v>601119.33848571777</v>
      </c>
      <c r="U1477" s="10">
        <v>91865.412089824677</v>
      </c>
      <c r="V1477" s="10">
        <v>365457.51208496094</v>
      </c>
      <c r="W1477" s="10">
        <v>457322.93436431885</v>
      </c>
      <c r="X1477" s="10">
        <v>88174.419013261795</v>
      </c>
      <c r="Y1477" s="10">
        <v>372528.81149291992</v>
      </c>
      <c r="Z1477" s="10">
        <v>460703.23497772217</v>
      </c>
    </row>
    <row r="1478" spans="1:26">
      <c r="A1478" t="s">
        <v>56</v>
      </c>
      <c r="B1478" t="s">
        <v>63</v>
      </c>
      <c r="C1478" t="s">
        <v>72</v>
      </c>
      <c r="D1478" s="10">
        <v>0</v>
      </c>
      <c r="E1478" s="10">
        <v>0</v>
      </c>
      <c r="F1478" s="10">
        <v>0</v>
      </c>
      <c r="G1478" s="10">
        <v>0</v>
      </c>
      <c r="H1478" s="10">
        <v>0</v>
      </c>
      <c r="I1478" s="10">
        <v>0</v>
      </c>
      <c r="J1478" s="10">
        <v>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0</v>
      </c>
    </row>
    <row r="1479" spans="1:26">
      <c r="A1479" t="s">
        <v>56</v>
      </c>
      <c r="B1479" t="s">
        <v>63</v>
      </c>
      <c r="C1479" t="s">
        <v>73</v>
      </c>
      <c r="D1479" s="10">
        <v>16649</v>
      </c>
      <c r="E1479" s="10">
        <v>33421</v>
      </c>
      <c r="F1479" s="10">
        <v>52511</v>
      </c>
      <c r="G1479" s="10">
        <v>74358</v>
      </c>
      <c r="H1479" s="10">
        <v>98052</v>
      </c>
      <c r="I1479" s="10">
        <v>2834.159912109375</v>
      </c>
      <c r="J1479" s="10">
        <v>3213.5700988769531</v>
      </c>
      <c r="K1479" s="10">
        <v>6047.729736328125</v>
      </c>
      <c r="L1479" s="10">
        <v>2796.1798706054688</v>
      </c>
      <c r="M1479" s="10">
        <v>3539.6200561523438</v>
      </c>
      <c r="N1479" s="10">
        <v>6335.8001708984375</v>
      </c>
      <c r="O1479" s="10">
        <v>2662.2000122070312</v>
      </c>
      <c r="P1479" s="10">
        <v>4246.5800170898438</v>
      </c>
      <c r="Q1479" s="10">
        <v>6908.77978515625</v>
      </c>
      <c r="R1479" s="10">
        <v>2529.1600341796875</v>
      </c>
      <c r="S1479" s="10">
        <v>4984.22998046875</v>
      </c>
      <c r="T1479" s="10">
        <v>7513.389892578125</v>
      </c>
      <c r="U1479" s="10">
        <v>2388.1199340820312</v>
      </c>
      <c r="V1479" s="10">
        <v>4984.22998046875</v>
      </c>
      <c r="W1479" s="10">
        <v>7372.35009765625</v>
      </c>
      <c r="X1479" s="10">
        <v>2247.0700073242188</v>
      </c>
      <c r="Y1479" s="10">
        <v>4984.22998046875</v>
      </c>
      <c r="Z1479" s="10">
        <v>7231.31005859375</v>
      </c>
    </row>
    <row r="1480" spans="1:26">
      <c r="A1480" t="s">
        <v>56</v>
      </c>
      <c r="B1480" t="s">
        <v>63</v>
      </c>
      <c r="C1480" t="s">
        <v>74</v>
      </c>
      <c r="D1480" s="10">
        <v>0</v>
      </c>
      <c r="E1480" s="10">
        <v>0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0</v>
      </c>
    </row>
    <row r="1481" spans="1:26">
      <c r="A1481" t="s">
        <v>56</v>
      </c>
      <c r="B1481" t="s">
        <v>63</v>
      </c>
      <c r="C1481" t="s">
        <v>75</v>
      </c>
      <c r="D1481" s="10">
        <v>11196.400390625</v>
      </c>
      <c r="E1481" s="10">
        <v>10708.9296875</v>
      </c>
      <c r="F1481" s="10">
        <v>10389</v>
      </c>
      <c r="G1481" s="10">
        <v>11005.7099609375</v>
      </c>
      <c r="H1481" s="10">
        <v>10748.0400390625</v>
      </c>
      <c r="I1481" s="10">
        <v>0</v>
      </c>
      <c r="J1481" s="10">
        <v>0</v>
      </c>
      <c r="K1481" s="10">
        <v>0</v>
      </c>
      <c r="L1481" s="10">
        <v>0</v>
      </c>
      <c r="M1481" s="10">
        <v>0</v>
      </c>
      <c r="N1481" s="10">
        <v>0</v>
      </c>
      <c r="O1481" s="10">
        <v>0</v>
      </c>
      <c r="P1481" s="10">
        <v>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10">
        <v>0</v>
      </c>
      <c r="X1481" s="10">
        <v>0</v>
      </c>
      <c r="Y1481" s="10">
        <v>0</v>
      </c>
      <c r="Z1481" s="10">
        <v>0</v>
      </c>
    </row>
    <row r="1482" spans="1:26">
      <c r="A1482" t="s">
        <v>56</v>
      </c>
      <c r="B1482" t="s">
        <v>63</v>
      </c>
      <c r="C1482" t="s">
        <v>76</v>
      </c>
      <c r="D1482" s="10">
        <v>38</v>
      </c>
      <c r="E1482" s="10">
        <v>40</v>
      </c>
      <c r="F1482" s="10">
        <v>42</v>
      </c>
      <c r="G1482" s="10">
        <v>2077</v>
      </c>
      <c r="H1482" s="10">
        <v>5700</v>
      </c>
      <c r="I1482" s="10">
        <v>220.91000366210938</v>
      </c>
      <c r="J1482" s="10">
        <v>0</v>
      </c>
      <c r="K1482" s="10">
        <v>220.91000366210938</v>
      </c>
      <c r="L1482" s="10">
        <v>220.91000366210938</v>
      </c>
      <c r="M1482" s="10">
        <v>0</v>
      </c>
      <c r="N1482" s="10">
        <v>220.91000366210938</v>
      </c>
      <c r="O1482" s="10">
        <v>220.91000366210938</v>
      </c>
      <c r="P1482" s="10">
        <v>0</v>
      </c>
      <c r="Q1482" s="10">
        <v>220.91000366210938</v>
      </c>
      <c r="R1482" s="10">
        <v>216.11000061035156</v>
      </c>
      <c r="S1482" s="10">
        <v>495</v>
      </c>
      <c r="T1482" s="10">
        <v>711.1099853515625</v>
      </c>
      <c r="U1482" s="10">
        <v>196.92999267578125</v>
      </c>
      <c r="V1482" s="10">
        <v>495</v>
      </c>
      <c r="W1482" s="10">
        <v>691.92999267578125</v>
      </c>
      <c r="X1482" s="10">
        <v>177.74000549316406</v>
      </c>
      <c r="Y1482" s="10">
        <v>495</v>
      </c>
      <c r="Z1482" s="10">
        <v>672.739990234375</v>
      </c>
    </row>
    <row r="1483" spans="1:26">
      <c r="A1483" t="s">
        <v>56</v>
      </c>
      <c r="B1483" t="s">
        <v>63</v>
      </c>
      <c r="C1483" t="s">
        <v>77</v>
      </c>
      <c r="D1483" s="10">
        <v>2858</v>
      </c>
      <c r="E1483" s="10">
        <v>9959</v>
      </c>
      <c r="F1483" s="10">
        <v>15594</v>
      </c>
      <c r="G1483" s="10">
        <v>24954</v>
      </c>
      <c r="H1483" s="10">
        <v>27757</v>
      </c>
      <c r="I1483" s="10">
        <v>724.57000732421875</v>
      </c>
      <c r="J1483" s="10">
        <v>825</v>
      </c>
      <c r="K1483" s="10">
        <v>1549.5699462890625</v>
      </c>
      <c r="L1483" s="10">
        <v>702.29998779296875</v>
      </c>
      <c r="M1483" s="10">
        <v>825</v>
      </c>
      <c r="N1483" s="10">
        <v>1527.300048828125</v>
      </c>
      <c r="O1483" s="10">
        <v>680.02001953125</v>
      </c>
      <c r="P1483" s="10">
        <v>825</v>
      </c>
      <c r="Q1483" s="10">
        <v>1505.02001953125</v>
      </c>
      <c r="R1483" s="10">
        <v>657.75</v>
      </c>
      <c r="S1483" s="10">
        <v>1405.8199462890625</v>
      </c>
      <c r="T1483" s="10">
        <v>2063.56005859375</v>
      </c>
      <c r="U1483" s="10">
        <v>618.04998779296875</v>
      </c>
      <c r="V1483" s="10">
        <v>1986.6300048828125</v>
      </c>
      <c r="W1483" s="10">
        <v>2604.679931640625</v>
      </c>
      <c r="X1483" s="10">
        <v>572.53997802734375</v>
      </c>
      <c r="Y1483" s="10">
        <v>1839.550048828125</v>
      </c>
      <c r="Z1483" s="10">
        <v>2412.090087890625</v>
      </c>
    </row>
    <row r="1484" spans="1:26">
      <c r="A1484" t="s">
        <v>56</v>
      </c>
      <c r="B1484" t="s">
        <v>64</v>
      </c>
      <c r="C1484" t="s">
        <v>79</v>
      </c>
      <c r="D1484" s="10">
        <v>30741.400390625</v>
      </c>
      <c r="E1484" s="10">
        <v>54128.9296875</v>
      </c>
      <c r="F1484" s="10">
        <v>78536</v>
      </c>
      <c r="G1484" s="10">
        <v>112394.7099609375</v>
      </c>
      <c r="H1484" s="10">
        <v>142257.0400390625</v>
      </c>
      <c r="I1484" s="10">
        <v>3779.6399230957031</v>
      </c>
      <c r="J1484" s="10">
        <v>4038.5700988769531</v>
      </c>
      <c r="K1484" s="10">
        <v>7818.2096862792969</v>
      </c>
      <c r="L1484" s="10">
        <v>3719.3898620605469</v>
      </c>
      <c r="M1484" s="10">
        <v>4364.6200561523438</v>
      </c>
      <c r="N1484" s="10">
        <v>8084.0102233886719</v>
      </c>
      <c r="O1484" s="10">
        <v>3563.1300354003906</v>
      </c>
      <c r="P1484" s="10">
        <v>5071.5800170898438</v>
      </c>
      <c r="Q1484" s="10">
        <v>8634.7098083496094</v>
      </c>
      <c r="R1484" s="10">
        <v>3403.0200347900391</v>
      </c>
      <c r="S1484" s="10">
        <v>6885.0499267578125</v>
      </c>
      <c r="T1484" s="10">
        <v>10288.059936523438</v>
      </c>
      <c r="U1484" s="10">
        <v>3203.0999145507812</v>
      </c>
      <c r="V1484" s="10">
        <v>7465.8599853515625</v>
      </c>
      <c r="W1484" s="10">
        <v>10668.960021972656</v>
      </c>
      <c r="X1484" s="10">
        <v>2997.3499908447266</v>
      </c>
      <c r="Y1484" s="10">
        <v>7318.780029296875</v>
      </c>
      <c r="Z1484" s="10">
        <v>10316.14013671875</v>
      </c>
    </row>
    <row r="1485" spans="1:26">
      <c r="A1485" t="s">
        <v>56</v>
      </c>
      <c r="B1485" t="s">
        <v>65</v>
      </c>
      <c r="C1485" t="s">
        <v>89</v>
      </c>
      <c r="D1485" s="10">
        <v>2296.090087890625</v>
      </c>
      <c r="E1485" s="10">
        <v>2298.760009765625</v>
      </c>
      <c r="F1485" s="10">
        <v>2371.580078125</v>
      </c>
      <c r="G1485" s="10">
        <v>9149.6904296875</v>
      </c>
      <c r="H1485" s="10">
        <v>13209.419921875</v>
      </c>
      <c r="I1485" s="10">
        <v>0</v>
      </c>
      <c r="J1485" s="10">
        <v>0</v>
      </c>
      <c r="K1485" s="10">
        <v>0</v>
      </c>
      <c r="L1485" s="10">
        <v>0</v>
      </c>
      <c r="M1485" s="10">
        <v>0</v>
      </c>
      <c r="N1485" s="10">
        <v>0</v>
      </c>
      <c r="O1485" s="10">
        <v>0</v>
      </c>
      <c r="P1485" s="10">
        <v>0</v>
      </c>
      <c r="Q1485" s="10">
        <v>0</v>
      </c>
      <c r="R1485" s="10">
        <v>263.260009765625</v>
      </c>
      <c r="S1485" s="10">
        <v>1326.18994140625</v>
      </c>
      <c r="T1485" s="10">
        <v>1589.449951171875</v>
      </c>
      <c r="U1485" s="10">
        <v>253.97999572753906</v>
      </c>
      <c r="V1485" s="10">
        <v>1326.18994140625</v>
      </c>
      <c r="W1485" s="10">
        <v>1580.1600341796875</v>
      </c>
      <c r="X1485" s="10">
        <v>244.69000244140625</v>
      </c>
      <c r="Y1485" s="10">
        <v>1326.18994140625</v>
      </c>
      <c r="Z1485" s="10">
        <v>1570.8800048828125</v>
      </c>
    </row>
    <row r="1486" spans="1:26">
      <c r="A1486" t="s">
        <v>56</v>
      </c>
      <c r="B1486" t="s">
        <v>66</v>
      </c>
      <c r="C1486" t="s">
        <v>79</v>
      </c>
      <c r="D1486" s="10">
        <v>2296.090087890625</v>
      </c>
      <c r="E1486" s="10">
        <v>2298.760009765625</v>
      </c>
      <c r="F1486" s="10">
        <v>2371.580078125</v>
      </c>
      <c r="G1486" s="10">
        <v>9149.6904296875</v>
      </c>
      <c r="H1486" s="10">
        <v>13209.419921875</v>
      </c>
      <c r="I1486" s="10">
        <v>0</v>
      </c>
      <c r="J1486" s="10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263.260009765625</v>
      </c>
      <c r="S1486" s="10">
        <v>1326.18994140625</v>
      </c>
      <c r="T1486" s="10">
        <v>1589.449951171875</v>
      </c>
      <c r="U1486" s="10">
        <v>253.97999572753906</v>
      </c>
      <c r="V1486" s="10">
        <v>1326.18994140625</v>
      </c>
      <c r="W1486" s="10">
        <v>1580.1600341796875</v>
      </c>
      <c r="X1486" s="10">
        <v>244.69000244140625</v>
      </c>
      <c r="Y1486" s="10">
        <v>1326.18994140625</v>
      </c>
      <c r="Z1486" s="10">
        <v>1570.8800048828125</v>
      </c>
    </row>
    <row r="1487" spans="1:26">
      <c r="A1487" t="s">
        <v>56</v>
      </c>
      <c r="B1487" t="s">
        <v>67</v>
      </c>
      <c r="C1487" t="s">
        <v>79</v>
      </c>
      <c r="D1487" s="10">
        <v>0</v>
      </c>
      <c r="E1487" s="10">
        <v>0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0</v>
      </c>
      <c r="M1487" s="10">
        <v>0</v>
      </c>
      <c r="N1487" s="10">
        <v>0</v>
      </c>
      <c r="O1487" s="10">
        <v>0</v>
      </c>
      <c r="P1487" s="10">
        <v>0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0</v>
      </c>
      <c r="Y1487" s="10">
        <v>0</v>
      </c>
      <c r="Z1487" s="10">
        <v>0</v>
      </c>
    </row>
    <row r="1488" spans="1:26">
      <c r="A1488" t="s">
        <v>56</v>
      </c>
      <c r="B1488" t="s">
        <v>68</v>
      </c>
      <c r="C1488" t="s">
        <v>79</v>
      </c>
      <c r="D1488" s="10">
        <v>0</v>
      </c>
      <c r="E1488" s="10">
        <v>0</v>
      </c>
      <c r="F1488" s="10">
        <v>0</v>
      </c>
      <c r="G1488" s="10">
        <v>0</v>
      </c>
      <c r="H1488" s="10">
        <v>0</v>
      </c>
      <c r="I1488" s="10">
        <v>0</v>
      </c>
      <c r="J1488" s="10">
        <v>0</v>
      </c>
      <c r="K1488" s="10">
        <v>0</v>
      </c>
      <c r="L1488" s="10">
        <v>0</v>
      </c>
      <c r="M1488" s="10">
        <v>0</v>
      </c>
      <c r="N1488" s="10">
        <v>0</v>
      </c>
      <c r="O1488" s="10">
        <v>0</v>
      </c>
      <c r="P1488" s="10">
        <v>0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10">
        <v>0</v>
      </c>
      <c r="X1488" s="10">
        <v>0</v>
      </c>
      <c r="Y1488" s="10">
        <v>0</v>
      </c>
      <c r="Z1488" s="10">
        <v>0</v>
      </c>
    </row>
    <row r="1489" spans="1:26">
      <c r="A1489" t="s">
        <v>56</v>
      </c>
      <c r="B1489" t="s">
        <v>69</v>
      </c>
      <c r="C1489" t="s">
        <v>79</v>
      </c>
      <c r="D1489" s="10">
        <v>33037.490478515625</v>
      </c>
      <c r="E1489" s="10">
        <v>56427.689697265625</v>
      </c>
      <c r="F1489" s="10">
        <v>80907.580078125</v>
      </c>
      <c r="G1489" s="10">
        <v>121544.400390625</v>
      </c>
      <c r="H1489" s="10">
        <v>155466.4599609375</v>
      </c>
      <c r="I1489" s="10">
        <v>3779.6399230957031</v>
      </c>
      <c r="J1489" s="10">
        <v>4038.5700988769531</v>
      </c>
      <c r="K1489" s="10">
        <v>7818.2096862792969</v>
      </c>
      <c r="L1489" s="10">
        <v>3719.3898620605469</v>
      </c>
      <c r="M1489" s="10">
        <v>4364.6200561523438</v>
      </c>
      <c r="N1489" s="10">
        <v>8084.0102233886719</v>
      </c>
      <c r="O1489" s="10">
        <v>3563.1300354003906</v>
      </c>
      <c r="P1489" s="10">
        <v>5071.5800170898438</v>
      </c>
      <c r="Q1489" s="10">
        <v>8634.7098083496094</v>
      </c>
      <c r="R1489" s="10">
        <v>3666.2800445556641</v>
      </c>
      <c r="S1489" s="10">
        <v>8211.2398681640625</v>
      </c>
      <c r="T1489" s="10">
        <v>11877.509887695312</v>
      </c>
      <c r="U1489" s="10">
        <v>3457.0799102783203</v>
      </c>
      <c r="V1489" s="10">
        <v>8792.0499267578125</v>
      </c>
      <c r="W1489" s="10">
        <v>12249.120056152344</v>
      </c>
      <c r="X1489" s="10">
        <v>3242.0399932861328</v>
      </c>
      <c r="Y1489" s="10">
        <v>8644.969970703125</v>
      </c>
      <c r="Z1489" s="10">
        <v>11887.020141601562</v>
      </c>
    </row>
    <row r="1490" spans="1:26">
      <c r="A1490" t="s">
        <v>57</v>
      </c>
      <c r="B1490" t="s">
        <v>63</v>
      </c>
      <c r="C1490" t="s">
        <v>72</v>
      </c>
      <c r="D1490" s="10">
        <v>12099.009765625</v>
      </c>
      <c r="E1490" s="10">
        <v>18844.55078125</v>
      </c>
      <c r="F1490" s="10">
        <v>23463.970703125</v>
      </c>
      <c r="G1490" s="10">
        <v>27319.169921875</v>
      </c>
      <c r="H1490" s="10">
        <v>27867.2890625</v>
      </c>
      <c r="I1490" s="10">
        <v>334.55999755859375</v>
      </c>
      <c r="J1490" s="10">
        <v>123.70999908447266</v>
      </c>
      <c r="K1490" s="10">
        <v>458.260009765625</v>
      </c>
      <c r="L1490" s="10">
        <v>333.6300048828125</v>
      </c>
      <c r="M1490" s="10">
        <v>123.70999908447266</v>
      </c>
      <c r="N1490" s="10">
        <v>457.33999633789062</v>
      </c>
      <c r="O1490" s="10">
        <v>332.70001220703125</v>
      </c>
      <c r="P1490" s="10">
        <v>123.70999908447266</v>
      </c>
      <c r="Q1490" s="10">
        <v>456.41000366210938</v>
      </c>
      <c r="R1490" s="10">
        <v>330.77999877929688</v>
      </c>
      <c r="S1490" s="10">
        <v>651.59002685546875</v>
      </c>
      <c r="T1490" s="10">
        <v>982.3699951171875</v>
      </c>
      <c r="U1490" s="10">
        <v>325.69000244140625</v>
      </c>
      <c r="V1490" s="10">
        <v>781.59002685546875</v>
      </c>
      <c r="W1490" s="10">
        <v>1107.280029296875</v>
      </c>
      <c r="X1490" s="10">
        <v>319.75</v>
      </c>
      <c r="Y1490" s="10">
        <v>803.75</v>
      </c>
      <c r="Z1490" s="10">
        <v>1123.5</v>
      </c>
    </row>
    <row r="1491" spans="1:26">
      <c r="A1491" t="s">
        <v>57</v>
      </c>
      <c r="B1491" t="s">
        <v>63</v>
      </c>
      <c r="C1491" t="s">
        <v>73</v>
      </c>
      <c r="D1491" s="10">
        <v>0</v>
      </c>
      <c r="E1491" s="10">
        <v>0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10">
        <v>0</v>
      </c>
      <c r="W1491" s="10">
        <v>0</v>
      </c>
      <c r="X1491" s="10">
        <v>0</v>
      </c>
      <c r="Y1491" s="10">
        <v>0</v>
      </c>
      <c r="Z1491" s="10">
        <v>0</v>
      </c>
    </row>
    <row r="1492" spans="1:26">
      <c r="A1492" t="s">
        <v>57</v>
      </c>
      <c r="B1492" t="s">
        <v>63</v>
      </c>
      <c r="C1492" t="s">
        <v>74</v>
      </c>
      <c r="D1492" s="10">
        <v>0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  <c r="X1492" s="10">
        <v>0</v>
      </c>
      <c r="Y1492" s="10">
        <v>0</v>
      </c>
      <c r="Z1492" s="10">
        <v>0</v>
      </c>
    </row>
    <row r="1493" spans="1:26">
      <c r="A1493" t="s">
        <v>57</v>
      </c>
      <c r="B1493" t="s">
        <v>63</v>
      </c>
      <c r="C1493" t="s">
        <v>75</v>
      </c>
      <c r="D1493" s="10">
        <v>226551.875</v>
      </c>
      <c r="E1493" s="10">
        <v>200610.828125</v>
      </c>
      <c r="F1493" s="10">
        <v>171331.046875</v>
      </c>
      <c r="G1493" s="10">
        <v>226017.21875</v>
      </c>
      <c r="H1493" s="10">
        <v>266043.125</v>
      </c>
      <c r="I1493" s="10">
        <v>6.9099998474121094</v>
      </c>
      <c r="J1493" s="10">
        <v>15251.01953125</v>
      </c>
      <c r="K1493" s="10">
        <v>15257.9296875</v>
      </c>
      <c r="L1493" s="10">
        <v>0</v>
      </c>
      <c r="M1493" s="10">
        <v>10334.990234375</v>
      </c>
      <c r="N1493" s="10">
        <v>10334.990234375</v>
      </c>
      <c r="O1493" s="10">
        <v>0</v>
      </c>
      <c r="P1493" s="10">
        <v>2431.760009765625</v>
      </c>
      <c r="Q1493" s="10">
        <v>2431.760009765625</v>
      </c>
      <c r="R1493" s="10">
        <v>0</v>
      </c>
      <c r="S1493" s="10">
        <v>3477.699951171875</v>
      </c>
      <c r="T1493" s="10">
        <v>3477.699951171875</v>
      </c>
      <c r="U1493" s="10">
        <v>0</v>
      </c>
      <c r="V1493" s="10">
        <v>17388.48046875</v>
      </c>
      <c r="W1493" s="10">
        <v>17388.48046875</v>
      </c>
      <c r="X1493" s="10">
        <v>0</v>
      </c>
      <c r="Y1493" s="10">
        <v>27821.5703125</v>
      </c>
      <c r="Z1493" s="10">
        <v>27821.5703125</v>
      </c>
    </row>
    <row r="1494" spans="1:26">
      <c r="A1494" t="s">
        <v>57</v>
      </c>
      <c r="B1494" t="s">
        <v>63</v>
      </c>
      <c r="C1494" t="s">
        <v>76</v>
      </c>
      <c r="D1494" s="10">
        <v>0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0</v>
      </c>
      <c r="N1494" s="10">
        <v>0</v>
      </c>
      <c r="O1494" s="10">
        <v>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  <c r="X1494" s="10">
        <v>0</v>
      </c>
      <c r="Y1494" s="10">
        <v>0</v>
      </c>
      <c r="Z1494" s="10">
        <v>0</v>
      </c>
    </row>
    <row r="1495" spans="1:26">
      <c r="A1495" t="s">
        <v>57</v>
      </c>
      <c r="B1495" t="s">
        <v>63</v>
      </c>
      <c r="C1495" t="s">
        <v>77</v>
      </c>
      <c r="D1495" s="10">
        <v>27883</v>
      </c>
      <c r="E1495" s="10">
        <v>30772</v>
      </c>
      <c r="F1495" s="10">
        <v>38679</v>
      </c>
      <c r="G1495" s="10">
        <v>50462</v>
      </c>
      <c r="H1495" s="10">
        <v>66030</v>
      </c>
      <c r="I1495" s="10">
        <v>1082.1800537109375</v>
      </c>
      <c r="J1495" s="10">
        <v>0</v>
      </c>
      <c r="K1495" s="10">
        <v>1082.1800537109375</v>
      </c>
      <c r="L1495" s="10">
        <v>1082.1800537109375</v>
      </c>
      <c r="M1495" s="10">
        <v>0</v>
      </c>
      <c r="N1495" s="10">
        <v>1082.1800537109375</v>
      </c>
      <c r="O1495" s="10">
        <v>1082.1800537109375</v>
      </c>
      <c r="P1495" s="10">
        <v>0</v>
      </c>
      <c r="Q1495" s="10">
        <v>1082.1800537109375</v>
      </c>
      <c r="R1495" s="10">
        <v>1081.22998046875</v>
      </c>
      <c r="S1495" s="10">
        <v>636.6500244140625</v>
      </c>
      <c r="T1495" s="10">
        <v>1717.8800048828125</v>
      </c>
      <c r="U1495" s="10">
        <v>1073.97998046875</v>
      </c>
      <c r="V1495" s="10">
        <v>2751.139892578125</v>
      </c>
      <c r="W1495" s="10">
        <v>3825.1201171875</v>
      </c>
      <c r="X1495" s="10">
        <v>1044.7099609375</v>
      </c>
      <c r="Y1495" s="10">
        <v>6570.9501953125</v>
      </c>
      <c r="Z1495" s="10">
        <v>7615.66015625</v>
      </c>
    </row>
    <row r="1496" spans="1:26">
      <c r="A1496" t="s">
        <v>57</v>
      </c>
      <c r="B1496" t="s">
        <v>63</v>
      </c>
      <c r="C1496" t="s">
        <v>78</v>
      </c>
      <c r="D1496" s="10">
        <v>243405.55847167969</v>
      </c>
      <c r="E1496" s="10">
        <v>275049.56127929688</v>
      </c>
      <c r="F1496" s="10">
        <v>337489.6435546875</v>
      </c>
      <c r="G1496" s="10">
        <v>434775.62548828125</v>
      </c>
      <c r="H1496" s="10">
        <v>481239.36010742188</v>
      </c>
      <c r="I1496" s="10">
        <v>13194.589740753174</v>
      </c>
      <c r="J1496" s="10">
        <v>28415.590270996094</v>
      </c>
      <c r="K1496" s="10">
        <v>41610.159057617188</v>
      </c>
      <c r="L1496" s="10">
        <v>12039.079845428467</v>
      </c>
      <c r="M1496" s="10">
        <v>30249.399169921875</v>
      </c>
      <c r="N1496" s="10">
        <v>42288.470306396484</v>
      </c>
      <c r="O1496" s="10">
        <v>10846.1501121521</v>
      </c>
      <c r="P1496" s="10">
        <v>31623.899658203125</v>
      </c>
      <c r="Q1496" s="10">
        <v>42470.060546875</v>
      </c>
      <c r="R1496" s="10">
        <v>9642.6700477600098</v>
      </c>
      <c r="S1496" s="10">
        <v>31906.409729003906</v>
      </c>
      <c r="T1496" s="10">
        <v>41549.080047607422</v>
      </c>
      <c r="U1496" s="10">
        <v>8441.6202812194824</v>
      </c>
      <c r="V1496" s="10">
        <v>31162.969787597656</v>
      </c>
      <c r="W1496" s="10">
        <v>39604.580383300781</v>
      </c>
      <c r="X1496" s="10">
        <v>7253.4898853302002</v>
      </c>
      <c r="Y1496" s="10">
        <v>31162.969787597656</v>
      </c>
      <c r="Z1496" s="10">
        <v>38416.480712890625</v>
      </c>
    </row>
    <row r="1497" spans="1:26">
      <c r="A1497" t="s">
        <v>57</v>
      </c>
      <c r="B1497" t="s">
        <v>64</v>
      </c>
      <c r="C1497" t="s">
        <v>79</v>
      </c>
      <c r="D1497" s="10">
        <v>509939.44323730469</v>
      </c>
      <c r="E1497" s="10">
        <v>525276.94018554688</v>
      </c>
      <c r="F1497" s="10">
        <v>570963.6611328125</v>
      </c>
      <c r="G1497" s="10">
        <v>738574.01416015625</v>
      </c>
      <c r="H1497" s="10">
        <v>841179.77416992188</v>
      </c>
      <c r="I1497" s="10">
        <v>14618.239791870117</v>
      </c>
      <c r="J1497" s="10">
        <v>43790.319801330566</v>
      </c>
      <c r="K1497" s="10">
        <v>58408.52880859375</v>
      </c>
      <c r="L1497" s="10">
        <v>13454.889904022217</v>
      </c>
      <c r="M1497" s="10">
        <v>40708.099403381348</v>
      </c>
      <c r="N1497" s="10">
        <v>54162.980590820312</v>
      </c>
      <c r="O1497" s="10">
        <v>12261.030178070068</v>
      </c>
      <c r="P1497" s="10">
        <v>34179.369667053223</v>
      </c>
      <c r="Q1497" s="10">
        <v>46440.410614013672</v>
      </c>
      <c r="R1497" s="10">
        <v>11054.680027008057</v>
      </c>
      <c r="S1497" s="10">
        <v>36672.349731445312</v>
      </c>
      <c r="T1497" s="10">
        <v>47727.029998779297</v>
      </c>
      <c r="U1497" s="10">
        <v>9841.2902641296387</v>
      </c>
      <c r="V1497" s="10">
        <v>52084.18017578125</v>
      </c>
      <c r="W1497" s="10">
        <v>61925.460998535156</v>
      </c>
      <c r="X1497" s="10">
        <v>8617.9498462677002</v>
      </c>
      <c r="Y1497" s="10">
        <v>66359.240295410156</v>
      </c>
      <c r="Z1497" s="10">
        <v>74977.211181640625</v>
      </c>
    </row>
    <row r="1498" spans="1:26">
      <c r="A1498" t="s">
        <v>57</v>
      </c>
      <c r="B1498" t="s">
        <v>65</v>
      </c>
      <c r="C1498" t="s">
        <v>84</v>
      </c>
      <c r="D1498" s="10">
        <v>7216.60986328125</v>
      </c>
      <c r="E1498" s="10">
        <v>7960.56982421875</v>
      </c>
      <c r="F1498" s="10">
        <v>12928.5400390625</v>
      </c>
      <c r="G1498" s="10">
        <v>13359</v>
      </c>
      <c r="H1498" s="10">
        <v>11464.8896484375</v>
      </c>
      <c r="I1498" s="10">
        <v>0</v>
      </c>
      <c r="J1498" s="10">
        <v>0</v>
      </c>
      <c r="K1498" s="10">
        <v>0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10">
        <v>0</v>
      </c>
      <c r="X1498" s="10">
        <v>0</v>
      </c>
      <c r="Y1498" s="10">
        <v>0</v>
      </c>
      <c r="Z1498" s="10">
        <v>0</v>
      </c>
    </row>
    <row r="1499" spans="1:26">
      <c r="A1499" t="s">
        <v>57</v>
      </c>
      <c r="B1499" t="s">
        <v>65</v>
      </c>
      <c r="C1499" t="s">
        <v>87</v>
      </c>
      <c r="D1499" s="10">
        <v>292071.09375</v>
      </c>
      <c r="E1499" s="10">
        <v>371857.75</v>
      </c>
      <c r="F1499" s="10">
        <v>442206.65625</v>
      </c>
      <c r="G1499" s="10">
        <v>501402.75</v>
      </c>
      <c r="H1499" s="10">
        <v>505791.8125</v>
      </c>
      <c r="I1499" s="10">
        <v>9046.51953125</v>
      </c>
      <c r="J1499" s="10">
        <v>17696.669921875</v>
      </c>
      <c r="K1499" s="10">
        <v>26743.1796875</v>
      </c>
      <c r="L1499" s="10">
        <v>8617.9501953125</v>
      </c>
      <c r="M1499" s="10">
        <v>28408.51953125</v>
      </c>
      <c r="N1499" s="10">
        <v>37026.46875</v>
      </c>
      <c r="O1499" s="10">
        <v>8064.81982421875</v>
      </c>
      <c r="P1499" s="10">
        <v>32581.580078125</v>
      </c>
      <c r="Q1499" s="10">
        <v>40646.3984375</v>
      </c>
      <c r="R1499" s="10">
        <v>7443.7099609375</v>
      </c>
      <c r="S1499" s="10">
        <v>36910.9296875</v>
      </c>
      <c r="T1499" s="10">
        <v>44354.640625</v>
      </c>
      <c r="U1499" s="10">
        <v>6774.81005859375</v>
      </c>
      <c r="V1499" s="10">
        <v>39711.140625</v>
      </c>
      <c r="W1499" s="10">
        <v>46485.94921875</v>
      </c>
      <c r="X1499" s="10">
        <v>6066.14013671875</v>
      </c>
      <c r="Y1499" s="10">
        <v>39711.140625</v>
      </c>
      <c r="Z1499" s="10">
        <v>45777.28125</v>
      </c>
    </row>
    <row r="1500" spans="1:26">
      <c r="A1500" t="s">
        <v>57</v>
      </c>
      <c r="B1500" t="s">
        <v>65</v>
      </c>
      <c r="C1500" t="s">
        <v>88</v>
      </c>
      <c r="D1500" s="10">
        <v>3867</v>
      </c>
      <c r="E1500" s="10">
        <v>9954</v>
      </c>
      <c r="F1500" s="10">
        <v>12681</v>
      </c>
      <c r="G1500" s="10">
        <v>40569</v>
      </c>
      <c r="H1500" s="10">
        <v>49786</v>
      </c>
      <c r="I1500" s="10">
        <v>885.489990234375</v>
      </c>
      <c r="J1500" s="10">
        <v>2368.080078125</v>
      </c>
      <c r="K1500" s="10">
        <v>3253.570068359375</v>
      </c>
      <c r="L1500" s="10">
        <v>838.6300048828125</v>
      </c>
      <c r="M1500" s="10">
        <v>3309.77001953125</v>
      </c>
      <c r="N1500" s="10">
        <v>4148.39013671875</v>
      </c>
      <c r="O1500" s="10">
        <v>779.04998779296875</v>
      </c>
      <c r="P1500" s="10">
        <v>3309.77001953125</v>
      </c>
      <c r="Q1500" s="10">
        <v>4088.820068359375</v>
      </c>
      <c r="R1500" s="10">
        <v>719.47998046875</v>
      </c>
      <c r="S1500" s="10">
        <v>3309.77001953125</v>
      </c>
      <c r="T1500" s="10">
        <v>4029.239990234375</v>
      </c>
      <c r="U1500" s="10">
        <v>659.9000244140625</v>
      </c>
      <c r="V1500" s="10">
        <v>3309.77001953125</v>
      </c>
      <c r="W1500" s="10">
        <v>3969.669921875</v>
      </c>
      <c r="X1500" s="10">
        <v>600.33001708984375</v>
      </c>
      <c r="Y1500" s="10">
        <v>3309.77001953125</v>
      </c>
      <c r="Z1500" s="10">
        <v>3910.090087890625</v>
      </c>
    </row>
    <row r="1501" spans="1:26">
      <c r="A1501" t="s">
        <v>57</v>
      </c>
      <c r="B1501" t="s">
        <v>65</v>
      </c>
      <c r="C1501" t="s">
        <v>81</v>
      </c>
      <c r="D1501" s="10">
        <v>38688.51953125</v>
      </c>
      <c r="E1501" s="10">
        <v>41222.48828125</v>
      </c>
      <c r="F1501" s="10">
        <v>40728.3984375</v>
      </c>
      <c r="G1501" s="10">
        <v>41742.30078125</v>
      </c>
      <c r="H1501" s="10">
        <v>38300.12109375</v>
      </c>
      <c r="I1501" s="10">
        <v>539.72998046875</v>
      </c>
      <c r="J1501" s="10">
        <v>3900.570068359375</v>
      </c>
      <c r="K1501" s="10">
        <v>4440.2900390625</v>
      </c>
      <c r="L1501" s="10">
        <v>486.27999877929688</v>
      </c>
      <c r="M1501" s="10">
        <v>3900.570068359375</v>
      </c>
      <c r="N1501" s="10">
        <v>4386.85009765625</v>
      </c>
      <c r="O1501" s="10">
        <v>433.760009765625</v>
      </c>
      <c r="P1501" s="10">
        <v>3753.18994140625</v>
      </c>
      <c r="Q1501" s="10">
        <v>4186.9501953125</v>
      </c>
      <c r="R1501" s="10">
        <v>383.989990234375</v>
      </c>
      <c r="S1501" s="10">
        <v>3753.18994140625</v>
      </c>
      <c r="T1501" s="10">
        <v>4137.18994140625</v>
      </c>
      <c r="U1501" s="10">
        <v>334.23001098632812</v>
      </c>
      <c r="V1501" s="10">
        <v>3753.18994140625</v>
      </c>
      <c r="W1501" s="10">
        <v>4087.419921875</v>
      </c>
      <c r="X1501" s="10">
        <v>284.47000122070312</v>
      </c>
      <c r="Y1501" s="10">
        <v>3753.18994140625</v>
      </c>
      <c r="Z1501" s="10">
        <v>4037.659912109375</v>
      </c>
    </row>
    <row r="1502" spans="1:26">
      <c r="A1502" t="s">
        <v>57</v>
      </c>
      <c r="B1502" t="s">
        <v>65</v>
      </c>
      <c r="C1502" t="s">
        <v>82</v>
      </c>
      <c r="D1502" s="10">
        <v>9150.1298828125</v>
      </c>
      <c r="E1502" s="10">
        <v>10032.26953125</v>
      </c>
      <c r="F1502" s="10">
        <v>9738.1298828125</v>
      </c>
      <c r="G1502" s="10">
        <v>15764.5302734375</v>
      </c>
      <c r="H1502" s="10">
        <v>16204.5302734375</v>
      </c>
      <c r="I1502" s="10">
        <v>204.05000305175781</v>
      </c>
      <c r="J1502" s="10">
        <v>557.75</v>
      </c>
      <c r="K1502" s="10">
        <v>761.79998779296875</v>
      </c>
      <c r="L1502" s="10">
        <v>194.02999877929688</v>
      </c>
      <c r="M1502" s="10">
        <v>557.75</v>
      </c>
      <c r="N1502" s="10">
        <v>751.780029296875</v>
      </c>
      <c r="O1502" s="10">
        <v>182.8699951171875</v>
      </c>
      <c r="P1502" s="10">
        <v>557.75</v>
      </c>
      <c r="Q1502" s="10">
        <v>740.6300048828125</v>
      </c>
      <c r="R1502" s="10">
        <v>171.72000122070312</v>
      </c>
      <c r="S1502" s="10">
        <v>557.75</v>
      </c>
      <c r="T1502" s="10">
        <v>729.469970703125</v>
      </c>
      <c r="U1502" s="10">
        <v>160.55999755859375</v>
      </c>
      <c r="V1502" s="10">
        <v>557.75</v>
      </c>
      <c r="W1502" s="10">
        <v>718.32000732421875</v>
      </c>
      <c r="X1502" s="10">
        <v>149.41000366210938</v>
      </c>
      <c r="Y1502" s="10">
        <v>557.75</v>
      </c>
      <c r="Z1502" s="10">
        <v>707.15997314453125</v>
      </c>
    </row>
    <row r="1503" spans="1:26">
      <c r="A1503" t="s">
        <v>57</v>
      </c>
      <c r="B1503" t="s">
        <v>65</v>
      </c>
      <c r="C1503" t="s">
        <v>102</v>
      </c>
      <c r="D1503" s="10">
        <v>0</v>
      </c>
      <c r="E1503" s="10">
        <v>0</v>
      </c>
      <c r="F1503" s="10">
        <v>0</v>
      </c>
      <c r="G1503" s="10">
        <v>0</v>
      </c>
      <c r="H1503" s="10">
        <v>2000.27001953125</v>
      </c>
      <c r="I1503" s="10">
        <v>40.009998321533203</v>
      </c>
      <c r="J1503" s="10">
        <v>0</v>
      </c>
      <c r="K1503" s="10">
        <v>40.009998321533203</v>
      </c>
      <c r="L1503" s="10">
        <v>39.340000152587891</v>
      </c>
      <c r="M1503" s="10">
        <v>133.35000610351562</v>
      </c>
      <c r="N1503" s="10">
        <v>172.69000244140625</v>
      </c>
      <c r="O1503" s="10">
        <v>36.669998168945312</v>
      </c>
      <c r="P1503" s="10">
        <v>133.35000610351562</v>
      </c>
      <c r="Q1503" s="10">
        <v>170.02000427246094</v>
      </c>
      <c r="R1503" s="10">
        <v>34</v>
      </c>
      <c r="S1503" s="10">
        <v>133.35000610351562</v>
      </c>
      <c r="T1503" s="10">
        <v>167.36000061035156</v>
      </c>
      <c r="U1503" s="10">
        <v>31.340000152587891</v>
      </c>
      <c r="V1503" s="10">
        <v>133.35000610351562</v>
      </c>
      <c r="W1503" s="10">
        <v>164.69000244140625</v>
      </c>
      <c r="X1503" s="10">
        <v>28.670000076293945</v>
      </c>
      <c r="Y1503" s="10">
        <v>133.35000610351562</v>
      </c>
      <c r="Z1503" s="10">
        <v>162.02000427246094</v>
      </c>
    </row>
    <row r="1504" spans="1:26">
      <c r="A1504" t="s">
        <v>57</v>
      </c>
      <c r="B1504" t="s">
        <v>66</v>
      </c>
      <c r="C1504" t="s">
        <v>79</v>
      </c>
      <c r="D1504" s="10">
        <v>350993.35302734375</v>
      </c>
      <c r="E1504" s="10">
        <v>441027.07763671875</v>
      </c>
      <c r="F1504" s="10">
        <v>518282.724609375</v>
      </c>
      <c r="G1504" s="10">
        <v>612837.5810546875</v>
      </c>
      <c r="H1504" s="10">
        <v>623547.62353515625</v>
      </c>
      <c r="I1504" s="10">
        <v>10715.799503326416</v>
      </c>
      <c r="J1504" s="10">
        <v>24523.070068359375</v>
      </c>
      <c r="K1504" s="10">
        <v>35238.849781036377</v>
      </c>
      <c r="L1504" s="10">
        <v>10176.230197906494</v>
      </c>
      <c r="M1504" s="10">
        <v>36309.959625244141</v>
      </c>
      <c r="N1504" s="10">
        <v>46486.179016113281</v>
      </c>
      <c r="O1504" s="10">
        <v>9497.1698150634766</v>
      </c>
      <c r="P1504" s="10">
        <v>40335.640045166016</v>
      </c>
      <c r="Q1504" s="10">
        <v>49832.818710327148</v>
      </c>
      <c r="R1504" s="10">
        <v>8752.8999328613281</v>
      </c>
      <c r="S1504" s="10">
        <v>44664.989654541016</v>
      </c>
      <c r="T1504" s="10">
        <v>53417.900527954102</v>
      </c>
      <c r="U1504" s="10">
        <v>7960.8400917053223</v>
      </c>
      <c r="V1504" s="10">
        <v>47465.200592041016</v>
      </c>
      <c r="W1504" s="10">
        <v>55426.049072265625</v>
      </c>
      <c r="X1504" s="10">
        <v>7129.0201587677002</v>
      </c>
      <c r="Y1504" s="10">
        <v>47465.200592041016</v>
      </c>
      <c r="Z1504" s="10">
        <v>54594.211227416992</v>
      </c>
    </row>
    <row r="1505" spans="1:26">
      <c r="A1505" t="s">
        <v>57</v>
      </c>
      <c r="B1505" t="s">
        <v>70</v>
      </c>
      <c r="C1505" t="s">
        <v>99</v>
      </c>
      <c r="D1505" s="10">
        <v>0</v>
      </c>
      <c r="E1505" s="10">
        <v>11370.3798828125</v>
      </c>
      <c r="F1505" s="10">
        <v>10036.08984375</v>
      </c>
      <c r="G1505" s="10">
        <v>11133.099609375</v>
      </c>
      <c r="H1505" s="10">
        <v>6086.81982421875</v>
      </c>
      <c r="I1505" s="10">
        <v>293.04998779296875</v>
      </c>
      <c r="J1505" s="10">
        <v>4186.3701171875</v>
      </c>
      <c r="K1505" s="10">
        <v>4479.41015625</v>
      </c>
      <c r="L1505" s="10">
        <v>36.630001068115234</v>
      </c>
      <c r="M1505" s="10">
        <v>2093.179931640625</v>
      </c>
      <c r="N1505" s="10">
        <v>2129.81005859375</v>
      </c>
      <c r="O1505" s="10">
        <v>0</v>
      </c>
      <c r="P1505" s="10">
        <v>0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Y1505" s="10">
        <v>0</v>
      </c>
      <c r="Z1505" s="10">
        <v>0</v>
      </c>
    </row>
    <row r="1506" spans="1:26">
      <c r="A1506" t="s">
        <v>57</v>
      </c>
      <c r="B1506" t="s">
        <v>67</v>
      </c>
      <c r="C1506" t="s">
        <v>79</v>
      </c>
      <c r="D1506" s="10">
        <v>0</v>
      </c>
      <c r="E1506" s="10">
        <v>11370.3798828125</v>
      </c>
      <c r="F1506" s="10">
        <v>10036.08984375</v>
      </c>
      <c r="G1506" s="10">
        <v>11133.099609375</v>
      </c>
      <c r="H1506" s="10">
        <v>6086.81982421875</v>
      </c>
      <c r="I1506" s="10">
        <v>293.04998779296875</v>
      </c>
      <c r="J1506" s="10">
        <v>4186.3701171875</v>
      </c>
      <c r="K1506" s="10">
        <v>4479.41015625</v>
      </c>
      <c r="L1506" s="10">
        <v>36.630001068115234</v>
      </c>
      <c r="M1506" s="10">
        <v>2093.179931640625</v>
      </c>
      <c r="N1506" s="10">
        <v>2129.81005859375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0</v>
      </c>
      <c r="X1506" s="10">
        <v>0</v>
      </c>
      <c r="Y1506" s="10">
        <v>0</v>
      </c>
      <c r="Z1506" s="10">
        <v>0</v>
      </c>
    </row>
    <row r="1507" spans="1:26">
      <c r="A1507" t="s">
        <v>57</v>
      </c>
      <c r="B1507" t="s">
        <v>68</v>
      </c>
      <c r="C1507" t="s">
        <v>79</v>
      </c>
      <c r="D1507" s="10">
        <v>0</v>
      </c>
      <c r="E1507" s="10">
        <v>0</v>
      </c>
      <c r="F1507" s="10">
        <v>0</v>
      </c>
      <c r="G1507" s="10">
        <v>0</v>
      </c>
      <c r="H1507" s="10">
        <v>0</v>
      </c>
      <c r="I1507" s="10">
        <v>0</v>
      </c>
      <c r="J1507" s="10">
        <v>0</v>
      </c>
      <c r="K1507" s="10">
        <v>0</v>
      </c>
      <c r="L1507" s="10">
        <v>0</v>
      </c>
      <c r="M1507" s="10">
        <v>0</v>
      </c>
      <c r="N1507" s="10">
        <v>0</v>
      </c>
      <c r="O1507" s="10">
        <v>0</v>
      </c>
      <c r="P1507" s="10">
        <v>0</v>
      </c>
      <c r="Q1507" s="10">
        <v>0</v>
      </c>
      <c r="R1507" s="10">
        <v>0</v>
      </c>
      <c r="S1507" s="10">
        <v>0</v>
      </c>
      <c r="T1507" s="10">
        <v>0</v>
      </c>
      <c r="U1507" s="10">
        <v>0</v>
      </c>
      <c r="V1507" s="10">
        <v>0</v>
      </c>
      <c r="W1507" s="10">
        <v>0</v>
      </c>
      <c r="X1507" s="10">
        <v>0</v>
      </c>
      <c r="Y1507" s="10">
        <v>0</v>
      </c>
      <c r="Z1507" s="10">
        <v>0</v>
      </c>
    </row>
    <row r="1508" spans="1:26">
      <c r="A1508" t="s">
        <v>57</v>
      </c>
      <c r="B1508" t="s">
        <v>69</v>
      </c>
      <c r="C1508" t="s">
        <v>79</v>
      </c>
      <c r="D1508" s="10">
        <v>860932.79626464844</v>
      </c>
      <c r="E1508" s="10">
        <v>977674.39770507812</v>
      </c>
      <c r="F1508" s="10">
        <v>1099282.4755859375</v>
      </c>
      <c r="G1508" s="10">
        <v>1362544.6948242188</v>
      </c>
      <c r="H1508" s="10">
        <v>1470814.2175292969</v>
      </c>
      <c r="I1508" s="10">
        <v>25627.089282989502</v>
      </c>
      <c r="J1508" s="10">
        <v>72499.759986877441</v>
      </c>
      <c r="K1508" s="10">
        <v>98126.788745880127</v>
      </c>
      <c r="L1508" s="10">
        <v>23667.750102996826</v>
      </c>
      <c r="M1508" s="10">
        <v>79111.238960266113</v>
      </c>
      <c r="N1508" s="10">
        <v>102778.96966552734</v>
      </c>
      <c r="O1508" s="10">
        <v>21758.199993133545</v>
      </c>
      <c r="P1508" s="10">
        <v>74515.009712219238</v>
      </c>
      <c r="Q1508" s="10">
        <v>96273.22932434082</v>
      </c>
      <c r="R1508" s="10">
        <v>19807.579959869385</v>
      </c>
      <c r="S1508" s="10">
        <v>81337.339385986328</v>
      </c>
      <c r="T1508" s="10">
        <v>101144.9305267334</v>
      </c>
      <c r="U1508" s="10">
        <v>17802.130355834961</v>
      </c>
      <c r="V1508" s="10">
        <v>99549.380767822266</v>
      </c>
      <c r="W1508" s="10">
        <v>117351.51007080078</v>
      </c>
      <c r="X1508" s="10">
        <v>15746.9700050354</v>
      </c>
      <c r="Y1508" s="10">
        <v>113824.44088745117</v>
      </c>
      <c r="Z1508" s="10">
        <v>129571.42240905762</v>
      </c>
    </row>
    <row r="1509" spans="1:26">
      <c r="A1509" t="s">
        <v>58</v>
      </c>
      <c r="B1509" t="s">
        <v>63</v>
      </c>
      <c r="C1509" t="s">
        <v>72</v>
      </c>
      <c r="D1509" s="10">
        <v>0</v>
      </c>
      <c r="E1509" s="10">
        <v>0</v>
      </c>
      <c r="F1509" s="10">
        <v>0</v>
      </c>
      <c r="G1509" s="10">
        <v>0</v>
      </c>
      <c r="H1509" s="10">
        <v>0</v>
      </c>
      <c r="I1509" s="10">
        <v>0</v>
      </c>
      <c r="J1509" s="10">
        <v>0</v>
      </c>
      <c r="K1509" s="10">
        <v>0</v>
      </c>
      <c r="L1509" s="10">
        <v>0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0</v>
      </c>
      <c r="W1509" s="10">
        <v>0</v>
      </c>
      <c r="X1509" s="10">
        <v>0</v>
      </c>
      <c r="Y1509" s="10">
        <v>0</v>
      </c>
      <c r="Z1509" s="10">
        <v>0</v>
      </c>
    </row>
    <row r="1510" spans="1:26">
      <c r="A1510" t="s">
        <v>58</v>
      </c>
      <c r="B1510" t="s">
        <v>63</v>
      </c>
      <c r="C1510" t="s">
        <v>73</v>
      </c>
      <c r="D1510" s="10">
        <v>30871</v>
      </c>
      <c r="E1510" s="10">
        <v>27484</v>
      </c>
      <c r="F1510" s="10">
        <v>27425</v>
      </c>
      <c r="G1510" s="10">
        <v>30312</v>
      </c>
      <c r="H1510" s="10">
        <v>31052</v>
      </c>
      <c r="I1510" s="10">
        <v>613.21002197265625</v>
      </c>
      <c r="J1510" s="10">
        <v>2122.2099609375</v>
      </c>
      <c r="K1510" s="10">
        <v>2735.419921875</v>
      </c>
      <c r="L1510" s="10">
        <v>570.97998046875</v>
      </c>
      <c r="M1510" s="10">
        <v>2052.2099609375</v>
      </c>
      <c r="N1510" s="10">
        <v>2623.199951171875</v>
      </c>
      <c r="O1510" s="10">
        <v>529.34002685546875</v>
      </c>
      <c r="P1510" s="10">
        <v>2034.8900146484375</v>
      </c>
      <c r="Q1510" s="10">
        <v>2564.22998046875</v>
      </c>
      <c r="R1510" s="10">
        <v>488.08999633789062</v>
      </c>
      <c r="S1510" s="10">
        <v>1921.1099853515625</v>
      </c>
      <c r="T1510" s="10">
        <v>2409.18994140625</v>
      </c>
      <c r="U1510" s="10">
        <v>447.8900146484375</v>
      </c>
      <c r="V1510" s="10">
        <v>1906.9300537109375</v>
      </c>
      <c r="W1510" s="10">
        <v>2354.830078125</v>
      </c>
      <c r="X1510" s="10">
        <v>392.66000366210938</v>
      </c>
      <c r="Y1510" s="10">
        <v>2000.949951171875</v>
      </c>
      <c r="Z1510" s="10">
        <v>2393.610107421875</v>
      </c>
    </row>
    <row r="1511" spans="1:26">
      <c r="A1511" t="s">
        <v>58</v>
      </c>
      <c r="B1511" t="s">
        <v>63</v>
      </c>
      <c r="C1511" t="s">
        <v>74</v>
      </c>
      <c r="D1511" s="10">
        <v>0</v>
      </c>
      <c r="E1511" s="10">
        <v>0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10">
        <v>0</v>
      </c>
      <c r="X1511" s="10">
        <v>0</v>
      </c>
      <c r="Y1511" s="10">
        <v>0</v>
      </c>
      <c r="Z1511" s="10">
        <v>0</v>
      </c>
    </row>
    <row r="1512" spans="1:26">
      <c r="A1512" t="s">
        <v>58</v>
      </c>
      <c r="B1512" t="s">
        <v>63</v>
      </c>
      <c r="C1512" t="s">
        <v>75</v>
      </c>
      <c r="D1512" s="10">
        <v>9534.6201171875</v>
      </c>
      <c r="E1512" s="10">
        <v>9119.490234375</v>
      </c>
      <c r="F1512" s="10">
        <v>8847.0498046875</v>
      </c>
      <c r="G1512" s="10">
        <v>9372.23046875</v>
      </c>
      <c r="H1512" s="10">
        <v>9152.7998046875</v>
      </c>
      <c r="I1512" s="10">
        <v>0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0</v>
      </c>
      <c r="X1512" s="10">
        <v>0</v>
      </c>
      <c r="Y1512" s="10">
        <v>0</v>
      </c>
      <c r="Z1512" s="10">
        <v>0</v>
      </c>
    </row>
    <row r="1513" spans="1:26">
      <c r="A1513" t="s">
        <v>58</v>
      </c>
      <c r="B1513" t="s">
        <v>63</v>
      </c>
      <c r="C1513" t="s">
        <v>76</v>
      </c>
      <c r="D1513" s="10">
        <v>0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  <c r="L1513" s="10">
        <v>0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0</v>
      </c>
      <c r="X1513" s="10">
        <v>0</v>
      </c>
      <c r="Y1513" s="10">
        <v>0</v>
      </c>
      <c r="Z1513" s="10">
        <v>0</v>
      </c>
    </row>
    <row r="1514" spans="1:26">
      <c r="A1514" t="s">
        <v>58</v>
      </c>
      <c r="B1514" t="s">
        <v>63</v>
      </c>
      <c r="C1514" t="s">
        <v>77</v>
      </c>
      <c r="D1514" s="10">
        <v>25922</v>
      </c>
      <c r="E1514" s="10">
        <v>26469</v>
      </c>
      <c r="F1514" s="10">
        <v>29083</v>
      </c>
      <c r="G1514" s="10">
        <v>37220</v>
      </c>
      <c r="H1514" s="10">
        <v>39065</v>
      </c>
      <c r="I1514" s="10">
        <v>294.89999389648438</v>
      </c>
      <c r="J1514" s="10">
        <v>496.79000854492188</v>
      </c>
      <c r="K1514" s="10">
        <v>791.69000244140625</v>
      </c>
      <c r="L1514" s="10">
        <v>291.20001220703125</v>
      </c>
      <c r="M1514" s="10">
        <v>496.79000854492188</v>
      </c>
      <c r="N1514" s="10">
        <v>788</v>
      </c>
      <c r="O1514" s="10">
        <v>287.48001098632812</v>
      </c>
      <c r="P1514" s="10">
        <v>496.79000854492188</v>
      </c>
      <c r="Q1514" s="10">
        <v>784.27001953125</v>
      </c>
      <c r="R1514" s="10">
        <v>283.75</v>
      </c>
      <c r="S1514" s="10">
        <v>496.79000854492188</v>
      </c>
      <c r="T1514" s="10">
        <v>780.54998779296875</v>
      </c>
      <c r="U1514" s="10">
        <v>279.76998901367188</v>
      </c>
      <c r="V1514" s="10">
        <v>599.83001708984375</v>
      </c>
      <c r="W1514" s="10">
        <v>879.5999755859375</v>
      </c>
      <c r="X1514" s="10">
        <v>275.04000854492188</v>
      </c>
      <c r="Y1514" s="10">
        <v>793.28997802734375</v>
      </c>
      <c r="Z1514" s="10">
        <v>1068.3299560546875</v>
      </c>
    </row>
    <row r="1515" spans="1:26">
      <c r="A1515" t="s">
        <v>58</v>
      </c>
      <c r="B1515" t="s">
        <v>63</v>
      </c>
      <c r="C1515" t="s">
        <v>78</v>
      </c>
      <c r="D1515" s="10">
        <v>4572.9000930786133</v>
      </c>
      <c r="E1515" s="10">
        <v>4179.0600166320801</v>
      </c>
      <c r="F1515" s="10">
        <v>3873.7401084899902</v>
      </c>
      <c r="G1515" s="10">
        <v>3906.9300575256348</v>
      </c>
      <c r="H1515" s="10">
        <v>3952.4899997711182</v>
      </c>
      <c r="I1515" s="10">
        <v>35.410001829266548</v>
      </c>
      <c r="J1515" s="10">
        <v>185.32999420166016</v>
      </c>
      <c r="K1515" s="10">
        <v>220.71999549865723</v>
      </c>
      <c r="L1515" s="10">
        <v>33.619998931884766</v>
      </c>
      <c r="M1515" s="10">
        <v>171.14999389648438</v>
      </c>
      <c r="N1515" s="10">
        <v>204.77000427246094</v>
      </c>
      <c r="O1515" s="10">
        <v>31.899999618530273</v>
      </c>
      <c r="P1515" s="10">
        <v>171.14999389648438</v>
      </c>
      <c r="Q1515" s="10">
        <v>203.05000305175781</v>
      </c>
      <c r="R1515" s="10">
        <v>30.190000534057617</v>
      </c>
      <c r="S1515" s="10">
        <v>171.14999389648438</v>
      </c>
      <c r="T1515" s="10">
        <v>201.33999633789062</v>
      </c>
      <c r="U1515" s="10">
        <v>28.479999542236328</v>
      </c>
      <c r="V1515" s="10">
        <v>171.14999389648438</v>
      </c>
      <c r="W1515" s="10">
        <v>199.6300048828125</v>
      </c>
      <c r="X1515" s="10">
        <v>26.770000457763672</v>
      </c>
      <c r="Y1515" s="10">
        <v>171.14999389648438</v>
      </c>
      <c r="Z1515" s="10">
        <v>197.91999816894531</v>
      </c>
    </row>
    <row r="1516" spans="1:26">
      <c r="A1516" t="s">
        <v>58</v>
      </c>
      <c r="B1516" t="s">
        <v>64</v>
      </c>
      <c r="C1516" t="s">
        <v>79</v>
      </c>
      <c r="D1516" s="10">
        <v>70900.520210266113</v>
      </c>
      <c r="E1516" s="10">
        <v>67251.55025100708</v>
      </c>
      <c r="F1516" s="10">
        <v>69228.78991317749</v>
      </c>
      <c r="G1516" s="10">
        <v>80811.160526275635</v>
      </c>
      <c r="H1516" s="10">
        <v>83222.289804458618</v>
      </c>
      <c r="I1516" s="10">
        <v>943.52001769840717</v>
      </c>
      <c r="J1516" s="10">
        <v>2804.329963684082</v>
      </c>
      <c r="K1516" s="10">
        <v>3747.8299198150635</v>
      </c>
      <c r="L1516" s="10">
        <v>895.79999160766602</v>
      </c>
      <c r="M1516" s="10">
        <v>2720.1499633789062</v>
      </c>
      <c r="N1516" s="10">
        <v>3615.9699554443359</v>
      </c>
      <c r="O1516" s="10">
        <v>848.72003746032715</v>
      </c>
      <c r="P1516" s="10">
        <v>2702.8300170898438</v>
      </c>
      <c r="Q1516" s="10">
        <v>3551.5500030517578</v>
      </c>
      <c r="R1516" s="10">
        <v>802.02999687194824</v>
      </c>
      <c r="S1516" s="10">
        <v>2589.0499877929688</v>
      </c>
      <c r="T1516" s="10">
        <v>3391.0799255371094</v>
      </c>
      <c r="U1516" s="10">
        <v>756.1400032043457</v>
      </c>
      <c r="V1516" s="10">
        <v>2677.9100646972656</v>
      </c>
      <c r="W1516" s="10">
        <v>3434.06005859375</v>
      </c>
      <c r="X1516" s="10">
        <v>694.47001266479492</v>
      </c>
      <c r="Y1516" s="10">
        <v>2965.3899230957031</v>
      </c>
      <c r="Z1516" s="10">
        <v>3659.8600616455078</v>
      </c>
    </row>
    <row r="1517" spans="1:26">
      <c r="A1517" t="s">
        <v>58</v>
      </c>
      <c r="B1517" t="s">
        <v>65</v>
      </c>
      <c r="C1517" t="s">
        <v>87</v>
      </c>
      <c r="D1517" s="10">
        <v>124880.3671875</v>
      </c>
      <c r="E1517" s="10">
        <v>117087.2734375</v>
      </c>
      <c r="F1517" s="10">
        <v>108780.109375</v>
      </c>
      <c r="G1517" s="10">
        <v>116100.5</v>
      </c>
      <c r="H1517" s="10">
        <v>103611.2734375</v>
      </c>
      <c r="I1517" s="10">
        <v>2098.719970703125</v>
      </c>
      <c r="J1517" s="10">
        <v>10173.400390625</v>
      </c>
      <c r="K1517" s="10">
        <v>12272.1298828125</v>
      </c>
      <c r="L1517" s="10">
        <v>1895.25</v>
      </c>
      <c r="M1517" s="10">
        <v>10173.400390625</v>
      </c>
      <c r="N1517" s="10">
        <v>12068.66015625</v>
      </c>
      <c r="O1517" s="10">
        <v>1691.7900390625</v>
      </c>
      <c r="P1517" s="10">
        <v>10173.400390625</v>
      </c>
      <c r="Q1517" s="10">
        <v>11865.1904296875</v>
      </c>
      <c r="R1517" s="10">
        <v>1488.3199462890625</v>
      </c>
      <c r="S1517" s="10">
        <v>10173.400390625</v>
      </c>
      <c r="T1517" s="10">
        <v>11661.7197265625</v>
      </c>
      <c r="U1517" s="10">
        <v>1284.8499755859375</v>
      </c>
      <c r="V1517" s="10">
        <v>10173.400390625</v>
      </c>
      <c r="W1517" s="10">
        <v>11458.25</v>
      </c>
      <c r="X1517" s="10">
        <v>1081.3800048828125</v>
      </c>
      <c r="Y1517" s="10">
        <v>10173.400390625</v>
      </c>
      <c r="Z1517" s="10">
        <v>11254.7900390625</v>
      </c>
    </row>
    <row r="1518" spans="1:26">
      <c r="A1518" t="s">
        <v>58</v>
      </c>
      <c r="B1518" t="s">
        <v>66</v>
      </c>
      <c r="C1518" t="s">
        <v>79</v>
      </c>
      <c r="D1518" s="10">
        <v>124880.3671875</v>
      </c>
      <c r="E1518" s="10">
        <v>117087.2734375</v>
      </c>
      <c r="F1518" s="10">
        <v>108780.109375</v>
      </c>
      <c r="G1518" s="10">
        <v>116100.5</v>
      </c>
      <c r="H1518" s="10">
        <v>103611.2734375</v>
      </c>
      <c r="I1518" s="10">
        <v>2098.719970703125</v>
      </c>
      <c r="J1518" s="10">
        <v>10173.400390625</v>
      </c>
      <c r="K1518" s="10">
        <v>12272.1298828125</v>
      </c>
      <c r="L1518" s="10">
        <v>1895.25</v>
      </c>
      <c r="M1518" s="10">
        <v>10173.400390625</v>
      </c>
      <c r="N1518" s="10">
        <v>12068.66015625</v>
      </c>
      <c r="O1518" s="10">
        <v>1691.7900390625</v>
      </c>
      <c r="P1518" s="10">
        <v>10173.400390625</v>
      </c>
      <c r="Q1518" s="10">
        <v>11865.1904296875</v>
      </c>
      <c r="R1518" s="10">
        <v>1488.3199462890625</v>
      </c>
      <c r="S1518" s="10">
        <v>10173.400390625</v>
      </c>
      <c r="T1518" s="10">
        <v>11661.7197265625</v>
      </c>
      <c r="U1518" s="10">
        <v>1284.8499755859375</v>
      </c>
      <c r="V1518" s="10">
        <v>10173.400390625</v>
      </c>
      <c r="W1518" s="10">
        <v>11458.25</v>
      </c>
      <c r="X1518" s="10">
        <v>1081.3800048828125</v>
      </c>
      <c r="Y1518" s="10">
        <v>10173.400390625</v>
      </c>
      <c r="Z1518" s="10">
        <v>11254.7900390625</v>
      </c>
    </row>
    <row r="1519" spans="1:26">
      <c r="A1519" t="s">
        <v>58</v>
      </c>
      <c r="B1519" t="s">
        <v>67</v>
      </c>
      <c r="C1519" t="s">
        <v>79</v>
      </c>
      <c r="D1519" s="10">
        <v>0</v>
      </c>
      <c r="E1519" s="10">
        <v>0</v>
      </c>
      <c r="F1519" s="10">
        <v>0</v>
      </c>
      <c r="G1519" s="10">
        <v>0</v>
      </c>
      <c r="H1519" s="10">
        <v>0</v>
      </c>
      <c r="I1519" s="10">
        <v>0</v>
      </c>
      <c r="J1519" s="10">
        <v>0</v>
      </c>
      <c r="K1519" s="10">
        <v>0</v>
      </c>
      <c r="L1519" s="10">
        <v>0</v>
      </c>
      <c r="M1519" s="10">
        <v>0</v>
      </c>
      <c r="N1519" s="10">
        <v>0</v>
      </c>
      <c r="O1519" s="10">
        <v>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Y1519" s="10">
        <v>0</v>
      </c>
      <c r="Z1519" s="10">
        <v>0</v>
      </c>
    </row>
    <row r="1520" spans="1:26">
      <c r="A1520" t="s">
        <v>58</v>
      </c>
      <c r="B1520" t="s">
        <v>68</v>
      </c>
      <c r="C1520" t="s">
        <v>79</v>
      </c>
      <c r="D1520" s="10">
        <v>0</v>
      </c>
      <c r="E1520" s="10">
        <v>0</v>
      </c>
      <c r="F1520" s="10">
        <v>0</v>
      </c>
      <c r="G1520" s="10">
        <v>0</v>
      </c>
      <c r="H1520" s="10">
        <v>0</v>
      </c>
      <c r="I1520" s="10">
        <v>0</v>
      </c>
      <c r="J1520" s="10">
        <v>0</v>
      </c>
      <c r="K1520" s="10">
        <v>0</v>
      </c>
      <c r="L1520" s="10">
        <v>0</v>
      </c>
      <c r="M1520" s="10">
        <v>0</v>
      </c>
      <c r="N1520" s="10">
        <v>0</v>
      </c>
      <c r="O1520" s="10">
        <v>0</v>
      </c>
      <c r="P1520" s="10">
        <v>0</v>
      </c>
      <c r="Q1520" s="10">
        <v>0</v>
      </c>
      <c r="R1520" s="10">
        <v>0</v>
      </c>
      <c r="S1520" s="10">
        <v>0</v>
      </c>
      <c r="T1520" s="10">
        <v>0</v>
      </c>
      <c r="U1520" s="10">
        <v>0</v>
      </c>
      <c r="V1520" s="10">
        <v>0</v>
      </c>
      <c r="W1520" s="10">
        <v>0</v>
      </c>
      <c r="X1520" s="10">
        <v>0</v>
      </c>
      <c r="Y1520" s="10">
        <v>0</v>
      </c>
      <c r="Z1520" s="10">
        <v>0</v>
      </c>
    </row>
    <row r="1521" spans="1:26">
      <c r="A1521" t="s">
        <v>58</v>
      </c>
      <c r="B1521" t="s">
        <v>69</v>
      </c>
      <c r="C1521" t="s">
        <v>79</v>
      </c>
      <c r="D1521" s="10">
        <v>195780.88739776611</v>
      </c>
      <c r="E1521" s="10">
        <v>184338.82368850708</v>
      </c>
      <c r="F1521" s="10">
        <v>178008.89928817749</v>
      </c>
      <c r="G1521" s="10">
        <v>196911.66052627563</v>
      </c>
      <c r="H1521" s="10">
        <v>186833.56324195862</v>
      </c>
      <c r="I1521" s="10">
        <v>3042.2399884015322</v>
      </c>
      <c r="J1521" s="10">
        <v>12977.730354309082</v>
      </c>
      <c r="K1521" s="10">
        <v>16019.959802627563</v>
      </c>
      <c r="L1521" s="10">
        <v>2791.049991607666</v>
      </c>
      <c r="M1521" s="10">
        <v>12893.550354003906</v>
      </c>
      <c r="N1521" s="10">
        <v>15684.630111694336</v>
      </c>
      <c r="O1521" s="10">
        <v>2540.5100765228271</v>
      </c>
      <c r="P1521" s="10">
        <v>12876.230407714844</v>
      </c>
      <c r="Q1521" s="10">
        <v>15416.740432739258</v>
      </c>
      <c r="R1521" s="10">
        <v>2290.3499431610107</v>
      </c>
      <c r="S1521" s="10">
        <v>12762.450378417969</v>
      </c>
      <c r="T1521" s="10">
        <v>15052.799652099609</v>
      </c>
      <c r="U1521" s="10">
        <v>2040.9899787902832</v>
      </c>
      <c r="V1521" s="10">
        <v>12851.310455322266</v>
      </c>
      <c r="W1521" s="10">
        <v>14892.31005859375</v>
      </c>
      <c r="X1521" s="10">
        <v>1775.8500175476074</v>
      </c>
      <c r="Y1521" s="10">
        <v>13138.790313720703</v>
      </c>
      <c r="Z1521" s="10">
        <v>14914.650100708008</v>
      </c>
    </row>
    <row r="1522" spans="1:26">
      <c r="A1522" t="s">
        <v>59</v>
      </c>
      <c r="B1522" t="s">
        <v>63</v>
      </c>
      <c r="C1522" t="s">
        <v>72</v>
      </c>
      <c r="D1522" s="10">
        <v>889013</v>
      </c>
      <c r="E1522" s="10">
        <v>963276.75250244141</v>
      </c>
      <c r="F1522" s="10">
        <v>1054009.8649902344</v>
      </c>
      <c r="G1522" s="10">
        <v>1192278.01953125</v>
      </c>
      <c r="H1522" s="10">
        <v>1310643.01171875</v>
      </c>
      <c r="I1522" s="10">
        <v>12609.170166015625</v>
      </c>
      <c r="J1522" s="10">
        <v>17551.759765625</v>
      </c>
      <c r="K1522" s="10">
        <v>30160.929931640625</v>
      </c>
      <c r="L1522" s="10">
        <v>12468.000244140625</v>
      </c>
      <c r="M1522" s="10">
        <v>20999.040222167969</v>
      </c>
      <c r="N1522" s="10">
        <v>33467.050415039062</v>
      </c>
      <c r="O1522" s="10">
        <v>12282.939697265625</v>
      </c>
      <c r="P1522" s="10">
        <v>25657.100830078125</v>
      </c>
      <c r="Q1522" s="10">
        <v>37940.03955078125</v>
      </c>
      <c r="R1522" s="10">
        <v>12022.090209960938</v>
      </c>
      <c r="S1522" s="10">
        <v>29585.849609375</v>
      </c>
      <c r="T1522" s="10">
        <v>41607.940673828125</v>
      </c>
      <c r="U1522" s="10">
        <v>11741.039916992188</v>
      </c>
      <c r="V1522" s="10">
        <v>29909.580078125</v>
      </c>
      <c r="W1522" s="10">
        <v>41650.6201171875</v>
      </c>
      <c r="X1522" s="10">
        <v>11456.359985351562</v>
      </c>
      <c r="Y1522" s="10">
        <v>30233.310546875</v>
      </c>
      <c r="Z1522" s="10">
        <v>41689.668701171875</v>
      </c>
    </row>
    <row r="1523" spans="1:26">
      <c r="A1523" t="s">
        <v>59</v>
      </c>
      <c r="B1523" t="s">
        <v>63</v>
      </c>
      <c r="C1523" t="s">
        <v>73</v>
      </c>
      <c r="D1523" s="10">
        <v>0</v>
      </c>
      <c r="E1523" s="10">
        <v>0</v>
      </c>
      <c r="F1523" s="10">
        <v>0</v>
      </c>
      <c r="G1523" s="10">
        <v>0</v>
      </c>
      <c r="H1523" s="10">
        <v>0</v>
      </c>
      <c r="I1523" s="10">
        <v>0</v>
      </c>
      <c r="J1523" s="10">
        <v>0</v>
      </c>
      <c r="K1523" s="10">
        <v>0</v>
      </c>
      <c r="L1523" s="10">
        <v>0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Y1523" s="10">
        <v>0</v>
      </c>
      <c r="Z1523" s="10">
        <v>0</v>
      </c>
    </row>
    <row r="1524" spans="1:26">
      <c r="A1524" t="s">
        <v>59</v>
      </c>
      <c r="B1524" t="s">
        <v>63</v>
      </c>
      <c r="C1524" t="s">
        <v>74</v>
      </c>
      <c r="D1524" s="10">
        <v>0</v>
      </c>
      <c r="E1524" s="10">
        <v>0</v>
      </c>
      <c r="F1524" s="10">
        <v>0</v>
      </c>
      <c r="G1524" s="10">
        <v>0</v>
      </c>
      <c r="H1524" s="10">
        <v>0</v>
      </c>
      <c r="I1524" s="10">
        <v>0</v>
      </c>
      <c r="J1524" s="10">
        <v>0</v>
      </c>
      <c r="K1524" s="10">
        <v>0</v>
      </c>
      <c r="L1524" s="10">
        <v>0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10">
        <v>0</v>
      </c>
      <c r="W1524" s="10">
        <v>0</v>
      </c>
      <c r="X1524" s="10">
        <v>0</v>
      </c>
      <c r="Y1524" s="10">
        <v>0</v>
      </c>
      <c r="Z1524" s="10">
        <v>0</v>
      </c>
    </row>
    <row r="1525" spans="1:26">
      <c r="A1525" t="s">
        <v>59</v>
      </c>
      <c r="B1525" t="s">
        <v>63</v>
      </c>
      <c r="C1525" t="s">
        <v>75</v>
      </c>
      <c r="D1525" s="10">
        <v>252469.625</v>
      </c>
      <c r="E1525" s="10">
        <v>240091.6875</v>
      </c>
      <c r="F1525" s="10">
        <v>232650.046875</v>
      </c>
      <c r="G1525" s="10">
        <v>246460.671875</v>
      </c>
      <c r="H1525" s="10">
        <v>240690.390625</v>
      </c>
      <c r="I1525" s="10">
        <v>0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Y1525" s="10">
        <v>0</v>
      </c>
      <c r="Z1525" s="10">
        <v>0</v>
      </c>
    </row>
    <row r="1526" spans="1:26">
      <c r="A1526" t="s">
        <v>59</v>
      </c>
      <c r="B1526" t="s">
        <v>63</v>
      </c>
      <c r="C1526" t="s">
        <v>76</v>
      </c>
      <c r="D1526" s="10">
        <v>0</v>
      </c>
      <c r="E1526" s="10">
        <v>0</v>
      </c>
      <c r="F1526" s="10">
        <v>0</v>
      </c>
      <c r="G1526" s="10">
        <v>0</v>
      </c>
      <c r="H1526" s="10">
        <v>0</v>
      </c>
      <c r="I1526" s="10">
        <v>0</v>
      </c>
      <c r="J1526" s="10">
        <v>0</v>
      </c>
      <c r="K1526" s="10">
        <v>0</v>
      </c>
      <c r="L1526" s="10">
        <v>0</v>
      </c>
      <c r="M1526" s="10">
        <v>0</v>
      </c>
      <c r="N1526" s="10">
        <v>0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Y1526" s="10">
        <v>0</v>
      </c>
      <c r="Z1526" s="10">
        <v>0</v>
      </c>
    </row>
    <row r="1527" spans="1:26">
      <c r="A1527" t="s">
        <v>59</v>
      </c>
      <c r="B1527" t="s">
        <v>63</v>
      </c>
      <c r="C1527" t="s">
        <v>77</v>
      </c>
      <c r="D1527" s="10">
        <v>2406629</v>
      </c>
      <c r="E1527" s="10">
        <v>2509876</v>
      </c>
      <c r="F1527" s="10">
        <v>2575503</v>
      </c>
      <c r="G1527" s="10">
        <v>2979564</v>
      </c>
      <c r="H1527" s="10">
        <v>3095196</v>
      </c>
      <c r="I1527" s="10">
        <v>21888.5703125</v>
      </c>
      <c r="J1527" s="10">
        <v>49557.12890625</v>
      </c>
      <c r="K1527" s="10">
        <v>71445.703125</v>
      </c>
      <c r="L1527" s="10">
        <v>21537.91015625</v>
      </c>
      <c r="M1527" s="10">
        <v>64390.921875</v>
      </c>
      <c r="N1527" s="10">
        <v>85928.828125</v>
      </c>
      <c r="O1527" s="10">
        <v>21319.3203125</v>
      </c>
      <c r="P1527" s="10">
        <v>82205.4609375</v>
      </c>
      <c r="Q1527" s="10">
        <v>103524.78125</v>
      </c>
      <c r="R1527" s="10">
        <v>21554.990234375</v>
      </c>
      <c r="S1527" s="10">
        <v>102687.578125</v>
      </c>
      <c r="T1527" s="10">
        <v>124242.5703125</v>
      </c>
      <c r="U1527" s="10">
        <v>21172.990234375</v>
      </c>
      <c r="V1527" s="10">
        <v>107478.203125</v>
      </c>
      <c r="W1527" s="10">
        <v>128651.203125</v>
      </c>
      <c r="X1527" s="10">
        <v>20352.380859375</v>
      </c>
      <c r="Y1527" s="10">
        <v>120850.6015625</v>
      </c>
      <c r="Z1527" s="10">
        <v>141202.984375</v>
      </c>
    </row>
    <row r="1528" spans="1:26">
      <c r="A1528" t="s">
        <v>59</v>
      </c>
      <c r="B1528" t="s">
        <v>63</v>
      </c>
      <c r="C1528" t="s">
        <v>78</v>
      </c>
      <c r="D1528" s="10">
        <v>358730.29052734375</v>
      </c>
      <c r="E1528" s="10">
        <v>417288.19580078125</v>
      </c>
      <c r="F1528" s="10">
        <v>454069.35888671875</v>
      </c>
      <c r="G1528" s="10">
        <v>718816.16748046875</v>
      </c>
      <c r="H1528" s="10">
        <v>657496.63623046875</v>
      </c>
      <c r="I1528" s="10">
        <v>6198.610107421875</v>
      </c>
      <c r="J1528" s="10">
        <v>62314.969970703125</v>
      </c>
      <c r="K1528" s="10">
        <v>68513.57177734375</v>
      </c>
      <c r="L1528" s="10">
        <v>5348.5400085449219</v>
      </c>
      <c r="M1528" s="10">
        <v>26545.370361328125</v>
      </c>
      <c r="N1528" s="10">
        <v>31893.920166015625</v>
      </c>
      <c r="O1528" s="10">
        <v>5206.9600524902344</v>
      </c>
      <c r="P1528" s="10">
        <v>28038.37939453125</v>
      </c>
      <c r="Q1528" s="10">
        <v>33245.33984375</v>
      </c>
      <c r="R1528" s="10">
        <v>4904.1199035644531</v>
      </c>
      <c r="S1528" s="10">
        <v>28455.20947265625</v>
      </c>
      <c r="T1528" s="10">
        <v>33359.32958984375</v>
      </c>
      <c r="U1528" s="10">
        <v>4600.5899658203125</v>
      </c>
      <c r="V1528" s="10">
        <v>28617.37939453125</v>
      </c>
      <c r="W1528" s="10">
        <v>33217.979736328125</v>
      </c>
      <c r="X1528" s="10">
        <v>4298.4699249267578</v>
      </c>
      <c r="Y1528" s="10">
        <v>27766.500244140625</v>
      </c>
      <c r="Z1528" s="10">
        <v>32064.9599609375</v>
      </c>
    </row>
    <row r="1529" spans="1:26">
      <c r="A1529" t="s">
        <v>59</v>
      </c>
      <c r="B1529" t="s">
        <v>64</v>
      </c>
      <c r="C1529" t="s">
        <v>79</v>
      </c>
      <c r="D1529" s="10">
        <v>3906841.9155273438</v>
      </c>
      <c r="E1529" s="10">
        <v>4130532.6358032227</v>
      </c>
      <c r="F1529" s="10">
        <v>4316232.2707519531</v>
      </c>
      <c r="G1529" s="10">
        <v>5137118.8588867188</v>
      </c>
      <c r="H1529" s="10">
        <v>5304026.0385742188</v>
      </c>
      <c r="I1529" s="10">
        <v>40696.3505859375</v>
      </c>
      <c r="J1529" s="10">
        <v>129423.85864257812</v>
      </c>
      <c r="K1529" s="10">
        <v>170120.20483398438</v>
      </c>
      <c r="L1529" s="10">
        <v>39354.450408935547</v>
      </c>
      <c r="M1529" s="10">
        <v>111935.33245849609</v>
      </c>
      <c r="N1529" s="10">
        <v>151289.79870605469</v>
      </c>
      <c r="O1529" s="10">
        <v>38809.220062255859</v>
      </c>
      <c r="P1529" s="10">
        <v>135900.94116210938</v>
      </c>
      <c r="Q1529" s="10">
        <v>174710.16064453125</v>
      </c>
      <c r="R1529" s="10">
        <v>38481.200347900391</v>
      </c>
      <c r="S1529" s="10">
        <v>160728.63720703125</v>
      </c>
      <c r="T1529" s="10">
        <v>199209.84057617188</v>
      </c>
      <c r="U1529" s="10">
        <v>37514.6201171875</v>
      </c>
      <c r="V1529" s="10">
        <v>166005.16259765625</v>
      </c>
      <c r="W1529" s="10">
        <v>203519.80297851562</v>
      </c>
      <c r="X1529" s="10">
        <v>36107.21076965332</v>
      </c>
      <c r="Y1529" s="10">
        <v>178850.41235351562</v>
      </c>
      <c r="Z1529" s="10">
        <v>214957.61303710938</v>
      </c>
    </row>
    <row r="1530" spans="1:26">
      <c r="A1530" t="s">
        <v>59</v>
      </c>
      <c r="B1530" t="s">
        <v>65</v>
      </c>
      <c r="C1530" t="s">
        <v>104</v>
      </c>
      <c r="D1530" s="10">
        <v>9824.5</v>
      </c>
      <c r="E1530" s="10">
        <v>7739.56982421875</v>
      </c>
      <c r="F1530" s="10">
        <v>6456.35986328125</v>
      </c>
      <c r="G1530" s="10">
        <v>6166.7998046875</v>
      </c>
      <c r="H1530" s="10">
        <v>4762.06005859375</v>
      </c>
      <c r="I1530" s="10">
        <v>73.419998168945312</v>
      </c>
      <c r="J1530" s="10">
        <v>1084.8599853515625</v>
      </c>
      <c r="K1530" s="10">
        <v>1158.2900390625</v>
      </c>
      <c r="L1530" s="10">
        <v>56.840000152587891</v>
      </c>
      <c r="M1530" s="10">
        <v>1084.8599853515625</v>
      </c>
      <c r="N1530" s="10">
        <v>1141.699951171875</v>
      </c>
      <c r="O1530" s="10">
        <v>40.259998321533203</v>
      </c>
      <c r="P1530" s="10">
        <v>1084.8599853515625</v>
      </c>
      <c r="Q1530" s="10">
        <v>1125.1199951171875</v>
      </c>
      <c r="R1530" s="10">
        <v>23.670000076293945</v>
      </c>
      <c r="S1530" s="10">
        <v>982.57000732421875</v>
      </c>
      <c r="T1530" s="10">
        <v>1006.239990234375</v>
      </c>
      <c r="U1530" s="10">
        <v>6.190000057220459</v>
      </c>
      <c r="V1530" s="10">
        <v>675.67999267578125</v>
      </c>
      <c r="W1530" s="10">
        <v>681.8699951171875</v>
      </c>
      <c r="X1530" s="10">
        <v>0</v>
      </c>
      <c r="Y1530" s="10">
        <v>0</v>
      </c>
      <c r="Z1530" s="10">
        <v>0</v>
      </c>
    </row>
    <row r="1531" spans="1:26">
      <c r="A1531" t="s">
        <v>59</v>
      </c>
      <c r="B1531" t="s">
        <v>65</v>
      </c>
      <c r="C1531" t="s">
        <v>87</v>
      </c>
      <c r="D1531" s="10">
        <v>399380.875</v>
      </c>
      <c r="E1531" s="10">
        <v>762525.75</v>
      </c>
      <c r="F1531" s="10">
        <v>1098790.5</v>
      </c>
      <c r="G1531" s="10">
        <v>1545531.25</v>
      </c>
      <c r="H1531" s="10">
        <v>1945702.875</v>
      </c>
      <c r="I1531" s="10">
        <v>63580.23828125</v>
      </c>
      <c r="J1531" s="10">
        <v>43339.55078125</v>
      </c>
      <c r="K1531" s="10">
        <v>106919.7890625</v>
      </c>
      <c r="L1531" s="10">
        <v>62518.69140625</v>
      </c>
      <c r="M1531" s="10">
        <v>74590.3125</v>
      </c>
      <c r="N1531" s="10">
        <v>137109</v>
      </c>
      <c r="O1531" s="10">
        <v>60375.328125</v>
      </c>
      <c r="P1531" s="10">
        <v>108691.640625</v>
      </c>
      <c r="Q1531" s="10">
        <v>169066.96875</v>
      </c>
      <c r="R1531" s="10">
        <v>56384.37109375</v>
      </c>
      <c r="S1531" s="10">
        <v>109585.5078125</v>
      </c>
      <c r="T1531" s="10">
        <v>165969.875</v>
      </c>
      <c r="U1531" s="10">
        <v>52187.640625</v>
      </c>
      <c r="V1531" s="10">
        <v>148058.8125</v>
      </c>
      <c r="W1531" s="10">
        <v>200246.453125</v>
      </c>
      <c r="X1531" s="10">
        <v>47412.3203125</v>
      </c>
      <c r="Y1531" s="10">
        <v>148058.8125</v>
      </c>
      <c r="Z1531" s="10">
        <v>195471.140625</v>
      </c>
    </row>
    <row r="1532" spans="1:26">
      <c r="A1532" t="s">
        <v>59</v>
      </c>
      <c r="B1532" t="s">
        <v>65</v>
      </c>
      <c r="C1532" t="s">
        <v>94</v>
      </c>
      <c r="D1532" s="10">
        <v>10284.599609375</v>
      </c>
      <c r="E1532" s="10">
        <v>22596.599609375</v>
      </c>
      <c r="F1532" s="10">
        <v>28661.009765625</v>
      </c>
      <c r="G1532" s="10">
        <v>81672.953125</v>
      </c>
      <c r="H1532" s="10">
        <v>138286.796875</v>
      </c>
      <c r="I1532" s="10">
        <v>4831.93017578125</v>
      </c>
      <c r="J1532" s="10">
        <v>8565.009765625</v>
      </c>
      <c r="K1532" s="10">
        <v>13396.9404296875</v>
      </c>
      <c r="L1532" s="10">
        <v>4610.580078125</v>
      </c>
      <c r="M1532" s="10">
        <v>8970.83984375</v>
      </c>
      <c r="N1532" s="10">
        <v>13581.419921875</v>
      </c>
      <c r="O1532" s="10">
        <v>4364.3701171875</v>
      </c>
      <c r="P1532" s="10">
        <v>9399.2802734375</v>
      </c>
      <c r="Q1532" s="10">
        <v>13763.650390625</v>
      </c>
      <c r="R1532" s="10">
        <v>4097.31982421875</v>
      </c>
      <c r="S1532" s="10">
        <v>9399.2802734375</v>
      </c>
      <c r="T1532" s="10">
        <v>13496.6103515625</v>
      </c>
      <c r="U1532" s="10">
        <v>3829.179931640625</v>
      </c>
      <c r="V1532" s="10">
        <v>9399.2802734375</v>
      </c>
      <c r="W1532" s="10">
        <v>13228.4599609375</v>
      </c>
      <c r="X1532" s="10">
        <v>3561.030029296875</v>
      </c>
      <c r="Y1532" s="10">
        <v>9399.2802734375</v>
      </c>
      <c r="Z1532" s="10">
        <v>12960.3203125</v>
      </c>
    </row>
    <row r="1533" spans="1:26">
      <c r="A1533" t="s">
        <v>59</v>
      </c>
      <c r="B1533" t="s">
        <v>65</v>
      </c>
      <c r="C1533" t="s">
        <v>95</v>
      </c>
      <c r="D1533" s="10">
        <v>0</v>
      </c>
      <c r="E1533" s="10">
        <v>0</v>
      </c>
      <c r="F1533" s="10">
        <v>0</v>
      </c>
      <c r="G1533" s="10">
        <v>0</v>
      </c>
      <c r="H1533" s="10">
        <v>0</v>
      </c>
      <c r="I1533" s="10">
        <v>177.19000244140625</v>
      </c>
      <c r="J1533" s="10">
        <v>0</v>
      </c>
      <c r="K1533" s="10">
        <v>177.19000244140625</v>
      </c>
      <c r="L1533" s="10">
        <v>177.19000244140625</v>
      </c>
      <c r="M1533" s="10">
        <v>0</v>
      </c>
      <c r="N1533" s="10">
        <v>177.19000244140625</v>
      </c>
      <c r="O1533" s="10">
        <v>177.19000244140625</v>
      </c>
      <c r="P1533" s="10">
        <v>0</v>
      </c>
      <c r="Q1533" s="10">
        <v>177.19000244140625</v>
      </c>
      <c r="R1533" s="10">
        <v>177.19000244140625</v>
      </c>
      <c r="S1533" s="10">
        <v>0</v>
      </c>
      <c r="T1533" s="10">
        <v>177.19000244140625</v>
      </c>
      <c r="U1533" s="10">
        <v>177.19000244140625</v>
      </c>
      <c r="V1533" s="10">
        <v>0</v>
      </c>
      <c r="W1533" s="10">
        <v>177.19000244140625</v>
      </c>
      <c r="X1533" s="10">
        <v>177.19000244140625</v>
      </c>
      <c r="Y1533" s="10">
        <v>0</v>
      </c>
      <c r="Z1533" s="10">
        <v>177.19000244140625</v>
      </c>
    </row>
    <row r="1534" spans="1:26">
      <c r="A1534" t="s">
        <v>59</v>
      </c>
      <c r="B1534" t="s">
        <v>65</v>
      </c>
      <c r="C1534" t="s">
        <v>89</v>
      </c>
      <c r="D1534" s="10">
        <v>62858.5</v>
      </c>
      <c r="E1534" s="10">
        <v>99568.34375</v>
      </c>
      <c r="F1534" s="10">
        <v>123888.75</v>
      </c>
      <c r="G1534" s="10">
        <v>251886.625</v>
      </c>
      <c r="H1534" s="10">
        <v>302751.96875</v>
      </c>
      <c r="I1534" s="10">
        <v>3390.3701171875</v>
      </c>
      <c r="J1534" s="10">
        <v>748.739990234375</v>
      </c>
      <c r="K1534" s="10">
        <v>4139.1201171875</v>
      </c>
      <c r="L1534" s="10">
        <v>3390.22998046875</v>
      </c>
      <c r="M1534" s="10">
        <v>4584.85986328125</v>
      </c>
      <c r="N1534" s="10">
        <v>7975.08984375</v>
      </c>
      <c r="O1534" s="10">
        <v>3389.68994140625</v>
      </c>
      <c r="P1534" s="10">
        <v>6055.0400390625</v>
      </c>
      <c r="Q1534" s="10">
        <v>9444.7197265625</v>
      </c>
      <c r="R1534" s="10">
        <v>3389.080078125</v>
      </c>
      <c r="S1534" s="10">
        <v>6055.0400390625</v>
      </c>
      <c r="T1534" s="10">
        <v>9444.1103515625</v>
      </c>
      <c r="U1534" s="10">
        <v>3388.469970703125</v>
      </c>
      <c r="V1534" s="10">
        <v>6055.0400390625</v>
      </c>
      <c r="W1534" s="10">
        <v>9443.509765625</v>
      </c>
      <c r="X1534" s="10">
        <v>3387.669921875</v>
      </c>
      <c r="Y1534" s="10">
        <v>6055.0400390625</v>
      </c>
      <c r="Z1534" s="10">
        <v>9442.7001953125</v>
      </c>
    </row>
    <row r="1535" spans="1:26">
      <c r="A1535" t="s">
        <v>59</v>
      </c>
      <c r="B1535" t="s">
        <v>65</v>
      </c>
      <c r="C1535" t="s">
        <v>81</v>
      </c>
      <c r="D1535" s="10">
        <v>23275.26953125</v>
      </c>
      <c r="E1535" s="10">
        <v>23601.369140625</v>
      </c>
      <c r="F1535" s="10">
        <v>26464.150390625</v>
      </c>
      <c r="G1535" s="10">
        <v>31692.609375</v>
      </c>
      <c r="H1535" s="10">
        <v>35743.69921875</v>
      </c>
      <c r="I1535" s="10">
        <v>494.82000732421875</v>
      </c>
      <c r="J1535" s="10">
        <v>17089.369140625</v>
      </c>
      <c r="K1535" s="10">
        <v>17584.189453125</v>
      </c>
      <c r="L1535" s="10">
        <v>278.30999755859375</v>
      </c>
      <c r="M1535" s="10">
        <v>1159.5999755859375</v>
      </c>
      <c r="N1535" s="10">
        <v>1437.9100341796875</v>
      </c>
      <c r="O1535" s="10">
        <v>260.91000366210938</v>
      </c>
      <c r="P1535" s="10">
        <v>1159.5999755859375</v>
      </c>
      <c r="Q1535" s="10">
        <v>1420.510009765625</v>
      </c>
      <c r="R1535" s="10">
        <v>243.52000427246094</v>
      </c>
      <c r="S1535" s="10">
        <v>1159.5999755859375</v>
      </c>
      <c r="T1535" s="10">
        <v>1403.1199951171875</v>
      </c>
      <c r="U1535" s="10">
        <v>226.1199951171875</v>
      </c>
      <c r="V1535" s="10">
        <v>1159.5999755859375</v>
      </c>
      <c r="W1535" s="10">
        <v>1385.719970703125</v>
      </c>
      <c r="X1535" s="10">
        <v>208.72999572753906</v>
      </c>
      <c r="Y1535" s="10">
        <v>1159.5999755859375</v>
      </c>
      <c r="Z1535" s="10">
        <v>1368.3299560546875</v>
      </c>
    </row>
    <row r="1536" spans="1:26">
      <c r="A1536" t="s">
        <v>59</v>
      </c>
      <c r="B1536" t="s">
        <v>65</v>
      </c>
      <c r="C1536" t="s">
        <v>44</v>
      </c>
      <c r="D1536" s="10">
        <v>9000</v>
      </c>
      <c r="E1536" s="10">
        <v>9000</v>
      </c>
      <c r="F1536" s="10">
        <v>9000</v>
      </c>
      <c r="G1536" s="10">
        <v>9000</v>
      </c>
      <c r="H1536" s="10">
        <v>9000</v>
      </c>
      <c r="I1536" s="10">
        <v>0</v>
      </c>
      <c r="J1536" s="10">
        <v>0</v>
      </c>
      <c r="K1536" s="10">
        <v>0</v>
      </c>
      <c r="L1536" s="10">
        <v>0</v>
      </c>
      <c r="M1536" s="10">
        <v>0</v>
      </c>
      <c r="N1536" s="10">
        <v>0</v>
      </c>
      <c r="O1536" s="10">
        <v>0</v>
      </c>
      <c r="P1536" s="10">
        <v>0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</row>
    <row r="1537" spans="1:26">
      <c r="A1537" t="s">
        <v>59</v>
      </c>
      <c r="B1537" t="s">
        <v>65</v>
      </c>
      <c r="C1537" t="s">
        <v>82</v>
      </c>
      <c r="D1537" s="10">
        <v>8201.599609375</v>
      </c>
      <c r="E1537" s="10">
        <v>13845.8701171875</v>
      </c>
      <c r="F1537" s="10">
        <v>21170.9296875</v>
      </c>
      <c r="G1537" s="10">
        <v>27152</v>
      </c>
      <c r="H1537" s="10">
        <v>31656.80078125</v>
      </c>
      <c r="I1537" s="10">
        <v>365.55999755859375</v>
      </c>
      <c r="J1537" s="10">
        <v>439.98001098632812</v>
      </c>
      <c r="K1537" s="10">
        <v>805.53997802734375</v>
      </c>
      <c r="L1537" s="10">
        <v>357.739990234375</v>
      </c>
      <c r="M1537" s="10">
        <v>556.77001953125</v>
      </c>
      <c r="N1537" s="10">
        <v>914.5</v>
      </c>
      <c r="O1537" s="10">
        <v>348.82998657226562</v>
      </c>
      <c r="P1537" s="10">
        <v>656.69000244140625</v>
      </c>
      <c r="Q1537" s="10">
        <v>1005.52001953125</v>
      </c>
      <c r="R1537" s="10">
        <v>337.73001098632812</v>
      </c>
      <c r="S1537" s="10">
        <v>1217.02001953125</v>
      </c>
      <c r="T1537" s="10">
        <v>1554.760009765625</v>
      </c>
      <c r="U1537" s="10">
        <v>322.3900146484375</v>
      </c>
      <c r="V1537" s="10">
        <v>1217.02001953125</v>
      </c>
      <c r="W1537" s="10">
        <v>1539.4100341796875</v>
      </c>
      <c r="X1537" s="10">
        <v>307.04000854492188</v>
      </c>
      <c r="Y1537" s="10">
        <v>1293.260009765625</v>
      </c>
      <c r="Z1537" s="10">
        <v>1600.300048828125</v>
      </c>
    </row>
    <row r="1538" spans="1:26">
      <c r="A1538" t="s">
        <v>59</v>
      </c>
      <c r="B1538" t="s">
        <v>65</v>
      </c>
      <c r="C1538" t="s">
        <v>99</v>
      </c>
      <c r="D1538" s="10">
        <v>0</v>
      </c>
      <c r="E1538" s="10">
        <v>0</v>
      </c>
      <c r="F1538" s="10">
        <v>0</v>
      </c>
      <c r="G1538" s="10">
        <v>0</v>
      </c>
      <c r="H1538" s="10">
        <v>82331.2265625</v>
      </c>
      <c r="I1538" s="10">
        <v>900.34002685546875</v>
      </c>
      <c r="J1538" s="10">
        <v>0</v>
      </c>
      <c r="K1538" s="10">
        <v>900.34002685546875</v>
      </c>
      <c r="L1538" s="10">
        <v>900.34002685546875</v>
      </c>
      <c r="M1538" s="10">
        <v>0</v>
      </c>
      <c r="N1538" s="10">
        <v>900.34002685546875</v>
      </c>
      <c r="O1538" s="10">
        <v>900.34002685546875</v>
      </c>
      <c r="P1538" s="10">
        <v>0</v>
      </c>
      <c r="Q1538" s="10">
        <v>900.34002685546875</v>
      </c>
      <c r="R1538" s="10">
        <v>877.84002685546875</v>
      </c>
      <c r="S1538" s="10">
        <v>8493.8095703125</v>
      </c>
      <c r="T1538" s="10">
        <v>9371.650390625</v>
      </c>
      <c r="U1538" s="10">
        <v>787.79998779296875</v>
      </c>
      <c r="V1538" s="10">
        <v>8493.8095703125</v>
      </c>
      <c r="W1538" s="10">
        <v>9281.6103515625</v>
      </c>
      <c r="X1538" s="10">
        <v>697.77001953125</v>
      </c>
      <c r="Y1538" s="10">
        <v>8493.8095703125</v>
      </c>
      <c r="Z1538" s="10">
        <v>9191.580078125</v>
      </c>
    </row>
    <row r="1539" spans="1:26">
      <c r="A1539" t="s">
        <v>59</v>
      </c>
      <c r="B1539" t="s">
        <v>65</v>
      </c>
      <c r="C1539" t="s">
        <v>83</v>
      </c>
      <c r="D1539" s="10">
        <v>40416.360195338726</v>
      </c>
      <c r="E1539" s="10">
        <v>46376.749609351158</v>
      </c>
      <c r="F1539" s="10">
        <v>53569.519140601158</v>
      </c>
      <c r="G1539" s="10">
        <v>61256.149999976158</v>
      </c>
      <c r="H1539" s="10">
        <v>61798.769140601158</v>
      </c>
      <c r="I1539" s="10">
        <v>2.4000000953674316</v>
      </c>
      <c r="J1539" s="10">
        <v>0</v>
      </c>
      <c r="K1539" s="10">
        <v>2.4000000953674316</v>
      </c>
      <c r="L1539" s="10">
        <v>2.4000000953674316</v>
      </c>
      <c r="M1539" s="10">
        <v>0</v>
      </c>
      <c r="N1539" s="10">
        <v>2.4000000953674316</v>
      </c>
      <c r="O1539" s="10">
        <v>2.4000000953674316</v>
      </c>
      <c r="P1539" s="10">
        <v>0</v>
      </c>
      <c r="Q1539" s="10">
        <v>2.4000000953674316</v>
      </c>
      <c r="R1539" s="10">
        <v>2.4000000953674316</v>
      </c>
      <c r="S1539" s="10">
        <v>0</v>
      </c>
      <c r="T1539" s="10">
        <v>2.4000000953674316</v>
      </c>
      <c r="U1539" s="10">
        <v>2.4000000953674316</v>
      </c>
      <c r="V1539" s="10">
        <v>0</v>
      </c>
      <c r="W1539" s="10">
        <v>2.4000000953674316</v>
      </c>
      <c r="X1539" s="10">
        <v>2.4000000953674316</v>
      </c>
      <c r="Y1539" s="10">
        <v>0</v>
      </c>
      <c r="Z1539" s="10">
        <v>2.4000000953674316</v>
      </c>
    </row>
    <row r="1540" spans="1:26">
      <c r="A1540" t="s">
        <v>59</v>
      </c>
      <c r="B1540" t="s">
        <v>66</v>
      </c>
      <c r="C1540" t="s">
        <v>79</v>
      </c>
      <c r="D1540" s="10">
        <v>563241.70394533873</v>
      </c>
      <c r="E1540" s="10">
        <v>985254.25205075741</v>
      </c>
      <c r="F1540" s="10">
        <v>1368001.2188476324</v>
      </c>
      <c r="G1540" s="10">
        <v>2014358.3873046637</v>
      </c>
      <c r="H1540" s="10">
        <v>2612034.1963866949</v>
      </c>
      <c r="I1540" s="10">
        <v>73816.26860666275</v>
      </c>
      <c r="J1540" s="10">
        <v>71267.509674072266</v>
      </c>
      <c r="K1540" s="10">
        <v>145083.79910898209</v>
      </c>
      <c r="L1540" s="10">
        <v>72292.321482181549</v>
      </c>
      <c r="M1540" s="10">
        <v>90947.2421875</v>
      </c>
      <c r="N1540" s="10">
        <v>163239.5497803688</v>
      </c>
      <c r="O1540" s="10">
        <v>69859.318201541901</v>
      </c>
      <c r="P1540" s="10">
        <v>127047.11090087891</v>
      </c>
      <c r="Q1540" s="10">
        <v>196906.4189209938</v>
      </c>
      <c r="R1540" s="10">
        <v>65533.121040821075</v>
      </c>
      <c r="S1540" s="10">
        <v>136892.82769775391</v>
      </c>
      <c r="T1540" s="10">
        <v>202425.95609140396</v>
      </c>
      <c r="U1540" s="10">
        <v>60927.380527496338</v>
      </c>
      <c r="V1540" s="10">
        <v>175059.24237060547</v>
      </c>
      <c r="W1540" s="10">
        <v>235986.62320566177</v>
      </c>
      <c r="X1540" s="10">
        <v>55754.15029001236</v>
      </c>
      <c r="Y1540" s="10">
        <v>174459.80236816406</v>
      </c>
      <c r="Z1540" s="10">
        <v>230213.96121835709</v>
      </c>
    </row>
    <row r="1541" spans="1:26">
      <c r="A1541" t="s">
        <v>59</v>
      </c>
      <c r="B1541" t="s">
        <v>70</v>
      </c>
      <c r="C1541" t="s">
        <v>84</v>
      </c>
      <c r="D1541" s="10">
        <v>0</v>
      </c>
      <c r="E1541" s="10">
        <v>0</v>
      </c>
      <c r="F1541" s="10">
        <v>0</v>
      </c>
      <c r="G1541" s="10">
        <v>816.719970703125</v>
      </c>
      <c r="H1541" s="10">
        <v>779.75</v>
      </c>
      <c r="I1541" s="10">
        <v>380.54998779296875</v>
      </c>
      <c r="J1541" s="10">
        <v>0</v>
      </c>
      <c r="K1541" s="10">
        <v>380.54998779296875</v>
      </c>
      <c r="L1541" s="10">
        <v>380.54998779296875</v>
      </c>
      <c r="M1541" s="10">
        <v>0</v>
      </c>
      <c r="N1541" s="10">
        <v>380.54998779296875</v>
      </c>
      <c r="O1541" s="10">
        <v>380.54998779296875</v>
      </c>
      <c r="P1541" s="10">
        <v>40.220001220703125</v>
      </c>
      <c r="Q1541" s="10">
        <v>420.76998901367188</v>
      </c>
      <c r="R1541" s="10">
        <v>379.45999145507812</v>
      </c>
      <c r="S1541" s="10">
        <v>80.44000244140625</v>
      </c>
      <c r="T1541" s="10">
        <v>459.91000366210938</v>
      </c>
      <c r="U1541" s="10">
        <v>378.01998901367188</v>
      </c>
      <c r="V1541" s="10">
        <v>80.44000244140625</v>
      </c>
      <c r="W1541" s="10">
        <v>458.45999145507812</v>
      </c>
      <c r="X1541" s="10">
        <v>376.57000732421875</v>
      </c>
      <c r="Y1541" s="10">
        <v>80.44000244140625</v>
      </c>
      <c r="Z1541" s="10">
        <v>457.010009765625</v>
      </c>
    </row>
    <row r="1542" spans="1:26">
      <c r="A1542" t="s">
        <v>59</v>
      </c>
      <c r="B1542" t="s">
        <v>70</v>
      </c>
      <c r="C1542" t="s">
        <v>95</v>
      </c>
      <c r="D1542" s="10">
        <v>0</v>
      </c>
      <c r="E1542" s="10">
        <v>0</v>
      </c>
      <c r="F1542" s="10">
        <v>531.27001953125</v>
      </c>
      <c r="G1542" s="10">
        <v>7614.35986328125</v>
      </c>
      <c r="H1542" s="10">
        <v>8758.1103515625</v>
      </c>
      <c r="I1542" s="10">
        <v>200.16999816894531</v>
      </c>
      <c r="J1542" s="10">
        <v>0</v>
      </c>
      <c r="K1542" s="10">
        <v>200.16999816894531</v>
      </c>
      <c r="L1542" s="10">
        <v>200.16999816894531</v>
      </c>
      <c r="M1542" s="10">
        <v>0</v>
      </c>
      <c r="N1542" s="10">
        <v>200.16999816894531</v>
      </c>
      <c r="O1542" s="10">
        <v>200.16999816894531</v>
      </c>
      <c r="P1542" s="10">
        <v>451.76998901367188</v>
      </c>
      <c r="Q1542" s="10">
        <v>651.94000244140625</v>
      </c>
      <c r="R1542" s="10">
        <v>187.97000122070312</v>
      </c>
      <c r="S1542" s="10">
        <v>903.53997802734375</v>
      </c>
      <c r="T1542" s="10">
        <v>1091.510009765625</v>
      </c>
      <c r="U1542" s="10">
        <v>171.69999694824219</v>
      </c>
      <c r="V1542" s="10">
        <v>903.53997802734375</v>
      </c>
      <c r="W1542" s="10">
        <v>1075.25</v>
      </c>
      <c r="X1542" s="10">
        <v>155.44000244140625</v>
      </c>
      <c r="Y1542" s="10">
        <v>903.53997802734375</v>
      </c>
      <c r="Z1542" s="10">
        <v>1058.97998046875</v>
      </c>
    </row>
    <row r="1543" spans="1:26">
      <c r="A1543" t="s">
        <v>59</v>
      </c>
      <c r="B1543" t="s">
        <v>70</v>
      </c>
      <c r="C1543" t="s">
        <v>99</v>
      </c>
      <c r="D1543" s="10">
        <v>0</v>
      </c>
      <c r="E1543" s="10">
        <v>0</v>
      </c>
      <c r="F1543" s="10">
        <v>0</v>
      </c>
      <c r="G1543" s="10">
        <v>0</v>
      </c>
      <c r="H1543" s="10">
        <v>40753.98828125</v>
      </c>
      <c r="I1543" s="10">
        <v>1597.68994140625</v>
      </c>
      <c r="J1543" s="10">
        <v>8408.8798828125</v>
      </c>
      <c r="K1543" s="10">
        <v>10006.5703125</v>
      </c>
      <c r="L1543" s="10">
        <v>1261.3299560546875</v>
      </c>
      <c r="M1543" s="10">
        <v>8408.8798828125</v>
      </c>
      <c r="N1543" s="10">
        <v>9670.2099609375</v>
      </c>
      <c r="O1543" s="10">
        <v>924.97998046875</v>
      </c>
      <c r="P1543" s="10">
        <v>8408.8798828125</v>
      </c>
      <c r="Q1543" s="10">
        <v>9333.8603515625</v>
      </c>
      <c r="R1543" s="10">
        <v>588.6199951171875</v>
      </c>
      <c r="S1543" s="10">
        <v>8408.8798828125</v>
      </c>
      <c r="T1543" s="10">
        <v>8997.5</v>
      </c>
      <c r="U1543" s="10">
        <v>252.27000427246094</v>
      </c>
      <c r="V1543" s="10">
        <v>8408.8798828125</v>
      </c>
      <c r="W1543" s="10">
        <v>8661.150390625</v>
      </c>
      <c r="X1543" s="10">
        <v>0</v>
      </c>
      <c r="Y1543" s="10">
        <v>0</v>
      </c>
      <c r="Z1543" s="10">
        <v>0</v>
      </c>
    </row>
    <row r="1544" spans="1:26">
      <c r="A1544" t="s">
        <v>59</v>
      </c>
      <c r="B1544" t="s">
        <v>67</v>
      </c>
      <c r="C1544" t="s">
        <v>79</v>
      </c>
      <c r="D1544" s="10">
        <v>0</v>
      </c>
      <c r="E1544" s="10">
        <v>0</v>
      </c>
      <c r="F1544" s="10">
        <v>531.27001953125</v>
      </c>
      <c r="G1544" s="10">
        <v>8431.079833984375</v>
      </c>
      <c r="H1544" s="10">
        <v>50291.8486328125</v>
      </c>
      <c r="I1544" s="10">
        <v>2178.4099273681641</v>
      </c>
      <c r="J1544" s="10">
        <v>8408.8798828125</v>
      </c>
      <c r="K1544" s="10">
        <v>10587.290298461914</v>
      </c>
      <c r="L1544" s="10">
        <v>1842.0499420166016</v>
      </c>
      <c r="M1544" s="10">
        <v>8408.8798828125</v>
      </c>
      <c r="N1544" s="10">
        <v>10250.929946899414</v>
      </c>
      <c r="O1544" s="10">
        <v>1505.6999664306641</v>
      </c>
      <c r="P1544" s="10">
        <v>8900.869873046875</v>
      </c>
      <c r="Q1544" s="10">
        <v>10406.570343017578</v>
      </c>
      <c r="R1544" s="10">
        <v>1156.0499877929688</v>
      </c>
      <c r="S1544" s="10">
        <v>9392.85986328125</v>
      </c>
      <c r="T1544" s="10">
        <v>10548.920013427734</v>
      </c>
      <c r="U1544" s="10">
        <v>801.989990234375</v>
      </c>
      <c r="V1544" s="10">
        <v>9392.85986328125</v>
      </c>
      <c r="W1544" s="10">
        <v>10194.860382080078</v>
      </c>
      <c r="X1544" s="10">
        <v>532.010009765625</v>
      </c>
      <c r="Y1544" s="10">
        <v>983.97998046875</v>
      </c>
      <c r="Z1544" s="10">
        <v>1515.989990234375</v>
      </c>
    </row>
    <row r="1545" spans="1:26">
      <c r="A1545" t="s">
        <v>59</v>
      </c>
      <c r="B1545" t="s">
        <v>68</v>
      </c>
      <c r="C1545" t="s">
        <v>79</v>
      </c>
      <c r="D1545" s="10">
        <v>0</v>
      </c>
      <c r="E1545" s="10">
        <v>0</v>
      </c>
      <c r="F1545" s="10">
        <v>0</v>
      </c>
      <c r="G1545" s="10">
        <v>0</v>
      </c>
      <c r="H1545" s="10">
        <v>0</v>
      </c>
      <c r="I1545" s="10">
        <v>0</v>
      </c>
      <c r="J1545" s="10">
        <v>0</v>
      </c>
      <c r="K1545" s="10">
        <v>0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0</v>
      </c>
      <c r="Y1545" s="10">
        <v>0</v>
      </c>
      <c r="Z1545" s="10">
        <v>0</v>
      </c>
    </row>
    <row r="1546" spans="1:26">
      <c r="A1546" t="s">
        <v>59</v>
      </c>
      <c r="B1546" t="s">
        <v>69</v>
      </c>
      <c r="C1546" t="s">
        <v>79</v>
      </c>
      <c r="D1546" s="10">
        <v>4470083.6194726825</v>
      </c>
      <c r="E1546" s="10">
        <v>5115786.8878539801</v>
      </c>
      <c r="F1546" s="10">
        <v>5684764.7596191168</v>
      </c>
      <c r="G1546" s="10">
        <v>7159908.3260253668</v>
      </c>
      <c r="H1546" s="10">
        <v>7966352.0835937262</v>
      </c>
      <c r="I1546" s="10">
        <v>116691.02911996841</v>
      </c>
      <c r="J1546" s="10">
        <v>209100.24819946289</v>
      </c>
      <c r="K1546" s="10">
        <v>325791.29424142838</v>
      </c>
      <c r="L1546" s="10">
        <v>113488.8218331337</v>
      </c>
      <c r="M1546" s="10">
        <v>211291.45452880859</v>
      </c>
      <c r="N1546" s="10">
        <v>324780.27843332291</v>
      </c>
      <c r="O1546" s="10">
        <v>110174.23823022842</v>
      </c>
      <c r="P1546" s="10">
        <v>271848.92193603516</v>
      </c>
      <c r="Q1546" s="10">
        <v>382023.14990854263</v>
      </c>
      <c r="R1546" s="10">
        <v>105170.37137651443</v>
      </c>
      <c r="S1546" s="10">
        <v>307014.32476806641</v>
      </c>
      <c r="T1546" s="10">
        <v>412184.71668100357</v>
      </c>
      <c r="U1546" s="10">
        <v>99243.990634918213</v>
      </c>
      <c r="V1546" s="10">
        <v>350457.26483154297</v>
      </c>
      <c r="W1546" s="10">
        <v>449701.28656625748</v>
      </c>
      <c r="X1546" s="10">
        <v>92393.371069431305</v>
      </c>
      <c r="Y1546" s="10">
        <v>354294.19470214844</v>
      </c>
      <c r="Z1546" s="10">
        <v>446687.56424570084</v>
      </c>
    </row>
    <row r="1547" spans="1:26">
      <c r="A1547" t="s">
        <v>60</v>
      </c>
      <c r="B1547" t="s">
        <v>63</v>
      </c>
      <c r="C1547" t="s">
        <v>72</v>
      </c>
      <c r="D1547" s="10">
        <v>0</v>
      </c>
      <c r="E1547" s="10">
        <v>0</v>
      </c>
      <c r="F1547" s="10">
        <v>0</v>
      </c>
      <c r="G1547" s="10">
        <v>0</v>
      </c>
      <c r="H1547" s="10">
        <v>0</v>
      </c>
      <c r="I1547" s="10">
        <v>0</v>
      </c>
      <c r="J1547" s="10">
        <v>0</v>
      </c>
      <c r="K1547" s="10">
        <v>0</v>
      </c>
      <c r="L1547" s="10">
        <v>0</v>
      </c>
      <c r="M1547" s="10">
        <v>0</v>
      </c>
      <c r="N1547" s="10">
        <v>0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0</v>
      </c>
      <c r="X1547" s="10">
        <v>0</v>
      </c>
      <c r="Y1547" s="10">
        <v>0</v>
      </c>
      <c r="Z1547" s="10">
        <v>0</v>
      </c>
    </row>
    <row r="1548" spans="1:26">
      <c r="A1548" t="s">
        <v>60</v>
      </c>
      <c r="B1548" t="s">
        <v>63</v>
      </c>
      <c r="C1548" t="s">
        <v>73</v>
      </c>
      <c r="D1548" s="10">
        <v>1585826</v>
      </c>
      <c r="E1548" s="10">
        <v>2028160</v>
      </c>
      <c r="F1548" s="10">
        <v>2162422</v>
      </c>
      <c r="G1548" s="10">
        <v>2557515</v>
      </c>
      <c r="H1548" s="10">
        <v>3093475</v>
      </c>
      <c r="I1548" s="10">
        <v>98015.0966796875</v>
      </c>
      <c r="J1548" s="10">
        <v>154410.11328125</v>
      </c>
      <c r="K1548" s="10">
        <v>252425.2109375</v>
      </c>
      <c r="L1548" s="10">
        <v>92152.513671875</v>
      </c>
      <c r="M1548" s="10">
        <v>166973.255859375</v>
      </c>
      <c r="N1548" s="10">
        <v>259125.76171875</v>
      </c>
      <c r="O1548" s="10">
        <v>86375.2041015625</v>
      </c>
      <c r="P1548" s="10">
        <v>191579.505859375</v>
      </c>
      <c r="Q1548" s="10">
        <v>277954.70703125</v>
      </c>
      <c r="R1548" s="10">
        <v>79441.30078125</v>
      </c>
      <c r="S1548" s="10">
        <v>215576.115234375</v>
      </c>
      <c r="T1548" s="10">
        <v>295017.390625</v>
      </c>
      <c r="U1548" s="10">
        <v>71939.2412109375</v>
      </c>
      <c r="V1548" s="10">
        <v>214818.6484375</v>
      </c>
      <c r="W1548" s="10">
        <v>286757.875</v>
      </c>
      <c r="X1548" s="10">
        <v>64636.71875</v>
      </c>
      <c r="Y1548" s="10">
        <v>208366.3671875</v>
      </c>
      <c r="Z1548" s="10">
        <v>273003.06640625</v>
      </c>
    </row>
    <row r="1549" spans="1:26">
      <c r="A1549" t="s">
        <v>60</v>
      </c>
      <c r="B1549" t="s">
        <v>63</v>
      </c>
      <c r="C1549" t="s">
        <v>74</v>
      </c>
      <c r="D1549" s="10">
        <v>0</v>
      </c>
      <c r="E1549" s="10">
        <v>0</v>
      </c>
      <c r="F1549" s="10">
        <v>0</v>
      </c>
      <c r="G1549" s="10">
        <v>0</v>
      </c>
      <c r="H1549" s="10">
        <v>0</v>
      </c>
      <c r="I1549" s="10">
        <v>0</v>
      </c>
      <c r="J1549" s="10">
        <v>0</v>
      </c>
      <c r="K1549" s="10">
        <v>0</v>
      </c>
      <c r="L1549" s="10">
        <v>0</v>
      </c>
      <c r="M1549" s="10">
        <v>0</v>
      </c>
      <c r="N1549" s="10">
        <v>0</v>
      </c>
      <c r="O1549" s="10">
        <v>0</v>
      </c>
      <c r="P1549" s="10">
        <v>0</v>
      </c>
      <c r="Q1549" s="10">
        <v>0</v>
      </c>
      <c r="R1549" s="10">
        <v>0</v>
      </c>
      <c r="S1549" s="10">
        <v>0</v>
      </c>
      <c r="T1549" s="10">
        <v>0</v>
      </c>
      <c r="U1549" s="10">
        <v>0</v>
      </c>
      <c r="V1549" s="10">
        <v>0</v>
      </c>
      <c r="W1549" s="10">
        <v>0</v>
      </c>
      <c r="X1549" s="10">
        <v>0</v>
      </c>
      <c r="Y1549" s="10">
        <v>0</v>
      </c>
      <c r="Z1549" s="10">
        <v>0</v>
      </c>
    </row>
    <row r="1550" spans="1:26">
      <c r="A1550" t="s">
        <v>60</v>
      </c>
      <c r="B1550" t="s">
        <v>63</v>
      </c>
      <c r="C1550" t="s">
        <v>75</v>
      </c>
      <c r="D1550" s="10">
        <v>380732.78125</v>
      </c>
      <c r="E1550" s="10">
        <v>364156.125</v>
      </c>
      <c r="F1550" s="10">
        <v>353276.9375</v>
      </c>
      <c r="G1550" s="10">
        <v>374248.25</v>
      </c>
      <c r="H1550" s="10">
        <v>365486.125</v>
      </c>
      <c r="I1550" s="10">
        <v>0</v>
      </c>
      <c r="J1550" s="10">
        <v>0</v>
      </c>
      <c r="K1550" s="10">
        <v>0</v>
      </c>
      <c r="L1550" s="10">
        <v>0</v>
      </c>
      <c r="M1550" s="10">
        <v>0</v>
      </c>
      <c r="N1550" s="10">
        <v>0</v>
      </c>
      <c r="O1550" s="10">
        <v>0</v>
      </c>
      <c r="P1550" s="10">
        <v>0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0</v>
      </c>
      <c r="W1550" s="10">
        <v>0</v>
      </c>
      <c r="X1550" s="10">
        <v>0</v>
      </c>
      <c r="Y1550" s="10">
        <v>0</v>
      </c>
      <c r="Z1550" s="10">
        <v>0</v>
      </c>
    </row>
    <row r="1551" spans="1:26">
      <c r="A1551" t="s">
        <v>60</v>
      </c>
      <c r="B1551" t="s">
        <v>63</v>
      </c>
      <c r="C1551" t="s">
        <v>76</v>
      </c>
      <c r="D1551" s="10">
        <v>166224</v>
      </c>
      <c r="E1551" s="10">
        <v>177623</v>
      </c>
      <c r="F1551" s="10">
        <v>269755</v>
      </c>
      <c r="G1551" s="10">
        <v>299405</v>
      </c>
      <c r="H1551" s="10">
        <v>655395</v>
      </c>
      <c r="I1551" s="10">
        <v>24362.1796875</v>
      </c>
      <c r="J1551" s="10">
        <v>18042.369140625</v>
      </c>
      <c r="K1551" s="10">
        <v>42404.5390625</v>
      </c>
      <c r="L1551" s="10">
        <v>23631.9609375</v>
      </c>
      <c r="M1551" s="10">
        <v>22404.859375</v>
      </c>
      <c r="N1551" s="10">
        <v>46036.828125</v>
      </c>
      <c r="O1551" s="10">
        <v>22847.58984375</v>
      </c>
      <c r="P1551" s="10">
        <v>20681.060546875</v>
      </c>
      <c r="Q1551" s="10">
        <v>43528.66015625</v>
      </c>
      <c r="R1551" s="10">
        <v>22157.109375</v>
      </c>
      <c r="S1551" s="10">
        <v>18957.259765625</v>
      </c>
      <c r="T1551" s="10">
        <v>41114.37109375</v>
      </c>
      <c r="U1551" s="10">
        <v>21138.970703125</v>
      </c>
      <c r="V1551" s="10">
        <v>45506.7890625</v>
      </c>
      <c r="W1551" s="10">
        <v>66645.7578125</v>
      </c>
      <c r="X1551" s="10">
        <v>19386.609375</v>
      </c>
      <c r="Y1551" s="10">
        <v>44524.7890625</v>
      </c>
      <c r="Z1551" s="10">
        <v>63911.3984375</v>
      </c>
    </row>
    <row r="1552" spans="1:26">
      <c r="A1552" t="s">
        <v>60</v>
      </c>
      <c r="B1552" t="s">
        <v>63</v>
      </c>
      <c r="C1552" t="s">
        <v>77</v>
      </c>
      <c r="D1552" s="10">
        <v>328165</v>
      </c>
      <c r="E1552" s="10">
        <v>421027</v>
      </c>
      <c r="F1552" s="10">
        <v>509190</v>
      </c>
      <c r="G1552" s="10">
        <v>610161</v>
      </c>
      <c r="H1552" s="10">
        <v>1251994</v>
      </c>
      <c r="I1552" s="10">
        <v>21436.029296875</v>
      </c>
      <c r="J1552" s="10">
        <v>37499.69140625</v>
      </c>
      <c r="K1552" s="10">
        <v>58935.73046875</v>
      </c>
      <c r="L1552" s="10">
        <v>20851.859375</v>
      </c>
      <c r="M1552" s="10">
        <v>43344.328125</v>
      </c>
      <c r="N1552" s="10">
        <v>64196.19140625</v>
      </c>
      <c r="O1552" s="10">
        <v>20739.76953125</v>
      </c>
      <c r="P1552" s="10">
        <v>35296.69140625</v>
      </c>
      <c r="Q1552" s="10">
        <v>56036.4609375</v>
      </c>
      <c r="R1552" s="10">
        <v>20701.880859375</v>
      </c>
      <c r="S1552" s="10">
        <v>38930.96875</v>
      </c>
      <c r="T1552" s="10">
        <v>59632.8515625</v>
      </c>
      <c r="U1552" s="10">
        <v>20011.779296875</v>
      </c>
      <c r="V1552" s="10">
        <v>50545.12109375</v>
      </c>
      <c r="W1552" s="10">
        <v>70556.8984375</v>
      </c>
      <c r="X1552" s="10">
        <v>18819.369140625</v>
      </c>
      <c r="Y1552" s="10">
        <v>61645.890625</v>
      </c>
      <c r="Z1552" s="10">
        <v>80465.2734375</v>
      </c>
    </row>
    <row r="1553" spans="1:26">
      <c r="A1553" t="s">
        <v>60</v>
      </c>
      <c r="B1553" t="s">
        <v>63</v>
      </c>
      <c r="C1553" t="s">
        <v>78</v>
      </c>
      <c r="D1553" s="10">
        <v>451969.1875</v>
      </c>
      <c r="E1553" s="10">
        <v>501651.865234375</v>
      </c>
      <c r="F1553" s="10">
        <v>509257.93359375</v>
      </c>
      <c r="G1553" s="10">
        <v>498093.998046875</v>
      </c>
      <c r="H1553" s="10">
        <v>505989.9453125</v>
      </c>
      <c r="I1553" s="10">
        <v>15053.969921112061</v>
      </c>
      <c r="J1553" s="10">
        <v>52814.648559570312</v>
      </c>
      <c r="K1553" s="10">
        <v>67868.628242492676</v>
      </c>
      <c r="L1553" s="10">
        <v>13314.590278625488</v>
      </c>
      <c r="M1553" s="10">
        <v>52345.648559570312</v>
      </c>
      <c r="N1553" s="10">
        <v>65660.239784240723</v>
      </c>
      <c r="O1553" s="10">
        <v>11598.360191345215</v>
      </c>
      <c r="P1553" s="10">
        <v>50846.890747070312</v>
      </c>
      <c r="Q1553" s="10">
        <v>62445.240028381348</v>
      </c>
      <c r="R1553" s="10">
        <v>9968.7500381469727</v>
      </c>
      <c r="S1553" s="10">
        <v>48783.748748779297</v>
      </c>
      <c r="T1553" s="10">
        <v>58752.510009765625</v>
      </c>
      <c r="U1553" s="10">
        <v>8416.370231628418</v>
      </c>
      <c r="V1553" s="10">
        <v>45802.110778808594</v>
      </c>
      <c r="W1553" s="10">
        <v>54218.481201171875</v>
      </c>
      <c r="X1553" s="10">
        <v>6933.379768371582</v>
      </c>
      <c r="Y1553" s="10">
        <v>44146.020935058594</v>
      </c>
      <c r="Z1553" s="10">
        <v>51079.408752441406</v>
      </c>
    </row>
    <row r="1554" spans="1:26">
      <c r="A1554" t="s">
        <v>60</v>
      </c>
      <c r="B1554" t="s">
        <v>64</v>
      </c>
      <c r="C1554" t="s">
        <v>79</v>
      </c>
      <c r="D1554" s="10">
        <v>2912916.96875</v>
      </c>
      <c r="E1554" s="10">
        <v>3492617.990234375</v>
      </c>
      <c r="F1554" s="10">
        <v>3803901.87109375</v>
      </c>
      <c r="G1554" s="10">
        <v>4339423.248046875</v>
      </c>
      <c r="H1554" s="10">
        <v>5872340.0703125</v>
      </c>
      <c r="I1554" s="10">
        <v>158867.27558517456</v>
      </c>
      <c r="J1554" s="10">
        <v>262766.82238769531</v>
      </c>
      <c r="K1554" s="10">
        <v>421634.10871124268</v>
      </c>
      <c r="L1554" s="10">
        <v>149950.92426300049</v>
      </c>
      <c r="M1554" s="10">
        <v>285068.09191894531</v>
      </c>
      <c r="N1554" s="10">
        <v>435019.02103424072</v>
      </c>
      <c r="O1554" s="10">
        <v>141560.92366790771</v>
      </c>
      <c r="P1554" s="10">
        <v>298404.14855957031</v>
      </c>
      <c r="Q1554" s="10">
        <v>439965.06815338135</v>
      </c>
      <c r="R1554" s="10">
        <v>132269.04105377197</v>
      </c>
      <c r="S1554" s="10">
        <v>322248.0924987793</v>
      </c>
      <c r="T1554" s="10">
        <v>454517.12329101562</v>
      </c>
      <c r="U1554" s="10">
        <v>121506.36144256592</v>
      </c>
      <c r="V1554" s="10">
        <v>356672.66937255859</v>
      </c>
      <c r="W1554" s="10">
        <v>478179.01245117188</v>
      </c>
      <c r="X1554" s="10">
        <v>109776.07703399658</v>
      </c>
      <c r="Y1554" s="10">
        <v>358683.06781005859</v>
      </c>
      <c r="Z1554" s="10">
        <v>468459.14703369141</v>
      </c>
    </row>
    <row r="1555" spans="1:26">
      <c r="A1555" t="s">
        <v>60</v>
      </c>
      <c r="B1555" t="s">
        <v>65</v>
      </c>
      <c r="C1555" t="s">
        <v>84</v>
      </c>
      <c r="D1555" s="10">
        <v>4856.39990234375</v>
      </c>
      <c r="E1555" s="10">
        <v>4354.7998046875</v>
      </c>
      <c r="F1555" s="10">
        <v>4005.580078125</v>
      </c>
      <c r="G1555" s="10">
        <v>4317.47998046875</v>
      </c>
      <c r="H1555" s="10">
        <v>3893</v>
      </c>
      <c r="I1555" s="10">
        <v>140.57000732421875</v>
      </c>
      <c r="J1555" s="10">
        <v>236.25</v>
      </c>
      <c r="K1555" s="10">
        <v>376.82000732421875</v>
      </c>
      <c r="L1555" s="10">
        <v>132.30000305175781</v>
      </c>
      <c r="M1555" s="10">
        <v>236.25</v>
      </c>
      <c r="N1555" s="10">
        <v>368.54998779296875</v>
      </c>
      <c r="O1555" s="10">
        <v>124.02999877929688</v>
      </c>
      <c r="P1555" s="10">
        <v>236.25</v>
      </c>
      <c r="Q1555" s="10">
        <v>360.27999877929688</v>
      </c>
      <c r="R1555" s="10">
        <v>115.76000213623047</v>
      </c>
      <c r="S1555" s="10">
        <v>236.25</v>
      </c>
      <c r="T1555" s="10">
        <v>352.010009765625</v>
      </c>
      <c r="U1555" s="10">
        <v>107.48999786376953</v>
      </c>
      <c r="V1555" s="10">
        <v>236.25</v>
      </c>
      <c r="W1555" s="10">
        <v>343.75</v>
      </c>
      <c r="X1555" s="10">
        <v>99.230003356933594</v>
      </c>
      <c r="Y1555" s="10">
        <v>236.25</v>
      </c>
      <c r="Z1555" s="10">
        <v>335.48001098632812</v>
      </c>
    </row>
    <row r="1556" spans="1:26">
      <c r="A1556" t="s">
        <v>60</v>
      </c>
      <c r="B1556" t="s">
        <v>65</v>
      </c>
      <c r="C1556" t="s">
        <v>87</v>
      </c>
      <c r="D1556" s="10">
        <v>1094016.375</v>
      </c>
      <c r="E1556" s="10">
        <v>1273893.5</v>
      </c>
      <c r="F1556" s="10">
        <v>1766089.5</v>
      </c>
      <c r="G1556" s="10">
        <v>1810526.625</v>
      </c>
      <c r="H1556" s="10">
        <v>1821483</v>
      </c>
      <c r="I1556" s="10">
        <v>40053.6015625</v>
      </c>
      <c r="J1556" s="10">
        <v>122461.921875</v>
      </c>
      <c r="K1556" s="10">
        <v>162515.53125</v>
      </c>
      <c r="L1556" s="10">
        <v>36588.640625</v>
      </c>
      <c r="M1556" s="10">
        <v>126970.6171875</v>
      </c>
      <c r="N1556" s="10">
        <v>163559.265625</v>
      </c>
      <c r="O1556" s="10">
        <v>33174.1015625</v>
      </c>
      <c r="P1556" s="10">
        <v>129775.640625</v>
      </c>
      <c r="Q1556" s="10">
        <v>162949.734375</v>
      </c>
      <c r="R1556" s="10">
        <v>30198.150390625</v>
      </c>
      <c r="S1556" s="10">
        <v>139860.375</v>
      </c>
      <c r="T1556" s="10">
        <v>170058.515625</v>
      </c>
      <c r="U1556" s="10">
        <v>27140.4296875</v>
      </c>
      <c r="V1556" s="10">
        <v>130930.078125</v>
      </c>
      <c r="W1556" s="10">
        <v>158070.515625</v>
      </c>
      <c r="X1556" s="10">
        <v>24461.4296875</v>
      </c>
      <c r="Y1556" s="10">
        <v>120650.0625</v>
      </c>
      <c r="Z1556" s="10">
        <v>145111.484375</v>
      </c>
    </row>
    <row r="1557" spans="1:26">
      <c r="A1557" t="s">
        <v>60</v>
      </c>
      <c r="B1557" t="s">
        <v>65</v>
      </c>
      <c r="C1557" t="s">
        <v>94</v>
      </c>
      <c r="D1557" s="10">
        <v>7408.43994140625</v>
      </c>
      <c r="E1557" s="10">
        <v>9935.48046875</v>
      </c>
      <c r="F1557" s="10">
        <v>9349.8701171875</v>
      </c>
      <c r="G1557" s="10">
        <v>10330.76953125</v>
      </c>
      <c r="H1557" s="10">
        <v>19908.119140625</v>
      </c>
      <c r="I1557" s="10">
        <v>598.32000732421875</v>
      </c>
      <c r="J1557" s="10">
        <v>1511.3699951171875</v>
      </c>
      <c r="K1557" s="10">
        <v>2109.68994140625</v>
      </c>
      <c r="L1557" s="10">
        <v>566.010009765625</v>
      </c>
      <c r="M1557" s="10">
        <v>1511.3699951171875</v>
      </c>
      <c r="N1557" s="10">
        <v>2077.3798828125</v>
      </c>
      <c r="O1557" s="10">
        <v>533.70001220703125</v>
      </c>
      <c r="P1557" s="10">
        <v>1513.3399658203125</v>
      </c>
      <c r="Q1557" s="10">
        <v>2047.0400390625</v>
      </c>
      <c r="R1557" s="10">
        <v>501.3699951171875</v>
      </c>
      <c r="S1557" s="10">
        <v>1515.31005859375</v>
      </c>
      <c r="T1557" s="10">
        <v>2016.6700439453125</v>
      </c>
      <c r="U1557" s="10">
        <v>469.02999877929688</v>
      </c>
      <c r="V1557" s="10">
        <v>1515.31005859375</v>
      </c>
      <c r="W1557" s="10">
        <v>1984.3399658203125</v>
      </c>
      <c r="X1557" s="10">
        <v>436.70001220703125</v>
      </c>
      <c r="Y1557" s="10">
        <v>1515.31005859375</v>
      </c>
      <c r="Z1557" s="10">
        <v>1952.010009765625</v>
      </c>
    </row>
    <row r="1558" spans="1:26">
      <c r="A1558" t="s">
        <v>60</v>
      </c>
      <c r="B1558" t="s">
        <v>65</v>
      </c>
      <c r="C1558" t="s">
        <v>95</v>
      </c>
      <c r="D1558" s="10">
        <v>174891.109375</v>
      </c>
      <c r="E1558" s="10">
        <v>152969.96875</v>
      </c>
      <c r="F1558" s="10">
        <v>142381.5</v>
      </c>
      <c r="G1558" s="10">
        <v>158186.46875</v>
      </c>
      <c r="H1558" s="10">
        <v>144772.65625</v>
      </c>
      <c r="I1558" s="10">
        <v>1221.3299560546875</v>
      </c>
      <c r="J1558" s="10">
        <v>8198.4599609375</v>
      </c>
      <c r="K1558" s="10">
        <v>9419.7900390625</v>
      </c>
      <c r="L1558" s="10">
        <v>1161.489990234375</v>
      </c>
      <c r="M1558" s="10">
        <v>6507.6201171875</v>
      </c>
      <c r="N1558" s="10">
        <v>7669.10986328125</v>
      </c>
      <c r="O1558" s="10">
        <v>1110.81005859375</v>
      </c>
      <c r="P1558" s="10">
        <v>6703.02978515625</v>
      </c>
      <c r="Q1558" s="10">
        <v>7813.85009765625</v>
      </c>
      <c r="R1558" s="10">
        <v>1056.989990234375</v>
      </c>
      <c r="S1558" s="10">
        <v>6817.31982421875</v>
      </c>
      <c r="T1558" s="10">
        <v>7874.2998046875</v>
      </c>
      <c r="U1558" s="10">
        <v>1002.52001953125</v>
      </c>
      <c r="V1558" s="10">
        <v>6817.31982421875</v>
      </c>
      <c r="W1558" s="10">
        <v>7819.83984375</v>
      </c>
      <c r="X1558" s="10">
        <v>948.05999755859375</v>
      </c>
      <c r="Y1558" s="10">
        <v>6817.31982421875</v>
      </c>
      <c r="Z1558" s="10">
        <v>7765.3701171875</v>
      </c>
    </row>
    <row r="1559" spans="1:26">
      <c r="A1559" t="s">
        <v>60</v>
      </c>
      <c r="B1559" t="s">
        <v>65</v>
      </c>
      <c r="C1559" t="s">
        <v>89</v>
      </c>
      <c r="D1559" s="10">
        <v>501235.09375</v>
      </c>
      <c r="E1559" s="10">
        <v>605286.3125</v>
      </c>
      <c r="F1559" s="10">
        <v>813578.75</v>
      </c>
      <c r="G1559" s="10">
        <v>1083622.625</v>
      </c>
      <c r="H1559" s="10">
        <v>1478110.625</v>
      </c>
      <c r="I1559" s="10">
        <v>18166.75</v>
      </c>
      <c r="J1559" s="10">
        <v>107053.3515625</v>
      </c>
      <c r="K1559" s="10">
        <v>125220.1015625</v>
      </c>
      <c r="L1559" s="10">
        <v>16790.3203125</v>
      </c>
      <c r="M1559" s="10">
        <v>128436.8125</v>
      </c>
      <c r="N1559" s="10">
        <v>145227.125</v>
      </c>
      <c r="O1559" s="10">
        <v>14878.5703125</v>
      </c>
      <c r="P1559" s="10">
        <v>137702.453125</v>
      </c>
      <c r="Q1559" s="10">
        <v>152581.015625</v>
      </c>
      <c r="R1559" s="10">
        <v>12727.26953125</v>
      </c>
      <c r="S1559" s="10">
        <v>116405.5703125</v>
      </c>
      <c r="T1559" s="10">
        <v>129132.84375</v>
      </c>
      <c r="U1559" s="10">
        <v>11169.6201171875</v>
      </c>
      <c r="V1559" s="10">
        <v>80385.359375</v>
      </c>
      <c r="W1559" s="10">
        <v>91554.9765625</v>
      </c>
      <c r="X1559" s="10">
        <v>9678.23046875</v>
      </c>
      <c r="Y1559" s="10">
        <v>71216.03125</v>
      </c>
      <c r="Z1559" s="10">
        <v>80894.25</v>
      </c>
    </row>
    <row r="1560" spans="1:26">
      <c r="A1560" t="s">
        <v>60</v>
      </c>
      <c r="B1560" t="s">
        <v>65</v>
      </c>
      <c r="C1560" t="s">
        <v>81</v>
      </c>
      <c r="D1560" s="10">
        <v>56898.8984375</v>
      </c>
      <c r="E1560" s="10">
        <v>52481.171875</v>
      </c>
      <c r="F1560" s="10">
        <v>53366</v>
      </c>
      <c r="G1560" s="10">
        <v>51338.19140625</v>
      </c>
      <c r="H1560" s="10">
        <v>47866.91015625</v>
      </c>
      <c r="I1560" s="10">
        <v>1197.7900390625</v>
      </c>
      <c r="J1560" s="10">
        <v>4497.33984375</v>
      </c>
      <c r="K1560" s="10">
        <v>5695.1298828125</v>
      </c>
      <c r="L1560" s="10">
        <v>1090.9100341796875</v>
      </c>
      <c r="M1560" s="10">
        <v>4497.33984375</v>
      </c>
      <c r="N1560" s="10">
        <v>5588.25</v>
      </c>
      <c r="O1560" s="10">
        <v>984.030029296875</v>
      </c>
      <c r="P1560" s="10">
        <v>4497.33984375</v>
      </c>
      <c r="Q1560" s="10">
        <v>5481.3701171875</v>
      </c>
      <c r="R1560" s="10">
        <v>877.15997314453125</v>
      </c>
      <c r="S1560" s="10">
        <v>4497.33984375</v>
      </c>
      <c r="T1560" s="10">
        <v>5374.5</v>
      </c>
      <c r="U1560" s="10">
        <v>770.280029296875</v>
      </c>
      <c r="V1560" s="10">
        <v>4497.33984375</v>
      </c>
      <c r="W1560" s="10">
        <v>5267.6201171875</v>
      </c>
      <c r="X1560" s="10">
        <v>663.40997314453125</v>
      </c>
      <c r="Y1560" s="10">
        <v>4497.33984375</v>
      </c>
      <c r="Z1560" s="10">
        <v>5160.75</v>
      </c>
    </row>
    <row r="1561" spans="1:26">
      <c r="A1561" t="s">
        <v>60</v>
      </c>
      <c r="B1561" t="s">
        <v>65</v>
      </c>
      <c r="C1561" t="s">
        <v>82</v>
      </c>
      <c r="D1561" s="10">
        <v>35822.12890625</v>
      </c>
      <c r="E1561" s="10">
        <v>37769.0703125</v>
      </c>
      <c r="F1561" s="10">
        <v>54862.671875</v>
      </c>
      <c r="G1561" s="10">
        <v>80755.7265625</v>
      </c>
      <c r="H1561" s="10">
        <v>94991.46875</v>
      </c>
      <c r="I1561" s="10">
        <v>1767.1500244140625</v>
      </c>
      <c r="J1561" s="10">
        <v>1558.0899658203125</v>
      </c>
      <c r="K1561" s="10">
        <v>3325.239990234375</v>
      </c>
      <c r="L1561" s="10">
        <v>1735.7900390625</v>
      </c>
      <c r="M1561" s="10">
        <v>2421.090087890625</v>
      </c>
      <c r="N1561" s="10">
        <v>4156.8798828125</v>
      </c>
      <c r="O1561" s="10">
        <v>1672.25</v>
      </c>
      <c r="P1561" s="10">
        <v>4601.240234375</v>
      </c>
      <c r="Q1561" s="10">
        <v>6273.490234375</v>
      </c>
      <c r="R1561" s="10">
        <v>1580.22998046875</v>
      </c>
      <c r="S1561" s="10">
        <v>4601.240234375</v>
      </c>
      <c r="T1561" s="10">
        <v>6181.47021484375</v>
      </c>
      <c r="U1561" s="10">
        <v>1488.199951171875</v>
      </c>
      <c r="V1561" s="10">
        <v>4975.169921875</v>
      </c>
      <c r="W1561" s="10">
        <v>6463.3701171875</v>
      </c>
      <c r="X1561" s="10">
        <v>1384.9599609375</v>
      </c>
      <c r="Y1561" s="10">
        <v>5349.10009765625</v>
      </c>
      <c r="Z1561" s="10">
        <v>6734.06005859375</v>
      </c>
    </row>
    <row r="1562" spans="1:26">
      <c r="A1562" t="s">
        <v>60</v>
      </c>
      <c r="B1562" t="s">
        <v>65</v>
      </c>
      <c r="C1562" t="s">
        <v>92</v>
      </c>
      <c r="D1562" s="10">
        <v>15015.990234375</v>
      </c>
      <c r="E1562" s="10">
        <v>12734.51953125</v>
      </c>
      <c r="F1562" s="10">
        <v>11621.4501953125</v>
      </c>
      <c r="G1562" s="10">
        <v>12418.75</v>
      </c>
      <c r="H1562" s="10">
        <v>11087.0400390625</v>
      </c>
      <c r="I1562" s="10">
        <v>33.709999084472656</v>
      </c>
      <c r="J1562" s="10">
        <v>809.80999755859375</v>
      </c>
      <c r="K1562" s="10">
        <v>843.52001953125</v>
      </c>
      <c r="L1562" s="10">
        <v>31.280000686645508</v>
      </c>
      <c r="M1562" s="10">
        <v>809.80999755859375</v>
      </c>
      <c r="N1562" s="10">
        <v>841.09002685546875</v>
      </c>
      <c r="O1562" s="10">
        <v>28.850000381469727</v>
      </c>
      <c r="P1562" s="10">
        <v>809.80999755859375</v>
      </c>
      <c r="Q1562" s="10">
        <v>838.65997314453125</v>
      </c>
      <c r="R1562" s="10">
        <v>26.420000076293945</v>
      </c>
      <c r="S1562" s="10">
        <v>809.80999755859375</v>
      </c>
      <c r="T1562" s="10">
        <v>836.22998046875</v>
      </c>
      <c r="U1562" s="10">
        <v>23.989999771118164</v>
      </c>
      <c r="V1562" s="10">
        <v>809.80999755859375</v>
      </c>
      <c r="W1562" s="10">
        <v>833.79998779296875</v>
      </c>
      <c r="X1562" s="10">
        <v>21.559999465942383</v>
      </c>
      <c r="Y1562" s="10">
        <v>809.80999755859375</v>
      </c>
      <c r="Z1562" s="10">
        <v>831.3699951171875</v>
      </c>
    </row>
    <row r="1563" spans="1:26">
      <c r="A1563" t="s">
        <v>60</v>
      </c>
      <c r="B1563" t="s">
        <v>65</v>
      </c>
      <c r="C1563" t="s">
        <v>93</v>
      </c>
      <c r="D1563" s="10">
        <v>37905</v>
      </c>
      <c r="E1563" s="10">
        <v>35659</v>
      </c>
      <c r="F1563" s="10">
        <v>33412</v>
      </c>
      <c r="G1563" s="10">
        <v>31163</v>
      </c>
      <c r="H1563" s="10">
        <v>28913</v>
      </c>
      <c r="I1563" s="10">
        <v>365.10000610351562</v>
      </c>
      <c r="J1563" s="10">
        <v>2277.1201171875</v>
      </c>
      <c r="K1563" s="10">
        <v>2642.219970703125</v>
      </c>
      <c r="L1563" s="10">
        <v>337.22000122070312</v>
      </c>
      <c r="M1563" s="10">
        <v>2277.1201171875</v>
      </c>
      <c r="N1563" s="10">
        <v>2614.340087890625</v>
      </c>
      <c r="O1563" s="10">
        <v>307.33999633789062</v>
      </c>
      <c r="P1563" s="10">
        <v>2277.1201171875</v>
      </c>
      <c r="Q1563" s="10">
        <v>2584.469970703125</v>
      </c>
      <c r="R1563" s="10">
        <v>277.47000122070312</v>
      </c>
      <c r="S1563" s="10">
        <v>2277.1201171875</v>
      </c>
      <c r="T1563" s="10">
        <v>2554.590087890625</v>
      </c>
      <c r="U1563" s="10">
        <v>247.60000610351562</v>
      </c>
      <c r="V1563" s="10">
        <v>2277.1201171875</v>
      </c>
      <c r="W1563" s="10">
        <v>2524.719970703125</v>
      </c>
      <c r="X1563" s="10">
        <v>217.72000122070312</v>
      </c>
      <c r="Y1563" s="10">
        <v>2277.1201171875</v>
      </c>
      <c r="Z1563" s="10">
        <v>2494.85009765625</v>
      </c>
    </row>
    <row r="1564" spans="1:26">
      <c r="A1564" t="s">
        <v>60</v>
      </c>
      <c r="B1564" t="s">
        <v>65</v>
      </c>
      <c r="C1564" t="s">
        <v>83</v>
      </c>
      <c r="D1564" s="10">
        <v>170096.7421875</v>
      </c>
      <c r="E1564" s="10">
        <v>140401.3125</v>
      </c>
      <c r="F1564" s="10">
        <v>90354.921875</v>
      </c>
      <c r="G1564" s="10">
        <v>129428.359375</v>
      </c>
      <c r="H1564" s="10">
        <v>124087.8125</v>
      </c>
      <c r="I1564" s="10">
        <v>842.8599853515625</v>
      </c>
      <c r="J1564" s="10">
        <v>4444.93017578125</v>
      </c>
      <c r="K1564" s="10">
        <v>5287.7900390625</v>
      </c>
      <c r="L1564" s="10">
        <v>765.8900146484375</v>
      </c>
      <c r="M1564" s="10">
        <v>4444.93017578125</v>
      </c>
      <c r="N1564" s="10">
        <v>5210.830078125</v>
      </c>
      <c r="O1564" s="10">
        <v>688.92999267578125</v>
      </c>
      <c r="P1564" s="10">
        <v>4444.93017578125</v>
      </c>
      <c r="Q1564" s="10">
        <v>5133.85986328125</v>
      </c>
      <c r="R1564" s="10">
        <v>611.96002197265625</v>
      </c>
      <c r="S1564" s="10">
        <v>4444.93017578125</v>
      </c>
      <c r="T1564" s="10">
        <v>5056.89013671875</v>
      </c>
      <c r="U1564" s="10">
        <v>534.989990234375</v>
      </c>
      <c r="V1564" s="10">
        <v>4444.93017578125</v>
      </c>
      <c r="W1564" s="10">
        <v>4979.919921875</v>
      </c>
      <c r="X1564" s="10">
        <v>457.8900146484375</v>
      </c>
      <c r="Y1564" s="10">
        <v>4944.93017578125</v>
      </c>
      <c r="Z1564" s="10">
        <v>5402.830078125</v>
      </c>
    </row>
    <row r="1565" spans="1:26">
      <c r="A1565" t="s">
        <v>60</v>
      </c>
      <c r="B1565" t="s">
        <v>66</v>
      </c>
      <c r="C1565" t="s">
        <v>79</v>
      </c>
      <c r="D1565" s="10">
        <v>2098146.177734375</v>
      </c>
      <c r="E1565" s="10">
        <v>2325485.1357421875</v>
      </c>
      <c r="F1565" s="10">
        <v>2979022.244140625</v>
      </c>
      <c r="G1565" s="10">
        <v>3372087.9956054688</v>
      </c>
      <c r="H1565" s="10">
        <v>3775113.6318359375</v>
      </c>
      <c r="I1565" s="10">
        <v>64387.181587219238</v>
      </c>
      <c r="J1565" s="10">
        <v>253048.64349365234</v>
      </c>
      <c r="K1565" s="10">
        <v>317435.83270263672</v>
      </c>
      <c r="L1565" s="10">
        <v>59199.851030349731</v>
      </c>
      <c r="M1565" s="10">
        <v>278112.96002197266</v>
      </c>
      <c r="N1565" s="10">
        <v>337312.82043457031</v>
      </c>
      <c r="O1565" s="10">
        <v>53502.611963272095</v>
      </c>
      <c r="P1565" s="10">
        <v>292561.15386962891</v>
      </c>
      <c r="Q1565" s="10">
        <v>346063.77029418945</v>
      </c>
      <c r="R1565" s="10">
        <v>47972.779886245728</v>
      </c>
      <c r="S1565" s="10">
        <v>281465.26556396484</v>
      </c>
      <c r="T1565" s="10">
        <v>329438.01965332031</v>
      </c>
      <c r="U1565" s="10">
        <v>42954.149797439575</v>
      </c>
      <c r="V1565" s="10">
        <v>236888.68743896484</v>
      </c>
      <c r="W1565" s="10">
        <v>279842.85211181641</v>
      </c>
      <c r="X1565" s="10">
        <v>38369.190118789673</v>
      </c>
      <c r="Y1565" s="10">
        <v>218313.27386474609</v>
      </c>
      <c r="Z1565" s="10">
        <v>256682.45474243164</v>
      </c>
    </row>
    <row r="1566" spans="1:26">
      <c r="A1566" t="s">
        <v>60</v>
      </c>
      <c r="B1566" t="s">
        <v>70</v>
      </c>
      <c r="C1566" t="s">
        <v>94</v>
      </c>
      <c r="D1566" s="10">
        <v>55803.6796875</v>
      </c>
      <c r="E1566" s="10">
        <v>39029.8984375</v>
      </c>
      <c r="F1566" s="10">
        <v>27170.48046875</v>
      </c>
      <c r="G1566" s="10">
        <v>18830.2109375</v>
      </c>
      <c r="H1566" s="10">
        <v>6442.919921875</v>
      </c>
      <c r="I1566" s="10">
        <v>57.919998168945312</v>
      </c>
      <c r="J1566" s="10">
        <v>5973.60986328125</v>
      </c>
      <c r="K1566" s="10">
        <v>6031.52978515625</v>
      </c>
      <c r="L1566" s="10">
        <v>26.479999542236328</v>
      </c>
      <c r="M1566" s="10">
        <v>44.889999389648438</v>
      </c>
      <c r="N1566" s="10">
        <v>71.370002746582031</v>
      </c>
      <c r="O1566" s="10">
        <v>24.690000534057617</v>
      </c>
      <c r="P1566" s="10">
        <v>44.889999389648438</v>
      </c>
      <c r="Q1566" s="10">
        <v>69.580001831054688</v>
      </c>
      <c r="R1566" s="10">
        <v>22.889999389648438</v>
      </c>
      <c r="S1566" s="10">
        <v>44.889999389648438</v>
      </c>
      <c r="T1566" s="10">
        <v>67.779998779296875</v>
      </c>
      <c r="U1566" s="10">
        <v>21.100000381469727</v>
      </c>
      <c r="V1566" s="10">
        <v>44.889999389648438</v>
      </c>
      <c r="W1566" s="10">
        <v>65.980003356933594</v>
      </c>
      <c r="X1566" s="10">
        <v>19.299999237060547</v>
      </c>
      <c r="Y1566" s="10">
        <v>44.889999389648438</v>
      </c>
      <c r="Z1566" s="10">
        <v>64.19000244140625</v>
      </c>
    </row>
    <row r="1567" spans="1:26">
      <c r="A1567" t="s">
        <v>60</v>
      </c>
      <c r="B1567" t="s">
        <v>70</v>
      </c>
      <c r="C1567" t="s">
        <v>95</v>
      </c>
      <c r="D1567" s="10">
        <v>109468.109375</v>
      </c>
      <c r="E1567" s="10">
        <v>132484.984375</v>
      </c>
      <c r="F1567" s="10">
        <v>151484.703125</v>
      </c>
      <c r="G1567" s="10">
        <v>174662.453125</v>
      </c>
      <c r="H1567" s="10">
        <v>123208.8671875</v>
      </c>
      <c r="I1567" s="10">
        <v>5149.5498046875</v>
      </c>
      <c r="J1567" s="10">
        <v>31777.51953125</v>
      </c>
      <c r="K1567" s="10">
        <v>36927.0703125</v>
      </c>
      <c r="L1567" s="10">
        <v>3678.25</v>
      </c>
      <c r="M1567" s="10">
        <v>31777.51953125</v>
      </c>
      <c r="N1567" s="10">
        <v>35455.76953125</v>
      </c>
      <c r="O1567" s="10">
        <v>2206.949951171875</v>
      </c>
      <c r="P1567" s="10">
        <v>31777.51953125</v>
      </c>
      <c r="Q1567" s="10">
        <v>33984.46875</v>
      </c>
      <c r="R1567" s="10">
        <v>735.6500244140625</v>
      </c>
      <c r="S1567" s="10">
        <v>31777.51953125</v>
      </c>
      <c r="T1567" s="10">
        <v>32513.169921875</v>
      </c>
      <c r="U1567" s="10">
        <v>0</v>
      </c>
      <c r="V1567" s="10">
        <v>0</v>
      </c>
      <c r="W1567" s="10">
        <v>0</v>
      </c>
      <c r="X1567" s="10">
        <v>0</v>
      </c>
      <c r="Y1567" s="10">
        <v>0</v>
      </c>
      <c r="Z1567" s="10">
        <v>0</v>
      </c>
    </row>
    <row r="1568" spans="1:26">
      <c r="A1568" t="s">
        <v>60</v>
      </c>
      <c r="B1568" t="s">
        <v>70</v>
      </c>
      <c r="C1568" t="s">
        <v>120</v>
      </c>
      <c r="D1568" s="10">
        <v>3775.1298828125</v>
      </c>
      <c r="E1568" s="10">
        <v>2831.56005859375</v>
      </c>
      <c r="F1568" s="10">
        <v>2061.77001953125</v>
      </c>
      <c r="G1568" s="10">
        <v>1550.6800537109375</v>
      </c>
      <c r="H1568" s="10">
        <v>742.33001708984375</v>
      </c>
      <c r="I1568" s="10">
        <v>0</v>
      </c>
      <c r="J1568" s="10">
        <v>0</v>
      </c>
      <c r="K1568" s="10">
        <v>0</v>
      </c>
      <c r="L1568" s="10">
        <v>0</v>
      </c>
      <c r="M1568" s="10">
        <v>0</v>
      </c>
      <c r="N1568" s="10">
        <v>0</v>
      </c>
      <c r="O1568" s="10">
        <v>0</v>
      </c>
      <c r="P1568" s="10">
        <v>0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0</v>
      </c>
      <c r="Y1568" s="10">
        <v>0</v>
      </c>
      <c r="Z1568" s="10">
        <v>0</v>
      </c>
    </row>
    <row r="1569" spans="1:26">
      <c r="A1569" t="s">
        <v>60</v>
      </c>
      <c r="B1569" t="s">
        <v>70</v>
      </c>
      <c r="C1569" t="s">
        <v>92</v>
      </c>
      <c r="D1569" s="10">
        <v>0</v>
      </c>
      <c r="E1569" s="10">
        <v>75195.421875</v>
      </c>
      <c r="F1569" s="10">
        <v>88613.96875</v>
      </c>
      <c r="G1569" s="10">
        <v>86420.359375</v>
      </c>
      <c r="H1569" s="10">
        <v>68530.5390625</v>
      </c>
      <c r="I1569" s="10">
        <v>1748.0699462890625</v>
      </c>
      <c r="J1569" s="10">
        <v>11783.41015625</v>
      </c>
      <c r="K1569" s="10">
        <v>13531.48046875</v>
      </c>
      <c r="L1569" s="10">
        <v>1444.06005859375</v>
      </c>
      <c r="M1569" s="10">
        <v>11783.41015625</v>
      </c>
      <c r="N1569" s="10">
        <v>13227.4697265625</v>
      </c>
      <c r="O1569" s="10">
        <v>1140.0400390625</v>
      </c>
      <c r="P1569" s="10">
        <v>11783.41015625</v>
      </c>
      <c r="Q1569" s="10">
        <v>12923.4501953125</v>
      </c>
      <c r="R1569" s="10">
        <v>836.030029296875</v>
      </c>
      <c r="S1569" s="10">
        <v>11783.41015625</v>
      </c>
      <c r="T1569" s="10">
        <v>12619.4404296875</v>
      </c>
      <c r="U1569" s="10">
        <v>532.02001953125</v>
      </c>
      <c r="V1569" s="10">
        <v>11783.41015625</v>
      </c>
      <c r="W1569" s="10">
        <v>12315.4296875</v>
      </c>
      <c r="X1569" s="10">
        <v>228.00999450683594</v>
      </c>
      <c r="Y1569" s="10">
        <v>11783.41015625</v>
      </c>
      <c r="Z1569" s="10">
        <v>12011.419921875</v>
      </c>
    </row>
    <row r="1570" spans="1:26">
      <c r="A1570" t="s">
        <v>60</v>
      </c>
      <c r="B1570" t="s">
        <v>67</v>
      </c>
      <c r="C1570" t="s">
        <v>79</v>
      </c>
      <c r="D1570" s="10">
        <v>169046.9189453125</v>
      </c>
      <c r="E1570" s="10">
        <v>249541.86474609375</v>
      </c>
      <c r="F1570" s="10">
        <v>269330.92236328125</v>
      </c>
      <c r="G1570" s="10">
        <v>281463.70349121094</v>
      </c>
      <c r="H1570" s="10">
        <v>198924.65618896484</v>
      </c>
      <c r="I1570" s="10">
        <v>6955.5397491455078</v>
      </c>
      <c r="J1570" s="10">
        <v>49534.53955078125</v>
      </c>
      <c r="K1570" s="10">
        <v>56490.08056640625</v>
      </c>
      <c r="L1570" s="10">
        <v>5148.7900581359863</v>
      </c>
      <c r="M1570" s="10">
        <v>43605.819686889648</v>
      </c>
      <c r="N1570" s="10">
        <v>48754.609260559082</v>
      </c>
      <c r="O1570" s="10">
        <v>3371.6799907684326</v>
      </c>
      <c r="P1570" s="10">
        <v>43605.819686889648</v>
      </c>
      <c r="Q1570" s="10">
        <v>46977.498947143555</v>
      </c>
      <c r="R1570" s="10">
        <v>1594.5700531005859</v>
      </c>
      <c r="S1570" s="10">
        <v>43605.819686889648</v>
      </c>
      <c r="T1570" s="10">
        <v>45200.390350341797</v>
      </c>
      <c r="U1570" s="10">
        <v>553.12001991271973</v>
      </c>
      <c r="V1570" s="10">
        <v>11828.300155639648</v>
      </c>
      <c r="W1570" s="10">
        <v>12381.409690856934</v>
      </c>
      <c r="X1570" s="10">
        <v>247.30999374389648</v>
      </c>
      <c r="Y1570" s="10">
        <v>11828.300155639648</v>
      </c>
      <c r="Z1570" s="10">
        <v>12075.609924316406</v>
      </c>
    </row>
    <row r="1571" spans="1:26">
      <c r="A1571" t="s">
        <v>60</v>
      </c>
      <c r="B1571" t="s">
        <v>68</v>
      </c>
      <c r="C1571" t="s">
        <v>79</v>
      </c>
      <c r="D1571" s="10">
        <v>0</v>
      </c>
      <c r="E1571" s="10">
        <v>0</v>
      </c>
      <c r="F1571" s="10">
        <v>0</v>
      </c>
      <c r="G1571" s="10">
        <v>0</v>
      </c>
      <c r="H1571" s="10">
        <v>0</v>
      </c>
      <c r="I1571" s="10">
        <v>0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  <c r="Q1571" s="10">
        <v>0</v>
      </c>
      <c r="R1571" s="10">
        <v>0</v>
      </c>
      <c r="S1571" s="10">
        <v>0</v>
      </c>
      <c r="T1571" s="10">
        <v>0</v>
      </c>
      <c r="U1571" s="10">
        <v>0</v>
      </c>
      <c r="V1571" s="10">
        <v>0</v>
      </c>
      <c r="W1571" s="10">
        <v>0</v>
      </c>
      <c r="X1571" s="10">
        <v>0</v>
      </c>
      <c r="Y1571" s="10">
        <v>0</v>
      </c>
      <c r="Z1571" s="10">
        <v>0</v>
      </c>
    </row>
    <row r="1572" spans="1:26">
      <c r="A1572" t="s">
        <v>60</v>
      </c>
      <c r="B1572" t="s">
        <v>69</v>
      </c>
      <c r="C1572" t="s">
        <v>79</v>
      </c>
      <c r="D1572" s="10">
        <v>5180110.0654296875</v>
      </c>
      <c r="E1572" s="10">
        <v>6067644.9907226562</v>
      </c>
      <c r="F1572" s="10">
        <v>7052255.0375976562</v>
      </c>
      <c r="G1572" s="10">
        <v>7992974.9471435547</v>
      </c>
      <c r="H1572" s="10">
        <v>9846378.3583374023</v>
      </c>
      <c r="I1572" s="10">
        <v>230209.99692153931</v>
      </c>
      <c r="J1572" s="10">
        <v>565350.00543212891</v>
      </c>
      <c r="K1572" s="10">
        <v>795560.02198028564</v>
      </c>
      <c r="L1572" s="10">
        <v>214299.56535148621</v>
      </c>
      <c r="M1572" s="10">
        <v>606786.87162780762</v>
      </c>
      <c r="N1572" s="10">
        <v>821086.45072937012</v>
      </c>
      <c r="O1572" s="10">
        <v>198435.21562194824</v>
      </c>
      <c r="P1572" s="10">
        <v>634571.12211608887</v>
      </c>
      <c r="Q1572" s="10">
        <v>833006.33739471436</v>
      </c>
      <c r="R1572" s="10">
        <v>181836.39099311829</v>
      </c>
      <c r="S1572" s="10">
        <v>647319.17774963379</v>
      </c>
      <c r="T1572" s="10">
        <v>829155.53329467773</v>
      </c>
      <c r="U1572" s="10">
        <v>165013.63125991821</v>
      </c>
      <c r="V1572" s="10">
        <v>605389.65696716309</v>
      </c>
      <c r="W1572" s="10">
        <v>770403.27425384521</v>
      </c>
      <c r="X1572" s="10">
        <v>148392.57714653015</v>
      </c>
      <c r="Y1572" s="10">
        <v>588824.64183044434</v>
      </c>
      <c r="Z1572" s="10">
        <v>737217.21170043945</v>
      </c>
    </row>
    <row r="1573" spans="1:26">
      <c r="A1573" t="s">
        <v>61</v>
      </c>
      <c r="B1573" t="s">
        <v>63</v>
      </c>
      <c r="C1573" t="s">
        <v>72</v>
      </c>
      <c r="D1573" s="10">
        <v>0</v>
      </c>
      <c r="E1573" s="10">
        <v>0</v>
      </c>
      <c r="F1573" s="10">
        <v>0</v>
      </c>
      <c r="G1573" s="10">
        <v>0</v>
      </c>
      <c r="H1573" s="10">
        <v>0</v>
      </c>
      <c r="I1573" s="10">
        <v>0</v>
      </c>
      <c r="J1573" s="10">
        <v>0</v>
      </c>
      <c r="K1573" s="10">
        <v>0</v>
      </c>
      <c r="L1573" s="10">
        <v>0</v>
      </c>
      <c r="M1573" s="10">
        <v>0</v>
      </c>
      <c r="N1573" s="10">
        <v>0</v>
      </c>
      <c r="O1573" s="10">
        <v>0</v>
      </c>
      <c r="P1573" s="10">
        <v>0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10">
        <v>0</v>
      </c>
      <c r="W1573" s="10">
        <v>0</v>
      </c>
      <c r="X1573" s="10">
        <v>0</v>
      </c>
      <c r="Y1573" s="10">
        <v>0</v>
      </c>
      <c r="Z1573" s="10">
        <v>0</v>
      </c>
    </row>
    <row r="1574" spans="1:26">
      <c r="A1574" t="s">
        <v>61</v>
      </c>
      <c r="B1574" t="s">
        <v>63</v>
      </c>
      <c r="C1574" t="s">
        <v>73</v>
      </c>
      <c r="D1574" s="10">
        <v>38778</v>
      </c>
      <c r="E1574" s="10">
        <v>38560</v>
      </c>
      <c r="F1574" s="10">
        <v>41497</v>
      </c>
      <c r="G1574" s="10">
        <v>47023</v>
      </c>
      <c r="H1574" s="10">
        <v>47080</v>
      </c>
      <c r="I1574" s="10">
        <v>1226.199951171875</v>
      </c>
      <c r="J1574" s="10">
        <v>1937.0699462890625</v>
      </c>
      <c r="K1574" s="10">
        <v>3163.280029296875</v>
      </c>
      <c r="L1574" s="10">
        <v>1195.219970703125</v>
      </c>
      <c r="M1574" s="10">
        <v>2449.800048828125</v>
      </c>
      <c r="N1574" s="10">
        <v>3645.02001953125</v>
      </c>
      <c r="O1574" s="10">
        <v>1158.469970703125</v>
      </c>
      <c r="P1574" s="10">
        <v>2449.800048828125</v>
      </c>
      <c r="Q1574" s="10">
        <v>3608.27001953125</v>
      </c>
      <c r="R1574" s="10">
        <v>1090.9599609375</v>
      </c>
      <c r="S1574" s="10">
        <v>2449.800048828125</v>
      </c>
      <c r="T1574" s="10">
        <v>3540.760009765625</v>
      </c>
      <c r="U1574" s="10">
        <v>1030.8499755859375</v>
      </c>
      <c r="V1574" s="10">
        <v>2513.429931640625</v>
      </c>
      <c r="W1574" s="10">
        <v>3544.280029296875</v>
      </c>
      <c r="X1574" s="10">
        <v>962.3800048828125</v>
      </c>
      <c r="Y1574" s="10">
        <v>2513.429931640625</v>
      </c>
      <c r="Z1574" s="10">
        <v>3475.81005859375</v>
      </c>
    </row>
    <row r="1575" spans="1:26">
      <c r="A1575" t="s">
        <v>61</v>
      </c>
      <c r="B1575" t="s">
        <v>63</v>
      </c>
      <c r="C1575" t="s">
        <v>74</v>
      </c>
      <c r="D1575" s="10">
        <v>0</v>
      </c>
      <c r="E1575" s="10">
        <v>0</v>
      </c>
      <c r="F1575" s="10">
        <v>0</v>
      </c>
      <c r="G1575" s="10">
        <v>0</v>
      </c>
      <c r="H1575" s="10">
        <v>0</v>
      </c>
      <c r="I1575" s="10">
        <v>0</v>
      </c>
      <c r="J1575" s="10">
        <v>0</v>
      </c>
      <c r="K1575" s="10">
        <v>0</v>
      </c>
      <c r="L1575" s="10">
        <v>0</v>
      </c>
      <c r="M1575" s="10">
        <v>0</v>
      </c>
      <c r="N1575" s="10">
        <v>0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0</v>
      </c>
      <c r="Y1575" s="10">
        <v>0</v>
      </c>
      <c r="Z1575" s="10">
        <v>0</v>
      </c>
    </row>
    <row r="1576" spans="1:26">
      <c r="A1576" t="s">
        <v>61</v>
      </c>
      <c r="B1576" t="s">
        <v>63</v>
      </c>
      <c r="C1576" t="s">
        <v>75</v>
      </c>
      <c r="D1576" s="10">
        <v>23567.7890625</v>
      </c>
      <c r="E1576" s="10">
        <v>46099.1015625</v>
      </c>
      <c r="F1576" s="10">
        <v>44721.87890625</v>
      </c>
      <c r="G1576" s="10">
        <v>47376.671875</v>
      </c>
      <c r="H1576" s="10">
        <v>43312.03125</v>
      </c>
      <c r="I1576" s="10">
        <v>150.60000610351562</v>
      </c>
      <c r="J1576" s="10">
        <v>5872.14990234375</v>
      </c>
      <c r="K1576" s="10">
        <v>6022.759765625</v>
      </c>
      <c r="L1576" s="10">
        <v>24.780000686645508</v>
      </c>
      <c r="M1576" s="10">
        <v>4110.509765625</v>
      </c>
      <c r="N1576" s="10">
        <v>4135.2900390625</v>
      </c>
      <c r="O1576" s="10">
        <v>0</v>
      </c>
      <c r="P1576" s="10">
        <v>2348.860107421875</v>
      </c>
      <c r="Q1576" s="10">
        <v>2348.860107421875</v>
      </c>
      <c r="R1576" s="10">
        <v>0</v>
      </c>
      <c r="S1576" s="10">
        <v>2348.860107421875</v>
      </c>
      <c r="T1576" s="10">
        <v>2348.860107421875</v>
      </c>
      <c r="U1576" s="10">
        <v>0</v>
      </c>
      <c r="V1576" s="10">
        <v>2348.860107421875</v>
      </c>
      <c r="W1576" s="10">
        <v>2348.860107421875</v>
      </c>
      <c r="X1576" s="10">
        <v>0</v>
      </c>
      <c r="Y1576" s="10">
        <v>2348.860107421875</v>
      </c>
      <c r="Z1576" s="10">
        <v>2348.860107421875</v>
      </c>
    </row>
    <row r="1577" spans="1:26">
      <c r="A1577" t="s">
        <v>61</v>
      </c>
      <c r="B1577" t="s">
        <v>63</v>
      </c>
      <c r="C1577" t="s">
        <v>76</v>
      </c>
      <c r="D1577" s="10">
        <v>0</v>
      </c>
      <c r="E1577" s="10">
        <v>0</v>
      </c>
      <c r="F1577" s="10">
        <v>0</v>
      </c>
      <c r="G1577" s="10">
        <v>0</v>
      </c>
      <c r="H1577" s="10">
        <v>0</v>
      </c>
      <c r="I1577" s="10">
        <v>0</v>
      </c>
      <c r="J1577" s="10">
        <v>0</v>
      </c>
      <c r="K1577" s="10">
        <v>0</v>
      </c>
      <c r="L1577" s="10">
        <v>0</v>
      </c>
      <c r="M1577" s="10">
        <v>0</v>
      </c>
      <c r="N1577" s="10">
        <v>0</v>
      </c>
      <c r="O1577" s="10">
        <v>0</v>
      </c>
      <c r="P1577" s="10">
        <v>0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10">
        <v>0</v>
      </c>
      <c r="W1577" s="10">
        <v>0</v>
      </c>
      <c r="X1577" s="10">
        <v>0</v>
      </c>
      <c r="Y1577" s="10">
        <v>0</v>
      </c>
      <c r="Z1577" s="10">
        <v>0</v>
      </c>
    </row>
    <row r="1578" spans="1:26">
      <c r="A1578" t="s">
        <v>61</v>
      </c>
      <c r="B1578" t="s">
        <v>63</v>
      </c>
      <c r="C1578" t="s">
        <v>77</v>
      </c>
      <c r="D1578" s="10">
        <v>8763</v>
      </c>
      <c r="E1578" s="10">
        <v>9107</v>
      </c>
      <c r="F1578" s="10">
        <v>12163</v>
      </c>
      <c r="G1578" s="10">
        <v>29107</v>
      </c>
      <c r="H1578" s="10">
        <v>54676</v>
      </c>
      <c r="I1578" s="10">
        <v>416.66000366210938</v>
      </c>
      <c r="J1578" s="10">
        <v>454</v>
      </c>
      <c r="K1578" s="10">
        <v>870.65997314453125</v>
      </c>
      <c r="L1578" s="10">
        <v>413.260009765625</v>
      </c>
      <c r="M1578" s="10">
        <v>454</v>
      </c>
      <c r="N1578" s="10">
        <v>867.25</v>
      </c>
      <c r="O1578" s="10">
        <v>409.85000610351562</v>
      </c>
      <c r="P1578" s="10">
        <v>454</v>
      </c>
      <c r="Q1578" s="10">
        <v>863.8499755859375</v>
      </c>
      <c r="R1578" s="10">
        <v>406.45001220703125</v>
      </c>
      <c r="S1578" s="10">
        <v>454</v>
      </c>
      <c r="T1578" s="10">
        <v>860.44000244140625</v>
      </c>
      <c r="U1578" s="10">
        <v>403.04000854492188</v>
      </c>
      <c r="V1578" s="10">
        <v>454</v>
      </c>
      <c r="W1578" s="10">
        <v>857.03997802734375</v>
      </c>
      <c r="X1578" s="10">
        <v>399.6400146484375</v>
      </c>
      <c r="Y1578" s="10">
        <v>454</v>
      </c>
      <c r="Z1578" s="10">
        <v>853.6300048828125</v>
      </c>
    </row>
    <row r="1579" spans="1:26">
      <c r="A1579" t="s">
        <v>61</v>
      </c>
      <c r="B1579" t="s">
        <v>64</v>
      </c>
      <c r="C1579" t="s">
        <v>79</v>
      </c>
      <c r="D1579" s="10">
        <v>71108.7890625</v>
      </c>
      <c r="E1579" s="10">
        <v>93766.1015625</v>
      </c>
      <c r="F1579" s="10">
        <v>98381.87890625</v>
      </c>
      <c r="G1579" s="10">
        <v>123506.671875</v>
      </c>
      <c r="H1579" s="10">
        <v>145068.03125</v>
      </c>
      <c r="I1579" s="10">
        <v>1793.4599609375</v>
      </c>
      <c r="J1579" s="10">
        <v>8263.2198486328125</v>
      </c>
      <c r="K1579" s="10">
        <v>10056.699768066406</v>
      </c>
      <c r="L1579" s="10">
        <v>1633.2599811553955</v>
      </c>
      <c r="M1579" s="10">
        <v>7014.309814453125</v>
      </c>
      <c r="N1579" s="10">
        <v>8647.56005859375</v>
      </c>
      <c r="O1579" s="10">
        <v>1568.3199768066406</v>
      </c>
      <c r="P1579" s="10">
        <v>5252.66015625</v>
      </c>
      <c r="Q1579" s="10">
        <v>6820.9801025390625</v>
      </c>
      <c r="R1579" s="10">
        <v>1497.4099731445312</v>
      </c>
      <c r="S1579" s="10">
        <v>5252.66015625</v>
      </c>
      <c r="T1579" s="10">
        <v>6750.0601196289062</v>
      </c>
      <c r="U1579" s="10">
        <v>1433.8899841308594</v>
      </c>
      <c r="V1579" s="10">
        <v>5316.2900390625</v>
      </c>
      <c r="W1579" s="10">
        <v>6750.1801147460938</v>
      </c>
      <c r="X1579" s="10">
        <v>1362.02001953125</v>
      </c>
      <c r="Y1579" s="10">
        <v>5316.2900390625</v>
      </c>
      <c r="Z1579" s="10">
        <v>6678.3001708984375</v>
      </c>
    </row>
    <row r="1580" spans="1:26">
      <c r="A1580" t="s">
        <v>61</v>
      </c>
      <c r="B1580" t="s">
        <v>65</v>
      </c>
      <c r="C1580" t="s">
        <v>87</v>
      </c>
      <c r="D1580" s="10">
        <v>37574.9296875</v>
      </c>
      <c r="E1580" s="10">
        <v>110942.9296875</v>
      </c>
      <c r="F1580" s="10">
        <v>128384.8515625</v>
      </c>
      <c r="G1580" s="10">
        <v>156557.84375</v>
      </c>
      <c r="H1580" s="10">
        <v>143070.328125</v>
      </c>
      <c r="I1580" s="10">
        <v>2917.699951171875</v>
      </c>
      <c r="J1580" s="10">
        <v>10107.0595703125</v>
      </c>
      <c r="K1580" s="10">
        <v>13024.759765625</v>
      </c>
      <c r="L1580" s="10">
        <v>2715.56005859375</v>
      </c>
      <c r="M1580" s="10">
        <v>10107.0595703125</v>
      </c>
      <c r="N1580" s="10">
        <v>12822.6201171875</v>
      </c>
      <c r="O1580" s="10">
        <v>2513.419921875</v>
      </c>
      <c r="P1580" s="10">
        <v>10107.0595703125</v>
      </c>
      <c r="Q1580" s="10">
        <v>12620.4697265625</v>
      </c>
      <c r="R1580" s="10">
        <v>2311.280029296875</v>
      </c>
      <c r="S1580" s="10">
        <v>10107.0595703125</v>
      </c>
      <c r="T1580" s="10">
        <v>12418.330078125</v>
      </c>
      <c r="U1580" s="10">
        <v>2109.1298828125</v>
      </c>
      <c r="V1580" s="10">
        <v>10107.0595703125</v>
      </c>
      <c r="W1580" s="10">
        <v>12216.1904296875</v>
      </c>
      <c r="X1580" s="10">
        <v>1906.989990234375</v>
      </c>
      <c r="Y1580" s="10">
        <v>10107.0595703125</v>
      </c>
      <c r="Z1580" s="10">
        <v>12014.0498046875</v>
      </c>
    </row>
    <row r="1581" spans="1:26">
      <c r="A1581" t="s">
        <v>61</v>
      </c>
      <c r="B1581" t="s">
        <v>65</v>
      </c>
      <c r="C1581" t="s">
        <v>94</v>
      </c>
      <c r="D1581" s="10">
        <v>1625.6800537109375</v>
      </c>
      <c r="E1581" s="10">
        <v>1161.6400146484375</v>
      </c>
      <c r="F1581" s="10">
        <v>843.280029296875</v>
      </c>
      <c r="G1581" s="10">
        <v>640.42999267578125</v>
      </c>
      <c r="H1581" s="10">
        <v>305.72000122070312</v>
      </c>
      <c r="I1581" s="10">
        <v>4.7300000190734863</v>
      </c>
      <c r="J1581" s="10">
        <v>315.39999389648438</v>
      </c>
      <c r="K1581" s="10">
        <v>320.1300048828125</v>
      </c>
      <c r="L1581" s="10">
        <v>0</v>
      </c>
      <c r="M1581" s="10">
        <v>0</v>
      </c>
      <c r="N1581" s="10">
        <v>0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0</v>
      </c>
    </row>
    <row r="1582" spans="1:26">
      <c r="A1582" t="s">
        <v>61</v>
      </c>
      <c r="B1582" t="s">
        <v>65</v>
      </c>
      <c r="C1582" t="s">
        <v>89</v>
      </c>
      <c r="D1582" s="10">
        <v>12193.2998046875</v>
      </c>
      <c r="E1582" s="10">
        <v>12207.4697265625</v>
      </c>
      <c r="F1582" s="10">
        <v>27970.890625</v>
      </c>
      <c r="G1582" s="10">
        <v>54269.26171875</v>
      </c>
      <c r="H1582" s="10">
        <v>68672.7421875</v>
      </c>
      <c r="I1582" s="10">
        <v>216.39999389648438</v>
      </c>
      <c r="J1582" s="10">
        <v>0</v>
      </c>
      <c r="K1582" s="10">
        <v>216.39999389648438</v>
      </c>
      <c r="L1582" s="10">
        <v>216.39999389648438</v>
      </c>
      <c r="M1582" s="10">
        <v>0</v>
      </c>
      <c r="N1582" s="10">
        <v>216.39999389648438</v>
      </c>
      <c r="O1582" s="10">
        <v>216.39999389648438</v>
      </c>
      <c r="P1582" s="10">
        <v>0</v>
      </c>
      <c r="Q1582" s="10">
        <v>216.39999389648438</v>
      </c>
      <c r="R1582" s="10">
        <v>216.39999389648438</v>
      </c>
      <c r="S1582" s="10">
        <v>646.6400146484375</v>
      </c>
      <c r="T1582" s="10">
        <v>863.03997802734375</v>
      </c>
      <c r="U1582" s="10">
        <v>211.07000732421875</v>
      </c>
      <c r="V1582" s="10">
        <v>1293.27001953125</v>
      </c>
      <c r="W1582" s="10">
        <v>1504.3399658203125</v>
      </c>
      <c r="X1582" s="10">
        <v>203.96000671386719</v>
      </c>
      <c r="Y1582" s="10">
        <v>1293.27001953125</v>
      </c>
      <c r="Z1582" s="10">
        <v>1497.22998046875</v>
      </c>
    </row>
    <row r="1583" spans="1:26">
      <c r="A1583" t="s">
        <v>61</v>
      </c>
      <c r="B1583" t="s">
        <v>66</v>
      </c>
      <c r="C1583" t="s">
        <v>79</v>
      </c>
      <c r="D1583" s="10">
        <v>51393.909545898438</v>
      </c>
      <c r="E1583" s="10">
        <v>124312.03942871094</v>
      </c>
      <c r="F1583" s="10">
        <v>157199.02221679688</v>
      </c>
      <c r="G1583" s="10">
        <v>211467.53546142578</v>
      </c>
      <c r="H1583" s="10">
        <v>212048.7903137207</v>
      </c>
      <c r="I1583" s="10">
        <v>3138.8299450874329</v>
      </c>
      <c r="J1583" s="10">
        <v>10422.459564208984</v>
      </c>
      <c r="K1583" s="10">
        <v>13561.289764404297</v>
      </c>
      <c r="L1583" s="10">
        <v>2931.9600524902344</v>
      </c>
      <c r="M1583" s="10">
        <v>10107.0595703125</v>
      </c>
      <c r="N1583" s="10">
        <v>13039.020111083984</v>
      </c>
      <c r="O1583" s="10">
        <v>2729.8199157714844</v>
      </c>
      <c r="P1583" s="10">
        <v>10107.0595703125</v>
      </c>
      <c r="Q1583" s="10">
        <v>12836.869720458984</v>
      </c>
      <c r="R1583" s="10">
        <v>2527.6800231933594</v>
      </c>
      <c r="S1583" s="10">
        <v>10753.699584960938</v>
      </c>
      <c r="T1583" s="10">
        <v>13281.370056152344</v>
      </c>
      <c r="U1583" s="10">
        <v>2320.1998901367188</v>
      </c>
      <c r="V1583" s="10">
        <v>11400.32958984375</v>
      </c>
      <c r="W1583" s="10">
        <v>13720.530395507812</v>
      </c>
      <c r="X1583" s="10">
        <v>2110.9499969482422</v>
      </c>
      <c r="Y1583" s="10">
        <v>11400.32958984375</v>
      </c>
      <c r="Z1583" s="10">
        <v>13511.27978515625</v>
      </c>
    </row>
    <row r="1584" spans="1:26">
      <c r="A1584" t="s">
        <v>61</v>
      </c>
      <c r="B1584" t="s">
        <v>67</v>
      </c>
      <c r="C1584" t="s">
        <v>79</v>
      </c>
      <c r="D1584" s="10">
        <v>0</v>
      </c>
      <c r="E1584" s="10">
        <v>0</v>
      </c>
      <c r="F1584" s="10">
        <v>0</v>
      </c>
      <c r="G1584" s="10">
        <v>0</v>
      </c>
      <c r="H1584" s="10">
        <v>0</v>
      </c>
      <c r="I1584" s="10">
        <v>0</v>
      </c>
      <c r="J1584" s="10">
        <v>0</v>
      </c>
      <c r="K1584" s="10">
        <v>0</v>
      </c>
      <c r="L1584" s="10">
        <v>0</v>
      </c>
      <c r="M1584" s="10">
        <v>0</v>
      </c>
      <c r="N1584" s="10">
        <v>0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Y1584" s="10">
        <v>0</v>
      </c>
      <c r="Z1584" s="10">
        <v>0</v>
      </c>
    </row>
    <row r="1585" spans="1:26">
      <c r="A1585" t="s">
        <v>61</v>
      </c>
      <c r="B1585" t="s">
        <v>68</v>
      </c>
      <c r="C1585" t="s">
        <v>79</v>
      </c>
      <c r="D1585" s="10">
        <v>0</v>
      </c>
      <c r="E1585" s="10">
        <v>0</v>
      </c>
      <c r="F1585" s="10">
        <v>0</v>
      </c>
      <c r="G1585" s="10">
        <v>0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0</v>
      </c>
      <c r="N1585" s="10">
        <v>0</v>
      </c>
      <c r="O1585" s="10">
        <v>0</v>
      </c>
      <c r="P1585" s="10">
        <v>0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0</v>
      </c>
      <c r="Y1585" s="10">
        <v>0</v>
      </c>
      <c r="Z1585" s="10">
        <v>0</v>
      </c>
    </row>
    <row r="1586" spans="1:26">
      <c r="A1586" t="s">
        <v>61</v>
      </c>
      <c r="B1586" t="s">
        <v>69</v>
      </c>
      <c r="C1586" t="s">
        <v>79</v>
      </c>
      <c r="D1586" s="10">
        <v>122502.69860839844</v>
      </c>
      <c r="E1586" s="10">
        <v>218078.14099121094</v>
      </c>
      <c r="F1586" s="10">
        <v>255580.90112304688</v>
      </c>
      <c r="G1586" s="10">
        <v>334974.20733642578</v>
      </c>
      <c r="H1586" s="10">
        <v>357116.8215637207</v>
      </c>
      <c r="I1586" s="10">
        <v>4932.2899060249329</v>
      </c>
      <c r="J1586" s="10">
        <v>18685.679412841797</v>
      </c>
      <c r="K1586" s="10">
        <v>23617.989532470703</v>
      </c>
      <c r="L1586" s="10">
        <v>4565.2200336456299</v>
      </c>
      <c r="M1586" s="10">
        <v>17121.369384765625</v>
      </c>
      <c r="N1586" s="10">
        <v>21686.580169677734</v>
      </c>
      <c r="O1586" s="10">
        <v>4298.139892578125</v>
      </c>
      <c r="P1586" s="10">
        <v>15359.7197265625</v>
      </c>
      <c r="Q1586" s="10">
        <v>19657.849822998047</v>
      </c>
      <c r="R1586" s="10">
        <v>4025.0899963378906</v>
      </c>
      <c r="S1586" s="10">
        <v>16006.359741210938</v>
      </c>
      <c r="T1586" s="10">
        <v>20031.43017578125</v>
      </c>
      <c r="U1586" s="10">
        <v>3754.0898742675781</v>
      </c>
      <c r="V1586" s="10">
        <v>16716.61962890625</v>
      </c>
      <c r="W1586" s="10">
        <v>20470.710510253906</v>
      </c>
      <c r="X1586" s="10">
        <v>3472.9700164794922</v>
      </c>
      <c r="Y1586" s="10">
        <v>16716.61962890625</v>
      </c>
      <c r="Z1586" s="10">
        <v>20189.579956054688</v>
      </c>
    </row>
    <row r="1587" spans="1:26">
      <c r="A1587" t="s">
        <v>140</v>
      </c>
      <c r="B1587" t="s">
        <v>63</v>
      </c>
      <c r="C1587" t="s">
        <v>72</v>
      </c>
      <c r="D1587" s="10">
        <v>0</v>
      </c>
      <c r="E1587" s="10">
        <v>0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Y1587" s="10">
        <v>0</v>
      </c>
      <c r="Z1587" s="10">
        <v>0</v>
      </c>
    </row>
    <row r="1588" spans="1:26">
      <c r="A1588" t="s">
        <v>140</v>
      </c>
      <c r="B1588" t="s">
        <v>63</v>
      </c>
      <c r="C1588" t="s">
        <v>73</v>
      </c>
      <c r="D1588" s="10">
        <v>0</v>
      </c>
      <c r="E1588" s="10">
        <v>0</v>
      </c>
      <c r="F1588" s="10">
        <v>0</v>
      </c>
      <c r="G1588" s="10">
        <v>0</v>
      </c>
      <c r="H1588" s="10">
        <v>0</v>
      </c>
      <c r="I1588" s="10">
        <v>0</v>
      </c>
      <c r="J1588" s="10">
        <v>0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0</v>
      </c>
      <c r="Y1588" s="10">
        <v>0</v>
      </c>
      <c r="Z1588" s="10">
        <v>0</v>
      </c>
    </row>
    <row r="1589" spans="1:26">
      <c r="A1589" t="s">
        <v>140</v>
      </c>
      <c r="B1589" t="s">
        <v>63</v>
      </c>
      <c r="C1589" t="s">
        <v>74</v>
      </c>
      <c r="D1589" s="10">
        <v>0</v>
      </c>
      <c r="E1589" s="10">
        <v>0</v>
      </c>
      <c r="F1589" s="10">
        <v>0</v>
      </c>
      <c r="G1589" s="10">
        <v>0</v>
      </c>
      <c r="H1589" s="10">
        <v>0</v>
      </c>
      <c r="I1589" s="10">
        <v>0</v>
      </c>
      <c r="J1589" s="10">
        <v>0</v>
      </c>
      <c r="K1589" s="10">
        <v>0</v>
      </c>
      <c r="L1589" s="10">
        <v>0</v>
      </c>
      <c r="M1589" s="10">
        <v>0</v>
      </c>
      <c r="N1589" s="10">
        <v>0</v>
      </c>
      <c r="O1589" s="10">
        <v>0</v>
      </c>
      <c r="P1589" s="10">
        <v>0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10">
        <v>0</v>
      </c>
      <c r="W1589" s="10">
        <v>0</v>
      </c>
      <c r="X1589" s="10">
        <v>0</v>
      </c>
      <c r="Y1589" s="10">
        <v>0</v>
      </c>
      <c r="Z1589" s="10">
        <v>0</v>
      </c>
    </row>
    <row r="1590" spans="1:26">
      <c r="A1590" t="s">
        <v>140</v>
      </c>
      <c r="B1590" t="s">
        <v>63</v>
      </c>
      <c r="C1590" t="s">
        <v>75</v>
      </c>
      <c r="D1590" s="10">
        <v>545717.5</v>
      </c>
      <c r="E1590" s="10">
        <v>521957.59375</v>
      </c>
      <c r="F1590" s="10">
        <v>497010.21875</v>
      </c>
      <c r="G1590" s="10">
        <v>507936</v>
      </c>
      <c r="H1590" s="10">
        <v>469432.5</v>
      </c>
      <c r="I1590" s="10">
        <v>23.489999771118164</v>
      </c>
      <c r="J1590" s="10">
        <v>26435.75</v>
      </c>
      <c r="K1590" s="10">
        <v>26459.23046875</v>
      </c>
      <c r="L1590" s="10">
        <v>0</v>
      </c>
      <c r="M1590" s="10">
        <v>39907.390625</v>
      </c>
      <c r="N1590" s="10">
        <v>39907.390625</v>
      </c>
      <c r="O1590" s="10">
        <v>0</v>
      </c>
      <c r="P1590" s="10">
        <v>30293.580078125</v>
      </c>
      <c r="Q1590" s="10">
        <v>30293.580078125</v>
      </c>
      <c r="R1590" s="10">
        <v>0</v>
      </c>
      <c r="S1590" s="10">
        <v>21882.5390625</v>
      </c>
      <c r="T1590" s="10">
        <v>21882.5390625</v>
      </c>
      <c r="U1590" s="10">
        <v>0</v>
      </c>
      <c r="V1590" s="10">
        <v>13471.490234375</v>
      </c>
      <c r="W1590" s="10">
        <v>13471.490234375</v>
      </c>
      <c r="X1590" s="10">
        <v>0</v>
      </c>
      <c r="Y1590" s="10">
        <v>13471.490234375</v>
      </c>
      <c r="Z1590" s="10">
        <v>13471.490234375</v>
      </c>
    </row>
    <row r="1591" spans="1:26">
      <c r="A1591" t="s">
        <v>140</v>
      </c>
      <c r="B1591" t="s">
        <v>63</v>
      </c>
      <c r="C1591" t="s">
        <v>76</v>
      </c>
      <c r="D1591" s="10">
        <v>0</v>
      </c>
      <c r="E1591" s="10">
        <v>0</v>
      </c>
      <c r="F1591" s="10">
        <v>0</v>
      </c>
      <c r="G1591" s="10">
        <v>0</v>
      </c>
      <c r="H1591" s="10">
        <v>0</v>
      </c>
      <c r="I1591" s="10">
        <v>0</v>
      </c>
      <c r="J1591" s="10">
        <v>0</v>
      </c>
      <c r="K1591" s="10">
        <v>0</v>
      </c>
      <c r="L1591" s="10">
        <v>0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10">
        <v>0</v>
      </c>
      <c r="W1591" s="10">
        <v>0</v>
      </c>
      <c r="X1591" s="10">
        <v>0</v>
      </c>
      <c r="Y1591" s="10">
        <v>0</v>
      </c>
      <c r="Z1591" s="10">
        <v>0</v>
      </c>
    </row>
    <row r="1592" spans="1:26">
      <c r="A1592" t="s">
        <v>140</v>
      </c>
      <c r="B1592" t="s">
        <v>63</v>
      </c>
      <c r="C1592" t="s">
        <v>77</v>
      </c>
      <c r="D1592" s="10">
        <v>1910161</v>
      </c>
      <c r="E1592" s="10">
        <v>1780328</v>
      </c>
      <c r="F1592" s="10">
        <v>1667944</v>
      </c>
      <c r="G1592" s="10">
        <v>1694835</v>
      </c>
      <c r="H1592" s="10">
        <v>1585771</v>
      </c>
      <c r="I1592" s="10">
        <v>11550.9697265625</v>
      </c>
      <c r="J1592" s="10">
        <v>71456.328125</v>
      </c>
      <c r="K1592" s="10">
        <v>83007.296875</v>
      </c>
      <c r="L1592" s="10">
        <v>11033.2802734375</v>
      </c>
      <c r="M1592" s="10">
        <v>73822.9375</v>
      </c>
      <c r="N1592" s="10">
        <v>84856.21875</v>
      </c>
      <c r="O1592" s="10">
        <v>10490.400390625</v>
      </c>
      <c r="P1592" s="10">
        <v>77695.5</v>
      </c>
      <c r="Q1592" s="10">
        <v>88185.90625</v>
      </c>
      <c r="R1592" s="10">
        <v>9922.330078125</v>
      </c>
      <c r="S1592" s="10">
        <v>79989.78125</v>
      </c>
      <c r="T1592" s="10">
        <v>89912.109375</v>
      </c>
      <c r="U1592" s="10">
        <v>9337.33984375</v>
      </c>
      <c r="V1592" s="10">
        <v>82274.65625</v>
      </c>
      <c r="W1592" s="10">
        <v>91612</v>
      </c>
      <c r="X1592" s="10">
        <v>8742.0595703125</v>
      </c>
      <c r="Y1592" s="10">
        <v>83579.2421875</v>
      </c>
      <c r="Z1592" s="10">
        <v>92321.296875</v>
      </c>
    </row>
    <row r="1593" spans="1:26">
      <c r="A1593" t="s">
        <v>140</v>
      </c>
      <c r="B1593" t="s">
        <v>63</v>
      </c>
      <c r="C1593" t="s">
        <v>78</v>
      </c>
      <c r="D1593" s="10">
        <v>1573539.9375</v>
      </c>
      <c r="E1593" s="10">
        <v>1401640.4375</v>
      </c>
      <c r="F1593" s="10">
        <v>1371124.0625</v>
      </c>
      <c r="G1593" s="10">
        <v>1415204.8125</v>
      </c>
      <c r="H1593" s="10">
        <v>1417999.546875</v>
      </c>
      <c r="I1593" s="10">
        <v>23552.070297241211</v>
      </c>
      <c r="J1593" s="10">
        <v>79520.860473632812</v>
      </c>
      <c r="K1593" s="10">
        <v>103072.94226074219</v>
      </c>
      <c r="L1593" s="10">
        <v>21662.789947509766</v>
      </c>
      <c r="M1593" s="10">
        <v>75127.530395507812</v>
      </c>
      <c r="N1593" s="10">
        <v>96790.31982421875</v>
      </c>
      <c r="O1593" s="10">
        <v>19079.479843139648</v>
      </c>
      <c r="P1593" s="10">
        <v>71444.648315429688</v>
      </c>
      <c r="Q1593" s="10">
        <v>90524.141357421875</v>
      </c>
      <c r="R1593" s="10">
        <v>17223.420349121094</v>
      </c>
      <c r="S1593" s="10">
        <v>70802.928100585938</v>
      </c>
      <c r="T1593" s="10">
        <v>88026.34765625</v>
      </c>
      <c r="U1593" s="10">
        <v>15426.369674682617</v>
      </c>
      <c r="V1593" s="10">
        <v>69511.330444335938</v>
      </c>
      <c r="W1593" s="10">
        <v>84937.707885742188</v>
      </c>
      <c r="X1593" s="10">
        <v>13530.960411071777</v>
      </c>
      <c r="Y1593" s="10">
        <v>67977.890808105469</v>
      </c>
      <c r="Z1593" s="10">
        <v>81508.838439941406</v>
      </c>
    </row>
    <row r="1594" spans="1:26">
      <c r="A1594" t="s">
        <v>140</v>
      </c>
      <c r="B1594" t="s">
        <v>64</v>
      </c>
      <c r="C1594" t="s">
        <v>79</v>
      </c>
      <c r="D1594" s="10">
        <v>4029418.4375</v>
      </c>
      <c r="E1594" s="10">
        <v>3703926.03125</v>
      </c>
      <c r="F1594" s="10">
        <v>3536078.28125</v>
      </c>
      <c r="G1594" s="10">
        <v>3617975.8125</v>
      </c>
      <c r="H1594" s="10">
        <v>3473203.046875</v>
      </c>
      <c r="I1594" s="10">
        <v>35126.530023574829</v>
      </c>
      <c r="J1594" s="10">
        <v>177412.93859863281</v>
      </c>
      <c r="K1594" s="10">
        <v>212539.46960449219</v>
      </c>
      <c r="L1594" s="10">
        <v>32696.070220947266</v>
      </c>
      <c r="M1594" s="10">
        <v>188857.85852050781</v>
      </c>
      <c r="N1594" s="10">
        <v>221553.92919921875</v>
      </c>
      <c r="O1594" s="10">
        <v>29569.880233764648</v>
      </c>
      <c r="P1594" s="10">
        <v>179433.72839355469</v>
      </c>
      <c r="Q1594" s="10">
        <v>209003.62768554688</v>
      </c>
      <c r="R1594" s="10">
        <v>27145.750427246094</v>
      </c>
      <c r="S1594" s="10">
        <v>172675.24841308594</v>
      </c>
      <c r="T1594" s="10">
        <v>199820.99609375</v>
      </c>
      <c r="U1594" s="10">
        <v>24763.709518432617</v>
      </c>
      <c r="V1594" s="10">
        <v>165257.47692871094</v>
      </c>
      <c r="W1594" s="10">
        <v>190021.19812011719</v>
      </c>
      <c r="X1594" s="10">
        <v>22273.019981384277</v>
      </c>
      <c r="Y1594" s="10">
        <v>165028.62322998047</v>
      </c>
      <c r="Z1594" s="10">
        <v>187301.62554931641</v>
      </c>
    </row>
    <row r="1595" spans="1:26">
      <c r="A1595" t="s">
        <v>140</v>
      </c>
      <c r="B1595" t="s">
        <v>65</v>
      </c>
      <c r="C1595" t="s">
        <v>87</v>
      </c>
      <c r="D1595" s="10">
        <v>283632.46875</v>
      </c>
      <c r="E1595" s="10">
        <v>268193.28125</v>
      </c>
      <c r="F1595" s="10">
        <v>256486.734375</v>
      </c>
      <c r="G1595" s="10">
        <v>156706.375</v>
      </c>
      <c r="H1595" s="10">
        <v>153387.5</v>
      </c>
      <c r="I1595" s="10">
        <v>751.760009765625</v>
      </c>
      <c r="J1595" s="10">
        <v>5715.60986328125</v>
      </c>
      <c r="K1595" s="10">
        <v>6467.3701171875</v>
      </c>
      <c r="L1595" s="10">
        <v>651.34002685546875</v>
      </c>
      <c r="M1595" s="10">
        <v>5715.60986328125</v>
      </c>
      <c r="N1595" s="10">
        <v>6366.9501953125</v>
      </c>
      <c r="O1595" s="10">
        <v>550.91998291015625</v>
      </c>
      <c r="P1595" s="10">
        <v>5715.60986328125</v>
      </c>
      <c r="Q1595" s="10">
        <v>6266.52978515625</v>
      </c>
      <c r="R1595" s="10">
        <v>450.5</v>
      </c>
      <c r="S1595" s="10">
        <v>6230.27001953125</v>
      </c>
      <c r="T1595" s="10">
        <v>6680.759765625</v>
      </c>
      <c r="U1595" s="10">
        <v>350.07998657226562</v>
      </c>
      <c r="V1595" s="10">
        <v>6230.27001953125</v>
      </c>
      <c r="W1595" s="10">
        <v>6580.33984375</v>
      </c>
      <c r="X1595" s="10">
        <v>249.66000366210938</v>
      </c>
      <c r="Y1595" s="10">
        <v>6230.27001953125</v>
      </c>
      <c r="Z1595" s="10">
        <v>6479.919921875</v>
      </c>
    </row>
    <row r="1596" spans="1:26">
      <c r="A1596" t="s">
        <v>140</v>
      </c>
      <c r="B1596" t="s">
        <v>65</v>
      </c>
      <c r="C1596" t="s">
        <v>94</v>
      </c>
      <c r="D1596" s="10">
        <v>71363.578125</v>
      </c>
      <c r="E1596" s="10">
        <v>63502.78125</v>
      </c>
      <c r="F1596" s="10">
        <v>61342.30078125</v>
      </c>
      <c r="G1596" s="10">
        <v>69792.0625</v>
      </c>
      <c r="H1596" s="10">
        <v>66632.1328125</v>
      </c>
      <c r="I1596" s="10">
        <v>1274.0899658203125</v>
      </c>
      <c r="J1596" s="10">
        <v>3610.070068359375</v>
      </c>
      <c r="K1596" s="10">
        <v>4884.16015625</v>
      </c>
      <c r="L1596" s="10">
        <v>1163.4100341796875</v>
      </c>
      <c r="M1596" s="10">
        <v>3371.4599609375</v>
      </c>
      <c r="N1596" s="10">
        <v>4534.85986328125</v>
      </c>
      <c r="O1596" s="10">
        <v>1077.4200439453125</v>
      </c>
      <c r="P1596" s="10">
        <v>3132.85009765625</v>
      </c>
      <c r="Q1596" s="10">
        <v>4210.27001953125</v>
      </c>
      <c r="R1596" s="10">
        <v>999.66998291015625</v>
      </c>
      <c r="S1596" s="10">
        <v>2942.830078125</v>
      </c>
      <c r="T1596" s="10">
        <v>3942.5</v>
      </c>
      <c r="U1596" s="10">
        <v>941.58001708984375</v>
      </c>
      <c r="V1596" s="10">
        <v>3005.610107421875</v>
      </c>
      <c r="W1596" s="10">
        <v>3947.18994140625</v>
      </c>
      <c r="X1596" s="10">
        <v>889.41998291015625</v>
      </c>
      <c r="Y1596" s="10">
        <v>2752.820068359375</v>
      </c>
      <c r="Z1596" s="10">
        <v>3642.22998046875</v>
      </c>
    </row>
    <row r="1597" spans="1:26">
      <c r="A1597" t="s">
        <v>140</v>
      </c>
      <c r="B1597" t="s">
        <v>65</v>
      </c>
      <c r="C1597" t="s">
        <v>95</v>
      </c>
      <c r="D1597" s="10">
        <v>1087.8299560546875</v>
      </c>
      <c r="E1597" s="10">
        <v>849.19000244140625</v>
      </c>
      <c r="F1597" s="10">
        <v>753.67999267578125</v>
      </c>
      <c r="G1597" s="10">
        <v>857.5</v>
      </c>
      <c r="H1597" s="10">
        <v>818.67999267578125</v>
      </c>
      <c r="I1597" s="10">
        <v>21.329999923706055</v>
      </c>
      <c r="J1597" s="10">
        <v>247.27999877929688</v>
      </c>
      <c r="K1597" s="10">
        <v>268.60000610351562</v>
      </c>
      <c r="L1597" s="10">
        <v>4.2699999809265137</v>
      </c>
      <c r="M1597" s="10">
        <v>123.63999938964844</v>
      </c>
      <c r="N1597" s="10">
        <v>127.90000152587891</v>
      </c>
      <c r="O1597" s="10">
        <v>0</v>
      </c>
      <c r="P1597" s="10">
        <v>0</v>
      </c>
      <c r="Q1597" s="10">
        <v>0</v>
      </c>
      <c r="R1597" s="10">
        <v>0</v>
      </c>
      <c r="S1597" s="10">
        <v>0</v>
      </c>
      <c r="T1597" s="10">
        <v>0</v>
      </c>
      <c r="U1597" s="10">
        <v>0</v>
      </c>
      <c r="V1597" s="10">
        <v>0</v>
      </c>
      <c r="W1597" s="10">
        <v>0</v>
      </c>
      <c r="X1597" s="10">
        <v>0</v>
      </c>
      <c r="Y1597" s="10">
        <v>0</v>
      </c>
      <c r="Z1597" s="10">
        <v>0</v>
      </c>
    </row>
    <row r="1598" spans="1:26">
      <c r="A1598" t="s">
        <v>140</v>
      </c>
      <c r="B1598" t="s">
        <v>65</v>
      </c>
      <c r="C1598" t="s">
        <v>80</v>
      </c>
      <c r="D1598" s="10">
        <v>42686.05078125</v>
      </c>
      <c r="E1598" s="10">
        <v>40208.390625</v>
      </c>
      <c r="F1598" s="10">
        <v>39436.08984375</v>
      </c>
      <c r="G1598" s="10">
        <v>41854.5390625</v>
      </c>
      <c r="H1598" s="10">
        <v>40950.12109375</v>
      </c>
      <c r="I1598" s="10">
        <v>385.48001098632812</v>
      </c>
      <c r="J1598" s="10">
        <v>8256.919921875</v>
      </c>
      <c r="K1598" s="10">
        <v>8642.400390625</v>
      </c>
      <c r="L1598" s="10">
        <v>350.32000732421875</v>
      </c>
      <c r="M1598" s="10">
        <v>8256.919921875</v>
      </c>
      <c r="N1598" s="10">
        <v>8607.240234375</v>
      </c>
      <c r="O1598" s="10">
        <v>313.45001220703125</v>
      </c>
      <c r="P1598" s="10">
        <v>1370.2099609375</v>
      </c>
      <c r="Q1598" s="10">
        <v>1683.6600341796875</v>
      </c>
      <c r="R1598" s="10">
        <v>290.35000610351562</v>
      </c>
      <c r="S1598" s="10">
        <v>1370.2099609375</v>
      </c>
      <c r="T1598" s="10">
        <v>1660.56005859375</v>
      </c>
      <c r="U1598" s="10">
        <v>267.25</v>
      </c>
      <c r="V1598" s="10">
        <v>1370.2099609375</v>
      </c>
      <c r="W1598" s="10">
        <v>1637.4599609375</v>
      </c>
      <c r="X1598" s="10">
        <v>244.14999389648438</v>
      </c>
      <c r="Y1598" s="10">
        <v>1370.2099609375</v>
      </c>
      <c r="Z1598" s="10">
        <v>1614.3599853515625</v>
      </c>
    </row>
    <row r="1599" spans="1:26">
      <c r="A1599" t="s">
        <v>140</v>
      </c>
      <c r="B1599" t="s">
        <v>65</v>
      </c>
      <c r="C1599" t="s">
        <v>89</v>
      </c>
      <c r="D1599" s="10">
        <v>198972.15625</v>
      </c>
      <c r="E1599" s="10">
        <v>197468.875</v>
      </c>
      <c r="F1599" s="10">
        <v>203604.453125</v>
      </c>
      <c r="G1599" s="10">
        <v>210637.734375</v>
      </c>
      <c r="H1599" s="10">
        <v>214571.875</v>
      </c>
      <c r="I1599" s="10">
        <v>2103.06005859375</v>
      </c>
      <c r="J1599" s="10">
        <v>10751.490234375</v>
      </c>
      <c r="K1599" s="10">
        <v>12854.5595703125</v>
      </c>
      <c r="L1599" s="10">
        <v>1989.97998046875</v>
      </c>
      <c r="M1599" s="10">
        <v>10751.490234375</v>
      </c>
      <c r="N1599" s="10">
        <v>12741.4697265625</v>
      </c>
      <c r="O1599" s="10">
        <v>1876.9000244140625</v>
      </c>
      <c r="P1599" s="10">
        <v>10001.4404296875</v>
      </c>
      <c r="Q1599" s="10">
        <v>11878.330078125</v>
      </c>
      <c r="R1599" s="10">
        <v>1775.06005859375</v>
      </c>
      <c r="S1599" s="10">
        <v>9251.3798828125</v>
      </c>
      <c r="T1599" s="10">
        <v>11026.4404296875</v>
      </c>
      <c r="U1599" s="10">
        <v>1676.97998046875</v>
      </c>
      <c r="V1599" s="10">
        <v>9251.3798828125</v>
      </c>
      <c r="W1599" s="10">
        <v>10928.3603515625</v>
      </c>
      <c r="X1599" s="10">
        <v>1578.8900146484375</v>
      </c>
      <c r="Y1599" s="10">
        <v>9251.3798828125</v>
      </c>
      <c r="Z1599" s="10">
        <v>10830.26953125</v>
      </c>
    </row>
    <row r="1600" spans="1:26">
      <c r="A1600" t="s">
        <v>140</v>
      </c>
      <c r="B1600" t="s">
        <v>65</v>
      </c>
      <c r="C1600" t="s">
        <v>81</v>
      </c>
      <c r="D1600" s="10">
        <v>190539.59375</v>
      </c>
      <c r="E1600" s="10">
        <v>177575.28125</v>
      </c>
      <c r="F1600" s="10">
        <v>176078.71875</v>
      </c>
      <c r="G1600" s="10">
        <v>178135.140625</v>
      </c>
      <c r="H1600" s="10">
        <v>177329.9375</v>
      </c>
      <c r="I1600" s="10">
        <v>867.71002197265625</v>
      </c>
      <c r="J1600" s="10">
        <v>7071.47021484375</v>
      </c>
      <c r="K1600" s="10">
        <v>7939.18017578125</v>
      </c>
      <c r="L1600" s="10">
        <v>819.239990234375</v>
      </c>
      <c r="M1600" s="10">
        <v>7071.47021484375</v>
      </c>
      <c r="N1600" s="10">
        <v>7890.7099609375</v>
      </c>
      <c r="O1600" s="10">
        <v>770.80999755859375</v>
      </c>
      <c r="P1600" s="10">
        <v>7043.31982421875</v>
      </c>
      <c r="Q1600" s="10">
        <v>7814.1298828125</v>
      </c>
      <c r="R1600" s="10">
        <v>722.510009765625</v>
      </c>
      <c r="S1600" s="10">
        <v>7014.6201171875</v>
      </c>
      <c r="T1600" s="10">
        <v>7737.1298828125</v>
      </c>
      <c r="U1600" s="10">
        <v>674.32000732421875</v>
      </c>
      <c r="V1600" s="10">
        <v>7014.6201171875</v>
      </c>
      <c r="W1600" s="10">
        <v>7688.93994140625</v>
      </c>
      <c r="X1600" s="10">
        <v>627.44000244140625</v>
      </c>
      <c r="Y1600" s="10">
        <v>5974.7099609375</v>
      </c>
      <c r="Z1600" s="10">
        <v>6602.14990234375</v>
      </c>
    </row>
    <row r="1601" spans="1:26">
      <c r="A1601" t="s">
        <v>140</v>
      </c>
      <c r="B1601" t="s">
        <v>65</v>
      </c>
      <c r="C1601" t="s">
        <v>90</v>
      </c>
      <c r="D1601" s="10">
        <v>1676.6700439453125</v>
      </c>
      <c r="E1601" s="10">
        <v>1308.6199951171875</v>
      </c>
      <c r="F1601" s="10">
        <v>1161.6199951171875</v>
      </c>
      <c r="G1601" s="10">
        <v>1321.6300048828125</v>
      </c>
      <c r="H1601" s="10">
        <v>1261.7900390625</v>
      </c>
      <c r="I1601" s="10">
        <v>33.830001831054688</v>
      </c>
      <c r="J1601" s="10">
        <v>381.14999389648438</v>
      </c>
      <c r="K1601" s="10">
        <v>414.98001098632812</v>
      </c>
      <c r="L1601" s="10">
        <v>6.7699999809265137</v>
      </c>
      <c r="M1601" s="10">
        <v>190.58000183105469</v>
      </c>
      <c r="N1601" s="10">
        <v>197.33999633789062</v>
      </c>
      <c r="O1601" s="10">
        <v>0</v>
      </c>
      <c r="P1601" s="10">
        <v>0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10">
        <v>0</v>
      </c>
      <c r="X1601" s="10">
        <v>0</v>
      </c>
      <c r="Y1601" s="10">
        <v>0</v>
      </c>
      <c r="Z1601" s="10">
        <v>0</v>
      </c>
    </row>
    <row r="1602" spans="1:26">
      <c r="A1602" t="s">
        <v>140</v>
      </c>
      <c r="B1602" t="s">
        <v>65</v>
      </c>
      <c r="C1602" t="s">
        <v>82</v>
      </c>
      <c r="D1602" s="10">
        <v>1312720.25</v>
      </c>
      <c r="E1602" s="10">
        <v>1300820.25</v>
      </c>
      <c r="F1602" s="10">
        <v>1300820.25</v>
      </c>
      <c r="G1602" s="10">
        <v>1300820.25</v>
      </c>
      <c r="H1602" s="10">
        <v>1300820.25</v>
      </c>
      <c r="I1602" s="10">
        <v>3635.43994140625</v>
      </c>
      <c r="J1602" s="10">
        <v>17061.359375</v>
      </c>
      <c r="K1602" s="10">
        <v>20696.80078125</v>
      </c>
      <c r="L1602" s="10">
        <v>3262.179931640625</v>
      </c>
      <c r="M1602" s="10">
        <v>17061.359375</v>
      </c>
      <c r="N1602" s="10">
        <v>20323.5390625</v>
      </c>
      <c r="O1602" s="10">
        <v>2887.6201171875</v>
      </c>
      <c r="P1602" s="10">
        <v>13749.6796875</v>
      </c>
      <c r="Q1602" s="10">
        <v>16637.30078125</v>
      </c>
      <c r="R1602" s="10">
        <v>2653.090087890625</v>
      </c>
      <c r="S1602" s="10">
        <v>6780.75</v>
      </c>
      <c r="T1602" s="10">
        <v>9433.83984375</v>
      </c>
      <c r="U1602" s="10">
        <v>2517.469970703125</v>
      </c>
      <c r="V1602" s="10">
        <v>6780.75</v>
      </c>
      <c r="W1602" s="10">
        <v>9298.2197265625</v>
      </c>
      <c r="X1602" s="10">
        <v>1850.8599853515625</v>
      </c>
      <c r="Y1602" s="10">
        <v>756780.75</v>
      </c>
      <c r="Z1602" s="10">
        <v>758631.625</v>
      </c>
    </row>
    <row r="1603" spans="1:26">
      <c r="A1603" t="s">
        <v>140</v>
      </c>
      <c r="B1603" t="s">
        <v>65</v>
      </c>
      <c r="C1603" t="s">
        <v>92</v>
      </c>
      <c r="D1603" s="10">
        <v>17110</v>
      </c>
      <c r="E1603" s="10">
        <v>16048</v>
      </c>
      <c r="F1603" s="10">
        <v>16048</v>
      </c>
      <c r="G1603" s="10">
        <v>16048</v>
      </c>
      <c r="H1603" s="10">
        <v>16048</v>
      </c>
      <c r="I1603" s="10">
        <v>93</v>
      </c>
      <c r="J1603" s="10">
        <v>1178.8599853515625</v>
      </c>
      <c r="K1603" s="10">
        <v>1271.8599853515625</v>
      </c>
      <c r="L1603" s="10">
        <v>84.160003662109375</v>
      </c>
      <c r="M1603" s="10">
        <v>1178.8599853515625</v>
      </c>
      <c r="N1603" s="10">
        <v>1263.010009765625</v>
      </c>
      <c r="O1603" s="10">
        <v>75.319999694824219</v>
      </c>
      <c r="P1603" s="10">
        <v>1178.8599853515625</v>
      </c>
      <c r="Q1603" s="10">
        <v>1254.1700439453125</v>
      </c>
      <c r="R1603" s="10">
        <v>66.480003356933594</v>
      </c>
      <c r="S1603" s="10">
        <v>1178.8599853515625</v>
      </c>
      <c r="T1603" s="10">
        <v>1245.3299560546875</v>
      </c>
      <c r="U1603" s="10">
        <v>57.639999389648438</v>
      </c>
      <c r="V1603" s="10">
        <v>1178.8599853515625</v>
      </c>
      <c r="W1603" s="10">
        <v>1236.489990234375</v>
      </c>
      <c r="X1603" s="10">
        <v>48.790000915527344</v>
      </c>
      <c r="Y1603" s="10">
        <v>1178.8599853515625</v>
      </c>
      <c r="Z1603" s="10">
        <v>1227.6500244140625</v>
      </c>
    </row>
    <row r="1604" spans="1:26">
      <c r="A1604" t="s">
        <v>140</v>
      </c>
      <c r="B1604" t="s">
        <v>65</v>
      </c>
      <c r="C1604" t="s">
        <v>93</v>
      </c>
      <c r="D1604" s="10">
        <v>95682</v>
      </c>
      <c r="E1604" s="10">
        <v>95124</v>
      </c>
      <c r="F1604" s="10">
        <v>95085</v>
      </c>
      <c r="G1604" s="10">
        <v>95085</v>
      </c>
      <c r="H1604" s="10">
        <v>95085</v>
      </c>
      <c r="I1604" s="10">
        <v>2715.929931640625</v>
      </c>
      <c r="J1604" s="10">
        <v>4570.6201171875</v>
      </c>
      <c r="K1604" s="10">
        <v>7286.5498046875</v>
      </c>
      <c r="L1604" s="10">
        <v>2577.179931640625</v>
      </c>
      <c r="M1604" s="10">
        <v>4506.2900390625</v>
      </c>
      <c r="N1604" s="10">
        <v>7083.47021484375</v>
      </c>
      <c r="O1604" s="10">
        <v>2445.56005859375</v>
      </c>
      <c r="P1604" s="10">
        <v>4441.9501953125</v>
      </c>
      <c r="Q1604" s="10">
        <v>6887.509765625</v>
      </c>
      <c r="R1604" s="10">
        <v>2316.300048828125</v>
      </c>
      <c r="S1604" s="10">
        <v>4441.9501953125</v>
      </c>
      <c r="T1604" s="10">
        <v>6758.259765625</v>
      </c>
      <c r="U1604" s="10">
        <v>2187.050048828125</v>
      </c>
      <c r="V1604" s="10">
        <v>4441.9501953125</v>
      </c>
      <c r="W1604" s="10">
        <v>6629</v>
      </c>
      <c r="X1604" s="10">
        <v>2059.800048828125</v>
      </c>
      <c r="Y1604" s="10">
        <v>4041.550048828125</v>
      </c>
      <c r="Z1604" s="10">
        <v>6101.35009765625</v>
      </c>
    </row>
    <row r="1605" spans="1:26">
      <c r="A1605" t="s">
        <v>140</v>
      </c>
      <c r="B1605" t="s">
        <v>65</v>
      </c>
      <c r="C1605" t="s">
        <v>83</v>
      </c>
      <c r="D1605" s="10">
        <v>1162672.5703125</v>
      </c>
      <c r="E1605" s="10">
        <v>1133583.279296875</v>
      </c>
      <c r="F1605" s="10">
        <v>1132546.689453125</v>
      </c>
      <c r="G1605" s="10">
        <v>1135610.169921875</v>
      </c>
      <c r="H1605" s="10">
        <v>1134462.16015625</v>
      </c>
      <c r="I1605" s="10">
        <v>12000.020040512085</v>
      </c>
      <c r="J1605" s="10">
        <v>77547.416564941406</v>
      </c>
      <c r="K1605" s="10">
        <v>89547.461242675781</v>
      </c>
      <c r="L1605" s="10">
        <v>11083.2400431633</v>
      </c>
      <c r="M1605" s="10">
        <v>77355.756561279297</v>
      </c>
      <c r="N1605" s="10">
        <v>88438.993469238281</v>
      </c>
      <c r="O1605" s="10">
        <v>10176.140271604061</v>
      </c>
      <c r="P1605" s="10">
        <v>77123.286571502686</v>
      </c>
      <c r="Q1605" s="10">
        <v>87299.437877655029</v>
      </c>
      <c r="R1605" s="10">
        <v>9274.3495330810547</v>
      </c>
      <c r="S1605" s="10">
        <v>75951.816528320312</v>
      </c>
      <c r="T1605" s="10">
        <v>85226.170043945312</v>
      </c>
      <c r="U1605" s="10">
        <v>8373.2497711181641</v>
      </c>
      <c r="V1605" s="10">
        <v>75951.816528320312</v>
      </c>
      <c r="W1605" s="10">
        <v>84325.072143554688</v>
      </c>
      <c r="X1605" s="10">
        <v>7472.1399993896484</v>
      </c>
      <c r="Y1605" s="10">
        <v>75951.816528320312</v>
      </c>
      <c r="Z1605" s="10">
        <v>83423.982177734375</v>
      </c>
    </row>
    <row r="1606" spans="1:26">
      <c r="A1606" t="s">
        <v>140</v>
      </c>
      <c r="B1606" t="s">
        <v>66</v>
      </c>
      <c r="C1606" t="s">
        <v>79</v>
      </c>
      <c r="D1606" s="10">
        <v>3378143.16796875</v>
      </c>
      <c r="E1606" s="10">
        <v>3294681.9486694336</v>
      </c>
      <c r="F1606" s="10">
        <v>3283363.536315918</v>
      </c>
      <c r="G1606" s="10">
        <v>3206868.4014892578</v>
      </c>
      <c r="H1606" s="10">
        <v>3201367.4465942383</v>
      </c>
      <c r="I1606" s="10">
        <v>23881.649982452393</v>
      </c>
      <c r="J1606" s="10">
        <v>136392.24633789062</v>
      </c>
      <c r="K1606" s="10">
        <v>160273.92224121094</v>
      </c>
      <c r="L1606" s="10">
        <v>21992.089949131012</v>
      </c>
      <c r="M1606" s="10">
        <v>135583.43615722656</v>
      </c>
      <c r="N1606" s="10">
        <v>157575.48273468018</v>
      </c>
      <c r="O1606" s="10">
        <v>20174.140508115292</v>
      </c>
      <c r="P1606" s="10">
        <v>123757.206615448</v>
      </c>
      <c r="Q1606" s="10">
        <v>143931.33826828003</v>
      </c>
      <c r="R1606" s="10">
        <v>18548.309730529785</v>
      </c>
      <c r="S1606" s="10">
        <v>115162.68676757812</v>
      </c>
      <c r="T1606" s="10">
        <v>133710.98974609375</v>
      </c>
      <c r="U1606" s="10">
        <v>17045.619781494141</v>
      </c>
      <c r="V1606" s="10">
        <v>115225.466796875</v>
      </c>
      <c r="W1606" s="10">
        <v>132271.07189941406</v>
      </c>
      <c r="X1606" s="10">
        <v>15021.150032043457</v>
      </c>
      <c r="Y1606" s="10">
        <v>863532.36645507812</v>
      </c>
      <c r="Z1606" s="10">
        <v>878553.53662109375</v>
      </c>
    </row>
    <row r="1607" spans="1:26">
      <c r="A1607" t="s">
        <v>140</v>
      </c>
      <c r="B1607" t="s">
        <v>67</v>
      </c>
      <c r="C1607" t="s">
        <v>79</v>
      </c>
      <c r="D1607" s="10">
        <v>0</v>
      </c>
      <c r="E1607" s="10">
        <v>0</v>
      </c>
      <c r="F1607" s="10">
        <v>0</v>
      </c>
      <c r="G1607" s="10">
        <v>0</v>
      </c>
      <c r="H1607" s="10">
        <v>0</v>
      </c>
      <c r="I1607" s="10">
        <v>0</v>
      </c>
      <c r="J1607" s="10">
        <v>0</v>
      </c>
      <c r="K1607" s="10">
        <v>0</v>
      </c>
      <c r="L1607" s="10">
        <v>0</v>
      </c>
      <c r="M1607" s="10">
        <v>0</v>
      </c>
      <c r="N1607" s="10">
        <v>0</v>
      </c>
      <c r="O1607" s="10">
        <v>0</v>
      </c>
      <c r="P1607" s="10">
        <v>0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10">
        <v>0</v>
      </c>
      <c r="X1607" s="10">
        <v>0</v>
      </c>
      <c r="Y1607" s="10">
        <v>0</v>
      </c>
      <c r="Z1607" s="10">
        <v>0</v>
      </c>
    </row>
    <row r="1608" spans="1:26">
      <c r="A1608" t="s">
        <v>140</v>
      </c>
      <c r="B1608" t="s">
        <v>68</v>
      </c>
      <c r="C1608" t="s">
        <v>79</v>
      </c>
      <c r="D1608" s="10">
        <v>0</v>
      </c>
      <c r="E1608" s="10">
        <v>0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  <c r="K1608" s="10">
        <v>0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0</v>
      </c>
      <c r="X1608" s="10">
        <v>0</v>
      </c>
      <c r="Y1608" s="10">
        <v>0</v>
      </c>
      <c r="Z1608" s="10">
        <v>0</v>
      </c>
    </row>
    <row r="1609" spans="1:26">
      <c r="A1609" t="s">
        <v>140</v>
      </c>
      <c r="B1609" t="s">
        <v>69</v>
      </c>
      <c r="C1609" t="s">
        <v>79</v>
      </c>
      <c r="D1609" s="10">
        <v>7407561.60546875</v>
      </c>
      <c r="E1609" s="10">
        <v>6998607.9799194336</v>
      </c>
      <c r="F1609" s="10">
        <v>6819441.817565918</v>
      </c>
      <c r="G1609" s="10">
        <v>6824844.2139892578</v>
      </c>
      <c r="H1609" s="10">
        <v>6674570.4934692383</v>
      </c>
      <c r="I1609" s="10">
        <v>59008.180006027222</v>
      </c>
      <c r="J1609" s="10">
        <v>313805.18493652344</v>
      </c>
      <c r="K1609" s="10">
        <v>372813.39184570312</v>
      </c>
      <c r="L1609" s="10">
        <v>54688.160170078278</v>
      </c>
      <c r="M1609" s="10">
        <v>324441.29467773438</v>
      </c>
      <c r="N1609" s="10">
        <v>379129.41193389893</v>
      </c>
      <c r="O1609" s="10">
        <v>49744.02074187994</v>
      </c>
      <c r="P1609" s="10">
        <v>303190.93500900269</v>
      </c>
      <c r="Q1609" s="10">
        <v>352934.9659538269</v>
      </c>
      <c r="R1609" s="10">
        <v>45694.060157775879</v>
      </c>
      <c r="S1609" s="10">
        <v>287837.93518066406</v>
      </c>
      <c r="T1609" s="10">
        <v>333531.98583984375</v>
      </c>
      <c r="U1609" s="10">
        <v>41809.329299926758</v>
      </c>
      <c r="V1609" s="10">
        <v>280482.94372558594</v>
      </c>
      <c r="W1609" s="10">
        <v>322292.27001953125</v>
      </c>
      <c r="X1609" s="10">
        <v>37294.170013427734</v>
      </c>
      <c r="Y1609" s="10">
        <v>1028560.9896850586</v>
      </c>
      <c r="Z1609" s="10">
        <v>1065855.1621704102</v>
      </c>
    </row>
    <row r="1610" spans="1:26">
      <c r="A1610" t="s">
        <v>62</v>
      </c>
      <c r="B1610" t="s">
        <v>63</v>
      </c>
      <c r="C1610" t="s">
        <v>72</v>
      </c>
      <c r="D1610" s="10">
        <v>310642.25</v>
      </c>
      <c r="E1610" s="10">
        <v>363474.37124633789</v>
      </c>
      <c r="F1610" s="10">
        <v>391364.55517578125</v>
      </c>
      <c r="G1610" s="10">
        <v>437384.3828125</v>
      </c>
      <c r="H1610" s="10">
        <v>503732.1875</v>
      </c>
      <c r="I1610" s="10">
        <v>6656.759765625</v>
      </c>
      <c r="J1610" s="10">
        <v>6504.009765625</v>
      </c>
      <c r="K1610" s="10">
        <v>13160.76953125</v>
      </c>
      <c r="L1610" s="10">
        <v>6720.919921875</v>
      </c>
      <c r="M1610" s="10">
        <v>8464.9698486328125</v>
      </c>
      <c r="N1610" s="10">
        <v>15185.889892578125</v>
      </c>
      <c r="O1610" s="10">
        <v>6614.52978515625</v>
      </c>
      <c r="P1610" s="10">
        <v>13972.7998046875</v>
      </c>
      <c r="Q1610" s="10">
        <v>20587.34033203125</v>
      </c>
      <c r="R1610" s="10">
        <v>6412.60009765625</v>
      </c>
      <c r="S1610" s="10">
        <v>15473.400390625</v>
      </c>
      <c r="T1610" s="10">
        <v>21886.00048828125</v>
      </c>
      <c r="U1610" s="10">
        <v>6203.580078125</v>
      </c>
      <c r="V1610" s="10">
        <v>16350.66015625</v>
      </c>
      <c r="W1610" s="10">
        <v>22554.240234375</v>
      </c>
      <c r="X1610" s="10">
        <v>5977.539794921875</v>
      </c>
      <c r="Y1610" s="10">
        <v>16799.65966796875</v>
      </c>
      <c r="Z1610" s="10">
        <v>22777.19970703125</v>
      </c>
    </row>
    <row r="1611" spans="1:26">
      <c r="A1611" t="s">
        <v>62</v>
      </c>
      <c r="B1611" t="s">
        <v>63</v>
      </c>
      <c r="C1611" t="s">
        <v>73</v>
      </c>
      <c r="D1611" s="10">
        <v>0</v>
      </c>
      <c r="E1611" s="10">
        <v>0</v>
      </c>
      <c r="F1611" s="10">
        <v>0</v>
      </c>
      <c r="G1611" s="10">
        <v>0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10">
        <v>0</v>
      </c>
      <c r="X1611" s="10">
        <v>0</v>
      </c>
      <c r="Y1611" s="10">
        <v>0</v>
      </c>
      <c r="Z1611" s="10">
        <v>0</v>
      </c>
    </row>
    <row r="1612" spans="1:26">
      <c r="A1612" t="s">
        <v>62</v>
      </c>
      <c r="B1612" t="s">
        <v>63</v>
      </c>
      <c r="C1612" t="s">
        <v>74</v>
      </c>
      <c r="D1612" s="10">
        <v>0</v>
      </c>
      <c r="E1612" s="10">
        <v>0</v>
      </c>
      <c r="F1612" s="10">
        <v>0</v>
      </c>
      <c r="G1612" s="10">
        <v>0</v>
      </c>
      <c r="H1612" s="10">
        <v>0</v>
      </c>
      <c r="I1612" s="10">
        <v>0</v>
      </c>
      <c r="J1612" s="10">
        <v>0</v>
      </c>
      <c r="K1612" s="10">
        <v>0</v>
      </c>
      <c r="L1612" s="10">
        <v>0</v>
      </c>
      <c r="M1612" s="10">
        <v>0</v>
      </c>
      <c r="N1612" s="10">
        <v>0</v>
      </c>
      <c r="O1612" s="10">
        <v>0</v>
      </c>
      <c r="P1612" s="10">
        <v>0</v>
      </c>
      <c r="Q1612" s="10">
        <v>0</v>
      </c>
      <c r="R1612" s="10">
        <v>0</v>
      </c>
      <c r="S1612" s="10">
        <v>0</v>
      </c>
      <c r="T1612" s="10">
        <v>0</v>
      </c>
      <c r="U1612" s="10">
        <v>0</v>
      </c>
      <c r="V1612" s="10">
        <v>0</v>
      </c>
      <c r="W1612" s="10">
        <v>0</v>
      </c>
      <c r="X1612" s="10">
        <v>0</v>
      </c>
      <c r="Y1612" s="10">
        <v>0</v>
      </c>
      <c r="Z1612" s="10">
        <v>0</v>
      </c>
    </row>
    <row r="1613" spans="1:26">
      <c r="A1613" t="s">
        <v>62</v>
      </c>
      <c r="B1613" t="s">
        <v>63</v>
      </c>
      <c r="C1613" t="s">
        <v>75</v>
      </c>
      <c r="D1613" s="10">
        <v>1011131.75</v>
      </c>
      <c r="E1613" s="10">
        <v>906917.6875</v>
      </c>
      <c r="F1613" s="10">
        <v>812764.1875</v>
      </c>
      <c r="G1613" s="10">
        <v>793620.1875</v>
      </c>
      <c r="H1613" s="10">
        <v>714790.375</v>
      </c>
      <c r="I1613" s="10">
        <v>48.360000610351562</v>
      </c>
      <c r="J1613" s="10">
        <v>44118.53125</v>
      </c>
      <c r="K1613" s="10">
        <v>44166.890625</v>
      </c>
      <c r="L1613" s="10">
        <v>0</v>
      </c>
      <c r="M1613" s="10">
        <v>15249.150390625</v>
      </c>
      <c r="N1613" s="10">
        <v>15249.150390625</v>
      </c>
      <c r="O1613" s="10">
        <v>0</v>
      </c>
      <c r="P1613" s="10">
        <v>2541.409912109375</v>
      </c>
      <c r="Q1613" s="10">
        <v>2541.409912109375</v>
      </c>
      <c r="R1613" s="10">
        <v>0</v>
      </c>
      <c r="S1613" s="10">
        <v>0</v>
      </c>
      <c r="T1613" s="10">
        <v>0</v>
      </c>
      <c r="U1613" s="10">
        <v>0</v>
      </c>
      <c r="V1613" s="10">
        <v>0</v>
      </c>
      <c r="W1613" s="10">
        <v>0</v>
      </c>
      <c r="X1613" s="10">
        <v>0</v>
      </c>
      <c r="Y1613" s="10">
        <v>0</v>
      </c>
      <c r="Z1613" s="10">
        <v>0</v>
      </c>
    </row>
    <row r="1614" spans="1:26">
      <c r="A1614" t="s">
        <v>62</v>
      </c>
      <c r="B1614" t="s">
        <v>63</v>
      </c>
      <c r="C1614" t="s">
        <v>76</v>
      </c>
      <c r="D1614" s="10">
        <v>0</v>
      </c>
      <c r="E1614" s="10">
        <v>0</v>
      </c>
      <c r="F1614" s="10">
        <v>0</v>
      </c>
      <c r="G1614" s="10">
        <v>0</v>
      </c>
      <c r="H1614" s="10">
        <v>0</v>
      </c>
      <c r="I1614" s="10">
        <v>0</v>
      </c>
      <c r="J1614" s="10">
        <v>0</v>
      </c>
      <c r="K1614" s="10">
        <v>0</v>
      </c>
      <c r="L1614" s="10">
        <v>0</v>
      </c>
      <c r="M1614" s="10">
        <v>0</v>
      </c>
      <c r="N1614" s="10">
        <v>0</v>
      </c>
      <c r="O1614" s="10">
        <v>0</v>
      </c>
      <c r="P1614" s="10">
        <v>0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10">
        <v>0</v>
      </c>
      <c r="W1614" s="10">
        <v>0</v>
      </c>
      <c r="X1614" s="10">
        <v>0</v>
      </c>
      <c r="Y1614" s="10">
        <v>0</v>
      </c>
      <c r="Z1614" s="10">
        <v>0</v>
      </c>
    </row>
    <row r="1615" spans="1:26">
      <c r="A1615" t="s">
        <v>62</v>
      </c>
      <c r="B1615" t="s">
        <v>63</v>
      </c>
      <c r="C1615" t="s">
        <v>77</v>
      </c>
      <c r="D1615" s="10">
        <v>666815</v>
      </c>
      <c r="E1615" s="10">
        <v>698021</v>
      </c>
      <c r="F1615" s="10">
        <v>760362</v>
      </c>
      <c r="G1615" s="10">
        <v>893814</v>
      </c>
      <c r="H1615" s="10">
        <v>1002934</v>
      </c>
      <c r="I1615" s="10">
        <v>8889.48046875</v>
      </c>
      <c r="J1615" s="10">
        <v>19716.359375</v>
      </c>
      <c r="K1615" s="10">
        <v>28605.83984375</v>
      </c>
      <c r="L1615" s="10">
        <v>8764.3095703125</v>
      </c>
      <c r="M1615" s="10">
        <v>22627.9296875</v>
      </c>
      <c r="N1615" s="10">
        <v>31392.240234375</v>
      </c>
      <c r="O1615" s="10">
        <v>9067.900390625</v>
      </c>
      <c r="P1615" s="10">
        <v>32673.400390625</v>
      </c>
      <c r="Q1615" s="10">
        <v>41741.30859375</v>
      </c>
      <c r="R1615" s="10">
        <v>9160.26953125</v>
      </c>
      <c r="S1615" s="10">
        <v>40628.08984375</v>
      </c>
      <c r="T1615" s="10">
        <v>49788.359375</v>
      </c>
      <c r="U1615" s="10">
        <v>8754.400390625</v>
      </c>
      <c r="V1615" s="10">
        <v>45988.890625</v>
      </c>
      <c r="W1615" s="10">
        <v>54743.2890625</v>
      </c>
      <c r="X1615" s="10">
        <v>8280.5</v>
      </c>
      <c r="Y1615" s="10">
        <v>48631.5390625</v>
      </c>
      <c r="Z1615" s="10">
        <v>56912.05078125</v>
      </c>
    </row>
    <row r="1616" spans="1:26">
      <c r="A1616" t="s">
        <v>62</v>
      </c>
      <c r="B1616" t="s">
        <v>63</v>
      </c>
      <c r="C1616" t="s">
        <v>78</v>
      </c>
      <c r="D1616" s="10">
        <v>234237.134765625</v>
      </c>
      <c r="E1616" s="10">
        <v>233548.94140625</v>
      </c>
      <c r="F1616" s="10">
        <v>256196.826171875</v>
      </c>
      <c r="G1616" s="10">
        <v>289212.970703125</v>
      </c>
      <c r="H1616" s="10">
        <v>315473.712890625</v>
      </c>
      <c r="I1616" s="10">
        <v>3221.1899223327637</v>
      </c>
      <c r="J1616" s="10">
        <v>20713.420166015625</v>
      </c>
      <c r="K1616" s="10">
        <v>23934.60986328125</v>
      </c>
      <c r="L1616" s="10">
        <v>2953.6099452972412</v>
      </c>
      <c r="M1616" s="10">
        <v>20459.92041015625</v>
      </c>
      <c r="N1616" s="10">
        <v>23413.53955078125</v>
      </c>
      <c r="O1616" s="10">
        <v>2689.7499666213989</v>
      </c>
      <c r="P1616" s="10">
        <v>20716.249755859375</v>
      </c>
      <c r="Q1616" s="10">
        <v>23406.000244140625</v>
      </c>
      <c r="R1616" s="10">
        <v>2432.8799953460693</v>
      </c>
      <c r="S1616" s="10">
        <v>18240.609619140625</v>
      </c>
      <c r="T1616" s="10">
        <v>20673.489990234375</v>
      </c>
      <c r="U1616" s="10">
        <v>2226.4500160217285</v>
      </c>
      <c r="V1616" s="10">
        <v>17068.700439453125</v>
      </c>
      <c r="W1616" s="10">
        <v>19295.150207519531</v>
      </c>
      <c r="X1616" s="10">
        <v>2025.4700031280518</v>
      </c>
      <c r="Y1616" s="10">
        <v>17263.039794921875</v>
      </c>
      <c r="Z1616" s="10">
        <v>19288.520263671875</v>
      </c>
    </row>
    <row r="1617" spans="1:26">
      <c r="A1617" t="s">
        <v>62</v>
      </c>
      <c r="B1617" t="s">
        <v>64</v>
      </c>
      <c r="C1617" t="s">
        <v>79</v>
      </c>
      <c r="D1617" s="10">
        <v>2222826.134765625</v>
      </c>
      <c r="E1617" s="10">
        <v>2201962.0001525879</v>
      </c>
      <c r="F1617" s="10">
        <v>2220687.5688476562</v>
      </c>
      <c r="G1617" s="10">
        <v>2414031.541015625</v>
      </c>
      <c r="H1617" s="10">
        <v>2536930.275390625</v>
      </c>
      <c r="I1617" s="10">
        <v>18815.790157318115</v>
      </c>
      <c r="J1617" s="10">
        <v>91052.320556640625</v>
      </c>
      <c r="K1617" s="10">
        <v>109868.10986328125</v>
      </c>
      <c r="L1617" s="10">
        <v>18438.839437484741</v>
      </c>
      <c r="M1617" s="10">
        <v>66801.970336914062</v>
      </c>
      <c r="N1617" s="10">
        <v>85240.820068359375</v>
      </c>
      <c r="O1617" s="10">
        <v>18372.180142402649</v>
      </c>
      <c r="P1617" s="10">
        <v>69903.85986328125</v>
      </c>
      <c r="Q1617" s="10">
        <v>88276.05908203125</v>
      </c>
      <c r="R1617" s="10">
        <v>18005.749624252319</v>
      </c>
      <c r="S1617" s="10">
        <v>74342.099853515625</v>
      </c>
      <c r="T1617" s="10">
        <v>92347.849853515625</v>
      </c>
      <c r="U1617" s="10">
        <v>17184.430484771729</v>
      </c>
      <c r="V1617" s="10">
        <v>79408.251220703125</v>
      </c>
      <c r="W1617" s="10">
        <v>96592.679504394531</v>
      </c>
      <c r="X1617" s="10">
        <v>16283.509798049927</v>
      </c>
      <c r="Y1617" s="10">
        <v>82694.238525390625</v>
      </c>
      <c r="Z1617" s="10">
        <v>98977.770751953125</v>
      </c>
    </row>
    <row r="1618" spans="1:26">
      <c r="A1618" t="s">
        <v>62</v>
      </c>
      <c r="B1618" t="s">
        <v>65</v>
      </c>
      <c r="C1618" t="s">
        <v>85</v>
      </c>
      <c r="D1618" s="10">
        <v>3419</v>
      </c>
      <c r="E1618" s="10">
        <v>3419</v>
      </c>
      <c r="F1618" s="10">
        <v>3419</v>
      </c>
      <c r="G1618" s="10">
        <v>3419</v>
      </c>
      <c r="H1618" s="10">
        <v>3419</v>
      </c>
      <c r="I1618" s="10">
        <v>88.879997253417969</v>
      </c>
      <c r="J1618" s="10">
        <v>195.16999816894531</v>
      </c>
      <c r="K1618" s="10">
        <v>284.04000854492188</v>
      </c>
      <c r="L1618" s="10">
        <v>81.30999755859375</v>
      </c>
      <c r="M1618" s="10">
        <v>195.16999816894531</v>
      </c>
      <c r="N1618" s="10">
        <v>276.48001098632812</v>
      </c>
      <c r="O1618" s="10">
        <v>73.75</v>
      </c>
      <c r="P1618" s="10">
        <v>195.16999816894531</v>
      </c>
      <c r="Q1618" s="10">
        <v>268.91000366210938</v>
      </c>
      <c r="R1618" s="10">
        <v>66.180000305175781</v>
      </c>
      <c r="S1618" s="10">
        <v>195.16999816894531</v>
      </c>
      <c r="T1618" s="10">
        <v>261.35000610351562</v>
      </c>
      <c r="U1618" s="10">
        <v>58.619998931884766</v>
      </c>
      <c r="V1618" s="10">
        <v>195.16999816894531</v>
      </c>
      <c r="W1618" s="10">
        <v>253.78999328613281</v>
      </c>
      <c r="X1618" s="10">
        <v>51.060001373291016</v>
      </c>
      <c r="Y1618" s="10">
        <v>195.16999816894531</v>
      </c>
      <c r="Z1618" s="10">
        <v>246.22000122070312</v>
      </c>
    </row>
    <row r="1619" spans="1:26">
      <c r="A1619" t="s">
        <v>62</v>
      </c>
      <c r="B1619" t="s">
        <v>65</v>
      </c>
      <c r="C1619" t="s">
        <v>87</v>
      </c>
      <c r="D1619" s="10">
        <v>1294555.875</v>
      </c>
      <c r="E1619" s="10">
        <v>1638063.75</v>
      </c>
      <c r="F1619" s="10">
        <v>2061015.375</v>
      </c>
      <c r="G1619" s="10">
        <v>2293974.75</v>
      </c>
      <c r="H1619" s="10">
        <v>2493715.75</v>
      </c>
      <c r="I1619" s="10">
        <v>86402.5703125</v>
      </c>
      <c r="J1619" s="10">
        <v>141344.671875</v>
      </c>
      <c r="K1619" s="10">
        <v>227747.234375</v>
      </c>
      <c r="L1619" s="10">
        <v>81231.5</v>
      </c>
      <c r="M1619" s="10">
        <v>150351.9375</v>
      </c>
      <c r="N1619" s="10">
        <v>231583.4375</v>
      </c>
      <c r="O1619" s="10">
        <v>75765.2421875</v>
      </c>
      <c r="P1619" s="10">
        <v>160532.90625</v>
      </c>
      <c r="Q1619" s="10">
        <v>236298.125</v>
      </c>
      <c r="R1619" s="10">
        <v>69997.4375</v>
      </c>
      <c r="S1619" s="10">
        <v>175843.78125</v>
      </c>
      <c r="T1619" s="10">
        <v>245841.21875</v>
      </c>
      <c r="U1619" s="10">
        <v>63994.37890625</v>
      </c>
      <c r="V1619" s="10">
        <v>185174.90625</v>
      </c>
      <c r="W1619" s="10">
        <v>249169.296875</v>
      </c>
      <c r="X1619" s="10">
        <v>58153.76953125</v>
      </c>
      <c r="Y1619" s="10">
        <v>157597.359375</v>
      </c>
      <c r="Z1619" s="10">
        <v>215751.125</v>
      </c>
    </row>
    <row r="1620" spans="1:26">
      <c r="A1620" t="s">
        <v>62</v>
      </c>
      <c r="B1620" t="s">
        <v>65</v>
      </c>
      <c r="C1620" t="s">
        <v>94</v>
      </c>
      <c r="D1620" s="10">
        <v>18873.1796875</v>
      </c>
      <c r="E1620" s="10">
        <v>23611.73046875</v>
      </c>
      <c r="F1620" s="10">
        <v>45571.91015625</v>
      </c>
      <c r="G1620" s="10">
        <v>56760.30078125</v>
      </c>
      <c r="H1620" s="10">
        <v>48988.5</v>
      </c>
      <c r="I1620" s="10">
        <v>875.1199951171875</v>
      </c>
      <c r="J1620" s="10">
        <v>5266.41015625</v>
      </c>
      <c r="K1620" s="10">
        <v>6141.52978515625</v>
      </c>
      <c r="L1620" s="10">
        <v>804.52001953125</v>
      </c>
      <c r="M1620" s="10">
        <v>5266.41015625</v>
      </c>
      <c r="N1620" s="10">
        <v>6070.93017578125</v>
      </c>
      <c r="O1620" s="10">
        <v>731.20001220703125</v>
      </c>
      <c r="P1620" s="10">
        <v>5440.31005859375</v>
      </c>
      <c r="Q1620" s="10">
        <v>6171.509765625</v>
      </c>
      <c r="R1620" s="10">
        <v>648.25</v>
      </c>
      <c r="S1620" s="10">
        <v>5676.56005859375</v>
      </c>
      <c r="T1620" s="10">
        <v>6324.81005859375</v>
      </c>
      <c r="U1620" s="10">
        <v>560.8699951171875</v>
      </c>
      <c r="V1620" s="10">
        <v>5676.56005859375</v>
      </c>
      <c r="W1620" s="10">
        <v>6237.43017578125</v>
      </c>
      <c r="X1620" s="10">
        <v>473.57000732421875</v>
      </c>
      <c r="Y1620" s="10">
        <v>5618.509765625</v>
      </c>
      <c r="Z1620" s="10">
        <v>6092.080078125</v>
      </c>
    </row>
    <row r="1621" spans="1:26">
      <c r="A1621" t="s">
        <v>62</v>
      </c>
      <c r="B1621" t="s">
        <v>65</v>
      </c>
      <c r="C1621" t="s">
        <v>88</v>
      </c>
      <c r="D1621" s="10">
        <v>18500</v>
      </c>
      <c r="E1621" s="10">
        <v>27223</v>
      </c>
      <c r="F1621" s="10">
        <v>33165</v>
      </c>
      <c r="G1621" s="10">
        <v>37481</v>
      </c>
      <c r="H1621" s="10">
        <v>87553.453125</v>
      </c>
      <c r="I1621" s="10">
        <v>4672.669921875</v>
      </c>
      <c r="J1621" s="10">
        <v>1061.75</v>
      </c>
      <c r="K1621" s="10">
        <v>5734.419921875</v>
      </c>
      <c r="L1621" s="10">
        <v>4626.419921875</v>
      </c>
      <c r="M1621" s="10">
        <v>1252.030029296875</v>
      </c>
      <c r="N1621" s="10">
        <v>5878.4501953125</v>
      </c>
      <c r="O1621" s="10">
        <v>4492.85986328125</v>
      </c>
      <c r="P1621" s="10">
        <v>6561.16015625</v>
      </c>
      <c r="Q1621" s="10">
        <v>11054.0302734375</v>
      </c>
      <c r="R1621" s="10">
        <v>4127.47021484375</v>
      </c>
      <c r="S1621" s="10">
        <v>6628.14013671875</v>
      </c>
      <c r="T1621" s="10">
        <v>10755.6103515625</v>
      </c>
      <c r="U1621" s="10">
        <v>3759.489990234375</v>
      </c>
      <c r="V1621" s="10">
        <v>6648.490234375</v>
      </c>
      <c r="W1621" s="10">
        <v>10407.990234375</v>
      </c>
      <c r="X1621" s="10">
        <v>3390.97998046875</v>
      </c>
      <c r="Y1621" s="10">
        <v>6668.85009765625</v>
      </c>
      <c r="Z1621" s="10">
        <v>10059.830078125</v>
      </c>
    </row>
    <row r="1622" spans="1:26">
      <c r="A1622" t="s">
        <v>62</v>
      </c>
      <c r="B1622" t="s">
        <v>65</v>
      </c>
      <c r="C1622" t="s">
        <v>89</v>
      </c>
      <c r="D1622" s="10">
        <v>19471.150390625</v>
      </c>
      <c r="E1622" s="10">
        <v>29361</v>
      </c>
      <c r="F1622" s="10">
        <v>31104.44921875</v>
      </c>
      <c r="G1622" s="10">
        <v>27369.349609375</v>
      </c>
      <c r="H1622" s="10">
        <v>33204.01171875</v>
      </c>
      <c r="I1622" s="10">
        <v>1.9500000476837158</v>
      </c>
      <c r="J1622" s="10">
        <v>901.40997314453125</v>
      </c>
      <c r="K1622" s="10">
        <v>903.3599853515625</v>
      </c>
      <c r="L1622" s="10">
        <v>1.8999999761581421</v>
      </c>
      <c r="M1622" s="10">
        <v>901.40997314453125</v>
      </c>
      <c r="N1622" s="10">
        <v>903.30999755859375</v>
      </c>
      <c r="O1622" s="10">
        <v>1.8600000143051147</v>
      </c>
      <c r="P1622" s="10">
        <v>901.40997314453125</v>
      </c>
      <c r="Q1622" s="10">
        <v>903.27001953125</v>
      </c>
      <c r="R1622" s="10">
        <v>1.809999942779541</v>
      </c>
      <c r="S1622" s="10">
        <v>997.19000244140625</v>
      </c>
      <c r="T1622" s="10">
        <v>999.010009765625</v>
      </c>
      <c r="U1622" s="10">
        <v>1.75</v>
      </c>
      <c r="V1622" s="10">
        <v>1092.97998046875</v>
      </c>
      <c r="W1622" s="10">
        <v>1094.72998046875</v>
      </c>
      <c r="X1622" s="10">
        <v>1.690000057220459</v>
      </c>
      <c r="Y1622" s="10">
        <v>1092.97998046875</v>
      </c>
      <c r="Z1622" s="10">
        <v>1094.6700439453125</v>
      </c>
    </row>
    <row r="1623" spans="1:26">
      <c r="A1623" t="s">
        <v>62</v>
      </c>
      <c r="B1623" t="s">
        <v>65</v>
      </c>
      <c r="C1623" t="s">
        <v>81</v>
      </c>
      <c r="D1623" s="10">
        <v>5464.47998046875</v>
      </c>
      <c r="E1623" s="10">
        <v>4316.31982421875</v>
      </c>
      <c r="F1623" s="10">
        <v>3331.699951171875</v>
      </c>
      <c r="G1623" s="10">
        <v>2418.02001953125</v>
      </c>
      <c r="H1623" s="10">
        <v>1923.9000244140625</v>
      </c>
      <c r="I1623" s="10">
        <v>33.849998474121094</v>
      </c>
      <c r="J1623" s="10">
        <v>967.04998779296875</v>
      </c>
      <c r="K1623" s="10">
        <v>1000.8900146484375</v>
      </c>
      <c r="L1623" s="10">
        <v>14.510000228881836</v>
      </c>
      <c r="M1623" s="10">
        <v>967.04998779296875</v>
      </c>
      <c r="N1623" s="10">
        <v>981.54998779296875</v>
      </c>
      <c r="O1623" s="10">
        <v>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0</v>
      </c>
      <c r="Y1623" s="10">
        <v>0</v>
      </c>
      <c r="Z1623" s="10">
        <v>0</v>
      </c>
    </row>
    <row r="1624" spans="1:26">
      <c r="A1624" t="s">
        <v>62</v>
      </c>
      <c r="B1624" t="s">
        <v>65</v>
      </c>
      <c r="C1624" t="s">
        <v>102</v>
      </c>
      <c r="D1624" s="10">
        <v>0</v>
      </c>
      <c r="E1624" s="10">
        <v>0</v>
      </c>
      <c r="F1624" s="10">
        <v>0</v>
      </c>
      <c r="G1624" s="10">
        <v>0</v>
      </c>
      <c r="H1624" s="10">
        <v>0</v>
      </c>
      <c r="I1624" s="10">
        <v>50.009998321533203</v>
      </c>
      <c r="J1624" s="10">
        <v>0</v>
      </c>
      <c r="K1624" s="10">
        <v>50.009998321533203</v>
      </c>
      <c r="L1624" s="10">
        <v>50.009998321533203</v>
      </c>
      <c r="M1624" s="10">
        <v>0</v>
      </c>
      <c r="N1624" s="10">
        <v>50.009998321533203</v>
      </c>
      <c r="O1624" s="10">
        <v>50.009998321533203</v>
      </c>
      <c r="P1624" s="10">
        <v>0</v>
      </c>
      <c r="Q1624" s="10">
        <v>50.009998321533203</v>
      </c>
      <c r="R1624" s="10">
        <v>50.009998321533203</v>
      </c>
      <c r="S1624" s="10">
        <v>0</v>
      </c>
      <c r="T1624" s="10">
        <v>50.009998321533203</v>
      </c>
      <c r="U1624" s="10">
        <v>50.009998321533203</v>
      </c>
      <c r="V1624" s="10">
        <v>0</v>
      </c>
      <c r="W1624" s="10">
        <v>50.009998321533203</v>
      </c>
      <c r="X1624" s="10">
        <v>50.009998321533203</v>
      </c>
      <c r="Y1624" s="10">
        <v>0</v>
      </c>
      <c r="Z1624" s="10">
        <v>50.009998321533203</v>
      </c>
    </row>
    <row r="1625" spans="1:26">
      <c r="A1625" t="s">
        <v>62</v>
      </c>
      <c r="B1625" t="s">
        <v>65</v>
      </c>
      <c r="C1625" t="s">
        <v>83</v>
      </c>
      <c r="D1625" s="10">
        <v>210126.61000013351</v>
      </c>
      <c r="E1625" s="10">
        <v>195582.95005369186</v>
      </c>
      <c r="F1625" s="10">
        <v>181735.11997556686</v>
      </c>
      <c r="G1625" s="10">
        <v>187992.98998069763</v>
      </c>
      <c r="H1625" s="10">
        <v>213803.96042966843</v>
      </c>
      <c r="I1625" s="10">
        <v>16647.7197265625</v>
      </c>
      <c r="J1625" s="10">
        <v>13789.4404296875</v>
      </c>
      <c r="K1625" s="10">
        <v>30437.16015625</v>
      </c>
      <c r="L1625" s="10">
        <v>15568.6201171875</v>
      </c>
      <c r="M1625" s="10">
        <v>13789.4404296875</v>
      </c>
      <c r="N1625" s="10">
        <v>29358.060546875</v>
      </c>
      <c r="O1625" s="10">
        <v>14403.789794921875</v>
      </c>
      <c r="P1625" s="10">
        <v>17883.080322265625</v>
      </c>
      <c r="Q1625" s="10">
        <v>32286.869140625</v>
      </c>
      <c r="R1625" s="10">
        <v>12981.810546875</v>
      </c>
      <c r="S1625" s="10">
        <v>17883.080322265625</v>
      </c>
      <c r="T1625" s="10">
        <v>30864.89013671875</v>
      </c>
      <c r="U1625" s="10">
        <v>11559.849853515625</v>
      </c>
      <c r="V1625" s="10">
        <v>17883.080322265625</v>
      </c>
      <c r="W1625" s="10">
        <v>29442.93017578125</v>
      </c>
      <c r="X1625" s="10">
        <v>10137.8701171875</v>
      </c>
      <c r="Y1625" s="10">
        <v>17883.080322265625</v>
      </c>
      <c r="Z1625" s="10">
        <v>28020.951171875</v>
      </c>
    </row>
    <row r="1626" spans="1:26">
      <c r="A1626" t="s">
        <v>62</v>
      </c>
      <c r="B1626" t="s">
        <v>66</v>
      </c>
      <c r="C1626" t="s">
        <v>79</v>
      </c>
      <c r="D1626" s="10">
        <v>1570410.2950587273</v>
      </c>
      <c r="E1626" s="10">
        <v>1921577.7503466606</v>
      </c>
      <c r="F1626" s="10">
        <v>2359342.5543017387</v>
      </c>
      <c r="G1626" s="10">
        <v>2609415.4103908539</v>
      </c>
      <c r="H1626" s="10">
        <v>2882608.5752978325</v>
      </c>
      <c r="I1626" s="10">
        <v>108772.76995015144</v>
      </c>
      <c r="J1626" s="10">
        <v>163525.90242004395</v>
      </c>
      <c r="K1626" s="10">
        <v>272298.64424514771</v>
      </c>
      <c r="L1626" s="10">
        <v>102378.79005467892</v>
      </c>
      <c r="M1626" s="10">
        <v>172723.44807434082</v>
      </c>
      <c r="N1626" s="10">
        <v>275102.22841262817</v>
      </c>
      <c r="O1626" s="10">
        <v>95518.711856245995</v>
      </c>
      <c r="P1626" s="10">
        <v>191514.03675842285</v>
      </c>
      <c r="Q1626" s="10">
        <v>287032.72420120239</v>
      </c>
      <c r="R1626" s="10">
        <v>87872.968260288239</v>
      </c>
      <c r="S1626" s="10">
        <v>207223.92176818848</v>
      </c>
      <c r="T1626" s="10">
        <v>295096.89931106567</v>
      </c>
      <c r="U1626" s="10">
        <v>79984.968742370605</v>
      </c>
      <c r="V1626" s="10">
        <v>216671.18684387207</v>
      </c>
      <c r="W1626" s="10">
        <v>296656.17743301392</v>
      </c>
      <c r="X1626" s="10">
        <v>72258.949635982513</v>
      </c>
      <c r="Y1626" s="10">
        <v>189055.94953918457</v>
      </c>
      <c r="Z1626" s="10">
        <v>261314.88637161255</v>
      </c>
    </row>
    <row r="1627" spans="1:26">
      <c r="A1627" t="s">
        <v>62</v>
      </c>
      <c r="B1627" t="s">
        <v>70</v>
      </c>
      <c r="C1627" t="s">
        <v>87</v>
      </c>
      <c r="D1627" s="10">
        <v>0</v>
      </c>
      <c r="E1627" s="10">
        <v>0</v>
      </c>
      <c r="F1627" s="10">
        <v>0</v>
      </c>
      <c r="G1627" s="10">
        <v>202813</v>
      </c>
      <c r="H1627" s="10">
        <v>333767</v>
      </c>
      <c r="I1627" s="10">
        <v>22354.7900390625</v>
      </c>
      <c r="J1627" s="10">
        <v>46630.58984375</v>
      </c>
      <c r="K1627" s="10">
        <v>68985.390625</v>
      </c>
      <c r="L1627" s="10">
        <v>20043.2900390625</v>
      </c>
      <c r="M1627" s="10">
        <v>68946.431640625</v>
      </c>
      <c r="N1627" s="10">
        <v>88989.720703125</v>
      </c>
      <c r="O1627" s="10">
        <v>16944.0400390625</v>
      </c>
      <c r="P1627" s="10">
        <v>44971.4296875</v>
      </c>
      <c r="Q1627" s="10">
        <v>61915.470703125</v>
      </c>
      <c r="R1627" s="10">
        <v>14919.72998046875</v>
      </c>
      <c r="S1627" s="10">
        <v>33055.4296875</v>
      </c>
      <c r="T1627" s="10">
        <v>47975.16015625</v>
      </c>
      <c r="U1627" s="10">
        <v>13292.5400390625</v>
      </c>
      <c r="V1627" s="10">
        <v>19397.759765625</v>
      </c>
      <c r="W1627" s="10">
        <v>32690.2998046875</v>
      </c>
      <c r="X1627" s="10">
        <v>12177.52978515625</v>
      </c>
      <c r="Y1627" s="10">
        <v>19397.759765625</v>
      </c>
      <c r="Z1627" s="10">
        <v>31575.2900390625</v>
      </c>
    </row>
    <row r="1628" spans="1:26">
      <c r="A1628" t="s">
        <v>62</v>
      </c>
      <c r="B1628" t="s">
        <v>70</v>
      </c>
      <c r="C1628" t="s">
        <v>103</v>
      </c>
      <c r="D1628" s="10">
        <v>0</v>
      </c>
      <c r="E1628" s="10">
        <v>15247</v>
      </c>
      <c r="F1628" s="10">
        <v>16505</v>
      </c>
      <c r="G1628" s="10">
        <v>37904</v>
      </c>
      <c r="H1628" s="10">
        <v>33130</v>
      </c>
      <c r="I1628" s="10">
        <v>569.6300048828125</v>
      </c>
      <c r="J1628" s="10">
        <v>3897.64990234375</v>
      </c>
      <c r="K1628" s="10">
        <v>4467.27001953125</v>
      </c>
      <c r="L1628" s="10">
        <v>508.60000610351562</v>
      </c>
      <c r="M1628" s="10">
        <v>3897.64990234375</v>
      </c>
      <c r="N1628" s="10">
        <v>4406.25</v>
      </c>
      <c r="O1628" s="10">
        <v>447.57000732421875</v>
      </c>
      <c r="P1628" s="10">
        <v>3897.64990234375</v>
      </c>
      <c r="Q1628" s="10">
        <v>4345.22021484375</v>
      </c>
      <c r="R1628" s="10">
        <v>386.54998779296875</v>
      </c>
      <c r="S1628" s="10">
        <v>3897.64990234375</v>
      </c>
      <c r="T1628" s="10">
        <v>4284.2001953125</v>
      </c>
      <c r="U1628" s="10">
        <v>325.51998901367188</v>
      </c>
      <c r="V1628" s="10">
        <v>3897.64990234375</v>
      </c>
      <c r="W1628" s="10">
        <v>4223.169921875</v>
      </c>
      <c r="X1628" s="10">
        <v>264.5</v>
      </c>
      <c r="Y1628" s="10">
        <v>3897.64990234375</v>
      </c>
      <c r="Z1628" s="10">
        <v>4162.14013671875</v>
      </c>
    </row>
    <row r="1629" spans="1:26">
      <c r="A1629" t="s">
        <v>62</v>
      </c>
      <c r="B1629" t="s">
        <v>70</v>
      </c>
      <c r="C1629" t="s">
        <v>97</v>
      </c>
      <c r="D1629" s="10">
        <v>0</v>
      </c>
      <c r="E1629" s="10">
        <v>0</v>
      </c>
      <c r="F1629" s="10">
        <v>0</v>
      </c>
      <c r="G1629" s="10">
        <v>155816</v>
      </c>
      <c r="H1629" s="10">
        <v>283724</v>
      </c>
      <c r="I1629" s="10">
        <v>15211.4501953125</v>
      </c>
      <c r="J1629" s="10">
        <v>22953.05078125</v>
      </c>
      <c r="K1629" s="10">
        <v>38164.5</v>
      </c>
      <c r="L1629" s="10">
        <v>13572.1796875</v>
      </c>
      <c r="M1629" s="10">
        <v>52260.83984375</v>
      </c>
      <c r="N1629" s="10">
        <v>65833.0234375</v>
      </c>
      <c r="O1629" s="10">
        <v>10757.4404296875</v>
      </c>
      <c r="P1629" s="10">
        <v>52882.41015625</v>
      </c>
      <c r="Q1629" s="10">
        <v>63639.8515625</v>
      </c>
      <c r="R1629" s="10">
        <v>7922.31005859375</v>
      </c>
      <c r="S1629" s="10">
        <v>52882.41015625</v>
      </c>
      <c r="T1629" s="10">
        <v>60804.71875</v>
      </c>
      <c r="U1629" s="10">
        <v>5298.77001953125</v>
      </c>
      <c r="V1629" s="10">
        <v>37836.91015625</v>
      </c>
      <c r="W1629" s="10">
        <v>43135.69140625</v>
      </c>
      <c r="X1629" s="10">
        <v>3331.60009765625</v>
      </c>
      <c r="Y1629" s="10">
        <v>36068.16015625</v>
      </c>
      <c r="Z1629" s="10">
        <v>39399.76171875</v>
      </c>
    </row>
    <row r="1630" spans="1:26">
      <c r="A1630" t="s">
        <v>62</v>
      </c>
      <c r="B1630" t="s">
        <v>70</v>
      </c>
      <c r="C1630" t="s">
        <v>80</v>
      </c>
      <c r="D1630" s="10">
        <v>0</v>
      </c>
      <c r="E1630" s="10">
        <v>0</v>
      </c>
      <c r="F1630" s="10">
        <v>0</v>
      </c>
      <c r="G1630" s="10">
        <v>0</v>
      </c>
      <c r="H1630" s="10">
        <v>105291.90625</v>
      </c>
      <c r="I1630" s="10">
        <v>5075.85986328125</v>
      </c>
      <c r="J1630" s="10">
        <v>12069.5400390625</v>
      </c>
      <c r="K1630" s="10">
        <v>17145.390625</v>
      </c>
      <c r="L1630" s="10">
        <v>4499.4599609375</v>
      </c>
      <c r="M1630" s="10">
        <v>12069.5400390625</v>
      </c>
      <c r="N1630" s="10">
        <v>16569</v>
      </c>
      <c r="O1630" s="10">
        <v>3923.070068359375</v>
      </c>
      <c r="P1630" s="10">
        <v>12069.5400390625</v>
      </c>
      <c r="Q1630" s="10">
        <v>15992.6103515625</v>
      </c>
      <c r="R1630" s="10">
        <v>3346.679931640625</v>
      </c>
      <c r="S1630" s="10">
        <v>12069.5400390625</v>
      </c>
      <c r="T1630" s="10">
        <v>15416.2099609375</v>
      </c>
      <c r="U1630" s="10">
        <v>2770.2900390625</v>
      </c>
      <c r="V1630" s="10">
        <v>12069.5400390625</v>
      </c>
      <c r="W1630" s="10">
        <v>14839.8203125</v>
      </c>
      <c r="X1630" s="10">
        <v>2193.889892578125</v>
      </c>
      <c r="Y1630" s="10">
        <v>12069.5400390625</v>
      </c>
      <c r="Z1630" s="10">
        <v>14263.4296875</v>
      </c>
    </row>
    <row r="1631" spans="1:26">
      <c r="A1631" t="s">
        <v>62</v>
      </c>
      <c r="B1631" t="s">
        <v>70</v>
      </c>
      <c r="C1631" t="s">
        <v>131</v>
      </c>
      <c r="D1631" s="10">
        <v>384</v>
      </c>
      <c r="E1631" s="10">
        <v>364</v>
      </c>
      <c r="F1631" s="10">
        <v>344</v>
      </c>
      <c r="G1631" s="10">
        <v>323.760009765625</v>
      </c>
      <c r="H1631" s="10">
        <v>303</v>
      </c>
      <c r="I1631" s="10">
        <v>6.1599998474121094</v>
      </c>
      <c r="J1631" s="10">
        <v>20.200000762939453</v>
      </c>
      <c r="K1631" s="10">
        <v>26.360000610351562</v>
      </c>
      <c r="L1631" s="10">
        <v>5.75</v>
      </c>
      <c r="M1631" s="10">
        <v>20.200000762939453</v>
      </c>
      <c r="N1631" s="10">
        <v>25.950000762939453</v>
      </c>
      <c r="O1631" s="10">
        <v>5.3299999237060547</v>
      </c>
      <c r="P1631" s="10">
        <v>20.200000762939453</v>
      </c>
      <c r="Q1631" s="10">
        <v>25.530000686645508</v>
      </c>
      <c r="R1631" s="10">
        <v>4.9099998474121094</v>
      </c>
      <c r="S1631" s="10">
        <v>20.200000762939453</v>
      </c>
      <c r="T1631" s="10">
        <v>25.110000610351562</v>
      </c>
      <c r="U1631" s="10">
        <v>4.4899997711181641</v>
      </c>
      <c r="V1631" s="10">
        <v>20.200000762939453</v>
      </c>
      <c r="W1631" s="10">
        <v>24.690000534057617</v>
      </c>
      <c r="X1631" s="10">
        <v>4.070000171661377</v>
      </c>
      <c r="Y1631" s="10">
        <v>20.200000762939453</v>
      </c>
      <c r="Z1631" s="10">
        <v>24.270000457763672</v>
      </c>
    </row>
    <row r="1632" spans="1:26">
      <c r="A1632" t="s">
        <v>62</v>
      </c>
      <c r="B1632" t="s">
        <v>70</v>
      </c>
      <c r="C1632" t="s">
        <v>118</v>
      </c>
      <c r="D1632" s="10">
        <v>0</v>
      </c>
      <c r="E1632" s="10">
        <v>0</v>
      </c>
      <c r="F1632" s="10">
        <v>0</v>
      </c>
      <c r="G1632" s="10">
        <v>0</v>
      </c>
      <c r="H1632" s="10">
        <v>45000</v>
      </c>
      <c r="I1632" s="10">
        <v>3111.580078125</v>
      </c>
      <c r="J1632" s="10">
        <v>11250</v>
      </c>
      <c r="K1632" s="10">
        <v>14361.580078125</v>
      </c>
      <c r="L1632" s="10">
        <v>2281.830078125</v>
      </c>
      <c r="M1632" s="10">
        <v>11250</v>
      </c>
      <c r="N1632" s="10">
        <v>13531.830078125</v>
      </c>
      <c r="O1632" s="10">
        <v>1452.0699462890625</v>
      </c>
      <c r="P1632" s="10">
        <v>11250</v>
      </c>
      <c r="Q1632" s="10">
        <v>12702.0703125</v>
      </c>
      <c r="R1632" s="10">
        <v>622.32000732421875</v>
      </c>
      <c r="S1632" s="10">
        <v>11250</v>
      </c>
      <c r="T1632" s="10">
        <v>11872.3203125</v>
      </c>
      <c r="U1632" s="10">
        <v>0</v>
      </c>
      <c r="V1632" s="10">
        <v>0</v>
      </c>
      <c r="W1632" s="10">
        <v>0</v>
      </c>
      <c r="X1632" s="10">
        <v>0</v>
      </c>
      <c r="Y1632" s="10">
        <v>0</v>
      </c>
      <c r="Z1632" s="10">
        <v>0</v>
      </c>
    </row>
    <row r="1633" spans="1:26">
      <c r="A1633" t="s">
        <v>62</v>
      </c>
      <c r="B1633" t="s">
        <v>70</v>
      </c>
      <c r="C1633" t="s">
        <v>99</v>
      </c>
      <c r="D1633" s="10">
        <v>256086.296875</v>
      </c>
      <c r="E1633" s="10">
        <v>255879.578125</v>
      </c>
      <c r="F1633" s="10">
        <v>285220.125</v>
      </c>
      <c r="G1633" s="10">
        <v>1167451</v>
      </c>
      <c r="H1633" s="10">
        <v>1423050.25</v>
      </c>
      <c r="I1633" s="10">
        <v>95036.140625</v>
      </c>
      <c r="J1633" s="10">
        <v>279687.9375</v>
      </c>
      <c r="K1633" s="10">
        <v>374724.09375</v>
      </c>
      <c r="L1633" s="10">
        <v>72529.8515625</v>
      </c>
      <c r="M1633" s="10">
        <v>298067.5</v>
      </c>
      <c r="N1633" s="10">
        <v>370597.375</v>
      </c>
      <c r="O1633" s="10">
        <v>50452.58984375</v>
      </c>
      <c r="P1633" s="10">
        <v>255948.234375</v>
      </c>
      <c r="Q1633" s="10">
        <v>306400.84375</v>
      </c>
      <c r="R1633" s="10">
        <v>30514.7890625</v>
      </c>
      <c r="S1633" s="10">
        <v>237699.578125</v>
      </c>
      <c r="T1633" s="10">
        <v>268214.375</v>
      </c>
      <c r="U1633" s="10">
        <v>16716.8203125</v>
      </c>
      <c r="V1633" s="10">
        <v>30528.19921875</v>
      </c>
      <c r="W1633" s="10">
        <v>47245.01953125</v>
      </c>
      <c r="X1633" s="10">
        <v>15233.740234375</v>
      </c>
      <c r="Y1633" s="10">
        <v>30092.9609375</v>
      </c>
      <c r="Z1633" s="10">
        <v>45326.7109375</v>
      </c>
    </row>
    <row r="1634" spans="1:26">
      <c r="A1634" t="s">
        <v>62</v>
      </c>
      <c r="B1634" t="s">
        <v>70</v>
      </c>
      <c r="C1634" t="s">
        <v>109</v>
      </c>
      <c r="D1634" s="10">
        <v>0</v>
      </c>
      <c r="E1634" s="10">
        <v>3</v>
      </c>
      <c r="F1634" s="10">
        <v>8</v>
      </c>
      <c r="G1634" s="10">
        <v>8</v>
      </c>
      <c r="H1634" s="10">
        <v>4</v>
      </c>
      <c r="I1634" s="10">
        <v>5.9999998658895493E-2</v>
      </c>
      <c r="J1634" s="10">
        <v>4</v>
      </c>
      <c r="K1634" s="10">
        <v>4.059999942779541</v>
      </c>
      <c r="L1634" s="10">
        <v>0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10">
        <v>0</v>
      </c>
      <c r="W1634" s="10">
        <v>0</v>
      </c>
      <c r="X1634" s="10">
        <v>0</v>
      </c>
      <c r="Y1634" s="10">
        <v>0</v>
      </c>
      <c r="Z1634" s="10">
        <v>0</v>
      </c>
    </row>
    <row r="1635" spans="1:26">
      <c r="A1635" t="s">
        <v>62</v>
      </c>
      <c r="B1635" t="s">
        <v>67</v>
      </c>
      <c r="C1635" t="s">
        <v>79</v>
      </c>
      <c r="D1635" s="10">
        <v>256470.296875</v>
      </c>
      <c r="E1635" s="10">
        <v>271493.578125</v>
      </c>
      <c r="F1635" s="10">
        <v>302077.125</v>
      </c>
      <c r="G1635" s="10">
        <v>1564315.7600097656</v>
      </c>
      <c r="H1635" s="10">
        <v>2224270.15625</v>
      </c>
      <c r="I1635" s="10">
        <v>141365.67080551013</v>
      </c>
      <c r="J1635" s="10">
        <v>376512.96806716919</v>
      </c>
      <c r="K1635" s="10">
        <v>517878.64509820938</v>
      </c>
      <c r="L1635" s="10">
        <v>113440.96133422852</v>
      </c>
      <c r="M1635" s="10">
        <v>446512.16142654419</v>
      </c>
      <c r="N1635" s="10">
        <v>559953.14921951294</v>
      </c>
      <c r="O1635" s="10">
        <v>83982.110334396362</v>
      </c>
      <c r="P1635" s="10">
        <v>381039.46416091919</v>
      </c>
      <c r="Q1635" s="10">
        <v>465021.5968952179</v>
      </c>
      <c r="R1635" s="10">
        <v>57717.289028167725</v>
      </c>
      <c r="S1635" s="10">
        <v>350874.80791091919</v>
      </c>
      <c r="T1635" s="10">
        <v>408592.09437561035</v>
      </c>
      <c r="U1635" s="10">
        <v>38408.43039894104</v>
      </c>
      <c r="V1635" s="10">
        <v>103750.25908279419</v>
      </c>
      <c r="W1635" s="10">
        <v>142158.69097709656</v>
      </c>
      <c r="X1635" s="10">
        <v>33205.330009937286</v>
      </c>
      <c r="Y1635" s="10">
        <v>101546.27080154419</v>
      </c>
      <c r="Z1635" s="10">
        <v>134751.60251998901</v>
      </c>
    </row>
    <row r="1636" spans="1:26">
      <c r="A1636" t="s">
        <v>62</v>
      </c>
      <c r="B1636" t="s">
        <v>71</v>
      </c>
      <c r="C1636" t="s">
        <v>100</v>
      </c>
      <c r="D1636" s="10">
        <v>1750000</v>
      </c>
      <c r="E1636" s="10">
        <v>3000000</v>
      </c>
      <c r="F1636" s="10">
        <v>3000000</v>
      </c>
      <c r="G1636" s="10">
        <v>3000000</v>
      </c>
      <c r="H1636" s="10">
        <v>3000000</v>
      </c>
      <c r="I1636" s="10">
        <v>237437.515625</v>
      </c>
      <c r="J1636" s="10">
        <v>0</v>
      </c>
      <c r="K1636" s="10">
        <v>237437.515625</v>
      </c>
      <c r="L1636" s="10">
        <v>237437.515625</v>
      </c>
      <c r="M1636" s="10">
        <v>0</v>
      </c>
      <c r="N1636" s="10">
        <v>237437.515625</v>
      </c>
      <c r="O1636" s="10">
        <v>237437.515625</v>
      </c>
      <c r="P1636" s="10">
        <v>0</v>
      </c>
      <c r="Q1636" s="10">
        <v>237437.515625</v>
      </c>
      <c r="R1636" s="10">
        <v>237437.515625</v>
      </c>
      <c r="S1636" s="10">
        <v>750000</v>
      </c>
      <c r="T1636" s="10">
        <v>987437.5</v>
      </c>
      <c r="U1636" s="10">
        <v>197125.015625</v>
      </c>
      <c r="V1636" s="10">
        <v>0</v>
      </c>
      <c r="W1636" s="10">
        <v>197125.015625</v>
      </c>
      <c r="X1636" s="10">
        <v>154625.015625</v>
      </c>
      <c r="Y1636" s="10">
        <v>1000000</v>
      </c>
      <c r="Z1636" s="10">
        <v>1154625</v>
      </c>
    </row>
    <row r="1637" spans="1:26">
      <c r="A1637" t="s">
        <v>62</v>
      </c>
      <c r="B1637" t="s">
        <v>68</v>
      </c>
      <c r="C1637" t="s">
        <v>79</v>
      </c>
      <c r="D1637" s="10">
        <v>1750000</v>
      </c>
      <c r="E1637" s="10">
        <v>3000000</v>
      </c>
      <c r="F1637" s="10">
        <v>3000000</v>
      </c>
      <c r="G1637" s="10">
        <v>3000000</v>
      </c>
      <c r="H1637" s="10">
        <v>3000000</v>
      </c>
      <c r="I1637" s="10">
        <v>237437.515625</v>
      </c>
      <c r="J1637" s="10">
        <v>0</v>
      </c>
      <c r="K1637" s="10">
        <v>237437.515625</v>
      </c>
      <c r="L1637" s="10">
        <v>237437.515625</v>
      </c>
      <c r="M1637" s="10">
        <v>0</v>
      </c>
      <c r="N1637" s="10">
        <v>237437.515625</v>
      </c>
      <c r="O1637" s="10">
        <v>237437.515625</v>
      </c>
      <c r="P1637" s="10">
        <v>0</v>
      </c>
      <c r="Q1637" s="10">
        <v>237437.515625</v>
      </c>
      <c r="R1637" s="10">
        <v>237437.515625</v>
      </c>
      <c r="S1637" s="10">
        <v>750000</v>
      </c>
      <c r="T1637" s="10">
        <v>987437.5</v>
      </c>
      <c r="U1637" s="10">
        <v>197125.015625</v>
      </c>
      <c r="V1637" s="10">
        <v>0</v>
      </c>
      <c r="W1637" s="10">
        <v>197125.015625</v>
      </c>
      <c r="X1637" s="10">
        <v>154625.015625</v>
      </c>
      <c r="Y1637" s="10">
        <v>1000000</v>
      </c>
      <c r="Z1637" s="10">
        <v>1154625</v>
      </c>
    </row>
    <row r="1638" spans="1:26">
      <c r="A1638" t="s">
        <v>62</v>
      </c>
      <c r="B1638" t="s">
        <v>69</v>
      </c>
      <c r="C1638" t="s">
        <v>79</v>
      </c>
      <c r="D1638" s="10">
        <v>5799706.7266993523</v>
      </c>
      <c r="E1638" s="10">
        <v>7395033.3286242485</v>
      </c>
      <c r="F1638" s="10">
        <v>7882107.248149395</v>
      </c>
      <c r="G1638" s="10">
        <v>9587762.7114162445</v>
      </c>
      <c r="H1638" s="10">
        <v>10643809.006938457</v>
      </c>
      <c r="I1638" s="10">
        <v>506391.74653797969</v>
      </c>
      <c r="J1638" s="10">
        <v>631091.19104385376</v>
      </c>
      <c r="K1638" s="10">
        <v>1137482.9148316383</v>
      </c>
      <c r="L1638" s="10">
        <v>471696.10645139217</v>
      </c>
      <c r="M1638" s="10">
        <v>686037.57983779907</v>
      </c>
      <c r="N1638" s="10">
        <v>1157733.7133255005</v>
      </c>
      <c r="O1638" s="10">
        <v>435310.51795804501</v>
      </c>
      <c r="P1638" s="10">
        <v>642457.36078262329</v>
      </c>
      <c r="Q1638" s="10">
        <v>1077767.8958034515</v>
      </c>
      <c r="R1638" s="10">
        <v>401033.52253770828</v>
      </c>
      <c r="S1638" s="10">
        <v>1382440.8295326233</v>
      </c>
      <c r="T1638" s="10">
        <v>1783474.3435401917</v>
      </c>
      <c r="U1638" s="10">
        <v>332702.84525108337</v>
      </c>
      <c r="V1638" s="10">
        <v>399829.69714736938</v>
      </c>
      <c r="W1638" s="10">
        <v>732532.563539505</v>
      </c>
      <c r="X1638" s="10">
        <v>276372.80506896973</v>
      </c>
      <c r="Y1638" s="10">
        <v>1373296.4588661194</v>
      </c>
      <c r="Z1638" s="10">
        <v>1649669.2596435547</v>
      </c>
    </row>
  </sheetData>
  <mergeCells count="8">
    <mergeCell ref="X5:Z5"/>
    <mergeCell ref="A6:C6"/>
    <mergeCell ref="D5:H5"/>
    <mergeCell ref="I5:K5"/>
    <mergeCell ref="L5:N5"/>
    <mergeCell ref="O5:Q5"/>
    <mergeCell ref="R5:T5"/>
    <mergeCell ref="U5:W5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2FA93-E2E6-C646-9135-6DDE7721C26E}">
  <sheetPr>
    <tabColor theme="4"/>
  </sheetPr>
  <dimension ref="A1:DG1545"/>
  <sheetViews>
    <sheetView workbookViewId="0">
      <selection activeCell="C30" sqref="C30"/>
    </sheetView>
  </sheetViews>
  <sheetFormatPr baseColWidth="10" defaultColWidth="8.83203125" defaultRowHeight="13"/>
  <cols>
    <col min="1" max="1" width="18.6640625" customWidth="1"/>
    <col min="2" max="2" width="23.33203125" customWidth="1"/>
    <col min="3" max="3" width="39.83203125" customWidth="1"/>
    <col min="4" max="20" width="9" bestFit="1" customWidth="1"/>
    <col min="21" max="21" width="9.1640625" bestFit="1" customWidth="1"/>
    <col min="22" max="37" width="9" bestFit="1" customWidth="1"/>
    <col min="38" max="38" width="9.1640625" bestFit="1" customWidth="1"/>
    <col min="39" max="39" width="9.1640625" customWidth="1"/>
    <col min="40" max="55" width="9" bestFit="1" customWidth="1"/>
    <col min="56" max="57" width="9.1640625" bestFit="1" customWidth="1"/>
    <col min="58" max="70" width="9" bestFit="1" customWidth="1"/>
    <col min="71" max="72" width="9.1640625" bestFit="1" customWidth="1"/>
    <col min="73" max="73" width="9" bestFit="1" customWidth="1"/>
    <col min="74" max="74" width="9.1640625" bestFit="1" customWidth="1"/>
    <col min="75" max="75" width="9.1640625" customWidth="1"/>
    <col min="76" max="88" width="9" bestFit="1" customWidth="1"/>
    <col min="89" max="90" width="9.1640625" bestFit="1" customWidth="1"/>
    <col min="91" max="91" width="9" bestFit="1" customWidth="1"/>
    <col min="92" max="93" width="9.1640625" bestFit="1" customWidth="1"/>
    <col min="94" max="103" width="9" bestFit="1" customWidth="1"/>
    <col min="104" max="105" width="9.1640625" bestFit="1" customWidth="1"/>
    <col min="106" max="110" width="9" bestFit="1" customWidth="1"/>
    <col min="111" max="111" width="9.1640625" bestFit="1" customWidth="1"/>
  </cols>
  <sheetData>
    <row r="1" spans="1:111">
      <c r="A1" s="1" t="s">
        <v>163</v>
      </c>
    </row>
    <row r="2" spans="1:111">
      <c r="A2" s="1" t="s">
        <v>133</v>
      </c>
    </row>
    <row r="3" spans="1:111">
      <c r="A3" s="1" t="s">
        <v>134</v>
      </c>
    </row>
    <row r="4" spans="1:111">
      <c r="A4" s="1"/>
    </row>
    <row r="5" spans="1:111" ht="16">
      <c r="A5" s="17" t="s">
        <v>141</v>
      </c>
      <c r="B5" s="17" t="s">
        <v>142</v>
      </c>
      <c r="C5" s="17" t="s">
        <v>143</v>
      </c>
      <c r="D5" s="125">
        <v>2019</v>
      </c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>
        <v>2020</v>
      </c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>
        <v>2021</v>
      </c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</row>
    <row r="6" spans="1:111" ht="16">
      <c r="A6" s="121" t="s">
        <v>145</v>
      </c>
      <c r="B6" s="121"/>
      <c r="C6" s="122"/>
      <c r="D6" s="111" t="s">
        <v>162</v>
      </c>
      <c r="E6" s="107"/>
      <c r="F6" s="107"/>
      <c r="G6" s="107" t="s">
        <v>161</v>
      </c>
      <c r="H6" s="107"/>
      <c r="I6" s="107"/>
      <c r="J6" s="107" t="s">
        <v>160</v>
      </c>
      <c r="K6" s="107"/>
      <c r="L6" s="107"/>
      <c r="M6" s="107" t="s">
        <v>159</v>
      </c>
      <c r="N6" s="107"/>
      <c r="O6" s="107"/>
      <c r="P6" s="107" t="s">
        <v>158</v>
      </c>
      <c r="Q6" s="107"/>
      <c r="R6" s="107"/>
      <c r="S6" s="107" t="s">
        <v>157</v>
      </c>
      <c r="T6" s="107"/>
      <c r="U6" s="107"/>
      <c r="V6" s="107" t="s">
        <v>156</v>
      </c>
      <c r="W6" s="107"/>
      <c r="X6" s="107"/>
      <c r="Y6" s="107" t="s">
        <v>155</v>
      </c>
      <c r="Z6" s="107"/>
      <c r="AA6" s="107"/>
      <c r="AB6" s="107" t="s">
        <v>154</v>
      </c>
      <c r="AC6" s="107"/>
      <c r="AD6" s="107"/>
      <c r="AE6" s="107" t="s">
        <v>153</v>
      </c>
      <c r="AF6" s="107"/>
      <c r="AG6" s="107"/>
      <c r="AH6" s="107" t="s">
        <v>152</v>
      </c>
      <c r="AI6" s="107"/>
      <c r="AJ6" s="107"/>
      <c r="AK6" s="107" t="s">
        <v>151</v>
      </c>
      <c r="AL6" s="107"/>
      <c r="AM6" s="108"/>
      <c r="AN6" s="111" t="s">
        <v>162</v>
      </c>
      <c r="AO6" s="107"/>
      <c r="AP6" s="107"/>
      <c r="AQ6" s="107" t="s">
        <v>161</v>
      </c>
      <c r="AR6" s="107"/>
      <c r="AS6" s="107"/>
      <c r="AT6" s="107" t="s">
        <v>160</v>
      </c>
      <c r="AU6" s="107"/>
      <c r="AV6" s="107"/>
      <c r="AW6" s="107" t="s">
        <v>159</v>
      </c>
      <c r="AX6" s="107"/>
      <c r="AY6" s="107"/>
      <c r="AZ6" s="107" t="s">
        <v>158</v>
      </c>
      <c r="BA6" s="107"/>
      <c r="BB6" s="107"/>
      <c r="BC6" s="107" t="s">
        <v>157</v>
      </c>
      <c r="BD6" s="107"/>
      <c r="BE6" s="107"/>
      <c r="BF6" s="107" t="s">
        <v>156</v>
      </c>
      <c r="BG6" s="107"/>
      <c r="BH6" s="107"/>
      <c r="BI6" s="107" t="s">
        <v>155</v>
      </c>
      <c r="BJ6" s="107"/>
      <c r="BK6" s="107"/>
      <c r="BL6" s="107" t="s">
        <v>154</v>
      </c>
      <c r="BM6" s="107"/>
      <c r="BN6" s="107"/>
      <c r="BO6" s="107" t="s">
        <v>153</v>
      </c>
      <c r="BP6" s="107"/>
      <c r="BQ6" s="107"/>
      <c r="BR6" s="107" t="s">
        <v>152</v>
      </c>
      <c r="BS6" s="107"/>
      <c r="BT6" s="107"/>
      <c r="BU6" s="107" t="s">
        <v>151</v>
      </c>
      <c r="BV6" s="107"/>
      <c r="BW6" s="108"/>
      <c r="BX6" s="111" t="s">
        <v>162</v>
      </c>
      <c r="BY6" s="107"/>
      <c r="BZ6" s="107"/>
      <c r="CA6" s="107" t="s">
        <v>161</v>
      </c>
      <c r="CB6" s="107"/>
      <c r="CC6" s="107"/>
      <c r="CD6" s="107" t="s">
        <v>160</v>
      </c>
      <c r="CE6" s="107"/>
      <c r="CF6" s="107"/>
      <c r="CG6" s="107" t="s">
        <v>159</v>
      </c>
      <c r="CH6" s="107"/>
      <c r="CI6" s="107"/>
      <c r="CJ6" s="107" t="s">
        <v>158</v>
      </c>
      <c r="CK6" s="107"/>
      <c r="CL6" s="107"/>
      <c r="CM6" s="107" t="s">
        <v>157</v>
      </c>
      <c r="CN6" s="107"/>
      <c r="CO6" s="107"/>
      <c r="CP6" s="107" t="s">
        <v>156</v>
      </c>
      <c r="CQ6" s="107"/>
      <c r="CR6" s="107"/>
      <c r="CS6" s="107" t="s">
        <v>155</v>
      </c>
      <c r="CT6" s="107"/>
      <c r="CU6" s="107"/>
      <c r="CV6" s="107" t="s">
        <v>154</v>
      </c>
      <c r="CW6" s="107"/>
      <c r="CX6" s="107"/>
      <c r="CY6" s="107" t="s">
        <v>153</v>
      </c>
      <c r="CZ6" s="107"/>
      <c r="DA6" s="107"/>
      <c r="DB6" s="107" t="s">
        <v>152</v>
      </c>
      <c r="DC6" s="107"/>
      <c r="DD6" s="107"/>
      <c r="DE6" s="107" t="s">
        <v>151</v>
      </c>
      <c r="DF6" s="107"/>
      <c r="DG6" s="108"/>
    </row>
    <row r="7" spans="1:111" ht="30">
      <c r="A7" s="123"/>
      <c r="B7" s="123"/>
      <c r="C7" s="124"/>
      <c r="D7" s="16" t="s">
        <v>146</v>
      </c>
      <c r="E7" s="15" t="s">
        <v>147</v>
      </c>
      <c r="F7" s="14" t="s">
        <v>148</v>
      </c>
      <c r="G7" s="13" t="s">
        <v>146</v>
      </c>
      <c r="H7" s="12" t="s">
        <v>147</v>
      </c>
      <c r="I7" s="11" t="s">
        <v>148</v>
      </c>
      <c r="J7" s="13" t="s">
        <v>146</v>
      </c>
      <c r="K7" s="12" t="s">
        <v>147</v>
      </c>
      <c r="L7" s="11" t="s">
        <v>148</v>
      </c>
      <c r="M7" s="13" t="s">
        <v>146</v>
      </c>
      <c r="N7" s="12" t="s">
        <v>147</v>
      </c>
      <c r="O7" s="11" t="s">
        <v>148</v>
      </c>
      <c r="P7" s="13" t="s">
        <v>146</v>
      </c>
      <c r="Q7" s="12" t="s">
        <v>147</v>
      </c>
      <c r="R7" s="11" t="s">
        <v>148</v>
      </c>
      <c r="S7" s="13" t="s">
        <v>146</v>
      </c>
      <c r="T7" s="12" t="s">
        <v>147</v>
      </c>
      <c r="U7" s="11" t="s">
        <v>148</v>
      </c>
      <c r="V7" s="13" t="s">
        <v>146</v>
      </c>
      <c r="W7" s="12" t="s">
        <v>147</v>
      </c>
      <c r="X7" s="11" t="s">
        <v>148</v>
      </c>
      <c r="Y7" s="13" t="s">
        <v>146</v>
      </c>
      <c r="Z7" s="12" t="s">
        <v>147</v>
      </c>
      <c r="AA7" s="11" t="s">
        <v>148</v>
      </c>
      <c r="AB7" s="13" t="s">
        <v>146</v>
      </c>
      <c r="AC7" s="12" t="s">
        <v>147</v>
      </c>
      <c r="AD7" s="11" t="s">
        <v>148</v>
      </c>
      <c r="AE7" s="13" t="s">
        <v>146</v>
      </c>
      <c r="AF7" s="12" t="s">
        <v>147</v>
      </c>
      <c r="AG7" s="11" t="s">
        <v>148</v>
      </c>
      <c r="AH7" s="13" t="s">
        <v>146</v>
      </c>
      <c r="AI7" s="12" t="s">
        <v>147</v>
      </c>
      <c r="AJ7" s="11" t="s">
        <v>148</v>
      </c>
      <c r="AK7" s="13" t="s">
        <v>146</v>
      </c>
      <c r="AL7" s="12" t="s">
        <v>147</v>
      </c>
      <c r="AM7" s="11" t="s">
        <v>148</v>
      </c>
      <c r="AN7" s="16" t="s">
        <v>146</v>
      </c>
      <c r="AO7" s="15" t="s">
        <v>147</v>
      </c>
      <c r="AP7" s="14" t="s">
        <v>148</v>
      </c>
      <c r="AQ7" s="13" t="s">
        <v>146</v>
      </c>
      <c r="AR7" s="12" t="s">
        <v>147</v>
      </c>
      <c r="AS7" s="11" t="s">
        <v>148</v>
      </c>
      <c r="AT7" s="13" t="s">
        <v>146</v>
      </c>
      <c r="AU7" s="12" t="s">
        <v>147</v>
      </c>
      <c r="AV7" s="11" t="s">
        <v>148</v>
      </c>
      <c r="AW7" s="13" t="s">
        <v>146</v>
      </c>
      <c r="AX7" s="12" t="s">
        <v>147</v>
      </c>
      <c r="AY7" s="11" t="s">
        <v>148</v>
      </c>
      <c r="AZ7" s="13" t="s">
        <v>146</v>
      </c>
      <c r="BA7" s="12" t="s">
        <v>147</v>
      </c>
      <c r="BB7" s="11" t="s">
        <v>148</v>
      </c>
      <c r="BC7" s="13" t="s">
        <v>146</v>
      </c>
      <c r="BD7" s="12" t="s">
        <v>147</v>
      </c>
      <c r="BE7" s="11" t="s">
        <v>148</v>
      </c>
      <c r="BF7" s="13" t="s">
        <v>146</v>
      </c>
      <c r="BG7" s="12" t="s">
        <v>147</v>
      </c>
      <c r="BH7" s="11" t="s">
        <v>148</v>
      </c>
      <c r="BI7" s="13" t="s">
        <v>146</v>
      </c>
      <c r="BJ7" s="12" t="s">
        <v>147</v>
      </c>
      <c r="BK7" s="11" t="s">
        <v>148</v>
      </c>
      <c r="BL7" s="13" t="s">
        <v>146</v>
      </c>
      <c r="BM7" s="12" t="s">
        <v>147</v>
      </c>
      <c r="BN7" s="11" t="s">
        <v>148</v>
      </c>
      <c r="BO7" s="13" t="s">
        <v>146</v>
      </c>
      <c r="BP7" s="12" t="s">
        <v>147</v>
      </c>
      <c r="BQ7" s="11" t="s">
        <v>148</v>
      </c>
      <c r="BR7" s="13" t="s">
        <v>146</v>
      </c>
      <c r="BS7" s="12" t="s">
        <v>147</v>
      </c>
      <c r="BT7" s="11" t="s">
        <v>148</v>
      </c>
      <c r="BU7" s="13" t="s">
        <v>146</v>
      </c>
      <c r="BV7" s="12" t="s">
        <v>147</v>
      </c>
      <c r="BW7" s="11" t="s">
        <v>148</v>
      </c>
      <c r="BX7" s="16" t="s">
        <v>146</v>
      </c>
      <c r="BY7" s="15" t="s">
        <v>147</v>
      </c>
      <c r="BZ7" s="14" t="s">
        <v>148</v>
      </c>
      <c r="CA7" s="13" t="s">
        <v>146</v>
      </c>
      <c r="CB7" s="12" t="s">
        <v>147</v>
      </c>
      <c r="CC7" s="11" t="s">
        <v>148</v>
      </c>
      <c r="CD7" s="13" t="s">
        <v>146</v>
      </c>
      <c r="CE7" s="12" t="s">
        <v>147</v>
      </c>
      <c r="CF7" s="11" t="s">
        <v>148</v>
      </c>
      <c r="CG7" s="13" t="s">
        <v>146</v>
      </c>
      <c r="CH7" s="12" t="s">
        <v>147</v>
      </c>
      <c r="CI7" s="11" t="s">
        <v>148</v>
      </c>
      <c r="CJ7" s="13" t="s">
        <v>146</v>
      </c>
      <c r="CK7" s="12" t="s">
        <v>147</v>
      </c>
      <c r="CL7" s="11" t="s">
        <v>148</v>
      </c>
      <c r="CM7" s="13" t="s">
        <v>146</v>
      </c>
      <c r="CN7" s="12" t="s">
        <v>147</v>
      </c>
      <c r="CO7" s="11" t="s">
        <v>148</v>
      </c>
      <c r="CP7" s="13" t="s">
        <v>146</v>
      </c>
      <c r="CQ7" s="12" t="s">
        <v>147</v>
      </c>
      <c r="CR7" s="11" t="s">
        <v>148</v>
      </c>
      <c r="CS7" s="13" t="s">
        <v>146</v>
      </c>
      <c r="CT7" s="12" t="s">
        <v>147</v>
      </c>
      <c r="CU7" s="11" t="s">
        <v>148</v>
      </c>
      <c r="CV7" s="13" t="s">
        <v>146</v>
      </c>
      <c r="CW7" s="12" t="s">
        <v>147</v>
      </c>
      <c r="CX7" s="11" t="s">
        <v>148</v>
      </c>
      <c r="CY7" s="13" t="s">
        <v>146</v>
      </c>
      <c r="CZ7" s="12" t="s">
        <v>147</v>
      </c>
      <c r="DA7" s="11" t="s">
        <v>148</v>
      </c>
      <c r="DB7" s="13" t="s">
        <v>146</v>
      </c>
      <c r="DC7" s="12" t="s">
        <v>147</v>
      </c>
      <c r="DD7" s="11" t="s">
        <v>148</v>
      </c>
      <c r="DE7" s="13" t="s">
        <v>146</v>
      </c>
      <c r="DF7" s="12" t="s">
        <v>147</v>
      </c>
      <c r="DG7" s="11" t="s">
        <v>148</v>
      </c>
    </row>
    <row r="8" spans="1:111">
      <c r="A8" t="s">
        <v>0</v>
      </c>
      <c r="B8" t="s">
        <v>63</v>
      </c>
      <c r="C8" t="s">
        <v>72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  <c r="BD8" s="10">
        <v>0</v>
      </c>
      <c r="BE8" s="10">
        <v>0</v>
      </c>
      <c r="BF8" s="10">
        <v>0</v>
      </c>
      <c r="BG8" s="10">
        <v>0</v>
      </c>
      <c r="BH8" s="10">
        <v>0</v>
      </c>
      <c r="BI8" s="10">
        <v>0</v>
      </c>
      <c r="BJ8" s="10">
        <v>0</v>
      </c>
      <c r="BK8" s="10">
        <v>0</v>
      </c>
      <c r="BL8" s="10">
        <v>0</v>
      </c>
      <c r="BM8" s="10">
        <v>0</v>
      </c>
      <c r="BN8" s="10">
        <v>0</v>
      </c>
      <c r="BO8" s="10">
        <v>0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0">
        <v>0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0">
        <v>0</v>
      </c>
      <c r="DC8" s="10">
        <v>0</v>
      </c>
      <c r="DD8" s="10">
        <v>0</v>
      </c>
      <c r="DE8" s="10">
        <v>0</v>
      </c>
      <c r="DF8" s="10">
        <v>0</v>
      </c>
      <c r="DG8" s="10">
        <v>0</v>
      </c>
    </row>
    <row r="9" spans="1:111">
      <c r="A9" t="s">
        <v>0</v>
      </c>
      <c r="B9" t="s">
        <v>63</v>
      </c>
      <c r="C9" t="s">
        <v>73</v>
      </c>
      <c r="D9" s="10">
        <v>0</v>
      </c>
      <c r="E9" s="10">
        <v>0</v>
      </c>
      <c r="F9" s="10">
        <v>0</v>
      </c>
      <c r="G9" s="10">
        <v>1264</v>
      </c>
      <c r="H9" s="10">
        <v>2653.5</v>
      </c>
      <c r="I9" s="10">
        <v>3917.5</v>
      </c>
      <c r="J9" s="10">
        <v>0</v>
      </c>
      <c r="K9" s="10">
        <v>0</v>
      </c>
      <c r="L9" s="10">
        <v>0</v>
      </c>
      <c r="M9" s="10">
        <v>119</v>
      </c>
      <c r="N9" s="10">
        <v>283.5</v>
      </c>
      <c r="O9" s="10">
        <v>402.5</v>
      </c>
      <c r="P9" s="10">
        <v>221</v>
      </c>
      <c r="Q9" s="10">
        <v>467</v>
      </c>
      <c r="R9" s="10">
        <v>688</v>
      </c>
      <c r="S9" s="10">
        <v>721</v>
      </c>
      <c r="T9" s="10">
        <v>1715</v>
      </c>
      <c r="U9" s="10">
        <v>2436</v>
      </c>
      <c r="V9" s="10">
        <v>0</v>
      </c>
      <c r="W9" s="10">
        <v>0</v>
      </c>
      <c r="X9" s="10">
        <v>0</v>
      </c>
      <c r="Y9" s="10">
        <v>2713.070068359375</v>
      </c>
      <c r="Z9" s="10">
        <v>7565.97998046875</v>
      </c>
      <c r="AA9" s="10">
        <v>10279.0498046875</v>
      </c>
      <c r="AB9" s="10">
        <v>0</v>
      </c>
      <c r="AC9" s="10">
        <v>0</v>
      </c>
      <c r="AD9" s="10">
        <v>0</v>
      </c>
      <c r="AE9" s="10">
        <v>363.33999633789062</v>
      </c>
      <c r="AF9" s="10">
        <v>959.31500244140625</v>
      </c>
      <c r="AG9" s="10">
        <v>1322.655029296875</v>
      </c>
      <c r="AH9" s="10">
        <v>220.23500061035156</v>
      </c>
      <c r="AI9" s="10">
        <v>823.30499267578125</v>
      </c>
      <c r="AJ9" s="10">
        <v>1043.5400390625</v>
      </c>
      <c r="AK9" s="10">
        <v>1540.18505859375</v>
      </c>
      <c r="AL9" s="10">
        <v>2523.985107421875</v>
      </c>
      <c r="AM9" s="10">
        <v>4064.170166015625</v>
      </c>
      <c r="AN9" s="10">
        <v>0</v>
      </c>
      <c r="AO9" s="10">
        <v>0</v>
      </c>
      <c r="AP9" s="10">
        <v>0</v>
      </c>
      <c r="AQ9" s="10">
        <v>2713.070068359375</v>
      </c>
      <c r="AR9" s="10">
        <v>7565.97998046875</v>
      </c>
      <c r="AS9" s="10">
        <v>10279.0498046875</v>
      </c>
      <c r="AT9" s="10">
        <v>0</v>
      </c>
      <c r="AU9" s="10">
        <v>0</v>
      </c>
      <c r="AV9" s="10">
        <v>0</v>
      </c>
      <c r="AW9" s="10">
        <v>363.33999633789062</v>
      </c>
      <c r="AX9" s="10">
        <v>959.31500244140625</v>
      </c>
      <c r="AY9" s="10">
        <v>1322.655029296875</v>
      </c>
      <c r="AZ9" s="10">
        <v>220.23500061035156</v>
      </c>
      <c r="BA9" s="10">
        <v>823.30499267578125</v>
      </c>
      <c r="BB9" s="10">
        <v>1043.5400390625</v>
      </c>
      <c r="BC9" s="10">
        <v>1540.18505859375</v>
      </c>
      <c r="BD9" s="10">
        <v>2523.985107421875</v>
      </c>
      <c r="BE9" s="10">
        <v>4064.170166015625</v>
      </c>
      <c r="BF9" s="10">
        <v>0</v>
      </c>
      <c r="BG9" s="10">
        <v>0</v>
      </c>
      <c r="BH9" s="10">
        <v>0</v>
      </c>
      <c r="BI9" s="10">
        <v>2605.72998046875</v>
      </c>
      <c r="BJ9" s="10">
        <v>7565.97998046875</v>
      </c>
      <c r="BK9" s="10">
        <v>10171.7099609375</v>
      </c>
      <c r="BL9" s="10">
        <v>0</v>
      </c>
      <c r="BM9" s="10">
        <v>0</v>
      </c>
      <c r="BN9" s="10">
        <v>0</v>
      </c>
      <c r="BO9" s="10">
        <v>348.95001220703125</v>
      </c>
      <c r="BP9" s="10">
        <v>959.31500244140625</v>
      </c>
      <c r="BQ9" s="10">
        <v>1308.2650146484375</v>
      </c>
      <c r="BR9" s="10">
        <v>212</v>
      </c>
      <c r="BS9" s="10">
        <v>823.30499267578125</v>
      </c>
      <c r="BT9" s="10">
        <v>1035.304931640625</v>
      </c>
      <c r="BU9" s="10">
        <v>1478.27490234375</v>
      </c>
      <c r="BV9" s="10">
        <v>2523.985107421875</v>
      </c>
      <c r="BW9" s="10">
        <v>4002.260009765625</v>
      </c>
      <c r="BX9" s="10">
        <v>0</v>
      </c>
      <c r="BY9" s="10">
        <v>0</v>
      </c>
      <c r="BZ9" s="10">
        <v>0</v>
      </c>
      <c r="CA9" s="10">
        <v>2605.72998046875</v>
      </c>
      <c r="CB9" s="10">
        <v>7565.97998046875</v>
      </c>
      <c r="CC9" s="10">
        <v>10171.7099609375</v>
      </c>
      <c r="CD9" s="10">
        <v>0</v>
      </c>
      <c r="CE9" s="10">
        <v>0</v>
      </c>
      <c r="CF9" s="10">
        <v>0</v>
      </c>
      <c r="CG9" s="10">
        <v>348.95001220703125</v>
      </c>
      <c r="CH9" s="10">
        <v>959.31500244140625</v>
      </c>
      <c r="CI9" s="10">
        <v>1308.2650146484375</v>
      </c>
      <c r="CJ9" s="10">
        <v>212</v>
      </c>
      <c r="CK9" s="10">
        <v>823.30499267578125</v>
      </c>
      <c r="CL9" s="10">
        <v>1035.304931640625</v>
      </c>
      <c r="CM9" s="10">
        <v>1478.27490234375</v>
      </c>
      <c r="CN9" s="10">
        <v>2523.985107421875</v>
      </c>
      <c r="CO9" s="10">
        <v>4002.260009765625</v>
      </c>
      <c r="CP9" s="10">
        <v>0</v>
      </c>
      <c r="CQ9" s="10">
        <v>0</v>
      </c>
      <c r="CR9" s="10">
        <v>0</v>
      </c>
      <c r="CS9" s="10">
        <v>2498.39990234375</v>
      </c>
      <c r="CT9" s="10">
        <v>7565.97998046875</v>
      </c>
      <c r="CU9" s="10">
        <v>10064.3798828125</v>
      </c>
      <c r="CV9" s="10">
        <v>0</v>
      </c>
      <c r="CW9" s="10">
        <v>0</v>
      </c>
      <c r="CX9" s="10">
        <v>0</v>
      </c>
      <c r="CY9" s="10">
        <v>334.55999755859375</v>
      </c>
      <c r="CZ9" s="10">
        <v>959.31500244140625</v>
      </c>
      <c r="DA9" s="10">
        <v>1293.875</v>
      </c>
      <c r="DB9" s="10">
        <v>203.77000427246094</v>
      </c>
      <c r="DC9" s="10">
        <v>823.30499267578125</v>
      </c>
      <c r="DD9" s="10">
        <v>1027.074951171875</v>
      </c>
      <c r="DE9" s="10">
        <v>1416.3599853515625</v>
      </c>
      <c r="DF9" s="10">
        <v>2523.985107421875</v>
      </c>
      <c r="DG9" s="10">
        <v>3940.34521484375</v>
      </c>
    </row>
    <row r="10" spans="1:111">
      <c r="A10" t="s">
        <v>0</v>
      </c>
      <c r="B10" t="s">
        <v>63</v>
      </c>
      <c r="C10" t="s">
        <v>74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0</v>
      </c>
      <c r="BG10" s="10">
        <v>0</v>
      </c>
      <c r="BH10" s="10">
        <v>0</v>
      </c>
      <c r="BI10" s="10">
        <v>0</v>
      </c>
      <c r="BJ10" s="10">
        <v>0</v>
      </c>
      <c r="BK10" s="10">
        <v>0</v>
      </c>
      <c r="BL10" s="10">
        <v>0</v>
      </c>
      <c r="BM10" s="10">
        <v>0</v>
      </c>
      <c r="BN10" s="10">
        <v>0</v>
      </c>
      <c r="BO10" s="10">
        <v>0</v>
      </c>
      <c r="BP10" s="10">
        <v>0</v>
      </c>
      <c r="BQ10" s="10">
        <v>0</v>
      </c>
      <c r="BR10" s="10">
        <v>0</v>
      </c>
      <c r="BS10" s="10">
        <v>0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0">
        <v>0</v>
      </c>
      <c r="DC10" s="10">
        <v>0</v>
      </c>
      <c r="DD10" s="10">
        <v>0</v>
      </c>
      <c r="DE10" s="10">
        <v>0</v>
      </c>
      <c r="DF10" s="10">
        <v>0</v>
      </c>
      <c r="DG10" s="10">
        <v>0</v>
      </c>
    </row>
    <row r="11" spans="1:111">
      <c r="A11" t="s">
        <v>0</v>
      </c>
      <c r="B11" t="s">
        <v>63</v>
      </c>
      <c r="C11" t="s">
        <v>75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104.08000183105469</v>
      </c>
      <c r="T11" s="10">
        <v>8198.8154296875</v>
      </c>
      <c r="U11" s="10">
        <v>8302.8955078125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7.5999999046325684</v>
      </c>
      <c r="AL11" s="10">
        <v>4877.33984375</v>
      </c>
      <c r="AM11" s="10">
        <v>4884.93994140625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0">
        <v>7.5999999046325684</v>
      </c>
      <c r="BD11" s="10">
        <v>4877.33984375</v>
      </c>
      <c r="BE11" s="10">
        <v>4884.93994140625</v>
      </c>
      <c r="BF11" s="10">
        <v>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0">
        <v>155.25</v>
      </c>
      <c r="BV11" s="10">
        <v>3706.364990234375</v>
      </c>
      <c r="BW11" s="10">
        <v>3861.614990234375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155.25</v>
      </c>
      <c r="CN11" s="10">
        <v>3706.364990234375</v>
      </c>
      <c r="CO11" s="10">
        <v>3861.614990234375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0">
        <v>0</v>
      </c>
      <c r="DC11" s="10">
        <v>0</v>
      </c>
      <c r="DD11" s="10">
        <v>0</v>
      </c>
      <c r="DE11" s="10">
        <v>136.72000122070312</v>
      </c>
      <c r="DF11" s="10">
        <v>3316.0400390625</v>
      </c>
      <c r="DG11" s="10">
        <v>3452.760009765625</v>
      </c>
    </row>
    <row r="12" spans="1:111">
      <c r="A12" t="s">
        <v>0</v>
      </c>
      <c r="B12" t="s">
        <v>63</v>
      </c>
      <c r="C12" t="s">
        <v>76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0">
        <v>0</v>
      </c>
      <c r="DC12" s="10">
        <v>0</v>
      </c>
      <c r="DD12" s="10">
        <v>0</v>
      </c>
      <c r="DE12" s="10">
        <v>0</v>
      </c>
      <c r="DF12" s="10">
        <v>0</v>
      </c>
      <c r="DG12" s="10">
        <v>0</v>
      </c>
    </row>
    <row r="13" spans="1:111">
      <c r="A13" t="s">
        <v>0</v>
      </c>
      <c r="B13" t="s">
        <v>63</v>
      </c>
      <c r="C13" t="s">
        <v>77</v>
      </c>
      <c r="D13" s="10">
        <v>575</v>
      </c>
      <c r="E13" s="10">
        <v>0</v>
      </c>
      <c r="F13" s="10">
        <v>575</v>
      </c>
      <c r="G13" s="10">
        <v>354.5</v>
      </c>
      <c r="H13" s="10">
        <v>888</v>
      </c>
      <c r="I13" s="10">
        <v>1242.5</v>
      </c>
      <c r="J13" s="10">
        <v>311.5</v>
      </c>
      <c r="K13" s="10">
        <v>0</v>
      </c>
      <c r="L13" s="10">
        <v>311.5</v>
      </c>
      <c r="M13" s="10">
        <v>0</v>
      </c>
      <c r="N13" s="10">
        <v>0</v>
      </c>
      <c r="O13" s="10">
        <v>0</v>
      </c>
      <c r="P13" s="10">
        <v>74</v>
      </c>
      <c r="Q13" s="10">
        <v>0</v>
      </c>
      <c r="R13" s="10">
        <v>74</v>
      </c>
      <c r="S13" s="10">
        <v>36.5</v>
      </c>
      <c r="T13" s="10">
        <v>3007.5</v>
      </c>
      <c r="U13" s="10">
        <v>3044</v>
      </c>
      <c r="V13" s="10">
        <v>567.10498046875</v>
      </c>
      <c r="W13" s="10">
        <v>0</v>
      </c>
      <c r="X13" s="10">
        <v>567.10498046875</v>
      </c>
      <c r="Y13" s="10">
        <v>345.47500610351562</v>
      </c>
      <c r="Z13" s="10">
        <v>1072.6199951171875</v>
      </c>
      <c r="AA13" s="10">
        <v>1418.094970703125</v>
      </c>
      <c r="AB13" s="10">
        <v>285.67999267578125</v>
      </c>
      <c r="AC13" s="10">
        <v>0</v>
      </c>
      <c r="AD13" s="10">
        <v>285.67999267578125</v>
      </c>
      <c r="AE13" s="10">
        <v>0</v>
      </c>
      <c r="AF13" s="10">
        <v>0</v>
      </c>
      <c r="AG13" s="10">
        <v>0</v>
      </c>
      <c r="AH13" s="10">
        <v>71.845001220703125</v>
      </c>
      <c r="AI13" s="10">
        <v>0</v>
      </c>
      <c r="AJ13" s="10">
        <v>71.845001220703125</v>
      </c>
      <c r="AK13" s="10">
        <v>35.485000610351562</v>
      </c>
      <c r="AL13" s="10">
        <v>4960.5703125</v>
      </c>
      <c r="AM13" s="10">
        <v>4996.05517578125</v>
      </c>
      <c r="AN13" s="10">
        <v>567.10498046875</v>
      </c>
      <c r="AO13" s="10">
        <v>0</v>
      </c>
      <c r="AP13" s="10">
        <v>567.10498046875</v>
      </c>
      <c r="AQ13" s="10">
        <v>345.47500610351562</v>
      </c>
      <c r="AR13" s="10">
        <v>1072.6199951171875</v>
      </c>
      <c r="AS13" s="10">
        <v>1418.094970703125</v>
      </c>
      <c r="AT13" s="10">
        <v>285.67999267578125</v>
      </c>
      <c r="AU13" s="10">
        <v>0</v>
      </c>
      <c r="AV13" s="10">
        <v>285.67999267578125</v>
      </c>
      <c r="AW13" s="10">
        <v>0</v>
      </c>
      <c r="AX13" s="10">
        <v>0</v>
      </c>
      <c r="AY13" s="10">
        <v>0</v>
      </c>
      <c r="AZ13" s="10">
        <v>71.845001220703125</v>
      </c>
      <c r="BA13" s="10">
        <v>0</v>
      </c>
      <c r="BB13" s="10">
        <v>71.845001220703125</v>
      </c>
      <c r="BC13" s="10">
        <v>35.485000610351562</v>
      </c>
      <c r="BD13" s="10">
        <v>4960.5703125</v>
      </c>
      <c r="BE13" s="10">
        <v>4996.05517578125</v>
      </c>
      <c r="BF13" s="10">
        <v>550.70501708984375</v>
      </c>
      <c r="BG13" s="10">
        <v>0</v>
      </c>
      <c r="BH13" s="10">
        <v>550.70501708984375</v>
      </c>
      <c r="BI13" s="10">
        <v>334.3599853515625</v>
      </c>
      <c r="BJ13" s="10">
        <v>1072.6199951171875</v>
      </c>
      <c r="BK13" s="10">
        <v>1406.97998046875</v>
      </c>
      <c r="BL13" s="10">
        <v>277.635009765625</v>
      </c>
      <c r="BM13" s="10">
        <v>0</v>
      </c>
      <c r="BN13" s="10">
        <v>277.635009765625</v>
      </c>
      <c r="BO13" s="10">
        <v>0</v>
      </c>
      <c r="BP13" s="10">
        <v>0</v>
      </c>
      <c r="BQ13" s="10">
        <v>0</v>
      </c>
      <c r="BR13" s="10">
        <v>70.275001525878906</v>
      </c>
      <c r="BS13" s="10">
        <v>0</v>
      </c>
      <c r="BT13" s="10">
        <v>70.275001525878906</v>
      </c>
      <c r="BU13" s="10">
        <v>33.959999084472656</v>
      </c>
      <c r="BV13" s="10">
        <v>4960.5703125</v>
      </c>
      <c r="BW13" s="10">
        <v>4994.5302734375</v>
      </c>
      <c r="BX13" s="10">
        <v>550.70501708984375</v>
      </c>
      <c r="BY13" s="10">
        <v>0</v>
      </c>
      <c r="BZ13" s="10">
        <v>550.70501708984375</v>
      </c>
      <c r="CA13" s="10">
        <v>334.3599853515625</v>
      </c>
      <c r="CB13" s="10">
        <v>1072.6199951171875</v>
      </c>
      <c r="CC13" s="10">
        <v>1406.97998046875</v>
      </c>
      <c r="CD13" s="10">
        <v>277.635009765625</v>
      </c>
      <c r="CE13" s="10">
        <v>0</v>
      </c>
      <c r="CF13" s="10">
        <v>277.635009765625</v>
      </c>
      <c r="CG13" s="10">
        <v>0</v>
      </c>
      <c r="CH13" s="10">
        <v>0</v>
      </c>
      <c r="CI13" s="10">
        <v>0</v>
      </c>
      <c r="CJ13" s="10">
        <v>70.275001525878906</v>
      </c>
      <c r="CK13" s="10">
        <v>0</v>
      </c>
      <c r="CL13" s="10">
        <v>70.275001525878906</v>
      </c>
      <c r="CM13" s="10">
        <v>33.959999084472656</v>
      </c>
      <c r="CN13" s="10">
        <v>4960.5703125</v>
      </c>
      <c r="CO13" s="10">
        <v>4994.5302734375</v>
      </c>
      <c r="CP13" s="10">
        <v>529.989990234375</v>
      </c>
      <c r="CQ13" s="10">
        <v>0</v>
      </c>
      <c r="CR13" s="10">
        <v>529.989990234375</v>
      </c>
      <c r="CS13" s="10">
        <v>321.02999877929688</v>
      </c>
      <c r="CT13" s="10">
        <v>1072.6199951171875</v>
      </c>
      <c r="CU13" s="10">
        <v>1393.6500244140625</v>
      </c>
      <c r="CV13" s="10">
        <v>269.58999633789062</v>
      </c>
      <c r="CW13" s="10">
        <v>0</v>
      </c>
      <c r="CX13" s="10">
        <v>269.58999633789062</v>
      </c>
      <c r="CY13" s="10">
        <v>0</v>
      </c>
      <c r="CZ13" s="10">
        <v>0</v>
      </c>
      <c r="DA13" s="10">
        <v>0</v>
      </c>
      <c r="DB13" s="10">
        <v>68.639999389648438</v>
      </c>
      <c r="DC13" s="10">
        <v>0</v>
      </c>
      <c r="DD13" s="10">
        <v>68.639999389648438</v>
      </c>
      <c r="DE13" s="10">
        <v>32.439998626708984</v>
      </c>
      <c r="DF13" s="10">
        <v>4960.5703125</v>
      </c>
      <c r="DG13" s="10">
        <v>4993.01025390625</v>
      </c>
    </row>
    <row r="14" spans="1:111">
      <c r="A14" t="s">
        <v>0</v>
      </c>
      <c r="B14" t="s">
        <v>63</v>
      </c>
      <c r="C14" t="s">
        <v>78</v>
      </c>
      <c r="D14" s="10">
        <v>0</v>
      </c>
      <c r="E14" s="10">
        <v>33</v>
      </c>
      <c r="F14" s="10">
        <v>33</v>
      </c>
      <c r="G14" s="10">
        <v>0</v>
      </c>
      <c r="H14" s="10">
        <v>0</v>
      </c>
      <c r="I14" s="10">
        <v>0</v>
      </c>
      <c r="J14" s="10">
        <v>0</v>
      </c>
      <c r="K14" s="10">
        <v>502.69000244140625</v>
      </c>
      <c r="L14" s="10">
        <v>502.69000244140625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253.47000122070312</v>
      </c>
      <c r="T14" s="10">
        <v>1142.7349853515625</v>
      </c>
      <c r="U14" s="10">
        <v>1396.2049560546875</v>
      </c>
      <c r="V14" s="10">
        <v>0</v>
      </c>
      <c r="W14" s="10">
        <v>32.979999542236328</v>
      </c>
      <c r="X14" s="10">
        <v>32.979999542236328</v>
      </c>
      <c r="Y14" s="10">
        <v>0</v>
      </c>
      <c r="Z14" s="10">
        <v>0</v>
      </c>
      <c r="AA14" s="10">
        <v>0</v>
      </c>
      <c r="AB14" s="10">
        <v>0</v>
      </c>
      <c r="AC14" s="10">
        <v>480.83499145507812</v>
      </c>
      <c r="AD14" s="10">
        <v>480.83499145507812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360.98001098632812</v>
      </c>
      <c r="AL14" s="10">
        <v>1152.1300048828125</v>
      </c>
      <c r="AM14" s="10">
        <v>1513.1099853515625</v>
      </c>
      <c r="AN14" s="10">
        <v>0</v>
      </c>
      <c r="AO14" s="10">
        <v>32.979999542236328</v>
      </c>
      <c r="AP14" s="10">
        <v>32.979999542236328</v>
      </c>
      <c r="AQ14" s="10">
        <v>0</v>
      </c>
      <c r="AR14" s="10">
        <v>0</v>
      </c>
      <c r="AS14" s="10">
        <v>0</v>
      </c>
      <c r="AT14" s="10">
        <v>0</v>
      </c>
      <c r="AU14" s="10">
        <v>480.83499145507812</v>
      </c>
      <c r="AV14" s="10">
        <v>480.83499145507812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360.98001098632812</v>
      </c>
      <c r="BD14" s="10">
        <v>1152.1300048828125</v>
      </c>
      <c r="BE14" s="10">
        <v>1513.1099853515625</v>
      </c>
      <c r="BF14" s="10">
        <v>0</v>
      </c>
      <c r="BG14" s="10">
        <v>32.979999542236328</v>
      </c>
      <c r="BH14" s="10">
        <v>32.979999542236328</v>
      </c>
      <c r="BI14" s="10">
        <v>0</v>
      </c>
      <c r="BJ14" s="10">
        <v>0</v>
      </c>
      <c r="BK14" s="10">
        <v>0</v>
      </c>
      <c r="BL14" s="10">
        <v>0</v>
      </c>
      <c r="BM14" s="10">
        <v>480.83499145507812</v>
      </c>
      <c r="BN14" s="10">
        <v>480.83499145507812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331.88998413085938</v>
      </c>
      <c r="BV14" s="10">
        <v>1152.1300048828125</v>
      </c>
      <c r="BW14" s="10">
        <v>1484.02001953125</v>
      </c>
      <c r="BX14" s="10">
        <v>0</v>
      </c>
      <c r="BY14" s="10">
        <v>32.979999542236328</v>
      </c>
      <c r="BZ14" s="10">
        <v>32.979999542236328</v>
      </c>
      <c r="CA14" s="10">
        <v>0</v>
      </c>
      <c r="CB14" s="10">
        <v>0</v>
      </c>
      <c r="CC14" s="10">
        <v>0</v>
      </c>
      <c r="CD14" s="10">
        <v>0</v>
      </c>
      <c r="CE14" s="10">
        <v>480.83499145507812</v>
      </c>
      <c r="CF14" s="10">
        <v>480.83499145507812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331.88998413085938</v>
      </c>
      <c r="CN14" s="10">
        <v>1152.1300048828125</v>
      </c>
      <c r="CO14" s="10">
        <v>1484.02001953125</v>
      </c>
      <c r="CP14" s="10">
        <v>0</v>
      </c>
      <c r="CQ14" s="10">
        <v>32.979999542236328</v>
      </c>
      <c r="CR14" s="10">
        <v>32.979999542236328</v>
      </c>
      <c r="CS14" s="10">
        <v>0</v>
      </c>
      <c r="CT14" s="10">
        <v>0</v>
      </c>
      <c r="CU14" s="10">
        <v>0</v>
      </c>
      <c r="CV14" s="10">
        <v>0</v>
      </c>
      <c r="CW14" s="10">
        <v>480.83499145507812</v>
      </c>
      <c r="CX14" s="10">
        <v>480.83499145507812</v>
      </c>
      <c r="CY14" s="10">
        <v>0</v>
      </c>
      <c r="CZ14" s="10">
        <v>0</v>
      </c>
      <c r="DA14" s="10">
        <v>0</v>
      </c>
      <c r="DB14" s="10">
        <v>0</v>
      </c>
      <c r="DC14" s="10">
        <v>0</v>
      </c>
      <c r="DD14" s="10">
        <v>0</v>
      </c>
      <c r="DE14" s="10">
        <v>302.79501342773438</v>
      </c>
      <c r="DF14" s="10">
        <v>1152.1300048828125</v>
      </c>
      <c r="DG14" s="10">
        <v>1454.925048828125</v>
      </c>
    </row>
    <row r="15" spans="1:111">
      <c r="A15" t="s">
        <v>0</v>
      </c>
      <c r="B15" t="s">
        <v>64</v>
      </c>
      <c r="C15" t="s">
        <v>79</v>
      </c>
      <c r="D15" s="10">
        <v>575</v>
      </c>
      <c r="E15" s="10">
        <v>33</v>
      </c>
      <c r="F15" s="10">
        <v>608</v>
      </c>
      <c r="G15" s="10">
        <v>1618.5</v>
      </c>
      <c r="H15" s="10">
        <v>3541.5</v>
      </c>
      <c r="I15" s="10">
        <v>5160</v>
      </c>
      <c r="J15" s="10">
        <v>311.5</v>
      </c>
      <c r="K15" s="10">
        <v>502.69000244140625</v>
      </c>
      <c r="L15" s="10">
        <v>814.19000244140625</v>
      </c>
      <c r="M15" s="10">
        <v>119</v>
      </c>
      <c r="N15" s="10">
        <v>283.5</v>
      </c>
      <c r="O15" s="10">
        <v>402.5</v>
      </c>
      <c r="P15" s="10">
        <v>295</v>
      </c>
      <c r="Q15" s="10">
        <v>467</v>
      </c>
      <c r="R15" s="10">
        <v>762</v>
      </c>
      <c r="S15" s="10">
        <v>1115.0500030517578</v>
      </c>
      <c r="T15" s="10">
        <v>14064.050415039062</v>
      </c>
      <c r="U15" s="10">
        <v>15179.100463867188</v>
      </c>
      <c r="V15" s="10">
        <v>567.10498046875</v>
      </c>
      <c r="W15" s="10">
        <v>32.979999542236328</v>
      </c>
      <c r="X15" s="10">
        <v>600.08498001098633</v>
      </c>
      <c r="Y15" s="10">
        <v>3058.5450744628906</v>
      </c>
      <c r="Z15" s="10">
        <v>8638.5999755859375</v>
      </c>
      <c r="AA15" s="10">
        <v>11697.144775390625</v>
      </c>
      <c r="AB15" s="10">
        <v>285.67999267578125</v>
      </c>
      <c r="AC15" s="10">
        <v>480.83499145507812</v>
      </c>
      <c r="AD15" s="10">
        <v>766.51498413085938</v>
      </c>
      <c r="AE15" s="10">
        <v>363.33999633789062</v>
      </c>
      <c r="AF15" s="10">
        <v>959.31500244140625</v>
      </c>
      <c r="AG15" s="10">
        <v>1322.655029296875</v>
      </c>
      <c r="AH15" s="10">
        <v>292.08000183105469</v>
      </c>
      <c r="AI15" s="10">
        <v>823.30499267578125</v>
      </c>
      <c r="AJ15" s="10">
        <v>1115.3850402832031</v>
      </c>
      <c r="AK15" s="10">
        <v>1944.2500700950623</v>
      </c>
      <c r="AL15" s="10">
        <v>13514.025268554688</v>
      </c>
      <c r="AM15" s="10">
        <v>15458.275268554688</v>
      </c>
      <c r="AN15" s="10">
        <v>567.10498046875</v>
      </c>
      <c r="AO15" s="10">
        <v>32.979999542236328</v>
      </c>
      <c r="AP15" s="10">
        <v>600.08498001098633</v>
      </c>
      <c r="AQ15" s="10">
        <v>3058.5450744628906</v>
      </c>
      <c r="AR15" s="10">
        <v>8638.5999755859375</v>
      </c>
      <c r="AS15" s="10">
        <v>11697.144775390625</v>
      </c>
      <c r="AT15" s="10">
        <v>285.67999267578125</v>
      </c>
      <c r="AU15" s="10">
        <v>480.83499145507812</v>
      </c>
      <c r="AV15" s="10">
        <v>766.51498413085938</v>
      </c>
      <c r="AW15" s="10">
        <v>363.33999633789062</v>
      </c>
      <c r="AX15" s="10">
        <v>959.31500244140625</v>
      </c>
      <c r="AY15" s="10">
        <v>1322.655029296875</v>
      </c>
      <c r="AZ15" s="10">
        <v>292.08000183105469</v>
      </c>
      <c r="BA15" s="10">
        <v>823.30499267578125</v>
      </c>
      <c r="BB15" s="10">
        <v>1115.3850402832031</v>
      </c>
      <c r="BC15" s="10">
        <v>1944.2500700950623</v>
      </c>
      <c r="BD15" s="10">
        <v>13514.025268554688</v>
      </c>
      <c r="BE15" s="10">
        <v>15458.275268554688</v>
      </c>
      <c r="BF15" s="10">
        <v>550.70501708984375</v>
      </c>
      <c r="BG15" s="10">
        <v>32.979999542236328</v>
      </c>
      <c r="BH15" s="10">
        <v>583.68501663208008</v>
      </c>
      <c r="BI15" s="10">
        <v>2940.0899658203125</v>
      </c>
      <c r="BJ15" s="10">
        <v>8638.5999755859375</v>
      </c>
      <c r="BK15" s="10">
        <v>11578.68994140625</v>
      </c>
      <c r="BL15" s="10">
        <v>277.635009765625</v>
      </c>
      <c r="BM15" s="10">
        <v>480.83499145507812</v>
      </c>
      <c r="BN15" s="10">
        <v>758.47000122070312</v>
      </c>
      <c r="BO15" s="10">
        <v>348.95001220703125</v>
      </c>
      <c r="BP15" s="10">
        <v>959.31500244140625</v>
      </c>
      <c r="BQ15" s="10">
        <v>1308.2650146484375</v>
      </c>
      <c r="BR15" s="10">
        <v>282.27500152587891</v>
      </c>
      <c r="BS15" s="10">
        <v>823.30499267578125</v>
      </c>
      <c r="BT15" s="10">
        <v>1105.5799331665039</v>
      </c>
      <c r="BU15" s="10">
        <v>1999.374885559082</v>
      </c>
      <c r="BV15" s="10">
        <v>12343.050415039062</v>
      </c>
      <c r="BW15" s="10">
        <v>14342.42529296875</v>
      </c>
      <c r="BX15" s="10">
        <v>550.70501708984375</v>
      </c>
      <c r="BY15" s="10">
        <v>32.979999542236328</v>
      </c>
      <c r="BZ15" s="10">
        <v>583.68501663208008</v>
      </c>
      <c r="CA15" s="10">
        <v>2940.0899658203125</v>
      </c>
      <c r="CB15" s="10">
        <v>8638.5999755859375</v>
      </c>
      <c r="CC15" s="10">
        <v>11578.68994140625</v>
      </c>
      <c r="CD15" s="10">
        <v>277.635009765625</v>
      </c>
      <c r="CE15" s="10">
        <v>480.83499145507812</v>
      </c>
      <c r="CF15" s="10">
        <v>758.47000122070312</v>
      </c>
      <c r="CG15" s="10">
        <v>348.95001220703125</v>
      </c>
      <c r="CH15" s="10">
        <v>959.31500244140625</v>
      </c>
      <c r="CI15" s="10">
        <v>1308.2650146484375</v>
      </c>
      <c r="CJ15" s="10">
        <v>282.27500152587891</v>
      </c>
      <c r="CK15" s="10">
        <v>823.30499267578125</v>
      </c>
      <c r="CL15" s="10">
        <v>1105.5799331665039</v>
      </c>
      <c r="CM15" s="10">
        <v>1999.374885559082</v>
      </c>
      <c r="CN15" s="10">
        <v>12343.050415039062</v>
      </c>
      <c r="CO15" s="10">
        <v>14342.42529296875</v>
      </c>
      <c r="CP15" s="10">
        <v>529.989990234375</v>
      </c>
      <c r="CQ15" s="10">
        <v>32.979999542236328</v>
      </c>
      <c r="CR15" s="10">
        <v>562.96998977661133</v>
      </c>
      <c r="CS15" s="10">
        <v>2819.4299011230469</v>
      </c>
      <c r="CT15" s="10">
        <v>8638.5999755859375</v>
      </c>
      <c r="CU15" s="10">
        <v>11458.029907226562</v>
      </c>
      <c r="CV15" s="10">
        <v>269.58999633789062</v>
      </c>
      <c r="CW15" s="10">
        <v>480.83499145507812</v>
      </c>
      <c r="CX15" s="10">
        <v>750.42498779296875</v>
      </c>
      <c r="CY15" s="10">
        <v>334.55999755859375</v>
      </c>
      <c r="CZ15" s="10">
        <v>959.31500244140625</v>
      </c>
      <c r="DA15" s="10">
        <v>1293.875</v>
      </c>
      <c r="DB15" s="10">
        <v>272.41000366210938</v>
      </c>
      <c r="DC15" s="10">
        <v>823.30499267578125</v>
      </c>
      <c r="DD15" s="10">
        <v>1095.7149505615234</v>
      </c>
      <c r="DE15" s="10">
        <v>1888.314998626709</v>
      </c>
      <c r="DF15" s="10">
        <v>11952.725463867188</v>
      </c>
      <c r="DG15" s="10">
        <v>13841.04052734375</v>
      </c>
    </row>
    <row r="16" spans="1:111">
      <c r="A16" t="s">
        <v>0</v>
      </c>
      <c r="B16" t="s">
        <v>65</v>
      </c>
      <c r="C16" t="s">
        <v>81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56.299999237060547</v>
      </c>
      <c r="Q16" s="10">
        <v>0</v>
      </c>
      <c r="R16" s="10">
        <v>56.299999237060547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57.014999389648438</v>
      </c>
      <c r="AI16" s="10">
        <v>0</v>
      </c>
      <c r="AJ16" s="10">
        <v>57.014999389648438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57.014999389648438</v>
      </c>
      <c r="BA16" s="10">
        <v>0</v>
      </c>
      <c r="BB16" s="10">
        <v>57.014999389648438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57.014999389648438</v>
      </c>
      <c r="BS16" s="10">
        <v>0</v>
      </c>
      <c r="BT16" s="10">
        <v>57.014999389648438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57.014999389648438</v>
      </c>
      <c r="CK16" s="10">
        <v>0</v>
      </c>
      <c r="CL16" s="10">
        <v>57.014999389648438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0">
        <v>57.014999389648438</v>
      </c>
      <c r="DC16" s="10">
        <v>0</v>
      </c>
      <c r="DD16" s="10">
        <v>57.014999389648438</v>
      </c>
      <c r="DE16" s="10">
        <v>0</v>
      </c>
      <c r="DF16" s="10">
        <v>0</v>
      </c>
      <c r="DG16" s="10">
        <v>0</v>
      </c>
    </row>
    <row r="17" spans="1:111">
      <c r="A17" t="s">
        <v>0</v>
      </c>
      <c r="B17" t="s">
        <v>65</v>
      </c>
      <c r="C17" t="s">
        <v>82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1283.3299560546875</v>
      </c>
      <c r="U17" s="10">
        <v>1283.3299560546875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1440.570068359375</v>
      </c>
      <c r="AM17" s="10">
        <v>1440.570068359375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1440.570068359375</v>
      </c>
      <c r="BE17" s="10">
        <v>1440.570068359375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1440.570068359375</v>
      </c>
      <c r="BW17" s="10">
        <v>1440.570068359375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1440.570068359375</v>
      </c>
      <c r="CO17" s="10">
        <v>1440.570068359375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0">
        <v>0</v>
      </c>
      <c r="DC17" s="10">
        <v>0</v>
      </c>
      <c r="DD17" s="10">
        <v>0</v>
      </c>
      <c r="DE17" s="10">
        <v>0</v>
      </c>
      <c r="DF17" s="10">
        <v>1440.570068359375</v>
      </c>
      <c r="DG17" s="10">
        <v>1440.570068359375</v>
      </c>
    </row>
    <row r="18" spans="1:111">
      <c r="A18" t="s">
        <v>0</v>
      </c>
      <c r="B18" t="s">
        <v>65</v>
      </c>
      <c r="C18" t="s">
        <v>83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375</v>
      </c>
      <c r="L18" s="10">
        <v>375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85.514999389648438</v>
      </c>
      <c r="AC18" s="10">
        <v>0</v>
      </c>
      <c r="AD18" s="10">
        <v>85.514999389648438</v>
      </c>
      <c r="AE18" s="10">
        <v>15126.375</v>
      </c>
      <c r="AF18" s="10">
        <v>21394.125</v>
      </c>
      <c r="AG18" s="10">
        <v>36520.5</v>
      </c>
      <c r="AH18" s="10">
        <v>0</v>
      </c>
      <c r="AI18" s="10">
        <v>0</v>
      </c>
      <c r="AJ18" s="10">
        <v>0</v>
      </c>
      <c r="AK18" s="10">
        <v>0</v>
      </c>
      <c r="AL18" s="10">
        <v>373</v>
      </c>
      <c r="AM18" s="10">
        <v>373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85.514999389648438</v>
      </c>
      <c r="AU18" s="10">
        <v>0</v>
      </c>
      <c r="AV18" s="10">
        <v>85.514999389648438</v>
      </c>
      <c r="AW18" s="10">
        <v>15126.375</v>
      </c>
      <c r="AX18" s="10">
        <v>21394.125</v>
      </c>
      <c r="AY18" s="10">
        <v>36520.5</v>
      </c>
      <c r="AZ18" s="10">
        <v>0</v>
      </c>
      <c r="BA18" s="10">
        <v>0</v>
      </c>
      <c r="BB18" s="10">
        <v>0</v>
      </c>
      <c r="BC18" s="10">
        <v>0</v>
      </c>
      <c r="BD18" s="10">
        <v>373</v>
      </c>
      <c r="BE18" s="10">
        <v>373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0">
        <v>0</v>
      </c>
      <c r="BL18" s="10">
        <v>85.514999389648438</v>
      </c>
      <c r="BM18" s="10">
        <v>0</v>
      </c>
      <c r="BN18" s="10">
        <v>85.514999389648438</v>
      </c>
      <c r="BO18" s="10">
        <v>13835.8896484375</v>
      </c>
      <c r="BP18" s="10">
        <v>21394.125</v>
      </c>
      <c r="BQ18" s="10">
        <v>35230.015625</v>
      </c>
      <c r="BR18" s="10">
        <v>0</v>
      </c>
      <c r="BS18" s="10">
        <v>0</v>
      </c>
      <c r="BT18" s="10">
        <v>0</v>
      </c>
      <c r="BU18" s="10">
        <v>0</v>
      </c>
      <c r="BV18" s="10">
        <v>373</v>
      </c>
      <c r="BW18" s="10">
        <v>373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85.514999389648438</v>
      </c>
      <c r="CE18" s="10">
        <v>0</v>
      </c>
      <c r="CF18" s="10">
        <v>85.514999389648438</v>
      </c>
      <c r="CG18" s="10">
        <v>13835.8896484375</v>
      </c>
      <c r="CH18" s="10">
        <v>21394.125</v>
      </c>
      <c r="CI18" s="10">
        <v>35230.015625</v>
      </c>
      <c r="CJ18" s="10">
        <v>0</v>
      </c>
      <c r="CK18" s="10">
        <v>0</v>
      </c>
      <c r="CL18" s="10">
        <v>0</v>
      </c>
      <c r="CM18" s="10">
        <v>0</v>
      </c>
      <c r="CN18" s="10">
        <v>373</v>
      </c>
      <c r="CO18" s="10">
        <v>373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85.514999389648438</v>
      </c>
      <c r="CW18" s="10">
        <v>0</v>
      </c>
      <c r="CX18" s="10">
        <v>85.514999389648438</v>
      </c>
      <c r="CY18" s="10">
        <v>12544.78515625</v>
      </c>
      <c r="CZ18" s="10">
        <v>21394.125</v>
      </c>
      <c r="DA18" s="10">
        <v>33938.91015625</v>
      </c>
      <c r="DB18" s="10">
        <v>0</v>
      </c>
      <c r="DC18" s="10">
        <v>0</v>
      </c>
      <c r="DD18" s="10">
        <v>0</v>
      </c>
      <c r="DE18" s="10">
        <v>0</v>
      </c>
      <c r="DF18" s="10">
        <v>373</v>
      </c>
      <c r="DG18" s="10">
        <v>373</v>
      </c>
    </row>
    <row r="19" spans="1:111">
      <c r="A19" t="s">
        <v>0</v>
      </c>
      <c r="B19" t="s">
        <v>66</v>
      </c>
      <c r="C19" t="s">
        <v>79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375</v>
      </c>
      <c r="L19" s="10">
        <v>375</v>
      </c>
      <c r="M19" s="10">
        <v>0</v>
      </c>
      <c r="N19" s="10">
        <v>0</v>
      </c>
      <c r="O19" s="10">
        <v>0</v>
      </c>
      <c r="P19" s="10">
        <v>56.299999237060547</v>
      </c>
      <c r="Q19" s="10">
        <v>0</v>
      </c>
      <c r="R19" s="10">
        <v>56.299999237060547</v>
      </c>
      <c r="S19" s="10">
        <v>0</v>
      </c>
      <c r="T19" s="10">
        <v>1283.3299560546875</v>
      </c>
      <c r="U19" s="10">
        <v>1283.3299560546875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85.514999389648438</v>
      </c>
      <c r="AC19" s="10">
        <v>0</v>
      </c>
      <c r="AD19" s="10">
        <v>85.514999389648438</v>
      </c>
      <c r="AE19" s="10">
        <v>15126.375</v>
      </c>
      <c r="AF19" s="10">
        <v>21394.125</v>
      </c>
      <c r="AG19" s="10">
        <v>36520.5</v>
      </c>
      <c r="AH19" s="10">
        <v>57.014999389648438</v>
      </c>
      <c r="AI19" s="10">
        <v>0</v>
      </c>
      <c r="AJ19" s="10">
        <v>57.014999389648438</v>
      </c>
      <c r="AK19" s="10">
        <v>0</v>
      </c>
      <c r="AL19" s="10">
        <v>1813.570068359375</v>
      </c>
      <c r="AM19" s="10">
        <v>1813.570068359375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85.514999389648438</v>
      </c>
      <c r="AU19" s="10">
        <v>0</v>
      </c>
      <c r="AV19" s="10">
        <v>85.514999389648438</v>
      </c>
      <c r="AW19" s="10">
        <v>15126.375</v>
      </c>
      <c r="AX19" s="10">
        <v>21394.125</v>
      </c>
      <c r="AY19" s="10">
        <v>36520.5</v>
      </c>
      <c r="AZ19" s="10">
        <v>57.014999389648438</v>
      </c>
      <c r="BA19" s="10">
        <v>0</v>
      </c>
      <c r="BB19" s="10">
        <v>57.014999389648438</v>
      </c>
      <c r="BC19" s="10">
        <v>0</v>
      </c>
      <c r="BD19" s="10">
        <v>1813.570068359375</v>
      </c>
      <c r="BE19" s="10">
        <v>1813.570068359375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85.514999389648438</v>
      </c>
      <c r="BM19" s="10">
        <v>0</v>
      </c>
      <c r="BN19" s="10">
        <v>85.514999389648438</v>
      </c>
      <c r="BO19" s="10">
        <v>13835.8896484375</v>
      </c>
      <c r="BP19" s="10">
        <v>21394.125</v>
      </c>
      <c r="BQ19" s="10">
        <v>35230.015625</v>
      </c>
      <c r="BR19" s="10">
        <v>57.014999389648438</v>
      </c>
      <c r="BS19" s="10">
        <v>0</v>
      </c>
      <c r="BT19" s="10">
        <v>57.014999389648438</v>
      </c>
      <c r="BU19" s="10">
        <v>0</v>
      </c>
      <c r="BV19" s="10">
        <v>1813.570068359375</v>
      </c>
      <c r="BW19" s="10">
        <v>1813.570068359375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85.514999389648438</v>
      </c>
      <c r="CE19" s="10">
        <v>0</v>
      </c>
      <c r="CF19" s="10">
        <v>85.514999389648438</v>
      </c>
      <c r="CG19" s="10">
        <v>13835.8896484375</v>
      </c>
      <c r="CH19" s="10">
        <v>21394.125</v>
      </c>
      <c r="CI19" s="10">
        <v>35230.015625</v>
      </c>
      <c r="CJ19" s="10">
        <v>57.014999389648438</v>
      </c>
      <c r="CK19" s="10">
        <v>0</v>
      </c>
      <c r="CL19" s="10">
        <v>57.014999389648438</v>
      </c>
      <c r="CM19" s="10">
        <v>0</v>
      </c>
      <c r="CN19" s="10">
        <v>1813.570068359375</v>
      </c>
      <c r="CO19" s="10">
        <v>1813.570068359375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85.514999389648438</v>
      </c>
      <c r="CW19" s="10">
        <v>0</v>
      </c>
      <c r="CX19" s="10">
        <v>85.514999389648438</v>
      </c>
      <c r="CY19" s="10">
        <v>12544.78515625</v>
      </c>
      <c r="CZ19" s="10">
        <v>21394.125</v>
      </c>
      <c r="DA19" s="10">
        <v>33938.91015625</v>
      </c>
      <c r="DB19" s="10">
        <v>57.014999389648438</v>
      </c>
      <c r="DC19" s="10">
        <v>0</v>
      </c>
      <c r="DD19" s="10">
        <v>57.014999389648438</v>
      </c>
      <c r="DE19" s="10">
        <v>0</v>
      </c>
      <c r="DF19" s="10">
        <v>1813.570068359375</v>
      </c>
      <c r="DG19" s="10">
        <v>1813.570068359375</v>
      </c>
    </row>
    <row r="20" spans="1:111">
      <c r="A20" t="s">
        <v>0</v>
      </c>
      <c r="B20" t="s">
        <v>67</v>
      </c>
      <c r="C20" t="s">
        <v>79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0</v>
      </c>
    </row>
    <row r="21" spans="1:111">
      <c r="A21" t="s">
        <v>0</v>
      </c>
      <c r="B21" t="s">
        <v>68</v>
      </c>
      <c r="C21" t="s">
        <v>79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0">
        <v>0</v>
      </c>
      <c r="DC21" s="10">
        <v>0</v>
      </c>
      <c r="DD21" s="10">
        <v>0</v>
      </c>
      <c r="DE21" s="10">
        <v>0</v>
      </c>
      <c r="DF21" s="10">
        <v>0</v>
      </c>
      <c r="DG21" s="10">
        <v>0</v>
      </c>
    </row>
    <row r="22" spans="1:111">
      <c r="A22" t="s">
        <v>0</v>
      </c>
      <c r="B22" t="s">
        <v>69</v>
      </c>
      <c r="C22" t="s">
        <v>79</v>
      </c>
      <c r="D22" s="10">
        <v>575</v>
      </c>
      <c r="E22" s="10">
        <v>33</v>
      </c>
      <c r="F22" s="10">
        <v>608</v>
      </c>
      <c r="G22" s="10">
        <v>1618.5</v>
      </c>
      <c r="H22" s="10">
        <v>3541.5</v>
      </c>
      <c r="I22" s="10">
        <v>5160</v>
      </c>
      <c r="J22" s="10">
        <v>311.5</v>
      </c>
      <c r="K22" s="10">
        <v>877.69000244140625</v>
      </c>
      <c r="L22" s="10">
        <v>1189.1900024414062</v>
      </c>
      <c r="M22" s="10">
        <v>119</v>
      </c>
      <c r="N22" s="10">
        <v>283.5</v>
      </c>
      <c r="O22" s="10">
        <v>402.5</v>
      </c>
      <c r="P22" s="10">
        <v>351.29999923706055</v>
      </c>
      <c r="Q22" s="10">
        <v>467</v>
      </c>
      <c r="R22" s="10">
        <v>818.29999923706055</v>
      </c>
      <c r="S22" s="10">
        <v>1115.0500030517578</v>
      </c>
      <c r="T22" s="10">
        <v>15347.38037109375</v>
      </c>
      <c r="U22" s="10">
        <v>16462.430419921875</v>
      </c>
      <c r="V22" s="10">
        <v>567.10498046875</v>
      </c>
      <c r="W22" s="10">
        <v>32.979999542236328</v>
      </c>
      <c r="X22" s="10">
        <v>600.08498001098633</v>
      </c>
      <c r="Y22" s="10">
        <v>3058.5450744628906</v>
      </c>
      <c r="Z22" s="10">
        <v>8638.5999755859375</v>
      </c>
      <c r="AA22" s="10">
        <v>11697.144775390625</v>
      </c>
      <c r="AB22" s="10">
        <v>371.19499206542969</v>
      </c>
      <c r="AC22" s="10">
        <v>480.83499145507812</v>
      </c>
      <c r="AD22" s="10">
        <v>852.02998352050781</v>
      </c>
      <c r="AE22" s="10">
        <v>15489.714996337891</v>
      </c>
      <c r="AF22" s="10">
        <v>22353.440002441406</v>
      </c>
      <c r="AG22" s="10">
        <v>37843.155029296875</v>
      </c>
      <c r="AH22" s="10">
        <v>349.09500122070312</v>
      </c>
      <c r="AI22" s="10">
        <v>823.30499267578125</v>
      </c>
      <c r="AJ22" s="10">
        <v>1172.4000396728516</v>
      </c>
      <c r="AK22" s="10">
        <v>1944.2500700950623</v>
      </c>
      <c r="AL22" s="10">
        <v>15327.595336914062</v>
      </c>
      <c r="AM22" s="10">
        <v>17271.845336914062</v>
      </c>
      <c r="AN22" s="10">
        <v>567.10498046875</v>
      </c>
      <c r="AO22" s="10">
        <v>32.979999542236328</v>
      </c>
      <c r="AP22" s="10">
        <v>600.08498001098633</v>
      </c>
      <c r="AQ22" s="10">
        <v>3058.5450744628906</v>
      </c>
      <c r="AR22" s="10">
        <v>8638.5999755859375</v>
      </c>
      <c r="AS22" s="10">
        <v>11697.144775390625</v>
      </c>
      <c r="AT22" s="10">
        <v>371.19499206542969</v>
      </c>
      <c r="AU22" s="10">
        <v>480.83499145507812</v>
      </c>
      <c r="AV22" s="10">
        <v>852.02998352050781</v>
      </c>
      <c r="AW22" s="10">
        <v>15489.714996337891</v>
      </c>
      <c r="AX22" s="10">
        <v>22353.440002441406</v>
      </c>
      <c r="AY22" s="10">
        <v>37843.155029296875</v>
      </c>
      <c r="AZ22" s="10">
        <v>349.09500122070312</v>
      </c>
      <c r="BA22" s="10">
        <v>823.30499267578125</v>
      </c>
      <c r="BB22" s="10">
        <v>1172.4000396728516</v>
      </c>
      <c r="BC22" s="10">
        <v>1944.2500700950623</v>
      </c>
      <c r="BD22" s="10">
        <v>15327.595336914062</v>
      </c>
      <c r="BE22" s="10">
        <v>17271.845336914062</v>
      </c>
      <c r="BF22" s="10">
        <v>550.70501708984375</v>
      </c>
      <c r="BG22" s="10">
        <v>32.979999542236328</v>
      </c>
      <c r="BH22" s="10">
        <v>583.68501663208008</v>
      </c>
      <c r="BI22" s="10">
        <v>2940.0899658203125</v>
      </c>
      <c r="BJ22" s="10">
        <v>8638.5999755859375</v>
      </c>
      <c r="BK22" s="10">
        <v>11578.68994140625</v>
      </c>
      <c r="BL22" s="10">
        <v>363.15000915527344</v>
      </c>
      <c r="BM22" s="10">
        <v>480.83499145507812</v>
      </c>
      <c r="BN22" s="10">
        <v>843.98500061035156</v>
      </c>
      <c r="BO22" s="10">
        <v>14184.839660644531</v>
      </c>
      <c r="BP22" s="10">
        <v>22353.440002441406</v>
      </c>
      <c r="BQ22" s="10">
        <v>36538.280639648438</v>
      </c>
      <c r="BR22" s="10">
        <v>339.29000091552734</v>
      </c>
      <c r="BS22" s="10">
        <v>823.30499267578125</v>
      </c>
      <c r="BT22" s="10">
        <v>1162.5949325561523</v>
      </c>
      <c r="BU22" s="10">
        <v>1999.374885559082</v>
      </c>
      <c r="BV22" s="10">
        <v>14156.620483398438</v>
      </c>
      <c r="BW22" s="10">
        <v>16155.995361328125</v>
      </c>
      <c r="BX22" s="10">
        <v>550.70501708984375</v>
      </c>
      <c r="BY22" s="10">
        <v>32.979999542236328</v>
      </c>
      <c r="BZ22" s="10">
        <v>583.68501663208008</v>
      </c>
      <c r="CA22" s="10">
        <v>2940.0899658203125</v>
      </c>
      <c r="CB22" s="10">
        <v>8638.5999755859375</v>
      </c>
      <c r="CC22" s="10">
        <v>11578.68994140625</v>
      </c>
      <c r="CD22" s="10">
        <v>363.15000915527344</v>
      </c>
      <c r="CE22" s="10">
        <v>480.83499145507812</v>
      </c>
      <c r="CF22" s="10">
        <v>843.98500061035156</v>
      </c>
      <c r="CG22" s="10">
        <v>14184.839660644531</v>
      </c>
      <c r="CH22" s="10">
        <v>22353.440002441406</v>
      </c>
      <c r="CI22" s="10">
        <v>36538.280639648438</v>
      </c>
      <c r="CJ22" s="10">
        <v>339.29000091552734</v>
      </c>
      <c r="CK22" s="10">
        <v>823.30499267578125</v>
      </c>
      <c r="CL22" s="10">
        <v>1162.5949325561523</v>
      </c>
      <c r="CM22" s="10">
        <v>1999.374885559082</v>
      </c>
      <c r="CN22" s="10">
        <v>14156.620483398438</v>
      </c>
      <c r="CO22" s="10">
        <v>16155.995361328125</v>
      </c>
      <c r="CP22" s="10">
        <v>529.989990234375</v>
      </c>
      <c r="CQ22" s="10">
        <v>32.979999542236328</v>
      </c>
      <c r="CR22" s="10">
        <v>562.96998977661133</v>
      </c>
      <c r="CS22" s="10">
        <v>2819.4299011230469</v>
      </c>
      <c r="CT22" s="10">
        <v>8638.5999755859375</v>
      </c>
      <c r="CU22" s="10">
        <v>11458.029907226562</v>
      </c>
      <c r="CV22" s="10">
        <v>355.10499572753906</v>
      </c>
      <c r="CW22" s="10">
        <v>480.83499145507812</v>
      </c>
      <c r="CX22" s="10">
        <v>835.93998718261719</v>
      </c>
      <c r="CY22" s="10">
        <v>12879.345153808594</v>
      </c>
      <c r="CZ22" s="10">
        <v>22353.440002441406</v>
      </c>
      <c r="DA22" s="10">
        <v>35232.78515625</v>
      </c>
      <c r="DB22" s="10">
        <v>329.42500305175781</v>
      </c>
      <c r="DC22" s="10">
        <v>823.30499267578125</v>
      </c>
      <c r="DD22" s="10">
        <v>1152.7299499511719</v>
      </c>
      <c r="DE22" s="10">
        <v>1888.314998626709</v>
      </c>
      <c r="DF22" s="10">
        <v>13766.295532226562</v>
      </c>
      <c r="DG22" s="10">
        <v>15654.610595703125</v>
      </c>
    </row>
    <row r="23" spans="1:111">
      <c r="A23" t="s">
        <v>1</v>
      </c>
      <c r="B23" t="s">
        <v>63</v>
      </c>
      <c r="C23" t="s">
        <v>72</v>
      </c>
      <c r="D23" s="10">
        <v>11629.8544921875</v>
      </c>
      <c r="E23" s="10">
        <v>479.32501220703125</v>
      </c>
      <c r="F23" s="10">
        <v>12109.1796875</v>
      </c>
      <c r="G23" s="10">
        <v>723.59002685546875</v>
      </c>
      <c r="H23" s="10">
        <v>0</v>
      </c>
      <c r="I23" s="10">
        <v>723.59002685546875</v>
      </c>
      <c r="J23" s="10">
        <v>0</v>
      </c>
      <c r="K23" s="10">
        <v>0</v>
      </c>
      <c r="L23" s="10">
        <v>0</v>
      </c>
      <c r="M23" s="10">
        <v>442.510009765625</v>
      </c>
      <c r="N23" s="10">
        <v>301.614990234375</v>
      </c>
      <c r="O23" s="10">
        <v>744.125</v>
      </c>
      <c r="P23" s="10">
        <v>0</v>
      </c>
      <c r="Q23" s="10">
        <v>0</v>
      </c>
      <c r="R23" s="10">
        <v>0</v>
      </c>
      <c r="S23" s="10">
        <v>102.66000366210938</v>
      </c>
      <c r="T23" s="10">
        <v>0</v>
      </c>
      <c r="U23" s="10">
        <v>102.66000366210938</v>
      </c>
      <c r="V23" s="10">
        <v>14579.5048828125</v>
      </c>
      <c r="W23" s="10">
        <v>746.6400146484375</v>
      </c>
      <c r="X23" s="10">
        <v>15326.14453125</v>
      </c>
      <c r="Y23" s="10">
        <v>1701.780029296875</v>
      </c>
      <c r="Z23" s="10">
        <v>7636.1201171875</v>
      </c>
      <c r="AA23" s="10">
        <v>9337.900390625</v>
      </c>
      <c r="AB23" s="10">
        <v>0</v>
      </c>
      <c r="AC23" s="10">
        <v>0</v>
      </c>
      <c r="AD23" s="10">
        <v>0</v>
      </c>
      <c r="AE23" s="10">
        <v>484.64498901367188</v>
      </c>
      <c r="AF23" s="10">
        <v>33454.14453125</v>
      </c>
      <c r="AG23" s="10">
        <v>33938.7890625</v>
      </c>
      <c r="AH23" s="10">
        <v>0</v>
      </c>
      <c r="AI23" s="10">
        <v>0</v>
      </c>
      <c r="AJ23" s="10">
        <v>0</v>
      </c>
      <c r="AK23" s="10">
        <v>81.610000610351562</v>
      </c>
      <c r="AL23" s="10">
        <v>0</v>
      </c>
      <c r="AM23" s="10">
        <v>81.610000610351562</v>
      </c>
      <c r="AN23" s="10">
        <v>14579.5048828125</v>
      </c>
      <c r="AO23" s="10">
        <v>746.6400146484375</v>
      </c>
      <c r="AP23" s="10">
        <v>15326.14453125</v>
      </c>
      <c r="AQ23" s="10">
        <v>1701.780029296875</v>
      </c>
      <c r="AR23" s="10">
        <v>7636.1201171875</v>
      </c>
      <c r="AS23" s="10">
        <v>9337.900390625</v>
      </c>
      <c r="AT23" s="10">
        <v>0</v>
      </c>
      <c r="AU23" s="10">
        <v>0</v>
      </c>
      <c r="AV23" s="10">
        <v>0</v>
      </c>
      <c r="AW23" s="10">
        <v>484.64498901367188</v>
      </c>
      <c r="AX23" s="10">
        <v>33454.14453125</v>
      </c>
      <c r="AY23" s="10">
        <v>33938.7890625</v>
      </c>
      <c r="AZ23" s="10">
        <v>0</v>
      </c>
      <c r="BA23" s="10">
        <v>0</v>
      </c>
      <c r="BB23" s="10">
        <v>0</v>
      </c>
      <c r="BC23" s="10">
        <v>81.610000610351562</v>
      </c>
      <c r="BD23" s="10">
        <v>0</v>
      </c>
      <c r="BE23" s="10">
        <v>81.610000610351562</v>
      </c>
      <c r="BF23" s="10">
        <v>13747.5205078125</v>
      </c>
      <c r="BG23" s="10">
        <v>746.6400146484375</v>
      </c>
      <c r="BH23" s="10">
        <v>14494.16015625</v>
      </c>
      <c r="BI23" s="10">
        <v>1482.1949462890625</v>
      </c>
      <c r="BJ23" s="10">
        <v>7636.1201171875</v>
      </c>
      <c r="BK23" s="10">
        <v>9118.3154296875</v>
      </c>
      <c r="BL23" s="10">
        <v>0</v>
      </c>
      <c r="BM23" s="10">
        <v>0</v>
      </c>
      <c r="BN23" s="10">
        <v>0</v>
      </c>
      <c r="BO23" s="10">
        <v>479.46499633789062</v>
      </c>
      <c r="BP23" s="10">
        <v>33705.54296875</v>
      </c>
      <c r="BQ23" s="10">
        <v>34185.0078125</v>
      </c>
      <c r="BR23" s="10">
        <v>0</v>
      </c>
      <c r="BS23" s="10">
        <v>0</v>
      </c>
      <c r="BT23" s="10">
        <v>0</v>
      </c>
      <c r="BU23" s="10">
        <v>81.610000610351562</v>
      </c>
      <c r="BV23" s="10">
        <v>0</v>
      </c>
      <c r="BW23" s="10">
        <v>81.610000610351562</v>
      </c>
      <c r="BX23" s="10">
        <v>13747.5205078125</v>
      </c>
      <c r="BY23" s="10">
        <v>746.6400146484375</v>
      </c>
      <c r="BZ23" s="10">
        <v>14494.16015625</v>
      </c>
      <c r="CA23" s="10">
        <v>1482.1949462890625</v>
      </c>
      <c r="CB23" s="10">
        <v>7636.1201171875</v>
      </c>
      <c r="CC23" s="10">
        <v>9118.3154296875</v>
      </c>
      <c r="CD23" s="10">
        <v>0</v>
      </c>
      <c r="CE23" s="10">
        <v>0</v>
      </c>
      <c r="CF23" s="10">
        <v>0</v>
      </c>
      <c r="CG23" s="10">
        <v>479.46499633789062</v>
      </c>
      <c r="CH23" s="10">
        <v>33705.54296875</v>
      </c>
      <c r="CI23" s="10">
        <v>34185.0078125</v>
      </c>
      <c r="CJ23" s="10">
        <v>0</v>
      </c>
      <c r="CK23" s="10">
        <v>0</v>
      </c>
      <c r="CL23" s="10">
        <v>0</v>
      </c>
      <c r="CM23" s="10">
        <v>81.610000610351562</v>
      </c>
      <c r="CN23" s="10">
        <v>0</v>
      </c>
      <c r="CO23" s="10">
        <v>81.610000610351562</v>
      </c>
      <c r="CP23" s="10">
        <v>12797.46484375</v>
      </c>
      <c r="CQ23" s="10">
        <v>746.6400146484375</v>
      </c>
      <c r="CR23" s="10">
        <v>13544.1044921875</v>
      </c>
      <c r="CS23" s="10">
        <v>1262.6099853515625</v>
      </c>
      <c r="CT23" s="10">
        <v>7636.1201171875</v>
      </c>
      <c r="CU23" s="10">
        <v>8898.73046875</v>
      </c>
      <c r="CV23" s="10">
        <v>0</v>
      </c>
      <c r="CW23" s="10">
        <v>0</v>
      </c>
      <c r="CX23" s="10">
        <v>0</v>
      </c>
      <c r="CY23" s="10">
        <v>467.82000732421875</v>
      </c>
      <c r="CZ23" s="10">
        <v>33978.60546875</v>
      </c>
      <c r="DA23" s="10">
        <v>34446.42578125</v>
      </c>
      <c r="DB23" s="10">
        <v>0</v>
      </c>
      <c r="DC23" s="10">
        <v>0</v>
      </c>
      <c r="DD23" s="10">
        <v>0</v>
      </c>
      <c r="DE23" s="10">
        <v>81.489997863769531</v>
      </c>
      <c r="DF23" s="10">
        <v>0</v>
      </c>
      <c r="DG23" s="10">
        <v>81.489997863769531</v>
      </c>
    </row>
    <row r="24" spans="1:111">
      <c r="A24" t="s">
        <v>1</v>
      </c>
      <c r="B24" t="s">
        <v>63</v>
      </c>
      <c r="C24" t="s">
        <v>73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0</v>
      </c>
    </row>
    <row r="25" spans="1:111">
      <c r="A25" t="s">
        <v>1</v>
      </c>
      <c r="B25" t="s">
        <v>63</v>
      </c>
      <c r="C25" t="s">
        <v>74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0">
        <v>0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0">
        <v>0</v>
      </c>
      <c r="DC25" s="10">
        <v>0</v>
      </c>
      <c r="DD25" s="10">
        <v>0</v>
      </c>
      <c r="DE25" s="10">
        <v>0</v>
      </c>
      <c r="DF25" s="10">
        <v>0</v>
      </c>
      <c r="DG25" s="10">
        <v>0</v>
      </c>
    </row>
    <row r="26" spans="1:111">
      <c r="A26" t="s">
        <v>1</v>
      </c>
      <c r="B26" t="s">
        <v>63</v>
      </c>
      <c r="C26" t="s">
        <v>75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182.66999816894531</v>
      </c>
      <c r="T26" s="10">
        <v>0</v>
      </c>
      <c r="U26" s="10">
        <v>182.66999816894531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9934.30078125</v>
      </c>
      <c r="AL26" s="10">
        <v>0</v>
      </c>
      <c r="AM26" s="10">
        <v>9934.30078125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0">
        <v>9934.30078125</v>
      </c>
      <c r="BD26" s="10">
        <v>0</v>
      </c>
      <c r="BE26" s="10">
        <v>9934.30078125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9411.8896484375</v>
      </c>
      <c r="BV26" s="10">
        <v>0</v>
      </c>
      <c r="BW26" s="10">
        <v>9411.8896484375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9411.8896484375</v>
      </c>
      <c r="CN26" s="10">
        <v>0</v>
      </c>
      <c r="CO26" s="10">
        <v>9411.8896484375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0">
        <v>0</v>
      </c>
    </row>
    <row r="27" spans="1:111">
      <c r="A27" t="s">
        <v>1</v>
      </c>
      <c r="B27" t="s">
        <v>63</v>
      </c>
      <c r="C27" t="s">
        <v>76</v>
      </c>
      <c r="D27" s="10">
        <v>150</v>
      </c>
      <c r="E27" s="10">
        <v>0</v>
      </c>
      <c r="F27" s="10">
        <v>150</v>
      </c>
      <c r="G27" s="10">
        <v>137.5</v>
      </c>
      <c r="H27" s="10">
        <v>0</v>
      </c>
      <c r="I27" s="10">
        <v>137.5</v>
      </c>
      <c r="J27" s="10">
        <v>126.5</v>
      </c>
      <c r="K27" s="10">
        <v>0</v>
      </c>
      <c r="L27" s="10">
        <v>126.5</v>
      </c>
      <c r="M27" s="10">
        <v>8741</v>
      </c>
      <c r="N27" s="10">
        <v>0</v>
      </c>
      <c r="O27" s="10">
        <v>8741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157.36500549316406</v>
      </c>
      <c r="W27" s="10">
        <v>0</v>
      </c>
      <c r="X27" s="10">
        <v>157.36500549316406</v>
      </c>
      <c r="Y27" s="10">
        <v>143.17500305175781</v>
      </c>
      <c r="Z27" s="10">
        <v>0</v>
      </c>
      <c r="AA27" s="10">
        <v>143.17500305175781</v>
      </c>
      <c r="AB27" s="10">
        <v>430.80499267578125</v>
      </c>
      <c r="AC27" s="10">
        <v>0</v>
      </c>
      <c r="AD27" s="10">
        <v>430.80499267578125</v>
      </c>
      <c r="AE27" s="10">
        <v>10312.44921875</v>
      </c>
      <c r="AF27" s="10">
        <v>0</v>
      </c>
      <c r="AG27" s="10">
        <v>10312.44921875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157.36500549316406</v>
      </c>
      <c r="AO27" s="10">
        <v>0</v>
      </c>
      <c r="AP27" s="10">
        <v>157.36500549316406</v>
      </c>
      <c r="AQ27" s="10">
        <v>143.17500305175781</v>
      </c>
      <c r="AR27" s="10">
        <v>0</v>
      </c>
      <c r="AS27" s="10">
        <v>143.17500305175781</v>
      </c>
      <c r="AT27" s="10">
        <v>430.80499267578125</v>
      </c>
      <c r="AU27" s="10">
        <v>0</v>
      </c>
      <c r="AV27" s="10">
        <v>430.80499267578125</v>
      </c>
      <c r="AW27" s="10">
        <v>10312.44921875</v>
      </c>
      <c r="AX27" s="10">
        <v>0</v>
      </c>
      <c r="AY27" s="10">
        <v>10312.44921875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10">
        <v>157.36500549316406</v>
      </c>
      <c r="BG27" s="10">
        <v>0</v>
      </c>
      <c r="BH27" s="10">
        <v>157.36500549316406</v>
      </c>
      <c r="BI27" s="10">
        <v>143.17500305175781</v>
      </c>
      <c r="BJ27" s="10">
        <v>0</v>
      </c>
      <c r="BK27" s="10">
        <v>143.17500305175781</v>
      </c>
      <c r="BL27" s="10">
        <v>430.80499267578125</v>
      </c>
      <c r="BM27" s="10">
        <v>2297.02001953125</v>
      </c>
      <c r="BN27" s="10">
        <v>2727.824951171875</v>
      </c>
      <c r="BO27" s="10">
        <v>10280.0947265625</v>
      </c>
      <c r="BP27" s="10">
        <v>0</v>
      </c>
      <c r="BQ27" s="10">
        <v>10280.0947265625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157.36500549316406</v>
      </c>
      <c r="BY27" s="10">
        <v>0</v>
      </c>
      <c r="BZ27" s="10">
        <v>157.36500549316406</v>
      </c>
      <c r="CA27" s="10">
        <v>143.17500305175781</v>
      </c>
      <c r="CB27" s="10">
        <v>0</v>
      </c>
      <c r="CC27" s="10">
        <v>143.17500305175781</v>
      </c>
      <c r="CD27" s="10">
        <v>430.80499267578125</v>
      </c>
      <c r="CE27" s="10">
        <v>2297.02001953125</v>
      </c>
      <c r="CF27" s="10">
        <v>2727.824951171875</v>
      </c>
      <c r="CG27" s="10">
        <v>10280.0947265625</v>
      </c>
      <c r="CH27" s="10">
        <v>0</v>
      </c>
      <c r="CI27" s="10">
        <v>10280.0947265625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157.36500549316406</v>
      </c>
      <c r="CQ27" s="10">
        <v>0</v>
      </c>
      <c r="CR27" s="10">
        <v>157.36500549316406</v>
      </c>
      <c r="CS27" s="10">
        <v>143.17500305175781</v>
      </c>
      <c r="CT27" s="10">
        <v>0</v>
      </c>
      <c r="CU27" s="10">
        <v>143.17500305175781</v>
      </c>
      <c r="CV27" s="10">
        <v>430.80499267578125</v>
      </c>
      <c r="CW27" s="10">
        <v>2297.02001953125</v>
      </c>
      <c r="CX27" s="10">
        <v>2727.824951171875</v>
      </c>
      <c r="CY27" s="10">
        <v>10183.029296875</v>
      </c>
      <c r="CZ27" s="10">
        <v>0</v>
      </c>
      <c r="DA27" s="10">
        <v>10183.029296875</v>
      </c>
      <c r="DB27" s="10">
        <v>0</v>
      </c>
      <c r="DC27" s="10">
        <v>0</v>
      </c>
      <c r="DD27" s="10">
        <v>0</v>
      </c>
      <c r="DE27" s="10">
        <v>0</v>
      </c>
      <c r="DF27" s="10">
        <v>0</v>
      </c>
      <c r="DG27" s="10">
        <v>0</v>
      </c>
    </row>
    <row r="28" spans="1:111">
      <c r="A28" t="s">
        <v>1</v>
      </c>
      <c r="B28" t="s">
        <v>63</v>
      </c>
      <c r="C28" t="s">
        <v>77</v>
      </c>
      <c r="D28" s="10">
        <v>102</v>
      </c>
      <c r="E28" s="10">
        <v>0</v>
      </c>
      <c r="F28" s="10">
        <v>102</v>
      </c>
      <c r="G28" s="10">
        <v>491</v>
      </c>
      <c r="H28" s="10">
        <v>0</v>
      </c>
      <c r="I28" s="10">
        <v>491</v>
      </c>
      <c r="J28" s="10">
        <v>637</v>
      </c>
      <c r="K28" s="10">
        <v>4384.5</v>
      </c>
      <c r="L28" s="10">
        <v>5021.5</v>
      </c>
      <c r="M28" s="10">
        <v>314</v>
      </c>
      <c r="N28" s="10">
        <v>5639</v>
      </c>
      <c r="O28" s="10">
        <v>5953</v>
      </c>
      <c r="P28" s="10">
        <v>1059.5</v>
      </c>
      <c r="Q28" s="10">
        <v>3772</v>
      </c>
      <c r="R28" s="10">
        <v>4831.5</v>
      </c>
      <c r="S28" s="10">
        <v>1632</v>
      </c>
      <c r="T28" s="10">
        <v>4705</v>
      </c>
      <c r="U28" s="10">
        <v>6337</v>
      </c>
      <c r="V28" s="10">
        <v>97.5</v>
      </c>
      <c r="W28" s="10">
        <v>0</v>
      </c>
      <c r="X28" s="10">
        <v>97.5</v>
      </c>
      <c r="Y28" s="10">
        <v>586.219970703125</v>
      </c>
      <c r="Z28" s="10">
        <v>0</v>
      </c>
      <c r="AA28" s="10">
        <v>586.219970703125</v>
      </c>
      <c r="AB28" s="10">
        <v>564.19000244140625</v>
      </c>
      <c r="AC28" s="10">
        <v>1577.7900390625</v>
      </c>
      <c r="AD28" s="10">
        <v>2141.97998046875</v>
      </c>
      <c r="AE28" s="10">
        <v>306.58999633789062</v>
      </c>
      <c r="AF28" s="10">
        <v>2798.965087890625</v>
      </c>
      <c r="AG28" s="10">
        <v>3105.55517578125</v>
      </c>
      <c r="AH28" s="10">
        <v>715.95001220703125</v>
      </c>
      <c r="AI28" s="10">
        <v>1340.2049560546875</v>
      </c>
      <c r="AJ28" s="10">
        <v>2056.155029296875</v>
      </c>
      <c r="AK28" s="10">
        <v>1445.8050537109375</v>
      </c>
      <c r="AL28" s="10">
        <v>1843.56005859375</v>
      </c>
      <c r="AM28" s="10">
        <v>3289.365234375</v>
      </c>
      <c r="AN28" s="10">
        <v>97.5</v>
      </c>
      <c r="AO28" s="10">
        <v>0</v>
      </c>
      <c r="AP28" s="10">
        <v>97.5</v>
      </c>
      <c r="AQ28" s="10">
        <v>586.219970703125</v>
      </c>
      <c r="AR28" s="10">
        <v>0</v>
      </c>
      <c r="AS28" s="10">
        <v>586.219970703125</v>
      </c>
      <c r="AT28" s="10">
        <v>564.19000244140625</v>
      </c>
      <c r="AU28" s="10">
        <v>1577.7900390625</v>
      </c>
      <c r="AV28" s="10">
        <v>2141.97998046875</v>
      </c>
      <c r="AW28" s="10">
        <v>306.58999633789062</v>
      </c>
      <c r="AX28" s="10">
        <v>2798.965087890625</v>
      </c>
      <c r="AY28" s="10">
        <v>3105.55517578125</v>
      </c>
      <c r="AZ28" s="10">
        <v>715.95001220703125</v>
      </c>
      <c r="BA28" s="10">
        <v>1340.2049560546875</v>
      </c>
      <c r="BB28" s="10">
        <v>2056.155029296875</v>
      </c>
      <c r="BC28" s="10">
        <v>1445.8050537109375</v>
      </c>
      <c r="BD28" s="10">
        <v>1843.56005859375</v>
      </c>
      <c r="BE28" s="10">
        <v>3289.365234375</v>
      </c>
      <c r="BF28" s="10">
        <v>95.175003051757812</v>
      </c>
      <c r="BG28" s="10">
        <v>0</v>
      </c>
      <c r="BH28" s="10">
        <v>95.175003051757812</v>
      </c>
      <c r="BI28" s="10">
        <v>580.780029296875</v>
      </c>
      <c r="BJ28" s="10">
        <v>0</v>
      </c>
      <c r="BK28" s="10">
        <v>580.780029296875</v>
      </c>
      <c r="BL28" s="10">
        <v>548.2149658203125</v>
      </c>
      <c r="BM28" s="10">
        <v>2544.68994140625</v>
      </c>
      <c r="BN28" s="10">
        <v>3092.90478515625</v>
      </c>
      <c r="BO28" s="10">
        <v>298.11001586914062</v>
      </c>
      <c r="BP28" s="10">
        <v>4036.655029296875</v>
      </c>
      <c r="BQ28" s="10">
        <v>4334.76513671875</v>
      </c>
      <c r="BR28" s="10">
        <v>698.05499267578125</v>
      </c>
      <c r="BS28" s="10">
        <v>1340.2049560546875</v>
      </c>
      <c r="BT28" s="10">
        <v>2038.260009765625</v>
      </c>
      <c r="BU28" s="10">
        <v>1390.8199462890625</v>
      </c>
      <c r="BV28" s="10">
        <v>1843.56005859375</v>
      </c>
      <c r="BW28" s="10">
        <v>3234.3798828125</v>
      </c>
      <c r="BX28" s="10">
        <v>95.175003051757812</v>
      </c>
      <c r="BY28" s="10">
        <v>0</v>
      </c>
      <c r="BZ28" s="10">
        <v>95.175003051757812</v>
      </c>
      <c r="CA28" s="10">
        <v>580.780029296875</v>
      </c>
      <c r="CB28" s="10">
        <v>0</v>
      </c>
      <c r="CC28" s="10">
        <v>580.780029296875</v>
      </c>
      <c r="CD28" s="10">
        <v>548.2149658203125</v>
      </c>
      <c r="CE28" s="10">
        <v>2544.68994140625</v>
      </c>
      <c r="CF28" s="10">
        <v>3092.90478515625</v>
      </c>
      <c r="CG28" s="10">
        <v>298.11001586914062</v>
      </c>
      <c r="CH28" s="10">
        <v>4036.655029296875</v>
      </c>
      <c r="CI28" s="10">
        <v>4334.76513671875</v>
      </c>
      <c r="CJ28" s="10">
        <v>698.05499267578125</v>
      </c>
      <c r="CK28" s="10">
        <v>1340.2049560546875</v>
      </c>
      <c r="CL28" s="10">
        <v>2038.260009765625</v>
      </c>
      <c r="CM28" s="10">
        <v>1390.8199462890625</v>
      </c>
      <c r="CN28" s="10">
        <v>1843.56005859375</v>
      </c>
      <c r="CO28" s="10">
        <v>3234.3798828125</v>
      </c>
      <c r="CP28" s="10">
        <v>92.19000244140625</v>
      </c>
      <c r="CQ28" s="10">
        <v>0</v>
      </c>
      <c r="CR28" s="10">
        <v>92.19000244140625</v>
      </c>
      <c r="CS28" s="10">
        <v>561.19000244140625</v>
      </c>
      <c r="CT28" s="10">
        <v>0</v>
      </c>
      <c r="CU28" s="10">
        <v>561.19000244140625</v>
      </c>
      <c r="CV28" s="10">
        <v>527.29498291015625</v>
      </c>
      <c r="CW28" s="10">
        <v>2494.93017578125</v>
      </c>
      <c r="CX28" s="10">
        <v>3022.22509765625</v>
      </c>
      <c r="CY28" s="10">
        <v>270.28500366210938</v>
      </c>
      <c r="CZ28" s="10">
        <v>6860.09521484375</v>
      </c>
      <c r="DA28" s="10">
        <v>7130.38037109375</v>
      </c>
      <c r="DB28" s="10">
        <v>680.15496826171875</v>
      </c>
      <c r="DC28" s="10">
        <v>2241.2548828125</v>
      </c>
      <c r="DD28" s="10">
        <v>2921.409912109375</v>
      </c>
      <c r="DE28" s="10">
        <v>1335.8299560546875</v>
      </c>
      <c r="DF28" s="10">
        <v>1843.56005859375</v>
      </c>
      <c r="DG28" s="10">
        <v>3179.39013671875</v>
      </c>
    </row>
    <row r="29" spans="1:111">
      <c r="A29" t="s">
        <v>1</v>
      </c>
      <c r="B29" t="s">
        <v>63</v>
      </c>
      <c r="C29" t="s">
        <v>78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93.5</v>
      </c>
      <c r="N29" s="10">
        <v>324.5</v>
      </c>
      <c r="O29" s="10">
        <v>418</v>
      </c>
      <c r="P29" s="10">
        <v>27.469999313354492</v>
      </c>
      <c r="Q29" s="10">
        <v>338.55499267578125</v>
      </c>
      <c r="R29" s="10">
        <v>366.02499389648438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82.264999389648438</v>
      </c>
      <c r="AF29" s="10">
        <v>325</v>
      </c>
      <c r="AG29" s="10">
        <v>407.2650146484375</v>
      </c>
      <c r="AH29" s="10">
        <v>26.010002136230469</v>
      </c>
      <c r="AI29" s="10">
        <v>338.55499267578125</v>
      </c>
      <c r="AJ29" s="10">
        <v>364.56500244140625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82.264999389648438</v>
      </c>
      <c r="AX29" s="10">
        <v>325</v>
      </c>
      <c r="AY29" s="10">
        <v>407.2650146484375</v>
      </c>
      <c r="AZ29" s="10">
        <v>26.010002136230469</v>
      </c>
      <c r="BA29" s="10">
        <v>338.55499267578125</v>
      </c>
      <c r="BB29" s="10">
        <v>364.56500244140625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70.080001831054688</v>
      </c>
      <c r="BP29" s="10">
        <v>325</v>
      </c>
      <c r="BQ29" s="10">
        <v>395.08001708984375</v>
      </c>
      <c r="BR29" s="10">
        <v>24.55000114440918</v>
      </c>
      <c r="BS29" s="10">
        <v>338.55499267578125</v>
      </c>
      <c r="BT29" s="10">
        <v>363.10498046875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70.080001831054688</v>
      </c>
      <c r="CH29" s="10">
        <v>325</v>
      </c>
      <c r="CI29" s="10">
        <v>395.08001708984375</v>
      </c>
      <c r="CJ29" s="10">
        <v>24.55000114440918</v>
      </c>
      <c r="CK29" s="10">
        <v>338.55499267578125</v>
      </c>
      <c r="CL29" s="10">
        <v>363.10498046875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57.889999389648438</v>
      </c>
      <c r="CZ29" s="10">
        <v>325</v>
      </c>
      <c r="DA29" s="10">
        <v>382.8900146484375</v>
      </c>
      <c r="DB29" s="10">
        <v>23.090000152587891</v>
      </c>
      <c r="DC29" s="10">
        <v>338.55499267578125</v>
      </c>
      <c r="DD29" s="10">
        <v>361.64498901367188</v>
      </c>
      <c r="DE29" s="10">
        <v>0</v>
      </c>
      <c r="DF29" s="10">
        <v>0</v>
      </c>
      <c r="DG29" s="10">
        <v>0</v>
      </c>
    </row>
    <row r="30" spans="1:111">
      <c r="A30" t="s">
        <v>1</v>
      </c>
      <c r="B30" t="s">
        <v>64</v>
      </c>
      <c r="C30" t="s">
        <v>79</v>
      </c>
      <c r="D30" s="10">
        <v>11881.8544921875</v>
      </c>
      <c r="E30" s="10">
        <v>479.32501220703125</v>
      </c>
      <c r="F30" s="10">
        <v>12361.1796875</v>
      </c>
      <c r="G30" s="10">
        <v>1352.0900268554688</v>
      </c>
      <c r="H30" s="10">
        <v>0</v>
      </c>
      <c r="I30" s="10">
        <v>1352.0900268554688</v>
      </c>
      <c r="J30" s="10">
        <v>763.5</v>
      </c>
      <c r="K30" s="10">
        <v>4384.5</v>
      </c>
      <c r="L30" s="10">
        <v>5148</v>
      </c>
      <c r="M30" s="10">
        <v>9591.010009765625</v>
      </c>
      <c r="N30" s="10">
        <v>6265.114990234375</v>
      </c>
      <c r="O30" s="10">
        <v>15856.125</v>
      </c>
      <c r="P30" s="10">
        <v>1086.9699993133545</v>
      </c>
      <c r="Q30" s="10">
        <v>4110.5549926757812</v>
      </c>
      <c r="R30" s="10">
        <v>5197.5249938964844</v>
      </c>
      <c r="S30" s="10">
        <v>1917.3300018310547</v>
      </c>
      <c r="T30" s="10">
        <v>4705</v>
      </c>
      <c r="U30" s="10">
        <v>6622.3300018310547</v>
      </c>
      <c r="V30" s="10">
        <v>14834.369888305664</v>
      </c>
      <c r="W30" s="10">
        <v>746.6400146484375</v>
      </c>
      <c r="X30" s="10">
        <v>15581.009536743164</v>
      </c>
      <c r="Y30" s="10">
        <v>2431.1750030517578</v>
      </c>
      <c r="Z30" s="10">
        <v>7636.1201171875</v>
      </c>
      <c r="AA30" s="10">
        <v>10067.295364379883</v>
      </c>
      <c r="AB30" s="10">
        <v>994.9949951171875</v>
      </c>
      <c r="AC30" s="10">
        <v>1577.7900390625</v>
      </c>
      <c r="AD30" s="10">
        <v>2572.7849731445312</v>
      </c>
      <c r="AE30" s="10">
        <v>11185.949203491211</v>
      </c>
      <c r="AF30" s="10">
        <v>36578.109619140625</v>
      </c>
      <c r="AG30" s="10">
        <v>47764.058471679688</v>
      </c>
      <c r="AH30" s="10">
        <v>741.96001434326172</v>
      </c>
      <c r="AI30" s="10">
        <v>1678.7599487304688</v>
      </c>
      <c r="AJ30" s="10">
        <v>2420.7200317382812</v>
      </c>
      <c r="AK30" s="10">
        <v>11461.715835571289</v>
      </c>
      <c r="AL30" s="10">
        <v>1843.56005859375</v>
      </c>
      <c r="AM30" s="10">
        <v>13305.276016235352</v>
      </c>
      <c r="AN30" s="10">
        <v>14834.369888305664</v>
      </c>
      <c r="AO30" s="10">
        <v>746.6400146484375</v>
      </c>
      <c r="AP30" s="10">
        <v>15581.009536743164</v>
      </c>
      <c r="AQ30" s="10">
        <v>2431.1750030517578</v>
      </c>
      <c r="AR30" s="10">
        <v>7636.1201171875</v>
      </c>
      <c r="AS30" s="10">
        <v>10067.295364379883</v>
      </c>
      <c r="AT30" s="10">
        <v>994.9949951171875</v>
      </c>
      <c r="AU30" s="10">
        <v>1577.7900390625</v>
      </c>
      <c r="AV30" s="10">
        <v>2572.7849731445312</v>
      </c>
      <c r="AW30" s="10">
        <v>11185.949203491211</v>
      </c>
      <c r="AX30" s="10">
        <v>36578.109619140625</v>
      </c>
      <c r="AY30" s="10">
        <v>47764.058471679688</v>
      </c>
      <c r="AZ30" s="10">
        <v>741.96001434326172</v>
      </c>
      <c r="BA30" s="10">
        <v>1678.7599487304688</v>
      </c>
      <c r="BB30" s="10">
        <v>2420.7200317382812</v>
      </c>
      <c r="BC30" s="10">
        <v>11461.715835571289</v>
      </c>
      <c r="BD30" s="10">
        <v>1843.56005859375</v>
      </c>
      <c r="BE30" s="10">
        <v>13305.276016235352</v>
      </c>
      <c r="BF30" s="10">
        <v>14000.060516357422</v>
      </c>
      <c r="BG30" s="10">
        <v>746.6400146484375</v>
      </c>
      <c r="BH30" s="10">
        <v>14746.700164794922</v>
      </c>
      <c r="BI30" s="10">
        <v>2206.1499786376953</v>
      </c>
      <c r="BJ30" s="10">
        <v>7636.1201171875</v>
      </c>
      <c r="BK30" s="10">
        <v>9842.2704620361328</v>
      </c>
      <c r="BL30" s="10">
        <v>979.01995849609375</v>
      </c>
      <c r="BM30" s="10">
        <v>4841.7099609375</v>
      </c>
      <c r="BN30" s="10">
        <v>5820.729736328125</v>
      </c>
      <c r="BO30" s="10">
        <v>11127.749740600586</v>
      </c>
      <c r="BP30" s="10">
        <v>38067.197998046875</v>
      </c>
      <c r="BQ30" s="10">
        <v>49194.947692871094</v>
      </c>
      <c r="BR30" s="10">
        <v>722.60499382019043</v>
      </c>
      <c r="BS30" s="10">
        <v>1678.7599487304688</v>
      </c>
      <c r="BT30" s="10">
        <v>2401.364990234375</v>
      </c>
      <c r="BU30" s="10">
        <v>10884.319595336914</v>
      </c>
      <c r="BV30" s="10">
        <v>1843.56005859375</v>
      </c>
      <c r="BW30" s="10">
        <v>12727.879531860352</v>
      </c>
      <c r="BX30" s="10">
        <v>14000.060516357422</v>
      </c>
      <c r="BY30" s="10">
        <v>746.6400146484375</v>
      </c>
      <c r="BZ30" s="10">
        <v>14746.700164794922</v>
      </c>
      <c r="CA30" s="10">
        <v>2206.1499786376953</v>
      </c>
      <c r="CB30" s="10">
        <v>7636.1201171875</v>
      </c>
      <c r="CC30" s="10">
        <v>9842.2704620361328</v>
      </c>
      <c r="CD30" s="10">
        <v>979.01995849609375</v>
      </c>
      <c r="CE30" s="10">
        <v>4841.7099609375</v>
      </c>
      <c r="CF30" s="10">
        <v>5820.729736328125</v>
      </c>
      <c r="CG30" s="10">
        <v>11127.749740600586</v>
      </c>
      <c r="CH30" s="10">
        <v>38067.197998046875</v>
      </c>
      <c r="CI30" s="10">
        <v>49194.947692871094</v>
      </c>
      <c r="CJ30" s="10">
        <v>722.60499382019043</v>
      </c>
      <c r="CK30" s="10">
        <v>1678.7599487304688</v>
      </c>
      <c r="CL30" s="10">
        <v>2401.364990234375</v>
      </c>
      <c r="CM30" s="10">
        <v>10884.319595336914</v>
      </c>
      <c r="CN30" s="10">
        <v>1843.56005859375</v>
      </c>
      <c r="CO30" s="10">
        <v>12727.879531860352</v>
      </c>
      <c r="CP30" s="10">
        <v>13047.01985168457</v>
      </c>
      <c r="CQ30" s="10">
        <v>746.6400146484375</v>
      </c>
      <c r="CR30" s="10">
        <v>13793.65950012207</v>
      </c>
      <c r="CS30" s="10">
        <v>1966.9749908447266</v>
      </c>
      <c r="CT30" s="10">
        <v>7636.1201171875</v>
      </c>
      <c r="CU30" s="10">
        <v>9603.0954742431641</v>
      </c>
      <c r="CV30" s="10">
        <v>958.0999755859375</v>
      </c>
      <c r="CW30" s="10">
        <v>4791.9501953125</v>
      </c>
      <c r="CX30" s="10">
        <v>5750.050048828125</v>
      </c>
      <c r="CY30" s="10">
        <v>10979.024307250977</v>
      </c>
      <c r="CZ30" s="10">
        <v>41163.70068359375</v>
      </c>
      <c r="DA30" s="10">
        <v>52142.725463867188</v>
      </c>
      <c r="DB30" s="10">
        <v>703.24496841430664</v>
      </c>
      <c r="DC30" s="10">
        <v>2579.8098754882812</v>
      </c>
      <c r="DD30" s="10">
        <v>3283.0549011230469</v>
      </c>
      <c r="DE30" s="10">
        <v>1417.319953918457</v>
      </c>
      <c r="DF30" s="10">
        <v>1843.56005859375</v>
      </c>
      <c r="DG30" s="10">
        <v>3260.8801345825195</v>
      </c>
    </row>
    <row r="31" spans="1:111">
      <c r="A31" t="s">
        <v>1</v>
      </c>
      <c r="B31" t="s">
        <v>65</v>
      </c>
      <c r="C31" t="s">
        <v>84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93.31500244140625</v>
      </c>
      <c r="U31" s="10">
        <v>93.31500244140625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6.4099998474121094</v>
      </c>
      <c r="AL31" s="10">
        <v>93.31500244140625</v>
      </c>
      <c r="AM31" s="10">
        <v>99.725006103515625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6.4099998474121094</v>
      </c>
      <c r="BD31" s="10">
        <v>93.31500244140625</v>
      </c>
      <c r="BE31" s="10">
        <v>99.725006103515625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1.7400000095367432</v>
      </c>
      <c r="BV31" s="10">
        <v>34.845001220703125</v>
      </c>
      <c r="BW31" s="10">
        <v>36.585002899169922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1.7400000095367432</v>
      </c>
      <c r="CN31" s="10">
        <v>34.845001220703125</v>
      </c>
      <c r="CO31" s="10">
        <v>36.585002899169922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0">
        <v>0</v>
      </c>
      <c r="DC31" s="10">
        <v>0</v>
      </c>
      <c r="DD31" s="10">
        <v>0</v>
      </c>
      <c r="DE31" s="10">
        <v>0</v>
      </c>
      <c r="DF31" s="10">
        <v>0</v>
      </c>
      <c r="DG31" s="10">
        <v>0</v>
      </c>
    </row>
    <row r="32" spans="1:111">
      <c r="A32" t="s">
        <v>1</v>
      </c>
      <c r="B32" t="s">
        <v>65</v>
      </c>
      <c r="C32" t="s">
        <v>85</v>
      </c>
      <c r="D32" s="10">
        <v>9235</v>
      </c>
      <c r="E32" s="10">
        <v>0</v>
      </c>
      <c r="F32" s="10">
        <v>9235</v>
      </c>
      <c r="G32" s="10">
        <v>204</v>
      </c>
      <c r="H32" s="10">
        <v>2169.5</v>
      </c>
      <c r="I32" s="10">
        <v>2373.5</v>
      </c>
      <c r="J32" s="10">
        <v>15.675000190734863</v>
      </c>
      <c r="K32" s="10">
        <v>162.83500671386719</v>
      </c>
      <c r="L32" s="10">
        <v>178.510009765625</v>
      </c>
      <c r="M32" s="10">
        <v>71.5</v>
      </c>
      <c r="N32" s="10">
        <v>56884</v>
      </c>
      <c r="O32" s="10">
        <v>56955.5</v>
      </c>
      <c r="P32" s="10">
        <v>37.5</v>
      </c>
      <c r="Q32" s="10">
        <v>816.5</v>
      </c>
      <c r="R32" s="10">
        <v>854</v>
      </c>
      <c r="S32" s="10">
        <v>0</v>
      </c>
      <c r="T32" s="10">
        <v>73712.5</v>
      </c>
      <c r="U32" s="10">
        <v>73712.5</v>
      </c>
      <c r="V32" s="10">
        <v>10528.900390625</v>
      </c>
      <c r="W32" s="10">
        <v>0</v>
      </c>
      <c r="X32" s="10">
        <v>10528.900390625</v>
      </c>
      <c r="Y32" s="10">
        <v>142.90499877929688</v>
      </c>
      <c r="Z32" s="10">
        <v>2170</v>
      </c>
      <c r="AA32" s="10">
        <v>2312.905029296875</v>
      </c>
      <c r="AB32" s="10">
        <v>6.7150001525878906</v>
      </c>
      <c r="AC32" s="10">
        <v>162.83500671386719</v>
      </c>
      <c r="AD32" s="10">
        <v>169.55000305175781</v>
      </c>
      <c r="AE32" s="10">
        <v>164.125</v>
      </c>
      <c r="AF32" s="10">
        <v>2693</v>
      </c>
      <c r="AG32" s="10">
        <v>2857.125</v>
      </c>
      <c r="AH32" s="10">
        <v>0</v>
      </c>
      <c r="AI32" s="10">
        <v>0</v>
      </c>
      <c r="AJ32" s="10">
        <v>0</v>
      </c>
      <c r="AK32" s="10">
        <v>0</v>
      </c>
      <c r="AL32" s="10">
        <v>87844.3984375</v>
      </c>
      <c r="AM32" s="10">
        <v>87844.3984375</v>
      </c>
      <c r="AN32" s="10">
        <v>10528.900390625</v>
      </c>
      <c r="AO32" s="10">
        <v>0</v>
      </c>
      <c r="AP32" s="10">
        <v>10528.900390625</v>
      </c>
      <c r="AQ32" s="10">
        <v>142.90499877929688</v>
      </c>
      <c r="AR32" s="10">
        <v>2170</v>
      </c>
      <c r="AS32" s="10">
        <v>2312.905029296875</v>
      </c>
      <c r="AT32" s="10">
        <v>6.7150001525878906</v>
      </c>
      <c r="AU32" s="10">
        <v>162.83500671386719</v>
      </c>
      <c r="AV32" s="10">
        <v>169.55000305175781</v>
      </c>
      <c r="AW32" s="10">
        <v>164.125</v>
      </c>
      <c r="AX32" s="10">
        <v>2693</v>
      </c>
      <c r="AY32" s="10">
        <v>2857.125</v>
      </c>
      <c r="AZ32" s="10">
        <v>0</v>
      </c>
      <c r="BA32" s="10">
        <v>0</v>
      </c>
      <c r="BB32" s="10">
        <v>0</v>
      </c>
      <c r="BC32" s="10">
        <v>0</v>
      </c>
      <c r="BD32" s="10">
        <v>87844.3984375</v>
      </c>
      <c r="BE32" s="10">
        <v>87844.3984375</v>
      </c>
      <c r="BF32" s="10">
        <v>7138.23486328125</v>
      </c>
      <c r="BG32" s="10">
        <v>0</v>
      </c>
      <c r="BH32" s="10">
        <v>7138.23486328125</v>
      </c>
      <c r="BI32" s="10">
        <v>28.580001831054688</v>
      </c>
      <c r="BJ32" s="10">
        <v>1085</v>
      </c>
      <c r="BK32" s="10">
        <v>1113.5799560546875</v>
      </c>
      <c r="BL32" s="10">
        <v>0</v>
      </c>
      <c r="BM32" s="10">
        <v>0</v>
      </c>
      <c r="BN32" s="10">
        <v>0</v>
      </c>
      <c r="BO32" s="10">
        <v>32.825000762939453</v>
      </c>
      <c r="BP32" s="10">
        <v>1346.5</v>
      </c>
      <c r="BQ32" s="10">
        <v>1379.324951171875</v>
      </c>
      <c r="BR32" s="10">
        <v>0</v>
      </c>
      <c r="BS32" s="10">
        <v>0</v>
      </c>
      <c r="BT32" s="10">
        <v>0</v>
      </c>
      <c r="BU32" s="10">
        <v>0</v>
      </c>
      <c r="BV32" s="10">
        <v>87844.3984375</v>
      </c>
      <c r="BW32" s="10">
        <v>87844.3984375</v>
      </c>
      <c r="BX32" s="10">
        <v>7138.23486328125</v>
      </c>
      <c r="BY32" s="10">
        <v>0</v>
      </c>
      <c r="BZ32" s="10">
        <v>7138.23486328125</v>
      </c>
      <c r="CA32" s="10">
        <v>28.580001831054688</v>
      </c>
      <c r="CB32" s="10">
        <v>1085</v>
      </c>
      <c r="CC32" s="10">
        <v>1113.5799560546875</v>
      </c>
      <c r="CD32" s="10">
        <v>0</v>
      </c>
      <c r="CE32" s="10">
        <v>0</v>
      </c>
      <c r="CF32" s="10">
        <v>0</v>
      </c>
      <c r="CG32" s="10">
        <v>32.825000762939453</v>
      </c>
      <c r="CH32" s="10">
        <v>1346.5</v>
      </c>
      <c r="CI32" s="10">
        <v>1379.324951171875</v>
      </c>
      <c r="CJ32" s="10">
        <v>0</v>
      </c>
      <c r="CK32" s="10">
        <v>0</v>
      </c>
      <c r="CL32" s="10">
        <v>0</v>
      </c>
      <c r="CM32" s="10">
        <v>0</v>
      </c>
      <c r="CN32" s="10">
        <v>87844.3984375</v>
      </c>
      <c r="CO32" s="10">
        <v>87844.3984375</v>
      </c>
      <c r="CP32" s="10">
        <v>1963.0150146484375</v>
      </c>
      <c r="CQ32" s="10">
        <v>0</v>
      </c>
      <c r="CR32" s="10">
        <v>1963.0150146484375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43922.19921875</v>
      </c>
      <c r="DG32" s="10">
        <v>43922.19921875</v>
      </c>
    </row>
    <row r="33" spans="1:111">
      <c r="A33" t="s">
        <v>1</v>
      </c>
      <c r="B33" t="s">
        <v>65</v>
      </c>
      <c r="C33" t="s">
        <v>86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4196.5</v>
      </c>
      <c r="T33" s="10">
        <v>7072.5</v>
      </c>
      <c r="U33" s="10">
        <v>11269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4136.509765625</v>
      </c>
      <c r="AL33" s="10">
        <v>11185</v>
      </c>
      <c r="AM33" s="10">
        <v>15321.509765625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4136.509765625</v>
      </c>
      <c r="BD33" s="10">
        <v>11185</v>
      </c>
      <c r="BE33" s="10">
        <v>15321.509765625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3812.074951171875</v>
      </c>
      <c r="BV33" s="10">
        <v>11185</v>
      </c>
      <c r="BW33" s="10">
        <v>14997.0751953125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3812.074951171875</v>
      </c>
      <c r="CN33" s="10">
        <v>11185</v>
      </c>
      <c r="CO33" s="10">
        <v>14997.0751953125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3487.64501953125</v>
      </c>
      <c r="DF33" s="10">
        <v>11185</v>
      </c>
      <c r="DG33" s="10">
        <v>14672.64453125</v>
      </c>
    </row>
    <row r="34" spans="1:111">
      <c r="A34" t="s">
        <v>1</v>
      </c>
      <c r="B34" t="s">
        <v>65</v>
      </c>
      <c r="C34" t="s">
        <v>87</v>
      </c>
      <c r="D34" s="10">
        <v>42730.4140625</v>
      </c>
      <c r="E34" s="10">
        <v>224347.5</v>
      </c>
      <c r="F34" s="10">
        <v>267077.90625</v>
      </c>
      <c r="G34" s="10">
        <v>0</v>
      </c>
      <c r="H34" s="10">
        <v>0</v>
      </c>
      <c r="I34" s="10">
        <v>0</v>
      </c>
      <c r="J34" s="10">
        <v>54163</v>
      </c>
      <c r="K34" s="10">
        <v>279966</v>
      </c>
      <c r="L34" s="10">
        <v>334129</v>
      </c>
      <c r="M34" s="10">
        <v>0</v>
      </c>
      <c r="N34" s="10">
        <v>0</v>
      </c>
      <c r="O34" s="10">
        <v>0</v>
      </c>
      <c r="P34" s="10">
        <v>3438</v>
      </c>
      <c r="Q34" s="10">
        <v>6091.5</v>
      </c>
      <c r="R34" s="10">
        <v>9529.5</v>
      </c>
      <c r="S34" s="10">
        <v>481044.5</v>
      </c>
      <c r="T34" s="10">
        <v>548355.5</v>
      </c>
      <c r="U34" s="10">
        <v>1029400</v>
      </c>
      <c r="V34" s="10">
        <v>42809.1640625</v>
      </c>
      <c r="W34" s="10">
        <v>268228.84375</v>
      </c>
      <c r="X34" s="10">
        <v>311038</v>
      </c>
      <c r="Y34" s="10">
        <v>0</v>
      </c>
      <c r="Z34" s="10">
        <v>0</v>
      </c>
      <c r="AA34" s="10">
        <v>0</v>
      </c>
      <c r="AB34" s="10">
        <v>4673.85986328125</v>
      </c>
      <c r="AC34" s="10">
        <v>201052.65625</v>
      </c>
      <c r="AD34" s="10">
        <v>205726.515625</v>
      </c>
      <c r="AE34" s="10">
        <v>0</v>
      </c>
      <c r="AF34" s="10">
        <v>0</v>
      </c>
      <c r="AG34" s="10">
        <v>0</v>
      </c>
      <c r="AH34" s="10">
        <v>3770.300048828125</v>
      </c>
      <c r="AI34" s="10">
        <v>5788.6650390625</v>
      </c>
      <c r="AJ34" s="10">
        <v>9558.96484375</v>
      </c>
      <c r="AK34" s="10">
        <v>280150.625</v>
      </c>
      <c r="AL34" s="10">
        <v>706033.3125</v>
      </c>
      <c r="AM34" s="10">
        <v>986183.9375</v>
      </c>
      <c r="AN34" s="10">
        <v>42809.1640625</v>
      </c>
      <c r="AO34" s="10">
        <v>268228.84375</v>
      </c>
      <c r="AP34" s="10">
        <v>311038</v>
      </c>
      <c r="AQ34" s="10">
        <v>0</v>
      </c>
      <c r="AR34" s="10">
        <v>0</v>
      </c>
      <c r="AS34" s="10">
        <v>0</v>
      </c>
      <c r="AT34" s="10">
        <v>4673.85986328125</v>
      </c>
      <c r="AU34" s="10">
        <v>201052.65625</v>
      </c>
      <c r="AV34" s="10">
        <v>205726.515625</v>
      </c>
      <c r="AW34" s="10">
        <v>0</v>
      </c>
      <c r="AX34" s="10">
        <v>0</v>
      </c>
      <c r="AY34" s="10">
        <v>0</v>
      </c>
      <c r="AZ34" s="10">
        <v>3770.300048828125</v>
      </c>
      <c r="BA34" s="10">
        <v>5788.6650390625</v>
      </c>
      <c r="BB34" s="10">
        <v>9558.96484375</v>
      </c>
      <c r="BC34" s="10">
        <v>280150.625</v>
      </c>
      <c r="BD34" s="10">
        <v>706033.3125</v>
      </c>
      <c r="BE34" s="10">
        <v>986183.9375</v>
      </c>
      <c r="BF34" s="10">
        <v>33620.55078125</v>
      </c>
      <c r="BG34" s="10">
        <v>268228.84375</v>
      </c>
      <c r="BH34" s="10">
        <v>301849.40625</v>
      </c>
      <c r="BI34" s="10">
        <v>0</v>
      </c>
      <c r="BJ34" s="10">
        <v>0</v>
      </c>
      <c r="BK34" s="10">
        <v>0</v>
      </c>
      <c r="BL34" s="10">
        <v>0</v>
      </c>
      <c r="BM34" s="10">
        <v>68203.6484375</v>
      </c>
      <c r="BN34" s="10">
        <v>68203.6484375</v>
      </c>
      <c r="BO34" s="10">
        <v>0</v>
      </c>
      <c r="BP34" s="10">
        <v>0</v>
      </c>
      <c r="BQ34" s="10">
        <v>0</v>
      </c>
      <c r="BR34" s="10">
        <v>3368.2900390625</v>
      </c>
      <c r="BS34" s="10">
        <v>8941.39453125</v>
      </c>
      <c r="BT34" s="10">
        <v>12309.6845703125</v>
      </c>
      <c r="BU34" s="10">
        <v>246711.6875</v>
      </c>
      <c r="BV34" s="10">
        <v>706033.3125</v>
      </c>
      <c r="BW34" s="10">
        <v>952745</v>
      </c>
      <c r="BX34" s="10">
        <v>33620.55078125</v>
      </c>
      <c r="BY34" s="10">
        <v>268228.84375</v>
      </c>
      <c r="BZ34" s="10">
        <v>301849.40625</v>
      </c>
      <c r="CA34" s="10">
        <v>0</v>
      </c>
      <c r="CB34" s="10">
        <v>0</v>
      </c>
      <c r="CC34" s="10">
        <v>0</v>
      </c>
      <c r="CD34" s="10">
        <v>0</v>
      </c>
      <c r="CE34" s="10">
        <v>68203.6484375</v>
      </c>
      <c r="CF34" s="10">
        <v>68203.6484375</v>
      </c>
      <c r="CG34" s="10">
        <v>0</v>
      </c>
      <c r="CH34" s="10">
        <v>0</v>
      </c>
      <c r="CI34" s="10">
        <v>0</v>
      </c>
      <c r="CJ34" s="10">
        <v>3368.2900390625</v>
      </c>
      <c r="CK34" s="10">
        <v>8941.39453125</v>
      </c>
      <c r="CL34" s="10">
        <v>12309.6845703125</v>
      </c>
      <c r="CM34" s="10">
        <v>246711.6875</v>
      </c>
      <c r="CN34" s="10">
        <v>706033.3125</v>
      </c>
      <c r="CO34" s="10">
        <v>952745</v>
      </c>
      <c r="CP34" s="10">
        <v>24431.935546875</v>
      </c>
      <c r="CQ34" s="10">
        <v>268228.84375</v>
      </c>
      <c r="CR34" s="10">
        <v>292660.78125</v>
      </c>
      <c r="CS34" s="10">
        <v>0</v>
      </c>
      <c r="CT34" s="10">
        <v>0</v>
      </c>
      <c r="CU34" s="10">
        <v>0</v>
      </c>
      <c r="CV34" s="10">
        <v>0</v>
      </c>
      <c r="CW34" s="10">
        <v>68203.6484375</v>
      </c>
      <c r="CX34" s="10">
        <v>68203.6484375</v>
      </c>
      <c r="CY34" s="10">
        <v>0</v>
      </c>
      <c r="CZ34" s="10">
        <v>0</v>
      </c>
      <c r="DA34" s="10">
        <v>0</v>
      </c>
      <c r="DB34" s="10">
        <v>2857.89990234375</v>
      </c>
      <c r="DC34" s="10">
        <v>8941.39453125</v>
      </c>
      <c r="DD34" s="10">
        <v>11799.294921875</v>
      </c>
      <c r="DE34" s="10">
        <v>213272.765625</v>
      </c>
      <c r="DF34" s="10">
        <v>706033.3125</v>
      </c>
      <c r="DG34" s="10">
        <v>919306.0625</v>
      </c>
    </row>
    <row r="35" spans="1:111">
      <c r="A35" t="s">
        <v>1</v>
      </c>
      <c r="B35" t="s">
        <v>65</v>
      </c>
      <c r="C35" t="s">
        <v>88</v>
      </c>
      <c r="D35" s="10">
        <v>228</v>
      </c>
      <c r="E35" s="10">
        <v>4027.5</v>
      </c>
      <c r="F35" s="10">
        <v>4255.5</v>
      </c>
      <c r="G35" s="10">
        <v>0</v>
      </c>
      <c r="H35" s="10">
        <v>0</v>
      </c>
      <c r="I35" s="10">
        <v>0</v>
      </c>
      <c r="J35" s="10">
        <v>184.5</v>
      </c>
      <c r="K35" s="10">
        <v>1434.5</v>
      </c>
      <c r="L35" s="10">
        <v>1619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298.53500366210938</v>
      </c>
      <c r="W35" s="10">
        <v>1892.5</v>
      </c>
      <c r="X35" s="10">
        <v>2191.034912109375</v>
      </c>
      <c r="Y35" s="10">
        <v>0</v>
      </c>
      <c r="Z35" s="10">
        <v>0</v>
      </c>
      <c r="AA35" s="10">
        <v>0</v>
      </c>
      <c r="AB35" s="10">
        <v>140.86000061035156</v>
      </c>
      <c r="AC35" s="10">
        <v>1287.844970703125</v>
      </c>
      <c r="AD35" s="10">
        <v>1428.7049560546875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298.53500366210938</v>
      </c>
      <c r="AO35" s="10">
        <v>1892.5</v>
      </c>
      <c r="AP35" s="10">
        <v>2191.034912109375</v>
      </c>
      <c r="AQ35" s="10">
        <v>0</v>
      </c>
      <c r="AR35" s="10">
        <v>0</v>
      </c>
      <c r="AS35" s="10">
        <v>0</v>
      </c>
      <c r="AT35" s="10">
        <v>140.86000061035156</v>
      </c>
      <c r="AU35" s="10">
        <v>1287.844970703125</v>
      </c>
      <c r="AV35" s="10">
        <v>1428.7049560546875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254.30999755859375</v>
      </c>
      <c r="BG35" s="10">
        <v>1892.5</v>
      </c>
      <c r="BH35" s="10">
        <v>2146.81005859375</v>
      </c>
      <c r="BI35" s="10">
        <v>0</v>
      </c>
      <c r="BJ35" s="10">
        <v>0</v>
      </c>
      <c r="BK35" s="10">
        <v>0</v>
      </c>
      <c r="BL35" s="10">
        <v>118.31999969482422</v>
      </c>
      <c r="BM35" s="10">
        <v>1287.844970703125</v>
      </c>
      <c r="BN35" s="10">
        <v>1406.1649169921875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254.30999755859375</v>
      </c>
      <c r="BY35" s="10">
        <v>1892.5</v>
      </c>
      <c r="BZ35" s="10">
        <v>2146.81005859375</v>
      </c>
      <c r="CA35" s="10">
        <v>0</v>
      </c>
      <c r="CB35" s="10">
        <v>0</v>
      </c>
      <c r="CC35" s="10">
        <v>0</v>
      </c>
      <c r="CD35" s="10">
        <v>118.31999969482422</v>
      </c>
      <c r="CE35" s="10">
        <v>1287.844970703125</v>
      </c>
      <c r="CF35" s="10">
        <v>1406.1649169921875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210.08000183105469</v>
      </c>
      <c r="CQ35" s="10">
        <v>1892.5</v>
      </c>
      <c r="CR35" s="10">
        <v>2102.580078125</v>
      </c>
      <c r="CS35" s="10">
        <v>0</v>
      </c>
      <c r="CT35" s="10">
        <v>0</v>
      </c>
      <c r="CU35" s="10">
        <v>0</v>
      </c>
      <c r="CV35" s="10">
        <v>95.785003662109375</v>
      </c>
      <c r="CW35" s="10">
        <v>1287.844970703125</v>
      </c>
      <c r="CX35" s="10">
        <v>1383.6300048828125</v>
      </c>
      <c r="CY35" s="10">
        <v>0</v>
      </c>
      <c r="CZ35" s="10">
        <v>0</v>
      </c>
      <c r="DA35" s="10">
        <v>0</v>
      </c>
      <c r="DB35" s="10">
        <v>0</v>
      </c>
      <c r="DC35" s="10">
        <v>0</v>
      </c>
      <c r="DD35" s="10">
        <v>0</v>
      </c>
      <c r="DE35" s="10">
        <v>0</v>
      </c>
      <c r="DF35" s="10">
        <v>0</v>
      </c>
      <c r="DG35" s="10">
        <v>0</v>
      </c>
    </row>
    <row r="36" spans="1:111">
      <c r="A36" t="s">
        <v>1</v>
      </c>
      <c r="B36" t="s">
        <v>65</v>
      </c>
      <c r="C36" t="s">
        <v>80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9.9149999618530273</v>
      </c>
      <c r="AF36" s="10">
        <v>0</v>
      </c>
      <c r="AG36" s="10">
        <v>9.9149999618530273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9.9149999618530273</v>
      </c>
      <c r="AX36" s="10">
        <v>0</v>
      </c>
      <c r="AY36" s="10">
        <v>9.9149999618530273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9.9149999618530273</v>
      </c>
      <c r="BP36" s="10">
        <v>0</v>
      </c>
      <c r="BQ36" s="10">
        <v>9.9149999618530273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9.9149999618530273</v>
      </c>
      <c r="CH36" s="10">
        <v>0</v>
      </c>
      <c r="CI36" s="10">
        <v>9.9149999618530273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9.9149999618530273</v>
      </c>
      <c r="CZ36" s="10">
        <v>0</v>
      </c>
      <c r="DA36" s="10">
        <v>9.9149999618530273</v>
      </c>
      <c r="DB36" s="10">
        <v>0</v>
      </c>
      <c r="DC36" s="10">
        <v>0</v>
      </c>
      <c r="DD36" s="10">
        <v>0</v>
      </c>
      <c r="DE36" s="10">
        <v>0</v>
      </c>
      <c r="DF36" s="10">
        <v>0</v>
      </c>
      <c r="DG36" s="10">
        <v>0</v>
      </c>
    </row>
    <row r="37" spans="1:111">
      <c r="A37" t="s">
        <v>1</v>
      </c>
      <c r="B37" t="s">
        <v>65</v>
      </c>
      <c r="C37" t="s">
        <v>89</v>
      </c>
      <c r="D37" s="10">
        <v>0</v>
      </c>
      <c r="E37" s="10">
        <v>0</v>
      </c>
      <c r="F37" s="10">
        <v>0</v>
      </c>
      <c r="G37" s="10">
        <v>6123.26513671875</v>
      </c>
      <c r="H37" s="10">
        <v>17326.00390625</v>
      </c>
      <c r="I37" s="10">
        <v>23449.26953125</v>
      </c>
      <c r="J37" s="10">
        <v>7533.16015625</v>
      </c>
      <c r="K37" s="10">
        <v>23630.05078125</v>
      </c>
      <c r="L37" s="10">
        <v>31163.2109375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1739.260009765625</v>
      </c>
      <c r="T37" s="10">
        <v>8746.125</v>
      </c>
      <c r="U37" s="10">
        <v>10485.384765625</v>
      </c>
      <c r="V37" s="10">
        <v>0</v>
      </c>
      <c r="W37" s="10">
        <v>0</v>
      </c>
      <c r="X37" s="10">
        <v>0</v>
      </c>
      <c r="Y37" s="10">
        <v>4197.43505859375</v>
      </c>
      <c r="Z37" s="10">
        <v>17328.67578125</v>
      </c>
      <c r="AA37" s="10">
        <v>21526.111328125</v>
      </c>
      <c r="AB37" s="10">
        <v>4680.8046875</v>
      </c>
      <c r="AC37" s="10">
        <v>17892.78125</v>
      </c>
      <c r="AD37" s="10">
        <v>22573.5859375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2368.75</v>
      </c>
      <c r="AL37" s="10">
        <v>8749.650390625</v>
      </c>
      <c r="AM37" s="10">
        <v>11118.400390625</v>
      </c>
      <c r="AN37" s="10">
        <v>0</v>
      </c>
      <c r="AO37" s="10">
        <v>0</v>
      </c>
      <c r="AP37" s="10">
        <v>0</v>
      </c>
      <c r="AQ37" s="10">
        <v>4197.43505859375</v>
      </c>
      <c r="AR37" s="10">
        <v>17328.67578125</v>
      </c>
      <c r="AS37" s="10">
        <v>21526.111328125</v>
      </c>
      <c r="AT37" s="10">
        <v>4680.8046875</v>
      </c>
      <c r="AU37" s="10">
        <v>17892.78125</v>
      </c>
      <c r="AV37" s="10">
        <v>22573.5859375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2368.75</v>
      </c>
      <c r="BD37" s="10">
        <v>8749.650390625</v>
      </c>
      <c r="BE37" s="10">
        <v>11118.400390625</v>
      </c>
      <c r="BF37" s="10">
        <v>0</v>
      </c>
      <c r="BG37" s="10">
        <v>0</v>
      </c>
      <c r="BH37" s="10">
        <v>0</v>
      </c>
      <c r="BI37" s="10">
        <v>3525.85009765625</v>
      </c>
      <c r="BJ37" s="10">
        <v>17328.67578125</v>
      </c>
      <c r="BK37" s="10">
        <v>20854.525390625</v>
      </c>
      <c r="BL37" s="10">
        <v>3987.349853515625</v>
      </c>
      <c r="BM37" s="10">
        <v>17892.78125</v>
      </c>
      <c r="BN37" s="10">
        <v>21880.130859375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1811.39501953125</v>
      </c>
      <c r="BV37" s="10">
        <v>8749.650390625</v>
      </c>
      <c r="BW37" s="10">
        <v>10561.044921875</v>
      </c>
      <c r="BX37" s="10">
        <v>0</v>
      </c>
      <c r="BY37" s="10">
        <v>0</v>
      </c>
      <c r="BZ37" s="10">
        <v>0</v>
      </c>
      <c r="CA37" s="10">
        <v>3525.85009765625</v>
      </c>
      <c r="CB37" s="10">
        <v>17328.67578125</v>
      </c>
      <c r="CC37" s="10">
        <v>20854.525390625</v>
      </c>
      <c r="CD37" s="10">
        <v>3987.349853515625</v>
      </c>
      <c r="CE37" s="10">
        <v>17892.78125</v>
      </c>
      <c r="CF37" s="10">
        <v>21880.130859375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1811.39501953125</v>
      </c>
      <c r="CN37" s="10">
        <v>8749.650390625</v>
      </c>
      <c r="CO37" s="10">
        <v>10561.044921875</v>
      </c>
      <c r="CP37" s="10">
        <v>0</v>
      </c>
      <c r="CQ37" s="10">
        <v>0</v>
      </c>
      <c r="CR37" s="10">
        <v>0</v>
      </c>
      <c r="CS37" s="10">
        <v>2854.260009765625</v>
      </c>
      <c r="CT37" s="10">
        <v>17328.67578125</v>
      </c>
      <c r="CU37" s="10">
        <v>20182.935546875</v>
      </c>
      <c r="CV37" s="10">
        <v>3293.900146484375</v>
      </c>
      <c r="CW37" s="10">
        <v>17892.78125</v>
      </c>
      <c r="CX37" s="10">
        <v>21186.681640625</v>
      </c>
      <c r="CY37" s="10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1254.0450439453125</v>
      </c>
      <c r="DF37" s="10">
        <v>8749.650390625</v>
      </c>
      <c r="DG37" s="10">
        <v>10003.6953125</v>
      </c>
    </row>
    <row r="38" spans="1:111">
      <c r="A38" t="s">
        <v>1</v>
      </c>
      <c r="B38" t="s">
        <v>65</v>
      </c>
      <c r="C38" t="s">
        <v>90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14.175000190734863</v>
      </c>
      <c r="T38" s="10">
        <v>156.51499938964844</v>
      </c>
      <c r="U38" s="10">
        <v>170.69000244140625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13.795000076293945</v>
      </c>
      <c r="AL38" s="10">
        <v>143.72000122070312</v>
      </c>
      <c r="AM38" s="10">
        <v>157.51499938964844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13.795000076293945</v>
      </c>
      <c r="BD38" s="10">
        <v>143.72000122070312</v>
      </c>
      <c r="BE38" s="10">
        <v>157.51499938964844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12.645000457763672</v>
      </c>
      <c r="BV38" s="10">
        <v>143.72000122070312</v>
      </c>
      <c r="BW38" s="10">
        <v>156.36500549316406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12.645000457763672</v>
      </c>
      <c r="CN38" s="10">
        <v>143.72000122070312</v>
      </c>
      <c r="CO38" s="10">
        <v>156.36500549316406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0">
        <v>0</v>
      </c>
      <c r="DC38" s="10">
        <v>0</v>
      </c>
      <c r="DD38" s="10">
        <v>0</v>
      </c>
      <c r="DE38" s="10">
        <v>11.5</v>
      </c>
      <c r="DF38" s="10">
        <v>143.72000122070312</v>
      </c>
      <c r="DG38" s="10">
        <v>155.22000122070312</v>
      </c>
    </row>
    <row r="39" spans="1:111">
      <c r="A39" t="s">
        <v>1</v>
      </c>
      <c r="B39" t="s">
        <v>65</v>
      </c>
      <c r="C39" t="s">
        <v>91</v>
      </c>
      <c r="D39" s="10">
        <v>0</v>
      </c>
      <c r="E39" s="10">
        <v>0</v>
      </c>
      <c r="F39" s="10">
        <v>0</v>
      </c>
      <c r="G39" s="10">
        <v>2293</v>
      </c>
      <c r="H39" s="10">
        <v>13957</v>
      </c>
      <c r="I39" s="10">
        <v>16250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2093.580078125</v>
      </c>
      <c r="Z39" s="10">
        <v>13957.2001953125</v>
      </c>
      <c r="AA39" s="10">
        <v>16050.7802734375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2093.580078125</v>
      </c>
      <c r="AR39" s="10">
        <v>13957.2001953125</v>
      </c>
      <c r="AS39" s="10">
        <v>16050.7802734375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1954.010009765625</v>
      </c>
      <c r="BJ39" s="10">
        <v>13957.2001953125</v>
      </c>
      <c r="BK39" s="10">
        <v>15911.2099609375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1954.010009765625</v>
      </c>
      <c r="CB39" s="10">
        <v>13957.2001953125</v>
      </c>
      <c r="CC39" s="10">
        <v>15911.2099609375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1814.43505859375</v>
      </c>
      <c r="CT39" s="10">
        <v>13957.2001953125</v>
      </c>
      <c r="CU39" s="10">
        <v>15771.634765625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0">
        <v>0</v>
      </c>
      <c r="DC39" s="10">
        <v>0</v>
      </c>
      <c r="DD39" s="10">
        <v>0</v>
      </c>
      <c r="DE39" s="10">
        <v>0</v>
      </c>
      <c r="DF39" s="10">
        <v>0</v>
      </c>
      <c r="DG39" s="10">
        <v>0</v>
      </c>
    </row>
    <row r="40" spans="1:111">
      <c r="A40" t="s">
        <v>1</v>
      </c>
      <c r="B40" t="s">
        <v>65</v>
      </c>
      <c r="C40" t="s">
        <v>92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21</v>
      </c>
      <c r="K40" s="10">
        <v>527</v>
      </c>
      <c r="L40" s="10">
        <v>548</v>
      </c>
      <c r="M40" s="10">
        <v>263</v>
      </c>
      <c r="N40" s="10">
        <v>2032.5</v>
      </c>
      <c r="O40" s="10">
        <v>2295.5</v>
      </c>
      <c r="P40" s="10">
        <v>0</v>
      </c>
      <c r="Q40" s="10">
        <v>0</v>
      </c>
      <c r="R40" s="10">
        <v>0</v>
      </c>
      <c r="S40" s="10">
        <v>59</v>
      </c>
      <c r="T40" s="10">
        <v>399.5</v>
      </c>
      <c r="U40" s="10">
        <v>458.5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17.174999237060547</v>
      </c>
      <c r="AC40" s="10">
        <v>425.3800048828125</v>
      </c>
      <c r="AD40" s="10">
        <v>442.55499267578125</v>
      </c>
      <c r="AE40" s="10">
        <v>227.71998596191406</v>
      </c>
      <c r="AF40" s="10">
        <v>2028.449951171875</v>
      </c>
      <c r="AG40" s="10">
        <v>2256.169921875</v>
      </c>
      <c r="AH40" s="10">
        <v>0</v>
      </c>
      <c r="AI40" s="10">
        <v>0</v>
      </c>
      <c r="AJ40" s="10">
        <v>0</v>
      </c>
      <c r="AK40" s="10">
        <v>53.314998626708984</v>
      </c>
      <c r="AL40" s="10">
        <v>401.57498168945312</v>
      </c>
      <c r="AM40" s="10">
        <v>454.88998413085938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17.174999237060547</v>
      </c>
      <c r="AU40" s="10">
        <v>425.3800048828125</v>
      </c>
      <c r="AV40" s="10">
        <v>442.55499267578125</v>
      </c>
      <c r="AW40" s="10">
        <v>227.71998596191406</v>
      </c>
      <c r="AX40" s="10">
        <v>2028.449951171875</v>
      </c>
      <c r="AY40" s="10">
        <v>2256.169921875</v>
      </c>
      <c r="AZ40" s="10">
        <v>0</v>
      </c>
      <c r="BA40" s="10">
        <v>0</v>
      </c>
      <c r="BB40" s="10">
        <v>0</v>
      </c>
      <c r="BC40" s="10">
        <v>53.314998626708984</v>
      </c>
      <c r="BD40" s="10">
        <v>401.57498168945312</v>
      </c>
      <c r="BE40" s="10">
        <v>454.88998413085938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15.020000457763672</v>
      </c>
      <c r="BM40" s="10">
        <v>425.3800048828125</v>
      </c>
      <c r="BN40" s="10">
        <v>440.39999389648438</v>
      </c>
      <c r="BO40" s="10">
        <v>194.07000732421875</v>
      </c>
      <c r="BP40" s="10">
        <v>2028.449951171875</v>
      </c>
      <c r="BQ40" s="10">
        <v>2222.52001953125</v>
      </c>
      <c r="BR40" s="10">
        <v>0</v>
      </c>
      <c r="BS40" s="10">
        <v>0</v>
      </c>
      <c r="BT40" s="10">
        <v>0</v>
      </c>
      <c r="BU40" s="10">
        <v>47.295001983642578</v>
      </c>
      <c r="BV40" s="10">
        <v>401.57498168945312</v>
      </c>
      <c r="BW40" s="10">
        <v>448.8699951171875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15.020000457763672</v>
      </c>
      <c r="CE40" s="10">
        <v>425.3800048828125</v>
      </c>
      <c r="CF40" s="10">
        <v>440.39999389648438</v>
      </c>
      <c r="CG40" s="10">
        <v>194.07000732421875</v>
      </c>
      <c r="CH40" s="10">
        <v>2028.449951171875</v>
      </c>
      <c r="CI40" s="10">
        <v>2222.52001953125</v>
      </c>
      <c r="CJ40" s="10">
        <v>0</v>
      </c>
      <c r="CK40" s="10">
        <v>0</v>
      </c>
      <c r="CL40" s="10">
        <v>0</v>
      </c>
      <c r="CM40" s="10">
        <v>47.295001983642578</v>
      </c>
      <c r="CN40" s="10">
        <v>401.57498168945312</v>
      </c>
      <c r="CO40" s="10">
        <v>448.8699951171875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12.864999771118164</v>
      </c>
      <c r="CW40" s="10">
        <v>425.3800048828125</v>
      </c>
      <c r="CX40" s="10">
        <v>438.2449951171875</v>
      </c>
      <c r="CY40" s="10">
        <v>160.42500305175781</v>
      </c>
      <c r="CZ40" s="10">
        <v>2028.449951171875</v>
      </c>
      <c r="DA40" s="10">
        <v>2188.875</v>
      </c>
      <c r="DB40" s="10">
        <v>0</v>
      </c>
      <c r="DC40" s="10">
        <v>0</v>
      </c>
      <c r="DD40" s="10">
        <v>0</v>
      </c>
      <c r="DE40" s="10">
        <v>41.270000457763672</v>
      </c>
      <c r="DF40" s="10">
        <v>401.57498168945312</v>
      </c>
      <c r="DG40" s="10">
        <v>442.844970703125</v>
      </c>
    </row>
    <row r="41" spans="1:111">
      <c r="A41" t="s">
        <v>1</v>
      </c>
      <c r="B41" t="s">
        <v>65</v>
      </c>
      <c r="C41" t="s">
        <v>93</v>
      </c>
      <c r="D41" s="10">
        <v>32</v>
      </c>
      <c r="E41" s="10">
        <v>192</v>
      </c>
      <c r="F41" s="10">
        <v>224</v>
      </c>
      <c r="G41" s="10">
        <v>100</v>
      </c>
      <c r="H41" s="10">
        <v>272</v>
      </c>
      <c r="I41" s="10">
        <v>372</v>
      </c>
      <c r="J41" s="10">
        <v>0</v>
      </c>
      <c r="K41" s="10">
        <v>0</v>
      </c>
      <c r="L41" s="10">
        <v>0</v>
      </c>
      <c r="M41" s="10">
        <v>20.5</v>
      </c>
      <c r="N41" s="10">
        <v>152</v>
      </c>
      <c r="O41" s="10">
        <v>172.5</v>
      </c>
      <c r="P41" s="10">
        <v>89.520004272460938</v>
      </c>
      <c r="Q41" s="10">
        <v>451</v>
      </c>
      <c r="R41" s="10">
        <v>540.52001953125</v>
      </c>
      <c r="S41" s="10">
        <v>25.5</v>
      </c>
      <c r="T41" s="10">
        <v>96</v>
      </c>
      <c r="U41" s="10">
        <v>121.5</v>
      </c>
      <c r="V41" s="10">
        <v>19.200000762939453</v>
      </c>
      <c r="W41" s="10">
        <v>87.275001525878906</v>
      </c>
      <c r="X41" s="10">
        <v>106.47500610351562</v>
      </c>
      <c r="Y41" s="10">
        <v>61.689998626708984</v>
      </c>
      <c r="Z41" s="10">
        <v>295.96002197265625</v>
      </c>
      <c r="AA41" s="10">
        <v>357.6500244140625</v>
      </c>
      <c r="AB41" s="10">
        <v>0</v>
      </c>
      <c r="AC41" s="10">
        <v>0</v>
      </c>
      <c r="AD41" s="10">
        <v>0</v>
      </c>
      <c r="AE41" s="10">
        <v>12.119999885559082</v>
      </c>
      <c r="AF41" s="10">
        <v>75.75</v>
      </c>
      <c r="AG41" s="10">
        <v>87.870002746582031</v>
      </c>
      <c r="AH41" s="10">
        <v>57.069999694824219</v>
      </c>
      <c r="AI41" s="10">
        <v>451.70001220703125</v>
      </c>
      <c r="AJ41" s="10">
        <v>508.77001953125</v>
      </c>
      <c r="AK41" s="10">
        <v>23.040000915527344</v>
      </c>
      <c r="AL41" s="10">
        <v>96</v>
      </c>
      <c r="AM41" s="10">
        <v>119.04000091552734</v>
      </c>
      <c r="AN41" s="10">
        <v>19.200000762939453</v>
      </c>
      <c r="AO41" s="10">
        <v>87.275001525878906</v>
      </c>
      <c r="AP41" s="10">
        <v>106.47500610351562</v>
      </c>
      <c r="AQ41" s="10">
        <v>61.689998626708984</v>
      </c>
      <c r="AR41" s="10">
        <v>295.96002197265625</v>
      </c>
      <c r="AS41" s="10">
        <v>357.6500244140625</v>
      </c>
      <c r="AT41" s="10">
        <v>0</v>
      </c>
      <c r="AU41" s="10">
        <v>0</v>
      </c>
      <c r="AV41" s="10">
        <v>0</v>
      </c>
      <c r="AW41" s="10">
        <v>12.119999885559082</v>
      </c>
      <c r="AX41" s="10">
        <v>75.75</v>
      </c>
      <c r="AY41" s="10">
        <v>87.870002746582031</v>
      </c>
      <c r="AZ41" s="10">
        <v>57.069999694824219</v>
      </c>
      <c r="BA41" s="10">
        <v>451.70001220703125</v>
      </c>
      <c r="BB41" s="10">
        <v>508.77001953125</v>
      </c>
      <c r="BC41" s="10">
        <v>23.040000915527344</v>
      </c>
      <c r="BD41" s="10">
        <v>96</v>
      </c>
      <c r="BE41" s="10">
        <v>119.04000091552734</v>
      </c>
      <c r="BF41" s="10">
        <v>17.454999923706055</v>
      </c>
      <c r="BG41" s="10">
        <v>87.275001525878906</v>
      </c>
      <c r="BH41" s="10">
        <v>104.73000335693359</v>
      </c>
      <c r="BI41" s="10">
        <v>55.769996643066406</v>
      </c>
      <c r="BJ41" s="10">
        <v>295.96002197265625</v>
      </c>
      <c r="BK41" s="10">
        <v>351.73001098632812</v>
      </c>
      <c r="BL41" s="10">
        <v>0</v>
      </c>
      <c r="BM41" s="10">
        <v>0</v>
      </c>
      <c r="BN41" s="10">
        <v>0</v>
      </c>
      <c r="BO41" s="10">
        <v>10.604999542236328</v>
      </c>
      <c r="BP41" s="10">
        <v>75.75</v>
      </c>
      <c r="BQ41" s="10">
        <v>86.354995727539062</v>
      </c>
      <c r="BR41" s="10">
        <v>48.034999847412109</v>
      </c>
      <c r="BS41" s="10">
        <v>451.70001220703125</v>
      </c>
      <c r="BT41" s="10">
        <v>499.73501586914062</v>
      </c>
      <c r="BU41" s="10">
        <v>20.159999847412109</v>
      </c>
      <c r="BV41" s="10">
        <v>96</v>
      </c>
      <c r="BW41" s="10">
        <v>116.16000366210938</v>
      </c>
      <c r="BX41" s="10">
        <v>17.454999923706055</v>
      </c>
      <c r="BY41" s="10">
        <v>87.275001525878906</v>
      </c>
      <c r="BZ41" s="10">
        <v>104.73000335693359</v>
      </c>
      <c r="CA41" s="10">
        <v>55.769996643066406</v>
      </c>
      <c r="CB41" s="10">
        <v>295.96002197265625</v>
      </c>
      <c r="CC41" s="10">
        <v>351.73001098632812</v>
      </c>
      <c r="CD41" s="10">
        <v>0</v>
      </c>
      <c r="CE41" s="10">
        <v>0</v>
      </c>
      <c r="CF41" s="10">
        <v>0</v>
      </c>
      <c r="CG41" s="10">
        <v>10.604999542236328</v>
      </c>
      <c r="CH41" s="10">
        <v>75.75</v>
      </c>
      <c r="CI41" s="10">
        <v>86.354995727539062</v>
      </c>
      <c r="CJ41" s="10">
        <v>48.034999847412109</v>
      </c>
      <c r="CK41" s="10">
        <v>451.70001220703125</v>
      </c>
      <c r="CL41" s="10">
        <v>499.73501586914062</v>
      </c>
      <c r="CM41" s="10">
        <v>20.159999847412109</v>
      </c>
      <c r="CN41" s="10">
        <v>96</v>
      </c>
      <c r="CO41" s="10">
        <v>116.16000366210938</v>
      </c>
      <c r="CP41" s="10">
        <v>15.710000038146973</v>
      </c>
      <c r="CQ41" s="10">
        <v>87.275001525878906</v>
      </c>
      <c r="CR41" s="10">
        <v>102.98500061035156</v>
      </c>
      <c r="CS41" s="10">
        <v>49.849998474121094</v>
      </c>
      <c r="CT41" s="10">
        <v>295.96002197265625</v>
      </c>
      <c r="CU41" s="10">
        <v>345.81002807617188</v>
      </c>
      <c r="CV41" s="10">
        <v>0</v>
      </c>
      <c r="CW41" s="10">
        <v>0</v>
      </c>
      <c r="CX41" s="10">
        <v>0</v>
      </c>
      <c r="CY41" s="10">
        <v>9.0900001525878906</v>
      </c>
      <c r="CZ41" s="10">
        <v>75.75</v>
      </c>
      <c r="DA41" s="10">
        <v>84.839996337890625</v>
      </c>
      <c r="DB41" s="10">
        <v>39.004997253417969</v>
      </c>
      <c r="DC41" s="10">
        <v>451.70001220703125</v>
      </c>
      <c r="DD41" s="10">
        <v>490.70501708984375</v>
      </c>
      <c r="DE41" s="10">
        <v>17.280000686645508</v>
      </c>
      <c r="DF41" s="10">
        <v>96</v>
      </c>
      <c r="DG41" s="10">
        <v>113.27999877929688</v>
      </c>
    </row>
    <row r="42" spans="1:111">
      <c r="A42" t="s">
        <v>1</v>
      </c>
      <c r="B42" t="s">
        <v>65</v>
      </c>
      <c r="C42" t="s">
        <v>83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2384</v>
      </c>
      <c r="K42" s="10">
        <v>0</v>
      </c>
      <c r="L42" s="10">
        <v>2384</v>
      </c>
      <c r="M42" s="10">
        <v>0</v>
      </c>
      <c r="N42" s="10">
        <v>0</v>
      </c>
      <c r="O42" s="10">
        <v>0</v>
      </c>
      <c r="P42" s="10">
        <v>149</v>
      </c>
      <c r="Q42" s="10">
        <v>0</v>
      </c>
      <c r="R42" s="10">
        <v>149</v>
      </c>
      <c r="S42" s="10">
        <v>235.5</v>
      </c>
      <c r="T42" s="10">
        <v>1416</v>
      </c>
      <c r="U42" s="10">
        <v>1651.5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2990.85009765625</v>
      </c>
      <c r="AC42" s="10">
        <v>0</v>
      </c>
      <c r="AD42" s="10">
        <v>2990.85009765625</v>
      </c>
      <c r="AE42" s="10">
        <v>0</v>
      </c>
      <c r="AF42" s="10">
        <v>0</v>
      </c>
      <c r="AG42" s="10">
        <v>0</v>
      </c>
      <c r="AH42" s="10">
        <v>119.52999877929688</v>
      </c>
      <c r="AI42" s="10">
        <v>817.28997802734375</v>
      </c>
      <c r="AJ42" s="10">
        <v>936.8199462890625</v>
      </c>
      <c r="AK42" s="10">
        <v>175.03500366210938</v>
      </c>
      <c r="AL42" s="10">
        <v>3263.25</v>
      </c>
      <c r="AM42" s="10">
        <v>3438.284912109375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2990.85009765625</v>
      </c>
      <c r="AU42" s="10">
        <v>0</v>
      </c>
      <c r="AV42" s="10">
        <v>2990.85009765625</v>
      </c>
      <c r="AW42" s="10">
        <v>0</v>
      </c>
      <c r="AX42" s="10">
        <v>0</v>
      </c>
      <c r="AY42" s="10">
        <v>0</v>
      </c>
      <c r="AZ42" s="10">
        <v>119.52999877929688</v>
      </c>
      <c r="BA42" s="10">
        <v>817.28997802734375</v>
      </c>
      <c r="BB42" s="10">
        <v>936.8199462890625</v>
      </c>
      <c r="BC42" s="10">
        <v>175.03500366210938</v>
      </c>
      <c r="BD42" s="10">
        <v>3263.25</v>
      </c>
      <c r="BE42" s="10">
        <v>3438.284912109375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2990.85009765625</v>
      </c>
      <c r="BM42" s="10">
        <v>0</v>
      </c>
      <c r="BN42" s="10">
        <v>2990.85009765625</v>
      </c>
      <c r="BO42" s="10">
        <v>0</v>
      </c>
      <c r="BP42" s="10">
        <v>0</v>
      </c>
      <c r="BQ42" s="10">
        <v>0</v>
      </c>
      <c r="BR42" s="10">
        <v>115.44000244140625</v>
      </c>
      <c r="BS42" s="10">
        <v>817.28997802734375</v>
      </c>
      <c r="BT42" s="10">
        <v>932.72998046875</v>
      </c>
      <c r="BU42" s="10">
        <v>80.504997253417969</v>
      </c>
      <c r="BV42" s="10">
        <v>1024.75</v>
      </c>
      <c r="BW42" s="10">
        <v>1105.2550048828125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2990.85009765625</v>
      </c>
      <c r="CE42" s="10">
        <v>0</v>
      </c>
      <c r="CF42" s="10">
        <v>2990.85009765625</v>
      </c>
      <c r="CG42" s="10">
        <v>0</v>
      </c>
      <c r="CH42" s="10">
        <v>0</v>
      </c>
      <c r="CI42" s="10">
        <v>0</v>
      </c>
      <c r="CJ42" s="10">
        <v>115.44000244140625</v>
      </c>
      <c r="CK42" s="10">
        <v>817.28997802734375</v>
      </c>
      <c r="CL42" s="10">
        <v>932.72998046875</v>
      </c>
      <c r="CM42" s="10">
        <v>80.504997253417969</v>
      </c>
      <c r="CN42" s="10">
        <v>1024.75</v>
      </c>
      <c r="CO42" s="10">
        <v>1105.2550048828125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2990.85009765625</v>
      </c>
      <c r="CW42" s="10">
        <v>0</v>
      </c>
      <c r="CX42" s="10">
        <v>2990.85009765625</v>
      </c>
      <c r="CY42" s="10">
        <v>0</v>
      </c>
      <c r="CZ42" s="10">
        <v>0</v>
      </c>
      <c r="DA42" s="10">
        <v>0</v>
      </c>
      <c r="DB42" s="10">
        <v>111.35500335693359</v>
      </c>
      <c r="DC42" s="10">
        <v>817.28997802734375</v>
      </c>
      <c r="DD42" s="10">
        <v>928.64495849609375</v>
      </c>
      <c r="DE42" s="10">
        <v>76.125</v>
      </c>
      <c r="DF42" s="10">
        <v>1024.75</v>
      </c>
      <c r="DG42" s="10">
        <v>1100.875</v>
      </c>
    </row>
    <row r="43" spans="1:111">
      <c r="A43" t="s">
        <v>1</v>
      </c>
      <c r="B43" t="s">
        <v>66</v>
      </c>
      <c r="C43" t="s">
        <v>79</v>
      </c>
      <c r="D43" s="10">
        <v>52225.4140625</v>
      </c>
      <c r="E43" s="10">
        <v>228567</v>
      </c>
      <c r="F43" s="10">
        <v>280792.40625</v>
      </c>
      <c r="G43" s="10">
        <v>8720.26513671875</v>
      </c>
      <c r="H43" s="10">
        <v>33724.50390625</v>
      </c>
      <c r="I43" s="10">
        <v>42444.76953125</v>
      </c>
      <c r="J43" s="10">
        <v>64301.335156440735</v>
      </c>
      <c r="K43" s="10">
        <v>305720.38578796387</v>
      </c>
      <c r="L43" s="10">
        <v>370021.72094726562</v>
      </c>
      <c r="M43" s="10">
        <v>355</v>
      </c>
      <c r="N43" s="10">
        <v>59068.5</v>
      </c>
      <c r="O43" s="10">
        <v>59423.5</v>
      </c>
      <c r="P43" s="10">
        <v>3714.0200042724609</v>
      </c>
      <c r="Q43" s="10">
        <v>7359</v>
      </c>
      <c r="R43" s="10">
        <v>11073.02001953125</v>
      </c>
      <c r="S43" s="10">
        <v>487314.43500995636</v>
      </c>
      <c r="T43" s="10">
        <v>640047.95500183105</v>
      </c>
      <c r="U43" s="10">
        <v>1127362.3897705078</v>
      </c>
      <c r="V43" s="10">
        <v>53655.799457550049</v>
      </c>
      <c r="W43" s="10">
        <v>270208.61875152588</v>
      </c>
      <c r="X43" s="10">
        <v>323864.41030883789</v>
      </c>
      <c r="Y43" s="10">
        <v>6495.6101341247559</v>
      </c>
      <c r="Z43" s="10">
        <v>33751.835998535156</v>
      </c>
      <c r="AA43" s="10">
        <v>40247.446655273438</v>
      </c>
      <c r="AB43" s="10">
        <v>12510.2646484375</v>
      </c>
      <c r="AC43" s="10">
        <v>220821.4974822998</v>
      </c>
      <c r="AD43" s="10">
        <v>233331.76161193848</v>
      </c>
      <c r="AE43" s="10">
        <v>413.87998580932617</v>
      </c>
      <c r="AF43" s="10">
        <v>4797.199951171875</v>
      </c>
      <c r="AG43" s="10">
        <v>5211.0799245834351</v>
      </c>
      <c r="AH43" s="10">
        <v>3946.9000473022461</v>
      </c>
      <c r="AI43" s="10">
        <v>7057.655029296875</v>
      </c>
      <c r="AJ43" s="10">
        <v>11004.554809570312</v>
      </c>
      <c r="AK43" s="10">
        <v>286927.47976875305</v>
      </c>
      <c r="AL43" s="10">
        <v>817810.22131347656</v>
      </c>
      <c r="AM43" s="10">
        <v>1104737.7009963989</v>
      </c>
      <c r="AN43" s="10">
        <v>53655.799457550049</v>
      </c>
      <c r="AO43" s="10">
        <v>270208.61875152588</v>
      </c>
      <c r="AP43" s="10">
        <v>323864.41030883789</v>
      </c>
      <c r="AQ43" s="10">
        <v>6495.6101341247559</v>
      </c>
      <c r="AR43" s="10">
        <v>33751.835998535156</v>
      </c>
      <c r="AS43" s="10">
        <v>40247.446655273438</v>
      </c>
      <c r="AT43" s="10">
        <v>12510.2646484375</v>
      </c>
      <c r="AU43" s="10">
        <v>220821.4974822998</v>
      </c>
      <c r="AV43" s="10">
        <v>233331.76161193848</v>
      </c>
      <c r="AW43" s="10">
        <v>413.87998580932617</v>
      </c>
      <c r="AX43" s="10">
        <v>4797.199951171875</v>
      </c>
      <c r="AY43" s="10">
        <v>5211.0799245834351</v>
      </c>
      <c r="AZ43" s="10">
        <v>3946.9000473022461</v>
      </c>
      <c r="BA43" s="10">
        <v>7057.655029296875</v>
      </c>
      <c r="BB43" s="10">
        <v>11004.554809570312</v>
      </c>
      <c r="BC43" s="10">
        <v>286927.47976875305</v>
      </c>
      <c r="BD43" s="10">
        <v>817810.22131347656</v>
      </c>
      <c r="BE43" s="10">
        <v>1104737.7009963989</v>
      </c>
      <c r="BF43" s="10">
        <v>41030.55064201355</v>
      </c>
      <c r="BG43" s="10">
        <v>270208.61875152588</v>
      </c>
      <c r="BH43" s="10">
        <v>311239.18117523193</v>
      </c>
      <c r="BI43" s="10">
        <v>5564.2101058959961</v>
      </c>
      <c r="BJ43" s="10">
        <v>32666.835998535156</v>
      </c>
      <c r="BK43" s="10">
        <v>38231.045318603516</v>
      </c>
      <c r="BL43" s="10">
        <v>7111.5399513244629</v>
      </c>
      <c r="BM43" s="10">
        <v>87809.654663085938</v>
      </c>
      <c r="BN43" s="10">
        <v>94921.194305419922</v>
      </c>
      <c r="BO43" s="10">
        <v>247.41500759124756</v>
      </c>
      <c r="BP43" s="10">
        <v>3450.699951171875</v>
      </c>
      <c r="BQ43" s="10">
        <v>3698.1149663925171</v>
      </c>
      <c r="BR43" s="10">
        <v>3531.7650413513184</v>
      </c>
      <c r="BS43" s="10">
        <v>10210.384521484375</v>
      </c>
      <c r="BT43" s="10">
        <v>13742.149566650391</v>
      </c>
      <c r="BU43" s="10">
        <v>252497.5024702549</v>
      </c>
      <c r="BV43" s="10">
        <v>815513.25131225586</v>
      </c>
      <c r="BW43" s="10">
        <v>1068010.7535667419</v>
      </c>
      <c r="BX43" s="10">
        <v>41030.55064201355</v>
      </c>
      <c r="BY43" s="10">
        <v>270208.61875152588</v>
      </c>
      <c r="BZ43" s="10">
        <v>311239.18117523193</v>
      </c>
      <c r="CA43" s="10">
        <v>5564.2101058959961</v>
      </c>
      <c r="CB43" s="10">
        <v>32666.835998535156</v>
      </c>
      <c r="CC43" s="10">
        <v>38231.045318603516</v>
      </c>
      <c r="CD43" s="10">
        <v>7111.5399513244629</v>
      </c>
      <c r="CE43" s="10">
        <v>87809.654663085938</v>
      </c>
      <c r="CF43" s="10">
        <v>94921.194305419922</v>
      </c>
      <c r="CG43" s="10">
        <v>247.41500759124756</v>
      </c>
      <c r="CH43" s="10">
        <v>3450.699951171875</v>
      </c>
      <c r="CI43" s="10">
        <v>3698.1149663925171</v>
      </c>
      <c r="CJ43" s="10">
        <v>3531.7650413513184</v>
      </c>
      <c r="CK43" s="10">
        <v>10210.384521484375</v>
      </c>
      <c r="CL43" s="10">
        <v>13742.149566650391</v>
      </c>
      <c r="CM43" s="10">
        <v>252497.5024702549</v>
      </c>
      <c r="CN43" s="10">
        <v>815513.25131225586</v>
      </c>
      <c r="CO43" s="10">
        <v>1068010.7535667419</v>
      </c>
      <c r="CP43" s="10">
        <v>26620.740563392639</v>
      </c>
      <c r="CQ43" s="10">
        <v>270208.61875152588</v>
      </c>
      <c r="CR43" s="10">
        <v>296829.36134338379</v>
      </c>
      <c r="CS43" s="10">
        <v>4718.5450668334961</v>
      </c>
      <c r="CT43" s="10">
        <v>31581.835998535156</v>
      </c>
      <c r="CU43" s="10">
        <v>36300.380340576172</v>
      </c>
      <c r="CV43" s="10">
        <v>6393.4002475738525</v>
      </c>
      <c r="CW43" s="10">
        <v>87809.654663085938</v>
      </c>
      <c r="CX43" s="10">
        <v>94203.05517578125</v>
      </c>
      <c r="CY43" s="10">
        <v>179.43000316619873</v>
      </c>
      <c r="CZ43" s="10">
        <v>2104.199951171875</v>
      </c>
      <c r="DA43" s="10">
        <v>2283.6299962997437</v>
      </c>
      <c r="DB43" s="10">
        <v>3008.2599029541016</v>
      </c>
      <c r="DC43" s="10">
        <v>10210.384521484375</v>
      </c>
      <c r="DD43" s="10">
        <v>13218.644897460938</v>
      </c>
      <c r="DE43" s="10">
        <v>218160.63068962097</v>
      </c>
      <c r="DF43" s="10">
        <v>771556.20709228516</v>
      </c>
      <c r="DG43" s="10">
        <v>989716.82153320312</v>
      </c>
    </row>
    <row r="44" spans="1:111">
      <c r="A44" t="s">
        <v>1</v>
      </c>
      <c r="B44" t="s">
        <v>70</v>
      </c>
      <c r="C44" t="s">
        <v>84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31.305000305175781</v>
      </c>
      <c r="N44" s="10">
        <v>1568.7049560546875</v>
      </c>
      <c r="O44" s="10">
        <v>1600.010009765625</v>
      </c>
      <c r="P44" s="10">
        <v>67.919998168945312</v>
      </c>
      <c r="Q44" s="10">
        <v>4947.68505859375</v>
      </c>
      <c r="R44" s="10">
        <v>5015.60498046875</v>
      </c>
      <c r="S44" s="10">
        <v>0</v>
      </c>
      <c r="T44" s="10">
        <v>23.034999847412109</v>
      </c>
      <c r="U44" s="10">
        <v>23.034999847412109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5.8850002288818359</v>
      </c>
      <c r="AF44" s="10">
        <v>784.35498046875</v>
      </c>
      <c r="AG44" s="10">
        <v>790.239990234375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5.8850002288818359</v>
      </c>
      <c r="AX44" s="10">
        <v>784.35498046875</v>
      </c>
      <c r="AY44" s="10">
        <v>790.239990234375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0">
        <v>0</v>
      </c>
      <c r="DC44" s="10">
        <v>0</v>
      </c>
      <c r="DD44" s="10">
        <v>0</v>
      </c>
      <c r="DE44" s="10">
        <v>0</v>
      </c>
      <c r="DF44" s="10">
        <v>0</v>
      </c>
      <c r="DG44" s="10">
        <v>0</v>
      </c>
    </row>
    <row r="45" spans="1:111">
      <c r="A45" t="s">
        <v>1</v>
      </c>
      <c r="B45" t="s">
        <v>70</v>
      </c>
      <c r="C45" t="s">
        <v>85</v>
      </c>
      <c r="D45" s="10">
        <v>398</v>
      </c>
      <c r="E45" s="10">
        <v>5221.5</v>
      </c>
      <c r="F45" s="10">
        <v>5619.5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168.03500366210938</v>
      </c>
      <c r="W45" s="10">
        <v>5351</v>
      </c>
      <c r="X45" s="10">
        <v>5519.03515625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168.03500366210938</v>
      </c>
      <c r="AO45" s="10">
        <v>5351</v>
      </c>
      <c r="AP45" s="10">
        <v>5519.03515625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</row>
    <row r="46" spans="1:111">
      <c r="A46" t="s">
        <v>1</v>
      </c>
      <c r="B46" t="s">
        <v>70</v>
      </c>
      <c r="C46" t="s">
        <v>86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3671</v>
      </c>
      <c r="Q46" s="10">
        <v>15409.5</v>
      </c>
      <c r="R46" s="10">
        <v>19080.5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3089.75</v>
      </c>
      <c r="AI46" s="10">
        <v>25677.5</v>
      </c>
      <c r="AJ46" s="10">
        <v>28767.25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3089.75</v>
      </c>
      <c r="BA46" s="10">
        <v>25677.5</v>
      </c>
      <c r="BB46" s="10">
        <v>28767.25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1966.2049560546875</v>
      </c>
      <c r="BS46" s="10">
        <v>25677.5</v>
      </c>
      <c r="BT46" s="10">
        <v>27643.705078125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1966.2049560546875</v>
      </c>
      <c r="CK46" s="10">
        <v>25677.5</v>
      </c>
      <c r="CL46" s="10">
        <v>27643.705078125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0">
        <v>842.65997314453125</v>
      </c>
      <c r="DC46" s="10">
        <v>25677.5</v>
      </c>
      <c r="DD46" s="10">
        <v>26520.16015625</v>
      </c>
      <c r="DE46" s="10">
        <v>0</v>
      </c>
      <c r="DF46" s="10">
        <v>0</v>
      </c>
      <c r="DG46" s="10">
        <v>0</v>
      </c>
    </row>
    <row r="47" spans="1:111">
      <c r="A47" t="s">
        <v>1</v>
      </c>
      <c r="B47" t="s">
        <v>70</v>
      </c>
      <c r="C47" t="s">
        <v>87</v>
      </c>
      <c r="D47" s="10">
        <v>390.5</v>
      </c>
      <c r="E47" s="10">
        <v>0</v>
      </c>
      <c r="F47" s="10">
        <v>390.5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71</v>
      </c>
      <c r="N47" s="10">
        <v>0</v>
      </c>
      <c r="O47" s="10">
        <v>71</v>
      </c>
      <c r="P47" s="10">
        <v>0</v>
      </c>
      <c r="Q47" s="10">
        <v>0</v>
      </c>
      <c r="R47" s="10">
        <v>0</v>
      </c>
      <c r="S47" s="10">
        <v>2572</v>
      </c>
      <c r="T47" s="10">
        <v>168917</v>
      </c>
      <c r="U47" s="10">
        <v>171489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29795.544921875</v>
      </c>
      <c r="AL47" s="10">
        <v>701665.5</v>
      </c>
      <c r="AM47" s="10">
        <v>731461.0625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29795.544921875</v>
      </c>
      <c r="BD47" s="10">
        <v>701665.5</v>
      </c>
      <c r="BE47" s="10">
        <v>731461.0625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4028.635009765625</v>
      </c>
      <c r="BV47" s="10">
        <v>0</v>
      </c>
      <c r="BW47" s="10">
        <v>4028.635009765625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4028.635009765625</v>
      </c>
      <c r="CN47" s="10">
        <v>0</v>
      </c>
      <c r="CO47" s="10">
        <v>4028.635009765625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0">
        <v>0</v>
      </c>
      <c r="DC47" s="10">
        <v>0</v>
      </c>
      <c r="DD47" s="10">
        <v>0</v>
      </c>
      <c r="DE47" s="10">
        <v>4028.635009765625</v>
      </c>
      <c r="DF47" s="10">
        <v>2006.85498046875</v>
      </c>
      <c r="DG47" s="10">
        <v>6035.490234375</v>
      </c>
    </row>
    <row r="48" spans="1:111">
      <c r="A48" t="s">
        <v>1</v>
      </c>
      <c r="B48" t="s">
        <v>70</v>
      </c>
      <c r="C48" t="s">
        <v>94</v>
      </c>
      <c r="D48" s="10">
        <v>0</v>
      </c>
      <c r="E48" s="10">
        <v>0</v>
      </c>
      <c r="F48" s="10">
        <v>0</v>
      </c>
      <c r="G48" s="10">
        <v>2757.639892578125</v>
      </c>
      <c r="H48" s="10">
        <v>0</v>
      </c>
      <c r="I48" s="10">
        <v>2757.639892578125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13761.025390625</v>
      </c>
      <c r="R48" s="10">
        <v>13761.025390625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2086.909912109375</v>
      </c>
      <c r="Z48" s="10">
        <v>0</v>
      </c>
      <c r="AA48" s="10">
        <v>2086.909912109375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2086.909912109375</v>
      </c>
      <c r="AR48" s="10">
        <v>0</v>
      </c>
      <c r="AS48" s="10">
        <v>2086.909912109375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2086.909912109375</v>
      </c>
      <c r="BJ48" s="10">
        <v>0</v>
      </c>
      <c r="BK48" s="10">
        <v>2086.909912109375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2086.909912109375</v>
      </c>
      <c r="CB48" s="10">
        <v>0</v>
      </c>
      <c r="CC48" s="10">
        <v>2086.909912109375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2086.909912109375</v>
      </c>
      <c r="CT48" s="10">
        <v>0</v>
      </c>
      <c r="CU48" s="10">
        <v>2086.909912109375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0">
        <v>0</v>
      </c>
      <c r="DC48" s="10">
        <v>0</v>
      </c>
      <c r="DD48" s="10">
        <v>0</v>
      </c>
      <c r="DE48" s="10">
        <v>0</v>
      </c>
      <c r="DF48" s="10">
        <v>0</v>
      </c>
      <c r="DG48" s="10">
        <v>0</v>
      </c>
    </row>
    <row r="49" spans="1:111">
      <c r="A49" t="s">
        <v>1</v>
      </c>
      <c r="B49" t="s">
        <v>70</v>
      </c>
      <c r="C49" t="s">
        <v>95</v>
      </c>
      <c r="D49" s="10">
        <v>15.354999542236328</v>
      </c>
      <c r="E49" s="10">
        <v>0</v>
      </c>
      <c r="F49" s="10">
        <v>15.354999542236328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442.97000122070312</v>
      </c>
      <c r="N49" s="10">
        <v>6291.955078125</v>
      </c>
      <c r="O49" s="10">
        <v>6734.92529296875</v>
      </c>
      <c r="P49" s="10">
        <v>0</v>
      </c>
      <c r="Q49" s="10">
        <v>0</v>
      </c>
      <c r="R49" s="10">
        <v>0</v>
      </c>
      <c r="S49" s="10">
        <v>2240</v>
      </c>
      <c r="T49" s="10">
        <v>5852.05517578125</v>
      </c>
      <c r="U49" s="10">
        <v>8092.05517578125</v>
      </c>
      <c r="V49" s="10">
        <v>34.634998321533203</v>
      </c>
      <c r="W49" s="10">
        <v>0</v>
      </c>
      <c r="X49" s="10">
        <v>34.634998321533203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825.405029296875</v>
      </c>
      <c r="AL49" s="10">
        <v>6128.06982421875</v>
      </c>
      <c r="AM49" s="10">
        <v>6953.474609375</v>
      </c>
      <c r="AN49" s="10">
        <v>34.634998321533203</v>
      </c>
      <c r="AO49" s="10">
        <v>0</v>
      </c>
      <c r="AP49" s="10">
        <v>34.634998321533203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825.405029296875</v>
      </c>
      <c r="BD49" s="10">
        <v>6128.06982421875</v>
      </c>
      <c r="BE49" s="10">
        <v>6953.474609375</v>
      </c>
      <c r="BF49" s="10">
        <v>30.014999389648438</v>
      </c>
      <c r="BG49" s="10">
        <v>0</v>
      </c>
      <c r="BH49" s="10">
        <v>30.014999389648438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651.635009765625</v>
      </c>
      <c r="BV49" s="10">
        <v>6301.2451171875</v>
      </c>
      <c r="BW49" s="10">
        <v>6952.8798828125</v>
      </c>
      <c r="BX49" s="10">
        <v>30.014999389648438</v>
      </c>
      <c r="BY49" s="10">
        <v>0</v>
      </c>
      <c r="BZ49" s="10">
        <v>30.014999389648438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651.635009765625</v>
      </c>
      <c r="CN49" s="10">
        <v>6301.2451171875</v>
      </c>
      <c r="CO49" s="10">
        <v>6952.8798828125</v>
      </c>
      <c r="CP49" s="10">
        <v>16.165000915527344</v>
      </c>
      <c r="CQ49" s="10">
        <v>0</v>
      </c>
      <c r="CR49" s="10">
        <v>16.165000915527344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477.864990234375</v>
      </c>
      <c r="DF49" s="10">
        <v>6301.2451171875</v>
      </c>
      <c r="DG49" s="10">
        <v>6779.1103515625</v>
      </c>
    </row>
    <row r="50" spans="1:111">
      <c r="A50" t="s">
        <v>1</v>
      </c>
      <c r="B50" t="s">
        <v>70</v>
      </c>
      <c r="C50" t="s">
        <v>96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904.3499755859375</v>
      </c>
      <c r="AF50" s="10">
        <v>0</v>
      </c>
      <c r="AG50" s="10">
        <v>904.3499755859375</v>
      </c>
      <c r="AH50" s="10">
        <v>9219.5</v>
      </c>
      <c r="AI50" s="10">
        <v>25000</v>
      </c>
      <c r="AJ50" s="10">
        <v>34219.5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904.3499755859375</v>
      </c>
      <c r="AX50" s="10">
        <v>0</v>
      </c>
      <c r="AY50" s="10">
        <v>904.3499755859375</v>
      </c>
      <c r="AZ50" s="10">
        <v>9219.5</v>
      </c>
      <c r="BA50" s="10">
        <v>25000</v>
      </c>
      <c r="BB50" s="10">
        <v>34219.5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894.92999267578125</v>
      </c>
      <c r="BP50" s="10">
        <v>0</v>
      </c>
      <c r="BQ50" s="10">
        <v>894.92999267578125</v>
      </c>
      <c r="BR50" s="10">
        <v>6453.64990234375</v>
      </c>
      <c r="BS50" s="10">
        <v>50000</v>
      </c>
      <c r="BT50" s="10">
        <v>56453.6484375</v>
      </c>
      <c r="BU50" s="10">
        <v>0</v>
      </c>
      <c r="BV50" s="10">
        <v>1884.06494140625</v>
      </c>
      <c r="BW50" s="10">
        <v>1884.06494140625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894.92999267578125</v>
      </c>
      <c r="CH50" s="10">
        <v>0</v>
      </c>
      <c r="CI50" s="10">
        <v>894.92999267578125</v>
      </c>
      <c r="CJ50" s="10">
        <v>6453.64990234375</v>
      </c>
      <c r="CK50" s="10">
        <v>50000</v>
      </c>
      <c r="CL50" s="10">
        <v>56453.6484375</v>
      </c>
      <c r="CM50" s="10">
        <v>0</v>
      </c>
      <c r="CN50" s="10">
        <v>1884.06494140625</v>
      </c>
      <c r="CO50" s="10">
        <v>1884.06494140625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715.94500732421875</v>
      </c>
      <c r="CZ50" s="10">
        <v>0</v>
      </c>
      <c r="DA50" s="10">
        <v>715.94500732421875</v>
      </c>
      <c r="DB50" s="10">
        <v>2765.85009765625</v>
      </c>
      <c r="DC50" s="10">
        <v>50000</v>
      </c>
      <c r="DD50" s="10">
        <v>52765.8515625</v>
      </c>
      <c r="DE50" s="10">
        <v>0</v>
      </c>
      <c r="DF50" s="10">
        <v>3768.125</v>
      </c>
      <c r="DG50" s="10">
        <v>3768.125</v>
      </c>
    </row>
    <row r="51" spans="1:111">
      <c r="A51" t="s">
        <v>1</v>
      </c>
      <c r="B51" t="s">
        <v>70</v>
      </c>
      <c r="C51" t="s">
        <v>97</v>
      </c>
      <c r="D51" s="10">
        <v>0</v>
      </c>
      <c r="E51" s="10">
        <v>0</v>
      </c>
      <c r="F51" s="10">
        <v>0</v>
      </c>
      <c r="G51" s="10">
        <v>1856</v>
      </c>
      <c r="H51" s="10">
        <v>98506.5</v>
      </c>
      <c r="I51" s="10">
        <v>100362.5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0">
        <v>0</v>
      </c>
      <c r="DC51" s="10">
        <v>0</v>
      </c>
      <c r="DD51" s="10">
        <v>0</v>
      </c>
      <c r="DE51" s="10">
        <v>0</v>
      </c>
      <c r="DF51" s="10">
        <v>0</v>
      </c>
      <c r="DG51" s="10">
        <v>0</v>
      </c>
    </row>
    <row r="52" spans="1:111">
      <c r="A52" t="s">
        <v>1</v>
      </c>
      <c r="B52" t="s">
        <v>70</v>
      </c>
      <c r="C52" t="s">
        <v>80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28.350000381469727</v>
      </c>
      <c r="Q52" s="10">
        <v>0</v>
      </c>
      <c r="R52" s="10">
        <v>28.350000381469727</v>
      </c>
      <c r="S52" s="10">
        <v>990.47998046875</v>
      </c>
      <c r="T52" s="10">
        <v>5270.759765625</v>
      </c>
      <c r="U52" s="10">
        <v>6261.23974609375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2.9600000381469727</v>
      </c>
      <c r="AI52" s="10">
        <v>22.444999694824219</v>
      </c>
      <c r="AJ52" s="10">
        <v>25.404998779296875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2.9600000381469727</v>
      </c>
      <c r="BA52" s="10">
        <v>22.444999694824219</v>
      </c>
      <c r="BB52" s="10">
        <v>25.404998779296875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2.6349999904632568</v>
      </c>
      <c r="BS52" s="10">
        <v>22.444999694824219</v>
      </c>
      <c r="BT52" s="10">
        <v>25.079999923706055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2.6349999904632568</v>
      </c>
      <c r="CK52" s="10">
        <v>22.444999694824219</v>
      </c>
      <c r="CL52" s="10">
        <v>25.079999923706055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0">
        <v>2.2999999523162842</v>
      </c>
      <c r="DC52" s="10">
        <v>22.444999694824219</v>
      </c>
      <c r="DD52" s="10">
        <v>24.744998931884766</v>
      </c>
      <c r="DE52" s="10">
        <v>0</v>
      </c>
      <c r="DF52" s="10">
        <v>0</v>
      </c>
      <c r="DG52" s="10">
        <v>0</v>
      </c>
    </row>
    <row r="53" spans="1:111">
      <c r="A53" t="s">
        <v>1</v>
      </c>
      <c r="B53" t="s">
        <v>70</v>
      </c>
      <c r="C53" t="s">
        <v>90</v>
      </c>
      <c r="D53" s="10">
        <v>11152.5</v>
      </c>
      <c r="E53" s="10">
        <v>17558</v>
      </c>
      <c r="F53" s="10">
        <v>28710.5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964.4949951171875</v>
      </c>
      <c r="N53" s="10">
        <v>4530.10986328125</v>
      </c>
      <c r="O53" s="10">
        <v>5494.60498046875</v>
      </c>
      <c r="P53" s="10">
        <v>894.79998779296875</v>
      </c>
      <c r="Q53" s="10">
        <v>405.17001342773438</v>
      </c>
      <c r="R53" s="10">
        <v>1299.969970703125</v>
      </c>
      <c r="S53" s="10">
        <v>0</v>
      </c>
      <c r="T53" s="10">
        <v>0</v>
      </c>
      <c r="U53" s="10">
        <v>0</v>
      </c>
      <c r="V53" s="10">
        <v>3163.77490234375</v>
      </c>
      <c r="W53" s="10">
        <v>107692</v>
      </c>
      <c r="X53" s="10">
        <v>110855.7734375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1683.77001953125</v>
      </c>
      <c r="AF53" s="10">
        <v>32209.865234375</v>
      </c>
      <c r="AG53" s="10">
        <v>33893.63671875</v>
      </c>
      <c r="AH53" s="10">
        <v>0.23999999463558197</v>
      </c>
      <c r="AI53" s="10">
        <v>8286.615234375</v>
      </c>
      <c r="AJ53" s="10">
        <v>8286.85546875</v>
      </c>
      <c r="AK53" s="10">
        <v>0</v>
      </c>
      <c r="AL53" s="10">
        <v>0</v>
      </c>
      <c r="AM53" s="10">
        <v>0</v>
      </c>
      <c r="AN53" s="10">
        <v>3163.77490234375</v>
      </c>
      <c r="AO53" s="10">
        <v>107692</v>
      </c>
      <c r="AP53" s="10">
        <v>110855.7734375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1683.77001953125</v>
      </c>
      <c r="AX53" s="10">
        <v>32209.865234375</v>
      </c>
      <c r="AY53" s="10">
        <v>33893.63671875</v>
      </c>
      <c r="AZ53" s="10">
        <v>0.23999999463558197</v>
      </c>
      <c r="BA53" s="10">
        <v>8286.615234375</v>
      </c>
      <c r="BB53" s="10">
        <v>8286.85546875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0.15000000596046448</v>
      </c>
      <c r="BS53" s="10">
        <v>8286.615234375</v>
      </c>
      <c r="BT53" s="10">
        <v>8286.765625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0.15000000596046448</v>
      </c>
      <c r="CK53" s="10">
        <v>8286.615234375</v>
      </c>
      <c r="CL53" s="10">
        <v>8286.765625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0">
        <v>6.4999997615814209E-2</v>
      </c>
      <c r="DC53" s="10">
        <v>8286.615234375</v>
      </c>
      <c r="DD53" s="10">
        <v>8286.6806640625</v>
      </c>
      <c r="DE53" s="10">
        <v>0</v>
      </c>
      <c r="DF53" s="10">
        <v>0</v>
      </c>
      <c r="DG53" s="10">
        <v>0</v>
      </c>
    </row>
    <row r="54" spans="1:111">
      <c r="A54" t="s">
        <v>1</v>
      </c>
      <c r="B54" t="s">
        <v>70</v>
      </c>
      <c r="C54" t="s">
        <v>91</v>
      </c>
      <c r="D54" s="10">
        <v>11.814999580383301</v>
      </c>
      <c r="E54" s="10">
        <v>0</v>
      </c>
      <c r="F54" s="10">
        <v>11.814999580383301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3700.284912109375</v>
      </c>
      <c r="Q54" s="10">
        <v>66729.671875</v>
      </c>
      <c r="R54" s="10">
        <v>70429.953125</v>
      </c>
      <c r="S54" s="10">
        <v>0</v>
      </c>
      <c r="T54" s="10">
        <v>0</v>
      </c>
      <c r="U54" s="10">
        <v>0</v>
      </c>
      <c r="V54" s="10">
        <v>58.474998474121094</v>
      </c>
      <c r="W54" s="10">
        <v>0</v>
      </c>
      <c r="X54" s="10">
        <v>58.474998474121094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2786.070068359375</v>
      </c>
      <c r="AI54" s="10">
        <v>0</v>
      </c>
      <c r="AJ54" s="10">
        <v>2786.070068359375</v>
      </c>
      <c r="AK54" s="10">
        <v>0</v>
      </c>
      <c r="AL54" s="10">
        <v>0</v>
      </c>
      <c r="AM54" s="10">
        <v>0</v>
      </c>
      <c r="AN54" s="10">
        <v>58.474998474121094</v>
      </c>
      <c r="AO54" s="10">
        <v>0</v>
      </c>
      <c r="AP54" s="10">
        <v>58.474998474121094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2786.070068359375</v>
      </c>
      <c r="BA54" s="10">
        <v>0</v>
      </c>
      <c r="BB54" s="10">
        <v>2786.070068359375</v>
      </c>
      <c r="BC54" s="10">
        <v>0</v>
      </c>
      <c r="BD54" s="10">
        <v>0</v>
      </c>
      <c r="BE54" s="10">
        <v>0</v>
      </c>
      <c r="BF54" s="10">
        <v>56.849998474121094</v>
      </c>
      <c r="BG54" s="10">
        <v>0</v>
      </c>
      <c r="BH54" s="10">
        <v>56.849998474121094</v>
      </c>
      <c r="BI54" s="10">
        <v>0</v>
      </c>
      <c r="BJ54" s="10">
        <v>13078.380859375</v>
      </c>
      <c r="BK54" s="10">
        <v>13078.380859375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2600.3349609375</v>
      </c>
      <c r="BS54" s="10">
        <v>0</v>
      </c>
      <c r="BT54" s="10">
        <v>2600.3349609375</v>
      </c>
      <c r="BU54" s="10">
        <v>0</v>
      </c>
      <c r="BV54" s="10">
        <v>0</v>
      </c>
      <c r="BW54" s="10">
        <v>0</v>
      </c>
      <c r="BX54" s="10">
        <v>56.849998474121094</v>
      </c>
      <c r="BY54" s="10">
        <v>0</v>
      </c>
      <c r="BZ54" s="10">
        <v>56.849998474121094</v>
      </c>
      <c r="CA54" s="10">
        <v>0</v>
      </c>
      <c r="CB54" s="10">
        <v>13078.380859375</v>
      </c>
      <c r="CC54" s="10">
        <v>13078.380859375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2600.3349609375</v>
      </c>
      <c r="CK54" s="10">
        <v>0</v>
      </c>
      <c r="CL54" s="10">
        <v>2600.3349609375</v>
      </c>
      <c r="CM54" s="10">
        <v>0</v>
      </c>
      <c r="CN54" s="10">
        <v>0</v>
      </c>
      <c r="CO54" s="10">
        <v>0</v>
      </c>
      <c r="CP54" s="10">
        <v>49.380001068115234</v>
      </c>
      <c r="CQ54" s="10">
        <v>0</v>
      </c>
      <c r="CR54" s="10">
        <v>49.380001068115234</v>
      </c>
      <c r="CS54" s="10">
        <v>0</v>
      </c>
      <c r="CT54" s="10">
        <v>13078.380859375</v>
      </c>
      <c r="CU54" s="10">
        <v>13078.380859375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0">
        <v>2228.860107421875</v>
      </c>
      <c r="DC54" s="10">
        <v>0</v>
      </c>
      <c r="DD54" s="10">
        <v>2228.860107421875</v>
      </c>
      <c r="DE54" s="10">
        <v>0</v>
      </c>
      <c r="DF54" s="10">
        <v>0</v>
      </c>
      <c r="DG54" s="10">
        <v>0</v>
      </c>
    </row>
    <row r="55" spans="1:111">
      <c r="A55" t="s">
        <v>1</v>
      </c>
      <c r="B55" t="s">
        <v>70</v>
      </c>
      <c r="C55" t="s">
        <v>92</v>
      </c>
      <c r="D55" s="10">
        <v>1511.5</v>
      </c>
      <c r="E55" s="10">
        <v>12361</v>
      </c>
      <c r="F55" s="10">
        <v>13872.5</v>
      </c>
      <c r="G55" s="10">
        <v>2208.35498046875</v>
      </c>
      <c r="H55" s="10">
        <v>852.5</v>
      </c>
      <c r="I55" s="10">
        <v>3060.85498046875</v>
      </c>
      <c r="J55" s="10">
        <v>852.864990234375</v>
      </c>
      <c r="K55" s="10">
        <v>157462.28125</v>
      </c>
      <c r="L55" s="10">
        <v>158315.140625</v>
      </c>
      <c r="M55" s="10">
        <v>67</v>
      </c>
      <c r="N55" s="10">
        <v>0</v>
      </c>
      <c r="O55" s="10">
        <v>67</v>
      </c>
      <c r="P55" s="10">
        <v>784.614990234375</v>
      </c>
      <c r="Q55" s="10">
        <v>15509.5</v>
      </c>
      <c r="R55" s="10">
        <v>16294.115234375</v>
      </c>
      <c r="S55" s="10">
        <v>6395</v>
      </c>
      <c r="T55" s="10">
        <v>2314</v>
      </c>
      <c r="U55" s="10">
        <v>8709</v>
      </c>
      <c r="V55" s="10">
        <v>1053.3099365234375</v>
      </c>
      <c r="W55" s="10">
        <v>9864.330078125</v>
      </c>
      <c r="X55" s="10">
        <v>10917.6396484375</v>
      </c>
      <c r="Y55" s="10">
        <v>0</v>
      </c>
      <c r="Z55" s="10">
        <v>943.07501220703125</v>
      </c>
      <c r="AA55" s="10">
        <v>943.07501220703125</v>
      </c>
      <c r="AB55" s="10">
        <v>1398.4000244140625</v>
      </c>
      <c r="AC55" s="10">
        <v>131452.515625</v>
      </c>
      <c r="AD55" s="10">
        <v>132850.921875</v>
      </c>
      <c r="AE55" s="10">
        <v>15.520000457763672</v>
      </c>
      <c r="AF55" s="10">
        <v>0</v>
      </c>
      <c r="AG55" s="10">
        <v>15.520000457763672</v>
      </c>
      <c r="AH55" s="10">
        <v>919.5450439453125</v>
      </c>
      <c r="AI55" s="10">
        <v>2750.89990234375</v>
      </c>
      <c r="AJ55" s="10">
        <v>3670.44482421875</v>
      </c>
      <c r="AK55" s="10">
        <v>4585.10986328125</v>
      </c>
      <c r="AL55" s="10">
        <v>3075.06494140625</v>
      </c>
      <c r="AM55" s="10">
        <v>7660.1748046875</v>
      </c>
      <c r="AN55" s="10">
        <v>1053.3099365234375</v>
      </c>
      <c r="AO55" s="10">
        <v>9864.330078125</v>
      </c>
      <c r="AP55" s="10">
        <v>10917.6396484375</v>
      </c>
      <c r="AQ55" s="10">
        <v>0</v>
      </c>
      <c r="AR55" s="10">
        <v>943.07501220703125</v>
      </c>
      <c r="AS55" s="10">
        <v>943.07501220703125</v>
      </c>
      <c r="AT55" s="10">
        <v>1398.4000244140625</v>
      </c>
      <c r="AU55" s="10">
        <v>131452.515625</v>
      </c>
      <c r="AV55" s="10">
        <v>132850.921875</v>
      </c>
      <c r="AW55" s="10">
        <v>15.520000457763672</v>
      </c>
      <c r="AX55" s="10">
        <v>0</v>
      </c>
      <c r="AY55" s="10">
        <v>15.520000457763672</v>
      </c>
      <c r="AZ55" s="10">
        <v>919.5450439453125</v>
      </c>
      <c r="BA55" s="10">
        <v>2750.89990234375</v>
      </c>
      <c r="BB55" s="10">
        <v>3670.44482421875</v>
      </c>
      <c r="BC55" s="10">
        <v>4585.10986328125</v>
      </c>
      <c r="BD55" s="10">
        <v>3075.06494140625</v>
      </c>
      <c r="BE55" s="10">
        <v>7660.1748046875</v>
      </c>
      <c r="BF55" s="10">
        <v>760.27001953125</v>
      </c>
      <c r="BG55" s="10">
        <v>9864.330078125</v>
      </c>
      <c r="BH55" s="10">
        <v>10624.599609375</v>
      </c>
      <c r="BI55" s="10">
        <v>0</v>
      </c>
      <c r="BJ55" s="10">
        <v>943.07501220703125</v>
      </c>
      <c r="BK55" s="10">
        <v>943.07501220703125</v>
      </c>
      <c r="BL55" s="10">
        <v>279.81500244140625</v>
      </c>
      <c r="BM55" s="10">
        <v>74232.421875</v>
      </c>
      <c r="BN55" s="10">
        <v>74512.234375</v>
      </c>
      <c r="BO55" s="10">
        <v>0</v>
      </c>
      <c r="BP55" s="10">
        <v>0</v>
      </c>
      <c r="BQ55" s="10">
        <v>0</v>
      </c>
      <c r="BR55" s="10">
        <v>718.04498291015625</v>
      </c>
      <c r="BS55" s="10">
        <v>2750.89990234375</v>
      </c>
      <c r="BT55" s="10">
        <v>3468.94482421875</v>
      </c>
      <c r="BU55" s="10">
        <v>799.15496826171875</v>
      </c>
      <c r="BV55" s="10">
        <v>2555.56494140625</v>
      </c>
      <c r="BW55" s="10">
        <v>3354.719970703125</v>
      </c>
      <c r="BX55" s="10">
        <v>760.27001953125</v>
      </c>
      <c r="BY55" s="10">
        <v>9864.330078125</v>
      </c>
      <c r="BZ55" s="10">
        <v>10624.599609375</v>
      </c>
      <c r="CA55" s="10">
        <v>0</v>
      </c>
      <c r="CB55" s="10">
        <v>943.07501220703125</v>
      </c>
      <c r="CC55" s="10">
        <v>943.07501220703125</v>
      </c>
      <c r="CD55" s="10">
        <v>279.81500244140625</v>
      </c>
      <c r="CE55" s="10">
        <v>74232.421875</v>
      </c>
      <c r="CF55" s="10">
        <v>74512.234375</v>
      </c>
      <c r="CG55" s="10">
        <v>0</v>
      </c>
      <c r="CH55" s="10">
        <v>0</v>
      </c>
      <c r="CI55" s="10">
        <v>0</v>
      </c>
      <c r="CJ55" s="10">
        <v>718.04498291015625</v>
      </c>
      <c r="CK55" s="10">
        <v>2750.89990234375</v>
      </c>
      <c r="CL55" s="10">
        <v>3468.94482421875</v>
      </c>
      <c r="CM55" s="10">
        <v>799.15496826171875</v>
      </c>
      <c r="CN55" s="10">
        <v>2555.56494140625</v>
      </c>
      <c r="CO55" s="10">
        <v>3354.719970703125</v>
      </c>
      <c r="CP55" s="10">
        <v>467.22000122070312</v>
      </c>
      <c r="CQ55" s="10">
        <v>9864.330078125</v>
      </c>
      <c r="CR55" s="10">
        <v>10331.5498046875</v>
      </c>
      <c r="CS55" s="10">
        <v>0</v>
      </c>
      <c r="CT55" s="10">
        <v>943.07501220703125</v>
      </c>
      <c r="CU55" s="10">
        <v>943.07501220703125</v>
      </c>
      <c r="CV55" s="10">
        <v>8.5000000894069672E-2</v>
      </c>
      <c r="CW55" s="10">
        <v>15750.080078125</v>
      </c>
      <c r="CX55" s="10">
        <v>15750.1650390625</v>
      </c>
      <c r="CY55" s="10">
        <v>0</v>
      </c>
      <c r="CZ55" s="10">
        <v>0</v>
      </c>
      <c r="DA55" s="10">
        <v>0</v>
      </c>
      <c r="DB55" s="10">
        <v>516.5350341796875</v>
      </c>
      <c r="DC55" s="10">
        <v>2750.89990234375</v>
      </c>
      <c r="DD55" s="10">
        <v>3267.43505859375</v>
      </c>
      <c r="DE55" s="10">
        <v>658.67999267578125</v>
      </c>
      <c r="DF55" s="10">
        <v>2555.56494140625</v>
      </c>
      <c r="DG55" s="10">
        <v>3214.244873046875</v>
      </c>
    </row>
    <row r="56" spans="1:111">
      <c r="A56" t="s">
        <v>1</v>
      </c>
      <c r="B56" t="s">
        <v>70</v>
      </c>
      <c r="C56" t="s">
        <v>99</v>
      </c>
      <c r="D56" s="10">
        <v>22015.5</v>
      </c>
      <c r="E56" s="10">
        <v>139788</v>
      </c>
      <c r="F56" s="10">
        <v>161803.5</v>
      </c>
      <c r="G56" s="10">
        <v>5365.47998046875</v>
      </c>
      <c r="H56" s="10">
        <v>136554.5</v>
      </c>
      <c r="I56" s="10">
        <v>141919.984375</v>
      </c>
      <c r="J56" s="10">
        <v>26871.5</v>
      </c>
      <c r="K56" s="10">
        <v>0</v>
      </c>
      <c r="L56" s="10">
        <v>26871.5</v>
      </c>
      <c r="M56" s="10">
        <v>3306.925048828125</v>
      </c>
      <c r="N56" s="10">
        <v>160000</v>
      </c>
      <c r="O56" s="10">
        <v>163306.921875</v>
      </c>
      <c r="P56" s="10">
        <v>77785.03125</v>
      </c>
      <c r="Q56" s="10">
        <v>320833</v>
      </c>
      <c r="R56" s="10">
        <v>398618.03125</v>
      </c>
      <c r="S56" s="10">
        <v>0</v>
      </c>
      <c r="T56" s="10">
        <v>0</v>
      </c>
      <c r="U56" s="10">
        <v>0</v>
      </c>
      <c r="V56" s="10">
        <v>18736.650390625</v>
      </c>
      <c r="W56" s="10">
        <v>9065.5</v>
      </c>
      <c r="X56" s="10">
        <v>27802.150390625</v>
      </c>
      <c r="Y56" s="10">
        <v>5331.46484375</v>
      </c>
      <c r="Z56" s="10">
        <v>48319.5</v>
      </c>
      <c r="AA56" s="10">
        <v>53650.96484375</v>
      </c>
      <c r="AB56" s="10">
        <v>24830.400390625</v>
      </c>
      <c r="AC56" s="10">
        <v>0</v>
      </c>
      <c r="AD56" s="10">
        <v>24830.400390625</v>
      </c>
      <c r="AE56" s="10">
        <v>418.57998657226562</v>
      </c>
      <c r="AF56" s="10">
        <v>0</v>
      </c>
      <c r="AG56" s="10">
        <v>418.57998657226562</v>
      </c>
      <c r="AH56" s="10">
        <v>71028.765625</v>
      </c>
      <c r="AI56" s="10">
        <v>79583.203125</v>
      </c>
      <c r="AJ56" s="10">
        <v>150611.96875</v>
      </c>
      <c r="AK56" s="10">
        <v>0</v>
      </c>
      <c r="AL56" s="10">
        <v>0</v>
      </c>
      <c r="AM56" s="10">
        <v>0</v>
      </c>
      <c r="AN56" s="10">
        <v>18736.650390625</v>
      </c>
      <c r="AO56" s="10">
        <v>9065.5</v>
      </c>
      <c r="AP56" s="10">
        <v>27802.150390625</v>
      </c>
      <c r="AQ56" s="10">
        <v>5331.46484375</v>
      </c>
      <c r="AR56" s="10">
        <v>48319.5</v>
      </c>
      <c r="AS56" s="10">
        <v>53650.96484375</v>
      </c>
      <c r="AT56" s="10">
        <v>24830.400390625</v>
      </c>
      <c r="AU56" s="10">
        <v>0</v>
      </c>
      <c r="AV56" s="10">
        <v>24830.400390625</v>
      </c>
      <c r="AW56" s="10">
        <v>418.57998657226562</v>
      </c>
      <c r="AX56" s="10">
        <v>0</v>
      </c>
      <c r="AY56" s="10">
        <v>418.57998657226562</v>
      </c>
      <c r="AZ56" s="10">
        <v>71028.765625</v>
      </c>
      <c r="BA56" s="10">
        <v>79583.203125</v>
      </c>
      <c r="BB56" s="10">
        <v>150611.96875</v>
      </c>
      <c r="BC56" s="10">
        <v>0</v>
      </c>
      <c r="BD56" s="10">
        <v>0</v>
      </c>
      <c r="BE56" s="10">
        <v>0</v>
      </c>
      <c r="BF56" s="10">
        <v>18478.28515625</v>
      </c>
      <c r="BG56" s="10">
        <v>0</v>
      </c>
      <c r="BH56" s="10">
        <v>18478.28515625</v>
      </c>
      <c r="BI56" s="10">
        <v>3125.340087890625</v>
      </c>
      <c r="BJ56" s="10">
        <v>48319.5</v>
      </c>
      <c r="BK56" s="10">
        <v>51444.83984375</v>
      </c>
      <c r="BL56" s="10">
        <v>24830.400390625</v>
      </c>
      <c r="BM56" s="10">
        <v>0</v>
      </c>
      <c r="BN56" s="10">
        <v>24830.400390625</v>
      </c>
      <c r="BO56" s="10">
        <v>406.95498657226562</v>
      </c>
      <c r="BP56" s="10">
        <v>3875.760009765625</v>
      </c>
      <c r="BQ56" s="10">
        <v>4282.71484375</v>
      </c>
      <c r="BR56" s="10">
        <v>66465.7734375</v>
      </c>
      <c r="BS56" s="10">
        <v>79583.203125</v>
      </c>
      <c r="BT56" s="10">
        <v>146048.96875</v>
      </c>
      <c r="BU56" s="10">
        <v>0</v>
      </c>
      <c r="BV56" s="10">
        <v>0</v>
      </c>
      <c r="BW56" s="10">
        <v>0</v>
      </c>
      <c r="BX56" s="10">
        <v>18478.28515625</v>
      </c>
      <c r="BY56" s="10">
        <v>0</v>
      </c>
      <c r="BZ56" s="10">
        <v>18478.28515625</v>
      </c>
      <c r="CA56" s="10">
        <v>3125.340087890625</v>
      </c>
      <c r="CB56" s="10">
        <v>48319.5</v>
      </c>
      <c r="CC56" s="10">
        <v>51444.83984375</v>
      </c>
      <c r="CD56" s="10">
        <v>24830.400390625</v>
      </c>
      <c r="CE56" s="10">
        <v>0</v>
      </c>
      <c r="CF56" s="10">
        <v>24830.400390625</v>
      </c>
      <c r="CG56" s="10">
        <v>406.95498657226562</v>
      </c>
      <c r="CH56" s="10">
        <v>3875.760009765625</v>
      </c>
      <c r="CI56" s="10">
        <v>4282.71484375</v>
      </c>
      <c r="CJ56" s="10">
        <v>66465.7734375</v>
      </c>
      <c r="CK56" s="10">
        <v>79583.203125</v>
      </c>
      <c r="CL56" s="10">
        <v>146048.96875</v>
      </c>
      <c r="CM56" s="10">
        <v>0</v>
      </c>
      <c r="CN56" s="10">
        <v>0</v>
      </c>
      <c r="CO56" s="10">
        <v>0</v>
      </c>
      <c r="CP56" s="10">
        <v>9239.14453125</v>
      </c>
      <c r="CQ56" s="10">
        <v>391304</v>
      </c>
      <c r="CR56" s="10">
        <v>400543.15625</v>
      </c>
      <c r="CS56" s="10">
        <v>919.219970703125</v>
      </c>
      <c r="CT56" s="10">
        <v>246848.5</v>
      </c>
      <c r="CU56" s="10">
        <v>247767.71875</v>
      </c>
      <c r="CV56" s="10">
        <v>12415.2001953125</v>
      </c>
      <c r="CW56" s="10">
        <v>0</v>
      </c>
      <c r="CX56" s="10">
        <v>12415.2001953125</v>
      </c>
      <c r="CY56" s="10">
        <v>360.44500732421875</v>
      </c>
      <c r="CZ56" s="10">
        <v>403875.75</v>
      </c>
      <c r="DA56" s="10">
        <v>404236.1875</v>
      </c>
      <c r="DB56" s="10">
        <v>14169.634765625</v>
      </c>
      <c r="DC56" s="10">
        <v>437769.09375</v>
      </c>
      <c r="DD56" s="10">
        <v>451938.71875</v>
      </c>
      <c r="DE56" s="10">
        <v>0</v>
      </c>
      <c r="DF56" s="10">
        <v>0</v>
      </c>
      <c r="DG56" s="10">
        <v>0</v>
      </c>
    </row>
    <row r="57" spans="1:111">
      <c r="A57" t="s">
        <v>1</v>
      </c>
      <c r="B57" t="s">
        <v>70</v>
      </c>
      <c r="C57" t="s">
        <v>93</v>
      </c>
      <c r="D57" s="10">
        <v>0</v>
      </c>
      <c r="E57" s="10">
        <v>0</v>
      </c>
      <c r="F57" s="10">
        <v>0</v>
      </c>
      <c r="G57" s="10">
        <v>24441.060546875</v>
      </c>
      <c r="H57" s="10">
        <v>87446.078125</v>
      </c>
      <c r="I57" s="10">
        <v>111887.140625</v>
      </c>
      <c r="J57" s="10">
        <v>0</v>
      </c>
      <c r="K57" s="10">
        <v>2199.5</v>
      </c>
      <c r="L57" s="10">
        <v>2199.5</v>
      </c>
      <c r="M57" s="10">
        <v>0</v>
      </c>
      <c r="N57" s="10">
        <v>0</v>
      </c>
      <c r="O57" s="10">
        <v>0</v>
      </c>
      <c r="P57" s="10">
        <v>345.5</v>
      </c>
      <c r="Q57" s="10">
        <v>0</v>
      </c>
      <c r="R57" s="10">
        <v>345.5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23790.974609375</v>
      </c>
      <c r="Z57" s="10">
        <v>57867.98828125</v>
      </c>
      <c r="AA57" s="10">
        <v>81658.9609375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263.58499145507812</v>
      </c>
      <c r="AI57" s="10">
        <v>0</v>
      </c>
      <c r="AJ57" s="10">
        <v>263.58499145507812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23790.974609375</v>
      </c>
      <c r="AR57" s="10">
        <v>57867.98828125</v>
      </c>
      <c r="AS57" s="10">
        <v>81658.9609375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263.58499145507812</v>
      </c>
      <c r="BA57" s="10">
        <v>0</v>
      </c>
      <c r="BB57" s="10">
        <v>263.58499145507812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19653.416015625</v>
      </c>
      <c r="BJ57" s="10">
        <v>57867.98828125</v>
      </c>
      <c r="BK57" s="10">
        <v>77521.40625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263.58499145507812</v>
      </c>
      <c r="BS57" s="10">
        <v>0</v>
      </c>
      <c r="BT57" s="10">
        <v>263.58499145507812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19653.416015625</v>
      </c>
      <c r="CB57" s="10">
        <v>57867.98828125</v>
      </c>
      <c r="CC57" s="10">
        <v>77521.40625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263.58499145507812</v>
      </c>
      <c r="CK57" s="10">
        <v>0</v>
      </c>
      <c r="CL57" s="10">
        <v>263.58499145507812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15515.8447265625</v>
      </c>
      <c r="CT57" s="10">
        <v>57867.98828125</v>
      </c>
      <c r="CU57" s="10">
        <v>73383.8359375</v>
      </c>
      <c r="CV57" s="10">
        <v>0</v>
      </c>
      <c r="CW57" s="10">
        <v>3708.5</v>
      </c>
      <c r="CX57" s="10">
        <v>3708.5</v>
      </c>
      <c r="CY57" s="10">
        <v>0</v>
      </c>
      <c r="CZ57" s="10">
        <v>0</v>
      </c>
      <c r="DA57" s="10">
        <v>0</v>
      </c>
      <c r="DB57" s="10">
        <v>131.79499816894531</v>
      </c>
      <c r="DC57" s="10">
        <v>0</v>
      </c>
      <c r="DD57" s="10">
        <v>131.79499816894531</v>
      </c>
      <c r="DE57" s="10">
        <v>0</v>
      </c>
      <c r="DF57" s="10">
        <v>0</v>
      </c>
      <c r="DG57" s="10">
        <v>0</v>
      </c>
    </row>
    <row r="58" spans="1:111">
      <c r="A58" t="s">
        <v>1</v>
      </c>
      <c r="B58" t="s">
        <v>67</v>
      </c>
      <c r="C58" t="s">
        <v>79</v>
      </c>
      <c r="D58" s="10">
        <v>35495.16999912262</v>
      </c>
      <c r="E58" s="10">
        <v>174928.5</v>
      </c>
      <c r="F58" s="10">
        <v>210423.66999912262</v>
      </c>
      <c r="G58" s="10">
        <v>36628.535400390625</v>
      </c>
      <c r="H58" s="10">
        <v>323359.578125</v>
      </c>
      <c r="I58" s="10">
        <v>359988.11987304688</v>
      </c>
      <c r="J58" s="10">
        <v>27724.364990234375</v>
      </c>
      <c r="K58" s="10">
        <v>159661.78125</v>
      </c>
      <c r="L58" s="10">
        <v>187386.140625</v>
      </c>
      <c r="M58" s="10">
        <v>4883.6950454711914</v>
      </c>
      <c r="N58" s="10">
        <v>172390.76989746094</v>
      </c>
      <c r="O58" s="10">
        <v>177274.46215820312</v>
      </c>
      <c r="P58" s="10">
        <v>87277.501138687134</v>
      </c>
      <c r="Q58" s="10">
        <v>437595.55233764648</v>
      </c>
      <c r="R58" s="10">
        <v>524873.04995155334</v>
      </c>
      <c r="S58" s="10">
        <v>12197.47998046875</v>
      </c>
      <c r="T58" s="10">
        <v>182376.84994125366</v>
      </c>
      <c r="U58" s="10">
        <v>194574.32992172241</v>
      </c>
      <c r="V58" s="10">
        <v>23214.880229949951</v>
      </c>
      <c r="W58" s="10">
        <v>131972.830078125</v>
      </c>
      <c r="X58" s="10">
        <v>155187.70862960815</v>
      </c>
      <c r="Y58" s="10">
        <v>31209.349365234375</v>
      </c>
      <c r="Z58" s="10">
        <v>107130.56329345703</v>
      </c>
      <c r="AA58" s="10">
        <v>138339.91070556641</v>
      </c>
      <c r="AB58" s="10">
        <v>26228.800415039062</v>
      </c>
      <c r="AC58" s="10">
        <v>131452.515625</v>
      </c>
      <c r="AD58" s="10">
        <v>157681.322265625</v>
      </c>
      <c r="AE58" s="10">
        <v>3028.1049823760986</v>
      </c>
      <c r="AF58" s="10">
        <v>32994.22021484375</v>
      </c>
      <c r="AG58" s="10">
        <v>36022.326671600342</v>
      </c>
      <c r="AH58" s="10">
        <v>87310.415728792548</v>
      </c>
      <c r="AI58" s="10">
        <v>141320.66326141357</v>
      </c>
      <c r="AJ58" s="10">
        <v>228631.0791015625</v>
      </c>
      <c r="AK58" s="10">
        <v>35206.059814453125</v>
      </c>
      <c r="AL58" s="10">
        <v>710868.634765625</v>
      </c>
      <c r="AM58" s="10">
        <v>746074.7119140625</v>
      </c>
      <c r="AN58" s="10">
        <v>23214.880229949951</v>
      </c>
      <c r="AO58" s="10">
        <v>131972.830078125</v>
      </c>
      <c r="AP58" s="10">
        <v>155187.70862960815</v>
      </c>
      <c r="AQ58" s="10">
        <v>31209.349365234375</v>
      </c>
      <c r="AR58" s="10">
        <v>107130.56329345703</v>
      </c>
      <c r="AS58" s="10">
        <v>138339.91070556641</v>
      </c>
      <c r="AT58" s="10">
        <v>26228.800415039062</v>
      </c>
      <c r="AU58" s="10">
        <v>131452.515625</v>
      </c>
      <c r="AV58" s="10">
        <v>157681.322265625</v>
      </c>
      <c r="AW58" s="10">
        <v>3028.1049823760986</v>
      </c>
      <c r="AX58" s="10">
        <v>32994.22021484375</v>
      </c>
      <c r="AY58" s="10">
        <v>36022.326671600342</v>
      </c>
      <c r="AZ58" s="10">
        <v>87310.415728792548</v>
      </c>
      <c r="BA58" s="10">
        <v>141320.66326141357</v>
      </c>
      <c r="BB58" s="10">
        <v>228631.0791015625</v>
      </c>
      <c r="BC58" s="10">
        <v>35206.059814453125</v>
      </c>
      <c r="BD58" s="10">
        <v>710868.634765625</v>
      </c>
      <c r="BE58" s="10">
        <v>746074.7119140625</v>
      </c>
      <c r="BF58" s="10">
        <v>19325.42017364502</v>
      </c>
      <c r="BG58" s="10">
        <v>9864.330078125</v>
      </c>
      <c r="BH58" s="10">
        <v>29189.74976348877</v>
      </c>
      <c r="BI58" s="10">
        <v>24865.666015625</v>
      </c>
      <c r="BJ58" s="10">
        <v>120208.94415283203</v>
      </c>
      <c r="BK58" s="10">
        <v>145074.61187744141</v>
      </c>
      <c r="BL58" s="10">
        <v>25110.215393066406</v>
      </c>
      <c r="BM58" s="10">
        <v>74232.421875</v>
      </c>
      <c r="BN58" s="10">
        <v>99342.634765625</v>
      </c>
      <c r="BO58" s="10">
        <v>1301.8849792480469</v>
      </c>
      <c r="BP58" s="10">
        <v>3875.760009765625</v>
      </c>
      <c r="BQ58" s="10">
        <v>5177.6448364257812</v>
      </c>
      <c r="BR58" s="10">
        <v>78470.378231197596</v>
      </c>
      <c r="BS58" s="10">
        <v>166320.66326141357</v>
      </c>
      <c r="BT58" s="10">
        <v>244791.03266716003</v>
      </c>
      <c r="BU58" s="10">
        <v>5479.4249877929688</v>
      </c>
      <c r="BV58" s="10">
        <v>10740.875</v>
      </c>
      <c r="BW58" s="10">
        <v>16220.2998046875</v>
      </c>
      <c r="BX58" s="10">
        <v>19325.42017364502</v>
      </c>
      <c r="BY58" s="10">
        <v>9864.330078125</v>
      </c>
      <c r="BZ58" s="10">
        <v>29189.74976348877</v>
      </c>
      <c r="CA58" s="10">
        <v>24865.666015625</v>
      </c>
      <c r="CB58" s="10">
        <v>120208.94415283203</v>
      </c>
      <c r="CC58" s="10">
        <v>145074.61187744141</v>
      </c>
      <c r="CD58" s="10">
        <v>25110.215393066406</v>
      </c>
      <c r="CE58" s="10">
        <v>74232.421875</v>
      </c>
      <c r="CF58" s="10">
        <v>99342.634765625</v>
      </c>
      <c r="CG58" s="10">
        <v>1301.8849792480469</v>
      </c>
      <c r="CH58" s="10">
        <v>3875.760009765625</v>
      </c>
      <c r="CI58" s="10">
        <v>5177.6448364257812</v>
      </c>
      <c r="CJ58" s="10">
        <v>78470.378231197596</v>
      </c>
      <c r="CK58" s="10">
        <v>166320.66326141357</v>
      </c>
      <c r="CL58" s="10">
        <v>244791.03266716003</v>
      </c>
      <c r="CM58" s="10">
        <v>5479.4249877929688</v>
      </c>
      <c r="CN58" s="10">
        <v>10740.875</v>
      </c>
      <c r="CO58" s="10">
        <v>16220.2998046875</v>
      </c>
      <c r="CP58" s="10">
        <v>9771.9095344543457</v>
      </c>
      <c r="CQ58" s="10">
        <v>401168.330078125</v>
      </c>
      <c r="CR58" s="10">
        <v>410940.25105667114</v>
      </c>
      <c r="CS58" s="10">
        <v>18521.974609375</v>
      </c>
      <c r="CT58" s="10">
        <v>318737.94415283203</v>
      </c>
      <c r="CU58" s="10">
        <v>337259.92047119141</v>
      </c>
      <c r="CV58" s="10">
        <v>12415.285195313394</v>
      </c>
      <c r="CW58" s="10">
        <v>19458.580078125</v>
      </c>
      <c r="CX58" s="10">
        <v>31873.865234375</v>
      </c>
      <c r="CY58" s="10">
        <v>1076.3900146484375</v>
      </c>
      <c r="CZ58" s="10">
        <v>403875.75</v>
      </c>
      <c r="DA58" s="10">
        <v>404952.13250732422</v>
      </c>
      <c r="DB58" s="10">
        <v>20657.699976146221</v>
      </c>
      <c r="DC58" s="10">
        <v>524506.55388641357</v>
      </c>
      <c r="DD58" s="10">
        <v>545164.24629592896</v>
      </c>
      <c r="DE58" s="10">
        <v>5165.1799926757812</v>
      </c>
      <c r="DF58" s="10">
        <v>14631.7900390625</v>
      </c>
      <c r="DG58" s="10">
        <v>19796.970458984375</v>
      </c>
    </row>
    <row r="59" spans="1:111">
      <c r="A59" t="s">
        <v>1</v>
      </c>
      <c r="B59" t="s">
        <v>71</v>
      </c>
      <c r="C59" t="s">
        <v>100</v>
      </c>
      <c r="D59" s="10">
        <v>0</v>
      </c>
      <c r="E59" s="10">
        <v>0</v>
      </c>
      <c r="F59" s="10">
        <v>0</v>
      </c>
      <c r="G59" s="10">
        <v>35000</v>
      </c>
      <c r="H59" s="10">
        <v>0</v>
      </c>
      <c r="I59" s="10">
        <v>35000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49689.5</v>
      </c>
      <c r="T59" s="10">
        <v>0</v>
      </c>
      <c r="U59" s="10">
        <v>49689.5</v>
      </c>
      <c r="V59" s="10">
        <v>0</v>
      </c>
      <c r="W59" s="10">
        <v>0</v>
      </c>
      <c r="X59" s="10">
        <v>0</v>
      </c>
      <c r="Y59" s="10">
        <v>35000</v>
      </c>
      <c r="Z59" s="10">
        <v>500000</v>
      </c>
      <c r="AA59" s="10">
        <v>535000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154218.75</v>
      </c>
      <c r="AL59" s="10">
        <v>0</v>
      </c>
      <c r="AM59" s="10">
        <v>154218.75</v>
      </c>
      <c r="AN59" s="10">
        <v>0</v>
      </c>
      <c r="AO59" s="10">
        <v>0</v>
      </c>
      <c r="AP59" s="10">
        <v>0</v>
      </c>
      <c r="AQ59" s="10">
        <v>35000</v>
      </c>
      <c r="AR59" s="10">
        <v>500000</v>
      </c>
      <c r="AS59" s="10">
        <v>535000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154218.75</v>
      </c>
      <c r="BD59" s="10">
        <v>0</v>
      </c>
      <c r="BE59" s="10">
        <v>154218.75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154218.75</v>
      </c>
      <c r="BV59" s="10">
        <v>0</v>
      </c>
      <c r="BW59" s="10">
        <v>154218.75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154218.75</v>
      </c>
      <c r="CN59" s="10">
        <v>0</v>
      </c>
      <c r="CO59" s="10">
        <v>154218.75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0">
        <v>0</v>
      </c>
      <c r="DC59" s="10">
        <v>0</v>
      </c>
      <c r="DD59" s="10">
        <v>0</v>
      </c>
      <c r="DE59" s="10">
        <v>154218.75</v>
      </c>
      <c r="DF59" s="10">
        <v>0</v>
      </c>
      <c r="DG59" s="10">
        <v>154218.75</v>
      </c>
    </row>
    <row r="60" spans="1:111">
      <c r="A60" t="s">
        <v>1</v>
      </c>
      <c r="B60" t="s">
        <v>68</v>
      </c>
      <c r="C60" t="s">
        <v>79</v>
      </c>
      <c r="D60" s="10">
        <v>0</v>
      </c>
      <c r="E60" s="10">
        <v>0</v>
      </c>
      <c r="F60" s="10">
        <v>0</v>
      </c>
      <c r="G60" s="10">
        <v>35000</v>
      </c>
      <c r="H60" s="10">
        <v>0</v>
      </c>
      <c r="I60" s="10">
        <v>35000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49689.5</v>
      </c>
      <c r="T60" s="10">
        <v>0</v>
      </c>
      <c r="U60" s="10">
        <v>49689.5</v>
      </c>
      <c r="V60" s="10">
        <v>0</v>
      </c>
      <c r="W60" s="10">
        <v>0</v>
      </c>
      <c r="X60" s="10">
        <v>0</v>
      </c>
      <c r="Y60" s="10">
        <v>35000</v>
      </c>
      <c r="Z60" s="10">
        <v>500000</v>
      </c>
      <c r="AA60" s="10">
        <v>535000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154218.75</v>
      </c>
      <c r="AL60" s="10">
        <v>0</v>
      </c>
      <c r="AM60" s="10">
        <v>154218.75</v>
      </c>
      <c r="AN60" s="10">
        <v>0</v>
      </c>
      <c r="AO60" s="10">
        <v>0</v>
      </c>
      <c r="AP60" s="10">
        <v>0</v>
      </c>
      <c r="AQ60" s="10">
        <v>35000</v>
      </c>
      <c r="AR60" s="10">
        <v>500000</v>
      </c>
      <c r="AS60" s="10">
        <v>535000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154218.75</v>
      </c>
      <c r="BD60" s="10">
        <v>0</v>
      </c>
      <c r="BE60" s="10">
        <v>154218.75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154218.75</v>
      </c>
      <c r="BV60" s="10">
        <v>0</v>
      </c>
      <c r="BW60" s="10">
        <v>154218.75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154218.75</v>
      </c>
      <c r="CN60" s="10">
        <v>0</v>
      </c>
      <c r="CO60" s="10">
        <v>154218.75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0">
        <v>0</v>
      </c>
      <c r="DC60" s="10">
        <v>0</v>
      </c>
      <c r="DD60" s="10">
        <v>0</v>
      </c>
      <c r="DE60" s="10">
        <v>154218.75</v>
      </c>
      <c r="DF60" s="10">
        <v>0</v>
      </c>
      <c r="DG60" s="10">
        <v>154218.75</v>
      </c>
    </row>
    <row r="61" spans="1:111">
      <c r="A61" t="s">
        <v>1</v>
      </c>
      <c r="B61" t="s">
        <v>69</v>
      </c>
      <c r="C61" t="s">
        <v>79</v>
      </c>
      <c r="D61" s="10">
        <v>99602.43855381012</v>
      </c>
      <c r="E61" s="10">
        <v>403974.82501220703</v>
      </c>
      <c r="F61" s="10">
        <v>503577.25593662262</v>
      </c>
      <c r="G61" s="10">
        <v>81700.890563964844</v>
      </c>
      <c r="H61" s="10">
        <v>357084.08203125</v>
      </c>
      <c r="I61" s="10">
        <v>438784.97943115234</v>
      </c>
      <c r="J61" s="10">
        <v>92789.20014667511</v>
      </c>
      <c r="K61" s="10">
        <v>469766.66703796387</v>
      </c>
      <c r="L61" s="10">
        <v>562555.86157226562</v>
      </c>
      <c r="M61" s="10">
        <v>14829.705055236816</v>
      </c>
      <c r="N61" s="10">
        <v>237724.38488769531</v>
      </c>
      <c r="O61" s="10">
        <v>252554.08715820312</v>
      </c>
      <c r="P61" s="10">
        <v>92078.491142272949</v>
      </c>
      <c r="Q61" s="10">
        <v>449065.10733032227</v>
      </c>
      <c r="R61" s="10">
        <v>541143.59496498108</v>
      </c>
      <c r="S61" s="10">
        <v>551118.74499225616</v>
      </c>
      <c r="T61" s="10">
        <v>827129.80494308472</v>
      </c>
      <c r="U61" s="10">
        <v>1378248.5496940613</v>
      </c>
      <c r="V61" s="10">
        <v>91705.049575805664</v>
      </c>
      <c r="W61" s="10">
        <v>402928.08884429932</v>
      </c>
      <c r="X61" s="10">
        <v>494633.12847518921</v>
      </c>
      <c r="Y61" s="10">
        <v>75136.134502410889</v>
      </c>
      <c r="Z61" s="10">
        <v>648518.51940917969</v>
      </c>
      <c r="AA61" s="10">
        <v>723654.65272521973</v>
      </c>
      <c r="AB61" s="10">
        <v>39734.06005859375</v>
      </c>
      <c r="AC61" s="10">
        <v>353851.8031463623</v>
      </c>
      <c r="AD61" s="10">
        <v>393585.86885070801</v>
      </c>
      <c r="AE61" s="10">
        <v>14627.934171676636</v>
      </c>
      <c r="AF61" s="10">
        <v>74369.52978515625</v>
      </c>
      <c r="AG61" s="10">
        <v>88997.465067863464</v>
      </c>
      <c r="AH61" s="10">
        <v>91999.275790438056</v>
      </c>
      <c r="AI61" s="10">
        <v>150057.07823944092</v>
      </c>
      <c r="AJ61" s="10">
        <v>242056.35394287109</v>
      </c>
      <c r="AK61" s="10">
        <v>487814.00541877747</v>
      </c>
      <c r="AL61" s="10">
        <v>1530522.4161376953</v>
      </c>
      <c r="AM61" s="10">
        <v>2018336.4389266968</v>
      </c>
      <c r="AN61" s="10">
        <v>91705.049575805664</v>
      </c>
      <c r="AO61" s="10">
        <v>402928.08884429932</v>
      </c>
      <c r="AP61" s="10">
        <v>494633.12847518921</v>
      </c>
      <c r="AQ61" s="10">
        <v>75136.134502410889</v>
      </c>
      <c r="AR61" s="10">
        <v>648518.51940917969</v>
      </c>
      <c r="AS61" s="10">
        <v>723654.65272521973</v>
      </c>
      <c r="AT61" s="10">
        <v>39734.06005859375</v>
      </c>
      <c r="AU61" s="10">
        <v>353851.8031463623</v>
      </c>
      <c r="AV61" s="10">
        <v>393585.86885070801</v>
      </c>
      <c r="AW61" s="10">
        <v>14627.934171676636</v>
      </c>
      <c r="AX61" s="10">
        <v>74369.52978515625</v>
      </c>
      <c r="AY61" s="10">
        <v>88997.465067863464</v>
      </c>
      <c r="AZ61" s="10">
        <v>91999.275790438056</v>
      </c>
      <c r="BA61" s="10">
        <v>150057.07823944092</v>
      </c>
      <c r="BB61" s="10">
        <v>242056.35394287109</v>
      </c>
      <c r="BC61" s="10">
        <v>487814.00541877747</v>
      </c>
      <c r="BD61" s="10">
        <v>1530522.4161376953</v>
      </c>
      <c r="BE61" s="10">
        <v>2018336.4389266968</v>
      </c>
      <c r="BF61" s="10">
        <v>74356.031332015991</v>
      </c>
      <c r="BG61" s="10">
        <v>280819.58884429932</v>
      </c>
      <c r="BH61" s="10">
        <v>355175.63110351562</v>
      </c>
      <c r="BI61" s="10">
        <v>32636.026100158691</v>
      </c>
      <c r="BJ61" s="10">
        <v>160511.90026855469</v>
      </c>
      <c r="BK61" s="10">
        <v>193147.92765808105</v>
      </c>
      <c r="BL61" s="10">
        <v>33200.775302886963</v>
      </c>
      <c r="BM61" s="10">
        <v>166883.78649902344</v>
      </c>
      <c r="BN61" s="10">
        <v>200084.55880737305</v>
      </c>
      <c r="BO61" s="10">
        <v>12677.04972743988</v>
      </c>
      <c r="BP61" s="10">
        <v>45393.657958984375</v>
      </c>
      <c r="BQ61" s="10">
        <v>58070.707495689392</v>
      </c>
      <c r="BR61" s="10">
        <v>82724.748266369104</v>
      </c>
      <c r="BS61" s="10">
        <v>178209.80773162842</v>
      </c>
      <c r="BT61" s="10">
        <v>260934.5472240448</v>
      </c>
      <c r="BU61" s="10">
        <v>423079.99705338478</v>
      </c>
      <c r="BV61" s="10">
        <v>828097.68637084961</v>
      </c>
      <c r="BW61" s="10">
        <v>1251177.6829032898</v>
      </c>
      <c r="BX61" s="10">
        <v>74356.031332015991</v>
      </c>
      <c r="BY61" s="10">
        <v>280819.58884429932</v>
      </c>
      <c r="BZ61" s="10">
        <v>355175.63110351562</v>
      </c>
      <c r="CA61" s="10">
        <v>32636.026100158691</v>
      </c>
      <c r="CB61" s="10">
        <v>160511.90026855469</v>
      </c>
      <c r="CC61" s="10">
        <v>193147.92765808105</v>
      </c>
      <c r="CD61" s="10">
        <v>33200.775302886963</v>
      </c>
      <c r="CE61" s="10">
        <v>166883.78649902344</v>
      </c>
      <c r="CF61" s="10">
        <v>200084.55880737305</v>
      </c>
      <c r="CG61" s="10">
        <v>12677.04972743988</v>
      </c>
      <c r="CH61" s="10">
        <v>45393.657958984375</v>
      </c>
      <c r="CI61" s="10">
        <v>58070.707495689392</v>
      </c>
      <c r="CJ61" s="10">
        <v>82724.748266369104</v>
      </c>
      <c r="CK61" s="10">
        <v>178209.80773162842</v>
      </c>
      <c r="CL61" s="10">
        <v>260934.5472240448</v>
      </c>
      <c r="CM61" s="10">
        <v>423079.99705338478</v>
      </c>
      <c r="CN61" s="10">
        <v>828097.68637084961</v>
      </c>
      <c r="CO61" s="10">
        <v>1251177.6829032898</v>
      </c>
      <c r="CP61" s="10">
        <v>49439.669949531555</v>
      </c>
      <c r="CQ61" s="10">
        <v>672123.58884429932</v>
      </c>
      <c r="CR61" s="10">
        <v>721563.271900177</v>
      </c>
      <c r="CS61" s="10">
        <v>25207.494667053223</v>
      </c>
      <c r="CT61" s="10">
        <v>357955.90026855469</v>
      </c>
      <c r="CU61" s="10">
        <v>383163.39628601074</v>
      </c>
      <c r="CV61" s="10">
        <v>19766.785418473184</v>
      </c>
      <c r="CW61" s="10">
        <v>112060.18493652344</v>
      </c>
      <c r="CX61" s="10">
        <v>131826.97045898438</v>
      </c>
      <c r="CY61" s="10">
        <v>12234.844325065613</v>
      </c>
      <c r="CZ61" s="10">
        <v>447143.65063476562</v>
      </c>
      <c r="DA61" s="10">
        <v>459378.48796749115</v>
      </c>
      <c r="DB61" s="10">
        <v>24369.204847514629</v>
      </c>
      <c r="DC61" s="10">
        <v>537296.74828338623</v>
      </c>
      <c r="DD61" s="10">
        <v>561665.94609451294</v>
      </c>
      <c r="DE61" s="10">
        <v>378961.88063621521</v>
      </c>
      <c r="DF61" s="10">
        <v>788031.55718994141</v>
      </c>
      <c r="DG61" s="10">
        <v>1166993.42212677</v>
      </c>
    </row>
    <row r="62" spans="1:111">
      <c r="A62" t="s">
        <v>2</v>
      </c>
      <c r="B62" t="s">
        <v>63</v>
      </c>
      <c r="C62" t="s">
        <v>72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10">
        <v>0</v>
      </c>
      <c r="DC62" s="10">
        <v>0</v>
      </c>
      <c r="DD62" s="10">
        <v>0</v>
      </c>
      <c r="DE62" s="10">
        <v>0</v>
      </c>
      <c r="DF62" s="10">
        <v>0</v>
      </c>
      <c r="DG62" s="10">
        <v>0</v>
      </c>
    </row>
    <row r="63" spans="1:111">
      <c r="A63" t="s">
        <v>2</v>
      </c>
      <c r="B63" t="s">
        <v>63</v>
      </c>
      <c r="C63" t="s">
        <v>73</v>
      </c>
      <c r="D63" s="10">
        <v>8319</v>
      </c>
      <c r="E63" s="10">
        <v>33648.5</v>
      </c>
      <c r="F63" s="10">
        <v>41967.5</v>
      </c>
      <c r="G63" s="10">
        <v>14059</v>
      </c>
      <c r="H63" s="10">
        <v>40083.5</v>
      </c>
      <c r="I63" s="10">
        <v>54142.5</v>
      </c>
      <c r="J63" s="10">
        <v>13305</v>
      </c>
      <c r="K63" s="10">
        <v>25914</v>
      </c>
      <c r="L63" s="10">
        <v>39219</v>
      </c>
      <c r="M63" s="10">
        <v>14171.5</v>
      </c>
      <c r="N63" s="10">
        <v>57953</v>
      </c>
      <c r="O63" s="10">
        <v>72124.5</v>
      </c>
      <c r="P63" s="10">
        <v>10502</v>
      </c>
      <c r="Q63" s="10">
        <v>21431</v>
      </c>
      <c r="R63" s="10">
        <v>31933</v>
      </c>
      <c r="S63" s="10">
        <v>11827</v>
      </c>
      <c r="T63" s="10">
        <v>29991.5</v>
      </c>
      <c r="U63" s="10">
        <v>41818.5</v>
      </c>
      <c r="V63" s="10">
        <v>13128.75</v>
      </c>
      <c r="W63" s="10">
        <v>31175.115234375</v>
      </c>
      <c r="X63" s="10">
        <v>44303.8671875</v>
      </c>
      <c r="Y63" s="10">
        <v>20947.875</v>
      </c>
      <c r="Z63" s="10">
        <v>51927.421875</v>
      </c>
      <c r="AA63" s="10">
        <v>72875.296875</v>
      </c>
      <c r="AB63" s="10">
        <v>20531.359375</v>
      </c>
      <c r="AC63" s="10">
        <v>33867.109375</v>
      </c>
      <c r="AD63" s="10">
        <v>54398.46875</v>
      </c>
      <c r="AE63" s="10">
        <v>19939.82421875</v>
      </c>
      <c r="AF63" s="10">
        <v>61000.66796875</v>
      </c>
      <c r="AG63" s="10">
        <v>80940.4921875</v>
      </c>
      <c r="AH63" s="10">
        <v>14196.0546875</v>
      </c>
      <c r="AI63" s="10">
        <v>34667.55078125</v>
      </c>
      <c r="AJ63" s="10">
        <v>48863.60546875</v>
      </c>
      <c r="AK63" s="10">
        <v>17301.26953125</v>
      </c>
      <c r="AL63" s="10">
        <v>36565.69921875</v>
      </c>
      <c r="AM63" s="10">
        <v>53866.96875</v>
      </c>
      <c r="AN63" s="10">
        <v>13128.75</v>
      </c>
      <c r="AO63" s="10">
        <v>31175.115234375</v>
      </c>
      <c r="AP63" s="10">
        <v>44303.8671875</v>
      </c>
      <c r="AQ63" s="10">
        <v>20947.875</v>
      </c>
      <c r="AR63" s="10">
        <v>51927.421875</v>
      </c>
      <c r="AS63" s="10">
        <v>72875.296875</v>
      </c>
      <c r="AT63" s="10">
        <v>20531.359375</v>
      </c>
      <c r="AU63" s="10">
        <v>33867.109375</v>
      </c>
      <c r="AV63" s="10">
        <v>54398.46875</v>
      </c>
      <c r="AW63" s="10">
        <v>19939.82421875</v>
      </c>
      <c r="AX63" s="10">
        <v>61000.66796875</v>
      </c>
      <c r="AY63" s="10">
        <v>80940.4921875</v>
      </c>
      <c r="AZ63" s="10">
        <v>14196.0546875</v>
      </c>
      <c r="BA63" s="10">
        <v>34667.55078125</v>
      </c>
      <c r="BB63" s="10">
        <v>48863.60546875</v>
      </c>
      <c r="BC63" s="10">
        <v>17301.26953125</v>
      </c>
      <c r="BD63" s="10">
        <v>36565.69921875</v>
      </c>
      <c r="BE63" s="10">
        <v>53866.96875</v>
      </c>
      <c r="BF63" s="10">
        <v>12798.4794921875</v>
      </c>
      <c r="BG63" s="10">
        <v>34895.3984375</v>
      </c>
      <c r="BH63" s="10">
        <v>47693.87890625</v>
      </c>
      <c r="BI63" s="10">
        <v>19540.625</v>
      </c>
      <c r="BJ63" s="10">
        <v>51699.5546875</v>
      </c>
      <c r="BK63" s="10">
        <v>71240.1796875</v>
      </c>
      <c r="BL63" s="10">
        <v>19425.544921875</v>
      </c>
      <c r="BM63" s="10">
        <v>38593.2109375</v>
      </c>
      <c r="BN63" s="10">
        <v>58018.7578125</v>
      </c>
      <c r="BO63" s="10">
        <v>18718.185546875</v>
      </c>
      <c r="BP63" s="10">
        <v>61213.43359375</v>
      </c>
      <c r="BQ63" s="10">
        <v>79931.6171875</v>
      </c>
      <c r="BR63" s="10">
        <v>13837.240234375</v>
      </c>
      <c r="BS63" s="10">
        <v>35552.3203125</v>
      </c>
      <c r="BT63" s="10">
        <v>49389.5625</v>
      </c>
      <c r="BU63" s="10">
        <v>17194.78515625</v>
      </c>
      <c r="BV63" s="10">
        <v>39942.76953125</v>
      </c>
      <c r="BW63" s="10">
        <v>57137.5546875</v>
      </c>
      <c r="BX63" s="10">
        <v>12798.4794921875</v>
      </c>
      <c r="BY63" s="10">
        <v>34895.3984375</v>
      </c>
      <c r="BZ63" s="10">
        <v>47693.87890625</v>
      </c>
      <c r="CA63" s="10">
        <v>19540.625</v>
      </c>
      <c r="CB63" s="10">
        <v>51699.5546875</v>
      </c>
      <c r="CC63" s="10">
        <v>71240.1796875</v>
      </c>
      <c r="CD63" s="10">
        <v>19425.544921875</v>
      </c>
      <c r="CE63" s="10">
        <v>38593.2109375</v>
      </c>
      <c r="CF63" s="10">
        <v>58018.7578125</v>
      </c>
      <c r="CG63" s="10">
        <v>18718.185546875</v>
      </c>
      <c r="CH63" s="10">
        <v>61213.43359375</v>
      </c>
      <c r="CI63" s="10">
        <v>79931.6171875</v>
      </c>
      <c r="CJ63" s="10">
        <v>13837.240234375</v>
      </c>
      <c r="CK63" s="10">
        <v>35552.3203125</v>
      </c>
      <c r="CL63" s="10">
        <v>49389.5625</v>
      </c>
      <c r="CM63" s="10">
        <v>17194.78515625</v>
      </c>
      <c r="CN63" s="10">
        <v>39942.76953125</v>
      </c>
      <c r="CO63" s="10">
        <v>57137.5546875</v>
      </c>
      <c r="CP63" s="10">
        <v>12652.1650390625</v>
      </c>
      <c r="CQ63" s="10">
        <v>35314.41796875</v>
      </c>
      <c r="CR63" s="10">
        <v>47966.58203125</v>
      </c>
      <c r="CS63" s="10">
        <v>18115.5703125</v>
      </c>
      <c r="CT63" s="10">
        <v>51709.390625</v>
      </c>
      <c r="CU63" s="10">
        <v>69824.9609375</v>
      </c>
      <c r="CV63" s="10">
        <v>19207.23046875</v>
      </c>
      <c r="CW63" s="10">
        <v>42766.6484375</v>
      </c>
      <c r="CX63" s="10">
        <v>61973.87890625</v>
      </c>
      <c r="CY63" s="10">
        <v>17556.724609375</v>
      </c>
      <c r="CZ63" s="10">
        <v>68650.5078125</v>
      </c>
      <c r="DA63" s="10">
        <v>86207.234375</v>
      </c>
      <c r="DB63" s="10">
        <v>14551.7099609375</v>
      </c>
      <c r="DC63" s="10">
        <v>43288.0703125</v>
      </c>
      <c r="DD63" s="10">
        <v>57839.78125</v>
      </c>
      <c r="DE63" s="10">
        <v>15831.6748046875</v>
      </c>
      <c r="DF63" s="10">
        <v>45828.3203125</v>
      </c>
      <c r="DG63" s="10">
        <v>61659.99609375</v>
      </c>
    </row>
    <row r="64" spans="1:111">
      <c r="A64" t="s">
        <v>2</v>
      </c>
      <c r="B64" t="s">
        <v>63</v>
      </c>
      <c r="C64" t="s">
        <v>74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>
        <v>0</v>
      </c>
      <c r="CY64" s="10">
        <v>0</v>
      </c>
      <c r="CZ64" s="10">
        <v>0</v>
      </c>
      <c r="DA64" s="10">
        <v>0</v>
      </c>
      <c r="DB64" s="10">
        <v>0</v>
      </c>
      <c r="DC64" s="10">
        <v>0</v>
      </c>
      <c r="DD64" s="10">
        <v>0</v>
      </c>
      <c r="DE64" s="10">
        <v>0</v>
      </c>
      <c r="DF64" s="10">
        <v>0</v>
      </c>
      <c r="DG64" s="10">
        <v>0</v>
      </c>
    </row>
    <row r="65" spans="1:111">
      <c r="A65" t="s">
        <v>2</v>
      </c>
      <c r="B65" t="s">
        <v>63</v>
      </c>
      <c r="C65" t="s">
        <v>75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341.2650146484375</v>
      </c>
      <c r="T65" s="10">
        <v>25891.404296875</v>
      </c>
      <c r="U65" s="10">
        <v>26232.669921875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26.25</v>
      </c>
      <c r="AL65" s="10">
        <v>56843.140625</v>
      </c>
      <c r="AM65" s="10">
        <v>56869.390625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26.25</v>
      </c>
      <c r="BD65" s="10">
        <v>56843.140625</v>
      </c>
      <c r="BE65" s="10">
        <v>56869.390625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63158.63671875</v>
      </c>
      <c r="BW65" s="10">
        <v>63158.63671875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63158.63671875</v>
      </c>
      <c r="CO65" s="10">
        <v>63158.63671875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>
        <v>0</v>
      </c>
      <c r="CY65" s="10">
        <v>0</v>
      </c>
      <c r="CZ65" s="10">
        <v>0</v>
      </c>
      <c r="DA65" s="10">
        <v>0</v>
      </c>
      <c r="DB65" s="10">
        <v>0</v>
      </c>
      <c r="DC65" s="10">
        <v>0</v>
      </c>
      <c r="DD65" s="10">
        <v>0</v>
      </c>
      <c r="DE65" s="10">
        <v>0</v>
      </c>
      <c r="DF65" s="10">
        <v>88422.2421875</v>
      </c>
      <c r="DG65" s="10">
        <v>88422.2421875</v>
      </c>
    </row>
    <row r="66" spans="1:111">
      <c r="A66" t="s">
        <v>2</v>
      </c>
      <c r="B66" t="s">
        <v>63</v>
      </c>
      <c r="C66" t="s">
        <v>76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10"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</row>
    <row r="67" spans="1:111">
      <c r="A67" t="s">
        <v>2</v>
      </c>
      <c r="B67" t="s">
        <v>63</v>
      </c>
      <c r="C67" t="s">
        <v>77</v>
      </c>
      <c r="D67" s="10">
        <v>6944.5</v>
      </c>
      <c r="E67" s="10">
        <v>28432</v>
      </c>
      <c r="F67" s="10">
        <v>35376.5</v>
      </c>
      <c r="G67" s="10">
        <v>6428</v>
      </c>
      <c r="H67" s="10">
        <v>25586.5</v>
      </c>
      <c r="I67" s="10">
        <v>32014.5</v>
      </c>
      <c r="J67" s="10">
        <v>10464.5</v>
      </c>
      <c r="K67" s="10">
        <v>21234</v>
      </c>
      <c r="L67" s="10">
        <v>31698.5</v>
      </c>
      <c r="M67" s="10">
        <v>4605</v>
      </c>
      <c r="N67" s="10">
        <v>38462</v>
      </c>
      <c r="O67" s="10">
        <v>43067</v>
      </c>
      <c r="P67" s="10">
        <v>8528.5</v>
      </c>
      <c r="Q67" s="10">
        <v>18834</v>
      </c>
      <c r="R67" s="10">
        <v>27362.5</v>
      </c>
      <c r="S67" s="10">
        <v>15775.5</v>
      </c>
      <c r="T67" s="10">
        <v>40482.5</v>
      </c>
      <c r="U67" s="10">
        <v>56258</v>
      </c>
      <c r="V67" s="10">
        <v>7837.68017578125</v>
      </c>
      <c r="W67" s="10">
        <v>29073.494140625</v>
      </c>
      <c r="X67" s="10">
        <v>36911.17578125</v>
      </c>
      <c r="Y67" s="10">
        <v>8023.7998046875</v>
      </c>
      <c r="Z67" s="10">
        <v>43161.36328125</v>
      </c>
      <c r="AA67" s="10">
        <v>51185.1640625</v>
      </c>
      <c r="AB67" s="10">
        <v>12441.5595703125</v>
      </c>
      <c r="AC67" s="10">
        <v>24760.015625</v>
      </c>
      <c r="AD67" s="10">
        <v>37201.57421875</v>
      </c>
      <c r="AE67" s="10">
        <v>4361.27978515625</v>
      </c>
      <c r="AF67" s="10">
        <v>38913.3984375</v>
      </c>
      <c r="AG67" s="10">
        <v>43274.6796875</v>
      </c>
      <c r="AH67" s="10">
        <v>10448.955078125</v>
      </c>
      <c r="AI67" s="10">
        <v>20101.259765625</v>
      </c>
      <c r="AJ67" s="10">
        <v>30550.21484375</v>
      </c>
      <c r="AK67" s="10">
        <v>15548.5302734375</v>
      </c>
      <c r="AL67" s="10">
        <v>42474.5390625</v>
      </c>
      <c r="AM67" s="10">
        <v>58023.0703125</v>
      </c>
      <c r="AN67" s="10">
        <v>7837.68017578125</v>
      </c>
      <c r="AO67" s="10">
        <v>29073.494140625</v>
      </c>
      <c r="AP67" s="10">
        <v>36911.17578125</v>
      </c>
      <c r="AQ67" s="10">
        <v>8023.7998046875</v>
      </c>
      <c r="AR67" s="10">
        <v>43161.36328125</v>
      </c>
      <c r="AS67" s="10">
        <v>51185.1640625</v>
      </c>
      <c r="AT67" s="10">
        <v>12441.5595703125</v>
      </c>
      <c r="AU67" s="10">
        <v>24760.015625</v>
      </c>
      <c r="AV67" s="10">
        <v>37201.57421875</v>
      </c>
      <c r="AW67" s="10">
        <v>4361.27978515625</v>
      </c>
      <c r="AX67" s="10">
        <v>38913.3984375</v>
      </c>
      <c r="AY67" s="10">
        <v>43274.6796875</v>
      </c>
      <c r="AZ67" s="10">
        <v>10448.955078125</v>
      </c>
      <c r="BA67" s="10">
        <v>20101.259765625</v>
      </c>
      <c r="BB67" s="10">
        <v>30550.21484375</v>
      </c>
      <c r="BC67" s="10">
        <v>15548.5302734375</v>
      </c>
      <c r="BD67" s="10">
        <v>42474.5390625</v>
      </c>
      <c r="BE67" s="10">
        <v>58023.0703125</v>
      </c>
      <c r="BF67" s="10">
        <v>7656.19482421875</v>
      </c>
      <c r="BG67" s="10">
        <v>29271.529296875</v>
      </c>
      <c r="BH67" s="10">
        <v>36927.72265625</v>
      </c>
      <c r="BI67" s="10">
        <v>7904.25</v>
      </c>
      <c r="BJ67" s="10">
        <v>47410.29296875</v>
      </c>
      <c r="BK67" s="10">
        <v>55314.54296875</v>
      </c>
      <c r="BL67" s="10">
        <v>12254.099609375</v>
      </c>
      <c r="BM67" s="10">
        <v>25481.330078125</v>
      </c>
      <c r="BN67" s="10">
        <v>37735.4296875</v>
      </c>
      <c r="BO67" s="10">
        <v>4127.875</v>
      </c>
      <c r="BP67" s="10">
        <v>39399.03515625</v>
      </c>
      <c r="BQ67" s="10">
        <v>43526.91015625</v>
      </c>
      <c r="BR67" s="10">
        <v>10206.7998046875</v>
      </c>
      <c r="BS67" s="10">
        <v>21875.16015625</v>
      </c>
      <c r="BT67" s="10">
        <v>32081.9609375</v>
      </c>
      <c r="BU67" s="10">
        <v>15147.1904296875</v>
      </c>
      <c r="BV67" s="10">
        <v>43299.99609375</v>
      </c>
      <c r="BW67" s="10">
        <v>58447.1875</v>
      </c>
      <c r="BX67" s="10">
        <v>7656.19482421875</v>
      </c>
      <c r="BY67" s="10">
        <v>29271.529296875</v>
      </c>
      <c r="BZ67" s="10">
        <v>36927.72265625</v>
      </c>
      <c r="CA67" s="10">
        <v>7904.25</v>
      </c>
      <c r="CB67" s="10">
        <v>47410.29296875</v>
      </c>
      <c r="CC67" s="10">
        <v>55314.54296875</v>
      </c>
      <c r="CD67" s="10">
        <v>12254.099609375</v>
      </c>
      <c r="CE67" s="10">
        <v>25481.330078125</v>
      </c>
      <c r="CF67" s="10">
        <v>37735.4296875</v>
      </c>
      <c r="CG67" s="10">
        <v>4127.875</v>
      </c>
      <c r="CH67" s="10">
        <v>39399.03515625</v>
      </c>
      <c r="CI67" s="10">
        <v>43526.91015625</v>
      </c>
      <c r="CJ67" s="10">
        <v>10206.7998046875</v>
      </c>
      <c r="CK67" s="10">
        <v>21875.16015625</v>
      </c>
      <c r="CL67" s="10">
        <v>32081.9609375</v>
      </c>
      <c r="CM67" s="10">
        <v>15147.1904296875</v>
      </c>
      <c r="CN67" s="10">
        <v>43299.99609375</v>
      </c>
      <c r="CO67" s="10">
        <v>58447.1875</v>
      </c>
      <c r="CP67" s="10">
        <v>7450.125</v>
      </c>
      <c r="CQ67" s="10">
        <v>34847.625</v>
      </c>
      <c r="CR67" s="10">
        <v>42297.75</v>
      </c>
      <c r="CS67" s="10">
        <v>8376.2099609375</v>
      </c>
      <c r="CT67" s="10">
        <v>51826.30078125</v>
      </c>
      <c r="CU67" s="10">
        <v>60202.51171875</v>
      </c>
      <c r="CV67" s="10">
        <v>12349.85546875</v>
      </c>
      <c r="CW67" s="10">
        <v>30622.439453125</v>
      </c>
      <c r="CX67" s="10">
        <v>42972.296875</v>
      </c>
      <c r="CY67" s="10">
        <v>3890.81005859375</v>
      </c>
      <c r="CZ67" s="10">
        <v>39399.03515625</v>
      </c>
      <c r="DA67" s="10">
        <v>43289.84375</v>
      </c>
      <c r="DB67" s="10">
        <v>9945.76953125</v>
      </c>
      <c r="DC67" s="10">
        <v>27060.150390625</v>
      </c>
      <c r="DD67" s="10">
        <v>37005.921875</v>
      </c>
      <c r="DE67" s="10">
        <v>14781.4052734375</v>
      </c>
      <c r="DF67" s="10">
        <v>51352.125</v>
      </c>
      <c r="DG67" s="10">
        <v>66133.53125</v>
      </c>
    </row>
    <row r="68" spans="1:111">
      <c r="A68" t="s">
        <v>2</v>
      </c>
      <c r="B68" t="s">
        <v>63</v>
      </c>
      <c r="C68" t="s">
        <v>78</v>
      </c>
      <c r="D68" s="10">
        <v>6461.78515625</v>
      </c>
      <c r="E68" s="10">
        <v>9140.0595703125</v>
      </c>
      <c r="F68" s="10">
        <v>15601.8447265625</v>
      </c>
      <c r="G68" s="10">
        <v>483.19500732421875</v>
      </c>
      <c r="H68" s="10">
        <v>1268.7850341796875</v>
      </c>
      <c r="I68" s="10">
        <v>1751.97998046875</v>
      </c>
      <c r="J68" s="10">
        <v>956.21502685546875</v>
      </c>
      <c r="K68" s="10">
        <v>1984.6400146484375</v>
      </c>
      <c r="L68" s="10">
        <v>2940.85498046875</v>
      </c>
      <c r="M68" s="10">
        <v>447.3800048828125</v>
      </c>
      <c r="N68" s="10">
        <v>1982.800048828125</v>
      </c>
      <c r="O68" s="10">
        <v>2430.18017578125</v>
      </c>
      <c r="P68" s="10">
        <v>517.344970703125</v>
      </c>
      <c r="Q68" s="10">
        <v>2721.330078125</v>
      </c>
      <c r="R68" s="10">
        <v>3238.675048828125</v>
      </c>
      <c r="S68" s="10">
        <v>1794.8199462890625</v>
      </c>
      <c r="T68" s="10">
        <v>10891.3251953125</v>
      </c>
      <c r="U68" s="10">
        <v>12686.1455078125</v>
      </c>
      <c r="V68" s="10">
        <v>11288.984375</v>
      </c>
      <c r="W68" s="10">
        <v>2110.784912109375</v>
      </c>
      <c r="X68" s="10">
        <v>13399.76953125</v>
      </c>
      <c r="Y68" s="10">
        <v>640.72998046875</v>
      </c>
      <c r="Z68" s="10">
        <v>1645.239990234375</v>
      </c>
      <c r="AA68" s="10">
        <v>2285.969970703125</v>
      </c>
      <c r="AB68" s="10">
        <v>3345.47998046875</v>
      </c>
      <c r="AC68" s="10">
        <v>2029.6500244140625</v>
      </c>
      <c r="AD68" s="10">
        <v>5375.1298828125</v>
      </c>
      <c r="AE68" s="10">
        <v>503.8699951171875</v>
      </c>
      <c r="AF68" s="10">
        <v>1979.27001953125</v>
      </c>
      <c r="AG68" s="10">
        <v>2483.14013671875</v>
      </c>
      <c r="AH68" s="10">
        <v>800.6500244140625</v>
      </c>
      <c r="AI68" s="10">
        <v>2567.054931640625</v>
      </c>
      <c r="AJ68" s="10">
        <v>3367.705078125</v>
      </c>
      <c r="AK68" s="10">
        <v>4513.73974609375</v>
      </c>
      <c r="AL68" s="10">
        <v>13225.740234375</v>
      </c>
      <c r="AM68" s="10">
        <v>17739.48046875</v>
      </c>
      <c r="AN68" s="10">
        <v>11288.984375</v>
      </c>
      <c r="AO68" s="10">
        <v>2110.784912109375</v>
      </c>
      <c r="AP68" s="10">
        <v>13399.76953125</v>
      </c>
      <c r="AQ68" s="10">
        <v>640.72998046875</v>
      </c>
      <c r="AR68" s="10">
        <v>1645.239990234375</v>
      </c>
      <c r="AS68" s="10">
        <v>2285.969970703125</v>
      </c>
      <c r="AT68" s="10">
        <v>3345.47998046875</v>
      </c>
      <c r="AU68" s="10">
        <v>2029.6500244140625</v>
      </c>
      <c r="AV68" s="10">
        <v>5375.1298828125</v>
      </c>
      <c r="AW68" s="10">
        <v>503.8699951171875</v>
      </c>
      <c r="AX68" s="10">
        <v>1979.27001953125</v>
      </c>
      <c r="AY68" s="10">
        <v>2483.14013671875</v>
      </c>
      <c r="AZ68" s="10">
        <v>800.6500244140625</v>
      </c>
      <c r="BA68" s="10">
        <v>2567.054931640625</v>
      </c>
      <c r="BB68" s="10">
        <v>3367.705078125</v>
      </c>
      <c r="BC68" s="10">
        <v>4513.73974609375</v>
      </c>
      <c r="BD68" s="10">
        <v>13225.740234375</v>
      </c>
      <c r="BE68" s="10">
        <v>17739.48046875</v>
      </c>
      <c r="BF68" s="10">
        <v>11236.2451171875</v>
      </c>
      <c r="BG68" s="10">
        <v>2110.784912109375</v>
      </c>
      <c r="BH68" s="10">
        <v>13347.0302734375</v>
      </c>
      <c r="BI68" s="10">
        <v>612.5899658203125</v>
      </c>
      <c r="BJ68" s="10">
        <v>1645.239990234375</v>
      </c>
      <c r="BK68" s="10">
        <v>2257.830078125</v>
      </c>
      <c r="BL68" s="10">
        <v>3323.6650390625</v>
      </c>
      <c r="BM68" s="10">
        <v>2688.705078125</v>
      </c>
      <c r="BN68" s="10">
        <v>6012.3701171875</v>
      </c>
      <c r="BO68" s="10">
        <v>353.91998291015625</v>
      </c>
      <c r="BP68" s="10">
        <v>1979.27001953125</v>
      </c>
      <c r="BQ68" s="10">
        <v>2333.18994140625</v>
      </c>
      <c r="BR68" s="10">
        <v>770.875</v>
      </c>
      <c r="BS68" s="10">
        <v>2567.054931640625</v>
      </c>
      <c r="BT68" s="10">
        <v>3337.929931640625</v>
      </c>
      <c r="BU68" s="10">
        <v>4255.53515625</v>
      </c>
      <c r="BV68" s="10">
        <v>13187.6103515625</v>
      </c>
      <c r="BW68" s="10">
        <v>17443.14453125</v>
      </c>
      <c r="BX68" s="10">
        <v>11236.2451171875</v>
      </c>
      <c r="BY68" s="10">
        <v>2110.784912109375</v>
      </c>
      <c r="BZ68" s="10">
        <v>13347.0302734375</v>
      </c>
      <c r="CA68" s="10">
        <v>612.5899658203125</v>
      </c>
      <c r="CB68" s="10">
        <v>1645.239990234375</v>
      </c>
      <c r="CC68" s="10">
        <v>2257.830078125</v>
      </c>
      <c r="CD68" s="10">
        <v>3323.6650390625</v>
      </c>
      <c r="CE68" s="10">
        <v>2688.705078125</v>
      </c>
      <c r="CF68" s="10">
        <v>6012.3701171875</v>
      </c>
      <c r="CG68" s="10">
        <v>353.91998291015625</v>
      </c>
      <c r="CH68" s="10">
        <v>1979.27001953125</v>
      </c>
      <c r="CI68" s="10">
        <v>2333.18994140625</v>
      </c>
      <c r="CJ68" s="10">
        <v>770.875</v>
      </c>
      <c r="CK68" s="10">
        <v>2567.054931640625</v>
      </c>
      <c r="CL68" s="10">
        <v>3337.929931640625</v>
      </c>
      <c r="CM68" s="10">
        <v>4255.53515625</v>
      </c>
      <c r="CN68" s="10">
        <v>13187.6103515625</v>
      </c>
      <c r="CO68" s="10">
        <v>17443.14453125</v>
      </c>
      <c r="CP68" s="10">
        <v>11180.91015625</v>
      </c>
      <c r="CQ68" s="10">
        <v>1936.7550048828125</v>
      </c>
      <c r="CR68" s="10">
        <v>13117.6650390625</v>
      </c>
      <c r="CS68" s="10">
        <v>581.28497314453125</v>
      </c>
      <c r="CT68" s="10">
        <v>2279.364990234375</v>
      </c>
      <c r="CU68" s="10">
        <v>2860.64990234375</v>
      </c>
      <c r="CV68" s="10">
        <v>3295.420166015625</v>
      </c>
      <c r="CW68" s="10">
        <v>4316.25</v>
      </c>
      <c r="CX68" s="10">
        <v>7611.669921875</v>
      </c>
      <c r="CY68" s="10">
        <v>325.04501342773438</v>
      </c>
      <c r="CZ68" s="10">
        <v>2613.114990234375</v>
      </c>
      <c r="DA68" s="10">
        <v>2938.159912109375</v>
      </c>
      <c r="DB68" s="10">
        <v>739.86004638671875</v>
      </c>
      <c r="DC68" s="10">
        <v>2765.155029296875</v>
      </c>
      <c r="DD68" s="10">
        <v>3505.01513671875</v>
      </c>
      <c r="DE68" s="10">
        <v>3922.705078125</v>
      </c>
      <c r="DF68" s="10">
        <v>13187.6103515625</v>
      </c>
      <c r="DG68" s="10">
        <v>17110.31640625</v>
      </c>
    </row>
    <row r="69" spans="1:111">
      <c r="A69" t="s">
        <v>2</v>
      </c>
      <c r="B69" t="s">
        <v>64</v>
      </c>
      <c r="C69" t="s">
        <v>79</v>
      </c>
      <c r="D69" s="10">
        <v>21725.28515625</v>
      </c>
      <c r="E69" s="10">
        <v>71220.5595703125</v>
      </c>
      <c r="F69" s="10">
        <v>92945.8447265625</v>
      </c>
      <c r="G69" s="10">
        <v>20970.195007324219</v>
      </c>
      <c r="H69" s="10">
        <v>66938.785034179688</v>
      </c>
      <c r="I69" s="10">
        <v>87908.97998046875</v>
      </c>
      <c r="J69" s="10">
        <v>24725.715026855469</v>
      </c>
      <c r="K69" s="10">
        <v>49132.640014648438</v>
      </c>
      <c r="L69" s="10">
        <v>73858.35498046875</v>
      </c>
      <c r="M69" s="10">
        <v>19223.880004882812</v>
      </c>
      <c r="N69" s="10">
        <v>98397.800048828125</v>
      </c>
      <c r="O69" s="10">
        <v>117621.68017578125</v>
      </c>
      <c r="P69" s="10">
        <v>19547.844970703125</v>
      </c>
      <c r="Q69" s="10">
        <v>42986.330078125</v>
      </c>
      <c r="R69" s="10">
        <v>62534.175048828125</v>
      </c>
      <c r="S69" s="10">
        <v>29738.5849609375</v>
      </c>
      <c r="T69" s="10">
        <v>107256.7294921875</v>
      </c>
      <c r="U69" s="10">
        <v>136995.3154296875</v>
      </c>
      <c r="V69" s="10">
        <v>32255.41455078125</v>
      </c>
      <c r="W69" s="10">
        <v>62359.394287109375</v>
      </c>
      <c r="X69" s="10">
        <v>94614.8125</v>
      </c>
      <c r="Y69" s="10">
        <v>29612.40478515625</v>
      </c>
      <c r="Z69" s="10">
        <v>96734.025146484375</v>
      </c>
      <c r="AA69" s="10">
        <v>126346.43090820312</v>
      </c>
      <c r="AB69" s="10">
        <v>36318.39892578125</v>
      </c>
      <c r="AC69" s="10">
        <v>60656.775024414062</v>
      </c>
      <c r="AD69" s="10">
        <v>96975.1728515625</v>
      </c>
      <c r="AE69" s="10">
        <v>24804.973999023438</v>
      </c>
      <c r="AF69" s="10">
        <v>101893.33642578125</v>
      </c>
      <c r="AG69" s="10">
        <v>126698.31201171875</v>
      </c>
      <c r="AH69" s="10">
        <v>25445.659790039062</v>
      </c>
      <c r="AI69" s="10">
        <v>57335.865478515625</v>
      </c>
      <c r="AJ69" s="10">
        <v>82781.525390625</v>
      </c>
      <c r="AK69" s="10">
        <v>37389.78955078125</v>
      </c>
      <c r="AL69" s="10">
        <v>149109.119140625</v>
      </c>
      <c r="AM69" s="10">
        <v>186498.91015625</v>
      </c>
      <c r="AN69" s="10">
        <v>32255.41455078125</v>
      </c>
      <c r="AO69" s="10">
        <v>62359.394287109375</v>
      </c>
      <c r="AP69" s="10">
        <v>94614.8125</v>
      </c>
      <c r="AQ69" s="10">
        <v>29612.40478515625</v>
      </c>
      <c r="AR69" s="10">
        <v>96734.025146484375</v>
      </c>
      <c r="AS69" s="10">
        <v>126346.43090820312</v>
      </c>
      <c r="AT69" s="10">
        <v>36318.39892578125</v>
      </c>
      <c r="AU69" s="10">
        <v>60656.775024414062</v>
      </c>
      <c r="AV69" s="10">
        <v>96975.1728515625</v>
      </c>
      <c r="AW69" s="10">
        <v>24804.973999023438</v>
      </c>
      <c r="AX69" s="10">
        <v>101893.33642578125</v>
      </c>
      <c r="AY69" s="10">
        <v>126698.31201171875</v>
      </c>
      <c r="AZ69" s="10">
        <v>25445.659790039062</v>
      </c>
      <c r="BA69" s="10">
        <v>57335.865478515625</v>
      </c>
      <c r="BB69" s="10">
        <v>82781.525390625</v>
      </c>
      <c r="BC69" s="10">
        <v>37389.78955078125</v>
      </c>
      <c r="BD69" s="10">
        <v>149109.119140625</v>
      </c>
      <c r="BE69" s="10">
        <v>186498.91015625</v>
      </c>
      <c r="BF69" s="10">
        <v>31690.91943359375</v>
      </c>
      <c r="BG69" s="10">
        <v>66277.712646484375</v>
      </c>
      <c r="BH69" s="10">
        <v>97968.6318359375</v>
      </c>
      <c r="BI69" s="10">
        <v>28057.464965820312</v>
      </c>
      <c r="BJ69" s="10">
        <v>100755.08764648438</v>
      </c>
      <c r="BK69" s="10">
        <v>128812.552734375</v>
      </c>
      <c r="BL69" s="10">
        <v>35003.3095703125</v>
      </c>
      <c r="BM69" s="10">
        <v>66763.24609375</v>
      </c>
      <c r="BN69" s="10">
        <v>101766.5576171875</v>
      </c>
      <c r="BO69" s="10">
        <v>23199.980529785156</v>
      </c>
      <c r="BP69" s="10">
        <v>102591.73876953125</v>
      </c>
      <c r="BQ69" s="10">
        <v>125791.71728515625</v>
      </c>
      <c r="BR69" s="10">
        <v>24814.9150390625</v>
      </c>
      <c r="BS69" s="10">
        <v>59994.535400390625</v>
      </c>
      <c r="BT69" s="10">
        <v>84809.453369140625</v>
      </c>
      <c r="BU69" s="10">
        <v>36597.5107421875</v>
      </c>
      <c r="BV69" s="10">
        <v>159589.0126953125</v>
      </c>
      <c r="BW69" s="10">
        <v>196186.5234375</v>
      </c>
      <c r="BX69" s="10">
        <v>31690.91943359375</v>
      </c>
      <c r="BY69" s="10">
        <v>66277.712646484375</v>
      </c>
      <c r="BZ69" s="10">
        <v>97968.6318359375</v>
      </c>
      <c r="CA69" s="10">
        <v>28057.464965820312</v>
      </c>
      <c r="CB69" s="10">
        <v>100755.08764648438</v>
      </c>
      <c r="CC69" s="10">
        <v>128812.552734375</v>
      </c>
      <c r="CD69" s="10">
        <v>35003.3095703125</v>
      </c>
      <c r="CE69" s="10">
        <v>66763.24609375</v>
      </c>
      <c r="CF69" s="10">
        <v>101766.5576171875</v>
      </c>
      <c r="CG69" s="10">
        <v>23199.980529785156</v>
      </c>
      <c r="CH69" s="10">
        <v>102591.73876953125</v>
      </c>
      <c r="CI69" s="10">
        <v>125791.71728515625</v>
      </c>
      <c r="CJ69" s="10">
        <v>24814.9150390625</v>
      </c>
      <c r="CK69" s="10">
        <v>59994.535400390625</v>
      </c>
      <c r="CL69" s="10">
        <v>84809.453369140625</v>
      </c>
      <c r="CM69" s="10">
        <v>36597.5107421875</v>
      </c>
      <c r="CN69" s="10">
        <v>159589.0126953125</v>
      </c>
      <c r="CO69" s="10">
        <v>196186.5234375</v>
      </c>
      <c r="CP69" s="10">
        <v>31283.2001953125</v>
      </c>
      <c r="CQ69" s="10">
        <v>72098.797973632812</v>
      </c>
      <c r="CR69" s="10">
        <v>103381.9970703125</v>
      </c>
      <c r="CS69" s="10">
        <v>27073.065246582031</v>
      </c>
      <c r="CT69" s="10">
        <v>105815.05639648438</v>
      </c>
      <c r="CU69" s="10">
        <v>132888.12255859375</v>
      </c>
      <c r="CV69" s="10">
        <v>34852.506103515625</v>
      </c>
      <c r="CW69" s="10">
        <v>77705.337890625</v>
      </c>
      <c r="CX69" s="10">
        <v>112557.845703125</v>
      </c>
      <c r="CY69" s="10">
        <v>21772.579681396484</v>
      </c>
      <c r="CZ69" s="10">
        <v>110662.65795898438</v>
      </c>
      <c r="DA69" s="10">
        <v>132435.23803710938</v>
      </c>
      <c r="DB69" s="10">
        <v>25237.339538574219</v>
      </c>
      <c r="DC69" s="10">
        <v>73113.375732421875</v>
      </c>
      <c r="DD69" s="10">
        <v>98350.71826171875</v>
      </c>
      <c r="DE69" s="10">
        <v>34535.78515625</v>
      </c>
      <c r="DF69" s="10">
        <v>198790.2978515625</v>
      </c>
      <c r="DG69" s="10">
        <v>233326.0859375</v>
      </c>
    </row>
    <row r="70" spans="1:111">
      <c r="A70" t="s">
        <v>2</v>
      </c>
      <c r="B70" t="s">
        <v>65</v>
      </c>
      <c r="C70" t="s">
        <v>84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73.239997863769531</v>
      </c>
      <c r="U70" s="10">
        <v>73.239997863769531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58.590000152587891</v>
      </c>
      <c r="AM70" s="10">
        <v>58.590000152587891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58.590000152587891</v>
      </c>
      <c r="BE70" s="10">
        <v>58.590000152587891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58.590000152587891</v>
      </c>
      <c r="BW70" s="10">
        <v>58.590000152587891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58.590000152587891</v>
      </c>
      <c r="CO70" s="10">
        <v>58.590000152587891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58.590000152587891</v>
      </c>
      <c r="DG70" s="10">
        <v>58.590000152587891</v>
      </c>
    </row>
    <row r="71" spans="1:111">
      <c r="A71" t="s">
        <v>2</v>
      </c>
      <c r="B71" t="s">
        <v>65</v>
      </c>
      <c r="C71" t="s">
        <v>87</v>
      </c>
      <c r="D71" s="10">
        <v>9794.08984375</v>
      </c>
      <c r="E71" s="10">
        <v>17427.5</v>
      </c>
      <c r="F71" s="10">
        <v>27221.58984375</v>
      </c>
      <c r="G71" s="10">
        <v>0</v>
      </c>
      <c r="H71" s="10">
        <v>0</v>
      </c>
      <c r="I71" s="10">
        <v>0</v>
      </c>
      <c r="J71" s="10">
        <v>134552.765625</v>
      </c>
      <c r="K71" s="10">
        <v>10242.705078125</v>
      </c>
      <c r="L71" s="10">
        <v>144795.46875</v>
      </c>
      <c r="M71" s="10">
        <v>0</v>
      </c>
      <c r="N71" s="10">
        <v>0</v>
      </c>
      <c r="O71" s="10">
        <v>0</v>
      </c>
      <c r="P71" s="10">
        <v>3340.68505859375</v>
      </c>
      <c r="Q71" s="10">
        <v>0</v>
      </c>
      <c r="R71" s="10">
        <v>3340.68505859375</v>
      </c>
      <c r="S71" s="10">
        <v>0</v>
      </c>
      <c r="T71" s="10">
        <v>0</v>
      </c>
      <c r="U71" s="10">
        <v>0</v>
      </c>
      <c r="V71" s="10">
        <v>14059.6796875</v>
      </c>
      <c r="W71" s="10">
        <v>10463.390625</v>
      </c>
      <c r="X71" s="10">
        <v>24523.0703125</v>
      </c>
      <c r="Y71" s="10">
        <v>0</v>
      </c>
      <c r="Z71" s="10">
        <v>0</v>
      </c>
      <c r="AA71" s="10">
        <v>0</v>
      </c>
      <c r="AB71" s="10">
        <v>17263.30078125</v>
      </c>
      <c r="AC71" s="10">
        <v>11777.5400390625</v>
      </c>
      <c r="AD71" s="10">
        <v>29040.83984375</v>
      </c>
      <c r="AE71" s="10">
        <v>0</v>
      </c>
      <c r="AF71" s="10">
        <v>0</v>
      </c>
      <c r="AG71" s="10">
        <v>0</v>
      </c>
      <c r="AH71" s="10">
        <v>4820.1298828125</v>
      </c>
      <c r="AI71" s="10">
        <v>0</v>
      </c>
      <c r="AJ71" s="10">
        <v>4820.1298828125</v>
      </c>
      <c r="AK71" s="10">
        <v>0</v>
      </c>
      <c r="AL71" s="10">
        <v>0</v>
      </c>
      <c r="AM71" s="10">
        <v>0</v>
      </c>
      <c r="AN71" s="10">
        <v>14059.6796875</v>
      </c>
      <c r="AO71" s="10">
        <v>10463.390625</v>
      </c>
      <c r="AP71" s="10">
        <v>24523.0703125</v>
      </c>
      <c r="AQ71" s="10">
        <v>0</v>
      </c>
      <c r="AR71" s="10">
        <v>0</v>
      </c>
      <c r="AS71" s="10">
        <v>0</v>
      </c>
      <c r="AT71" s="10">
        <v>17263.30078125</v>
      </c>
      <c r="AU71" s="10">
        <v>11777.5400390625</v>
      </c>
      <c r="AV71" s="10">
        <v>29040.83984375</v>
      </c>
      <c r="AW71" s="10">
        <v>0</v>
      </c>
      <c r="AX71" s="10">
        <v>0</v>
      </c>
      <c r="AY71" s="10">
        <v>0</v>
      </c>
      <c r="AZ71" s="10">
        <v>4820.1298828125</v>
      </c>
      <c r="BA71" s="10">
        <v>0</v>
      </c>
      <c r="BB71" s="10">
        <v>4820.1298828125</v>
      </c>
      <c r="BC71" s="10">
        <v>0</v>
      </c>
      <c r="BD71" s="10">
        <v>0</v>
      </c>
      <c r="BE71" s="10">
        <v>0</v>
      </c>
      <c r="BF71" s="10">
        <v>13937.224609375</v>
      </c>
      <c r="BG71" s="10">
        <v>8256.1201171875</v>
      </c>
      <c r="BH71" s="10">
        <v>22193.34375</v>
      </c>
      <c r="BI71" s="10">
        <v>0</v>
      </c>
      <c r="BJ71" s="10">
        <v>0</v>
      </c>
      <c r="BK71" s="10">
        <v>0</v>
      </c>
      <c r="BL71" s="10">
        <v>16985.083984375</v>
      </c>
      <c r="BM71" s="10">
        <v>11777.5400390625</v>
      </c>
      <c r="BN71" s="10">
        <v>28762.625</v>
      </c>
      <c r="BO71" s="10">
        <v>0</v>
      </c>
      <c r="BP71" s="10">
        <v>0</v>
      </c>
      <c r="BQ71" s="10">
        <v>0</v>
      </c>
      <c r="BR71" s="10">
        <v>4820.1298828125</v>
      </c>
      <c r="BS71" s="10">
        <v>0</v>
      </c>
      <c r="BT71" s="10">
        <v>4820.1298828125</v>
      </c>
      <c r="BU71" s="10">
        <v>0</v>
      </c>
      <c r="BV71" s="10">
        <v>0</v>
      </c>
      <c r="BW71" s="10">
        <v>0</v>
      </c>
      <c r="BX71" s="10">
        <v>13937.224609375</v>
      </c>
      <c r="BY71" s="10">
        <v>8256.1201171875</v>
      </c>
      <c r="BZ71" s="10">
        <v>22193.34375</v>
      </c>
      <c r="CA71" s="10">
        <v>0</v>
      </c>
      <c r="CB71" s="10">
        <v>0</v>
      </c>
      <c r="CC71" s="10">
        <v>0</v>
      </c>
      <c r="CD71" s="10">
        <v>16985.083984375</v>
      </c>
      <c r="CE71" s="10">
        <v>11777.5400390625</v>
      </c>
      <c r="CF71" s="10">
        <v>28762.625</v>
      </c>
      <c r="CG71" s="10">
        <v>0</v>
      </c>
      <c r="CH71" s="10">
        <v>0</v>
      </c>
      <c r="CI71" s="10">
        <v>0</v>
      </c>
      <c r="CJ71" s="10">
        <v>4820.1298828125</v>
      </c>
      <c r="CK71" s="10">
        <v>0</v>
      </c>
      <c r="CL71" s="10">
        <v>4820.1298828125</v>
      </c>
      <c r="CM71" s="10">
        <v>0</v>
      </c>
      <c r="CN71" s="10">
        <v>0</v>
      </c>
      <c r="CO71" s="10">
        <v>0</v>
      </c>
      <c r="CP71" s="10">
        <v>13814.76953125</v>
      </c>
      <c r="CQ71" s="10">
        <v>8256.1201171875</v>
      </c>
      <c r="CR71" s="10">
        <v>22070.890625</v>
      </c>
      <c r="CS71" s="10">
        <v>0</v>
      </c>
      <c r="CT71" s="10">
        <v>0</v>
      </c>
      <c r="CU71" s="10">
        <v>0</v>
      </c>
      <c r="CV71" s="10">
        <v>16688.564453125</v>
      </c>
      <c r="CW71" s="10">
        <v>15439</v>
      </c>
      <c r="CX71" s="10">
        <v>32127.564453125</v>
      </c>
      <c r="CY71" s="10">
        <v>0</v>
      </c>
      <c r="CZ71" s="10">
        <v>0</v>
      </c>
      <c r="DA71" s="10">
        <v>0</v>
      </c>
      <c r="DB71" s="10">
        <v>4820.1298828125</v>
      </c>
      <c r="DC71" s="10">
        <v>0</v>
      </c>
      <c r="DD71" s="10">
        <v>4820.1298828125</v>
      </c>
      <c r="DE71" s="10">
        <v>0</v>
      </c>
      <c r="DF71" s="10">
        <v>0</v>
      </c>
      <c r="DG71" s="10">
        <v>0</v>
      </c>
    </row>
    <row r="72" spans="1:111">
      <c r="A72" t="s">
        <v>2</v>
      </c>
      <c r="B72" t="s">
        <v>65</v>
      </c>
      <c r="C72" t="s">
        <v>94</v>
      </c>
      <c r="D72" s="10">
        <v>53.154998779296875</v>
      </c>
      <c r="E72" s="10">
        <v>221.48500061035156</v>
      </c>
      <c r="F72" s="10">
        <v>274.6400146484375</v>
      </c>
      <c r="G72" s="10">
        <v>0</v>
      </c>
      <c r="H72" s="10">
        <v>0</v>
      </c>
      <c r="I72" s="10">
        <v>0</v>
      </c>
      <c r="J72" s="10">
        <v>197.55000305175781</v>
      </c>
      <c r="K72" s="10">
        <v>1567.8800048828125</v>
      </c>
      <c r="L72" s="10">
        <v>1765.4300537109375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914.4649658203125</v>
      </c>
      <c r="T72" s="10">
        <v>719.07000732421875</v>
      </c>
      <c r="U72" s="10">
        <v>1633.534912109375</v>
      </c>
      <c r="V72" s="10">
        <v>48.299999237060547</v>
      </c>
      <c r="W72" s="10">
        <v>370.125</v>
      </c>
      <c r="X72" s="10">
        <v>418.42498779296875</v>
      </c>
      <c r="Y72" s="10">
        <v>0</v>
      </c>
      <c r="Z72" s="10">
        <v>0</v>
      </c>
      <c r="AA72" s="10">
        <v>0</v>
      </c>
      <c r="AB72" s="10">
        <v>158.77500915527344</v>
      </c>
      <c r="AC72" s="10">
        <v>2004.219970703125</v>
      </c>
      <c r="AD72" s="10">
        <v>2162.994873046875</v>
      </c>
      <c r="AE72" s="10">
        <v>0</v>
      </c>
      <c r="AF72" s="10">
        <v>0</v>
      </c>
      <c r="AG72" s="10">
        <v>0</v>
      </c>
      <c r="AH72" s="10">
        <v>97.449996948242188</v>
      </c>
      <c r="AI72" s="10">
        <v>464.06500244140625</v>
      </c>
      <c r="AJ72" s="10">
        <v>561.5150146484375</v>
      </c>
      <c r="AK72" s="10">
        <v>2182.844970703125</v>
      </c>
      <c r="AL72" s="10">
        <v>224.30499267578125</v>
      </c>
      <c r="AM72" s="10">
        <v>2407.14990234375</v>
      </c>
      <c r="AN72" s="10">
        <v>48.299999237060547</v>
      </c>
      <c r="AO72" s="10">
        <v>370.125</v>
      </c>
      <c r="AP72" s="10">
        <v>418.42498779296875</v>
      </c>
      <c r="AQ72" s="10">
        <v>0</v>
      </c>
      <c r="AR72" s="10">
        <v>0</v>
      </c>
      <c r="AS72" s="10">
        <v>0</v>
      </c>
      <c r="AT72" s="10">
        <v>158.77500915527344</v>
      </c>
      <c r="AU72" s="10">
        <v>2004.219970703125</v>
      </c>
      <c r="AV72" s="10">
        <v>2162.994873046875</v>
      </c>
      <c r="AW72" s="10">
        <v>0</v>
      </c>
      <c r="AX72" s="10">
        <v>0</v>
      </c>
      <c r="AY72" s="10">
        <v>0</v>
      </c>
      <c r="AZ72" s="10">
        <v>97.449996948242188</v>
      </c>
      <c r="BA72" s="10">
        <v>464.06500244140625</v>
      </c>
      <c r="BB72" s="10">
        <v>561.5150146484375</v>
      </c>
      <c r="BC72" s="10">
        <v>2182.844970703125</v>
      </c>
      <c r="BD72" s="10">
        <v>224.30499267578125</v>
      </c>
      <c r="BE72" s="10">
        <v>2407.14990234375</v>
      </c>
      <c r="BF72" s="10">
        <v>41.639999389648438</v>
      </c>
      <c r="BG72" s="10">
        <v>370.125</v>
      </c>
      <c r="BH72" s="10">
        <v>411.7650146484375</v>
      </c>
      <c r="BI72" s="10">
        <v>0</v>
      </c>
      <c r="BJ72" s="10">
        <v>0</v>
      </c>
      <c r="BK72" s="10">
        <v>0</v>
      </c>
      <c r="BL72" s="10">
        <v>118.06999969482422</v>
      </c>
      <c r="BM72" s="10">
        <v>1774.705078125</v>
      </c>
      <c r="BN72" s="10">
        <v>1892.7750244140625</v>
      </c>
      <c r="BO72" s="10">
        <v>0</v>
      </c>
      <c r="BP72" s="10">
        <v>0</v>
      </c>
      <c r="BQ72" s="10">
        <v>0</v>
      </c>
      <c r="BR72" s="10">
        <v>97.449996948242188</v>
      </c>
      <c r="BS72" s="10">
        <v>464.06500244140625</v>
      </c>
      <c r="BT72" s="10">
        <v>561.5150146484375</v>
      </c>
      <c r="BU72" s="10">
        <v>2155.35009765625</v>
      </c>
      <c r="BV72" s="10">
        <v>224.30499267578125</v>
      </c>
      <c r="BW72" s="10">
        <v>2379.655029296875</v>
      </c>
      <c r="BX72" s="10">
        <v>41.639999389648438</v>
      </c>
      <c r="BY72" s="10">
        <v>370.125</v>
      </c>
      <c r="BZ72" s="10">
        <v>411.7650146484375</v>
      </c>
      <c r="CA72" s="10">
        <v>0</v>
      </c>
      <c r="CB72" s="10">
        <v>0</v>
      </c>
      <c r="CC72" s="10">
        <v>0</v>
      </c>
      <c r="CD72" s="10">
        <v>118.06999969482422</v>
      </c>
      <c r="CE72" s="10">
        <v>1774.705078125</v>
      </c>
      <c r="CF72" s="10">
        <v>1892.7750244140625</v>
      </c>
      <c r="CG72" s="10">
        <v>0</v>
      </c>
      <c r="CH72" s="10">
        <v>0</v>
      </c>
      <c r="CI72" s="10">
        <v>0</v>
      </c>
      <c r="CJ72" s="10">
        <v>97.449996948242188</v>
      </c>
      <c r="CK72" s="10">
        <v>464.06500244140625</v>
      </c>
      <c r="CL72" s="10">
        <v>561.5150146484375</v>
      </c>
      <c r="CM72" s="10">
        <v>2155.35009765625</v>
      </c>
      <c r="CN72" s="10">
        <v>224.30499267578125</v>
      </c>
      <c r="CO72" s="10">
        <v>2379.655029296875</v>
      </c>
      <c r="CP72" s="10">
        <v>34.974998474121094</v>
      </c>
      <c r="CQ72" s="10">
        <v>370.125</v>
      </c>
      <c r="CR72" s="10">
        <v>405.10000610351562</v>
      </c>
      <c r="CS72" s="10">
        <v>0</v>
      </c>
      <c r="CT72" s="10">
        <v>0</v>
      </c>
      <c r="CU72" s="10">
        <v>0</v>
      </c>
      <c r="CV72" s="10">
        <v>82.300003051757812</v>
      </c>
      <c r="CW72" s="10">
        <v>1172.27001953125</v>
      </c>
      <c r="CX72" s="10">
        <v>1254.570068359375</v>
      </c>
      <c r="CY72" s="10">
        <v>0</v>
      </c>
      <c r="CZ72" s="10">
        <v>0</v>
      </c>
      <c r="DA72" s="10">
        <v>0</v>
      </c>
      <c r="DB72" s="10">
        <v>97.449996948242188</v>
      </c>
      <c r="DC72" s="10">
        <v>464.06500244140625</v>
      </c>
      <c r="DD72" s="10">
        <v>561.5150146484375</v>
      </c>
      <c r="DE72" s="10">
        <v>2127.860107421875</v>
      </c>
      <c r="DF72" s="10">
        <v>224.30499267578125</v>
      </c>
      <c r="DG72" s="10">
        <v>2352.1650390625</v>
      </c>
    </row>
    <row r="73" spans="1:111">
      <c r="A73" t="s">
        <v>2</v>
      </c>
      <c r="B73" t="s">
        <v>65</v>
      </c>
      <c r="C73" t="s">
        <v>95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328.3900146484375</v>
      </c>
      <c r="T73" s="10">
        <v>0</v>
      </c>
      <c r="U73" s="10">
        <v>328.3900146484375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88.595001220703125</v>
      </c>
      <c r="AI73" s="10">
        <v>0</v>
      </c>
      <c r="AJ73" s="10">
        <v>88.595001220703125</v>
      </c>
      <c r="AK73" s="10">
        <v>353.8699951171875</v>
      </c>
      <c r="AL73" s="10">
        <v>174.46000671386719</v>
      </c>
      <c r="AM73" s="10">
        <v>528.33001708984375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88.595001220703125</v>
      </c>
      <c r="BA73" s="10">
        <v>0</v>
      </c>
      <c r="BB73" s="10">
        <v>88.595001220703125</v>
      </c>
      <c r="BC73" s="10">
        <v>353.8699951171875</v>
      </c>
      <c r="BD73" s="10">
        <v>174.46000671386719</v>
      </c>
      <c r="BE73" s="10">
        <v>528.33001708984375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88.595001220703125</v>
      </c>
      <c r="BS73" s="10">
        <v>0</v>
      </c>
      <c r="BT73" s="10">
        <v>88.595001220703125</v>
      </c>
      <c r="BU73" s="10">
        <v>347.35498046875</v>
      </c>
      <c r="BV73" s="10">
        <v>348.92001342773438</v>
      </c>
      <c r="BW73" s="10">
        <v>696.2750244140625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88.595001220703125</v>
      </c>
      <c r="CK73" s="10">
        <v>0</v>
      </c>
      <c r="CL73" s="10">
        <v>88.595001220703125</v>
      </c>
      <c r="CM73" s="10">
        <v>347.35498046875</v>
      </c>
      <c r="CN73" s="10">
        <v>348.92001342773438</v>
      </c>
      <c r="CO73" s="10">
        <v>696.2750244140625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0</v>
      </c>
      <c r="CY73" s="10">
        <v>0</v>
      </c>
      <c r="CZ73" s="10">
        <v>0</v>
      </c>
      <c r="DA73" s="10">
        <v>0</v>
      </c>
      <c r="DB73" s="10">
        <v>88.595001220703125</v>
      </c>
      <c r="DC73" s="10">
        <v>0</v>
      </c>
      <c r="DD73" s="10">
        <v>88.595001220703125</v>
      </c>
      <c r="DE73" s="10">
        <v>338.6199951171875</v>
      </c>
      <c r="DF73" s="10">
        <v>364.77001953125</v>
      </c>
      <c r="DG73" s="10">
        <v>703.3900146484375</v>
      </c>
    </row>
    <row r="74" spans="1:111">
      <c r="A74" t="s">
        <v>2</v>
      </c>
      <c r="B74" t="s">
        <v>65</v>
      </c>
      <c r="C74" t="s">
        <v>88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13903</v>
      </c>
      <c r="L74" s="10">
        <v>13903</v>
      </c>
      <c r="M74" s="10">
        <v>0</v>
      </c>
      <c r="N74" s="10">
        <v>0</v>
      </c>
      <c r="O74" s="10">
        <v>0</v>
      </c>
      <c r="P74" s="10">
        <v>2298</v>
      </c>
      <c r="Q74" s="10">
        <v>0</v>
      </c>
      <c r="R74" s="10">
        <v>2298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13408.259765625</v>
      </c>
      <c r="AD74" s="10">
        <v>13408.259765625</v>
      </c>
      <c r="AE74" s="10">
        <v>5000.4150390625</v>
      </c>
      <c r="AF74" s="10">
        <v>0</v>
      </c>
      <c r="AG74" s="10">
        <v>5000.4150390625</v>
      </c>
      <c r="AH74" s="10">
        <v>2640.639892578125</v>
      </c>
      <c r="AI74" s="10">
        <v>0</v>
      </c>
      <c r="AJ74" s="10">
        <v>2640.639892578125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13408.259765625</v>
      </c>
      <c r="AV74" s="10">
        <v>13408.259765625</v>
      </c>
      <c r="AW74" s="10">
        <v>5000.4150390625</v>
      </c>
      <c r="AX74" s="10">
        <v>0</v>
      </c>
      <c r="AY74" s="10">
        <v>5000.4150390625</v>
      </c>
      <c r="AZ74" s="10">
        <v>2640.639892578125</v>
      </c>
      <c r="BA74" s="10">
        <v>0</v>
      </c>
      <c r="BB74" s="10">
        <v>2640.639892578125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13408.259765625</v>
      </c>
      <c r="BN74" s="10">
        <v>13408.259765625</v>
      </c>
      <c r="BO74" s="10">
        <v>5000.4150390625</v>
      </c>
      <c r="BP74" s="10">
        <v>0</v>
      </c>
      <c r="BQ74" s="10">
        <v>5000.4150390625</v>
      </c>
      <c r="BR74" s="10">
        <v>2506.56005859375</v>
      </c>
      <c r="BS74" s="10">
        <v>0</v>
      </c>
      <c r="BT74" s="10">
        <v>2506.56005859375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10">
        <v>13408.259765625</v>
      </c>
      <c r="CF74" s="10">
        <v>13408.259765625</v>
      </c>
      <c r="CG74" s="10">
        <v>5000.4150390625</v>
      </c>
      <c r="CH74" s="10">
        <v>0</v>
      </c>
      <c r="CI74" s="10">
        <v>5000.4150390625</v>
      </c>
      <c r="CJ74" s="10">
        <v>2506.56005859375</v>
      </c>
      <c r="CK74" s="10">
        <v>0</v>
      </c>
      <c r="CL74" s="10">
        <v>2506.56005859375</v>
      </c>
      <c r="CM74" s="10">
        <v>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13408.259765625</v>
      </c>
      <c r="CX74" s="10">
        <v>13408.259765625</v>
      </c>
      <c r="CY74" s="10">
        <v>5000.40478515625</v>
      </c>
      <c r="CZ74" s="10">
        <v>0</v>
      </c>
      <c r="DA74" s="10">
        <v>5000.40478515625</v>
      </c>
      <c r="DB74" s="10">
        <v>2372.47509765625</v>
      </c>
      <c r="DC74" s="10">
        <v>0</v>
      </c>
      <c r="DD74" s="10">
        <v>2372.47509765625</v>
      </c>
      <c r="DE74" s="10">
        <v>0</v>
      </c>
      <c r="DF74" s="10">
        <v>5.3550000190734863</v>
      </c>
      <c r="DG74" s="10">
        <v>5.3550000190734863</v>
      </c>
    </row>
    <row r="75" spans="1:111">
      <c r="A75" t="s">
        <v>2</v>
      </c>
      <c r="B75" t="s">
        <v>65</v>
      </c>
      <c r="C75" t="s">
        <v>89</v>
      </c>
      <c r="D75" s="10">
        <v>4515.740234375</v>
      </c>
      <c r="E75" s="10">
        <v>10816.0244140625</v>
      </c>
      <c r="F75" s="10">
        <v>15331.7646484375</v>
      </c>
      <c r="G75" s="10">
        <v>375.94000244140625</v>
      </c>
      <c r="H75" s="10">
        <v>6277.64990234375</v>
      </c>
      <c r="I75" s="10">
        <v>6653.58984375</v>
      </c>
      <c r="J75" s="10">
        <v>815.28997802734375</v>
      </c>
      <c r="K75" s="10">
        <v>8515.1298828125</v>
      </c>
      <c r="L75" s="10">
        <v>9330.419921875</v>
      </c>
      <c r="M75" s="10">
        <v>289.875</v>
      </c>
      <c r="N75" s="10">
        <v>819.80999755859375</v>
      </c>
      <c r="O75" s="10">
        <v>1109.68505859375</v>
      </c>
      <c r="P75" s="10">
        <v>267.23001098632812</v>
      </c>
      <c r="Q75" s="10">
        <v>12206.5302734375</v>
      </c>
      <c r="R75" s="10">
        <v>12473.7607421875</v>
      </c>
      <c r="S75" s="10">
        <v>538.989990234375</v>
      </c>
      <c r="T75" s="10">
        <v>21641.119140625</v>
      </c>
      <c r="U75" s="10">
        <v>22180.109375</v>
      </c>
      <c r="V75" s="10">
        <v>2371.820068359375</v>
      </c>
      <c r="W75" s="10">
        <v>10207.41015625</v>
      </c>
      <c r="X75" s="10">
        <v>12579.23046875</v>
      </c>
      <c r="Y75" s="10">
        <v>336.510009765625</v>
      </c>
      <c r="Z75" s="10">
        <v>6514.580078125</v>
      </c>
      <c r="AA75" s="10">
        <v>6851.08984375</v>
      </c>
      <c r="AB75" s="10">
        <v>8022.89501953125</v>
      </c>
      <c r="AC75" s="10">
        <v>12294.3701171875</v>
      </c>
      <c r="AD75" s="10">
        <v>20317.265625</v>
      </c>
      <c r="AE75" s="10">
        <v>240.02999877929688</v>
      </c>
      <c r="AF75" s="10">
        <v>819.80999755859375</v>
      </c>
      <c r="AG75" s="10">
        <v>1059.8399658203125</v>
      </c>
      <c r="AH75" s="10">
        <v>1714.9749755859375</v>
      </c>
      <c r="AI75" s="10">
        <v>9258.91015625</v>
      </c>
      <c r="AJ75" s="10">
        <v>10973.884765625</v>
      </c>
      <c r="AK75" s="10">
        <v>459.29998779296875</v>
      </c>
      <c r="AL75" s="10">
        <v>15397.7197265625</v>
      </c>
      <c r="AM75" s="10">
        <v>15857.01953125</v>
      </c>
      <c r="AN75" s="10">
        <v>2371.820068359375</v>
      </c>
      <c r="AO75" s="10">
        <v>10207.41015625</v>
      </c>
      <c r="AP75" s="10">
        <v>12579.23046875</v>
      </c>
      <c r="AQ75" s="10">
        <v>336.510009765625</v>
      </c>
      <c r="AR75" s="10">
        <v>6514.580078125</v>
      </c>
      <c r="AS75" s="10">
        <v>6851.08984375</v>
      </c>
      <c r="AT75" s="10">
        <v>8022.89501953125</v>
      </c>
      <c r="AU75" s="10">
        <v>12294.3701171875</v>
      </c>
      <c r="AV75" s="10">
        <v>20317.265625</v>
      </c>
      <c r="AW75" s="10">
        <v>240.02999877929688</v>
      </c>
      <c r="AX75" s="10">
        <v>819.80999755859375</v>
      </c>
      <c r="AY75" s="10">
        <v>1059.8399658203125</v>
      </c>
      <c r="AZ75" s="10">
        <v>1714.9749755859375</v>
      </c>
      <c r="BA75" s="10">
        <v>9258.91015625</v>
      </c>
      <c r="BB75" s="10">
        <v>10973.884765625</v>
      </c>
      <c r="BC75" s="10">
        <v>459.29998779296875</v>
      </c>
      <c r="BD75" s="10">
        <v>15397.7197265625</v>
      </c>
      <c r="BE75" s="10">
        <v>15857.01953125</v>
      </c>
      <c r="BF75" s="10">
        <v>2296.580078125</v>
      </c>
      <c r="BG75" s="10">
        <v>10207.41015625</v>
      </c>
      <c r="BH75" s="10">
        <v>12503.990234375</v>
      </c>
      <c r="BI75" s="10">
        <v>254.44999694824219</v>
      </c>
      <c r="BJ75" s="10">
        <v>10391.259765625</v>
      </c>
      <c r="BK75" s="10">
        <v>10645.7099609375</v>
      </c>
      <c r="BL75" s="10">
        <v>7790.0849609375</v>
      </c>
      <c r="BM75" s="10">
        <v>11465.5048828125</v>
      </c>
      <c r="BN75" s="10">
        <v>19255.58984375</v>
      </c>
      <c r="BO75" s="10">
        <v>215.90499877929688</v>
      </c>
      <c r="BP75" s="10">
        <v>819.80999755859375</v>
      </c>
      <c r="BQ75" s="10">
        <v>1035.7149658203125</v>
      </c>
      <c r="BR75" s="10">
        <v>1632.544921875</v>
      </c>
      <c r="BS75" s="10">
        <v>5196.10498046875</v>
      </c>
      <c r="BT75" s="10">
        <v>6828.64990234375</v>
      </c>
      <c r="BU75" s="10">
        <v>390.07000732421875</v>
      </c>
      <c r="BV75" s="10">
        <v>15397.7197265625</v>
      </c>
      <c r="BW75" s="10">
        <v>15787.7900390625</v>
      </c>
      <c r="BX75" s="10">
        <v>2296.580078125</v>
      </c>
      <c r="BY75" s="10">
        <v>10207.41015625</v>
      </c>
      <c r="BZ75" s="10">
        <v>12503.990234375</v>
      </c>
      <c r="CA75" s="10">
        <v>254.44999694824219</v>
      </c>
      <c r="CB75" s="10">
        <v>10391.259765625</v>
      </c>
      <c r="CC75" s="10">
        <v>10645.7099609375</v>
      </c>
      <c r="CD75" s="10">
        <v>7790.0849609375</v>
      </c>
      <c r="CE75" s="10">
        <v>11465.5048828125</v>
      </c>
      <c r="CF75" s="10">
        <v>19255.58984375</v>
      </c>
      <c r="CG75" s="10">
        <v>215.90499877929688</v>
      </c>
      <c r="CH75" s="10">
        <v>819.80999755859375</v>
      </c>
      <c r="CI75" s="10">
        <v>1035.7149658203125</v>
      </c>
      <c r="CJ75" s="10">
        <v>1632.544921875</v>
      </c>
      <c r="CK75" s="10">
        <v>5196.10498046875</v>
      </c>
      <c r="CL75" s="10">
        <v>6828.64990234375</v>
      </c>
      <c r="CM75" s="10">
        <v>390.07000732421875</v>
      </c>
      <c r="CN75" s="10">
        <v>15397.7197265625</v>
      </c>
      <c r="CO75" s="10">
        <v>15787.7900390625</v>
      </c>
      <c r="CP75" s="10">
        <v>2221.31494140625</v>
      </c>
      <c r="CQ75" s="10">
        <v>10207.41015625</v>
      </c>
      <c r="CR75" s="10">
        <v>12428.724609375</v>
      </c>
      <c r="CS75" s="10">
        <v>195.74000549316406</v>
      </c>
      <c r="CT75" s="10">
        <v>8834.6796875</v>
      </c>
      <c r="CU75" s="10">
        <v>9030.419921875</v>
      </c>
      <c r="CV75" s="10">
        <v>7510.85986328125</v>
      </c>
      <c r="CW75" s="10">
        <v>11465.5048828125</v>
      </c>
      <c r="CX75" s="10">
        <v>18976.365234375</v>
      </c>
      <c r="CY75" s="10">
        <v>193.82499694824219</v>
      </c>
      <c r="CZ75" s="10">
        <v>0</v>
      </c>
      <c r="DA75" s="10">
        <v>193.82499694824219</v>
      </c>
      <c r="DB75" s="10">
        <v>1573.4100341796875</v>
      </c>
      <c r="DC75" s="10">
        <v>8552.8896484375</v>
      </c>
      <c r="DD75" s="10">
        <v>10126.2998046875</v>
      </c>
      <c r="DE75" s="10">
        <v>320.83999633789062</v>
      </c>
      <c r="DF75" s="10">
        <v>15397.7197265625</v>
      </c>
      <c r="DG75" s="10">
        <v>15718.5595703125</v>
      </c>
    </row>
    <row r="76" spans="1:111">
      <c r="A76" t="s">
        <v>2</v>
      </c>
      <c r="B76" t="s">
        <v>65</v>
      </c>
      <c r="C76" t="s">
        <v>81</v>
      </c>
      <c r="D76" s="10">
        <v>293.08999633789062</v>
      </c>
      <c r="E76" s="10">
        <v>2182.47509765625</v>
      </c>
      <c r="F76" s="10">
        <v>2475.565185546875</v>
      </c>
      <c r="G76" s="10">
        <v>160.6199951171875</v>
      </c>
      <c r="H76" s="10">
        <v>655.7349853515625</v>
      </c>
      <c r="I76" s="10">
        <v>816.35498046875</v>
      </c>
      <c r="J76" s="10">
        <v>44.709999084472656</v>
      </c>
      <c r="K76" s="10">
        <v>831.260009765625</v>
      </c>
      <c r="L76" s="10">
        <v>875.97003173828125</v>
      </c>
      <c r="M76" s="10">
        <v>543.135009765625</v>
      </c>
      <c r="N76" s="10">
        <v>2670.969970703125</v>
      </c>
      <c r="O76" s="10">
        <v>3214.10498046875</v>
      </c>
      <c r="P76" s="10">
        <v>0</v>
      </c>
      <c r="Q76" s="10">
        <v>0</v>
      </c>
      <c r="R76" s="10">
        <v>0</v>
      </c>
      <c r="S76" s="10">
        <v>563.0050048828125</v>
      </c>
      <c r="T76" s="10">
        <v>1212.1199951171875</v>
      </c>
      <c r="U76" s="10">
        <v>1775.125</v>
      </c>
      <c r="V76" s="10">
        <v>253.33499145507812</v>
      </c>
      <c r="W76" s="10">
        <v>5607.0546875</v>
      </c>
      <c r="X76" s="10">
        <v>5860.3896484375</v>
      </c>
      <c r="Y76" s="10">
        <v>147.14500427246094</v>
      </c>
      <c r="Z76" s="10">
        <v>754.594970703125</v>
      </c>
      <c r="AA76" s="10">
        <v>901.739990234375</v>
      </c>
      <c r="AB76" s="10">
        <v>18.149999618530273</v>
      </c>
      <c r="AC76" s="10">
        <v>811.80499267578125</v>
      </c>
      <c r="AD76" s="10">
        <v>829.95501708984375</v>
      </c>
      <c r="AE76" s="10">
        <v>398.06500244140625</v>
      </c>
      <c r="AF76" s="10">
        <v>2076.169921875</v>
      </c>
      <c r="AG76" s="10">
        <v>2474.23486328125</v>
      </c>
      <c r="AH76" s="10">
        <v>0</v>
      </c>
      <c r="AI76" s="10">
        <v>0</v>
      </c>
      <c r="AJ76" s="10">
        <v>0</v>
      </c>
      <c r="AK76" s="10">
        <v>495.885009765625</v>
      </c>
      <c r="AL76" s="10">
        <v>1212.9449462890625</v>
      </c>
      <c r="AM76" s="10">
        <v>1708.8299560546875</v>
      </c>
      <c r="AN76" s="10">
        <v>253.33499145507812</v>
      </c>
      <c r="AO76" s="10">
        <v>5607.0546875</v>
      </c>
      <c r="AP76" s="10">
        <v>5860.3896484375</v>
      </c>
      <c r="AQ76" s="10">
        <v>147.14500427246094</v>
      </c>
      <c r="AR76" s="10">
        <v>754.594970703125</v>
      </c>
      <c r="AS76" s="10">
        <v>901.739990234375</v>
      </c>
      <c r="AT76" s="10">
        <v>18.149999618530273</v>
      </c>
      <c r="AU76" s="10">
        <v>811.80499267578125</v>
      </c>
      <c r="AV76" s="10">
        <v>829.95501708984375</v>
      </c>
      <c r="AW76" s="10">
        <v>398.06500244140625</v>
      </c>
      <c r="AX76" s="10">
        <v>2076.169921875</v>
      </c>
      <c r="AY76" s="10">
        <v>2474.23486328125</v>
      </c>
      <c r="AZ76" s="10">
        <v>0</v>
      </c>
      <c r="BA76" s="10">
        <v>0</v>
      </c>
      <c r="BB76" s="10">
        <v>0</v>
      </c>
      <c r="BC76" s="10">
        <v>495.885009765625</v>
      </c>
      <c r="BD76" s="10">
        <v>1212.9449462890625</v>
      </c>
      <c r="BE76" s="10">
        <v>1708.8299560546875</v>
      </c>
      <c r="BF76" s="10">
        <v>161.34500122070312</v>
      </c>
      <c r="BG76" s="10">
        <v>5607.0546875</v>
      </c>
      <c r="BH76" s="10">
        <v>5768.39990234375</v>
      </c>
      <c r="BI76" s="10">
        <v>132.05499267578125</v>
      </c>
      <c r="BJ76" s="10">
        <v>754.594970703125</v>
      </c>
      <c r="BK76" s="10">
        <v>886.64996337890625</v>
      </c>
      <c r="BL76" s="10">
        <v>6.75</v>
      </c>
      <c r="BM76" s="10">
        <v>483.94000244140625</v>
      </c>
      <c r="BN76" s="10">
        <v>490.69000244140625</v>
      </c>
      <c r="BO76" s="10">
        <v>360.6199951171875</v>
      </c>
      <c r="BP76" s="10">
        <v>2187.419921875</v>
      </c>
      <c r="BQ76" s="10">
        <v>2548.0400390625</v>
      </c>
      <c r="BR76" s="10">
        <v>0</v>
      </c>
      <c r="BS76" s="10">
        <v>0</v>
      </c>
      <c r="BT76" s="10">
        <v>0</v>
      </c>
      <c r="BU76" s="10">
        <v>454.89498901367188</v>
      </c>
      <c r="BV76" s="10">
        <v>393.27499389648438</v>
      </c>
      <c r="BW76" s="10">
        <v>848.16998291015625</v>
      </c>
      <c r="BX76" s="10">
        <v>161.34500122070312</v>
      </c>
      <c r="BY76" s="10">
        <v>5607.0546875</v>
      </c>
      <c r="BZ76" s="10">
        <v>5768.39990234375</v>
      </c>
      <c r="CA76" s="10">
        <v>132.05499267578125</v>
      </c>
      <c r="CB76" s="10">
        <v>754.594970703125</v>
      </c>
      <c r="CC76" s="10">
        <v>886.64996337890625</v>
      </c>
      <c r="CD76" s="10">
        <v>6.75</v>
      </c>
      <c r="CE76" s="10">
        <v>483.94000244140625</v>
      </c>
      <c r="CF76" s="10">
        <v>490.69000244140625</v>
      </c>
      <c r="CG76" s="10">
        <v>360.6199951171875</v>
      </c>
      <c r="CH76" s="10">
        <v>2187.419921875</v>
      </c>
      <c r="CI76" s="10">
        <v>2548.0400390625</v>
      </c>
      <c r="CJ76" s="10">
        <v>0</v>
      </c>
      <c r="CK76" s="10">
        <v>0</v>
      </c>
      <c r="CL76" s="10">
        <v>0</v>
      </c>
      <c r="CM76" s="10">
        <v>454.89498901367188</v>
      </c>
      <c r="CN76" s="10">
        <v>393.27499389648438</v>
      </c>
      <c r="CO76" s="10">
        <v>848.16998291015625</v>
      </c>
      <c r="CP76" s="10">
        <v>88.569999694824219</v>
      </c>
      <c r="CQ76" s="10">
        <v>1763.7099609375</v>
      </c>
      <c r="CR76" s="10">
        <v>1852.2799072265625</v>
      </c>
      <c r="CS76" s="10">
        <v>116.95999908447266</v>
      </c>
      <c r="CT76" s="10">
        <v>754.594970703125</v>
      </c>
      <c r="CU76" s="10">
        <v>871.55499267578125</v>
      </c>
      <c r="CV76" s="10">
        <v>2.7300000190734863</v>
      </c>
      <c r="CW76" s="10">
        <v>156.07000732421875</v>
      </c>
      <c r="CX76" s="10">
        <v>158.80000305175781</v>
      </c>
      <c r="CY76" s="10">
        <v>323.17001342773438</v>
      </c>
      <c r="CZ76" s="10">
        <v>2298.669921875</v>
      </c>
      <c r="DA76" s="10">
        <v>2621.83984375</v>
      </c>
      <c r="DB76" s="10">
        <v>0</v>
      </c>
      <c r="DC76" s="10">
        <v>0</v>
      </c>
      <c r="DD76" s="10">
        <v>0</v>
      </c>
      <c r="DE76" s="10">
        <v>419.78500366210938</v>
      </c>
      <c r="DF76" s="10">
        <v>393.27499389648438</v>
      </c>
      <c r="DG76" s="10">
        <v>813.05999755859375</v>
      </c>
    </row>
    <row r="77" spans="1:111">
      <c r="A77" t="s">
        <v>2</v>
      </c>
      <c r="B77" t="s">
        <v>65</v>
      </c>
      <c r="C77" t="s">
        <v>82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634.93499755859375</v>
      </c>
      <c r="K77" s="10">
        <v>6067.73486328125</v>
      </c>
      <c r="L77" s="10">
        <v>6702.669921875</v>
      </c>
      <c r="M77" s="10">
        <v>0</v>
      </c>
      <c r="N77" s="10">
        <v>0</v>
      </c>
      <c r="O77" s="10">
        <v>0</v>
      </c>
      <c r="P77" s="10">
        <v>391.46499633789062</v>
      </c>
      <c r="Q77" s="10">
        <v>0</v>
      </c>
      <c r="R77" s="10">
        <v>391.46499633789062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614.42498779296875</v>
      </c>
      <c r="AC77" s="10">
        <v>4047.014892578125</v>
      </c>
      <c r="AD77" s="10">
        <v>4661.43994140625</v>
      </c>
      <c r="AE77" s="10">
        <v>0</v>
      </c>
      <c r="AF77" s="10">
        <v>0</v>
      </c>
      <c r="AG77" s="10">
        <v>0</v>
      </c>
      <c r="AH77" s="10">
        <v>418.989990234375</v>
      </c>
      <c r="AI77" s="10">
        <v>0</v>
      </c>
      <c r="AJ77" s="10">
        <v>418.989990234375</v>
      </c>
      <c r="AK77" s="10">
        <v>2.625</v>
      </c>
      <c r="AL77" s="10">
        <v>350</v>
      </c>
      <c r="AM77" s="10">
        <v>352.625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614.42498779296875</v>
      </c>
      <c r="AU77" s="10">
        <v>4047.014892578125</v>
      </c>
      <c r="AV77" s="10">
        <v>4661.43994140625</v>
      </c>
      <c r="AW77" s="10">
        <v>0</v>
      </c>
      <c r="AX77" s="10">
        <v>0</v>
      </c>
      <c r="AY77" s="10">
        <v>0</v>
      </c>
      <c r="AZ77" s="10">
        <v>418.989990234375</v>
      </c>
      <c r="BA77" s="10">
        <v>0</v>
      </c>
      <c r="BB77" s="10">
        <v>418.989990234375</v>
      </c>
      <c r="BC77" s="10">
        <v>2.625</v>
      </c>
      <c r="BD77" s="10">
        <v>350</v>
      </c>
      <c r="BE77" s="10">
        <v>352.625</v>
      </c>
      <c r="BF77" s="10">
        <v>0</v>
      </c>
      <c r="BG77" s="10">
        <v>0</v>
      </c>
      <c r="BH77" s="10">
        <v>0</v>
      </c>
      <c r="BI77" s="10">
        <v>0</v>
      </c>
      <c r="BJ77" s="10">
        <v>0</v>
      </c>
      <c r="BK77" s="10">
        <v>0</v>
      </c>
      <c r="BL77" s="10">
        <v>578.94500732421875</v>
      </c>
      <c r="BM77" s="10">
        <v>3699.14990234375</v>
      </c>
      <c r="BN77" s="10">
        <v>4278.0947265625</v>
      </c>
      <c r="BO77" s="10">
        <v>0</v>
      </c>
      <c r="BP77" s="10">
        <v>0</v>
      </c>
      <c r="BQ77" s="10">
        <v>0</v>
      </c>
      <c r="BR77" s="10">
        <v>375.26998901367188</v>
      </c>
      <c r="BS77" s="10">
        <v>0</v>
      </c>
      <c r="BT77" s="10">
        <v>375.26998901367188</v>
      </c>
      <c r="BU77" s="10">
        <v>0</v>
      </c>
      <c r="BV77" s="10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578.94500732421875</v>
      </c>
      <c r="CE77" s="10">
        <v>3699.14990234375</v>
      </c>
      <c r="CF77" s="10">
        <v>4278.0947265625</v>
      </c>
      <c r="CG77" s="10">
        <v>0</v>
      </c>
      <c r="CH77" s="10">
        <v>0</v>
      </c>
      <c r="CI77" s="10">
        <v>0</v>
      </c>
      <c r="CJ77" s="10">
        <v>375.26998901367188</v>
      </c>
      <c r="CK77" s="10">
        <v>0</v>
      </c>
      <c r="CL77" s="10">
        <v>375.26998901367188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548.67498779296875</v>
      </c>
      <c r="CW77" s="10">
        <v>3812.77490234375</v>
      </c>
      <c r="CX77" s="10">
        <v>4361.44970703125</v>
      </c>
      <c r="CY77" s="10">
        <v>0</v>
      </c>
      <c r="CZ77" s="10">
        <v>0</v>
      </c>
      <c r="DA77" s="10">
        <v>0</v>
      </c>
      <c r="DB77" s="10">
        <v>331.54501342773438</v>
      </c>
      <c r="DC77" s="10">
        <v>0</v>
      </c>
      <c r="DD77" s="10">
        <v>331.54501342773438</v>
      </c>
      <c r="DE77" s="10">
        <v>0</v>
      </c>
      <c r="DF77" s="10">
        <v>0</v>
      </c>
      <c r="DG77" s="10">
        <v>0</v>
      </c>
    </row>
    <row r="78" spans="1:111">
      <c r="A78" t="s">
        <v>2</v>
      </c>
      <c r="B78" t="s">
        <v>65</v>
      </c>
      <c r="C78" t="s">
        <v>92</v>
      </c>
      <c r="D78" s="10">
        <v>11</v>
      </c>
      <c r="E78" s="10">
        <v>112.5</v>
      </c>
      <c r="F78" s="10">
        <v>123.5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8.4149999618530273</v>
      </c>
      <c r="W78" s="10">
        <v>224.375</v>
      </c>
      <c r="X78" s="10">
        <v>232.78999328613281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8.4149999618530273</v>
      </c>
      <c r="AO78" s="10">
        <v>224.375</v>
      </c>
      <c r="AP78" s="10">
        <v>232.78999328613281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6.1700000762939453</v>
      </c>
      <c r="BG78" s="10">
        <v>224.375</v>
      </c>
      <c r="BH78" s="10">
        <v>230.54499816894531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10">
        <v>6.1700000762939453</v>
      </c>
      <c r="BY78" s="10">
        <v>224.375</v>
      </c>
      <c r="BZ78" s="10">
        <v>230.54499816894531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3.9249999523162842</v>
      </c>
      <c r="CQ78" s="10">
        <v>224.375</v>
      </c>
      <c r="CR78" s="10">
        <v>228.30000305175781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0">
        <v>0</v>
      </c>
      <c r="DC78" s="10">
        <v>0</v>
      </c>
      <c r="DD78" s="10">
        <v>0</v>
      </c>
      <c r="DE78" s="10">
        <v>0</v>
      </c>
      <c r="DF78" s="10">
        <v>0</v>
      </c>
      <c r="DG78" s="10">
        <v>0</v>
      </c>
    </row>
    <row r="79" spans="1:111">
      <c r="A79" t="s">
        <v>2</v>
      </c>
      <c r="B79" t="s">
        <v>65</v>
      </c>
      <c r="C79" t="s">
        <v>101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46.544998168945312</v>
      </c>
      <c r="Q79" s="10">
        <v>0</v>
      </c>
      <c r="R79" s="10">
        <v>46.544998168945312</v>
      </c>
      <c r="S79" s="10">
        <v>5.625</v>
      </c>
      <c r="T79" s="10">
        <v>211.75999450683594</v>
      </c>
      <c r="U79" s="10">
        <v>217.38499450683594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43.270000457763672</v>
      </c>
      <c r="AI79" s="10">
        <v>0</v>
      </c>
      <c r="AJ79" s="10">
        <v>43.270000457763672</v>
      </c>
      <c r="AK79" s="10">
        <v>1.2649999856948853</v>
      </c>
      <c r="AL79" s="10">
        <v>115.14500427246094</v>
      </c>
      <c r="AM79" s="10">
        <v>116.41000366210938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43.270000457763672</v>
      </c>
      <c r="BA79" s="10">
        <v>0</v>
      </c>
      <c r="BB79" s="10">
        <v>43.270000457763672</v>
      </c>
      <c r="BC79" s="10">
        <v>1.2649999856948853</v>
      </c>
      <c r="BD79" s="10">
        <v>115.14500427246094</v>
      </c>
      <c r="BE79" s="10">
        <v>116.41000366210938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40.150001525878906</v>
      </c>
      <c r="BS79" s="10">
        <v>0</v>
      </c>
      <c r="BT79" s="10">
        <v>40.150001525878906</v>
      </c>
      <c r="BU79" s="10">
        <v>1.0149999856948853</v>
      </c>
      <c r="BV79" s="10">
        <v>115.14500427246094</v>
      </c>
      <c r="BW79" s="10">
        <v>116.16000366210938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40.150001525878906</v>
      </c>
      <c r="CK79" s="10">
        <v>0</v>
      </c>
      <c r="CL79" s="10">
        <v>40.150001525878906</v>
      </c>
      <c r="CM79" s="10">
        <v>1.0149999856948853</v>
      </c>
      <c r="CN79" s="10">
        <v>115.14500427246094</v>
      </c>
      <c r="CO79" s="10">
        <v>116.16000366210938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0">
        <v>36.895000457763672</v>
      </c>
      <c r="DC79" s="10">
        <v>0</v>
      </c>
      <c r="DD79" s="10">
        <v>36.895000457763672</v>
      </c>
      <c r="DE79" s="10">
        <v>0.75999999046325684</v>
      </c>
      <c r="DF79" s="10">
        <v>115.14500427246094</v>
      </c>
      <c r="DG79" s="10">
        <v>115.90500640869141</v>
      </c>
    </row>
    <row r="80" spans="1:111">
      <c r="A80" t="s">
        <v>2</v>
      </c>
      <c r="B80" t="s">
        <v>65</v>
      </c>
      <c r="C80" t="s">
        <v>102</v>
      </c>
      <c r="D80" s="10">
        <v>0</v>
      </c>
      <c r="E80" s="10">
        <v>0</v>
      </c>
      <c r="F80" s="10">
        <v>0</v>
      </c>
      <c r="G80" s="10">
        <v>232.40499877929688</v>
      </c>
      <c r="H80" s="10">
        <v>1046.425048828125</v>
      </c>
      <c r="I80" s="10">
        <v>1278.830078125</v>
      </c>
      <c r="J80" s="10">
        <v>184.61500549316406</v>
      </c>
      <c r="K80" s="10">
        <v>1000.135009765625</v>
      </c>
      <c r="L80" s="10">
        <v>1184.75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238.78999328613281</v>
      </c>
      <c r="Z80" s="10">
        <v>974.6500244140625</v>
      </c>
      <c r="AA80" s="10">
        <v>1213.4400634765625</v>
      </c>
      <c r="AB80" s="10">
        <v>6.1449999809265137</v>
      </c>
      <c r="AC80" s="10">
        <v>942.54498291015625</v>
      </c>
      <c r="AD80" s="10">
        <v>948.69000244140625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238.78999328613281</v>
      </c>
      <c r="AR80" s="10">
        <v>974.6500244140625</v>
      </c>
      <c r="AS80" s="10">
        <v>1213.4400634765625</v>
      </c>
      <c r="AT80" s="10">
        <v>6.1449999809265137</v>
      </c>
      <c r="AU80" s="10">
        <v>942.54498291015625</v>
      </c>
      <c r="AV80" s="10">
        <v>948.69000244140625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219.29499816894531</v>
      </c>
      <c r="BJ80" s="10">
        <v>974.6500244140625</v>
      </c>
      <c r="BK80" s="10">
        <v>1193.945068359375</v>
      </c>
      <c r="BL80" s="10">
        <v>5.9600000381469727</v>
      </c>
      <c r="BM80" s="10">
        <v>942.54498291015625</v>
      </c>
      <c r="BN80" s="10">
        <v>948.5050048828125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219.29499816894531</v>
      </c>
      <c r="CB80" s="10">
        <v>974.6500244140625</v>
      </c>
      <c r="CC80" s="10">
        <v>1193.945068359375</v>
      </c>
      <c r="CD80" s="10">
        <v>5.9600000381469727</v>
      </c>
      <c r="CE80" s="10">
        <v>942.54498291015625</v>
      </c>
      <c r="CF80" s="10">
        <v>948.5050048828125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199.80499267578125</v>
      </c>
      <c r="CT80" s="10">
        <v>974.6500244140625</v>
      </c>
      <c r="CU80" s="10">
        <v>1174.455078125</v>
      </c>
      <c r="CV80" s="10">
        <v>5.7699999809265137</v>
      </c>
      <c r="CW80" s="10">
        <v>942.54498291015625</v>
      </c>
      <c r="CX80" s="10">
        <v>948.31500244140625</v>
      </c>
      <c r="CY80" s="10">
        <v>0</v>
      </c>
      <c r="CZ80" s="10">
        <v>0</v>
      </c>
      <c r="DA80" s="10">
        <v>0</v>
      </c>
      <c r="DB80" s="10">
        <v>0</v>
      </c>
      <c r="DC80" s="10">
        <v>0</v>
      </c>
      <c r="DD80" s="10">
        <v>0</v>
      </c>
      <c r="DE80" s="10">
        <v>0</v>
      </c>
      <c r="DF80" s="10">
        <v>0</v>
      </c>
      <c r="DG80" s="10">
        <v>0</v>
      </c>
    </row>
    <row r="81" spans="1:111">
      <c r="A81" t="s">
        <v>2</v>
      </c>
      <c r="B81" t="s">
        <v>65</v>
      </c>
      <c r="C81" t="s">
        <v>93</v>
      </c>
      <c r="D81" s="10">
        <v>7</v>
      </c>
      <c r="E81" s="10">
        <v>59</v>
      </c>
      <c r="F81" s="10">
        <v>66</v>
      </c>
      <c r="G81" s="10">
        <v>0</v>
      </c>
      <c r="H81" s="10">
        <v>0</v>
      </c>
      <c r="I81" s="10">
        <v>0</v>
      </c>
      <c r="J81" s="10">
        <v>60</v>
      </c>
      <c r="K81" s="10">
        <v>1846</v>
      </c>
      <c r="L81" s="10">
        <v>1906</v>
      </c>
      <c r="M81" s="10">
        <v>16.5</v>
      </c>
      <c r="N81" s="10">
        <v>1115.5</v>
      </c>
      <c r="O81" s="10">
        <v>1132</v>
      </c>
      <c r="P81" s="10">
        <v>15.5</v>
      </c>
      <c r="Q81" s="10">
        <v>67</v>
      </c>
      <c r="R81" s="10">
        <v>82.5</v>
      </c>
      <c r="S81" s="10">
        <v>633</v>
      </c>
      <c r="T81" s="10">
        <v>3963.5</v>
      </c>
      <c r="U81" s="10">
        <v>4596.5</v>
      </c>
      <c r="V81" s="10">
        <v>4.7800002098083496</v>
      </c>
      <c r="W81" s="10">
        <v>70.800003051757812</v>
      </c>
      <c r="X81" s="10">
        <v>75.580001831054688</v>
      </c>
      <c r="Y81" s="10">
        <v>0</v>
      </c>
      <c r="Z81" s="10">
        <v>0</v>
      </c>
      <c r="AA81" s="10">
        <v>0</v>
      </c>
      <c r="AB81" s="10">
        <v>15.27500057220459</v>
      </c>
      <c r="AC81" s="10">
        <v>144.55499267578125</v>
      </c>
      <c r="AD81" s="10">
        <v>159.82998657226562</v>
      </c>
      <c r="AE81" s="10">
        <v>0</v>
      </c>
      <c r="AF81" s="10">
        <v>0</v>
      </c>
      <c r="AG81" s="10">
        <v>0</v>
      </c>
      <c r="AH81" s="10">
        <v>14.300000190734863</v>
      </c>
      <c r="AI81" s="10">
        <v>66.5</v>
      </c>
      <c r="AJ81" s="10">
        <v>80.800003051757812</v>
      </c>
      <c r="AK81" s="10">
        <v>522.5999755859375</v>
      </c>
      <c r="AL81" s="10">
        <v>3962.875</v>
      </c>
      <c r="AM81" s="10">
        <v>4485.47509765625</v>
      </c>
      <c r="AN81" s="10">
        <v>4.7800002098083496</v>
      </c>
      <c r="AO81" s="10">
        <v>70.800003051757812</v>
      </c>
      <c r="AP81" s="10">
        <v>75.580001831054688</v>
      </c>
      <c r="AQ81" s="10">
        <v>0</v>
      </c>
      <c r="AR81" s="10">
        <v>0</v>
      </c>
      <c r="AS81" s="10">
        <v>0</v>
      </c>
      <c r="AT81" s="10">
        <v>15.27500057220459</v>
      </c>
      <c r="AU81" s="10">
        <v>144.55499267578125</v>
      </c>
      <c r="AV81" s="10">
        <v>159.82998657226562</v>
      </c>
      <c r="AW81" s="10">
        <v>0</v>
      </c>
      <c r="AX81" s="10">
        <v>0</v>
      </c>
      <c r="AY81" s="10">
        <v>0</v>
      </c>
      <c r="AZ81" s="10">
        <v>14.300000190734863</v>
      </c>
      <c r="BA81" s="10">
        <v>66.5</v>
      </c>
      <c r="BB81" s="10">
        <v>80.800003051757812</v>
      </c>
      <c r="BC81" s="10">
        <v>522.5999755859375</v>
      </c>
      <c r="BD81" s="10">
        <v>3962.875</v>
      </c>
      <c r="BE81" s="10">
        <v>4485.47509765625</v>
      </c>
      <c r="BF81" s="10">
        <v>2.6549999713897705</v>
      </c>
      <c r="BG81" s="10">
        <v>70.800003051757812</v>
      </c>
      <c r="BH81" s="10">
        <v>73.455001831054688</v>
      </c>
      <c r="BI81" s="10">
        <v>0</v>
      </c>
      <c r="BJ81" s="10">
        <v>0</v>
      </c>
      <c r="BK81" s="10">
        <v>0</v>
      </c>
      <c r="BL81" s="10">
        <v>10.939999580383301</v>
      </c>
      <c r="BM81" s="10">
        <v>47.055000305175781</v>
      </c>
      <c r="BN81" s="10">
        <v>57.994998931884766</v>
      </c>
      <c r="BO81" s="10">
        <v>0</v>
      </c>
      <c r="BP81" s="10">
        <v>0</v>
      </c>
      <c r="BQ81" s="10">
        <v>0</v>
      </c>
      <c r="BR81" s="10">
        <v>12.970000267028809</v>
      </c>
      <c r="BS81" s="10">
        <v>66.5</v>
      </c>
      <c r="BT81" s="10">
        <v>79.470001220703125</v>
      </c>
      <c r="BU81" s="10">
        <v>411.75997924804688</v>
      </c>
      <c r="BV81" s="10">
        <v>3962.875</v>
      </c>
      <c r="BW81" s="10">
        <v>4374.634765625</v>
      </c>
      <c r="BX81" s="10">
        <v>2.6549999713897705</v>
      </c>
      <c r="BY81" s="10">
        <v>70.800003051757812</v>
      </c>
      <c r="BZ81" s="10">
        <v>73.455001831054688</v>
      </c>
      <c r="CA81" s="10">
        <v>0</v>
      </c>
      <c r="CB81" s="10">
        <v>0</v>
      </c>
      <c r="CC81" s="10">
        <v>0</v>
      </c>
      <c r="CD81" s="10">
        <v>10.939999580383301</v>
      </c>
      <c r="CE81" s="10">
        <v>47.055000305175781</v>
      </c>
      <c r="CF81" s="10">
        <v>57.994998931884766</v>
      </c>
      <c r="CG81" s="10">
        <v>0</v>
      </c>
      <c r="CH81" s="10">
        <v>0</v>
      </c>
      <c r="CI81" s="10">
        <v>0</v>
      </c>
      <c r="CJ81" s="10">
        <v>12.970000267028809</v>
      </c>
      <c r="CK81" s="10">
        <v>66.5</v>
      </c>
      <c r="CL81" s="10">
        <v>79.470001220703125</v>
      </c>
      <c r="CM81" s="10">
        <v>411.75997924804688</v>
      </c>
      <c r="CN81" s="10">
        <v>3962.875</v>
      </c>
      <c r="CO81" s="10">
        <v>4374.634765625</v>
      </c>
      <c r="CP81" s="10">
        <v>0.52999997138977051</v>
      </c>
      <c r="CQ81" s="10">
        <v>35.400001525878906</v>
      </c>
      <c r="CR81" s="10">
        <v>35.930000305175781</v>
      </c>
      <c r="CS81" s="10">
        <v>0</v>
      </c>
      <c r="CT81" s="10">
        <v>0</v>
      </c>
      <c r="CU81" s="10">
        <v>0</v>
      </c>
      <c r="CV81" s="10">
        <v>9.5299997329711914</v>
      </c>
      <c r="CW81" s="10">
        <v>47.055000305175781</v>
      </c>
      <c r="CX81" s="10">
        <v>56.584999084472656</v>
      </c>
      <c r="CY81" s="10">
        <v>0</v>
      </c>
      <c r="CZ81" s="10">
        <v>0</v>
      </c>
      <c r="DA81" s="10">
        <v>0</v>
      </c>
      <c r="DB81" s="10">
        <v>11.640000343322754</v>
      </c>
      <c r="DC81" s="10">
        <v>66.5</v>
      </c>
      <c r="DD81" s="10">
        <v>78.139999389648438</v>
      </c>
      <c r="DE81" s="10">
        <v>301.2449951171875</v>
      </c>
      <c r="DF81" s="10">
        <v>3918.875</v>
      </c>
      <c r="DG81" s="10">
        <v>4220.1201171875</v>
      </c>
    </row>
    <row r="82" spans="1:111">
      <c r="A82" t="s">
        <v>2</v>
      </c>
      <c r="B82" t="s">
        <v>65</v>
      </c>
      <c r="C82" t="s">
        <v>83</v>
      </c>
      <c r="D82" s="10">
        <v>322.45999145507812</v>
      </c>
      <c r="E82" s="10">
        <v>1598.590087890625</v>
      </c>
      <c r="F82" s="10">
        <v>1921.050048828125</v>
      </c>
      <c r="G82" s="10">
        <v>0.22499999403953552</v>
      </c>
      <c r="H82" s="10">
        <v>0</v>
      </c>
      <c r="I82" s="10">
        <v>0.22499999403953552</v>
      </c>
      <c r="J82" s="10">
        <v>15210.73046875</v>
      </c>
      <c r="K82" s="10">
        <v>50121.37109375</v>
      </c>
      <c r="L82" s="10">
        <v>65332.1015625</v>
      </c>
      <c r="M82" s="10">
        <v>2.3400001525878906</v>
      </c>
      <c r="N82" s="10">
        <v>3624.090087890625</v>
      </c>
      <c r="O82" s="10">
        <v>3626.43017578125</v>
      </c>
      <c r="P82" s="10">
        <v>0.38999998569488525</v>
      </c>
      <c r="Q82" s="10">
        <v>0</v>
      </c>
      <c r="R82" s="10">
        <v>0.38999998569488525</v>
      </c>
      <c r="S82" s="10">
        <v>434.70501708984375</v>
      </c>
      <c r="T82" s="10">
        <v>1577.4599609375</v>
      </c>
      <c r="U82" s="10">
        <v>2012.1650390625</v>
      </c>
      <c r="V82" s="10">
        <v>302.75</v>
      </c>
      <c r="W82" s="10">
        <v>1572.669921875</v>
      </c>
      <c r="X82" s="10">
        <v>1875.419921875</v>
      </c>
      <c r="Y82" s="10">
        <v>0.49000000953674316</v>
      </c>
      <c r="Z82" s="10">
        <v>0</v>
      </c>
      <c r="AA82" s="10">
        <v>0.49000000953674316</v>
      </c>
      <c r="AB82" s="10">
        <v>40742.65625</v>
      </c>
      <c r="AC82" s="10">
        <v>51591.8046875</v>
      </c>
      <c r="AD82" s="10">
        <v>92334.4609375</v>
      </c>
      <c r="AE82" s="10">
        <v>2.9250001907348633</v>
      </c>
      <c r="AF82" s="10">
        <v>3921.6201171875</v>
      </c>
      <c r="AG82" s="10">
        <v>3924.545166015625</v>
      </c>
      <c r="AH82" s="10">
        <v>2.5299999713897705</v>
      </c>
      <c r="AI82" s="10">
        <v>0</v>
      </c>
      <c r="AJ82" s="10">
        <v>2.5299999713897705</v>
      </c>
      <c r="AK82" s="10">
        <v>672.7550048828125</v>
      </c>
      <c r="AL82" s="10">
        <v>2237.68994140625</v>
      </c>
      <c r="AM82" s="10">
        <v>2910.44482421875</v>
      </c>
      <c r="AN82" s="10">
        <v>302.75</v>
      </c>
      <c r="AO82" s="10">
        <v>1572.669921875</v>
      </c>
      <c r="AP82" s="10">
        <v>1875.419921875</v>
      </c>
      <c r="AQ82" s="10">
        <v>0.49000000953674316</v>
      </c>
      <c r="AR82" s="10">
        <v>0</v>
      </c>
      <c r="AS82" s="10">
        <v>0.49000000953674316</v>
      </c>
      <c r="AT82" s="10">
        <v>40742.65625</v>
      </c>
      <c r="AU82" s="10">
        <v>51591.8046875</v>
      </c>
      <c r="AV82" s="10">
        <v>92334.4609375</v>
      </c>
      <c r="AW82" s="10">
        <v>2.9250001907348633</v>
      </c>
      <c r="AX82" s="10">
        <v>3921.6201171875</v>
      </c>
      <c r="AY82" s="10">
        <v>3924.545166015625</v>
      </c>
      <c r="AZ82" s="10">
        <v>2.5299999713897705</v>
      </c>
      <c r="BA82" s="10">
        <v>0</v>
      </c>
      <c r="BB82" s="10">
        <v>2.5299999713897705</v>
      </c>
      <c r="BC82" s="10">
        <v>672.7550048828125</v>
      </c>
      <c r="BD82" s="10">
        <v>2237.68994140625</v>
      </c>
      <c r="BE82" s="10">
        <v>2910.44482421875</v>
      </c>
      <c r="BF82" s="10">
        <v>287.02499389648438</v>
      </c>
      <c r="BG82" s="10">
        <v>1572.669921875</v>
      </c>
      <c r="BH82" s="10">
        <v>1859.6949462890625</v>
      </c>
      <c r="BI82" s="10">
        <v>0.49000000953674316</v>
      </c>
      <c r="BJ82" s="10">
        <v>0</v>
      </c>
      <c r="BK82" s="10">
        <v>0.49000000953674316</v>
      </c>
      <c r="BL82" s="10">
        <v>38828.63671875</v>
      </c>
      <c r="BM82" s="10">
        <v>53062.36328125</v>
      </c>
      <c r="BN82" s="10">
        <v>91891</v>
      </c>
      <c r="BO82" s="10">
        <v>2.9250001907348633</v>
      </c>
      <c r="BP82" s="10">
        <v>3921.6201171875</v>
      </c>
      <c r="BQ82" s="10">
        <v>3924.545166015625</v>
      </c>
      <c r="BR82" s="10">
        <v>2.5299999713897705</v>
      </c>
      <c r="BS82" s="10">
        <v>0</v>
      </c>
      <c r="BT82" s="10">
        <v>2.5299999713897705</v>
      </c>
      <c r="BU82" s="10">
        <v>635.83001708984375</v>
      </c>
      <c r="BV82" s="10">
        <v>2237.68994140625</v>
      </c>
      <c r="BW82" s="10">
        <v>2873.52001953125</v>
      </c>
      <c r="BX82" s="10">
        <v>287.02499389648438</v>
      </c>
      <c r="BY82" s="10">
        <v>1572.669921875</v>
      </c>
      <c r="BZ82" s="10">
        <v>1859.6949462890625</v>
      </c>
      <c r="CA82" s="10">
        <v>0.49000000953674316</v>
      </c>
      <c r="CB82" s="10">
        <v>0</v>
      </c>
      <c r="CC82" s="10">
        <v>0.49000000953674316</v>
      </c>
      <c r="CD82" s="10">
        <v>38828.63671875</v>
      </c>
      <c r="CE82" s="10">
        <v>53062.36328125</v>
      </c>
      <c r="CF82" s="10">
        <v>91891</v>
      </c>
      <c r="CG82" s="10">
        <v>2.9250001907348633</v>
      </c>
      <c r="CH82" s="10">
        <v>3921.6201171875</v>
      </c>
      <c r="CI82" s="10">
        <v>3924.545166015625</v>
      </c>
      <c r="CJ82" s="10">
        <v>2.5299999713897705</v>
      </c>
      <c r="CK82" s="10">
        <v>0</v>
      </c>
      <c r="CL82" s="10">
        <v>2.5299999713897705</v>
      </c>
      <c r="CM82" s="10">
        <v>635.83001708984375</v>
      </c>
      <c r="CN82" s="10">
        <v>2237.68994140625</v>
      </c>
      <c r="CO82" s="10">
        <v>2873.52001953125</v>
      </c>
      <c r="CP82" s="10">
        <v>270.30999755859375</v>
      </c>
      <c r="CQ82" s="10">
        <v>2359.10986328125</v>
      </c>
      <c r="CR82" s="10">
        <v>2629.419921875</v>
      </c>
      <c r="CS82" s="10">
        <v>0.49000000953674316</v>
      </c>
      <c r="CT82" s="10">
        <v>0</v>
      </c>
      <c r="CU82" s="10">
        <v>0.49000000953674316</v>
      </c>
      <c r="CV82" s="10">
        <v>36913.65625</v>
      </c>
      <c r="CW82" s="10">
        <v>53828.73046875</v>
      </c>
      <c r="CX82" s="10">
        <v>90742.390625</v>
      </c>
      <c r="CY82" s="10">
        <v>2.9250001907348633</v>
      </c>
      <c r="CZ82" s="10">
        <v>3921.6201171875</v>
      </c>
      <c r="DA82" s="10">
        <v>3924.545166015625</v>
      </c>
      <c r="DB82" s="10">
        <v>2.5299999713897705</v>
      </c>
      <c r="DC82" s="10">
        <v>0</v>
      </c>
      <c r="DD82" s="10">
        <v>2.5299999713897705</v>
      </c>
      <c r="DE82" s="10">
        <v>595.2349853515625</v>
      </c>
      <c r="DF82" s="10">
        <v>2237.68994140625</v>
      </c>
      <c r="DG82" s="10">
        <v>2832.9248046875</v>
      </c>
    </row>
    <row r="83" spans="1:111">
      <c r="A83" t="s">
        <v>2</v>
      </c>
      <c r="B83" t="s">
        <v>66</v>
      </c>
      <c r="C83" t="s">
        <v>79</v>
      </c>
      <c r="D83" s="10">
        <v>14996.535064697266</v>
      </c>
      <c r="E83" s="10">
        <v>32417.574600219727</v>
      </c>
      <c r="F83" s="10">
        <v>47414.109741210938</v>
      </c>
      <c r="G83" s="10">
        <v>769.18999633193016</v>
      </c>
      <c r="H83" s="10">
        <v>7979.8099365234375</v>
      </c>
      <c r="I83" s="10">
        <v>8748.9999023377895</v>
      </c>
      <c r="J83" s="10">
        <v>151700.59607696533</v>
      </c>
      <c r="K83" s="10">
        <v>94095.215942382812</v>
      </c>
      <c r="L83" s="10">
        <v>245795.81024169922</v>
      </c>
      <c r="M83" s="10">
        <v>851.85000991821289</v>
      </c>
      <c r="N83" s="10">
        <v>8230.3700561523438</v>
      </c>
      <c r="O83" s="10">
        <v>9082.22021484375</v>
      </c>
      <c r="P83" s="10">
        <v>6359.8150640726089</v>
      </c>
      <c r="Q83" s="10">
        <v>12273.5302734375</v>
      </c>
      <c r="R83" s="10">
        <v>18633.345795273781</v>
      </c>
      <c r="S83" s="10">
        <v>3418.1799926757812</v>
      </c>
      <c r="T83" s="10">
        <v>29398.269096374512</v>
      </c>
      <c r="U83" s="10">
        <v>32816.449333190918</v>
      </c>
      <c r="V83" s="10">
        <v>17049.079746723175</v>
      </c>
      <c r="W83" s="10">
        <v>28515.825393676758</v>
      </c>
      <c r="X83" s="10">
        <v>45564.905334472656</v>
      </c>
      <c r="Y83" s="10">
        <v>722.93500733375549</v>
      </c>
      <c r="Z83" s="10">
        <v>8243.8250732421875</v>
      </c>
      <c r="AA83" s="10">
        <v>8966.7598974704742</v>
      </c>
      <c r="AB83" s="10">
        <v>66841.622047901154</v>
      </c>
      <c r="AC83" s="10">
        <v>97022.114440917969</v>
      </c>
      <c r="AD83" s="10">
        <v>163863.73599243164</v>
      </c>
      <c r="AE83" s="10">
        <v>5641.435040473938</v>
      </c>
      <c r="AF83" s="10">
        <v>6817.6000366210938</v>
      </c>
      <c r="AG83" s="10">
        <v>12459.035034179688</v>
      </c>
      <c r="AH83" s="10">
        <v>9840.8797399997711</v>
      </c>
      <c r="AI83" s="10">
        <v>9789.4751586914062</v>
      </c>
      <c r="AJ83" s="10">
        <v>19630.354550600052</v>
      </c>
      <c r="AK83" s="10">
        <v>4691.1449438333511</v>
      </c>
      <c r="AL83" s="10">
        <v>23733.72961807251</v>
      </c>
      <c r="AM83" s="10">
        <v>28424.874332427979</v>
      </c>
      <c r="AN83" s="10">
        <v>17049.079746723175</v>
      </c>
      <c r="AO83" s="10">
        <v>28515.825393676758</v>
      </c>
      <c r="AP83" s="10">
        <v>45564.905334472656</v>
      </c>
      <c r="AQ83" s="10">
        <v>722.93500733375549</v>
      </c>
      <c r="AR83" s="10">
        <v>8243.8250732421875</v>
      </c>
      <c r="AS83" s="10">
        <v>8966.7598974704742</v>
      </c>
      <c r="AT83" s="10">
        <v>66841.622047901154</v>
      </c>
      <c r="AU83" s="10">
        <v>97022.114440917969</v>
      </c>
      <c r="AV83" s="10">
        <v>163863.73599243164</v>
      </c>
      <c r="AW83" s="10">
        <v>5641.435040473938</v>
      </c>
      <c r="AX83" s="10">
        <v>6817.6000366210938</v>
      </c>
      <c r="AY83" s="10">
        <v>12459.035034179688</v>
      </c>
      <c r="AZ83" s="10">
        <v>9840.8797399997711</v>
      </c>
      <c r="BA83" s="10">
        <v>9789.4751586914062</v>
      </c>
      <c r="BB83" s="10">
        <v>19630.354550600052</v>
      </c>
      <c r="BC83" s="10">
        <v>4691.1449438333511</v>
      </c>
      <c r="BD83" s="10">
        <v>23733.72961807251</v>
      </c>
      <c r="BE83" s="10">
        <v>28424.874332427979</v>
      </c>
      <c r="BF83" s="10">
        <v>16732.63968205452</v>
      </c>
      <c r="BG83" s="10">
        <v>26308.554885864258</v>
      </c>
      <c r="BH83" s="10">
        <v>43041.19384765625</v>
      </c>
      <c r="BI83" s="10">
        <v>606.28998780250549</v>
      </c>
      <c r="BJ83" s="10">
        <v>12120.504760742188</v>
      </c>
      <c r="BK83" s="10">
        <v>12726.794992685318</v>
      </c>
      <c r="BL83" s="10">
        <v>64324.470670700073</v>
      </c>
      <c r="BM83" s="10">
        <v>96661.062934875488</v>
      </c>
      <c r="BN83" s="10">
        <v>160985.53436660767</v>
      </c>
      <c r="BO83" s="10">
        <v>5579.8650331497192</v>
      </c>
      <c r="BP83" s="10">
        <v>6928.8500366210938</v>
      </c>
      <c r="BQ83" s="10">
        <v>12508.715209960938</v>
      </c>
      <c r="BR83" s="10">
        <v>9576.1998522281647</v>
      </c>
      <c r="BS83" s="10">
        <v>5726.6699829101562</v>
      </c>
      <c r="BT83" s="10">
        <v>15302.869851350784</v>
      </c>
      <c r="BU83" s="10">
        <v>4396.2750707864761</v>
      </c>
      <c r="BV83" s="10">
        <v>22738.519672393799</v>
      </c>
      <c r="BW83" s="10">
        <v>27134.794864654541</v>
      </c>
      <c r="BX83" s="10">
        <v>16732.63968205452</v>
      </c>
      <c r="BY83" s="10">
        <v>26308.554885864258</v>
      </c>
      <c r="BZ83" s="10">
        <v>43041.19384765625</v>
      </c>
      <c r="CA83" s="10">
        <v>606.28998780250549</v>
      </c>
      <c r="CB83" s="10">
        <v>12120.504760742188</v>
      </c>
      <c r="CC83" s="10">
        <v>12726.794992685318</v>
      </c>
      <c r="CD83" s="10">
        <v>64324.470670700073</v>
      </c>
      <c r="CE83" s="10">
        <v>96661.062934875488</v>
      </c>
      <c r="CF83" s="10">
        <v>160985.53436660767</v>
      </c>
      <c r="CG83" s="10">
        <v>5579.8650331497192</v>
      </c>
      <c r="CH83" s="10">
        <v>6928.8500366210938</v>
      </c>
      <c r="CI83" s="10">
        <v>12508.715209960938</v>
      </c>
      <c r="CJ83" s="10">
        <v>9576.1998522281647</v>
      </c>
      <c r="CK83" s="10">
        <v>5726.6699829101562</v>
      </c>
      <c r="CL83" s="10">
        <v>15302.869851350784</v>
      </c>
      <c r="CM83" s="10">
        <v>4396.2750707864761</v>
      </c>
      <c r="CN83" s="10">
        <v>22738.519672393799</v>
      </c>
      <c r="CO83" s="10">
        <v>27134.794864654541</v>
      </c>
      <c r="CP83" s="10">
        <v>16434.394468307495</v>
      </c>
      <c r="CQ83" s="10">
        <v>23216.250099182129</v>
      </c>
      <c r="CR83" s="10">
        <v>39650.645072937012</v>
      </c>
      <c r="CS83" s="10">
        <v>512.99499726295471</v>
      </c>
      <c r="CT83" s="10">
        <v>10563.924682617188</v>
      </c>
      <c r="CU83" s="10">
        <v>11076.919992685318</v>
      </c>
      <c r="CV83" s="10">
        <v>61762.085556983948</v>
      </c>
      <c r="CW83" s="10">
        <v>100272.21002960205</v>
      </c>
      <c r="CX83" s="10">
        <v>162034.29985809326</v>
      </c>
      <c r="CY83" s="10">
        <v>5520.3247957229614</v>
      </c>
      <c r="CZ83" s="10">
        <v>6220.2900390625</v>
      </c>
      <c r="DA83" s="10">
        <v>11740.614791870117</v>
      </c>
      <c r="DB83" s="10">
        <v>9334.6700270175934</v>
      </c>
      <c r="DC83" s="10">
        <v>9083.4546508789062</v>
      </c>
      <c r="DD83" s="10">
        <v>18418.124814271927</v>
      </c>
      <c r="DE83" s="10">
        <v>4104.3450829982758</v>
      </c>
      <c r="DF83" s="10">
        <v>22715.724678516388</v>
      </c>
      <c r="DG83" s="10">
        <v>26820.069550037384</v>
      </c>
    </row>
    <row r="84" spans="1:111">
      <c r="A84" t="s">
        <v>2</v>
      </c>
      <c r="B84" t="s">
        <v>70</v>
      </c>
      <c r="C84" t="s">
        <v>87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104</v>
      </c>
      <c r="Q84" s="10">
        <v>842</v>
      </c>
      <c r="R84" s="10">
        <v>946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66.290000915527344</v>
      </c>
      <c r="AI84" s="10">
        <v>841.75</v>
      </c>
      <c r="AJ84" s="10">
        <v>908.03997802734375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66.290000915527344</v>
      </c>
      <c r="BA84" s="10">
        <v>841.75</v>
      </c>
      <c r="BB84" s="10">
        <v>908.03997802734375</v>
      </c>
      <c r="BC84" s="10">
        <v>0</v>
      </c>
      <c r="BD84" s="10">
        <v>0</v>
      </c>
      <c r="BE84" s="10">
        <v>0</v>
      </c>
      <c r="BF84" s="10">
        <v>0</v>
      </c>
      <c r="BG84" s="10">
        <v>0</v>
      </c>
      <c r="BH84" s="10">
        <v>0</v>
      </c>
      <c r="BI84" s="10">
        <v>0</v>
      </c>
      <c r="BJ84" s="10">
        <v>0</v>
      </c>
      <c r="BK84" s="10">
        <v>0</v>
      </c>
      <c r="BL84" s="10">
        <v>0</v>
      </c>
      <c r="BM84" s="10">
        <v>0</v>
      </c>
      <c r="BN84" s="10">
        <v>0</v>
      </c>
      <c r="BO84" s="10">
        <v>0</v>
      </c>
      <c r="BP84" s="10">
        <v>0</v>
      </c>
      <c r="BQ84" s="10">
        <v>0</v>
      </c>
      <c r="BR84" s="10">
        <v>28.409999847412109</v>
      </c>
      <c r="BS84" s="10">
        <v>841.75</v>
      </c>
      <c r="BT84" s="10">
        <v>870.15997314453125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28.409999847412109</v>
      </c>
      <c r="CK84" s="10">
        <v>841.75</v>
      </c>
      <c r="CL84" s="10">
        <v>870.15997314453125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0">
        <v>0</v>
      </c>
      <c r="DC84" s="10">
        <v>0</v>
      </c>
      <c r="DD84" s="10">
        <v>0</v>
      </c>
      <c r="DE84" s="10">
        <v>0</v>
      </c>
      <c r="DF84" s="10">
        <v>0</v>
      </c>
      <c r="DG84" s="10">
        <v>0</v>
      </c>
    </row>
    <row r="85" spans="1:111">
      <c r="A85" t="s">
        <v>2</v>
      </c>
      <c r="B85" t="s">
        <v>70</v>
      </c>
      <c r="C85" t="s">
        <v>103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1903.5899658203125</v>
      </c>
      <c r="O85" s="10">
        <v>1903.5899658203125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1948.675048828125</v>
      </c>
      <c r="AG85" s="10">
        <v>1948.675048828125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1948.675048828125</v>
      </c>
      <c r="AY85" s="10">
        <v>1948.675048828125</v>
      </c>
      <c r="AZ85" s="10">
        <v>0</v>
      </c>
      <c r="BA85" s="10">
        <v>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10">
        <v>0</v>
      </c>
      <c r="BN85" s="10">
        <v>0</v>
      </c>
      <c r="BO85" s="10">
        <v>0</v>
      </c>
      <c r="BP85" s="10">
        <v>1948.675048828125</v>
      </c>
      <c r="BQ85" s="10">
        <v>1948.675048828125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1948.675048828125</v>
      </c>
      <c r="CI85" s="10">
        <v>1948.675048828125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1948.675048828125</v>
      </c>
      <c r="DA85" s="10">
        <v>1948.675048828125</v>
      </c>
      <c r="DB85" s="10">
        <v>0</v>
      </c>
      <c r="DC85" s="10">
        <v>0</v>
      </c>
      <c r="DD85" s="10">
        <v>0</v>
      </c>
      <c r="DE85" s="10">
        <v>0</v>
      </c>
      <c r="DF85" s="10">
        <v>0</v>
      </c>
      <c r="DG85" s="10">
        <v>0</v>
      </c>
    </row>
    <row r="86" spans="1:111">
      <c r="A86" t="s">
        <v>2</v>
      </c>
      <c r="B86" t="s">
        <v>67</v>
      </c>
      <c r="C86" t="s">
        <v>79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1903.5899658203125</v>
      </c>
      <c r="O86" s="10">
        <v>1903.5899658203125</v>
      </c>
      <c r="P86" s="10">
        <v>104</v>
      </c>
      <c r="Q86" s="10">
        <v>842</v>
      </c>
      <c r="R86" s="10">
        <v>946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1948.675048828125</v>
      </c>
      <c r="AG86" s="10">
        <v>1948.675048828125</v>
      </c>
      <c r="AH86" s="10">
        <v>66.290000915527344</v>
      </c>
      <c r="AI86" s="10">
        <v>841.75</v>
      </c>
      <c r="AJ86" s="10">
        <v>908.03997802734375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1948.675048828125</v>
      </c>
      <c r="AY86" s="10">
        <v>1948.675048828125</v>
      </c>
      <c r="AZ86" s="10">
        <v>66.290000915527344</v>
      </c>
      <c r="BA86" s="10">
        <v>841.75</v>
      </c>
      <c r="BB86" s="10">
        <v>908.03997802734375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1948.675048828125</v>
      </c>
      <c r="BQ86" s="10">
        <v>1948.675048828125</v>
      </c>
      <c r="BR86" s="10">
        <v>28.409999847412109</v>
      </c>
      <c r="BS86" s="10">
        <v>841.75</v>
      </c>
      <c r="BT86" s="10">
        <v>870.15997314453125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1948.675048828125</v>
      </c>
      <c r="CI86" s="10">
        <v>1948.675048828125</v>
      </c>
      <c r="CJ86" s="10">
        <v>28.409999847412109</v>
      </c>
      <c r="CK86" s="10">
        <v>841.75</v>
      </c>
      <c r="CL86" s="10">
        <v>870.15997314453125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1948.675048828125</v>
      </c>
      <c r="DA86" s="10">
        <v>1948.675048828125</v>
      </c>
      <c r="DB86" s="10">
        <v>0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</row>
    <row r="87" spans="1:111">
      <c r="A87" t="s">
        <v>2</v>
      </c>
      <c r="B87" t="s">
        <v>68</v>
      </c>
      <c r="C87" t="s">
        <v>79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10"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0">
        <v>0</v>
      </c>
      <c r="DC87" s="10">
        <v>0</v>
      </c>
      <c r="DD87" s="10">
        <v>0</v>
      </c>
      <c r="DE87" s="10">
        <v>0</v>
      </c>
      <c r="DF87" s="10">
        <v>0</v>
      </c>
      <c r="DG87" s="10">
        <v>0</v>
      </c>
    </row>
    <row r="88" spans="1:111">
      <c r="A88" t="s">
        <v>2</v>
      </c>
      <c r="B88" t="s">
        <v>69</v>
      </c>
      <c r="C88" t="s">
        <v>79</v>
      </c>
      <c r="D88" s="10">
        <v>36721.820220947266</v>
      </c>
      <c r="E88" s="10">
        <v>103638.13417053223</v>
      </c>
      <c r="F88" s="10">
        <v>140359.95446777344</v>
      </c>
      <c r="G88" s="10">
        <v>21739.385003656149</v>
      </c>
      <c r="H88" s="10">
        <v>74918.594970703125</v>
      </c>
      <c r="I88" s="10">
        <v>96657.97988280654</v>
      </c>
      <c r="J88" s="10">
        <v>176426.3111038208</v>
      </c>
      <c r="K88" s="10">
        <v>143227.85595703125</v>
      </c>
      <c r="L88" s="10">
        <v>319654.16522216797</v>
      </c>
      <c r="M88" s="10">
        <v>20075.730014801025</v>
      </c>
      <c r="N88" s="10">
        <v>108531.76007080078</v>
      </c>
      <c r="O88" s="10">
        <v>128607.49035644531</v>
      </c>
      <c r="P88" s="10">
        <v>26011.660034775734</v>
      </c>
      <c r="Q88" s="10">
        <v>56101.8603515625</v>
      </c>
      <c r="R88" s="10">
        <v>82113.520844101906</v>
      </c>
      <c r="S88" s="10">
        <v>33156.764953613281</v>
      </c>
      <c r="T88" s="10">
        <v>136654.99858856201</v>
      </c>
      <c r="U88" s="10">
        <v>169811.76476287842</v>
      </c>
      <c r="V88" s="10">
        <v>49304.494297504425</v>
      </c>
      <c r="W88" s="10">
        <v>90875.219680786133</v>
      </c>
      <c r="X88" s="10">
        <v>140179.71783447266</v>
      </c>
      <c r="Y88" s="10">
        <v>30335.339792490005</v>
      </c>
      <c r="Z88" s="10">
        <v>104977.85021972656</v>
      </c>
      <c r="AA88" s="10">
        <v>135313.1908056736</v>
      </c>
      <c r="AB88" s="10">
        <v>103160.0209736824</v>
      </c>
      <c r="AC88" s="10">
        <v>157678.88946533203</v>
      </c>
      <c r="AD88" s="10">
        <v>260838.90884399414</v>
      </c>
      <c r="AE88" s="10">
        <v>30446.409039497375</v>
      </c>
      <c r="AF88" s="10">
        <v>110659.61151123047</v>
      </c>
      <c r="AG88" s="10">
        <v>141106.02209472656</v>
      </c>
      <c r="AH88" s="10">
        <v>35352.829530954361</v>
      </c>
      <c r="AI88" s="10">
        <v>67967.090637207031</v>
      </c>
      <c r="AJ88" s="10">
        <v>103319.9199192524</v>
      </c>
      <c r="AK88" s="10">
        <v>42080.934494614601</v>
      </c>
      <c r="AL88" s="10">
        <v>172842.84875869751</v>
      </c>
      <c r="AM88" s="10">
        <v>214923.78448867798</v>
      </c>
      <c r="AN88" s="10">
        <v>49304.494297504425</v>
      </c>
      <c r="AO88" s="10">
        <v>90875.219680786133</v>
      </c>
      <c r="AP88" s="10">
        <v>140179.71783447266</v>
      </c>
      <c r="AQ88" s="10">
        <v>30335.339792490005</v>
      </c>
      <c r="AR88" s="10">
        <v>104977.85021972656</v>
      </c>
      <c r="AS88" s="10">
        <v>135313.1908056736</v>
      </c>
      <c r="AT88" s="10">
        <v>103160.0209736824</v>
      </c>
      <c r="AU88" s="10">
        <v>157678.88946533203</v>
      </c>
      <c r="AV88" s="10">
        <v>260838.90884399414</v>
      </c>
      <c r="AW88" s="10">
        <v>30446.409039497375</v>
      </c>
      <c r="AX88" s="10">
        <v>110659.61151123047</v>
      </c>
      <c r="AY88" s="10">
        <v>141106.02209472656</v>
      </c>
      <c r="AZ88" s="10">
        <v>35352.829530954361</v>
      </c>
      <c r="BA88" s="10">
        <v>67967.090637207031</v>
      </c>
      <c r="BB88" s="10">
        <v>103319.9199192524</v>
      </c>
      <c r="BC88" s="10">
        <v>42080.934494614601</v>
      </c>
      <c r="BD88" s="10">
        <v>172842.84875869751</v>
      </c>
      <c r="BE88" s="10">
        <v>214923.78448867798</v>
      </c>
      <c r="BF88" s="10">
        <v>48423.55911564827</v>
      </c>
      <c r="BG88" s="10">
        <v>92586.267532348633</v>
      </c>
      <c r="BH88" s="10">
        <v>141009.82568359375</v>
      </c>
      <c r="BI88" s="10">
        <v>28663.754953622818</v>
      </c>
      <c r="BJ88" s="10">
        <v>112875.59240722656</v>
      </c>
      <c r="BK88" s="10">
        <v>141539.34772706032</v>
      </c>
      <c r="BL88" s="10">
        <v>99327.780241012573</v>
      </c>
      <c r="BM88" s="10">
        <v>163424.30902862549</v>
      </c>
      <c r="BN88" s="10">
        <v>262752.09198379517</v>
      </c>
      <c r="BO88" s="10">
        <v>28779.845562934875</v>
      </c>
      <c r="BP88" s="10">
        <v>111469.26385498047</v>
      </c>
      <c r="BQ88" s="10">
        <v>140249.10754394531</v>
      </c>
      <c r="BR88" s="10">
        <v>34419.524891138077</v>
      </c>
      <c r="BS88" s="10">
        <v>66562.955383300781</v>
      </c>
      <c r="BT88" s="10">
        <v>100982.48319363594</v>
      </c>
      <c r="BU88" s="10">
        <v>40993.785812973976</v>
      </c>
      <c r="BV88" s="10">
        <v>182327.5323677063</v>
      </c>
      <c r="BW88" s="10">
        <v>223321.31830215454</v>
      </c>
      <c r="BX88" s="10">
        <v>48423.55911564827</v>
      </c>
      <c r="BY88" s="10">
        <v>92586.267532348633</v>
      </c>
      <c r="BZ88" s="10">
        <v>141009.82568359375</v>
      </c>
      <c r="CA88" s="10">
        <v>28663.754953622818</v>
      </c>
      <c r="CB88" s="10">
        <v>112875.59240722656</v>
      </c>
      <c r="CC88" s="10">
        <v>141539.34772706032</v>
      </c>
      <c r="CD88" s="10">
        <v>99327.780241012573</v>
      </c>
      <c r="CE88" s="10">
        <v>163424.30902862549</v>
      </c>
      <c r="CF88" s="10">
        <v>262752.09198379517</v>
      </c>
      <c r="CG88" s="10">
        <v>28779.845562934875</v>
      </c>
      <c r="CH88" s="10">
        <v>111469.26385498047</v>
      </c>
      <c r="CI88" s="10">
        <v>140249.10754394531</v>
      </c>
      <c r="CJ88" s="10">
        <v>34419.524891138077</v>
      </c>
      <c r="CK88" s="10">
        <v>66562.955383300781</v>
      </c>
      <c r="CL88" s="10">
        <v>100982.48319363594</v>
      </c>
      <c r="CM88" s="10">
        <v>40993.785812973976</v>
      </c>
      <c r="CN88" s="10">
        <v>182327.5323677063</v>
      </c>
      <c r="CO88" s="10">
        <v>223321.31830215454</v>
      </c>
      <c r="CP88" s="10">
        <v>47717.594663619995</v>
      </c>
      <c r="CQ88" s="10">
        <v>95315.048072814941</v>
      </c>
      <c r="CR88" s="10">
        <v>143032.64214324951</v>
      </c>
      <c r="CS88" s="10">
        <v>27586.060243844986</v>
      </c>
      <c r="CT88" s="10">
        <v>116378.98107910156</v>
      </c>
      <c r="CU88" s="10">
        <v>143965.04255127907</v>
      </c>
      <c r="CV88" s="10">
        <v>96614.591660499573</v>
      </c>
      <c r="CW88" s="10">
        <v>177977.54792022705</v>
      </c>
      <c r="CX88" s="10">
        <v>274592.14556121826</v>
      </c>
      <c r="CY88" s="10">
        <v>27292.904477119446</v>
      </c>
      <c r="CZ88" s="10">
        <v>118831.623046875</v>
      </c>
      <c r="DA88" s="10">
        <v>146124.52787780762</v>
      </c>
      <c r="DB88" s="10">
        <v>34572.009565591812</v>
      </c>
      <c r="DC88" s="10">
        <v>82196.830383300781</v>
      </c>
      <c r="DD88" s="10">
        <v>116768.84307599068</v>
      </c>
      <c r="DE88" s="10">
        <v>38640.130239248276</v>
      </c>
      <c r="DF88" s="10">
        <v>221506.02253007889</v>
      </c>
      <c r="DG88" s="10">
        <v>260146.15548753738</v>
      </c>
    </row>
    <row r="89" spans="1:111">
      <c r="A89" t="s">
        <v>3</v>
      </c>
      <c r="B89" t="s">
        <v>63</v>
      </c>
      <c r="C89" t="s">
        <v>72</v>
      </c>
      <c r="D89" s="10">
        <v>57.349998474121094</v>
      </c>
      <c r="E89" s="10">
        <v>82.839996337890625</v>
      </c>
      <c r="F89" s="10">
        <v>140.19000244140625</v>
      </c>
      <c r="G89" s="10">
        <v>468.70501708984375</v>
      </c>
      <c r="H89" s="10">
        <v>84.959999084472656</v>
      </c>
      <c r="I89" s="10">
        <v>553.6650390625</v>
      </c>
      <c r="J89" s="10">
        <v>68.680000305175781</v>
      </c>
      <c r="K89" s="10">
        <v>60.889999389648438</v>
      </c>
      <c r="L89" s="10">
        <v>129.57000732421875</v>
      </c>
      <c r="M89" s="10">
        <v>760.4150390625</v>
      </c>
      <c r="N89" s="10">
        <v>902.719970703125</v>
      </c>
      <c r="O89" s="10">
        <v>1663.135009765625</v>
      </c>
      <c r="P89" s="10">
        <v>134.52499389648438</v>
      </c>
      <c r="Q89" s="10">
        <v>0</v>
      </c>
      <c r="R89" s="10">
        <v>134.52499389648438</v>
      </c>
      <c r="S89" s="10">
        <v>407.11001586914062</v>
      </c>
      <c r="T89" s="10">
        <v>495.60000610351562</v>
      </c>
      <c r="U89" s="10">
        <v>902.71002197265625</v>
      </c>
      <c r="V89" s="10">
        <v>55.444999694824219</v>
      </c>
      <c r="W89" s="10">
        <v>266.3900146484375</v>
      </c>
      <c r="X89" s="10">
        <v>321.83502197265625</v>
      </c>
      <c r="Y89" s="10">
        <v>528.2449951171875</v>
      </c>
      <c r="Z89" s="10">
        <v>117.12999725341797</v>
      </c>
      <c r="AA89" s="10">
        <v>645.375</v>
      </c>
      <c r="AB89" s="10">
        <v>60.965000152587891</v>
      </c>
      <c r="AC89" s="10">
        <v>163.72000122070312</v>
      </c>
      <c r="AD89" s="10">
        <v>224.68499755859375</v>
      </c>
      <c r="AE89" s="10">
        <v>749.54998779296875</v>
      </c>
      <c r="AF89" s="10">
        <v>1580.864990234375</v>
      </c>
      <c r="AG89" s="10">
        <v>2330.4150390625</v>
      </c>
      <c r="AH89" s="10">
        <v>137.89500427246094</v>
      </c>
      <c r="AI89" s="10">
        <v>431.1199951171875</v>
      </c>
      <c r="AJ89" s="10">
        <v>569.0150146484375</v>
      </c>
      <c r="AK89" s="10">
        <v>420.47500610351562</v>
      </c>
      <c r="AL89" s="10">
        <v>1418.175048828125</v>
      </c>
      <c r="AM89" s="10">
        <v>1838.6500244140625</v>
      </c>
      <c r="AN89" s="10">
        <v>55.444999694824219</v>
      </c>
      <c r="AO89" s="10">
        <v>266.3900146484375</v>
      </c>
      <c r="AP89" s="10">
        <v>321.83502197265625</v>
      </c>
      <c r="AQ89" s="10">
        <v>528.2449951171875</v>
      </c>
      <c r="AR89" s="10">
        <v>117.12999725341797</v>
      </c>
      <c r="AS89" s="10">
        <v>645.375</v>
      </c>
      <c r="AT89" s="10">
        <v>60.965000152587891</v>
      </c>
      <c r="AU89" s="10">
        <v>163.72000122070312</v>
      </c>
      <c r="AV89" s="10">
        <v>224.68499755859375</v>
      </c>
      <c r="AW89" s="10">
        <v>749.54998779296875</v>
      </c>
      <c r="AX89" s="10">
        <v>1580.864990234375</v>
      </c>
      <c r="AY89" s="10">
        <v>2330.4150390625</v>
      </c>
      <c r="AZ89" s="10">
        <v>137.89500427246094</v>
      </c>
      <c r="BA89" s="10">
        <v>431.1199951171875</v>
      </c>
      <c r="BB89" s="10">
        <v>569.0150146484375</v>
      </c>
      <c r="BC89" s="10">
        <v>420.47500610351562</v>
      </c>
      <c r="BD89" s="10">
        <v>1418.175048828125</v>
      </c>
      <c r="BE89" s="10">
        <v>1838.6500244140625</v>
      </c>
      <c r="BF89" s="10">
        <v>53.444999694824219</v>
      </c>
      <c r="BG89" s="10">
        <v>266.3900146484375</v>
      </c>
      <c r="BH89" s="10">
        <v>319.83502197265625</v>
      </c>
      <c r="BI89" s="10">
        <v>526.5150146484375</v>
      </c>
      <c r="BJ89" s="10">
        <v>234.26499938964844</v>
      </c>
      <c r="BK89" s="10">
        <v>760.780029296875</v>
      </c>
      <c r="BL89" s="10">
        <v>53.354999542236328</v>
      </c>
      <c r="BM89" s="10">
        <v>163.72000122070312</v>
      </c>
      <c r="BN89" s="10">
        <v>217.07499694824219</v>
      </c>
      <c r="BO89" s="10">
        <v>737.17999267578125</v>
      </c>
      <c r="BP89" s="10">
        <v>1668.5849609375</v>
      </c>
      <c r="BQ89" s="10">
        <v>2405.764892578125</v>
      </c>
      <c r="BR89" s="10">
        <v>134.66000366210938</v>
      </c>
      <c r="BS89" s="10">
        <v>431.1199951171875</v>
      </c>
      <c r="BT89" s="10">
        <v>565.780029296875</v>
      </c>
      <c r="BU89" s="10">
        <v>409.69500732421875</v>
      </c>
      <c r="BV89" s="10">
        <v>1418.175048828125</v>
      </c>
      <c r="BW89" s="10">
        <v>1827.8701171875</v>
      </c>
      <c r="BX89" s="10">
        <v>53.444999694824219</v>
      </c>
      <c r="BY89" s="10">
        <v>266.3900146484375</v>
      </c>
      <c r="BZ89" s="10">
        <v>319.83502197265625</v>
      </c>
      <c r="CA89" s="10">
        <v>526.5150146484375</v>
      </c>
      <c r="CB89" s="10">
        <v>234.26499938964844</v>
      </c>
      <c r="CC89" s="10">
        <v>760.780029296875</v>
      </c>
      <c r="CD89" s="10">
        <v>53.354999542236328</v>
      </c>
      <c r="CE89" s="10">
        <v>163.72000122070312</v>
      </c>
      <c r="CF89" s="10">
        <v>217.07499694824219</v>
      </c>
      <c r="CG89" s="10">
        <v>737.17999267578125</v>
      </c>
      <c r="CH89" s="10">
        <v>1668.5849609375</v>
      </c>
      <c r="CI89" s="10">
        <v>2405.764892578125</v>
      </c>
      <c r="CJ89" s="10">
        <v>134.66000366210938</v>
      </c>
      <c r="CK89" s="10">
        <v>431.1199951171875</v>
      </c>
      <c r="CL89" s="10">
        <v>565.780029296875</v>
      </c>
      <c r="CM89" s="10">
        <v>409.69500732421875</v>
      </c>
      <c r="CN89" s="10">
        <v>1418.175048828125</v>
      </c>
      <c r="CO89" s="10">
        <v>1827.8701171875</v>
      </c>
      <c r="CP89" s="10">
        <v>51.444999694824219</v>
      </c>
      <c r="CQ89" s="10">
        <v>266.3900146484375</v>
      </c>
      <c r="CR89" s="10">
        <v>317.83502197265625</v>
      </c>
      <c r="CS89" s="10">
        <v>523.94000244140625</v>
      </c>
      <c r="CT89" s="10">
        <v>479.41000366210938</v>
      </c>
      <c r="CU89" s="10">
        <v>1003.3499755859375</v>
      </c>
      <c r="CV89" s="10">
        <v>45.205001831054688</v>
      </c>
      <c r="CW89" s="10">
        <v>163.72000122070312</v>
      </c>
      <c r="CX89" s="10">
        <v>208.92500305175781</v>
      </c>
      <c r="CY89" s="10">
        <v>724.5</v>
      </c>
      <c r="CZ89" s="10">
        <v>1886.7750244140625</v>
      </c>
      <c r="DA89" s="10">
        <v>2611.27490234375</v>
      </c>
      <c r="DB89" s="10">
        <v>131.42500305175781</v>
      </c>
      <c r="DC89" s="10">
        <v>431.1199951171875</v>
      </c>
      <c r="DD89" s="10">
        <v>562.54498291015625</v>
      </c>
      <c r="DE89" s="10">
        <v>398.91000366210938</v>
      </c>
      <c r="DF89" s="10">
        <v>1418.175048828125</v>
      </c>
      <c r="DG89" s="10">
        <v>1817.0850830078125</v>
      </c>
    </row>
    <row r="90" spans="1:111">
      <c r="A90" t="s">
        <v>3</v>
      </c>
      <c r="B90" t="s">
        <v>63</v>
      </c>
      <c r="C90" t="s">
        <v>73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0">
        <v>0</v>
      </c>
      <c r="DC90" s="10">
        <v>0</v>
      </c>
      <c r="DD90" s="10">
        <v>0</v>
      </c>
      <c r="DE90" s="10">
        <v>0</v>
      </c>
      <c r="DF90" s="10">
        <v>0</v>
      </c>
      <c r="DG90" s="10">
        <v>0</v>
      </c>
    </row>
    <row r="91" spans="1:111">
      <c r="A91" t="s">
        <v>3</v>
      </c>
      <c r="B91" t="s">
        <v>63</v>
      </c>
      <c r="C91" t="s">
        <v>74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0">
        <v>0</v>
      </c>
      <c r="DC91" s="10">
        <v>0</v>
      </c>
      <c r="DD91" s="10">
        <v>0</v>
      </c>
      <c r="DE91" s="10">
        <v>0</v>
      </c>
      <c r="DF91" s="10">
        <v>0</v>
      </c>
      <c r="DG91" s="10">
        <v>0</v>
      </c>
    </row>
    <row r="92" spans="1:111">
      <c r="A92" t="s">
        <v>3</v>
      </c>
      <c r="B92" t="s">
        <v>63</v>
      </c>
      <c r="C92" t="s">
        <v>75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39.650001525878906</v>
      </c>
      <c r="T92" s="10">
        <v>10584.8251953125</v>
      </c>
      <c r="U92" s="10">
        <v>10624.4755859375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2.7650001049041748</v>
      </c>
      <c r="AL92" s="10">
        <v>10234.8203125</v>
      </c>
      <c r="AM92" s="10">
        <v>10237.5849609375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2.7650001049041748</v>
      </c>
      <c r="BD92" s="10">
        <v>10234.8203125</v>
      </c>
      <c r="BE92" s="10">
        <v>10237.5849609375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9529.4697265625</v>
      </c>
      <c r="BW92" s="10">
        <v>9529.4697265625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9529.4697265625</v>
      </c>
      <c r="CO92" s="10">
        <v>9529.4697265625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0">
        <v>0</v>
      </c>
      <c r="DC92" s="10">
        <v>0</v>
      </c>
      <c r="DD92" s="10">
        <v>0</v>
      </c>
      <c r="DE92" s="10">
        <v>0</v>
      </c>
      <c r="DF92" s="10">
        <v>8062.81494140625</v>
      </c>
      <c r="DG92" s="10">
        <v>8062.81494140625</v>
      </c>
    </row>
    <row r="93" spans="1:111">
      <c r="A93" t="s">
        <v>3</v>
      </c>
      <c r="B93" t="s">
        <v>63</v>
      </c>
      <c r="C93" t="s">
        <v>76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0">
        <v>0</v>
      </c>
      <c r="BD93" s="10">
        <v>0</v>
      </c>
      <c r="BE93" s="10">
        <v>0</v>
      </c>
      <c r="BF93" s="10">
        <v>0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0">
        <v>0</v>
      </c>
      <c r="DC93" s="10">
        <v>0</v>
      </c>
      <c r="DD93" s="10">
        <v>0</v>
      </c>
      <c r="DE93" s="10">
        <v>0</v>
      </c>
      <c r="DF93" s="10">
        <v>0</v>
      </c>
      <c r="DG93" s="10">
        <v>0</v>
      </c>
    </row>
    <row r="94" spans="1:111">
      <c r="A94" t="s">
        <v>3</v>
      </c>
      <c r="B94" t="s">
        <v>63</v>
      </c>
      <c r="C94" t="s">
        <v>77</v>
      </c>
      <c r="D94" s="10">
        <v>679.5</v>
      </c>
      <c r="E94" s="10">
        <v>32.5</v>
      </c>
      <c r="F94" s="10">
        <v>712</v>
      </c>
      <c r="G94" s="10">
        <v>593</v>
      </c>
      <c r="H94" s="10">
        <v>0</v>
      </c>
      <c r="I94" s="10">
        <v>593</v>
      </c>
      <c r="J94" s="10">
        <v>313</v>
      </c>
      <c r="K94" s="10">
        <v>110.5</v>
      </c>
      <c r="L94" s="10">
        <v>423.5</v>
      </c>
      <c r="M94" s="10">
        <v>1140</v>
      </c>
      <c r="N94" s="10">
        <v>2333.5</v>
      </c>
      <c r="O94" s="10">
        <v>3473.5</v>
      </c>
      <c r="P94" s="10">
        <v>568</v>
      </c>
      <c r="Q94" s="10">
        <v>959.5</v>
      </c>
      <c r="R94" s="10">
        <v>1527.5</v>
      </c>
      <c r="S94" s="10">
        <v>103.5</v>
      </c>
      <c r="T94" s="10">
        <v>174.5</v>
      </c>
      <c r="U94" s="10">
        <v>278</v>
      </c>
      <c r="V94" s="10">
        <v>678.3800048828125</v>
      </c>
      <c r="W94" s="10">
        <v>279.54000854492188</v>
      </c>
      <c r="X94" s="10">
        <v>957.9200439453125</v>
      </c>
      <c r="Y94" s="10">
        <v>1025.43505859375</v>
      </c>
      <c r="Z94" s="10">
        <v>0</v>
      </c>
      <c r="AA94" s="10">
        <v>1025.43505859375</v>
      </c>
      <c r="AB94" s="10">
        <v>336.89999389648438</v>
      </c>
      <c r="AC94" s="10">
        <v>290.91500854492188</v>
      </c>
      <c r="AD94" s="10">
        <v>627.81500244140625</v>
      </c>
      <c r="AE94" s="10">
        <v>1354.3299560546875</v>
      </c>
      <c r="AF94" s="10">
        <v>3279.159912109375</v>
      </c>
      <c r="AG94" s="10">
        <v>4633.48974609375</v>
      </c>
      <c r="AH94" s="10">
        <v>554.04998779296875</v>
      </c>
      <c r="AI94" s="10">
        <v>1160.675048828125</v>
      </c>
      <c r="AJ94" s="10">
        <v>1714.72509765625</v>
      </c>
      <c r="AK94" s="10">
        <v>105.66999816894531</v>
      </c>
      <c r="AL94" s="10">
        <v>176.28999328613281</v>
      </c>
      <c r="AM94" s="10">
        <v>281.95999145507812</v>
      </c>
      <c r="AN94" s="10">
        <v>678.3800048828125</v>
      </c>
      <c r="AO94" s="10">
        <v>279.54000854492188</v>
      </c>
      <c r="AP94" s="10">
        <v>957.9200439453125</v>
      </c>
      <c r="AQ94" s="10">
        <v>1025.43505859375</v>
      </c>
      <c r="AR94" s="10">
        <v>0</v>
      </c>
      <c r="AS94" s="10">
        <v>1025.43505859375</v>
      </c>
      <c r="AT94" s="10">
        <v>336.89999389648438</v>
      </c>
      <c r="AU94" s="10">
        <v>290.91500854492188</v>
      </c>
      <c r="AV94" s="10">
        <v>627.81500244140625</v>
      </c>
      <c r="AW94" s="10">
        <v>1354.3299560546875</v>
      </c>
      <c r="AX94" s="10">
        <v>3279.159912109375</v>
      </c>
      <c r="AY94" s="10">
        <v>4633.48974609375</v>
      </c>
      <c r="AZ94" s="10">
        <v>554.04998779296875</v>
      </c>
      <c r="BA94" s="10">
        <v>1160.675048828125</v>
      </c>
      <c r="BB94" s="10">
        <v>1714.72509765625</v>
      </c>
      <c r="BC94" s="10">
        <v>105.66999816894531</v>
      </c>
      <c r="BD94" s="10">
        <v>176.28999328613281</v>
      </c>
      <c r="BE94" s="10">
        <v>281.95999145507812</v>
      </c>
      <c r="BF94" s="10">
        <v>664.69500732421875</v>
      </c>
      <c r="BG94" s="10">
        <v>540.10498046875</v>
      </c>
      <c r="BH94" s="10">
        <v>1204.800048828125</v>
      </c>
      <c r="BI94" s="10">
        <v>1024.3349609375</v>
      </c>
      <c r="BJ94" s="10">
        <v>0</v>
      </c>
      <c r="BK94" s="10">
        <v>1024.3349609375</v>
      </c>
      <c r="BL94" s="10">
        <v>329.52499389648438</v>
      </c>
      <c r="BM94" s="10">
        <v>436.375</v>
      </c>
      <c r="BN94" s="10">
        <v>765.9000244140625</v>
      </c>
      <c r="BO94" s="10">
        <v>1351.530029296875</v>
      </c>
      <c r="BP94" s="10">
        <v>4362.259765625</v>
      </c>
      <c r="BQ94" s="10">
        <v>5713.7900390625</v>
      </c>
      <c r="BR94" s="10">
        <v>543.9949951171875</v>
      </c>
      <c r="BS94" s="10">
        <v>1160.675048828125</v>
      </c>
      <c r="BT94" s="10">
        <v>1704.6700439453125</v>
      </c>
      <c r="BU94" s="10">
        <v>105.66999816894531</v>
      </c>
      <c r="BV94" s="10">
        <v>176.28999328613281</v>
      </c>
      <c r="BW94" s="10">
        <v>281.95999145507812</v>
      </c>
      <c r="BX94" s="10">
        <v>664.69500732421875</v>
      </c>
      <c r="BY94" s="10">
        <v>540.10498046875</v>
      </c>
      <c r="BZ94" s="10">
        <v>1204.800048828125</v>
      </c>
      <c r="CA94" s="10">
        <v>1024.3349609375</v>
      </c>
      <c r="CB94" s="10">
        <v>0</v>
      </c>
      <c r="CC94" s="10">
        <v>1024.3349609375</v>
      </c>
      <c r="CD94" s="10">
        <v>329.52499389648438</v>
      </c>
      <c r="CE94" s="10">
        <v>436.375</v>
      </c>
      <c r="CF94" s="10">
        <v>765.9000244140625</v>
      </c>
      <c r="CG94" s="10">
        <v>1351.530029296875</v>
      </c>
      <c r="CH94" s="10">
        <v>4362.259765625</v>
      </c>
      <c r="CI94" s="10">
        <v>5713.7900390625</v>
      </c>
      <c r="CJ94" s="10">
        <v>543.9949951171875</v>
      </c>
      <c r="CK94" s="10">
        <v>1160.675048828125</v>
      </c>
      <c r="CL94" s="10">
        <v>1704.6700439453125</v>
      </c>
      <c r="CM94" s="10">
        <v>105.66999816894531</v>
      </c>
      <c r="CN94" s="10">
        <v>176.28999328613281</v>
      </c>
      <c r="CO94" s="10">
        <v>281.95999145507812</v>
      </c>
      <c r="CP94" s="10">
        <v>646.1500244140625</v>
      </c>
      <c r="CQ94" s="10">
        <v>491.7249755859375</v>
      </c>
      <c r="CR94" s="10">
        <v>1137.875</v>
      </c>
      <c r="CS94" s="10">
        <v>1023.010009765625</v>
      </c>
      <c r="CT94" s="10">
        <v>157.08999633789062</v>
      </c>
      <c r="CU94" s="10">
        <v>1180.0999755859375</v>
      </c>
      <c r="CV94" s="10">
        <v>320.10501098632812</v>
      </c>
      <c r="CW94" s="10">
        <v>581.83502197265625</v>
      </c>
      <c r="CX94" s="10">
        <v>901.9400634765625</v>
      </c>
      <c r="CY94" s="10">
        <v>1408.8299560546875</v>
      </c>
      <c r="CZ94" s="10">
        <v>4950.0947265625</v>
      </c>
      <c r="DA94" s="10">
        <v>6358.9248046875</v>
      </c>
      <c r="DB94" s="10">
        <v>532.3599853515625</v>
      </c>
      <c r="DC94" s="10">
        <v>1160.675048828125</v>
      </c>
      <c r="DD94" s="10">
        <v>1693.0350341796875</v>
      </c>
      <c r="DE94" s="10">
        <v>105.66999816894531</v>
      </c>
      <c r="DF94" s="10">
        <v>176.28999328613281</v>
      </c>
      <c r="DG94" s="10">
        <v>281.95999145507812</v>
      </c>
    </row>
    <row r="95" spans="1:111">
      <c r="A95" t="s">
        <v>3</v>
      </c>
      <c r="B95" t="s">
        <v>63</v>
      </c>
      <c r="C95" t="s">
        <v>78</v>
      </c>
      <c r="D95" s="10">
        <v>918.05499267578125</v>
      </c>
      <c r="E95" s="10">
        <v>6411.02001953125</v>
      </c>
      <c r="F95" s="10">
        <v>7329.0751953125</v>
      </c>
      <c r="G95" s="10">
        <v>104.12999725341797</v>
      </c>
      <c r="H95" s="10">
        <v>526.84002685546875</v>
      </c>
      <c r="I95" s="10">
        <v>630.97003173828125</v>
      </c>
      <c r="J95" s="10">
        <v>538.41998291015625</v>
      </c>
      <c r="K95" s="10">
        <v>1274.22998046875</v>
      </c>
      <c r="L95" s="10">
        <v>1812.64990234375</v>
      </c>
      <c r="M95" s="10">
        <v>4632.509765625</v>
      </c>
      <c r="N95" s="10">
        <v>31404.8046875</v>
      </c>
      <c r="O95" s="10">
        <v>36037.3125</v>
      </c>
      <c r="P95" s="10">
        <v>3544.445068359375</v>
      </c>
      <c r="Q95" s="10">
        <v>28404.169921875</v>
      </c>
      <c r="R95" s="10">
        <v>31948.615234375</v>
      </c>
      <c r="S95" s="10">
        <v>687.2650146484375</v>
      </c>
      <c r="T95" s="10">
        <v>5702.16015625</v>
      </c>
      <c r="U95" s="10">
        <v>6389.42529296875</v>
      </c>
      <c r="V95" s="10">
        <v>599.6400146484375</v>
      </c>
      <c r="W95" s="10">
        <v>3496.844970703125</v>
      </c>
      <c r="X95" s="10">
        <v>4096.48486328125</v>
      </c>
      <c r="Y95" s="10">
        <v>144.29499816894531</v>
      </c>
      <c r="Z95" s="10">
        <v>858.47998046875</v>
      </c>
      <c r="AA95" s="10">
        <v>1002.7749633789062</v>
      </c>
      <c r="AB95" s="10">
        <v>307.25</v>
      </c>
      <c r="AC95" s="10">
        <v>1566.3599853515625</v>
      </c>
      <c r="AD95" s="10">
        <v>1873.6099853515625</v>
      </c>
      <c r="AE95" s="10">
        <v>2350.070068359375</v>
      </c>
      <c r="AF95" s="10">
        <v>5955.330078125</v>
      </c>
      <c r="AG95" s="10">
        <v>8305.400390625</v>
      </c>
      <c r="AH95" s="10">
        <v>624.0250244140625</v>
      </c>
      <c r="AI95" s="10">
        <v>1706.77001953125</v>
      </c>
      <c r="AJ95" s="10">
        <v>2330.794921875</v>
      </c>
      <c r="AK95" s="10">
        <v>826.6300048828125</v>
      </c>
      <c r="AL95" s="10">
        <v>6018.89501953125</v>
      </c>
      <c r="AM95" s="10">
        <v>6845.52490234375</v>
      </c>
      <c r="AN95" s="10">
        <v>599.6400146484375</v>
      </c>
      <c r="AO95" s="10">
        <v>3496.844970703125</v>
      </c>
      <c r="AP95" s="10">
        <v>4096.48486328125</v>
      </c>
      <c r="AQ95" s="10">
        <v>144.29499816894531</v>
      </c>
      <c r="AR95" s="10">
        <v>858.47998046875</v>
      </c>
      <c r="AS95" s="10">
        <v>1002.7749633789062</v>
      </c>
      <c r="AT95" s="10">
        <v>307.25</v>
      </c>
      <c r="AU95" s="10">
        <v>1566.3599853515625</v>
      </c>
      <c r="AV95" s="10">
        <v>1873.6099853515625</v>
      </c>
      <c r="AW95" s="10">
        <v>2350.070068359375</v>
      </c>
      <c r="AX95" s="10">
        <v>5955.330078125</v>
      </c>
      <c r="AY95" s="10">
        <v>8305.400390625</v>
      </c>
      <c r="AZ95" s="10">
        <v>624.0250244140625</v>
      </c>
      <c r="BA95" s="10">
        <v>1706.77001953125</v>
      </c>
      <c r="BB95" s="10">
        <v>2330.794921875</v>
      </c>
      <c r="BC95" s="10">
        <v>826.6300048828125</v>
      </c>
      <c r="BD95" s="10">
        <v>6018.89501953125</v>
      </c>
      <c r="BE95" s="10">
        <v>6845.52490234375</v>
      </c>
      <c r="BF95" s="10">
        <v>560.9849853515625</v>
      </c>
      <c r="BG95" s="10">
        <v>3378.169921875</v>
      </c>
      <c r="BH95" s="10">
        <v>3939.15478515625</v>
      </c>
      <c r="BI95" s="10">
        <v>128.94500732421875</v>
      </c>
      <c r="BJ95" s="10">
        <v>858.47998046875</v>
      </c>
      <c r="BK95" s="10">
        <v>987.42498779296875</v>
      </c>
      <c r="BL95" s="10">
        <v>288.5</v>
      </c>
      <c r="BM95" s="10">
        <v>1627.925048828125</v>
      </c>
      <c r="BN95" s="10">
        <v>1916.425048828125</v>
      </c>
      <c r="BO95" s="10">
        <v>2206.590087890625</v>
      </c>
      <c r="BP95" s="10">
        <v>6491.48486328125</v>
      </c>
      <c r="BQ95" s="10">
        <v>8698.0751953125</v>
      </c>
      <c r="BR95" s="10">
        <v>509.91000366210938</v>
      </c>
      <c r="BS95" s="10">
        <v>1820.77001953125</v>
      </c>
      <c r="BT95" s="10">
        <v>2330.679931640625</v>
      </c>
      <c r="BU95" s="10">
        <v>706.59002685546875</v>
      </c>
      <c r="BV95" s="10">
        <v>5970.75</v>
      </c>
      <c r="BW95" s="10">
        <v>6677.33984375</v>
      </c>
      <c r="BX95" s="10">
        <v>560.9849853515625</v>
      </c>
      <c r="BY95" s="10">
        <v>3378.169921875</v>
      </c>
      <c r="BZ95" s="10">
        <v>3939.15478515625</v>
      </c>
      <c r="CA95" s="10">
        <v>128.94500732421875</v>
      </c>
      <c r="CB95" s="10">
        <v>858.47998046875</v>
      </c>
      <c r="CC95" s="10">
        <v>987.42498779296875</v>
      </c>
      <c r="CD95" s="10">
        <v>288.5</v>
      </c>
      <c r="CE95" s="10">
        <v>1627.925048828125</v>
      </c>
      <c r="CF95" s="10">
        <v>1916.425048828125</v>
      </c>
      <c r="CG95" s="10">
        <v>2206.590087890625</v>
      </c>
      <c r="CH95" s="10">
        <v>6491.48486328125</v>
      </c>
      <c r="CI95" s="10">
        <v>8698.0751953125</v>
      </c>
      <c r="CJ95" s="10">
        <v>509.91000366210938</v>
      </c>
      <c r="CK95" s="10">
        <v>1820.77001953125</v>
      </c>
      <c r="CL95" s="10">
        <v>2330.679931640625</v>
      </c>
      <c r="CM95" s="10">
        <v>706.59002685546875</v>
      </c>
      <c r="CN95" s="10">
        <v>5970.75</v>
      </c>
      <c r="CO95" s="10">
        <v>6677.33984375</v>
      </c>
      <c r="CP95" s="10">
        <v>521.14501953125</v>
      </c>
      <c r="CQ95" s="10">
        <v>3378.169921875</v>
      </c>
      <c r="CR95" s="10">
        <v>3899.31494140625</v>
      </c>
      <c r="CS95" s="10">
        <v>113.47000122070312</v>
      </c>
      <c r="CT95" s="10">
        <v>331.93499755859375</v>
      </c>
      <c r="CU95" s="10">
        <v>445.40499877929688</v>
      </c>
      <c r="CV95" s="10">
        <v>269.08999633789062</v>
      </c>
      <c r="CW95" s="10">
        <v>1627.925048828125</v>
      </c>
      <c r="CX95" s="10">
        <v>1897.0150146484375</v>
      </c>
      <c r="CY95" s="10">
        <v>2053.820068359375</v>
      </c>
      <c r="CZ95" s="10">
        <v>6942.85498046875</v>
      </c>
      <c r="DA95" s="10">
        <v>8996.6748046875</v>
      </c>
      <c r="DB95" s="10">
        <v>406.30499267578125</v>
      </c>
      <c r="DC95" s="10">
        <v>844.53497314453125</v>
      </c>
      <c r="DD95" s="10">
        <v>1250.8399658203125</v>
      </c>
      <c r="DE95" s="10">
        <v>617.60498046875</v>
      </c>
      <c r="DF95" s="10">
        <v>5848</v>
      </c>
      <c r="DG95" s="10">
        <v>6465.60498046875</v>
      </c>
    </row>
    <row r="96" spans="1:111">
      <c r="A96" t="s">
        <v>3</v>
      </c>
      <c r="B96" t="s">
        <v>64</v>
      </c>
      <c r="C96" t="s">
        <v>79</v>
      </c>
      <c r="D96" s="10">
        <v>1654.9049911499023</v>
      </c>
      <c r="E96" s="10">
        <v>6526.3600158691406</v>
      </c>
      <c r="F96" s="10">
        <v>8181.2651977539062</v>
      </c>
      <c r="G96" s="10">
        <v>1165.8350143432617</v>
      </c>
      <c r="H96" s="10">
        <v>611.80002593994141</v>
      </c>
      <c r="I96" s="10">
        <v>1777.6350708007812</v>
      </c>
      <c r="J96" s="10">
        <v>920.09998321533203</v>
      </c>
      <c r="K96" s="10">
        <v>1445.6199798583984</v>
      </c>
      <c r="L96" s="10">
        <v>2365.7199096679688</v>
      </c>
      <c r="M96" s="10">
        <v>6532.9248046875</v>
      </c>
      <c r="N96" s="10">
        <v>34641.024658203125</v>
      </c>
      <c r="O96" s="10">
        <v>41173.947509765625</v>
      </c>
      <c r="P96" s="10">
        <v>4246.9700622558594</v>
      </c>
      <c r="Q96" s="10">
        <v>29363.669921875</v>
      </c>
      <c r="R96" s="10">
        <v>33610.640228271484</v>
      </c>
      <c r="S96" s="10">
        <v>1237.525032043457</v>
      </c>
      <c r="T96" s="10">
        <v>16957.085357666016</v>
      </c>
      <c r="U96" s="10">
        <v>18194.610900878906</v>
      </c>
      <c r="V96" s="10">
        <v>1333.4650192260742</v>
      </c>
      <c r="W96" s="10">
        <v>4042.7749938964844</v>
      </c>
      <c r="X96" s="10">
        <v>5376.2399291992188</v>
      </c>
      <c r="Y96" s="10">
        <v>1697.9750518798828</v>
      </c>
      <c r="Z96" s="10">
        <v>975.60997772216797</v>
      </c>
      <c r="AA96" s="10">
        <v>2673.5850219726562</v>
      </c>
      <c r="AB96" s="10">
        <v>705.11499404907227</v>
      </c>
      <c r="AC96" s="10">
        <v>2020.9949951171875</v>
      </c>
      <c r="AD96" s="10">
        <v>2726.1099853515625</v>
      </c>
      <c r="AE96" s="10">
        <v>4453.9500122070312</v>
      </c>
      <c r="AF96" s="10">
        <v>10815.35498046875</v>
      </c>
      <c r="AG96" s="10">
        <v>15269.30517578125</v>
      </c>
      <c r="AH96" s="10">
        <v>1315.9700164794922</v>
      </c>
      <c r="AI96" s="10">
        <v>3298.5650634765625</v>
      </c>
      <c r="AJ96" s="10">
        <v>4614.5350341796875</v>
      </c>
      <c r="AK96" s="10">
        <v>1355.5400092601776</v>
      </c>
      <c r="AL96" s="10">
        <v>17848.180374145508</v>
      </c>
      <c r="AM96" s="10">
        <v>19203.719879150391</v>
      </c>
      <c r="AN96" s="10">
        <v>1333.4650192260742</v>
      </c>
      <c r="AO96" s="10">
        <v>4042.7749938964844</v>
      </c>
      <c r="AP96" s="10">
        <v>5376.2399291992188</v>
      </c>
      <c r="AQ96" s="10">
        <v>1697.9750518798828</v>
      </c>
      <c r="AR96" s="10">
        <v>975.60997772216797</v>
      </c>
      <c r="AS96" s="10">
        <v>2673.5850219726562</v>
      </c>
      <c r="AT96" s="10">
        <v>705.11499404907227</v>
      </c>
      <c r="AU96" s="10">
        <v>2020.9949951171875</v>
      </c>
      <c r="AV96" s="10">
        <v>2726.1099853515625</v>
      </c>
      <c r="AW96" s="10">
        <v>4453.9500122070312</v>
      </c>
      <c r="AX96" s="10">
        <v>10815.35498046875</v>
      </c>
      <c r="AY96" s="10">
        <v>15269.30517578125</v>
      </c>
      <c r="AZ96" s="10">
        <v>1315.9700164794922</v>
      </c>
      <c r="BA96" s="10">
        <v>3298.5650634765625</v>
      </c>
      <c r="BB96" s="10">
        <v>4614.5350341796875</v>
      </c>
      <c r="BC96" s="10">
        <v>1355.5400092601776</v>
      </c>
      <c r="BD96" s="10">
        <v>17848.180374145508</v>
      </c>
      <c r="BE96" s="10">
        <v>19203.719879150391</v>
      </c>
      <c r="BF96" s="10">
        <v>1279.1249923706055</v>
      </c>
      <c r="BG96" s="10">
        <v>4184.6649169921875</v>
      </c>
      <c r="BH96" s="10">
        <v>5463.7898559570312</v>
      </c>
      <c r="BI96" s="10">
        <v>1679.7949829101562</v>
      </c>
      <c r="BJ96" s="10">
        <v>1092.7449798583984</v>
      </c>
      <c r="BK96" s="10">
        <v>2772.5399780273438</v>
      </c>
      <c r="BL96" s="10">
        <v>671.3799934387207</v>
      </c>
      <c r="BM96" s="10">
        <v>2228.0200500488281</v>
      </c>
      <c r="BN96" s="10">
        <v>2899.4000701904297</v>
      </c>
      <c r="BO96" s="10">
        <v>4295.3001098632812</v>
      </c>
      <c r="BP96" s="10">
        <v>12522.32958984375</v>
      </c>
      <c r="BQ96" s="10">
        <v>16817.630126953125</v>
      </c>
      <c r="BR96" s="10">
        <v>1188.5650024414062</v>
      </c>
      <c r="BS96" s="10">
        <v>3412.5650634765625</v>
      </c>
      <c r="BT96" s="10">
        <v>4601.1300048828125</v>
      </c>
      <c r="BU96" s="10">
        <v>1221.9550323486328</v>
      </c>
      <c r="BV96" s="10">
        <v>17094.684768676758</v>
      </c>
      <c r="BW96" s="10">
        <v>18316.639678955078</v>
      </c>
      <c r="BX96" s="10">
        <v>1279.1249923706055</v>
      </c>
      <c r="BY96" s="10">
        <v>4184.6649169921875</v>
      </c>
      <c r="BZ96" s="10">
        <v>5463.7898559570312</v>
      </c>
      <c r="CA96" s="10">
        <v>1679.7949829101562</v>
      </c>
      <c r="CB96" s="10">
        <v>1092.7449798583984</v>
      </c>
      <c r="CC96" s="10">
        <v>2772.5399780273438</v>
      </c>
      <c r="CD96" s="10">
        <v>671.3799934387207</v>
      </c>
      <c r="CE96" s="10">
        <v>2228.0200500488281</v>
      </c>
      <c r="CF96" s="10">
        <v>2899.4000701904297</v>
      </c>
      <c r="CG96" s="10">
        <v>4295.3001098632812</v>
      </c>
      <c r="CH96" s="10">
        <v>12522.32958984375</v>
      </c>
      <c r="CI96" s="10">
        <v>16817.630126953125</v>
      </c>
      <c r="CJ96" s="10">
        <v>1188.5650024414062</v>
      </c>
      <c r="CK96" s="10">
        <v>3412.5650634765625</v>
      </c>
      <c r="CL96" s="10">
        <v>4601.1300048828125</v>
      </c>
      <c r="CM96" s="10">
        <v>1221.9550323486328</v>
      </c>
      <c r="CN96" s="10">
        <v>17094.684768676758</v>
      </c>
      <c r="CO96" s="10">
        <v>18316.639678955078</v>
      </c>
      <c r="CP96" s="10">
        <v>1218.7400436401367</v>
      </c>
      <c r="CQ96" s="10">
        <v>4136.284912109375</v>
      </c>
      <c r="CR96" s="10">
        <v>5355.0249633789062</v>
      </c>
      <c r="CS96" s="10">
        <v>1660.4200134277344</v>
      </c>
      <c r="CT96" s="10">
        <v>968.43499755859375</v>
      </c>
      <c r="CU96" s="10">
        <v>2628.8549499511719</v>
      </c>
      <c r="CV96" s="10">
        <v>634.40000915527344</v>
      </c>
      <c r="CW96" s="10">
        <v>2373.4800720214844</v>
      </c>
      <c r="CX96" s="10">
        <v>3007.8800811767578</v>
      </c>
      <c r="CY96" s="10">
        <v>4187.1500244140625</v>
      </c>
      <c r="CZ96" s="10">
        <v>13779.724731445312</v>
      </c>
      <c r="DA96" s="10">
        <v>17966.87451171875</v>
      </c>
      <c r="DB96" s="10">
        <v>1070.0899810791016</v>
      </c>
      <c r="DC96" s="10">
        <v>2436.3300170898438</v>
      </c>
      <c r="DD96" s="10">
        <v>3506.4199829101562</v>
      </c>
      <c r="DE96" s="10">
        <v>1122.1849822998047</v>
      </c>
      <c r="DF96" s="10">
        <v>15505.279983520508</v>
      </c>
      <c r="DG96" s="10">
        <v>16627.464996337891</v>
      </c>
    </row>
    <row r="97" spans="1:111">
      <c r="A97" t="s">
        <v>3</v>
      </c>
      <c r="B97" t="s">
        <v>65</v>
      </c>
      <c r="C97" t="s">
        <v>87</v>
      </c>
      <c r="D97" s="10">
        <v>23.989999771118164</v>
      </c>
      <c r="E97" s="10">
        <v>0</v>
      </c>
      <c r="F97" s="10">
        <v>23.989999771118164</v>
      </c>
      <c r="G97" s="10">
        <v>0</v>
      </c>
      <c r="H97" s="10">
        <v>0</v>
      </c>
      <c r="I97" s="10">
        <v>0</v>
      </c>
      <c r="J97" s="10">
        <v>1682.5450439453125</v>
      </c>
      <c r="K97" s="10">
        <v>2150.885009765625</v>
      </c>
      <c r="L97" s="10">
        <v>3833.43017578125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139.56500244140625</v>
      </c>
      <c r="T97" s="10">
        <v>0</v>
      </c>
      <c r="U97" s="10">
        <v>139.56500244140625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1878.429931640625</v>
      </c>
      <c r="AC97" s="10">
        <v>2152.73486328125</v>
      </c>
      <c r="AD97" s="10">
        <v>4031.164794921875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58</v>
      </c>
      <c r="AL97" s="10">
        <v>0</v>
      </c>
      <c r="AM97" s="10">
        <v>58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1878.429931640625</v>
      </c>
      <c r="AU97" s="10">
        <v>2152.73486328125</v>
      </c>
      <c r="AV97" s="10">
        <v>4031.164794921875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0">
        <v>58</v>
      </c>
      <c r="BD97" s="10">
        <v>0</v>
      </c>
      <c r="BE97" s="10">
        <v>58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1856.4649658203125</v>
      </c>
      <c r="BM97" s="10">
        <v>4481.4951171875</v>
      </c>
      <c r="BN97" s="10">
        <v>6337.9599609375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47.455001831054688</v>
      </c>
      <c r="BV97" s="10">
        <v>0</v>
      </c>
      <c r="BW97" s="10">
        <v>47.455001831054688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1856.4649658203125</v>
      </c>
      <c r="CE97" s="10">
        <v>4481.4951171875</v>
      </c>
      <c r="CF97" s="10">
        <v>6337.9599609375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47.455001831054688</v>
      </c>
      <c r="CN97" s="10">
        <v>0</v>
      </c>
      <c r="CO97" s="10">
        <v>47.455001831054688</v>
      </c>
      <c r="CP97" s="10">
        <v>0</v>
      </c>
      <c r="CQ97" s="10">
        <v>74.625</v>
      </c>
      <c r="CR97" s="10">
        <v>74.625</v>
      </c>
      <c r="CS97" s="10">
        <v>0</v>
      </c>
      <c r="CT97" s="10">
        <v>0</v>
      </c>
      <c r="CU97" s="10">
        <v>0</v>
      </c>
      <c r="CV97" s="10">
        <v>1799.5699462890625</v>
      </c>
      <c r="CW97" s="10">
        <v>6889.9248046875</v>
      </c>
      <c r="CX97" s="10">
        <v>8689.4951171875</v>
      </c>
      <c r="CY97" s="10">
        <v>0</v>
      </c>
      <c r="CZ97" s="10">
        <v>0</v>
      </c>
      <c r="DA97" s="10">
        <v>0</v>
      </c>
      <c r="DB97" s="10">
        <v>0</v>
      </c>
      <c r="DC97" s="10">
        <v>0</v>
      </c>
      <c r="DD97" s="10">
        <v>0</v>
      </c>
      <c r="DE97" s="10">
        <v>36.909999847412109</v>
      </c>
      <c r="DF97" s="10">
        <v>0</v>
      </c>
      <c r="DG97" s="10">
        <v>36.909999847412109</v>
      </c>
    </row>
    <row r="98" spans="1:111">
      <c r="A98" t="s">
        <v>3</v>
      </c>
      <c r="B98" t="s">
        <v>65</v>
      </c>
      <c r="C98" t="s">
        <v>94</v>
      </c>
      <c r="D98" s="10">
        <v>125.21499633789062</v>
      </c>
      <c r="E98" s="10">
        <v>0</v>
      </c>
      <c r="F98" s="10">
        <v>125.21499633789062</v>
      </c>
      <c r="G98" s="10">
        <v>0</v>
      </c>
      <c r="H98" s="10">
        <v>0</v>
      </c>
      <c r="I98" s="10">
        <v>0</v>
      </c>
      <c r="J98" s="10">
        <v>75.599998474121094</v>
      </c>
      <c r="K98" s="10">
        <v>0</v>
      </c>
      <c r="L98" s="10">
        <v>75.599998474121094</v>
      </c>
      <c r="M98" s="10">
        <v>194.90499877929688</v>
      </c>
      <c r="N98" s="10">
        <v>741.2349853515625</v>
      </c>
      <c r="O98" s="10">
        <v>936.1400146484375</v>
      </c>
      <c r="P98" s="10">
        <v>15.354999542236328</v>
      </c>
      <c r="Q98" s="10">
        <v>0</v>
      </c>
      <c r="R98" s="10">
        <v>15.354999542236328</v>
      </c>
      <c r="S98" s="10">
        <v>0</v>
      </c>
      <c r="T98" s="10">
        <v>0</v>
      </c>
      <c r="U98" s="10">
        <v>0</v>
      </c>
      <c r="V98" s="10">
        <v>160.61500549316406</v>
      </c>
      <c r="W98" s="10">
        <v>0</v>
      </c>
      <c r="X98" s="10">
        <v>160.61500549316406</v>
      </c>
      <c r="Y98" s="10">
        <v>0</v>
      </c>
      <c r="Z98" s="10">
        <v>0</v>
      </c>
      <c r="AA98" s="10">
        <v>0</v>
      </c>
      <c r="AB98" s="10">
        <v>156.51499938964844</v>
      </c>
      <c r="AC98" s="10">
        <v>0</v>
      </c>
      <c r="AD98" s="10">
        <v>156.51499938964844</v>
      </c>
      <c r="AE98" s="10">
        <v>227.68499755859375</v>
      </c>
      <c r="AF98" s="10">
        <v>0</v>
      </c>
      <c r="AG98" s="10">
        <v>227.68499755859375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160.61500549316406</v>
      </c>
      <c r="AO98" s="10">
        <v>0</v>
      </c>
      <c r="AP98" s="10">
        <v>160.61500549316406</v>
      </c>
      <c r="AQ98" s="10">
        <v>0</v>
      </c>
      <c r="AR98" s="10">
        <v>0</v>
      </c>
      <c r="AS98" s="10">
        <v>0</v>
      </c>
      <c r="AT98" s="10">
        <v>156.51499938964844</v>
      </c>
      <c r="AU98" s="10">
        <v>0</v>
      </c>
      <c r="AV98" s="10">
        <v>156.51499938964844</v>
      </c>
      <c r="AW98" s="10">
        <v>227.68499755859375</v>
      </c>
      <c r="AX98" s="10">
        <v>0</v>
      </c>
      <c r="AY98" s="10">
        <v>227.68499755859375</v>
      </c>
      <c r="AZ98" s="10">
        <v>0</v>
      </c>
      <c r="BA98" s="10">
        <v>0</v>
      </c>
      <c r="BB98" s="10">
        <v>0</v>
      </c>
      <c r="BC98" s="10">
        <v>0</v>
      </c>
      <c r="BD98" s="10">
        <v>0</v>
      </c>
      <c r="BE98" s="10">
        <v>0</v>
      </c>
      <c r="BF98" s="10">
        <v>160.61500549316406</v>
      </c>
      <c r="BG98" s="10">
        <v>48.115001678466797</v>
      </c>
      <c r="BH98" s="10">
        <v>208.73001098632812</v>
      </c>
      <c r="BI98" s="10">
        <v>0</v>
      </c>
      <c r="BJ98" s="10">
        <v>0</v>
      </c>
      <c r="BK98" s="10">
        <v>0</v>
      </c>
      <c r="BL98" s="10">
        <v>156.51499938964844</v>
      </c>
      <c r="BM98" s="10">
        <v>0</v>
      </c>
      <c r="BN98" s="10">
        <v>156.51499938964844</v>
      </c>
      <c r="BO98" s="10">
        <v>227.68499755859375</v>
      </c>
      <c r="BP98" s="10">
        <v>0</v>
      </c>
      <c r="BQ98" s="10">
        <v>227.68499755859375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160.61500549316406</v>
      </c>
      <c r="BY98" s="10">
        <v>48.115001678466797</v>
      </c>
      <c r="BZ98" s="10">
        <v>208.73001098632812</v>
      </c>
      <c r="CA98" s="10">
        <v>0</v>
      </c>
      <c r="CB98" s="10">
        <v>0</v>
      </c>
      <c r="CC98" s="10">
        <v>0</v>
      </c>
      <c r="CD98" s="10">
        <v>156.51499938964844</v>
      </c>
      <c r="CE98" s="10">
        <v>0</v>
      </c>
      <c r="CF98" s="10">
        <v>156.51499938964844</v>
      </c>
      <c r="CG98" s="10">
        <v>227.68499755859375</v>
      </c>
      <c r="CH98" s="10">
        <v>0</v>
      </c>
      <c r="CI98" s="10">
        <v>227.68499755859375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156.17001342773438</v>
      </c>
      <c r="CQ98" s="10">
        <v>96.235000610351562</v>
      </c>
      <c r="CR98" s="10">
        <v>252.40501403808594</v>
      </c>
      <c r="CS98" s="10">
        <v>0</v>
      </c>
      <c r="CT98" s="10">
        <v>0</v>
      </c>
      <c r="CU98" s="10">
        <v>0</v>
      </c>
      <c r="CV98" s="10">
        <v>156.51499938964844</v>
      </c>
      <c r="CW98" s="10">
        <v>0</v>
      </c>
      <c r="CX98" s="10">
        <v>156.51499938964844</v>
      </c>
      <c r="CY98" s="10">
        <v>227.68499755859375</v>
      </c>
      <c r="CZ98" s="10">
        <v>0</v>
      </c>
      <c r="DA98" s="10">
        <v>227.68499755859375</v>
      </c>
      <c r="DB98" s="10">
        <v>0</v>
      </c>
      <c r="DC98" s="10">
        <v>0</v>
      </c>
      <c r="DD98" s="10">
        <v>0</v>
      </c>
      <c r="DE98" s="10">
        <v>0</v>
      </c>
      <c r="DF98" s="10">
        <v>0</v>
      </c>
      <c r="DG98" s="10">
        <v>0</v>
      </c>
    </row>
    <row r="99" spans="1:111">
      <c r="A99" t="s">
        <v>3</v>
      </c>
      <c r="B99" t="s">
        <v>65</v>
      </c>
      <c r="C99" t="s">
        <v>88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145.5</v>
      </c>
      <c r="K99" s="10">
        <v>482.5</v>
      </c>
      <c r="L99" s="10">
        <v>628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103.5</v>
      </c>
      <c r="T99" s="10">
        <v>500</v>
      </c>
      <c r="U99" s="10">
        <v>603.5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134.27999877929688</v>
      </c>
      <c r="AC99" s="10">
        <v>559.66497802734375</v>
      </c>
      <c r="AD99" s="10">
        <v>693.9449462890625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93.75</v>
      </c>
      <c r="AL99" s="10">
        <v>218.66000366210938</v>
      </c>
      <c r="AM99" s="10">
        <v>312.41000366210938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134.27999877929688</v>
      </c>
      <c r="AU99" s="10">
        <v>559.66497802734375</v>
      </c>
      <c r="AV99" s="10">
        <v>693.9449462890625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0</v>
      </c>
      <c r="BC99" s="10">
        <v>93.75</v>
      </c>
      <c r="BD99" s="10">
        <v>218.66000366210938</v>
      </c>
      <c r="BE99" s="10">
        <v>312.41000366210938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124.48500061035156</v>
      </c>
      <c r="BM99" s="10">
        <v>559.66497802734375</v>
      </c>
      <c r="BN99" s="10">
        <v>684.14996337890625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89.925003051757812</v>
      </c>
      <c r="BV99" s="10">
        <v>218.66000366210938</v>
      </c>
      <c r="BW99" s="10">
        <v>308.58502197265625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124.48500061035156</v>
      </c>
      <c r="CE99" s="10">
        <v>559.66497802734375</v>
      </c>
      <c r="CF99" s="10">
        <v>684.14996337890625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89.925003051757812</v>
      </c>
      <c r="CN99" s="10">
        <v>218.66000366210938</v>
      </c>
      <c r="CO99" s="10">
        <v>308.58502197265625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114.69000244140625</v>
      </c>
      <c r="CW99" s="10">
        <v>559.66497802734375</v>
      </c>
      <c r="CX99" s="10">
        <v>674.35498046875</v>
      </c>
      <c r="CY99" s="10">
        <v>0</v>
      </c>
      <c r="CZ99" s="10">
        <v>0</v>
      </c>
      <c r="DA99" s="10">
        <v>0</v>
      </c>
      <c r="DB99" s="10">
        <v>0</v>
      </c>
      <c r="DC99" s="10">
        <v>0</v>
      </c>
      <c r="DD99" s="10">
        <v>0</v>
      </c>
      <c r="DE99" s="10">
        <v>86.095001220703125</v>
      </c>
      <c r="DF99" s="10">
        <v>218.66000366210938</v>
      </c>
      <c r="DG99" s="10">
        <v>304.7550048828125</v>
      </c>
    </row>
    <row r="100" spans="1:111">
      <c r="A100" t="s">
        <v>3</v>
      </c>
      <c r="B100" t="s">
        <v>65</v>
      </c>
      <c r="C100" t="s">
        <v>81</v>
      </c>
      <c r="D100" s="10">
        <v>0</v>
      </c>
      <c r="E100" s="10">
        <v>0</v>
      </c>
      <c r="F100" s="10">
        <v>0</v>
      </c>
      <c r="G100" s="10">
        <v>81.139999389648438</v>
      </c>
      <c r="H100" s="10">
        <v>236.79499816894531</v>
      </c>
      <c r="I100" s="10">
        <v>317.93499755859375</v>
      </c>
      <c r="J100" s="10">
        <v>0</v>
      </c>
      <c r="K100" s="10">
        <v>0</v>
      </c>
      <c r="L100" s="10">
        <v>0</v>
      </c>
      <c r="M100" s="10">
        <v>274.8800048828125</v>
      </c>
      <c r="N100" s="10">
        <v>816.3599853515625</v>
      </c>
      <c r="O100" s="10">
        <v>1091.239990234375</v>
      </c>
      <c r="P100" s="10">
        <v>66.235000610351562</v>
      </c>
      <c r="Q100" s="10">
        <v>284.81500244140625</v>
      </c>
      <c r="R100" s="10">
        <v>351.04998779296875</v>
      </c>
      <c r="S100" s="10">
        <v>115.91000366210938</v>
      </c>
      <c r="T100" s="10">
        <v>0</v>
      </c>
      <c r="U100" s="10">
        <v>115.91000366210938</v>
      </c>
      <c r="V100" s="10">
        <v>0</v>
      </c>
      <c r="W100" s="10">
        <v>0</v>
      </c>
      <c r="X100" s="10">
        <v>0</v>
      </c>
      <c r="Y100" s="10">
        <v>91.610000610351562</v>
      </c>
      <c r="Z100" s="10">
        <v>223.33999633789062</v>
      </c>
      <c r="AA100" s="10">
        <v>314.95001220703125</v>
      </c>
      <c r="AB100" s="10">
        <v>0</v>
      </c>
      <c r="AC100" s="10">
        <v>0</v>
      </c>
      <c r="AD100" s="10">
        <v>0</v>
      </c>
      <c r="AE100" s="10">
        <v>298.83502197265625</v>
      </c>
      <c r="AF100" s="10">
        <v>1148.510009765625</v>
      </c>
      <c r="AG100" s="10">
        <v>1447.344970703125</v>
      </c>
      <c r="AH100" s="10">
        <v>61.090000152587891</v>
      </c>
      <c r="AI100" s="10">
        <v>1163.64501953125</v>
      </c>
      <c r="AJ100" s="10">
        <v>1224.7349853515625</v>
      </c>
      <c r="AK100" s="10">
        <v>117.09500122070312</v>
      </c>
      <c r="AL100" s="10">
        <v>0</v>
      </c>
      <c r="AM100" s="10">
        <v>117.09500122070312</v>
      </c>
      <c r="AN100" s="10">
        <v>0</v>
      </c>
      <c r="AO100" s="10">
        <v>0</v>
      </c>
      <c r="AP100" s="10">
        <v>0</v>
      </c>
      <c r="AQ100" s="10">
        <v>91.610000610351562</v>
      </c>
      <c r="AR100" s="10">
        <v>223.33999633789062</v>
      </c>
      <c r="AS100" s="10">
        <v>314.95001220703125</v>
      </c>
      <c r="AT100" s="10">
        <v>0</v>
      </c>
      <c r="AU100" s="10">
        <v>0</v>
      </c>
      <c r="AV100" s="10">
        <v>0</v>
      </c>
      <c r="AW100" s="10">
        <v>298.83502197265625</v>
      </c>
      <c r="AX100" s="10">
        <v>1148.510009765625</v>
      </c>
      <c r="AY100" s="10">
        <v>1447.344970703125</v>
      </c>
      <c r="AZ100" s="10">
        <v>61.090000152587891</v>
      </c>
      <c r="BA100" s="10">
        <v>1163.64501953125</v>
      </c>
      <c r="BB100" s="10">
        <v>1224.7349853515625</v>
      </c>
      <c r="BC100" s="10">
        <v>117.09500122070312</v>
      </c>
      <c r="BD100" s="10">
        <v>0</v>
      </c>
      <c r="BE100" s="10">
        <v>117.09500122070312</v>
      </c>
      <c r="BF100" s="10">
        <v>0</v>
      </c>
      <c r="BG100" s="10">
        <v>0</v>
      </c>
      <c r="BH100" s="10">
        <v>0</v>
      </c>
      <c r="BI100" s="10">
        <v>84.889999389648438</v>
      </c>
      <c r="BJ100" s="10">
        <v>224.8699951171875</v>
      </c>
      <c r="BK100" s="10">
        <v>309.760009765625</v>
      </c>
      <c r="BL100" s="10">
        <v>0</v>
      </c>
      <c r="BM100" s="10">
        <v>0</v>
      </c>
      <c r="BN100" s="10">
        <v>0</v>
      </c>
      <c r="BO100" s="10">
        <v>279.65499877929688</v>
      </c>
      <c r="BP100" s="10">
        <v>1148.510009765625</v>
      </c>
      <c r="BQ100" s="10">
        <v>1428.1650390625</v>
      </c>
      <c r="BR100" s="10">
        <v>49.455001831054688</v>
      </c>
      <c r="BS100" s="10">
        <v>1163.64501953125</v>
      </c>
      <c r="BT100" s="10">
        <v>1213.0999755859375</v>
      </c>
      <c r="BU100" s="10">
        <v>103.77000427246094</v>
      </c>
      <c r="BV100" s="10">
        <v>0</v>
      </c>
      <c r="BW100" s="10">
        <v>103.77000427246094</v>
      </c>
      <c r="BX100" s="10">
        <v>0</v>
      </c>
      <c r="BY100" s="10">
        <v>0</v>
      </c>
      <c r="BZ100" s="10">
        <v>0</v>
      </c>
      <c r="CA100" s="10">
        <v>84.889999389648438</v>
      </c>
      <c r="CB100" s="10">
        <v>224.8699951171875</v>
      </c>
      <c r="CC100" s="10">
        <v>309.760009765625</v>
      </c>
      <c r="CD100" s="10">
        <v>0</v>
      </c>
      <c r="CE100" s="10">
        <v>0</v>
      </c>
      <c r="CF100" s="10">
        <v>0</v>
      </c>
      <c r="CG100" s="10">
        <v>279.65499877929688</v>
      </c>
      <c r="CH100" s="10">
        <v>1148.510009765625</v>
      </c>
      <c r="CI100" s="10">
        <v>1428.1650390625</v>
      </c>
      <c r="CJ100" s="10">
        <v>49.455001831054688</v>
      </c>
      <c r="CK100" s="10">
        <v>1163.64501953125</v>
      </c>
      <c r="CL100" s="10">
        <v>1213.0999755859375</v>
      </c>
      <c r="CM100" s="10">
        <v>103.77000427246094</v>
      </c>
      <c r="CN100" s="10">
        <v>0</v>
      </c>
      <c r="CO100" s="10">
        <v>103.77000427246094</v>
      </c>
      <c r="CP100" s="10">
        <v>0</v>
      </c>
      <c r="CQ100" s="10">
        <v>0</v>
      </c>
      <c r="CR100" s="10">
        <v>0</v>
      </c>
      <c r="CS100" s="10">
        <v>77.514999389648438</v>
      </c>
      <c r="CT100" s="10">
        <v>226.40499877929688</v>
      </c>
      <c r="CU100" s="10">
        <v>303.91998291015625</v>
      </c>
      <c r="CV100" s="10">
        <v>0</v>
      </c>
      <c r="CW100" s="10">
        <v>0</v>
      </c>
      <c r="CX100" s="10">
        <v>0</v>
      </c>
      <c r="CY100" s="10">
        <v>260.47500610351562</v>
      </c>
      <c r="CZ100" s="10">
        <v>1016.0349731445312</v>
      </c>
      <c r="DA100" s="10">
        <v>1276.510009765625</v>
      </c>
      <c r="DB100" s="10">
        <v>37.819999694824219</v>
      </c>
      <c r="DC100" s="10">
        <v>1163.64501953125</v>
      </c>
      <c r="DD100" s="10">
        <v>1201.4649658203125</v>
      </c>
      <c r="DE100" s="10">
        <v>89.894996643066406</v>
      </c>
      <c r="DF100" s="10">
        <v>0</v>
      </c>
      <c r="DG100" s="10">
        <v>89.894996643066406</v>
      </c>
    </row>
    <row r="101" spans="1:111">
      <c r="A101" t="s">
        <v>3</v>
      </c>
      <c r="B101" t="s">
        <v>65</v>
      </c>
      <c r="C101" t="s">
        <v>82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218.66999816894531</v>
      </c>
      <c r="N101" s="10">
        <v>150</v>
      </c>
      <c r="O101" s="10">
        <v>368.66998291015625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187.19500732421875</v>
      </c>
      <c r="AF101" s="10">
        <v>279.07501220703125</v>
      </c>
      <c r="AG101" s="10">
        <v>466.27001953125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187.19500732421875</v>
      </c>
      <c r="AX101" s="10">
        <v>279.07501220703125</v>
      </c>
      <c r="AY101" s="10">
        <v>466.27001953125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184.40499877929688</v>
      </c>
      <c r="BP101" s="10">
        <v>279.07501220703125</v>
      </c>
      <c r="BQ101" s="10">
        <v>463.48001098632812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184.40499877929688</v>
      </c>
      <c r="CH101" s="10">
        <v>279.07501220703125</v>
      </c>
      <c r="CI101" s="10">
        <v>463.48001098632812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180.94999694824219</v>
      </c>
      <c r="CZ101" s="10">
        <v>546.46502685546875</v>
      </c>
      <c r="DA101" s="10">
        <v>727.4150390625</v>
      </c>
      <c r="DB101" s="10">
        <v>0</v>
      </c>
      <c r="DC101" s="10">
        <v>0</v>
      </c>
      <c r="DD101" s="10">
        <v>0</v>
      </c>
      <c r="DE101" s="10">
        <v>0</v>
      </c>
      <c r="DF101" s="10">
        <v>0</v>
      </c>
      <c r="DG101" s="10">
        <v>0</v>
      </c>
    </row>
    <row r="102" spans="1:111">
      <c r="A102" t="s">
        <v>3</v>
      </c>
      <c r="B102" t="s">
        <v>65</v>
      </c>
      <c r="C102" t="s">
        <v>102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476.78500366210938</v>
      </c>
      <c r="U102" s="10">
        <v>476.78500366210938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63.044998168945312</v>
      </c>
      <c r="AL102" s="10">
        <v>186.79499816894531</v>
      </c>
      <c r="AM102" s="10">
        <v>249.83999633789062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63.044998168945312</v>
      </c>
      <c r="BD102" s="10">
        <v>186.79499816894531</v>
      </c>
      <c r="BE102" s="10">
        <v>249.83999633789062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57.439998626708984</v>
      </c>
      <c r="BV102" s="10">
        <v>186.79499816894531</v>
      </c>
      <c r="BW102" s="10">
        <v>244.23500061035156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57.439998626708984</v>
      </c>
      <c r="CN102" s="10">
        <v>186.79499816894531</v>
      </c>
      <c r="CO102" s="10">
        <v>244.23500061035156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0">
        <v>0</v>
      </c>
      <c r="DC102" s="10">
        <v>0</v>
      </c>
      <c r="DD102" s="10">
        <v>0</v>
      </c>
      <c r="DE102" s="10">
        <v>51.834999084472656</v>
      </c>
      <c r="DF102" s="10">
        <v>186.79499816894531</v>
      </c>
      <c r="DG102" s="10">
        <v>238.6300048828125</v>
      </c>
    </row>
    <row r="103" spans="1:111">
      <c r="A103" t="s">
        <v>3</v>
      </c>
      <c r="B103" t="s">
        <v>66</v>
      </c>
      <c r="C103" t="s">
        <v>79</v>
      </c>
      <c r="D103" s="10">
        <v>149.20499610900879</v>
      </c>
      <c r="E103" s="10">
        <v>0</v>
      </c>
      <c r="F103" s="10">
        <v>149.20499610900879</v>
      </c>
      <c r="G103" s="10">
        <v>81.139999389648438</v>
      </c>
      <c r="H103" s="10">
        <v>236.79499816894531</v>
      </c>
      <c r="I103" s="10">
        <v>317.93499755859375</v>
      </c>
      <c r="J103" s="10">
        <v>1903.6450424194336</v>
      </c>
      <c r="K103" s="10">
        <v>2633.385009765625</v>
      </c>
      <c r="L103" s="10">
        <v>4537.0301742553711</v>
      </c>
      <c r="M103" s="10">
        <v>688.45500183105469</v>
      </c>
      <c r="N103" s="10">
        <v>1707.594970703125</v>
      </c>
      <c r="O103" s="10">
        <v>2396.0499877929688</v>
      </c>
      <c r="P103" s="10">
        <v>81.590000152587891</v>
      </c>
      <c r="Q103" s="10">
        <v>284.81500244140625</v>
      </c>
      <c r="R103" s="10">
        <v>366.40498733520508</v>
      </c>
      <c r="S103" s="10">
        <v>358.97500610351562</v>
      </c>
      <c r="T103" s="10">
        <v>976.78500366210938</v>
      </c>
      <c r="U103" s="10">
        <v>1335.760009765625</v>
      </c>
      <c r="V103" s="10">
        <v>160.61500549316406</v>
      </c>
      <c r="W103" s="10">
        <v>0</v>
      </c>
      <c r="X103" s="10">
        <v>160.61500549316406</v>
      </c>
      <c r="Y103" s="10">
        <v>91.610000610351562</v>
      </c>
      <c r="Z103" s="10">
        <v>223.33999633789062</v>
      </c>
      <c r="AA103" s="10">
        <v>314.95001220703125</v>
      </c>
      <c r="AB103" s="10">
        <v>2169.2249298095703</v>
      </c>
      <c r="AC103" s="10">
        <v>2712.3998413085938</v>
      </c>
      <c r="AD103" s="10">
        <v>4881.6247406005859</v>
      </c>
      <c r="AE103" s="10">
        <v>713.71502685546875</v>
      </c>
      <c r="AF103" s="10">
        <v>1427.5850219726562</v>
      </c>
      <c r="AG103" s="10">
        <v>2141.2999877929688</v>
      </c>
      <c r="AH103" s="10">
        <v>61.090000152587891</v>
      </c>
      <c r="AI103" s="10">
        <v>1163.64501953125</v>
      </c>
      <c r="AJ103" s="10">
        <v>1224.7349853515625</v>
      </c>
      <c r="AK103" s="10">
        <v>331.88999938964844</v>
      </c>
      <c r="AL103" s="10">
        <v>405.45500183105469</v>
      </c>
      <c r="AM103" s="10">
        <v>737.34500122070312</v>
      </c>
      <c r="AN103" s="10">
        <v>160.61500549316406</v>
      </c>
      <c r="AO103" s="10">
        <v>0</v>
      </c>
      <c r="AP103" s="10">
        <v>160.61500549316406</v>
      </c>
      <c r="AQ103" s="10">
        <v>91.610000610351562</v>
      </c>
      <c r="AR103" s="10">
        <v>223.33999633789062</v>
      </c>
      <c r="AS103" s="10">
        <v>314.95001220703125</v>
      </c>
      <c r="AT103" s="10">
        <v>2169.2249298095703</v>
      </c>
      <c r="AU103" s="10">
        <v>2712.3998413085938</v>
      </c>
      <c r="AV103" s="10">
        <v>4881.6247406005859</v>
      </c>
      <c r="AW103" s="10">
        <v>713.71502685546875</v>
      </c>
      <c r="AX103" s="10">
        <v>1427.5850219726562</v>
      </c>
      <c r="AY103" s="10">
        <v>2141.2999877929688</v>
      </c>
      <c r="AZ103" s="10">
        <v>61.090000152587891</v>
      </c>
      <c r="BA103" s="10">
        <v>1163.64501953125</v>
      </c>
      <c r="BB103" s="10">
        <v>1224.7349853515625</v>
      </c>
      <c r="BC103" s="10">
        <v>331.88999938964844</v>
      </c>
      <c r="BD103" s="10">
        <v>405.45500183105469</v>
      </c>
      <c r="BE103" s="10">
        <v>737.34500122070312</v>
      </c>
      <c r="BF103" s="10">
        <v>160.61500549316406</v>
      </c>
      <c r="BG103" s="10">
        <v>48.115001678466797</v>
      </c>
      <c r="BH103" s="10">
        <v>208.73001098632812</v>
      </c>
      <c r="BI103" s="10">
        <v>84.889999389648438</v>
      </c>
      <c r="BJ103" s="10">
        <v>224.8699951171875</v>
      </c>
      <c r="BK103" s="10">
        <v>309.760009765625</v>
      </c>
      <c r="BL103" s="10">
        <v>2137.4649658203125</v>
      </c>
      <c r="BM103" s="10">
        <v>5041.1600952148438</v>
      </c>
      <c r="BN103" s="10">
        <v>7178.6249237060547</v>
      </c>
      <c r="BO103" s="10">
        <v>691.7449951171875</v>
      </c>
      <c r="BP103" s="10">
        <v>1427.5850219726562</v>
      </c>
      <c r="BQ103" s="10">
        <v>2119.3300476074219</v>
      </c>
      <c r="BR103" s="10">
        <v>49.455001831054688</v>
      </c>
      <c r="BS103" s="10">
        <v>1163.64501953125</v>
      </c>
      <c r="BT103" s="10">
        <v>1213.0999755859375</v>
      </c>
      <c r="BU103" s="10">
        <v>298.59000778198242</v>
      </c>
      <c r="BV103" s="10">
        <v>405.45500183105469</v>
      </c>
      <c r="BW103" s="10">
        <v>704.04502868652344</v>
      </c>
      <c r="BX103" s="10">
        <v>160.61500549316406</v>
      </c>
      <c r="BY103" s="10">
        <v>48.115001678466797</v>
      </c>
      <c r="BZ103" s="10">
        <v>208.73001098632812</v>
      </c>
      <c r="CA103" s="10">
        <v>84.889999389648438</v>
      </c>
      <c r="CB103" s="10">
        <v>224.8699951171875</v>
      </c>
      <c r="CC103" s="10">
        <v>309.760009765625</v>
      </c>
      <c r="CD103" s="10">
        <v>2137.4649658203125</v>
      </c>
      <c r="CE103" s="10">
        <v>5041.1600952148438</v>
      </c>
      <c r="CF103" s="10">
        <v>7178.6249237060547</v>
      </c>
      <c r="CG103" s="10">
        <v>691.7449951171875</v>
      </c>
      <c r="CH103" s="10">
        <v>1427.5850219726562</v>
      </c>
      <c r="CI103" s="10">
        <v>2119.3300476074219</v>
      </c>
      <c r="CJ103" s="10">
        <v>49.455001831054688</v>
      </c>
      <c r="CK103" s="10">
        <v>1163.64501953125</v>
      </c>
      <c r="CL103" s="10">
        <v>1213.0999755859375</v>
      </c>
      <c r="CM103" s="10">
        <v>298.59000778198242</v>
      </c>
      <c r="CN103" s="10">
        <v>405.45500183105469</v>
      </c>
      <c r="CO103" s="10">
        <v>704.04502868652344</v>
      </c>
      <c r="CP103" s="10">
        <v>156.17001342773438</v>
      </c>
      <c r="CQ103" s="10">
        <v>170.86000061035156</v>
      </c>
      <c r="CR103" s="10">
        <v>327.03001403808594</v>
      </c>
      <c r="CS103" s="10">
        <v>77.514999389648438</v>
      </c>
      <c r="CT103" s="10">
        <v>226.40499877929688</v>
      </c>
      <c r="CU103" s="10">
        <v>303.91998291015625</v>
      </c>
      <c r="CV103" s="10">
        <v>2070.7749481201172</v>
      </c>
      <c r="CW103" s="10">
        <v>7449.5897827148438</v>
      </c>
      <c r="CX103" s="10">
        <v>9520.3650970458984</v>
      </c>
      <c r="CY103" s="10">
        <v>669.11000061035156</v>
      </c>
      <c r="CZ103" s="10">
        <v>1562.5</v>
      </c>
      <c r="DA103" s="10">
        <v>2231.6100463867188</v>
      </c>
      <c r="DB103" s="10">
        <v>37.819999694824219</v>
      </c>
      <c r="DC103" s="10">
        <v>1163.64501953125</v>
      </c>
      <c r="DD103" s="10">
        <v>1201.4649658203125</v>
      </c>
      <c r="DE103" s="10">
        <v>264.7349967956543</v>
      </c>
      <c r="DF103" s="10">
        <v>405.45500183105469</v>
      </c>
      <c r="DG103" s="10">
        <v>670.19000625610352</v>
      </c>
    </row>
    <row r="104" spans="1:111">
      <c r="A104" t="s">
        <v>3</v>
      </c>
      <c r="B104" t="s">
        <v>70</v>
      </c>
      <c r="C104" t="s">
        <v>95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11596.9697265625</v>
      </c>
      <c r="AF104" s="10">
        <v>0</v>
      </c>
      <c r="AG104" s="10">
        <v>11596.9697265625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11596.9697265625</v>
      </c>
      <c r="AX104" s="10">
        <v>0</v>
      </c>
      <c r="AY104" s="10">
        <v>11596.9697265625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11596.9697265625</v>
      </c>
      <c r="BP104" s="10">
        <v>0</v>
      </c>
      <c r="BQ104" s="10">
        <v>11596.9697265625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11596.9697265625</v>
      </c>
      <c r="CH104" s="10">
        <v>0</v>
      </c>
      <c r="CI104" s="10">
        <v>11596.9697265625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11234.5654296875</v>
      </c>
      <c r="CZ104" s="10">
        <v>25839.9453125</v>
      </c>
      <c r="DA104" s="10">
        <v>37074.51171875</v>
      </c>
      <c r="DB104" s="10">
        <v>0</v>
      </c>
      <c r="DC104" s="10">
        <v>0</v>
      </c>
      <c r="DD104" s="10">
        <v>0</v>
      </c>
      <c r="DE104" s="10">
        <v>0</v>
      </c>
      <c r="DF104" s="10">
        <v>0</v>
      </c>
      <c r="DG104" s="10">
        <v>0</v>
      </c>
    </row>
    <row r="105" spans="1:111">
      <c r="A105" t="s">
        <v>3</v>
      </c>
      <c r="B105" t="s">
        <v>70</v>
      </c>
      <c r="C105" t="s">
        <v>90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786.125</v>
      </c>
      <c r="T105" s="10">
        <v>0</v>
      </c>
      <c r="U105" s="10">
        <v>786.125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812.8699951171875</v>
      </c>
      <c r="AL105" s="10">
        <v>2132.81494140625</v>
      </c>
      <c r="AM105" s="10">
        <v>2945.68505859375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812.8699951171875</v>
      </c>
      <c r="BD105" s="10">
        <v>2132.81494140625</v>
      </c>
      <c r="BE105" s="10">
        <v>2945.68505859375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774.92999267578125</v>
      </c>
      <c r="BV105" s="10">
        <v>6037.27490234375</v>
      </c>
      <c r="BW105" s="10">
        <v>6812.205078125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774.92999267578125</v>
      </c>
      <c r="CN105" s="10">
        <v>6037.27490234375</v>
      </c>
      <c r="CO105" s="10">
        <v>6812.205078125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0">
        <v>0</v>
      </c>
      <c r="DC105" s="10">
        <v>0</v>
      </c>
      <c r="DD105" s="10">
        <v>0</v>
      </c>
      <c r="DE105" s="10">
        <v>712.094970703125</v>
      </c>
      <c r="DF105" s="10">
        <v>6037.27490234375</v>
      </c>
      <c r="DG105" s="10">
        <v>6749.3701171875</v>
      </c>
    </row>
    <row r="106" spans="1:111">
      <c r="A106" t="s">
        <v>3</v>
      </c>
      <c r="B106" t="s">
        <v>70</v>
      </c>
      <c r="C106" t="s">
        <v>99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5820.0400390625</v>
      </c>
      <c r="AC106" s="10">
        <v>0</v>
      </c>
      <c r="AD106" s="10">
        <v>5820.0400390625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5820.0400390625</v>
      </c>
      <c r="AU106" s="10">
        <v>0</v>
      </c>
      <c r="AV106" s="10">
        <v>5820.0400390625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5820.0400390625</v>
      </c>
      <c r="BM106" s="10">
        <v>6980.14013671875</v>
      </c>
      <c r="BN106" s="10">
        <v>12800.1796875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5820.0400390625</v>
      </c>
      <c r="CE106" s="10">
        <v>6980.14013671875</v>
      </c>
      <c r="CF106" s="10">
        <v>12800.1796875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5423.22021484375</v>
      </c>
      <c r="CW106" s="10">
        <v>13960.28515625</v>
      </c>
      <c r="CX106" s="10">
        <v>19383.505859375</v>
      </c>
      <c r="CY106" s="10">
        <v>0</v>
      </c>
      <c r="CZ106" s="10">
        <v>0</v>
      </c>
      <c r="DA106" s="10">
        <v>0</v>
      </c>
      <c r="DB106" s="10">
        <v>0</v>
      </c>
      <c r="DC106" s="10">
        <v>0</v>
      </c>
      <c r="DD106" s="10">
        <v>0</v>
      </c>
      <c r="DE106" s="10">
        <v>0</v>
      </c>
      <c r="DF106" s="10">
        <v>0</v>
      </c>
      <c r="DG106" s="10">
        <v>0</v>
      </c>
    </row>
    <row r="107" spans="1:111">
      <c r="A107" t="s">
        <v>3</v>
      </c>
      <c r="B107" t="s">
        <v>67</v>
      </c>
      <c r="C107" t="s">
        <v>79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786.125</v>
      </c>
      <c r="T107" s="10">
        <v>0</v>
      </c>
      <c r="U107" s="10">
        <v>786.125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5820.0400390625</v>
      </c>
      <c r="AC107" s="10">
        <v>0</v>
      </c>
      <c r="AD107" s="10">
        <v>5820.0400390625</v>
      </c>
      <c r="AE107" s="10">
        <v>11596.9697265625</v>
      </c>
      <c r="AF107" s="10">
        <v>0</v>
      </c>
      <c r="AG107" s="10">
        <v>11596.9697265625</v>
      </c>
      <c r="AH107" s="10">
        <v>0</v>
      </c>
      <c r="AI107" s="10">
        <v>0</v>
      </c>
      <c r="AJ107" s="10">
        <v>0</v>
      </c>
      <c r="AK107" s="10">
        <v>812.8699951171875</v>
      </c>
      <c r="AL107" s="10">
        <v>2132.81494140625</v>
      </c>
      <c r="AM107" s="10">
        <v>2945.68505859375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5820.0400390625</v>
      </c>
      <c r="AU107" s="10">
        <v>0</v>
      </c>
      <c r="AV107" s="10">
        <v>5820.0400390625</v>
      </c>
      <c r="AW107" s="10">
        <v>11596.9697265625</v>
      </c>
      <c r="AX107" s="10">
        <v>0</v>
      </c>
      <c r="AY107" s="10">
        <v>11596.9697265625</v>
      </c>
      <c r="AZ107" s="10">
        <v>0</v>
      </c>
      <c r="BA107" s="10">
        <v>0</v>
      </c>
      <c r="BB107" s="10">
        <v>0</v>
      </c>
      <c r="BC107" s="10">
        <v>812.8699951171875</v>
      </c>
      <c r="BD107" s="10">
        <v>2132.81494140625</v>
      </c>
      <c r="BE107" s="10">
        <v>2945.68505859375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5820.0400390625</v>
      </c>
      <c r="BM107" s="10">
        <v>6980.14013671875</v>
      </c>
      <c r="BN107" s="10">
        <v>12800.1796875</v>
      </c>
      <c r="BO107" s="10">
        <v>11596.9697265625</v>
      </c>
      <c r="BP107" s="10">
        <v>0</v>
      </c>
      <c r="BQ107" s="10">
        <v>11596.9697265625</v>
      </c>
      <c r="BR107" s="10">
        <v>0</v>
      </c>
      <c r="BS107" s="10">
        <v>0</v>
      </c>
      <c r="BT107" s="10">
        <v>0</v>
      </c>
      <c r="BU107" s="10">
        <v>774.92999267578125</v>
      </c>
      <c r="BV107" s="10">
        <v>6037.27490234375</v>
      </c>
      <c r="BW107" s="10">
        <v>6812.205078125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5820.0400390625</v>
      </c>
      <c r="CE107" s="10">
        <v>6980.14013671875</v>
      </c>
      <c r="CF107" s="10">
        <v>12800.1796875</v>
      </c>
      <c r="CG107" s="10">
        <v>11596.9697265625</v>
      </c>
      <c r="CH107" s="10">
        <v>0</v>
      </c>
      <c r="CI107" s="10">
        <v>11596.9697265625</v>
      </c>
      <c r="CJ107" s="10">
        <v>0</v>
      </c>
      <c r="CK107" s="10">
        <v>0</v>
      </c>
      <c r="CL107" s="10">
        <v>0</v>
      </c>
      <c r="CM107" s="10">
        <v>774.92999267578125</v>
      </c>
      <c r="CN107" s="10">
        <v>6037.27490234375</v>
      </c>
      <c r="CO107" s="10">
        <v>6812.205078125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5423.22021484375</v>
      </c>
      <c r="CW107" s="10">
        <v>13960.28515625</v>
      </c>
      <c r="CX107" s="10">
        <v>19383.505859375</v>
      </c>
      <c r="CY107" s="10">
        <v>11234.5654296875</v>
      </c>
      <c r="CZ107" s="10">
        <v>25839.9453125</v>
      </c>
      <c r="DA107" s="10">
        <v>37074.51171875</v>
      </c>
      <c r="DB107" s="10">
        <v>0</v>
      </c>
      <c r="DC107" s="10">
        <v>0</v>
      </c>
      <c r="DD107" s="10">
        <v>0</v>
      </c>
      <c r="DE107" s="10">
        <v>712.094970703125</v>
      </c>
      <c r="DF107" s="10">
        <v>6037.27490234375</v>
      </c>
      <c r="DG107" s="10">
        <v>6749.3701171875</v>
      </c>
    </row>
    <row r="108" spans="1:111">
      <c r="A108" t="s">
        <v>3</v>
      </c>
      <c r="B108" t="s">
        <v>68</v>
      </c>
      <c r="C108" t="s">
        <v>79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0">
        <v>0</v>
      </c>
      <c r="DC108" s="10">
        <v>0</v>
      </c>
      <c r="DD108" s="10">
        <v>0</v>
      </c>
      <c r="DE108" s="10">
        <v>0</v>
      </c>
      <c r="DF108" s="10">
        <v>0</v>
      </c>
      <c r="DG108" s="10">
        <v>0</v>
      </c>
    </row>
    <row r="109" spans="1:111">
      <c r="A109" t="s">
        <v>3</v>
      </c>
      <c r="B109" t="s">
        <v>69</v>
      </c>
      <c r="C109" t="s">
        <v>79</v>
      </c>
      <c r="D109" s="10">
        <v>1804.1099872589111</v>
      </c>
      <c r="E109" s="10">
        <v>6526.3600158691406</v>
      </c>
      <c r="F109" s="10">
        <v>8330.470193862915</v>
      </c>
      <c r="G109" s="10">
        <v>1246.9750137329102</v>
      </c>
      <c r="H109" s="10">
        <v>848.59502410888672</v>
      </c>
      <c r="I109" s="10">
        <v>2095.570068359375</v>
      </c>
      <c r="J109" s="10">
        <v>2823.7450256347656</v>
      </c>
      <c r="K109" s="10">
        <v>4079.0049896240234</v>
      </c>
      <c r="L109" s="10">
        <v>6902.7500839233398</v>
      </c>
      <c r="M109" s="10">
        <v>7221.3798065185547</v>
      </c>
      <c r="N109" s="10">
        <v>36348.61962890625</v>
      </c>
      <c r="O109" s="10">
        <v>43569.997497558594</v>
      </c>
      <c r="P109" s="10">
        <v>4328.5600624084473</v>
      </c>
      <c r="Q109" s="10">
        <v>29648.484924316406</v>
      </c>
      <c r="R109" s="10">
        <v>33977.045215606689</v>
      </c>
      <c r="S109" s="10">
        <v>2382.6250381469727</v>
      </c>
      <c r="T109" s="10">
        <v>17933.870361328125</v>
      </c>
      <c r="U109" s="10">
        <v>20316.495910644531</v>
      </c>
      <c r="V109" s="10">
        <v>1494.0800247192383</v>
      </c>
      <c r="W109" s="10">
        <v>4042.7749938964844</v>
      </c>
      <c r="X109" s="10">
        <v>5536.8549346923828</v>
      </c>
      <c r="Y109" s="10">
        <v>1789.5850524902344</v>
      </c>
      <c r="Z109" s="10">
        <v>1198.9499740600586</v>
      </c>
      <c r="AA109" s="10">
        <v>2988.5350341796875</v>
      </c>
      <c r="AB109" s="10">
        <v>8694.3799629211426</v>
      </c>
      <c r="AC109" s="10">
        <v>4733.3948364257812</v>
      </c>
      <c r="AD109" s="10">
        <v>13427.774765014648</v>
      </c>
      <c r="AE109" s="10">
        <v>16764.634765625</v>
      </c>
      <c r="AF109" s="10">
        <v>12242.940002441406</v>
      </c>
      <c r="AG109" s="10">
        <v>29007.574890136719</v>
      </c>
      <c r="AH109" s="10">
        <v>1377.0600166320801</v>
      </c>
      <c r="AI109" s="10">
        <v>4462.2100830078125</v>
      </c>
      <c r="AJ109" s="10">
        <v>5839.27001953125</v>
      </c>
      <c r="AK109" s="10">
        <v>2500.3000037670135</v>
      </c>
      <c r="AL109" s="10">
        <v>20386.450317382812</v>
      </c>
      <c r="AM109" s="10">
        <v>22886.749938964844</v>
      </c>
      <c r="AN109" s="10">
        <v>1494.0800247192383</v>
      </c>
      <c r="AO109" s="10">
        <v>4042.7749938964844</v>
      </c>
      <c r="AP109" s="10">
        <v>5536.8549346923828</v>
      </c>
      <c r="AQ109" s="10">
        <v>1789.5850524902344</v>
      </c>
      <c r="AR109" s="10">
        <v>1198.9499740600586</v>
      </c>
      <c r="AS109" s="10">
        <v>2988.5350341796875</v>
      </c>
      <c r="AT109" s="10">
        <v>8694.3799629211426</v>
      </c>
      <c r="AU109" s="10">
        <v>4733.3948364257812</v>
      </c>
      <c r="AV109" s="10">
        <v>13427.774765014648</v>
      </c>
      <c r="AW109" s="10">
        <v>16764.634765625</v>
      </c>
      <c r="AX109" s="10">
        <v>12242.940002441406</v>
      </c>
      <c r="AY109" s="10">
        <v>29007.574890136719</v>
      </c>
      <c r="AZ109" s="10">
        <v>1377.0600166320801</v>
      </c>
      <c r="BA109" s="10">
        <v>4462.2100830078125</v>
      </c>
      <c r="BB109" s="10">
        <v>5839.27001953125</v>
      </c>
      <c r="BC109" s="10">
        <v>2500.3000037670135</v>
      </c>
      <c r="BD109" s="10">
        <v>20386.450317382812</v>
      </c>
      <c r="BE109" s="10">
        <v>22886.749938964844</v>
      </c>
      <c r="BF109" s="10">
        <v>1439.7399978637695</v>
      </c>
      <c r="BG109" s="10">
        <v>4232.7799186706543</v>
      </c>
      <c r="BH109" s="10">
        <v>5672.5198669433594</v>
      </c>
      <c r="BI109" s="10">
        <v>1764.6849822998047</v>
      </c>
      <c r="BJ109" s="10">
        <v>1317.6149749755859</v>
      </c>
      <c r="BK109" s="10">
        <v>3082.2999877929688</v>
      </c>
      <c r="BL109" s="10">
        <v>8628.8849983215332</v>
      </c>
      <c r="BM109" s="10">
        <v>14249.320281982422</v>
      </c>
      <c r="BN109" s="10">
        <v>22878.204681396484</v>
      </c>
      <c r="BO109" s="10">
        <v>16584.014831542969</v>
      </c>
      <c r="BP109" s="10">
        <v>13949.914611816406</v>
      </c>
      <c r="BQ109" s="10">
        <v>30533.929901123047</v>
      </c>
      <c r="BR109" s="10">
        <v>1238.0200042724609</v>
      </c>
      <c r="BS109" s="10">
        <v>4576.2100830078125</v>
      </c>
      <c r="BT109" s="10">
        <v>5814.22998046875</v>
      </c>
      <c r="BU109" s="10">
        <v>2295.4750328063965</v>
      </c>
      <c r="BV109" s="10">
        <v>23537.414672851562</v>
      </c>
      <c r="BW109" s="10">
        <v>25832.889785766602</v>
      </c>
      <c r="BX109" s="10">
        <v>1439.7399978637695</v>
      </c>
      <c r="BY109" s="10">
        <v>4232.7799186706543</v>
      </c>
      <c r="BZ109" s="10">
        <v>5672.5198669433594</v>
      </c>
      <c r="CA109" s="10">
        <v>1764.6849822998047</v>
      </c>
      <c r="CB109" s="10">
        <v>1317.6149749755859</v>
      </c>
      <c r="CC109" s="10">
        <v>3082.2999877929688</v>
      </c>
      <c r="CD109" s="10">
        <v>8628.8849983215332</v>
      </c>
      <c r="CE109" s="10">
        <v>14249.320281982422</v>
      </c>
      <c r="CF109" s="10">
        <v>22878.204681396484</v>
      </c>
      <c r="CG109" s="10">
        <v>16584.014831542969</v>
      </c>
      <c r="CH109" s="10">
        <v>13949.914611816406</v>
      </c>
      <c r="CI109" s="10">
        <v>30533.929901123047</v>
      </c>
      <c r="CJ109" s="10">
        <v>1238.0200042724609</v>
      </c>
      <c r="CK109" s="10">
        <v>4576.2100830078125</v>
      </c>
      <c r="CL109" s="10">
        <v>5814.22998046875</v>
      </c>
      <c r="CM109" s="10">
        <v>2295.4750328063965</v>
      </c>
      <c r="CN109" s="10">
        <v>23537.414672851562</v>
      </c>
      <c r="CO109" s="10">
        <v>25832.889785766602</v>
      </c>
      <c r="CP109" s="10">
        <v>1374.9100570678711</v>
      </c>
      <c r="CQ109" s="10">
        <v>4307.1449127197266</v>
      </c>
      <c r="CR109" s="10">
        <v>5682.0549774169922</v>
      </c>
      <c r="CS109" s="10">
        <v>1737.9350128173828</v>
      </c>
      <c r="CT109" s="10">
        <v>1194.8399963378906</v>
      </c>
      <c r="CU109" s="10">
        <v>2932.7749328613281</v>
      </c>
      <c r="CV109" s="10">
        <v>8128.3951721191406</v>
      </c>
      <c r="CW109" s="10">
        <v>23783.355010986328</v>
      </c>
      <c r="CX109" s="10">
        <v>31911.751037597656</v>
      </c>
      <c r="CY109" s="10">
        <v>16090.825454711914</v>
      </c>
      <c r="CZ109" s="10">
        <v>41182.170043945312</v>
      </c>
      <c r="DA109" s="10">
        <v>57272.996276855469</v>
      </c>
      <c r="DB109" s="10">
        <v>1107.9099807739258</v>
      </c>
      <c r="DC109" s="10">
        <v>3599.9750366210938</v>
      </c>
      <c r="DD109" s="10">
        <v>4707.8849487304688</v>
      </c>
      <c r="DE109" s="10">
        <v>2099.014949798584</v>
      </c>
      <c r="DF109" s="10">
        <v>21948.009887695312</v>
      </c>
      <c r="DG109" s="10">
        <v>24047.025119781494</v>
      </c>
    </row>
    <row r="110" spans="1:111">
      <c r="A110" t="s">
        <v>4</v>
      </c>
      <c r="B110" t="s">
        <v>63</v>
      </c>
      <c r="C110" t="s">
        <v>72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0">
        <v>0</v>
      </c>
      <c r="DC110" s="10">
        <v>0</v>
      </c>
      <c r="DD110" s="10">
        <v>0</v>
      </c>
      <c r="DE110" s="10">
        <v>0</v>
      </c>
      <c r="DF110" s="10">
        <v>0</v>
      </c>
      <c r="DG110" s="10">
        <v>0</v>
      </c>
    </row>
    <row r="111" spans="1:111">
      <c r="A111" t="s">
        <v>4</v>
      </c>
      <c r="B111" t="s">
        <v>63</v>
      </c>
      <c r="C111" t="s">
        <v>73</v>
      </c>
      <c r="D111" s="10">
        <v>6</v>
      </c>
      <c r="E111" s="10">
        <v>44.5</v>
      </c>
      <c r="F111" s="10">
        <v>50.5</v>
      </c>
      <c r="G111" s="10">
        <v>404.5</v>
      </c>
      <c r="H111" s="10">
        <v>1225</v>
      </c>
      <c r="I111" s="10">
        <v>1629.5</v>
      </c>
      <c r="J111" s="10">
        <v>122.5</v>
      </c>
      <c r="K111" s="10">
        <v>192.5</v>
      </c>
      <c r="L111" s="10">
        <v>315</v>
      </c>
      <c r="M111" s="10">
        <v>1349.5</v>
      </c>
      <c r="N111" s="10">
        <v>2535.5</v>
      </c>
      <c r="O111" s="10">
        <v>3885</v>
      </c>
      <c r="P111" s="10">
        <v>274.5</v>
      </c>
      <c r="Q111" s="10">
        <v>340.5</v>
      </c>
      <c r="R111" s="10">
        <v>615</v>
      </c>
      <c r="S111" s="10">
        <v>156</v>
      </c>
      <c r="T111" s="10">
        <v>220.5</v>
      </c>
      <c r="U111" s="10">
        <v>376.5</v>
      </c>
      <c r="V111" s="10">
        <v>4.1999998092651367</v>
      </c>
      <c r="W111" s="10">
        <v>42.25</v>
      </c>
      <c r="X111" s="10">
        <v>46.450000762939453</v>
      </c>
      <c r="Y111" s="10">
        <v>669.8900146484375</v>
      </c>
      <c r="Z111" s="10">
        <v>1274.179931640625</v>
      </c>
      <c r="AA111" s="10">
        <v>1944.0699462890625</v>
      </c>
      <c r="AB111" s="10">
        <v>113.01999664306641</v>
      </c>
      <c r="AC111" s="10">
        <v>189.88499450683594</v>
      </c>
      <c r="AD111" s="10">
        <v>302.90499877929688</v>
      </c>
      <c r="AE111" s="10">
        <v>1504.1500244140625</v>
      </c>
      <c r="AF111" s="10">
        <v>3363.56005859375</v>
      </c>
      <c r="AG111" s="10">
        <v>4867.7099609375</v>
      </c>
      <c r="AH111" s="10">
        <v>433.62997436523438</v>
      </c>
      <c r="AI111" s="10">
        <v>329.08502197265625</v>
      </c>
      <c r="AJ111" s="10">
        <v>762.7149658203125</v>
      </c>
      <c r="AK111" s="10">
        <v>154.1199951171875</v>
      </c>
      <c r="AL111" s="10">
        <v>216.33999633789062</v>
      </c>
      <c r="AM111" s="10">
        <v>370.45999145507812</v>
      </c>
      <c r="AN111" s="10">
        <v>4.1999998092651367</v>
      </c>
      <c r="AO111" s="10">
        <v>42.25</v>
      </c>
      <c r="AP111" s="10">
        <v>46.450000762939453</v>
      </c>
      <c r="AQ111" s="10">
        <v>669.8900146484375</v>
      </c>
      <c r="AR111" s="10">
        <v>1274.179931640625</v>
      </c>
      <c r="AS111" s="10">
        <v>1944.0699462890625</v>
      </c>
      <c r="AT111" s="10">
        <v>113.01999664306641</v>
      </c>
      <c r="AU111" s="10">
        <v>189.88499450683594</v>
      </c>
      <c r="AV111" s="10">
        <v>302.90499877929688</v>
      </c>
      <c r="AW111" s="10">
        <v>1504.1500244140625</v>
      </c>
      <c r="AX111" s="10">
        <v>3363.56005859375</v>
      </c>
      <c r="AY111" s="10">
        <v>4867.7099609375</v>
      </c>
      <c r="AZ111" s="10">
        <v>433.62997436523438</v>
      </c>
      <c r="BA111" s="10">
        <v>329.08502197265625</v>
      </c>
      <c r="BB111" s="10">
        <v>762.7149658203125</v>
      </c>
      <c r="BC111" s="10">
        <v>154.1199951171875</v>
      </c>
      <c r="BD111" s="10">
        <v>216.33999633789062</v>
      </c>
      <c r="BE111" s="10">
        <v>370.45999145507812</v>
      </c>
      <c r="BF111" s="10">
        <v>3.7750000953674316</v>
      </c>
      <c r="BG111" s="10">
        <v>42.25</v>
      </c>
      <c r="BH111" s="10">
        <v>46.025001525878906</v>
      </c>
      <c r="BI111" s="10">
        <v>639.18499755859375</v>
      </c>
      <c r="BJ111" s="10">
        <v>1274.179931640625</v>
      </c>
      <c r="BK111" s="10">
        <v>1913.364990234375</v>
      </c>
      <c r="BL111" s="10">
        <v>110.16999816894531</v>
      </c>
      <c r="BM111" s="10">
        <v>189.88499450683594</v>
      </c>
      <c r="BN111" s="10">
        <v>300.05499267578125</v>
      </c>
      <c r="BO111" s="10">
        <v>1426.1800537109375</v>
      </c>
      <c r="BP111" s="10">
        <v>3363.56005859375</v>
      </c>
      <c r="BQ111" s="10">
        <v>4789.740234375</v>
      </c>
      <c r="BR111" s="10">
        <v>429.80499267578125</v>
      </c>
      <c r="BS111" s="10">
        <v>736.81500244140625</v>
      </c>
      <c r="BT111" s="10">
        <v>1166.6199951171875</v>
      </c>
      <c r="BU111" s="10">
        <v>151.96000671386719</v>
      </c>
      <c r="BV111" s="10">
        <v>216.33999633789062</v>
      </c>
      <c r="BW111" s="10">
        <v>368.29998779296875</v>
      </c>
      <c r="BX111" s="10">
        <v>3.7750000953674316</v>
      </c>
      <c r="BY111" s="10">
        <v>42.25</v>
      </c>
      <c r="BZ111" s="10">
        <v>46.025001525878906</v>
      </c>
      <c r="CA111" s="10">
        <v>639.18499755859375</v>
      </c>
      <c r="CB111" s="10">
        <v>1274.179931640625</v>
      </c>
      <c r="CC111" s="10">
        <v>1913.364990234375</v>
      </c>
      <c r="CD111" s="10">
        <v>110.16999816894531</v>
      </c>
      <c r="CE111" s="10">
        <v>189.88499450683594</v>
      </c>
      <c r="CF111" s="10">
        <v>300.05499267578125</v>
      </c>
      <c r="CG111" s="10">
        <v>1426.1800537109375</v>
      </c>
      <c r="CH111" s="10">
        <v>3363.56005859375</v>
      </c>
      <c r="CI111" s="10">
        <v>4789.740234375</v>
      </c>
      <c r="CJ111" s="10">
        <v>429.80499267578125</v>
      </c>
      <c r="CK111" s="10">
        <v>736.81500244140625</v>
      </c>
      <c r="CL111" s="10">
        <v>1166.6199951171875</v>
      </c>
      <c r="CM111" s="10">
        <v>151.96000671386719</v>
      </c>
      <c r="CN111" s="10">
        <v>216.33999633789062</v>
      </c>
      <c r="CO111" s="10">
        <v>368.29998779296875</v>
      </c>
      <c r="CP111" s="10">
        <v>3.3550000190734863</v>
      </c>
      <c r="CQ111" s="10">
        <v>42.25</v>
      </c>
      <c r="CR111" s="10">
        <v>45.604999542236328</v>
      </c>
      <c r="CS111" s="10">
        <v>608.47998046875</v>
      </c>
      <c r="CT111" s="10">
        <v>1274.179931640625</v>
      </c>
      <c r="CU111" s="10">
        <v>1882.659912109375</v>
      </c>
      <c r="CV111" s="10">
        <v>156.30000305175781</v>
      </c>
      <c r="CW111" s="10">
        <v>393.9749755859375</v>
      </c>
      <c r="CX111" s="10">
        <v>550.27496337890625</v>
      </c>
      <c r="CY111" s="10">
        <v>1348.219970703125</v>
      </c>
      <c r="CZ111" s="10">
        <v>3363.56005859375</v>
      </c>
      <c r="DA111" s="10">
        <v>4711.7802734375</v>
      </c>
      <c r="DB111" s="10">
        <v>438.70999145507812</v>
      </c>
      <c r="DC111" s="10">
        <v>931.79498291015625</v>
      </c>
      <c r="DD111" s="10">
        <v>1370.5050048828125</v>
      </c>
      <c r="DE111" s="10">
        <v>187.18499755859375</v>
      </c>
      <c r="DF111" s="10">
        <v>463.55499267578125</v>
      </c>
      <c r="DG111" s="10">
        <v>650.739990234375</v>
      </c>
    </row>
    <row r="112" spans="1:111">
      <c r="A112" t="s">
        <v>4</v>
      </c>
      <c r="B112" t="s">
        <v>63</v>
      </c>
      <c r="C112" t="s">
        <v>74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0">
        <v>0</v>
      </c>
      <c r="DC112" s="10">
        <v>0</v>
      </c>
      <c r="DD112" s="10">
        <v>0</v>
      </c>
      <c r="DE112" s="10">
        <v>0</v>
      </c>
      <c r="DF112" s="10">
        <v>0</v>
      </c>
      <c r="DG112" s="10">
        <v>0</v>
      </c>
    </row>
    <row r="113" spans="1:111">
      <c r="A113" t="s">
        <v>4</v>
      </c>
      <c r="B113" t="s">
        <v>63</v>
      </c>
      <c r="C113" t="s">
        <v>75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4.25</v>
      </c>
      <c r="T113" s="10">
        <v>0</v>
      </c>
      <c r="U113" s="10">
        <v>4.25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0">
        <v>0</v>
      </c>
      <c r="DC113" s="10">
        <v>0</v>
      </c>
      <c r="DD113" s="10">
        <v>0</v>
      </c>
      <c r="DE113" s="10">
        <v>0</v>
      </c>
      <c r="DF113" s="10">
        <v>0</v>
      </c>
      <c r="DG113" s="10">
        <v>0</v>
      </c>
    </row>
    <row r="114" spans="1:111">
      <c r="A114" t="s">
        <v>4</v>
      </c>
      <c r="B114" t="s">
        <v>63</v>
      </c>
      <c r="C114" t="s">
        <v>76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0</v>
      </c>
    </row>
    <row r="115" spans="1:111">
      <c r="A115" t="s">
        <v>4</v>
      </c>
      <c r="B115" t="s">
        <v>63</v>
      </c>
      <c r="C115" t="s">
        <v>77</v>
      </c>
      <c r="D115" s="10">
        <v>184</v>
      </c>
      <c r="E115" s="10">
        <v>318.5</v>
      </c>
      <c r="F115" s="10">
        <v>502.5</v>
      </c>
      <c r="G115" s="10">
        <v>427.5</v>
      </c>
      <c r="H115" s="10">
        <v>65</v>
      </c>
      <c r="I115" s="10">
        <v>492.5</v>
      </c>
      <c r="J115" s="10">
        <v>147.5</v>
      </c>
      <c r="K115" s="10">
        <v>403</v>
      </c>
      <c r="L115" s="10">
        <v>550.5</v>
      </c>
      <c r="M115" s="10">
        <v>353</v>
      </c>
      <c r="N115" s="10">
        <v>721.5</v>
      </c>
      <c r="O115" s="10">
        <v>1074.5</v>
      </c>
      <c r="P115" s="10">
        <v>303.5</v>
      </c>
      <c r="Q115" s="10">
        <v>257.5</v>
      </c>
      <c r="R115" s="10">
        <v>561</v>
      </c>
      <c r="S115" s="10">
        <v>41</v>
      </c>
      <c r="T115" s="10">
        <v>214.5</v>
      </c>
      <c r="U115" s="10">
        <v>255.5</v>
      </c>
      <c r="V115" s="10">
        <v>212.06500244140625</v>
      </c>
      <c r="W115" s="10">
        <v>537.66497802734375</v>
      </c>
      <c r="X115" s="10">
        <v>749.72998046875</v>
      </c>
      <c r="Y115" s="10">
        <v>511.58999633789062</v>
      </c>
      <c r="Z115" s="10">
        <v>70</v>
      </c>
      <c r="AA115" s="10">
        <v>581.5899658203125</v>
      </c>
      <c r="AB115" s="10">
        <v>133.49000549316406</v>
      </c>
      <c r="AC115" s="10">
        <v>462.42498779296875</v>
      </c>
      <c r="AD115" s="10">
        <v>595.91497802734375</v>
      </c>
      <c r="AE115" s="10">
        <v>336.16998291015625</v>
      </c>
      <c r="AF115" s="10">
        <v>1019.9549560546875</v>
      </c>
      <c r="AG115" s="10">
        <v>1356.125</v>
      </c>
      <c r="AH115" s="10">
        <v>293.86001586914062</v>
      </c>
      <c r="AI115" s="10">
        <v>408.16000366210938</v>
      </c>
      <c r="AJ115" s="10">
        <v>702.02001953125</v>
      </c>
      <c r="AK115" s="10">
        <v>39.895000457763672</v>
      </c>
      <c r="AL115" s="10">
        <v>225.95999145507812</v>
      </c>
      <c r="AM115" s="10">
        <v>265.85498046875</v>
      </c>
      <c r="AN115" s="10">
        <v>212.06500244140625</v>
      </c>
      <c r="AO115" s="10">
        <v>537.66497802734375</v>
      </c>
      <c r="AP115" s="10">
        <v>749.72998046875</v>
      </c>
      <c r="AQ115" s="10">
        <v>511.58999633789062</v>
      </c>
      <c r="AR115" s="10">
        <v>70</v>
      </c>
      <c r="AS115" s="10">
        <v>581.5899658203125</v>
      </c>
      <c r="AT115" s="10">
        <v>133.49000549316406</v>
      </c>
      <c r="AU115" s="10">
        <v>462.42498779296875</v>
      </c>
      <c r="AV115" s="10">
        <v>595.91497802734375</v>
      </c>
      <c r="AW115" s="10">
        <v>336.16998291015625</v>
      </c>
      <c r="AX115" s="10">
        <v>1019.9549560546875</v>
      </c>
      <c r="AY115" s="10">
        <v>1356.125</v>
      </c>
      <c r="AZ115" s="10">
        <v>293.86001586914062</v>
      </c>
      <c r="BA115" s="10">
        <v>408.16000366210938</v>
      </c>
      <c r="BB115" s="10">
        <v>702.02001953125</v>
      </c>
      <c r="BC115" s="10">
        <v>39.895000457763672</v>
      </c>
      <c r="BD115" s="10">
        <v>225.95999145507812</v>
      </c>
      <c r="BE115" s="10">
        <v>265.85498046875</v>
      </c>
      <c r="BF115" s="10">
        <v>204.385009765625</v>
      </c>
      <c r="BG115" s="10">
        <v>699.85498046875</v>
      </c>
      <c r="BH115" s="10">
        <v>904.239990234375</v>
      </c>
      <c r="BI115" s="10">
        <v>510.17498779296875</v>
      </c>
      <c r="BJ115" s="10">
        <v>70</v>
      </c>
      <c r="BK115" s="10">
        <v>580.17498779296875</v>
      </c>
      <c r="BL115" s="10">
        <v>129.97499084472656</v>
      </c>
      <c r="BM115" s="10">
        <v>595.875</v>
      </c>
      <c r="BN115" s="10">
        <v>725.8499755859375</v>
      </c>
      <c r="BO115" s="10">
        <v>317.76498413085938</v>
      </c>
      <c r="BP115" s="10">
        <v>1019.9549560546875</v>
      </c>
      <c r="BQ115" s="10">
        <v>1337.719970703125</v>
      </c>
      <c r="BR115" s="10">
        <v>288.760009765625</v>
      </c>
      <c r="BS115" s="10">
        <v>661.27001953125</v>
      </c>
      <c r="BT115" s="10">
        <v>950.030029296875</v>
      </c>
      <c r="BU115" s="10">
        <v>39.055000305175781</v>
      </c>
      <c r="BV115" s="10">
        <v>338.93499755859375</v>
      </c>
      <c r="BW115" s="10">
        <v>377.989990234375</v>
      </c>
      <c r="BX115" s="10">
        <v>204.385009765625</v>
      </c>
      <c r="BY115" s="10">
        <v>699.85498046875</v>
      </c>
      <c r="BZ115" s="10">
        <v>904.239990234375</v>
      </c>
      <c r="CA115" s="10">
        <v>510.17498779296875</v>
      </c>
      <c r="CB115" s="10">
        <v>70</v>
      </c>
      <c r="CC115" s="10">
        <v>580.17498779296875</v>
      </c>
      <c r="CD115" s="10">
        <v>129.97499084472656</v>
      </c>
      <c r="CE115" s="10">
        <v>595.875</v>
      </c>
      <c r="CF115" s="10">
        <v>725.8499755859375</v>
      </c>
      <c r="CG115" s="10">
        <v>317.76498413085938</v>
      </c>
      <c r="CH115" s="10">
        <v>1019.9549560546875</v>
      </c>
      <c r="CI115" s="10">
        <v>1337.719970703125</v>
      </c>
      <c r="CJ115" s="10">
        <v>288.760009765625</v>
      </c>
      <c r="CK115" s="10">
        <v>661.27001953125</v>
      </c>
      <c r="CL115" s="10">
        <v>950.030029296875</v>
      </c>
      <c r="CM115" s="10">
        <v>39.055000305175781</v>
      </c>
      <c r="CN115" s="10">
        <v>338.93499755859375</v>
      </c>
      <c r="CO115" s="10">
        <v>377.989990234375</v>
      </c>
      <c r="CP115" s="10">
        <v>194.46499633789062</v>
      </c>
      <c r="CQ115" s="10">
        <v>699.85498046875</v>
      </c>
      <c r="CR115" s="10">
        <v>894.3199462890625</v>
      </c>
      <c r="CS115" s="10">
        <v>506.91000366210938</v>
      </c>
      <c r="CT115" s="10">
        <v>347.83499145507812</v>
      </c>
      <c r="CU115" s="10">
        <v>854.7449951171875</v>
      </c>
      <c r="CV115" s="10">
        <v>126.45999908447266</v>
      </c>
      <c r="CW115" s="10">
        <v>665.52001953125</v>
      </c>
      <c r="CX115" s="10">
        <v>791.98004150390625</v>
      </c>
      <c r="CY115" s="10">
        <v>299.34500122070312</v>
      </c>
      <c r="CZ115" s="10">
        <v>1019.9549560546875</v>
      </c>
      <c r="DA115" s="10">
        <v>1319.2999267578125</v>
      </c>
      <c r="DB115" s="10">
        <v>276.81500244140625</v>
      </c>
      <c r="DC115" s="10">
        <v>914.385009765625</v>
      </c>
      <c r="DD115" s="10">
        <v>1191.199951171875</v>
      </c>
      <c r="DE115" s="10">
        <v>38.099998474121094</v>
      </c>
      <c r="DF115" s="10">
        <v>451.91998291015625</v>
      </c>
      <c r="DG115" s="10">
        <v>490.01998901367188</v>
      </c>
    </row>
    <row r="116" spans="1:111">
      <c r="A116" t="s">
        <v>4</v>
      </c>
      <c r="B116" t="s">
        <v>63</v>
      </c>
      <c r="C116" t="s">
        <v>78</v>
      </c>
      <c r="D116" s="10">
        <v>12.034999847412109</v>
      </c>
      <c r="E116" s="10">
        <v>49.560001373291016</v>
      </c>
      <c r="F116" s="10">
        <v>61.595001220703125</v>
      </c>
      <c r="G116" s="10">
        <v>0</v>
      </c>
      <c r="H116" s="10">
        <v>0</v>
      </c>
      <c r="I116" s="10">
        <v>0</v>
      </c>
      <c r="J116" s="10">
        <v>25.489999771118164</v>
      </c>
      <c r="K116" s="10">
        <v>157.88499450683594</v>
      </c>
      <c r="L116" s="10">
        <v>183.375</v>
      </c>
      <c r="M116" s="10">
        <v>106.19999694824219</v>
      </c>
      <c r="N116" s="10">
        <v>252.7650146484375</v>
      </c>
      <c r="O116" s="10">
        <v>358.96502685546875</v>
      </c>
      <c r="P116" s="10">
        <v>0</v>
      </c>
      <c r="Q116" s="10">
        <v>0</v>
      </c>
      <c r="R116" s="10">
        <v>0</v>
      </c>
      <c r="S116" s="10">
        <v>16.284999847412109</v>
      </c>
      <c r="T116" s="10">
        <v>111.8699951171875</v>
      </c>
      <c r="U116" s="10">
        <v>128.15499877929688</v>
      </c>
      <c r="V116" s="10">
        <v>11.494999885559082</v>
      </c>
      <c r="W116" s="10">
        <v>49.439998626708984</v>
      </c>
      <c r="X116" s="10">
        <v>60.93499755859375</v>
      </c>
      <c r="Y116" s="10">
        <v>0</v>
      </c>
      <c r="Z116" s="10">
        <v>0</v>
      </c>
      <c r="AA116" s="10">
        <v>0</v>
      </c>
      <c r="AB116" s="10">
        <v>24.590000152587891</v>
      </c>
      <c r="AC116" s="10">
        <v>158.02000427246094</v>
      </c>
      <c r="AD116" s="10">
        <v>182.61000061035156</v>
      </c>
      <c r="AE116" s="10">
        <v>102.92500305175781</v>
      </c>
      <c r="AF116" s="10">
        <v>252.28500366210938</v>
      </c>
      <c r="AG116" s="10">
        <v>355.21002197265625</v>
      </c>
      <c r="AH116" s="10">
        <v>0</v>
      </c>
      <c r="AI116" s="10">
        <v>0</v>
      </c>
      <c r="AJ116" s="10">
        <v>0</v>
      </c>
      <c r="AK116" s="10">
        <v>15.395000457763672</v>
      </c>
      <c r="AL116" s="10">
        <v>111.78500366210938</v>
      </c>
      <c r="AM116" s="10">
        <v>127.18000793457031</v>
      </c>
      <c r="AN116" s="10">
        <v>11.494999885559082</v>
      </c>
      <c r="AO116" s="10">
        <v>49.439998626708984</v>
      </c>
      <c r="AP116" s="10">
        <v>60.93499755859375</v>
      </c>
      <c r="AQ116" s="10">
        <v>0</v>
      </c>
      <c r="AR116" s="10">
        <v>0</v>
      </c>
      <c r="AS116" s="10">
        <v>0</v>
      </c>
      <c r="AT116" s="10">
        <v>24.590000152587891</v>
      </c>
      <c r="AU116" s="10">
        <v>158.02000427246094</v>
      </c>
      <c r="AV116" s="10">
        <v>182.61000061035156</v>
      </c>
      <c r="AW116" s="10">
        <v>102.92500305175781</v>
      </c>
      <c r="AX116" s="10">
        <v>252.28500366210938</v>
      </c>
      <c r="AY116" s="10">
        <v>355.21002197265625</v>
      </c>
      <c r="AZ116" s="10">
        <v>0</v>
      </c>
      <c r="BA116" s="10">
        <v>0</v>
      </c>
      <c r="BB116" s="10">
        <v>0</v>
      </c>
      <c r="BC116" s="10">
        <v>15.395000457763672</v>
      </c>
      <c r="BD116" s="10">
        <v>111.78500366210938</v>
      </c>
      <c r="BE116" s="10">
        <v>127.18000793457031</v>
      </c>
      <c r="BF116" s="10">
        <v>11</v>
      </c>
      <c r="BG116" s="10">
        <v>49.439998626708984</v>
      </c>
      <c r="BH116" s="10">
        <v>60.439998626708984</v>
      </c>
      <c r="BI116" s="10">
        <v>0</v>
      </c>
      <c r="BJ116" s="10">
        <v>0</v>
      </c>
      <c r="BK116" s="10">
        <v>0</v>
      </c>
      <c r="BL116" s="10">
        <v>23.405000686645508</v>
      </c>
      <c r="BM116" s="10">
        <v>158.02000427246094</v>
      </c>
      <c r="BN116" s="10">
        <v>181.42500305175781</v>
      </c>
      <c r="BO116" s="10">
        <v>100.94499969482422</v>
      </c>
      <c r="BP116" s="10">
        <v>299.66998291015625</v>
      </c>
      <c r="BQ116" s="10">
        <v>400.614990234375</v>
      </c>
      <c r="BR116" s="10">
        <v>0</v>
      </c>
      <c r="BS116" s="10">
        <v>0</v>
      </c>
      <c r="BT116" s="10">
        <v>0</v>
      </c>
      <c r="BU116" s="10">
        <v>14.280000686645508</v>
      </c>
      <c r="BV116" s="10">
        <v>111.78500366210938</v>
      </c>
      <c r="BW116" s="10">
        <v>126.06500244140625</v>
      </c>
      <c r="BX116" s="10">
        <v>11</v>
      </c>
      <c r="BY116" s="10">
        <v>49.439998626708984</v>
      </c>
      <c r="BZ116" s="10">
        <v>60.439998626708984</v>
      </c>
      <c r="CA116" s="10">
        <v>0</v>
      </c>
      <c r="CB116" s="10">
        <v>0</v>
      </c>
      <c r="CC116" s="10">
        <v>0</v>
      </c>
      <c r="CD116" s="10">
        <v>23.405000686645508</v>
      </c>
      <c r="CE116" s="10">
        <v>158.02000427246094</v>
      </c>
      <c r="CF116" s="10">
        <v>181.42500305175781</v>
      </c>
      <c r="CG116" s="10">
        <v>100.94499969482422</v>
      </c>
      <c r="CH116" s="10">
        <v>299.66998291015625</v>
      </c>
      <c r="CI116" s="10">
        <v>400.614990234375</v>
      </c>
      <c r="CJ116" s="10">
        <v>0</v>
      </c>
      <c r="CK116" s="10">
        <v>0</v>
      </c>
      <c r="CL116" s="10">
        <v>0</v>
      </c>
      <c r="CM116" s="10">
        <v>14.280000686645508</v>
      </c>
      <c r="CN116" s="10">
        <v>111.78500366210938</v>
      </c>
      <c r="CO116" s="10">
        <v>126.06500244140625</v>
      </c>
      <c r="CP116" s="10">
        <v>10.505000114440918</v>
      </c>
      <c r="CQ116" s="10">
        <v>49.439998626708984</v>
      </c>
      <c r="CR116" s="10">
        <v>59.944999694824219</v>
      </c>
      <c r="CS116" s="10">
        <v>0</v>
      </c>
      <c r="CT116" s="10">
        <v>0</v>
      </c>
      <c r="CU116" s="10">
        <v>0</v>
      </c>
      <c r="CV116" s="10">
        <v>22.219999313354492</v>
      </c>
      <c r="CW116" s="10">
        <v>158.02000427246094</v>
      </c>
      <c r="CX116" s="10">
        <v>180.24000549316406</v>
      </c>
      <c r="CY116" s="10">
        <v>97.839996337890625</v>
      </c>
      <c r="CZ116" s="10">
        <v>479.125</v>
      </c>
      <c r="DA116" s="10">
        <v>576.9649658203125</v>
      </c>
      <c r="DB116" s="10">
        <v>0</v>
      </c>
      <c r="DC116" s="10">
        <v>0</v>
      </c>
      <c r="DD116" s="10">
        <v>0</v>
      </c>
      <c r="DE116" s="10">
        <v>13.159999847412109</v>
      </c>
      <c r="DF116" s="10">
        <v>111.78500366210938</v>
      </c>
      <c r="DG116" s="10">
        <v>124.94500732421875</v>
      </c>
    </row>
    <row r="117" spans="1:111">
      <c r="A117" t="s">
        <v>4</v>
      </c>
      <c r="B117" t="s">
        <v>64</v>
      </c>
      <c r="C117" t="s">
        <v>79</v>
      </c>
      <c r="D117" s="10">
        <v>202.03499984741211</v>
      </c>
      <c r="E117" s="10">
        <v>412.56000137329102</v>
      </c>
      <c r="F117" s="10">
        <v>614.59500122070312</v>
      </c>
      <c r="G117" s="10">
        <v>832</v>
      </c>
      <c r="H117" s="10">
        <v>1290</v>
      </c>
      <c r="I117" s="10">
        <v>2122</v>
      </c>
      <c r="J117" s="10">
        <v>295.48999977111816</v>
      </c>
      <c r="K117" s="10">
        <v>753.38499450683594</v>
      </c>
      <c r="L117" s="10">
        <v>1048.875</v>
      </c>
      <c r="M117" s="10">
        <v>1808.6999969482422</v>
      </c>
      <c r="N117" s="10">
        <v>3509.7650146484375</v>
      </c>
      <c r="O117" s="10">
        <v>5318.4650268554688</v>
      </c>
      <c r="P117" s="10">
        <v>578</v>
      </c>
      <c r="Q117" s="10">
        <v>598</v>
      </c>
      <c r="R117" s="10">
        <v>1176</v>
      </c>
      <c r="S117" s="10">
        <v>217.53499984741211</v>
      </c>
      <c r="T117" s="10">
        <v>546.8699951171875</v>
      </c>
      <c r="U117" s="10">
        <v>764.40499877929688</v>
      </c>
      <c r="V117" s="10">
        <v>227.76000213623047</v>
      </c>
      <c r="W117" s="10">
        <v>629.35497665405273</v>
      </c>
      <c r="X117" s="10">
        <v>857.1149787902832</v>
      </c>
      <c r="Y117" s="10">
        <v>1181.4800109863281</v>
      </c>
      <c r="Z117" s="10">
        <v>1344.179931640625</v>
      </c>
      <c r="AA117" s="10">
        <v>2525.659912109375</v>
      </c>
      <c r="AB117" s="10">
        <v>271.10000228881836</v>
      </c>
      <c r="AC117" s="10">
        <v>810.32998657226562</v>
      </c>
      <c r="AD117" s="10">
        <v>1081.4299774169922</v>
      </c>
      <c r="AE117" s="10">
        <v>1943.2450103759766</v>
      </c>
      <c r="AF117" s="10">
        <v>4635.8000183105469</v>
      </c>
      <c r="AG117" s="10">
        <v>6579.0449829101562</v>
      </c>
      <c r="AH117" s="10">
        <v>727.489990234375</v>
      </c>
      <c r="AI117" s="10">
        <v>737.24502563476562</v>
      </c>
      <c r="AJ117" s="10">
        <v>1464.7349853515625</v>
      </c>
      <c r="AK117" s="10">
        <v>209.40999603271484</v>
      </c>
      <c r="AL117" s="10">
        <v>554.08499145507812</v>
      </c>
      <c r="AM117" s="10">
        <v>763.49497985839844</v>
      </c>
      <c r="AN117" s="10">
        <v>227.76000213623047</v>
      </c>
      <c r="AO117" s="10">
        <v>629.35497665405273</v>
      </c>
      <c r="AP117" s="10">
        <v>857.1149787902832</v>
      </c>
      <c r="AQ117" s="10">
        <v>1181.4800109863281</v>
      </c>
      <c r="AR117" s="10">
        <v>1344.179931640625</v>
      </c>
      <c r="AS117" s="10">
        <v>2525.659912109375</v>
      </c>
      <c r="AT117" s="10">
        <v>271.10000228881836</v>
      </c>
      <c r="AU117" s="10">
        <v>810.32998657226562</v>
      </c>
      <c r="AV117" s="10">
        <v>1081.4299774169922</v>
      </c>
      <c r="AW117" s="10">
        <v>1943.2450103759766</v>
      </c>
      <c r="AX117" s="10">
        <v>4635.8000183105469</v>
      </c>
      <c r="AY117" s="10">
        <v>6579.0449829101562</v>
      </c>
      <c r="AZ117" s="10">
        <v>727.489990234375</v>
      </c>
      <c r="BA117" s="10">
        <v>737.24502563476562</v>
      </c>
      <c r="BB117" s="10">
        <v>1464.7349853515625</v>
      </c>
      <c r="BC117" s="10">
        <v>209.40999603271484</v>
      </c>
      <c r="BD117" s="10">
        <v>554.08499145507812</v>
      </c>
      <c r="BE117" s="10">
        <v>763.49497985839844</v>
      </c>
      <c r="BF117" s="10">
        <v>219.16000986099243</v>
      </c>
      <c r="BG117" s="10">
        <v>791.54497909545898</v>
      </c>
      <c r="BH117" s="10">
        <v>1010.7049903869629</v>
      </c>
      <c r="BI117" s="10">
        <v>1149.3599853515625</v>
      </c>
      <c r="BJ117" s="10">
        <v>1344.179931640625</v>
      </c>
      <c r="BK117" s="10">
        <v>2493.5399780273438</v>
      </c>
      <c r="BL117" s="10">
        <v>263.54998970031738</v>
      </c>
      <c r="BM117" s="10">
        <v>943.77999877929688</v>
      </c>
      <c r="BN117" s="10">
        <v>1207.3299713134766</v>
      </c>
      <c r="BO117" s="10">
        <v>1844.8900375366211</v>
      </c>
      <c r="BP117" s="10">
        <v>4683.1849975585938</v>
      </c>
      <c r="BQ117" s="10">
        <v>6528.0751953125</v>
      </c>
      <c r="BR117" s="10">
        <v>718.56500244140625</v>
      </c>
      <c r="BS117" s="10">
        <v>1398.0850219726562</v>
      </c>
      <c r="BT117" s="10">
        <v>2116.6500244140625</v>
      </c>
      <c r="BU117" s="10">
        <v>205.29500770568848</v>
      </c>
      <c r="BV117" s="10">
        <v>667.05999755859375</v>
      </c>
      <c r="BW117" s="10">
        <v>872.35498046875</v>
      </c>
      <c r="BX117" s="10">
        <v>219.16000986099243</v>
      </c>
      <c r="BY117" s="10">
        <v>791.54497909545898</v>
      </c>
      <c r="BZ117" s="10">
        <v>1010.7049903869629</v>
      </c>
      <c r="CA117" s="10">
        <v>1149.3599853515625</v>
      </c>
      <c r="CB117" s="10">
        <v>1344.179931640625</v>
      </c>
      <c r="CC117" s="10">
        <v>2493.5399780273438</v>
      </c>
      <c r="CD117" s="10">
        <v>263.54998970031738</v>
      </c>
      <c r="CE117" s="10">
        <v>943.77999877929688</v>
      </c>
      <c r="CF117" s="10">
        <v>1207.3299713134766</v>
      </c>
      <c r="CG117" s="10">
        <v>1844.8900375366211</v>
      </c>
      <c r="CH117" s="10">
        <v>4683.1849975585938</v>
      </c>
      <c r="CI117" s="10">
        <v>6528.0751953125</v>
      </c>
      <c r="CJ117" s="10">
        <v>718.56500244140625</v>
      </c>
      <c r="CK117" s="10">
        <v>1398.0850219726562</v>
      </c>
      <c r="CL117" s="10">
        <v>2116.6500244140625</v>
      </c>
      <c r="CM117" s="10">
        <v>205.29500770568848</v>
      </c>
      <c r="CN117" s="10">
        <v>667.05999755859375</v>
      </c>
      <c r="CO117" s="10">
        <v>872.35498046875</v>
      </c>
      <c r="CP117" s="10">
        <v>208.32499647140503</v>
      </c>
      <c r="CQ117" s="10">
        <v>791.54497909545898</v>
      </c>
      <c r="CR117" s="10">
        <v>999.86994552612305</v>
      </c>
      <c r="CS117" s="10">
        <v>1115.3899841308594</v>
      </c>
      <c r="CT117" s="10">
        <v>1622.0149230957031</v>
      </c>
      <c r="CU117" s="10">
        <v>2737.4049072265625</v>
      </c>
      <c r="CV117" s="10">
        <v>304.98000144958496</v>
      </c>
      <c r="CW117" s="10">
        <v>1217.5149993896484</v>
      </c>
      <c r="CX117" s="10">
        <v>1522.4950103759766</v>
      </c>
      <c r="CY117" s="10">
        <v>1745.4049682617188</v>
      </c>
      <c r="CZ117" s="10">
        <v>4862.6400146484375</v>
      </c>
      <c r="DA117" s="10">
        <v>6608.045166015625</v>
      </c>
      <c r="DB117" s="10">
        <v>715.52499389648438</v>
      </c>
      <c r="DC117" s="10">
        <v>1846.1799926757812</v>
      </c>
      <c r="DD117" s="10">
        <v>2561.7049560546875</v>
      </c>
      <c r="DE117" s="10">
        <v>238.44499588012695</v>
      </c>
      <c r="DF117" s="10">
        <v>1027.2599792480469</v>
      </c>
      <c r="DG117" s="10">
        <v>1265.7049865722656</v>
      </c>
    </row>
    <row r="118" spans="1:111">
      <c r="A118" t="s">
        <v>4</v>
      </c>
      <c r="B118" t="s">
        <v>65</v>
      </c>
      <c r="C118" t="s">
        <v>104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75.599998474121094</v>
      </c>
      <c r="K118" s="10">
        <v>0</v>
      </c>
      <c r="L118" s="10">
        <v>75.599998474121094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15.944999694824219</v>
      </c>
      <c r="T118" s="10">
        <v>1927.81005859375</v>
      </c>
      <c r="U118" s="10">
        <v>1943.7550048828125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64.05999755859375</v>
      </c>
      <c r="AC118" s="10">
        <v>0</v>
      </c>
      <c r="AD118" s="10">
        <v>64.05999755859375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14.734999656677246</v>
      </c>
      <c r="AL118" s="10">
        <v>1752.9849853515625</v>
      </c>
      <c r="AM118" s="10">
        <v>1767.719970703125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64.05999755859375</v>
      </c>
      <c r="AU118" s="10">
        <v>0</v>
      </c>
      <c r="AV118" s="10">
        <v>64.05999755859375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14.734999656677246</v>
      </c>
      <c r="BD118" s="10">
        <v>1752.9849853515625</v>
      </c>
      <c r="BE118" s="10">
        <v>1767.719970703125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54.569999694824219</v>
      </c>
      <c r="BM118" s="10">
        <v>0</v>
      </c>
      <c r="BN118" s="10">
        <v>54.569999694824219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13.395000457763672</v>
      </c>
      <c r="BV118" s="10">
        <v>1752.9849853515625</v>
      </c>
      <c r="BW118" s="10">
        <v>1766.3800048828125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54.569999694824219</v>
      </c>
      <c r="CE118" s="10">
        <v>0</v>
      </c>
      <c r="CF118" s="10">
        <v>54.569999694824219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13.395000457763672</v>
      </c>
      <c r="CN118" s="10">
        <v>1752.9849853515625</v>
      </c>
      <c r="CO118" s="10">
        <v>1766.3800048828125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45.080001831054688</v>
      </c>
      <c r="CW118" s="10">
        <v>0</v>
      </c>
      <c r="CX118" s="10">
        <v>45.080001831054688</v>
      </c>
      <c r="CY118" s="10">
        <v>0</v>
      </c>
      <c r="CZ118" s="10">
        <v>0</v>
      </c>
      <c r="DA118" s="10">
        <v>0</v>
      </c>
      <c r="DB118" s="10">
        <v>0</v>
      </c>
      <c r="DC118" s="10">
        <v>0</v>
      </c>
      <c r="DD118" s="10">
        <v>0</v>
      </c>
      <c r="DE118" s="10">
        <v>12.055000305175781</v>
      </c>
      <c r="DF118" s="10">
        <v>1752.9849853515625</v>
      </c>
      <c r="DG118" s="10">
        <v>1765.0400390625</v>
      </c>
    </row>
    <row r="119" spans="1:111">
      <c r="A119" t="s">
        <v>4</v>
      </c>
      <c r="B119" t="s">
        <v>65</v>
      </c>
      <c r="C119" t="s">
        <v>95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158.28999328613281</v>
      </c>
      <c r="K119" s="10">
        <v>3720.949951171875</v>
      </c>
      <c r="L119" s="10">
        <v>3879.239990234375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0">
        <v>0</v>
      </c>
      <c r="DC119" s="10">
        <v>0</v>
      </c>
      <c r="DD119" s="10">
        <v>0</v>
      </c>
      <c r="DE119" s="10">
        <v>0</v>
      </c>
      <c r="DF119" s="10">
        <v>0</v>
      </c>
      <c r="DG119" s="10">
        <v>0</v>
      </c>
    </row>
    <row r="120" spans="1:111">
      <c r="A120" t="s">
        <v>4</v>
      </c>
      <c r="B120" t="s">
        <v>65</v>
      </c>
      <c r="C120" t="s">
        <v>88</v>
      </c>
      <c r="D120" s="10">
        <v>0</v>
      </c>
      <c r="E120" s="10">
        <v>9834.2900390625</v>
      </c>
      <c r="F120" s="10">
        <v>9834.2900390625</v>
      </c>
      <c r="G120" s="10">
        <v>0</v>
      </c>
      <c r="H120" s="10">
        <v>0</v>
      </c>
      <c r="I120" s="10">
        <v>0</v>
      </c>
      <c r="J120" s="10">
        <v>11659.685546875</v>
      </c>
      <c r="K120" s="10">
        <v>0</v>
      </c>
      <c r="L120" s="10">
        <v>11659.685546875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122.21499633789062</v>
      </c>
      <c r="T120" s="10">
        <v>0</v>
      </c>
      <c r="U120" s="10">
        <v>122.21499633789062</v>
      </c>
      <c r="V120" s="10">
        <v>33850.87890625</v>
      </c>
      <c r="W120" s="10">
        <v>42313.6015625</v>
      </c>
      <c r="X120" s="10">
        <v>76164.484375</v>
      </c>
      <c r="Y120" s="10">
        <v>0</v>
      </c>
      <c r="Z120" s="10">
        <v>0</v>
      </c>
      <c r="AA120" s="10">
        <v>0</v>
      </c>
      <c r="AB120" s="10">
        <v>28887.8359375</v>
      </c>
      <c r="AC120" s="10">
        <v>21802.140625</v>
      </c>
      <c r="AD120" s="10">
        <v>50689.9765625</v>
      </c>
      <c r="AE120" s="10">
        <v>0</v>
      </c>
      <c r="AF120" s="10">
        <v>0</v>
      </c>
      <c r="AG120" s="10">
        <v>0</v>
      </c>
      <c r="AH120" s="10">
        <v>23673.9609375</v>
      </c>
      <c r="AI120" s="10">
        <v>16613.3046875</v>
      </c>
      <c r="AJ120" s="10">
        <v>40287.265625</v>
      </c>
      <c r="AK120" s="10">
        <v>1275.2950439453125</v>
      </c>
      <c r="AL120" s="10">
        <v>0</v>
      </c>
      <c r="AM120" s="10">
        <v>1275.2950439453125</v>
      </c>
      <c r="AN120" s="10">
        <v>33850.87890625</v>
      </c>
      <c r="AO120" s="10">
        <v>42313.6015625</v>
      </c>
      <c r="AP120" s="10">
        <v>76164.484375</v>
      </c>
      <c r="AQ120" s="10">
        <v>0</v>
      </c>
      <c r="AR120" s="10">
        <v>0</v>
      </c>
      <c r="AS120" s="10">
        <v>0</v>
      </c>
      <c r="AT120" s="10">
        <v>28887.8359375</v>
      </c>
      <c r="AU120" s="10">
        <v>21802.140625</v>
      </c>
      <c r="AV120" s="10">
        <v>50689.9765625</v>
      </c>
      <c r="AW120" s="10">
        <v>0</v>
      </c>
      <c r="AX120" s="10">
        <v>0</v>
      </c>
      <c r="AY120" s="10">
        <v>0</v>
      </c>
      <c r="AZ120" s="10">
        <v>23673.9609375</v>
      </c>
      <c r="BA120" s="10">
        <v>16613.3046875</v>
      </c>
      <c r="BB120" s="10">
        <v>40287.265625</v>
      </c>
      <c r="BC120" s="10">
        <v>1275.2950439453125</v>
      </c>
      <c r="BD120" s="10">
        <v>0</v>
      </c>
      <c r="BE120" s="10">
        <v>1275.2950439453125</v>
      </c>
      <c r="BF120" s="10">
        <v>29619.51953125</v>
      </c>
      <c r="BG120" s="10">
        <v>42313.6015625</v>
      </c>
      <c r="BH120" s="10">
        <v>71933.125</v>
      </c>
      <c r="BI120" s="10">
        <v>0</v>
      </c>
      <c r="BJ120" s="10">
        <v>0</v>
      </c>
      <c r="BK120" s="10">
        <v>0</v>
      </c>
      <c r="BL120" s="10">
        <v>26707.625</v>
      </c>
      <c r="BM120" s="10">
        <v>21802.140625</v>
      </c>
      <c r="BN120" s="10">
        <v>48509.765625</v>
      </c>
      <c r="BO120" s="10">
        <v>0</v>
      </c>
      <c r="BP120" s="10">
        <v>0</v>
      </c>
      <c r="BQ120" s="10">
        <v>0</v>
      </c>
      <c r="BR120" s="10">
        <v>22012.630859375</v>
      </c>
      <c r="BS120" s="10">
        <v>16613.3046875</v>
      </c>
      <c r="BT120" s="10">
        <v>38625.9375</v>
      </c>
      <c r="BU120" s="10">
        <v>1275.2950439453125</v>
      </c>
      <c r="BV120" s="10">
        <v>0</v>
      </c>
      <c r="BW120" s="10">
        <v>1275.2950439453125</v>
      </c>
      <c r="BX120" s="10">
        <v>29619.51953125</v>
      </c>
      <c r="BY120" s="10">
        <v>42313.6015625</v>
      </c>
      <c r="BZ120" s="10">
        <v>71933.125</v>
      </c>
      <c r="CA120" s="10">
        <v>0</v>
      </c>
      <c r="CB120" s="10">
        <v>0</v>
      </c>
      <c r="CC120" s="10">
        <v>0</v>
      </c>
      <c r="CD120" s="10">
        <v>26707.625</v>
      </c>
      <c r="CE120" s="10">
        <v>21802.140625</v>
      </c>
      <c r="CF120" s="10">
        <v>48509.765625</v>
      </c>
      <c r="CG120" s="10">
        <v>0</v>
      </c>
      <c r="CH120" s="10">
        <v>0</v>
      </c>
      <c r="CI120" s="10">
        <v>0</v>
      </c>
      <c r="CJ120" s="10">
        <v>22012.630859375</v>
      </c>
      <c r="CK120" s="10">
        <v>16613.3046875</v>
      </c>
      <c r="CL120" s="10">
        <v>38625.9375</v>
      </c>
      <c r="CM120" s="10">
        <v>1275.2950439453125</v>
      </c>
      <c r="CN120" s="10">
        <v>0</v>
      </c>
      <c r="CO120" s="10">
        <v>1275.2950439453125</v>
      </c>
      <c r="CP120" s="10">
        <v>25388.16015625</v>
      </c>
      <c r="CQ120" s="10">
        <v>42313.6015625</v>
      </c>
      <c r="CR120" s="10">
        <v>67701.765625</v>
      </c>
      <c r="CS120" s="10">
        <v>0</v>
      </c>
      <c r="CT120" s="10">
        <v>0</v>
      </c>
      <c r="CU120" s="10">
        <v>0</v>
      </c>
      <c r="CV120" s="10">
        <v>24527.41015625</v>
      </c>
      <c r="CW120" s="10">
        <v>21802.140625</v>
      </c>
      <c r="CX120" s="10">
        <v>46329.55078125</v>
      </c>
      <c r="CY120" s="10">
        <v>0</v>
      </c>
      <c r="CZ120" s="10">
        <v>0</v>
      </c>
      <c r="DA120" s="10">
        <v>0</v>
      </c>
      <c r="DB120" s="10">
        <v>20351.30078125</v>
      </c>
      <c r="DC120" s="10">
        <v>16613.3046875</v>
      </c>
      <c r="DD120" s="10">
        <v>36964.60546875</v>
      </c>
      <c r="DE120" s="10">
        <v>1275.2950439453125</v>
      </c>
      <c r="DF120" s="10">
        <v>0</v>
      </c>
      <c r="DG120" s="10">
        <v>1275.2950439453125</v>
      </c>
    </row>
    <row r="121" spans="1:111">
      <c r="A121" t="s">
        <v>4</v>
      </c>
      <c r="B121" t="s">
        <v>65</v>
      </c>
      <c r="C121" t="s">
        <v>89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480.1099853515625</v>
      </c>
      <c r="R121" s="10">
        <v>480.1099853515625</v>
      </c>
      <c r="S121" s="10">
        <v>13.590000152587891</v>
      </c>
      <c r="T121" s="10">
        <v>0</v>
      </c>
      <c r="U121" s="10">
        <v>13.590000152587891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1.3600000143051147</v>
      </c>
      <c r="AI121" s="10">
        <v>480.7449951171875</v>
      </c>
      <c r="AJ121" s="10">
        <v>482.10498046875</v>
      </c>
      <c r="AK121" s="10">
        <v>15.979999542236328</v>
      </c>
      <c r="AL121" s="10">
        <v>0</v>
      </c>
      <c r="AM121" s="10">
        <v>15.979999542236328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1.3600000143051147</v>
      </c>
      <c r="BA121" s="10">
        <v>480.7449951171875</v>
      </c>
      <c r="BB121" s="10">
        <v>482.10498046875</v>
      </c>
      <c r="BC121" s="10">
        <v>15.979999542236328</v>
      </c>
      <c r="BD121" s="10">
        <v>0</v>
      </c>
      <c r="BE121" s="10">
        <v>15.979999542236328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1.309999942779541</v>
      </c>
      <c r="BS121" s="10">
        <v>480.7449951171875</v>
      </c>
      <c r="BT121" s="10">
        <v>482.05499267578125</v>
      </c>
      <c r="BU121" s="10">
        <v>15.979999542236328</v>
      </c>
      <c r="BV121" s="10">
        <v>0</v>
      </c>
      <c r="BW121" s="10">
        <v>15.979999542236328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1.309999942779541</v>
      </c>
      <c r="CK121" s="10">
        <v>480.7449951171875</v>
      </c>
      <c r="CL121" s="10">
        <v>482.05499267578125</v>
      </c>
      <c r="CM121" s="10">
        <v>15.979999542236328</v>
      </c>
      <c r="CN121" s="10">
        <v>0</v>
      </c>
      <c r="CO121" s="10">
        <v>15.979999542236328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0">
        <v>1.2599999904632568</v>
      </c>
      <c r="DC121" s="10">
        <v>480.7449951171875</v>
      </c>
      <c r="DD121" s="10">
        <v>482.0050048828125</v>
      </c>
      <c r="DE121" s="10">
        <v>15.880000114440918</v>
      </c>
      <c r="DF121" s="10">
        <v>199.58500671386719</v>
      </c>
      <c r="DG121" s="10">
        <v>215.46501159667969</v>
      </c>
    </row>
    <row r="122" spans="1:111">
      <c r="A122" t="s">
        <v>4</v>
      </c>
      <c r="B122" t="s">
        <v>66</v>
      </c>
      <c r="C122" t="s">
        <v>79</v>
      </c>
      <c r="D122" s="10">
        <v>0</v>
      </c>
      <c r="E122" s="10">
        <v>9834.2900390625</v>
      </c>
      <c r="F122" s="10">
        <v>9834.2900390625</v>
      </c>
      <c r="G122" s="10">
        <v>0</v>
      </c>
      <c r="H122" s="10">
        <v>0</v>
      </c>
      <c r="I122" s="10">
        <v>0</v>
      </c>
      <c r="J122" s="10">
        <v>11893.575538635254</v>
      </c>
      <c r="K122" s="10">
        <v>3720.949951171875</v>
      </c>
      <c r="L122" s="10">
        <v>15614.525535583496</v>
      </c>
      <c r="M122" s="10">
        <v>0</v>
      </c>
      <c r="N122" s="10">
        <v>0</v>
      </c>
      <c r="O122" s="10">
        <v>0</v>
      </c>
      <c r="P122" s="10">
        <v>0</v>
      </c>
      <c r="Q122" s="10">
        <v>480.1099853515625</v>
      </c>
      <c r="R122" s="10">
        <v>480.1099853515625</v>
      </c>
      <c r="S122" s="10">
        <v>151.74999618530273</v>
      </c>
      <c r="T122" s="10">
        <v>1927.81005859375</v>
      </c>
      <c r="U122" s="10">
        <v>2079.560001373291</v>
      </c>
      <c r="V122" s="10">
        <v>33850.87890625</v>
      </c>
      <c r="W122" s="10">
        <v>42313.6015625</v>
      </c>
      <c r="X122" s="10">
        <v>76164.484375</v>
      </c>
      <c r="Y122" s="10">
        <v>0</v>
      </c>
      <c r="Z122" s="10">
        <v>0</v>
      </c>
      <c r="AA122" s="10">
        <v>0</v>
      </c>
      <c r="AB122" s="10">
        <v>28951.895935058594</v>
      </c>
      <c r="AC122" s="10">
        <v>21802.140625</v>
      </c>
      <c r="AD122" s="10">
        <v>50754.036560058594</v>
      </c>
      <c r="AE122" s="10">
        <v>0</v>
      </c>
      <c r="AF122" s="10">
        <v>0</v>
      </c>
      <c r="AG122" s="10">
        <v>0</v>
      </c>
      <c r="AH122" s="10">
        <v>23675.320937514305</v>
      </c>
      <c r="AI122" s="10">
        <v>17094.049682617188</v>
      </c>
      <c r="AJ122" s="10">
        <v>40769.37060546875</v>
      </c>
      <c r="AK122" s="10">
        <v>1306.0100431442261</v>
      </c>
      <c r="AL122" s="10">
        <v>1752.9849853515625</v>
      </c>
      <c r="AM122" s="10">
        <v>3058.9950141906738</v>
      </c>
      <c r="AN122" s="10">
        <v>33850.87890625</v>
      </c>
      <c r="AO122" s="10">
        <v>42313.6015625</v>
      </c>
      <c r="AP122" s="10">
        <v>76164.484375</v>
      </c>
      <c r="AQ122" s="10">
        <v>0</v>
      </c>
      <c r="AR122" s="10">
        <v>0</v>
      </c>
      <c r="AS122" s="10">
        <v>0</v>
      </c>
      <c r="AT122" s="10">
        <v>28951.895935058594</v>
      </c>
      <c r="AU122" s="10">
        <v>21802.140625</v>
      </c>
      <c r="AV122" s="10">
        <v>50754.036560058594</v>
      </c>
      <c r="AW122" s="10">
        <v>0</v>
      </c>
      <c r="AX122" s="10">
        <v>0</v>
      </c>
      <c r="AY122" s="10">
        <v>0</v>
      </c>
      <c r="AZ122" s="10">
        <v>23675.320937514305</v>
      </c>
      <c r="BA122" s="10">
        <v>17094.049682617188</v>
      </c>
      <c r="BB122" s="10">
        <v>40769.37060546875</v>
      </c>
      <c r="BC122" s="10">
        <v>1306.0100431442261</v>
      </c>
      <c r="BD122" s="10">
        <v>1752.9849853515625</v>
      </c>
      <c r="BE122" s="10">
        <v>3058.9950141906738</v>
      </c>
      <c r="BF122" s="10">
        <v>29619.51953125</v>
      </c>
      <c r="BG122" s="10">
        <v>42313.6015625</v>
      </c>
      <c r="BH122" s="10">
        <v>71933.125</v>
      </c>
      <c r="BI122" s="10">
        <v>0</v>
      </c>
      <c r="BJ122" s="10">
        <v>0</v>
      </c>
      <c r="BK122" s="10">
        <v>0</v>
      </c>
      <c r="BL122" s="10">
        <v>26762.194999694824</v>
      </c>
      <c r="BM122" s="10">
        <v>21802.140625</v>
      </c>
      <c r="BN122" s="10">
        <v>48564.335624694824</v>
      </c>
      <c r="BO122" s="10">
        <v>0</v>
      </c>
      <c r="BP122" s="10">
        <v>0</v>
      </c>
      <c r="BQ122" s="10">
        <v>0</v>
      </c>
      <c r="BR122" s="10">
        <v>22013.94085931778</v>
      </c>
      <c r="BS122" s="10">
        <v>17094.049682617188</v>
      </c>
      <c r="BT122" s="10">
        <v>39107.992492675781</v>
      </c>
      <c r="BU122" s="10">
        <v>1304.6700439453125</v>
      </c>
      <c r="BV122" s="10">
        <v>1752.9849853515625</v>
      </c>
      <c r="BW122" s="10">
        <v>3057.6550483703613</v>
      </c>
      <c r="BX122" s="10">
        <v>29619.51953125</v>
      </c>
      <c r="BY122" s="10">
        <v>42313.6015625</v>
      </c>
      <c r="BZ122" s="10">
        <v>71933.125</v>
      </c>
      <c r="CA122" s="10">
        <v>0</v>
      </c>
      <c r="CB122" s="10">
        <v>0</v>
      </c>
      <c r="CC122" s="10">
        <v>0</v>
      </c>
      <c r="CD122" s="10">
        <v>26762.194999694824</v>
      </c>
      <c r="CE122" s="10">
        <v>21802.140625</v>
      </c>
      <c r="CF122" s="10">
        <v>48564.335624694824</v>
      </c>
      <c r="CG122" s="10">
        <v>0</v>
      </c>
      <c r="CH122" s="10">
        <v>0</v>
      </c>
      <c r="CI122" s="10">
        <v>0</v>
      </c>
      <c r="CJ122" s="10">
        <v>22013.94085931778</v>
      </c>
      <c r="CK122" s="10">
        <v>17094.049682617188</v>
      </c>
      <c r="CL122" s="10">
        <v>39107.992492675781</v>
      </c>
      <c r="CM122" s="10">
        <v>1304.6700439453125</v>
      </c>
      <c r="CN122" s="10">
        <v>1752.9849853515625</v>
      </c>
      <c r="CO122" s="10">
        <v>3057.6550483703613</v>
      </c>
      <c r="CP122" s="10">
        <v>25388.16015625</v>
      </c>
      <c r="CQ122" s="10">
        <v>42313.6015625</v>
      </c>
      <c r="CR122" s="10">
        <v>67701.765625</v>
      </c>
      <c r="CS122" s="10">
        <v>0</v>
      </c>
      <c r="CT122" s="10">
        <v>0</v>
      </c>
      <c r="CU122" s="10">
        <v>0</v>
      </c>
      <c r="CV122" s="10">
        <v>24572.490158081055</v>
      </c>
      <c r="CW122" s="10">
        <v>21802.140625</v>
      </c>
      <c r="CX122" s="10">
        <v>46374.630783081055</v>
      </c>
      <c r="CY122" s="10">
        <v>0</v>
      </c>
      <c r="CZ122" s="10">
        <v>0</v>
      </c>
      <c r="DA122" s="10">
        <v>0</v>
      </c>
      <c r="DB122" s="10">
        <v>20352.560781240463</v>
      </c>
      <c r="DC122" s="10">
        <v>17094.049682617188</v>
      </c>
      <c r="DD122" s="10">
        <v>37446.610473632812</v>
      </c>
      <c r="DE122" s="10">
        <v>1303.2300443649292</v>
      </c>
      <c r="DF122" s="10">
        <v>1952.5699920654297</v>
      </c>
      <c r="DG122" s="10">
        <v>3255.8000946044922</v>
      </c>
    </row>
    <row r="123" spans="1:111">
      <c r="A123" t="s">
        <v>4</v>
      </c>
      <c r="B123" t="s">
        <v>70</v>
      </c>
      <c r="C123" t="s">
        <v>104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1038.324951171875</v>
      </c>
      <c r="T123" s="10">
        <v>2319.39501953125</v>
      </c>
      <c r="U123" s="10">
        <v>3357.719970703125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855.2650146484375</v>
      </c>
      <c r="AL123" s="10">
        <v>2512.530029296875</v>
      </c>
      <c r="AM123" s="10">
        <v>3367.794921875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855.2650146484375</v>
      </c>
      <c r="BD123" s="10">
        <v>2512.530029296875</v>
      </c>
      <c r="BE123" s="10">
        <v>3367.794921875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706.5250244140625</v>
      </c>
      <c r="BV123" s="10">
        <v>2512.530029296875</v>
      </c>
      <c r="BW123" s="10">
        <v>3219.05517578125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706.5250244140625</v>
      </c>
      <c r="CN123" s="10">
        <v>2512.530029296875</v>
      </c>
      <c r="CO123" s="10">
        <v>3219.05517578125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0">
        <v>0</v>
      </c>
      <c r="DC123" s="10">
        <v>0</v>
      </c>
      <c r="DD123" s="10">
        <v>0</v>
      </c>
      <c r="DE123" s="10">
        <v>557.780029296875</v>
      </c>
      <c r="DF123" s="10">
        <v>2512.530029296875</v>
      </c>
      <c r="DG123" s="10">
        <v>3070.31005859375</v>
      </c>
    </row>
    <row r="124" spans="1:111">
      <c r="A124" t="s">
        <v>4</v>
      </c>
      <c r="B124" t="s">
        <v>67</v>
      </c>
      <c r="C124" t="s">
        <v>79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1038.324951171875</v>
      </c>
      <c r="T124" s="10">
        <v>2319.39501953125</v>
      </c>
      <c r="U124" s="10">
        <v>3357.719970703125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855.2650146484375</v>
      </c>
      <c r="AL124" s="10">
        <v>2512.530029296875</v>
      </c>
      <c r="AM124" s="10">
        <v>3367.794921875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855.2650146484375</v>
      </c>
      <c r="BD124" s="10">
        <v>2512.530029296875</v>
      </c>
      <c r="BE124" s="10">
        <v>3367.794921875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706.5250244140625</v>
      </c>
      <c r="BV124" s="10">
        <v>2512.530029296875</v>
      </c>
      <c r="BW124" s="10">
        <v>3219.05517578125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706.5250244140625</v>
      </c>
      <c r="CN124" s="10">
        <v>2512.530029296875</v>
      </c>
      <c r="CO124" s="10">
        <v>3219.05517578125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0">
        <v>0</v>
      </c>
      <c r="DC124" s="10">
        <v>0</v>
      </c>
      <c r="DD124" s="10">
        <v>0</v>
      </c>
      <c r="DE124" s="10">
        <v>557.780029296875</v>
      </c>
      <c r="DF124" s="10">
        <v>2512.530029296875</v>
      </c>
      <c r="DG124" s="10">
        <v>3070.31005859375</v>
      </c>
    </row>
    <row r="125" spans="1:111">
      <c r="A125" t="s">
        <v>4</v>
      </c>
      <c r="B125" t="s">
        <v>68</v>
      </c>
      <c r="C125" t="s">
        <v>79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0">
        <v>0</v>
      </c>
      <c r="DC125" s="10">
        <v>0</v>
      </c>
      <c r="DD125" s="10">
        <v>0</v>
      </c>
      <c r="DE125" s="10">
        <v>0</v>
      </c>
      <c r="DF125" s="10">
        <v>0</v>
      </c>
      <c r="DG125" s="10">
        <v>0</v>
      </c>
    </row>
    <row r="126" spans="1:111">
      <c r="A126" t="s">
        <v>4</v>
      </c>
      <c r="B126" t="s">
        <v>69</v>
      </c>
      <c r="C126" t="s">
        <v>79</v>
      </c>
      <c r="D126" s="10">
        <v>202.03499984741211</v>
      </c>
      <c r="E126" s="10">
        <v>10246.850040435791</v>
      </c>
      <c r="F126" s="10">
        <v>10448.885040283203</v>
      </c>
      <c r="G126" s="10">
        <v>832</v>
      </c>
      <c r="H126" s="10">
        <v>1290</v>
      </c>
      <c r="I126" s="10">
        <v>2122</v>
      </c>
      <c r="J126" s="10">
        <v>12189.065538406372</v>
      </c>
      <c r="K126" s="10">
        <v>4474.3349456787109</v>
      </c>
      <c r="L126" s="10">
        <v>16663.400535583496</v>
      </c>
      <c r="M126" s="10">
        <v>1808.6999969482422</v>
      </c>
      <c r="N126" s="10">
        <v>3509.7650146484375</v>
      </c>
      <c r="O126" s="10">
        <v>5318.4650268554688</v>
      </c>
      <c r="P126" s="10">
        <v>578</v>
      </c>
      <c r="Q126" s="10">
        <v>1078.1099853515625</v>
      </c>
      <c r="R126" s="10">
        <v>1656.1099853515625</v>
      </c>
      <c r="S126" s="10">
        <v>1407.6099472045898</v>
      </c>
      <c r="T126" s="10">
        <v>4794.0750732421875</v>
      </c>
      <c r="U126" s="10">
        <v>6201.6849708557129</v>
      </c>
      <c r="V126" s="10">
        <v>34078.63890838623</v>
      </c>
      <c r="W126" s="10">
        <v>42942.956539154053</v>
      </c>
      <c r="X126" s="10">
        <v>77021.599353790283</v>
      </c>
      <c r="Y126" s="10">
        <v>1181.4800109863281</v>
      </c>
      <c r="Z126" s="10">
        <v>1344.179931640625</v>
      </c>
      <c r="AA126" s="10">
        <v>2525.659912109375</v>
      </c>
      <c r="AB126" s="10">
        <v>29222.995937347412</v>
      </c>
      <c r="AC126" s="10">
        <v>22612.470611572266</v>
      </c>
      <c r="AD126" s="10">
        <v>51835.466537475586</v>
      </c>
      <c r="AE126" s="10">
        <v>1943.2450103759766</v>
      </c>
      <c r="AF126" s="10">
        <v>4635.8000183105469</v>
      </c>
      <c r="AG126" s="10">
        <v>6579.0449829101562</v>
      </c>
      <c r="AH126" s="10">
        <v>24402.81092774868</v>
      </c>
      <c r="AI126" s="10">
        <v>17831.294708251953</v>
      </c>
      <c r="AJ126" s="10">
        <v>42234.105590820312</v>
      </c>
      <c r="AK126" s="10">
        <v>2370.6850538253784</v>
      </c>
      <c r="AL126" s="10">
        <v>4819.6000061035156</v>
      </c>
      <c r="AM126" s="10">
        <v>7190.2849159240723</v>
      </c>
      <c r="AN126" s="10">
        <v>34078.63890838623</v>
      </c>
      <c r="AO126" s="10">
        <v>42942.956539154053</v>
      </c>
      <c r="AP126" s="10">
        <v>77021.599353790283</v>
      </c>
      <c r="AQ126" s="10">
        <v>1181.4800109863281</v>
      </c>
      <c r="AR126" s="10">
        <v>1344.179931640625</v>
      </c>
      <c r="AS126" s="10">
        <v>2525.659912109375</v>
      </c>
      <c r="AT126" s="10">
        <v>29222.995937347412</v>
      </c>
      <c r="AU126" s="10">
        <v>22612.470611572266</v>
      </c>
      <c r="AV126" s="10">
        <v>51835.466537475586</v>
      </c>
      <c r="AW126" s="10">
        <v>1943.2450103759766</v>
      </c>
      <c r="AX126" s="10">
        <v>4635.8000183105469</v>
      </c>
      <c r="AY126" s="10">
        <v>6579.0449829101562</v>
      </c>
      <c r="AZ126" s="10">
        <v>24402.81092774868</v>
      </c>
      <c r="BA126" s="10">
        <v>17831.294708251953</v>
      </c>
      <c r="BB126" s="10">
        <v>42234.105590820312</v>
      </c>
      <c r="BC126" s="10">
        <v>2370.6850538253784</v>
      </c>
      <c r="BD126" s="10">
        <v>4819.6000061035156</v>
      </c>
      <c r="BE126" s="10">
        <v>7190.2849159240723</v>
      </c>
      <c r="BF126" s="10">
        <v>29838.679541110992</v>
      </c>
      <c r="BG126" s="10">
        <v>43105.146541595459</v>
      </c>
      <c r="BH126" s="10">
        <v>72943.829990386963</v>
      </c>
      <c r="BI126" s="10">
        <v>1149.3599853515625</v>
      </c>
      <c r="BJ126" s="10">
        <v>1344.179931640625</v>
      </c>
      <c r="BK126" s="10">
        <v>2493.5399780273438</v>
      </c>
      <c r="BL126" s="10">
        <v>27025.744989395142</v>
      </c>
      <c r="BM126" s="10">
        <v>22745.920623779297</v>
      </c>
      <c r="BN126" s="10">
        <v>49771.665596008301</v>
      </c>
      <c r="BO126" s="10">
        <v>1844.8900375366211</v>
      </c>
      <c r="BP126" s="10">
        <v>4683.1849975585938</v>
      </c>
      <c r="BQ126" s="10">
        <v>6528.0751953125</v>
      </c>
      <c r="BR126" s="10">
        <v>22732.505861759186</v>
      </c>
      <c r="BS126" s="10">
        <v>18492.134704589844</v>
      </c>
      <c r="BT126" s="10">
        <v>41224.642517089844</v>
      </c>
      <c r="BU126" s="10">
        <v>2216.4900760650635</v>
      </c>
      <c r="BV126" s="10">
        <v>4932.5750122070312</v>
      </c>
      <c r="BW126" s="10">
        <v>7149.0652046203613</v>
      </c>
      <c r="BX126" s="10">
        <v>29838.679541110992</v>
      </c>
      <c r="BY126" s="10">
        <v>43105.146541595459</v>
      </c>
      <c r="BZ126" s="10">
        <v>72943.829990386963</v>
      </c>
      <c r="CA126" s="10">
        <v>1149.3599853515625</v>
      </c>
      <c r="CB126" s="10">
        <v>1344.179931640625</v>
      </c>
      <c r="CC126" s="10">
        <v>2493.5399780273438</v>
      </c>
      <c r="CD126" s="10">
        <v>27025.744989395142</v>
      </c>
      <c r="CE126" s="10">
        <v>22745.920623779297</v>
      </c>
      <c r="CF126" s="10">
        <v>49771.665596008301</v>
      </c>
      <c r="CG126" s="10">
        <v>1844.8900375366211</v>
      </c>
      <c r="CH126" s="10">
        <v>4683.1849975585938</v>
      </c>
      <c r="CI126" s="10">
        <v>6528.0751953125</v>
      </c>
      <c r="CJ126" s="10">
        <v>22732.505861759186</v>
      </c>
      <c r="CK126" s="10">
        <v>18492.134704589844</v>
      </c>
      <c r="CL126" s="10">
        <v>41224.642517089844</v>
      </c>
      <c r="CM126" s="10">
        <v>2216.4900760650635</v>
      </c>
      <c r="CN126" s="10">
        <v>4932.5750122070312</v>
      </c>
      <c r="CO126" s="10">
        <v>7149.0652046203613</v>
      </c>
      <c r="CP126" s="10">
        <v>25596.485152721405</v>
      </c>
      <c r="CQ126" s="10">
        <v>43105.146541595459</v>
      </c>
      <c r="CR126" s="10">
        <v>68701.635570526123</v>
      </c>
      <c r="CS126" s="10">
        <v>1115.3899841308594</v>
      </c>
      <c r="CT126" s="10">
        <v>1622.0149230957031</v>
      </c>
      <c r="CU126" s="10">
        <v>2737.4049072265625</v>
      </c>
      <c r="CV126" s="10">
        <v>24877.47015953064</v>
      </c>
      <c r="CW126" s="10">
        <v>23019.655624389648</v>
      </c>
      <c r="CX126" s="10">
        <v>47897.125793457031</v>
      </c>
      <c r="CY126" s="10">
        <v>1745.4049682617188</v>
      </c>
      <c r="CZ126" s="10">
        <v>4862.6400146484375</v>
      </c>
      <c r="DA126" s="10">
        <v>6608.045166015625</v>
      </c>
      <c r="DB126" s="10">
        <v>21068.085775136948</v>
      </c>
      <c r="DC126" s="10">
        <v>18940.229675292969</v>
      </c>
      <c r="DD126" s="10">
        <v>40008.3154296875</v>
      </c>
      <c r="DE126" s="10">
        <v>2099.4550695419312</v>
      </c>
      <c r="DF126" s="10">
        <v>5492.3600006103516</v>
      </c>
      <c r="DG126" s="10">
        <v>7591.8151397705078</v>
      </c>
    </row>
    <row r="127" spans="1:111">
      <c r="A127" t="s">
        <v>5</v>
      </c>
      <c r="B127" t="s">
        <v>63</v>
      </c>
      <c r="C127" t="s">
        <v>72</v>
      </c>
      <c r="D127" s="10">
        <v>7.7899999618530273</v>
      </c>
      <c r="E127" s="10">
        <v>41.06500244140625</v>
      </c>
      <c r="F127" s="10">
        <v>48.855003356933594</v>
      </c>
      <c r="G127" s="10">
        <v>152.93000793457031</v>
      </c>
      <c r="H127" s="10">
        <v>0</v>
      </c>
      <c r="I127" s="10">
        <v>152.93000793457031</v>
      </c>
      <c r="J127" s="10">
        <v>524.635009765625</v>
      </c>
      <c r="K127" s="10">
        <v>701.64501953125</v>
      </c>
      <c r="L127" s="10">
        <v>1226.280029296875</v>
      </c>
      <c r="M127" s="10">
        <v>418.42999267578125</v>
      </c>
      <c r="N127" s="10">
        <v>375.95498657226562</v>
      </c>
      <c r="O127" s="10">
        <v>794.385009765625</v>
      </c>
      <c r="P127" s="10">
        <v>834.7550048828125</v>
      </c>
      <c r="Q127" s="10">
        <v>989.10003662109375</v>
      </c>
      <c r="R127" s="10">
        <v>1823.85498046875</v>
      </c>
      <c r="S127" s="10">
        <v>290.28500366210938</v>
      </c>
      <c r="T127" s="10">
        <v>215.2349853515625</v>
      </c>
      <c r="U127" s="10">
        <v>505.51998901367188</v>
      </c>
      <c r="V127" s="10">
        <v>15.840000152587891</v>
      </c>
      <c r="W127" s="10">
        <v>79.830001831054688</v>
      </c>
      <c r="X127" s="10">
        <v>95.669998168945312</v>
      </c>
      <c r="Y127" s="10">
        <v>228.44500732421875</v>
      </c>
      <c r="Z127" s="10">
        <v>0</v>
      </c>
      <c r="AA127" s="10">
        <v>228.44500732421875</v>
      </c>
      <c r="AB127" s="10">
        <v>515.83001708984375</v>
      </c>
      <c r="AC127" s="10">
        <v>1654.89501953125</v>
      </c>
      <c r="AD127" s="10">
        <v>2170.72509765625</v>
      </c>
      <c r="AE127" s="10">
        <v>432.864990234375</v>
      </c>
      <c r="AF127" s="10">
        <v>870.1199951171875</v>
      </c>
      <c r="AG127" s="10">
        <v>1302.9849853515625</v>
      </c>
      <c r="AH127" s="10">
        <v>817.91497802734375</v>
      </c>
      <c r="AI127" s="10">
        <v>2495.2548828125</v>
      </c>
      <c r="AJ127" s="10">
        <v>3313.169921875</v>
      </c>
      <c r="AK127" s="10">
        <v>284.14498901367188</v>
      </c>
      <c r="AL127" s="10">
        <v>1006.989990234375</v>
      </c>
      <c r="AM127" s="10">
        <v>1291.135009765625</v>
      </c>
      <c r="AN127" s="10">
        <v>15.840000152587891</v>
      </c>
      <c r="AO127" s="10">
        <v>79.830001831054688</v>
      </c>
      <c r="AP127" s="10">
        <v>95.669998168945312</v>
      </c>
      <c r="AQ127" s="10">
        <v>228.44500732421875</v>
      </c>
      <c r="AR127" s="10">
        <v>0</v>
      </c>
      <c r="AS127" s="10">
        <v>228.44500732421875</v>
      </c>
      <c r="AT127" s="10">
        <v>515.83001708984375</v>
      </c>
      <c r="AU127" s="10">
        <v>1654.89501953125</v>
      </c>
      <c r="AV127" s="10">
        <v>2170.72509765625</v>
      </c>
      <c r="AW127" s="10">
        <v>432.864990234375</v>
      </c>
      <c r="AX127" s="10">
        <v>870.1199951171875</v>
      </c>
      <c r="AY127" s="10">
        <v>1302.9849853515625</v>
      </c>
      <c r="AZ127" s="10">
        <v>817.91497802734375</v>
      </c>
      <c r="BA127" s="10">
        <v>2495.2548828125</v>
      </c>
      <c r="BB127" s="10">
        <v>3313.169921875</v>
      </c>
      <c r="BC127" s="10">
        <v>284.14498901367188</v>
      </c>
      <c r="BD127" s="10">
        <v>1006.989990234375</v>
      </c>
      <c r="BE127" s="10">
        <v>1291.135009765625</v>
      </c>
      <c r="BF127" s="10">
        <v>15.239999771118164</v>
      </c>
      <c r="BG127" s="10">
        <v>79.830001831054688</v>
      </c>
      <c r="BH127" s="10">
        <v>95.069999694824219</v>
      </c>
      <c r="BI127" s="10">
        <v>228.44500732421875</v>
      </c>
      <c r="BJ127" s="10">
        <v>0</v>
      </c>
      <c r="BK127" s="10">
        <v>228.44500732421875</v>
      </c>
      <c r="BL127" s="10">
        <v>503.41000366210938</v>
      </c>
      <c r="BM127" s="10">
        <v>1654.89501953125</v>
      </c>
      <c r="BN127" s="10">
        <v>2158.304931640625</v>
      </c>
      <c r="BO127" s="10">
        <v>426.33499145507812</v>
      </c>
      <c r="BP127" s="10">
        <v>870.1199951171875</v>
      </c>
      <c r="BQ127" s="10">
        <v>1296.4549560546875</v>
      </c>
      <c r="BR127" s="10">
        <v>799.20001220703125</v>
      </c>
      <c r="BS127" s="10">
        <v>2495.2548828125</v>
      </c>
      <c r="BT127" s="10">
        <v>3294.454833984375</v>
      </c>
      <c r="BU127" s="10">
        <v>276.59500122070312</v>
      </c>
      <c r="BV127" s="10">
        <v>1006.989990234375</v>
      </c>
      <c r="BW127" s="10">
        <v>1283.5849609375</v>
      </c>
      <c r="BX127" s="10">
        <v>15.239999771118164</v>
      </c>
      <c r="BY127" s="10">
        <v>79.830001831054688</v>
      </c>
      <c r="BZ127" s="10">
        <v>95.069999694824219</v>
      </c>
      <c r="CA127" s="10">
        <v>228.44500732421875</v>
      </c>
      <c r="CB127" s="10">
        <v>0</v>
      </c>
      <c r="CC127" s="10">
        <v>228.44500732421875</v>
      </c>
      <c r="CD127" s="10">
        <v>503.41000366210938</v>
      </c>
      <c r="CE127" s="10">
        <v>1654.89501953125</v>
      </c>
      <c r="CF127" s="10">
        <v>2158.304931640625</v>
      </c>
      <c r="CG127" s="10">
        <v>426.33499145507812</v>
      </c>
      <c r="CH127" s="10">
        <v>870.1199951171875</v>
      </c>
      <c r="CI127" s="10">
        <v>1296.4549560546875</v>
      </c>
      <c r="CJ127" s="10">
        <v>799.20001220703125</v>
      </c>
      <c r="CK127" s="10">
        <v>2495.2548828125</v>
      </c>
      <c r="CL127" s="10">
        <v>3294.454833984375</v>
      </c>
      <c r="CM127" s="10">
        <v>276.59500122070312</v>
      </c>
      <c r="CN127" s="10">
        <v>1006.989990234375</v>
      </c>
      <c r="CO127" s="10">
        <v>1283.5849609375</v>
      </c>
      <c r="CP127" s="10">
        <v>14.645000457763672</v>
      </c>
      <c r="CQ127" s="10">
        <v>79.830001831054688</v>
      </c>
      <c r="CR127" s="10">
        <v>94.475006103515625</v>
      </c>
      <c r="CS127" s="10">
        <v>228.44500732421875</v>
      </c>
      <c r="CT127" s="10">
        <v>0</v>
      </c>
      <c r="CU127" s="10">
        <v>228.44500732421875</v>
      </c>
      <c r="CV127" s="10">
        <v>491.0050048828125</v>
      </c>
      <c r="CW127" s="10">
        <v>1654.89501953125</v>
      </c>
      <c r="CX127" s="10">
        <v>2145.89990234375</v>
      </c>
      <c r="CY127" s="10">
        <v>419.80999755859375</v>
      </c>
      <c r="CZ127" s="10">
        <v>870.1199951171875</v>
      </c>
      <c r="DA127" s="10">
        <v>1289.929931640625</v>
      </c>
      <c r="DB127" s="10">
        <v>754.20501708984375</v>
      </c>
      <c r="DC127" s="10">
        <v>2612.06494140625</v>
      </c>
      <c r="DD127" s="10">
        <v>3366.27001953125</v>
      </c>
      <c r="DE127" s="10">
        <v>269.04498291015625</v>
      </c>
      <c r="DF127" s="10">
        <v>1006.989990234375</v>
      </c>
      <c r="DG127" s="10">
        <v>1276.034912109375</v>
      </c>
    </row>
    <row r="128" spans="1:111">
      <c r="A128" t="s">
        <v>5</v>
      </c>
      <c r="B128" t="s">
        <v>63</v>
      </c>
      <c r="C128" t="s">
        <v>73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0">
        <v>0</v>
      </c>
      <c r="DC128" s="10">
        <v>0</v>
      </c>
      <c r="DD128" s="10">
        <v>0</v>
      </c>
      <c r="DE128" s="10">
        <v>0</v>
      </c>
      <c r="DF128" s="10">
        <v>0</v>
      </c>
      <c r="DG128" s="10">
        <v>0</v>
      </c>
    </row>
    <row r="129" spans="1:111">
      <c r="A129" t="s">
        <v>5</v>
      </c>
      <c r="B129" t="s">
        <v>63</v>
      </c>
      <c r="C129" t="s">
        <v>74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0"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</row>
    <row r="130" spans="1:111">
      <c r="A130" t="s">
        <v>5</v>
      </c>
      <c r="B130" t="s">
        <v>63</v>
      </c>
      <c r="C130" t="s">
        <v>75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38.235000610351562</v>
      </c>
      <c r="T130" s="10">
        <v>17095.025390625</v>
      </c>
      <c r="U130" s="10">
        <v>17133.259765625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2.7650001049041748</v>
      </c>
      <c r="AL130" s="10">
        <v>16326.66015625</v>
      </c>
      <c r="AM130" s="10">
        <v>16329.4248046875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2.7650001049041748</v>
      </c>
      <c r="BD130" s="10">
        <v>16326.66015625</v>
      </c>
      <c r="BE130" s="10">
        <v>16329.4248046875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13148.650390625</v>
      </c>
      <c r="BW130" s="10">
        <v>13148.650390625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13148.650390625</v>
      </c>
      <c r="CO130" s="10">
        <v>13148.650390625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0">
        <v>0</v>
      </c>
      <c r="DC130" s="10">
        <v>0</v>
      </c>
      <c r="DD130" s="10">
        <v>0</v>
      </c>
      <c r="DE130" s="10">
        <v>0</v>
      </c>
      <c r="DF130" s="10">
        <v>14616.0595703125</v>
      </c>
      <c r="DG130" s="10">
        <v>14616.0595703125</v>
      </c>
    </row>
    <row r="131" spans="1:111">
      <c r="A131" t="s">
        <v>5</v>
      </c>
      <c r="B131" t="s">
        <v>63</v>
      </c>
      <c r="C131" t="s">
        <v>76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0">
        <v>0</v>
      </c>
      <c r="DC131" s="10">
        <v>0</v>
      </c>
      <c r="DD131" s="10">
        <v>0</v>
      </c>
      <c r="DE131" s="10">
        <v>0</v>
      </c>
      <c r="DF131" s="10">
        <v>0</v>
      </c>
      <c r="DG131" s="10">
        <v>0</v>
      </c>
    </row>
    <row r="132" spans="1:111">
      <c r="A132" t="s">
        <v>5</v>
      </c>
      <c r="B132" t="s">
        <v>63</v>
      </c>
      <c r="C132" t="s">
        <v>77</v>
      </c>
      <c r="D132" s="10">
        <v>373</v>
      </c>
      <c r="E132" s="10">
        <v>0</v>
      </c>
      <c r="F132" s="10">
        <v>373</v>
      </c>
      <c r="G132" s="10">
        <v>478.5</v>
      </c>
      <c r="H132" s="10">
        <v>456</v>
      </c>
      <c r="I132" s="10">
        <v>934.5</v>
      </c>
      <c r="J132" s="10">
        <v>446</v>
      </c>
      <c r="K132" s="10">
        <v>594.5</v>
      </c>
      <c r="L132" s="10">
        <v>1040.5</v>
      </c>
      <c r="M132" s="10">
        <v>1792.5</v>
      </c>
      <c r="N132" s="10">
        <v>2359</v>
      </c>
      <c r="O132" s="10">
        <v>4151.5</v>
      </c>
      <c r="P132" s="10">
        <v>1461.5</v>
      </c>
      <c r="Q132" s="10">
        <v>3540.5</v>
      </c>
      <c r="R132" s="10">
        <v>5002</v>
      </c>
      <c r="S132" s="10">
        <v>575.5</v>
      </c>
      <c r="T132" s="10">
        <v>1247</v>
      </c>
      <c r="U132" s="10">
        <v>1822.5</v>
      </c>
      <c r="V132" s="10">
        <v>375.69000244140625</v>
      </c>
      <c r="W132" s="10">
        <v>0</v>
      </c>
      <c r="X132" s="10">
        <v>375.69000244140625</v>
      </c>
      <c r="Y132" s="10">
        <v>1025.405029296875</v>
      </c>
      <c r="Z132" s="10">
        <v>474.44000244140625</v>
      </c>
      <c r="AA132" s="10">
        <v>1499.844970703125</v>
      </c>
      <c r="AB132" s="10">
        <v>543.45001220703125</v>
      </c>
      <c r="AC132" s="10">
        <v>615.71002197265625</v>
      </c>
      <c r="AD132" s="10">
        <v>1159.1600341796875</v>
      </c>
      <c r="AE132" s="10">
        <v>2470.35498046875</v>
      </c>
      <c r="AF132" s="10">
        <v>2430.875</v>
      </c>
      <c r="AG132" s="10">
        <v>4901.22998046875</v>
      </c>
      <c r="AH132" s="10">
        <v>1459.3800048828125</v>
      </c>
      <c r="AI132" s="10">
        <v>4842.02001953125</v>
      </c>
      <c r="AJ132" s="10">
        <v>6301.39990234375</v>
      </c>
      <c r="AK132" s="10">
        <v>551.969970703125</v>
      </c>
      <c r="AL132" s="10">
        <v>2499.300048828125</v>
      </c>
      <c r="AM132" s="10">
        <v>3051.27001953125</v>
      </c>
      <c r="AN132" s="10">
        <v>375.69000244140625</v>
      </c>
      <c r="AO132" s="10">
        <v>0</v>
      </c>
      <c r="AP132" s="10">
        <v>375.69000244140625</v>
      </c>
      <c r="AQ132" s="10">
        <v>1025.405029296875</v>
      </c>
      <c r="AR132" s="10">
        <v>474.44000244140625</v>
      </c>
      <c r="AS132" s="10">
        <v>1499.844970703125</v>
      </c>
      <c r="AT132" s="10">
        <v>543.45001220703125</v>
      </c>
      <c r="AU132" s="10">
        <v>615.71002197265625</v>
      </c>
      <c r="AV132" s="10">
        <v>1159.1600341796875</v>
      </c>
      <c r="AW132" s="10">
        <v>2470.35498046875</v>
      </c>
      <c r="AX132" s="10">
        <v>2430.875</v>
      </c>
      <c r="AY132" s="10">
        <v>4901.22998046875</v>
      </c>
      <c r="AZ132" s="10">
        <v>1459.3800048828125</v>
      </c>
      <c r="BA132" s="10">
        <v>4842.02001953125</v>
      </c>
      <c r="BB132" s="10">
        <v>6301.39990234375</v>
      </c>
      <c r="BC132" s="10">
        <v>551.969970703125</v>
      </c>
      <c r="BD132" s="10">
        <v>2499.300048828125</v>
      </c>
      <c r="BE132" s="10">
        <v>3051.27001953125</v>
      </c>
      <c r="BF132" s="10">
        <v>368.8900146484375</v>
      </c>
      <c r="BG132" s="10">
        <v>0</v>
      </c>
      <c r="BH132" s="10">
        <v>368.8900146484375</v>
      </c>
      <c r="BI132" s="10">
        <v>1022.9749755859375</v>
      </c>
      <c r="BJ132" s="10">
        <v>474.44000244140625</v>
      </c>
      <c r="BK132" s="10">
        <v>1497.4150390625</v>
      </c>
      <c r="BL132" s="10">
        <v>540.95501708984375</v>
      </c>
      <c r="BM132" s="10">
        <v>615.71002197265625</v>
      </c>
      <c r="BN132" s="10">
        <v>1156.6650390625</v>
      </c>
      <c r="BO132" s="10">
        <v>2453.10009765625</v>
      </c>
      <c r="BP132" s="10">
        <v>2430.875</v>
      </c>
      <c r="BQ132" s="10">
        <v>4883.97509765625</v>
      </c>
      <c r="BR132" s="10">
        <v>1430.6700439453125</v>
      </c>
      <c r="BS132" s="10">
        <v>4868.93994140625</v>
      </c>
      <c r="BT132" s="10">
        <v>6299.60986328125</v>
      </c>
      <c r="BU132" s="10">
        <v>535.22998046875</v>
      </c>
      <c r="BV132" s="10">
        <v>2499.300048828125</v>
      </c>
      <c r="BW132" s="10">
        <v>3034.530029296875</v>
      </c>
      <c r="BX132" s="10">
        <v>368.8900146484375</v>
      </c>
      <c r="BY132" s="10">
        <v>0</v>
      </c>
      <c r="BZ132" s="10">
        <v>368.8900146484375</v>
      </c>
      <c r="CA132" s="10">
        <v>1022.9749755859375</v>
      </c>
      <c r="CB132" s="10">
        <v>474.44000244140625</v>
      </c>
      <c r="CC132" s="10">
        <v>1497.4150390625</v>
      </c>
      <c r="CD132" s="10">
        <v>540.95501708984375</v>
      </c>
      <c r="CE132" s="10">
        <v>615.71002197265625</v>
      </c>
      <c r="CF132" s="10">
        <v>1156.6650390625</v>
      </c>
      <c r="CG132" s="10">
        <v>2453.10009765625</v>
      </c>
      <c r="CH132" s="10">
        <v>2430.875</v>
      </c>
      <c r="CI132" s="10">
        <v>4883.97509765625</v>
      </c>
      <c r="CJ132" s="10">
        <v>1430.6700439453125</v>
      </c>
      <c r="CK132" s="10">
        <v>4868.93994140625</v>
      </c>
      <c r="CL132" s="10">
        <v>6299.60986328125</v>
      </c>
      <c r="CM132" s="10">
        <v>535.22998046875</v>
      </c>
      <c r="CN132" s="10">
        <v>2499.300048828125</v>
      </c>
      <c r="CO132" s="10">
        <v>3034.530029296875</v>
      </c>
      <c r="CP132" s="10">
        <v>360.66000366210938</v>
      </c>
      <c r="CQ132" s="10">
        <v>0</v>
      </c>
      <c r="CR132" s="10">
        <v>360.66000366210938</v>
      </c>
      <c r="CS132" s="10">
        <v>1020.0650024414062</v>
      </c>
      <c r="CT132" s="10">
        <v>813.52001953125</v>
      </c>
      <c r="CU132" s="10">
        <v>1833.5849609375</v>
      </c>
      <c r="CV132" s="10">
        <v>538.2550048828125</v>
      </c>
      <c r="CW132" s="10">
        <v>615.71002197265625</v>
      </c>
      <c r="CX132" s="10">
        <v>1153.965087890625</v>
      </c>
      <c r="CY132" s="10">
        <v>2435.199951171875</v>
      </c>
      <c r="CZ132" s="10">
        <v>2984.68505859375</v>
      </c>
      <c r="DA132" s="10">
        <v>5419.884765625</v>
      </c>
      <c r="DB132" s="10">
        <v>1400.405029296875</v>
      </c>
      <c r="DC132" s="10">
        <v>6783.1748046875</v>
      </c>
      <c r="DD132" s="10">
        <v>8183.580078125</v>
      </c>
      <c r="DE132" s="10">
        <v>518.489990234375</v>
      </c>
      <c r="DF132" s="10">
        <v>2499.300048828125</v>
      </c>
      <c r="DG132" s="10">
        <v>3017.7900390625</v>
      </c>
    </row>
    <row r="133" spans="1:111">
      <c r="A133" t="s">
        <v>5</v>
      </c>
      <c r="B133" t="s">
        <v>63</v>
      </c>
      <c r="C133" t="s">
        <v>78</v>
      </c>
      <c r="D133" s="10">
        <v>735.14501953125</v>
      </c>
      <c r="E133" s="10">
        <v>1558.0599365234375</v>
      </c>
      <c r="F133" s="10">
        <v>2293.205078125</v>
      </c>
      <c r="G133" s="10">
        <v>89.720001220703125</v>
      </c>
      <c r="H133" s="10">
        <v>504.55999755859375</v>
      </c>
      <c r="I133" s="10">
        <v>594.280029296875</v>
      </c>
      <c r="J133" s="10">
        <v>503.489990234375</v>
      </c>
      <c r="K133" s="10">
        <v>1128.070068359375</v>
      </c>
      <c r="L133" s="10">
        <v>1631.56005859375</v>
      </c>
      <c r="M133" s="10">
        <v>1769.760009765625</v>
      </c>
      <c r="N133" s="10">
        <v>3471.949951171875</v>
      </c>
      <c r="O133" s="10">
        <v>5241.7099609375</v>
      </c>
      <c r="P133" s="10">
        <v>591.30499267578125</v>
      </c>
      <c r="Q133" s="10">
        <v>2109.800048828125</v>
      </c>
      <c r="R133" s="10">
        <v>2701.10498046875</v>
      </c>
      <c r="S133" s="10">
        <v>599.40997314453125</v>
      </c>
      <c r="T133" s="10">
        <v>9341.7646484375</v>
      </c>
      <c r="U133" s="10">
        <v>9941.1748046875</v>
      </c>
      <c r="V133" s="10">
        <v>1458.9200439453125</v>
      </c>
      <c r="W133" s="10">
        <v>3590.300048828125</v>
      </c>
      <c r="X133" s="10">
        <v>5049.22021484375</v>
      </c>
      <c r="Y133" s="10">
        <v>82.425003051757812</v>
      </c>
      <c r="Z133" s="10">
        <v>789.7449951171875</v>
      </c>
      <c r="AA133" s="10">
        <v>872.16998291015625</v>
      </c>
      <c r="AB133" s="10">
        <v>583.530029296875</v>
      </c>
      <c r="AC133" s="10">
        <v>2528.375</v>
      </c>
      <c r="AD133" s="10">
        <v>3111.905029296875</v>
      </c>
      <c r="AE133" s="10">
        <v>1650.3150634765625</v>
      </c>
      <c r="AF133" s="10">
        <v>5027.669921875</v>
      </c>
      <c r="AG133" s="10">
        <v>6677.98486328125</v>
      </c>
      <c r="AH133" s="10">
        <v>812.8349609375</v>
      </c>
      <c r="AI133" s="10">
        <v>2783.699951171875</v>
      </c>
      <c r="AJ133" s="10">
        <v>3596.534912109375</v>
      </c>
      <c r="AK133" s="10">
        <v>906.07501220703125</v>
      </c>
      <c r="AL133" s="10">
        <v>11032.3203125</v>
      </c>
      <c r="AM133" s="10">
        <v>11938.3955078125</v>
      </c>
      <c r="AN133" s="10">
        <v>1458.9200439453125</v>
      </c>
      <c r="AO133" s="10">
        <v>3590.300048828125</v>
      </c>
      <c r="AP133" s="10">
        <v>5049.22021484375</v>
      </c>
      <c r="AQ133" s="10">
        <v>82.425003051757812</v>
      </c>
      <c r="AR133" s="10">
        <v>789.7449951171875</v>
      </c>
      <c r="AS133" s="10">
        <v>872.16998291015625</v>
      </c>
      <c r="AT133" s="10">
        <v>583.530029296875</v>
      </c>
      <c r="AU133" s="10">
        <v>2528.375</v>
      </c>
      <c r="AV133" s="10">
        <v>3111.905029296875</v>
      </c>
      <c r="AW133" s="10">
        <v>1650.3150634765625</v>
      </c>
      <c r="AX133" s="10">
        <v>5027.669921875</v>
      </c>
      <c r="AY133" s="10">
        <v>6677.98486328125</v>
      </c>
      <c r="AZ133" s="10">
        <v>812.8349609375</v>
      </c>
      <c r="BA133" s="10">
        <v>2783.699951171875</v>
      </c>
      <c r="BB133" s="10">
        <v>3596.534912109375</v>
      </c>
      <c r="BC133" s="10">
        <v>906.07501220703125</v>
      </c>
      <c r="BD133" s="10">
        <v>11032.3203125</v>
      </c>
      <c r="BE133" s="10">
        <v>11938.3955078125</v>
      </c>
      <c r="BF133" s="10">
        <v>1342.574951171875</v>
      </c>
      <c r="BG133" s="10">
        <v>3680.76513671875</v>
      </c>
      <c r="BH133" s="10">
        <v>5023.33984375</v>
      </c>
      <c r="BI133" s="10">
        <v>71.415000915527344</v>
      </c>
      <c r="BJ133" s="10">
        <v>789.7449951171875</v>
      </c>
      <c r="BK133" s="10">
        <v>861.15997314453125</v>
      </c>
      <c r="BL133" s="10">
        <v>545.2850341796875</v>
      </c>
      <c r="BM133" s="10">
        <v>2528.375</v>
      </c>
      <c r="BN133" s="10">
        <v>3073.66015625</v>
      </c>
      <c r="BO133" s="10">
        <v>1482.9200439453125</v>
      </c>
      <c r="BP133" s="10">
        <v>4745.02490234375</v>
      </c>
      <c r="BQ133" s="10">
        <v>6227.94482421875</v>
      </c>
      <c r="BR133" s="10">
        <v>754.614990234375</v>
      </c>
      <c r="BS133" s="10">
        <v>2838.949951171875</v>
      </c>
      <c r="BT133" s="10">
        <v>3593.56494140625</v>
      </c>
      <c r="BU133" s="10">
        <v>807.510009765625</v>
      </c>
      <c r="BV133" s="10">
        <v>10453.224609375</v>
      </c>
      <c r="BW133" s="10">
        <v>11260.734375</v>
      </c>
      <c r="BX133" s="10">
        <v>1342.574951171875</v>
      </c>
      <c r="BY133" s="10">
        <v>3680.76513671875</v>
      </c>
      <c r="BZ133" s="10">
        <v>5023.33984375</v>
      </c>
      <c r="CA133" s="10">
        <v>71.415000915527344</v>
      </c>
      <c r="CB133" s="10">
        <v>789.7449951171875</v>
      </c>
      <c r="CC133" s="10">
        <v>861.15997314453125</v>
      </c>
      <c r="CD133" s="10">
        <v>545.2850341796875</v>
      </c>
      <c r="CE133" s="10">
        <v>2528.375</v>
      </c>
      <c r="CF133" s="10">
        <v>3073.66015625</v>
      </c>
      <c r="CG133" s="10">
        <v>1482.9200439453125</v>
      </c>
      <c r="CH133" s="10">
        <v>4745.02490234375</v>
      </c>
      <c r="CI133" s="10">
        <v>6227.94482421875</v>
      </c>
      <c r="CJ133" s="10">
        <v>754.614990234375</v>
      </c>
      <c r="CK133" s="10">
        <v>2838.949951171875</v>
      </c>
      <c r="CL133" s="10">
        <v>3593.56494140625</v>
      </c>
      <c r="CM133" s="10">
        <v>807.510009765625</v>
      </c>
      <c r="CN133" s="10">
        <v>10453.224609375</v>
      </c>
      <c r="CO133" s="10">
        <v>11260.734375</v>
      </c>
      <c r="CP133" s="10">
        <v>1221.18505859375</v>
      </c>
      <c r="CQ133" s="10">
        <v>4150.080078125</v>
      </c>
      <c r="CR133" s="10">
        <v>5371.26513671875</v>
      </c>
      <c r="CS133" s="10">
        <v>60.405002593994141</v>
      </c>
      <c r="CT133" s="10">
        <v>789.7449951171875</v>
      </c>
      <c r="CU133" s="10">
        <v>850.1500244140625</v>
      </c>
      <c r="CV133" s="10">
        <v>507.04501342773438</v>
      </c>
      <c r="CW133" s="10">
        <v>2528.375</v>
      </c>
      <c r="CX133" s="10">
        <v>3035.419921875</v>
      </c>
      <c r="CY133" s="10">
        <v>1329.3499755859375</v>
      </c>
      <c r="CZ133" s="10">
        <v>4787.01513671875</v>
      </c>
      <c r="DA133" s="10">
        <v>6116.365234375</v>
      </c>
      <c r="DB133" s="10">
        <v>695.59002685546875</v>
      </c>
      <c r="DC133" s="10">
        <v>2972.675048828125</v>
      </c>
      <c r="DD133" s="10">
        <v>3668.26513671875</v>
      </c>
      <c r="DE133" s="10">
        <v>721.219970703125</v>
      </c>
      <c r="DF133" s="10">
        <v>10682.365234375</v>
      </c>
      <c r="DG133" s="10">
        <v>11403.5849609375</v>
      </c>
    </row>
    <row r="134" spans="1:111">
      <c r="A134" t="s">
        <v>5</v>
      </c>
      <c r="B134" t="s">
        <v>64</v>
      </c>
      <c r="C134" t="s">
        <v>79</v>
      </c>
      <c r="D134" s="10">
        <v>1115.935019493103</v>
      </c>
      <c r="E134" s="10">
        <v>1599.1249389648438</v>
      </c>
      <c r="F134" s="10">
        <v>2715.0600814819336</v>
      </c>
      <c r="G134" s="10">
        <v>721.15000915527344</v>
      </c>
      <c r="H134" s="10">
        <v>960.55999755859375</v>
      </c>
      <c r="I134" s="10">
        <v>1681.7100372314453</v>
      </c>
      <c r="J134" s="10">
        <v>1474.125</v>
      </c>
      <c r="K134" s="10">
        <v>2424.215087890625</v>
      </c>
      <c r="L134" s="10">
        <v>3898.340087890625</v>
      </c>
      <c r="M134" s="10">
        <v>3980.6900024414062</v>
      </c>
      <c r="N134" s="10">
        <v>6206.9049377441406</v>
      </c>
      <c r="O134" s="10">
        <v>10187.594970703125</v>
      </c>
      <c r="P134" s="10">
        <v>2887.5599975585938</v>
      </c>
      <c r="Q134" s="10">
        <v>6639.4000854492188</v>
      </c>
      <c r="R134" s="10">
        <v>9526.9599609375</v>
      </c>
      <c r="S134" s="10">
        <v>1503.4299774169922</v>
      </c>
      <c r="T134" s="10">
        <v>27899.025024414062</v>
      </c>
      <c r="U134" s="10">
        <v>29402.454559326172</v>
      </c>
      <c r="V134" s="10">
        <v>1850.4500465393066</v>
      </c>
      <c r="W134" s="10">
        <v>3670.1300506591797</v>
      </c>
      <c r="X134" s="10">
        <v>5520.5802154541016</v>
      </c>
      <c r="Y134" s="10">
        <v>1336.2750396728516</v>
      </c>
      <c r="Z134" s="10">
        <v>1264.1849975585938</v>
      </c>
      <c r="AA134" s="10">
        <v>2600.4599609375</v>
      </c>
      <c r="AB134" s="10">
        <v>1642.81005859375</v>
      </c>
      <c r="AC134" s="10">
        <v>4798.9800415039062</v>
      </c>
      <c r="AD134" s="10">
        <v>6441.7901611328125</v>
      </c>
      <c r="AE134" s="10">
        <v>4553.5350341796875</v>
      </c>
      <c r="AF134" s="10">
        <v>8328.6649169921875</v>
      </c>
      <c r="AG134" s="10">
        <v>12882.199829101562</v>
      </c>
      <c r="AH134" s="10">
        <v>3090.1299438476562</v>
      </c>
      <c r="AI134" s="10">
        <v>10120.974853515625</v>
      </c>
      <c r="AJ134" s="10">
        <v>13211.104736328125</v>
      </c>
      <c r="AK134" s="10">
        <v>1744.9549720287323</v>
      </c>
      <c r="AL134" s="10">
        <v>30865.2705078125</v>
      </c>
      <c r="AM134" s="10">
        <v>32610.225341796875</v>
      </c>
      <c r="AN134" s="10">
        <v>1850.4500465393066</v>
      </c>
      <c r="AO134" s="10">
        <v>3670.1300506591797</v>
      </c>
      <c r="AP134" s="10">
        <v>5520.5802154541016</v>
      </c>
      <c r="AQ134" s="10">
        <v>1336.2750396728516</v>
      </c>
      <c r="AR134" s="10">
        <v>1264.1849975585938</v>
      </c>
      <c r="AS134" s="10">
        <v>2600.4599609375</v>
      </c>
      <c r="AT134" s="10">
        <v>1642.81005859375</v>
      </c>
      <c r="AU134" s="10">
        <v>4798.9800415039062</v>
      </c>
      <c r="AV134" s="10">
        <v>6441.7901611328125</v>
      </c>
      <c r="AW134" s="10">
        <v>4553.5350341796875</v>
      </c>
      <c r="AX134" s="10">
        <v>8328.6649169921875</v>
      </c>
      <c r="AY134" s="10">
        <v>12882.199829101562</v>
      </c>
      <c r="AZ134" s="10">
        <v>3090.1299438476562</v>
      </c>
      <c r="BA134" s="10">
        <v>10120.974853515625</v>
      </c>
      <c r="BB134" s="10">
        <v>13211.104736328125</v>
      </c>
      <c r="BC134" s="10">
        <v>1744.9549720287323</v>
      </c>
      <c r="BD134" s="10">
        <v>30865.2705078125</v>
      </c>
      <c r="BE134" s="10">
        <v>32610.225341796875</v>
      </c>
      <c r="BF134" s="10">
        <v>1726.7049655914307</v>
      </c>
      <c r="BG134" s="10">
        <v>3760.5951385498047</v>
      </c>
      <c r="BH134" s="10">
        <v>5487.2998580932617</v>
      </c>
      <c r="BI134" s="10">
        <v>1322.8349838256836</v>
      </c>
      <c r="BJ134" s="10">
        <v>1264.1849975585938</v>
      </c>
      <c r="BK134" s="10">
        <v>2587.02001953125</v>
      </c>
      <c r="BL134" s="10">
        <v>1589.6500549316406</v>
      </c>
      <c r="BM134" s="10">
        <v>4798.9800415039062</v>
      </c>
      <c r="BN134" s="10">
        <v>6388.630126953125</v>
      </c>
      <c r="BO134" s="10">
        <v>4362.3551330566406</v>
      </c>
      <c r="BP134" s="10">
        <v>8046.0198974609375</v>
      </c>
      <c r="BQ134" s="10">
        <v>12408.374877929688</v>
      </c>
      <c r="BR134" s="10">
        <v>2984.4850463867188</v>
      </c>
      <c r="BS134" s="10">
        <v>10203.144775390625</v>
      </c>
      <c r="BT134" s="10">
        <v>13187.629638671875</v>
      </c>
      <c r="BU134" s="10">
        <v>1619.3349914550781</v>
      </c>
      <c r="BV134" s="10">
        <v>27108.1650390625</v>
      </c>
      <c r="BW134" s="10">
        <v>28727.499755859375</v>
      </c>
      <c r="BX134" s="10">
        <v>1726.7049655914307</v>
      </c>
      <c r="BY134" s="10">
        <v>3760.5951385498047</v>
      </c>
      <c r="BZ134" s="10">
        <v>5487.2998580932617</v>
      </c>
      <c r="CA134" s="10">
        <v>1322.8349838256836</v>
      </c>
      <c r="CB134" s="10">
        <v>1264.1849975585938</v>
      </c>
      <c r="CC134" s="10">
        <v>2587.02001953125</v>
      </c>
      <c r="CD134" s="10">
        <v>1589.6500549316406</v>
      </c>
      <c r="CE134" s="10">
        <v>4798.9800415039062</v>
      </c>
      <c r="CF134" s="10">
        <v>6388.630126953125</v>
      </c>
      <c r="CG134" s="10">
        <v>4362.3551330566406</v>
      </c>
      <c r="CH134" s="10">
        <v>8046.0198974609375</v>
      </c>
      <c r="CI134" s="10">
        <v>12408.374877929688</v>
      </c>
      <c r="CJ134" s="10">
        <v>2984.4850463867188</v>
      </c>
      <c r="CK134" s="10">
        <v>10203.144775390625</v>
      </c>
      <c r="CL134" s="10">
        <v>13187.629638671875</v>
      </c>
      <c r="CM134" s="10">
        <v>1619.3349914550781</v>
      </c>
      <c r="CN134" s="10">
        <v>27108.1650390625</v>
      </c>
      <c r="CO134" s="10">
        <v>28727.499755859375</v>
      </c>
      <c r="CP134" s="10">
        <v>1596.490062713623</v>
      </c>
      <c r="CQ134" s="10">
        <v>4229.9100799560547</v>
      </c>
      <c r="CR134" s="10">
        <v>5826.400146484375</v>
      </c>
      <c r="CS134" s="10">
        <v>1308.9150123596191</v>
      </c>
      <c r="CT134" s="10">
        <v>1603.2650146484375</v>
      </c>
      <c r="CU134" s="10">
        <v>2912.1799926757812</v>
      </c>
      <c r="CV134" s="10">
        <v>1536.3050231933594</v>
      </c>
      <c r="CW134" s="10">
        <v>4798.9800415039062</v>
      </c>
      <c r="CX134" s="10">
        <v>6335.284912109375</v>
      </c>
      <c r="CY134" s="10">
        <v>4184.3599243164062</v>
      </c>
      <c r="CZ134" s="10">
        <v>8641.8201904296875</v>
      </c>
      <c r="DA134" s="10">
        <v>12826.179931640625</v>
      </c>
      <c r="DB134" s="10">
        <v>2850.2000732421875</v>
      </c>
      <c r="DC134" s="10">
        <v>12367.914794921875</v>
      </c>
      <c r="DD134" s="10">
        <v>15218.115234375</v>
      </c>
      <c r="DE134" s="10">
        <v>1508.7549438476562</v>
      </c>
      <c r="DF134" s="10">
        <v>28804.71484375</v>
      </c>
      <c r="DG134" s="10">
        <v>30313.469482421875</v>
      </c>
    </row>
    <row r="135" spans="1:111">
      <c r="A135" t="s">
        <v>5</v>
      </c>
      <c r="B135" t="s">
        <v>65</v>
      </c>
      <c r="C135" t="s">
        <v>84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254.55999755859375</v>
      </c>
      <c r="U135" s="10">
        <v>254.55999755859375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21.354999542236328</v>
      </c>
      <c r="AL135" s="10">
        <v>1407.294921875</v>
      </c>
      <c r="AM135" s="10">
        <v>1428.64990234375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21.354999542236328</v>
      </c>
      <c r="BD135" s="10">
        <v>1407.294921875</v>
      </c>
      <c r="BE135" s="10">
        <v>1428.64990234375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9.1499996185302734</v>
      </c>
      <c r="BV135" s="10">
        <v>1407.294921875</v>
      </c>
      <c r="BW135" s="10">
        <v>1416.4449462890625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9.1499996185302734</v>
      </c>
      <c r="CN135" s="10">
        <v>1407.294921875</v>
      </c>
      <c r="CO135" s="10">
        <v>1416.4449462890625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>
        <v>0</v>
      </c>
      <c r="CY135" s="10">
        <v>0</v>
      </c>
      <c r="CZ135" s="10">
        <v>0</v>
      </c>
      <c r="DA135" s="10">
        <v>0</v>
      </c>
      <c r="DB135" s="10">
        <v>0</v>
      </c>
      <c r="DC135" s="10">
        <v>0</v>
      </c>
      <c r="DD135" s="10">
        <v>0</v>
      </c>
      <c r="DE135" s="10">
        <v>0</v>
      </c>
      <c r="DF135" s="10">
        <v>187.05999755859375</v>
      </c>
      <c r="DG135" s="10">
        <v>187.05999755859375</v>
      </c>
    </row>
    <row r="136" spans="1:111">
      <c r="A136" t="s">
        <v>5</v>
      </c>
      <c r="B136" t="s">
        <v>65</v>
      </c>
      <c r="C136" t="s">
        <v>87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488</v>
      </c>
      <c r="K136" s="10">
        <v>2000</v>
      </c>
      <c r="L136" s="10">
        <v>2488</v>
      </c>
      <c r="M136" s="10">
        <v>0</v>
      </c>
      <c r="N136" s="10">
        <v>0</v>
      </c>
      <c r="O136" s="10">
        <v>0</v>
      </c>
      <c r="P136" s="10">
        <v>13</v>
      </c>
      <c r="Q136" s="10">
        <v>69.5</v>
      </c>
      <c r="R136" s="10">
        <v>82.5</v>
      </c>
      <c r="S136" s="10">
        <v>222.5</v>
      </c>
      <c r="T136" s="10">
        <v>866.5</v>
      </c>
      <c r="U136" s="10">
        <v>1089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397.91500854492188</v>
      </c>
      <c r="AC136" s="10">
        <v>1800</v>
      </c>
      <c r="AD136" s="10">
        <v>2197.9150390625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158.39999389648438</v>
      </c>
      <c r="AL136" s="10">
        <v>729.84002685546875</v>
      </c>
      <c r="AM136" s="10">
        <v>888.239990234375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397.91500854492188</v>
      </c>
      <c r="AU136" s="10">
        <v>1800</v>
      </c>
      <c r="AV136" s="10">
        <v>2197.9150390625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158.39999389648438</v>
      </c>
      <c r="BD136" s="10">
        <v>729.84002685546875</v>
      </c>
      <c r="BE136" s="10">
        <v>888.239990234375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357.41500854492188</v>
      </c>
      <c r="BM136" s="10">
        <v>1800</v>
      </c>
      <c r="BN136" s="10">
        <v>2157.4150390625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141.97500610351562</v>
      </c>
      <c r="BV136" s="10">
        <v>729.84002685546875</v>
      </c>
      <c r="BW136" s="10">
        <v>871.8150634765625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357.41500854492188</v>
      </c>
      <c r="CE136" s="10">
        <v>1800</v>
      </c>
      <c r="CF136" s="10">
        <v>2157.4150390625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141.97500610351562</v>
      </c>
      <c r="CN136" s="10">
        <v>729.84002685546875</v>
      </c>
      <c r="CO136" s="10">
        <v>871.8150634765625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316.91500854492188</v>
      </c>
      <c r="CW136" s="10">
        <v>1800</v>
      </c>
      <c r="CX136" s="10">
        <v>2116.9150390625</v>
      </c>
      <c r="CY136" s="10">
        <v>0</v>
      </c>
      <c r="CZ136" s="10">
        <v>0</v>
      </c>
      <c r="DA136" s="10">
        <v>0</v>
      </c>
      <c r="DB136" s="10">
        <v>0</v>
      </c>
      <c r="DC136" s="10">
        <v>0</v>
      </c>
      <c r="DD136" s="10">
        <v>0</v>
      </c>
      <c r="DE136" s="10">
        <v>125.55500030517578</v>
      </c>
      <c r="DF136" s="10">
        <v>729.84002685546875</v>
      </c>
      <c r="DG136" s="10">
        <v>855.39501953125</v>
      </c>
    </row>
    <row r="137" spans="1:111">
      <c r="A137" t="s">
        <v>5</v>
      </c>
      <c r="B137" t="s">
        <v>65</v>
      </c>
      <c r="C137" t="s">
        <v>94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623.1099853515625</v>
      </c>
      <c r="K137" s="10">
        <v>0</v>
      </c>
      <c r="L137" s="10">
        <v>623.1099853515625</v>
      </c>
      <c r="M137" s="10">
        <v>139.97999572753906</v>
      </c>
      <c r="N137" s="10">
        <v>1396.8349609375</v>
      </c>
      <c r="O137" s="10">
        <v>1536.81494140625</v>
      </c>
      <c r="P137" s="10">
        <v>921.3800048828125</v>
      </c>
      <c r="Q137" s="10">
        <v>0</v>
      </c>
      <c r="R137" s="10">
        <v>921.3800048828125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818.6099853515625</v>
      </c>
      <c r="AC137" s="10">
        <v>442.97000122070312</v>
      </c>
      <c r="AD137" s="10">
        <v>1261.5799560546875</v>
      </c>
      <c r="AE137" s="10">
        <v>179.60499572753906</v>
      </c>
      <c r="AF137" s="10">
        <v>1397.030029296875</v>
      </c>
      <c r="AG137" s="10">
        <v>1576.635009765625</v>
      </c>
      <c r="AH137" s="10">
        <v>901.58502197265625</v>
      </c>
      <c r="AI137" s="10">
        <v>948.70501708984375</v>
      </c>
      <c r="AJ137" s="10">
        <v>1850.2900390625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818.6099853515625</v>
      </c>
      <c r="AU137" s="10">
        <v>442.97000122070312</v>
      </c>
      <c r="AV137" s="10">
        <v>1261.5799560546875</v>
      </c>
      <c r="AW137" s="10">
        <v>179.60499572753906</v>
      </c>
      <c r="AX137" s="10">
        <v>1397.030029296875</v>
      </c>
      <c r="AY137" s="10">
        <v>1576.635009765625</v>
      </c>
      <c r="AZ137" s="10">
        <v>901.58502197265625</v>
      </c>
      <c r="BA137" s="10">
        <v>948.70501708984375</v>
      </c>
      <c r="BB137" s="10">
        <v>1850.2900390625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777.67999267578125</v>
      </c>
      <c r="BM137" s="10">
        <v>885.94000244140625</v>
      </c>
      <c r="BN137" s="10">
        <v>1663.6199951171875</v>
      </c>
      <c r="BO137" s="10">
        <v>170.40499877929688</v>
      </c>
      <c r="BP137" s="10">
        <v>1397.030029296875</v>
      </c>
      <c r="BQ137" s="10">
        <v>1567.43505859375</v>
      </c>
      <c r="BR137" s="10">
        <v>843.14501953125</v>
      </c>
      <c r="BS137" s="10">
        <v>948.70501708984375</v>
      </c>
      <c r="BT137" s="10">
        <v>1791.85009765625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777.67999267578125</v>
      </c>
      <c r="CE137" s="10">
        <v>885.94000244140625</v>
      </c>
      <c r="CF137" s="10">
        <v>1663.6199951171875</v>
      </c>
      <c r="CG137" s="10">
        <v>170.40499877929688</v>
      </c>
      <c r="CH137" s="10">
        <v>1397.030029296875</v>
      </c>
      <c r="CI137" s="10">
        <v>1567.43505859375</v>
      </c>
      <c r="CJ137" s="10">
        <v>843.14501953125</v>
      </c>
      <c r="CK137" s="10">
        <v>948.70501708984375</v>
      </c>
      <c r="CL137" s="10">
        <v>1791.85009765625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723.10498046875</v>
      </c>
      <c r="CW137" s="10">
        <v>885.94000244140625</v>
      </c>
      <c r="CX137" s="10">
        <v>1609.044921875</v>
      </c>
      <c r="CY137" s="10">
        <v>161.20500183105469</v>
      </c>
      <c r="CZ137" s="10">
        <v>1397.030029296875</v>
      </c>
      <c r="DA137" s="10">
        <v>1558.2349853515625</v>
      </c>
      <c r="DB137" s="10">
        <v>784.70501708984375</v>
      </c>
      <c r="DC137" s="10">
        <v>948.70501708984375</v>
      </c>
      <c r="DD137" s="10">
        <v>1733.4100341796875</v>
      </c>
      <c r="DE137" s="10">
        <v>0</v>
      </c>
      <c r="DF137" s="10">
        <v>0</v>
      </c>
      <c r="DG137" s="10">
        <v>0</v>
      </c>
    </row>
    <row r="138" spans="1:111">
      <c r="A138" t="s">
        <v>5</v>
      </c>
      <c r="B138" t="s">
        <v>65</v>
      </c>
      <c r="C138" t="s">
        <v>88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366.5</v>
      </c>
      <c r="T138" s="10">
        <v>980.5</v>
      </c>
      <c r="U138" s="10">
        <v>1347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138.72500610351562</v>
      </c>
      <c r="AL138" s="10">
        <v>1142.1800537109375</v>
      </c>
      <c r="AM138" s="10">
        <v>1280.905029296875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138.72500610351562</v>
      </c>
      <c r="BD138" s="10">
        <v>1142.1800537109375</v>
      </c>
      <c r="BE138" s="10">
        <v>1280.905029296875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118.68499755859375</v>
      </c>
      <c r="BV138" s="10">
        <v>1142.1800537109375</v>
      </c>
      <c r="BW138" s="10">
        <v>1260.864990234375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0</v>
      </c>
      <c r="CI138" s="10">
        <v>0</v>
      </c>
      <c r="CJ138" s="10">
        <v>0</v>
      </c>
      <c r="CK138" s="10">
        <v>0</v>
      </c>
      <c r="CL138" s="10">
        <v>0</v>
      </c>
      <c r="CM138" s="10">
        <v>118.68499755859375</v>
      </c>
      <c r="CN138" s="10">
        <v>1142.1800537109375</v>
      </c>
      <c r="CO138" s="10">
        <v>1260.864990234375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98.644996643066406</v>
      </c>
      <c r="DF138" s="10">
        <v>1142.1800537109375</v>
      </c>
      <c r="DG138" s="10">
        <v>1240.8250732421875</v>
      </c>
    </row>
    <row r="139" spans="1:111">
      <c r="A139" t="s">
        <v>5</v>
      </c>
      <c r="B139" t="s">
        <v>65</v>
      </c>
      <c r="C139" t="s">
        <v>81</v>
      </c>
      <c r="D139" s="10">
        <v>155.65499877929688</v>
      </c>
      <c r="E139" s="10">
        <v>786.54998779296875</v>
      </c>
      <c r="F139" s="10">
        <v>942.2049560546875</v>
      </c>
      <c r="G139" s="10">
        <v>36.430000305175781</v>
      </c>
      <c r="H139" s="10">
        <v>346.08499145507812</v>
      </c>
      <c r="I139" s="10">
        <v>382.51498413085938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327.864990234375</v>
      </c>
      <c r="Q139" s="10">
        <v>1826.4600830078125</v>
      </c>
      <c r="R139" s="10">
        <v>2154.3251953125</v>
      </c>
      <c r="S139" s="10">
        <v>0</v>
      </c>
      <c r="T139" s="10">
        <v>0</v>
      </c>
      <c r="U139" s="10">
        <v>0</v>
      </c>
      <c r="V139" s="10">
        <v>106.72000122070312</v>
      </c>
      <c r="W139" s="10">
        <v>687.7149658203125</v>
      </c>
      <c r="X139" s="10">
        <v>794.4349365234375</v>
      </c>
      <c r="Y139" s="10">
        <v>12.979999542236328</v>
      </c>
      <c r="Z139" s="10">
        <v>346.08499145507812</v>
      </c>
      <c r="AA139" s="10">
        <v>359.06500244140625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346.40499877929688</v>
      </c>
      <c r="AI139" s="10">
        <v>1840.5250244140625</v>
      </c>
      <c r="AJ139" s="10">
        <v>2186.929931640625</v>
      </c>
      <c r="AK139" s="10">
        <v>0</v>
      </c>
      <c r="AL139" s="10">
        <v>0</v>
      </c>
      <c r="AM139" s="10">
        <v>0</v>
      </c>
      <c r="AN139" s="10">
        <v>106.72000122070312</v>
      </c>
      <c r="AO139" s="10">
        <v>687.7149658203125</v>
      </c>
      <c r="AP139" s="10">
        <v>794.4349365234375</v>
      </c>
      <c r="AQ139" s="10">
        <v>12.979999542236328</v>
      </c>
      <c r="AR139" s="10">
        <v>346.08499145507812</v>
      </c>
      <c r="AS139" s="10">
        <v>359.06500244140625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346.40499877929688</v>
      </c>
      <c r="BA139" s="10">
        <v>1840.5250244140625</v>
      </c>
      <c r="BB139" s="10">
        <v>2186.929931640625</v>
      </c>
      <c r="BC139" s="10">
        <v>0</v>
      </c>
      <c r="BD139" s="10">
        <v>0</v>
      </c>
      <c r="BE139" s="10">
        <v>0</v>
      </c>
      <c r="BF139" s="10">
        <v>98.595001220703125</v>
      </c>
      <c r="BG139" s="10">
        <v>687.7149658203125</v>
      </c>
      <c r="BH139" s="10">
        <v>786.3099365234375</v>
      </c>
      <c r="BI139" s="10">
        <v>9.5150003433227539</v>
      </c>
      <c r="BJ139" s="10">
        <v>346.08499145507812</v>
      </c>
      <c r="BK139" s="10">
        <v>355.60000610351562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310.9949951171875</v>
      </c>
      <c r="BS139" s="10">
        <v>1840.5250244140625</v>
      </c>
      <c r="BT139" s="10">
        <v>2151.52001953125</v>
      </c>
      <c r="BU139" s="10">
        <v>0</v>
      </c>
      <c r="BV139" s="10">
        <v>0</v>
      </c>
      <c r="BW139" s="10">
        <v>0</v>
      </c>
      <c r="BX139" s="10">
        <v>98.595001220703125</v>
      </c>
      <c r="BY139" s="10">
        <v>687.7149658203125</v>
      </c>
      <c r="BZ139" s="10">
        <v>786.3099365234375</v>
      </c>
      <c r="CA139" s="10">
        <v>9.5150003433227539</v>
      </c>
      <c r="CB139" s="10">
        <v>346.08499145507812</v>
      </c>
      <c r="CC139" s="10">
        <v>355.60000610351562</v>
      </c>
      <c r="CD139" s="10">
        <v>0</v>
      </c>
      <c r="CE139" s="10">
        <v>0</v>
      </c>
      <c r="CF139" s="10">
        <v>0</v>
      </c>
      <c r="CG139" s="10">
        <v>0</v>
      </c>
      <c r="CH139" s="10">
        <v>0</v>
      </c>
      <c r="CI139" s="10">
        <v>0</v>
      </c>
      <c r="CJ139" s="10">
        <v>310.9949951171875</v>
      </c>
      <c r="CK139" s="10">
        <v>1840.5250244140625</v>
      </c>
      <c r="CL139" s="10">
        <v>2151.52001953125</v>
      </c>
      <c r="CM139" s="10">
        <v>0</v>
      </c>
      <c r="CN139" s="10">
        <v>0</v>
      </c>
      <c r="CO139" s="10">
        <v>0</v>
      </c>
      <c r="CP139" s="10">
        <v>90.475006103515625</v>
      </c>
      <c r="CQ139" s="10">
        <v>687.7149658203125</v>
      </c>
      <c r="CR139" s="10">
        <v>778.18994140625</v>
      </c>
      <c r="CS139" s="10">
        <v>6.054999828338623</v>
      </c>
      <c r="CT139" s="10">
        <v>346.08499145507812</v>
      </c>
      <c r="CU139" s="10">
        <v>352.13998413085938</v>
      </c>
      <c r="CV139" s="10">
        <v>0</v>
      </c>
      <c r="CW139" s="10">
        <v>0</v>
      </c>
      <c r="CX139" s="10">
        <v>0</v>
      </c>
      <c r="CY139" s="10">
        <v>0</v>
      </c>
      <c r="CZ139" s="10">
        <v>0</v>
      </c>
      <c r="DA139" s="10">
        <v>0</v>
      </c>
      <c r="DB139" s="10">
        <v>278.46499633789062</v>
      </c>
      <c r="DC139" s="10">
        <v>1265.925048828125</v>
      </c>
      <c r="DD139" s="10">
        <v>1544.3900146484375</v>
      </c>
      <c r="DE139" s="10">
        <v>0</v>
      </c>
      <c r="DF139" s="10">
        <v>0</v>
      </c>
      <c r="DG139" s="10">
        <v>0</v>
      </c>
    </row>
    <row r="140" spans="1:111">
      <c r="A140" t="s">
        <v>5</v>
      </c>
      <c r="B140" t="s">
        <v>65</v>
      </c>
      <c r="C140" t="s">
        <v>82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301.07000732421875</v>
      </c>
      <c r="K140" s="10">
        <v>954.79998779296875</v>
      </c>
      <c r="L140" s="10">
        <v>1255.8699951171875</v>
      </c>
      <c r="M140" s="10">
        <v>0</v>
      </c>
      <c r="N140" s="10">
        <v>0</v>
      </c>
      <c r="O140" s="10">
        <v>0</v>
      </c>
      <c r="P140" s="10">
        <v>19.864999771118164</v>
      </c>
      <c r="Q140" s="10">
        <v>151.06500244140625</v>
      </c>
      <c r="R140" s="10">
        <v>170.93000793457031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277.54000854492188</v>
      </c>
      <c r="AC140" s="10">
        <v>906.44500732421875</v>
      </c>
      <c r="AD140" s="10">
        <v>1183.9849853515625</v>
      </c>
      <c r="AE140" s="10">
        <v>0</v>
      </c>
      <c r="AF140" s="10">
        <v>0</v>
      </c>
      <c r="AG140" s="10">
        <v>0</v>
      </c>
      <c r="AH140" s="10">
        <v>1.6549999713897705</v>
      </c>
      <c r="AI140" s="10">
        <v>36.799999237060547</v>
      </c>
      <c r="AJ140" s="10">
        <v>38.454998016357422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277.54000854492188</v>
      </c>
      <c r="AU140" s="10">
        <v>906.44500732421875</v>
      </c>
      <c r="AV140" s="10">
        <v>1183.9849853515625</v>
      </c>
      <c r="AW140" s="10">
        <v>0</v>
      </c>
      <c r="AX140" s="10">
        <v>0</v>
      </c>
      <c r="AY140" s="10">
        <v>0</v>
      </c>
      <c r="AZ140" s="10">
        <v>1.6549999713897705</v>
      </c>
      <c r="BA140" s="10">
        <v>36.799999237060547</v>
      </c>
      <c r="BB140" s="10">
        <v>38.454998016357422</v>
      </c>
      <c r="BC140" s="10">
        <v>0</v>
      </c>
      <c r="BD140" s="10">
        <v>0</v>
      </c>
      <c r="BE140" s="10">
        <v>0</v>
      </c>
      <c r="BF140" s="10">
        <v>0</v>
      </c>
      <c r="BG140" s="10">
        <v>0</v>
      </c>
      <c r="BH140" s="10">
        <v>0</v>
      </c>
      <c r="BI140" s="10">
        <v>0</v>
      </c>
      <c r="BJ140" s="10">
        <v>0</v>
      </c>
      <c r="BK140" s="10">
        <v>0</v>
      </c>
      <c r="BL140" s="10">
        <v>263.7550048828125</v>
      </c>
      <c r="BM140" s="10">
        <v>1213.35498046875</v>
      </c>
      <c r="BN140" s="10">
        <v>1477.1099853515625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0</v>
      </c>
      <c r="BX140" s="10">
        <v>0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263.7550048828125</v>
      </c>
      <c r="CE140" s="10">
        <v>1213.35498046875</v>
      </c>
      <c r="CF140" s="10">
        <v>1477.1099853515625</v>
      </c>
      <c r="CG140" s="10">
        <v>0</v>
      </c>
      <c r="CH140" s="10">
        <v>0</v>
      </c>
      <c r="CI140" s="10">
        <v>0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0</v>
      </c>
      <c r="CT140" s="10">
        <v>0</v>
      </c>
      <c r="CU140" s="10">
        <v>0</v>
      </c>
      <c r="CV140" s="10">
        <v>247.52999877929688</v>
      </c>
      <c r="CW140" s="10">
        <v>1213.35498046875</v>
      </c>
      <c r="CX140" s="10">
        <v>1460.885009765625</v>
      </c>
      <c r="CY140" s="10">
        <v>0</v>
      </c>
      <c r="CZ140" s="10">
        <v>0</v>
      </c>
      <c r="DA140" s="10">
        <v>0</v>
      </c>
      <c r="DB140" s="10">
        <v>0</v>
      </c>
      <c r="DC140" s="10">
        <v>0</v>
      </c>
      <c r="DD140" s="10">
        <v>0</v>
      </c>
      <c r="DE140" s="10">
        <v>0</v>
      </c>
      <c r="DF140" s="10">
        <v>0</v>
      </c>
      <c r="DG140" s="10">
        <v>0</v>
      </c>
    </row>
    <row r="141" spans="1:111">
      <c r="A141" t="s">
        <v>5</v>
      </c>
      <c r="B141" t="s">
        <v>65</v>
      </c>
      <c r="C141" t="s">
        <v>102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60.584999084472656</v>
      </c>
      <c r="N141" s="10">
        <v>333.29000854492188</v>
      </c>
      <c r="O141" s="10">
        <v>393.875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22.745000839233398</v>
      </c>
      <c r="AF141" s="10">
        <v>54.895000457763672</v>
      </c>
      <c r="AG141" s="10">
        <v>77.639999389648438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22.745000839233398</v>
      </c>
      <c r="AX141" s="10">
        <v>54.895000457763672</v>
      </c>
      <c r="AY141" s="10">
        <v>77.639999389648438</v>
      </c>
      <c r="AZ141" s="10">
        <v>0</v>
      </c>
      <c r="BA141" s="10">
        <v>0</v>
      </c>
      <c r="BB141" s="10"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21.924999237060547</v>
      </c>
      <c r="BP141" s="10">
        <v>54.895000457763672</v>
      </c>
      <c r="BQ141" s="10">
        <v>76.819999694824219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10">
        <v>0</v>
      </c>
      <c r="CF141" s="10">
        <v>0</v>
      </c>
      <c r="CG141" s="10">
        <v>21.924999237060547</v>
      </c>
      <c r="CH141" s="10">
        <v>54.895000457763672</v>
      </c>
      <c r="CI141" s="10">
        <v>76.819999694824219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  <c r="CT141" s="10">
        <v>0</v>
      </c>
      <c r="CU141" s="10">
        <v>0</v>
      </c>
      <c r="CV141" s="10">
        <v>0</v>
      </c>
      <c r="CW141" s="10">
        <v>0</v>
      </c>
      <c r="CX141" s="10">
        <v>0</v>
      </c>
      <c r="CY141" s="10">
        <v>21.100000381469727</v>
      </c>
      <c r="CZ141" s="10">
        <v>54.895000457763672</v>
      </c>
      <c r="DA141" s="10">
        <v>75.995002746582031</v>
      </c>
      <c r="DB141" s="10">
        <v>0</v>
      </c>
      <c r="DC141" s="10">
        <v>0</v>
      </c>
      <c r="DD141" s="10">
        <v>0</v>
      </c>
      <c r="DE141" s="10">
        <v>0</v>
      </c>
      <c r="DF141" s="10">
        <v>0</v>
      </c>
      <c r="DG141" s="10">
        <v>0</v>
      </c>
    </row>
    <row r="142" spans="1:111">
      <c r="A142" t="s">
        <v>5</v>
      </c>
      <c r="B142" t="s">
        <v>66</v>
      </c>
      <c r="C142" t="s">
        <v>79</v>
      </c>
      <c r="D142" s="10">
        <v>155.65499877929688</v>
      </c>
      <c r="E142" s="10">
        <v>786.54998779296875</v>
      </c>
      <c r="F142" s="10">
        <v>942.2049560546875</v>
      </c>
      <c r="G142" s="10">
        <v>36.430000305175781</v>
      </c>
      <c r="H142" s="10">
        <v>346.08499145507812</v>
      </c>
      <c r="I142" s="10">
        <v>382.51498413085938</v>
      </c>
      <c r="J142" s="10">
        <v>1412.1799926757812</v>
      </c>
      <c r="K142" s="10">
        <v>2954.7999877929688</v>
      </c>
      <c r="L142" s="10">
        <v>4366.97998046875</v>
      </c>
      <c r="M142" s="10">
        <v>200.56499481201172</v>
      </c>
      <c r="N142" s="10">
        <v>1730.1249694824219</v>
      </c>
      <c r="O142" s="10">
        <v>1930.68994140625</v>
      </c>
      <c r="P142" s="10">
        <v>1282.1099948883057</v>
      </c>
      <c r="Q142" s="10">
        <v>2047.0250854492188</v>
      </c>
      <c r="R142" s="10">
        <v>3329.1352081298828</v>
      </c>
      <c r="S142" s="10">
        <v>589</v>
      </c>
      <c r="T142" s="10">
        <v>2101.5599975585938</v>
      </c>
      <c r="U142" s="10">
        <v>2690.5599975585938</v>
      </c>
      <c r="V142" s="10">
        <v>106.72000122070312</v>
      </c>
      <c r="W142" s="10">
        <v>687.7149658203125</v>
      </c>
      <c r="X142" s="10">
        <v>794.4349365234375</v>
      </c>
      <c r="Y142" s="10">
        <v>12.979999542236328</v>
      </c>
      <c r="Z142" s="10">
        <v>346.08499145507812</v>
      </c>
      <c r="AA142" s="10">
        <v>359.06500244140625</v>
      </c>
      <c r="AB142" s="10">
        <v>1494.0650024414062</v>
      </c>
      <c r="AC142" s="10">
        <v>3149.4150085449219</v>
      </c>
      <c r="AD142" s="10">
        <v>4643.47998046875</v>
      </c>
      <c r="AE142" s="10">
        <v>202.34999656677246</v>
      </c>
      <c r="AF142" s="10">
        <v>1451.9250297546387</v>
      </c>
      <c r="AG142" s="10">
        <v>1654.2750091552734</v>
      </c>
      <c r="AH142" s="10">
        <v>1249.6450207233429</v>
      </c>
      <c r="AI142" s="10">
        <v>2826.0300407409668</v>
      </c>
      <c r="AJ142" s="10">
        <v>4075.6749687194824</v>
      </c>
      <c r="AK142" s="10">
        <v>318.47999954223633</v>
      </c>
      <c r="AL142" s="10">
        <v>3279.3150024414062</v>
      </c>
      <c r="AM142" s="10">
        <v>3597.794921875</v>
      </c>
      <c r="AN142" s="10">
        <v>106.72000122070312</v>
      </c>
      <c r="AO142" s="10">
        <v>687.7149658203125</v>
      </c>
      <c r="AP142" s="10">
        <v>794.4349365234375</v>
      </c>
      <c r="AQ142" s="10">
        <v>12.979999542236328</v>
      </c>
      <c r="AR142" s="10">
        <v>346.08499145507812</v>
      </c>
      <c r="AS142" s="10">
        <v>359.06500244140625</v>
      </c>
      <c r="AT142" s="10">
        <v>1494.0650024414062</v>
      </c>
      <c r="AU142" s="10">
        <v>3149.4150085449219</v>
      </c>
      <c r="AV142" s="10">
        <v>4643.47998046875</v>
      </c>
      <c r="AW142" s="10">
        <v>202.34999656677246</v>
      </c>
      <c r="AX142" s="10">
        <v>1451.9250297546387</v>
      </c>
      <c r="AY142" s="10">
        <v>1654.2750091552734</v>
      </c>
      <c r="AZ142" s="10">
        <v>1249.6450207233429</v>
      </c>
      <c r="BA142" s="10">
        <v>2826.0300407409668</v>
      </c>
      <c r="BB142" s="10">
        <v>4075.6749687194824</v>
      </c>
      <c r="BC142" s="10">
        <v>318.47999954223633</v>
      </c>
      <c r="BD142" s="10">
        <v>3279.3150024414062</v>
      </c>
      <c r="BE142" s="10">
        <v>3597.794921875</v>
      </c>
      <c r="BF142" s="10">
        <v>98.595001220703125</v>
      </c>
      <c r="BG142" s="10">
        <v>687.7149658203125</v>
      </c>
      <c r="BH142" s="10">
        <v>786.3099365234375</v>
      </c>
      <c r="BI142" s="10">
        <v>9.5150003433227539</v>
      </c>
      <c r="BJ142" s="10">
        <v>346.08499145507812</v>
      </c>
      <c r="BK142" s="10">
        <v>355.60000610351562</v>
      </c>
      <c r="BL142" s="10">
        <v>1398.8500061035156</v>
      </c>
      <c r="BM142" s="10">
        <v>3899.2949829101562</v>
      </c>
      <c r="BN142" s="10">
        <v>5298.14501953125</v>
      </c>
      <c r="BO142" s="10">
        <v>192.32999801635742</v>
      </c>
      <c r="BP142" s="10">
        <v>1451.9250297546387</v>
      </c>
      <c r="BQ142" s="10">
        <v>1644.2550582885742</v>
      </c>
      <c r="BR142" s="10">
        <v>1154.1400146484375</v>
      </c>
      <c r="BS142" s="10">
        <v>2789.2300415039062</v>
      </c>
      <c r="BT142" s="10">
        <v>3943.3701171875</v>
      </c>
      <c r="BU142" s="10">
        <v>269.81000328063965</v>
      </c>
      <c r="BV142" s="10">
        <v>3279.3150024414062</v>
      </c>
      <c r="BW142" s="10">
        <v>3549.125</v>
      </c>
      <c r="BX142" s="10">
        <v>98.595001220703125</v>
      </c>
      <c r="BY142" s="10">
        <v>687.7149658203125</v>
      </c>
      <c r="BZ142" s="10">
        <v>786.3099365234375</v>
      </c>
      <c r="CA142" s="10">
        <v>9.5150003433227539</v>
      </c>
      <c r="CB142" s="10">
        <v>346.08499145507812</v>
      </c>
      <c r="CC142" s="10">
        <v>355.60000610351562</v>
      </c>
      <c r="CD142" s="10">
        <v>1398.8500061035156</v>
      </c>
      <c r="CE142" s="10">
        <v>3899.2949829101562</v>
      </c>
      <c r="CF142" s="10">
        <v>5298.14501953125</v>
      </c>
      <c r="CG142" s="10">
        <v>192.32999801635742</v>
      </c>
      <c r="CH142" s="10">
        <v>1451.9250297546387</v>
      </c>
      <c r="CI142" s="10">
        <v>1644.2550582885742</v>
      </c>
      <c r="CJ142" s="10">
        <v>1154.1400146484375</v>
      </c>
      <c r="CK142" s="10">
        <v>2789.2300415039062</v>
      </c>
      <c r="CL142" s="10">
        <v>3943.3701171875</v>
      </c>
      <c r="CM142" s="10">
        <v>269.81000328063965</v>
      </c>
      <c r="CN142" s="10">
        <v>3279.3150024414062</v>
      </c>
      <c r="CO142" s="10">
        <v>3549.125</v>
      </c>
      <c r="CP142" s="10">
        <v>90.475006103515625</v>
      </c>
      <c r="CQ142" s="10">
        <v>687.7149658203125</v>
      </c>
      <c r="CR142" s="10">
        <v>778.18994140625</v>
      </c>
      <c r="CS142" s="10">
        <v>6.054999828338623</v>
      </c>
      <c r="CT142" s="10">
        <v>346.08499145507812</v>
      </c>
      <c r="CU142" s="10">
        <v>352.13998413085938</v>
      </c>
      <c r="CV142" s="10">
        <v>1287.5499877929688</v>
      </c>
      <c r="CW142" s="10">
        <v>3899.2949829101562</v>
      </c>
      <c r="CX142" s="10">
        <v>5186.844970703125</v>
      </c>
      <c r="CY142" s="10">
        <v>182.30500221252441</v>
      </c>
      <c r="CZ142" s="10">
        <v>1451.9250297546387</v>
      </c>
      <c r="DA142" s="10">
        <v>1634.2299880981445</v>
      </c>
      <c r="DB142" s="10">
        <v>1063.1700134277344</v>
      </c>
      <c r="DC142" s="10">
        <v>2214.6300659179688</v>
      </c>
      <c r="DD142" s="10">
        <v>3277.800048828125</v>
      </c>
      <c r="DE142" s="10">
        <v>224.19999694824219</v>
      </c>
      <c r="DF142" s="10">
        <v>2059.080078125</v>
      </c>
      <c r="DG142" s="10">
        <v>2283.2800903320312</v>
      </c>
    </row>
    <row r="143" spans="1:111">
      <c r="A143" t="s">
        <v>5</v>
      </c>
      <c r="B143" t="s">
        <v>67</v>
      </c>
      <c r="C143" t="s">
        <v>79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0">
        <v>0</v>
      </c>
      <c r="BD143" s="10">
        <v>0</v>
      </c>
      <c r="BE143" s="10">
        <v>0</v>
      </c>
      <c r="BF143" s="10">
        <v>0</v>
      </c>
      <c r="BG143" s="10">
        <v>0</v>
      </c>
      <c r="BH143" s="10">
        <v>0</v>
      </c>
      <c r="BI143" s="10">
        <v>0</v>
      </c>
      <c r="BJ143" s="10">
        <v>0</v>
      </c>
      <c r="BK143" s="10">
        <v>0</v>
      </c>
      <c r="BL143" s="10">
        <v>0</v>
      </c>
      <c r="BM143" s="10">
        <v>0</v>
      </c>
      <c r="BN143" s="10">
        <v>0</v>
      </c>
      <c r="BO143" s="10">
        <v>0</v>
      </c>
      <c r="BP143" s="10">
        <v>0</v>
      </c>
      <c r="BQ143" s="10">
        <v>0</v>
      </c>
      <c r="BR143" s="10">
        <v>0</v>
      </c>
      <c r="BS143" s="10">
        <v>0</v>
      </c>
      <c r="BT143" s="10">
        <v>0</v>
      </c>
      <c r="BU143" s="10">
        <v>0</v>
      </c>
      <c r="BV143" s="10">
        <v>0</v>
      </c>
      <c r="BW143" s="10">
        <v>0</v>
      </c>
      <c r="BX143" s="10">
        <v>0</v>
      </c>
      <c r="BY143" s="10">
        <v>0</v>
      </c>
      <c r="BZ143" s="10">
        <v>0</v>
      </c>
      <c r="CA143" s="10">
        <v>0</v>
      </c>
      <c r="CB143" s="10">
        <v>0</v>
      </c>
      <c r="CC143" s="10">
        <v>0</v>
      </c>
      <c r="CD143" s="10">
        <v>0</v>
      </c>
      <c r="CE143" s="10">
        <v>0</v>
      </c>
      <c r="CF143" s="10">
        <v>0</v>
      </c>
      <c r="CG143" s="10">
        <v>0</v>
      </c>
      <c r="CH143" s="10">
        <v>0</v>
      </c>
      <c r="CI143" s="10">
        <v>0</v>
      </c>
      <c r="CJ143" s="10">
        <v>0</v>
      </c>
      <c r="CK143" s="10">
        <v>0</v>
      </c>
      <c r="CL143" s="10">
        <v>0</v>
      </c>
      <c r="CM143" s="10">
        <v>0</v>
      </c>
      <c r="CN143" s="10">
        <v>0</v>
      </c>
      <c r="CO143" s="10">
        <v>0</v>
      </c>
      <c r="CP143" s="10">
        <v>0</v>
      </c>
      <c r="CQ143" s="10">
        <v>0</v>
      </c>
      <c r="CR143" s="10">
        <v>0</v>
      </c>
      <c r="CS143" s="10">
        <v>0</v>
      </c>
      <c r="CT143" s="10">
        <v>0</v>
      </c>
      <c r="CU143" s="10">
        <v>0</v>
      </c>
      <c r="CV143" s="10">
        <v>0</v>
      </c>
      <c r="CW143" s="10">
        <v>0</v>
      </c>
      <c r="CX143" s="10">
        <v>0</v>
      </c>
      <c r="CY143" s="10">
        <v>0</v>
      </c>
      <c r="CZ143" s="10">
        <v>0</v>
      </c>
      <c r="DA143" s="10">
        <v>0</v>
      </c>
      <c r="DB143" s="10">
        <v>0</v>
      </c>
      <c r="DC143" s="10">
        <v>0</v>
      </c>
      <c r="DD143" s="10">
        <v>0</v>
      </c>
      <c r="DE143" s="10">
        <v>0</v>
      </c>
      <c r="DF143" s="10">
        <v>0</v>
      </c>
      <c r="DG143" s="10">
        <v>0</v>
      </c>
    </row>
    <row r="144" spans="1:111">
      <c r="A144" t="s">
        <v>5</v>
      </c>
      <c r="B144" t="s">
        <v>68</v>
      </c>
      <c r="C144" t="s">
        <v>79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0">
        <v>0</v>
      </c>
      <c r="BD144" s="10">
        <v>0</v>
      </c>
      <c r="BE144" s="10">
        <v>0</v>
      </c>
      <c r="BF144" s="10">
        <v>0</v>
      </c>
      <c r="BG144" s="10">
        <v>0</v>
      </c>
      <c r="BH144" s="10">
        <v>0</v>
      </c>
      <c r="BI144" s="10">
        <v>0</v>
      </c>
      <c r="BJ144" s="10">
        <v>0</v>
      </c>
      <c r="BK144" s="10">
        <v>0</v>
      </c>
      <c r="BL144" s="10">
        <v>0</v>
      </c>
      <c r="BM144" s="10">
        <v>0</v>
      </c>
      <c r="BN144" s="10">
        <v>0</v>
      </c>
      <c r="BO144" s="10">
        <v>0</v>
      </c>
      <c r="BP144" s="10">
        <v>0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10">
        <v>0</v>
      </c>
      <c r="BW144" s="10">
        <v>0</v>
      </c>
      <c r="BX144" s="10">
        <v>0</v>
      </c>
      <c r="BY144" s="10">
        <v>0</v>
      </c>
      <c r="BZ144" s="10">
        <v>0</v>
      </c>
      <c r="CA144" s="10">
        <v>0</v>
      </c>
      <c r="CB144" s="10">
        <v>0</v>
      </c>
      <c r="CC144" s="10">
        <v>0</v>
      </c>
      <c r="CD144" s="10">
        <v>0</v>
      </c>
      <c r="CE144" s="10">
        <v>0</v>
      </c>
      <c r="CF144" s="10">
        <v>0</v>
      </c>
      <c r="CG144" s="10">
        <v>0</v>
      </c>
      <c r="CH144" s="10">
        <v>0</v>
      </c>
      <c r="CI144" s="10">
        <v>0</v>
      </c>
      <c r="CJ144" s="10">
        <v>0</v>
      </c>
      <c r="CK144" s="10">
        <v>0</v>
      </c>
      <c r="CL144" s="10">
        <v>0</v>
      </c>
      <c r="CM144" s="10">
        <v>0</v>
      </c>
      <c r="CN144" s="10">
        <v>0</v>
      </c>
      <c r="CO144" s="10">
        <v>0</v>
      </c>
      <c r="CP144" s="10">
        <v>0</v>
      </c>
      <c r="CQ144" s="10">
        <v>0</v>
      </c>
      <c r="CR144" s="10">
        <v>0</v>
      </c>
      <c r="CS144" s="10">
        <v>0</v>
      </c>
      <c r="CT144" s="10">
        <v>0</v>
      </c>
      <c r="CU144" s="10">
        <v>0</v>
      </c>
      <c r="CV144" s="10">
        <v>0</v>
      </c>
      <c r="CW144" s="10">
        <v>0</v>
      </c>
      <c r="CX144" s="10">
        <v>0</v>
      </c>
      <c r="CY144" s="10">
        <v>0</v>
      </c>
      <c r="CZ144" s="10">
        <v>0</v>
      </c>
      <c r="DA144" s="10">
        <v>0</v>
      </c>
      <c r="DB144" s="10">
        <v>0</v>
      </c>
      <c r="DC144" s="10">
        <v>0</v>
      </c>
      <c r="DD144" s="10">
        <v>0</v>
      </c>
      <c r="DE144" s="10">
        <v>0</v>
      </c>
      <c r="DF144" s="10">
        <v>0</v>
      </c>
      <c r="DG144" s="10">
        <v>0</v>
      </c>
    </row>
    <row r="145" spans="1:111">
      <c r="A145" t="s">
        <v>5</v>
      </c>
      <c r="B145" t="s">
        <v>69</v>
      </c>
      <c r="C145" t="s">
        <v>79</v>
      </c>
      <c r="D145" s="10">
        <v>1271.5900182723999</v>
      </c>
      <c r="E145" s="10">
        <v>2385.6749267578125</v>
      </c>
      <c r="F145" s="10">
        <v>3657.2650375366211</v>
      </c>
      <c r="G145" s="10">
        <v>757.58000946044922</v>
      </c>
      <c r="H145" s="10">
        <v>1306.6449890136719</v>
      </c>
      <c r="I145" s="10">
        <v>2064.2250213623047</v>
      </c>
      <c r="J145" s="10">
        <v>2886.3049926757812</v>
      </c>
      <c r="K145" s="10">
        <v>5379.0150756835938</v>
      </c>
      <c r="L145" s="10">
        <v>8265.320068359375</v>
      </c>
      <c r="M145" s="10">
        <v>4181.254997253418</v>
      </c>
      <c r="N145" s="10">
        <v>7937.0299072265625</v>
      </c>
      <c r="O145" s="10">
        <v>12118.284912109375</v>
      </c>
      <c r="P145" s="10">
        <v>4169.6699924468994</v>
      </c>
      <c r="Q145" s="10">
        <v>8686.4251708984375</v>
      </c>
      <c r="R145" s="10">
        <v>12856.095169067383</v>
      </c>
      <c r="S145" s="10">
        <v>2092.4299774169922</v>
      </c>
      <c r="T145" s="10">
        <v>30000.585021972656</v>
      </c>
      <c r="U145" s="10">
        <v>32093.014556884766</v>
      </c>
      <c r="V145" s="10">
        <v>1957.1700477600098</v>
      </c>
      <c r="W145" s="10">
        <v>4357.8450164794922</v>
      </c>
      <c r="X145" s="10">
        <v>6315.0151519775391</v>
      </c>
      <c r="Y145" s="10">
        <v>1349.2550392150879</v>
      </c>
      <c r="Z145" s="10">
        <v>1610.2699890136719</v>
      </c>
      <c r="AA145" s="10">
        <v>2959.5249633789062</v>
      </c>
      <c r="AB145" s="10">
        <v>3136.8750610351562</v>
      </c>
      <c r="AC145" s="10">
        <v>7948.3950500488281</v>
      </c>
      <c r="AD145" s="10">
        <v>11085.270141601562</v>
      </c>
      <c r="AE145" s="10">
        <v>4755.88503074646</v>
      </c>
      <c r="AF145" s="10">
        <v>9780.5899467468262</v>
      </c>
      <c r="AG145" s="10">
        <v>14536.474838256836</v>
      </c>
      <c r="AH145" s="10">
        <v>4339.7749645709991</v>
      </c>
      <c r="AI145" s="10">
        <v>12947.004894256592</v>
      </c>
      <c r="AJ145" s="10">
        <v>17286.779705047607</v>
      </c>
      <c r="AK145" s="10">
        <v>2063.4349715709686</v>
      </c>
      <c r="AL145" s="10">
        <v>34144.585510253906</v>
      </c>
      <c r="AM145" s="10">
        <v>36208.020263671875</v>
      </c>
      <c r="AN145" s="10">
        <v>1957.1700477600098</v>
      </c>
      <c r="AO145" s="10">
        <v>4357.8450164794922</v>
      </c>
      <c r="AP145" s="10">
        <v>6315.0151519775391</v>
      </c>
      <c r="AQ145" s="10">
        <v>1349.2550392150879</v>
      </c>
      <c r="AR145" s="10">
        <v>1610.2699890136719</v>
      </c>
      <c r="AS145" s="10">
        <v>2959.5249633789062</v>
      </c>
      <c r="AT145" s="10">
        <v>3136.8750610351562</v>
      </c>
      <c r="AU145" s="10">
        <v>7948.3950500488281</v>
      </c>
      <c r="AV145" s="10">
        <v>11085.270141601562</v>
      </c>
      <c r="AW145" s="10">
        <v>4755.88503074646</v>
      </c>
      <c r="AX145" s="10">
        <v>9780.5899467468262</v>
      </c>
      <c r="AY145" s="10">
        <v>14536.474838256836</v>
      </c>
      <c r="AZ145" s="10">
        <v>4339.7749645709991</v>
      </c>
      <c r="BA145" s="10">
        <v>12947.004894256592</v>
      </c>
      <c r="BB145" s="10">
        <v>17286.779705047607</v>
      </c>
      <c r="BC145" s="10">
        <v>2063.4349715709686</v>
      </c>
      <c r="BD145" s="10">
        <v>34144.585510253906</v>
      </c>
      <c r="BE145" s="10">
        <v>36208.020263671875</v>
      </c>
      <c r="BF145" s="10">
        <v>1825.2999668121338</v>
      </c>
      <c r="BG145" s="10">
        <v>4448.3101043701172</v>
      </c>
      <c r="BH145" s="10">
        <v>6273.6097946166992</v>
      </c>
      <c r="BI145" s="10">
        <v>1332.3499841690063</v>
      </c>
      <c r="BJ145" s="10">
        <v>1610.2699890136719</v>
      </c>
      <c r="BK145" s="10">
        <v>2942.6200256347656</v>
      </c>
      <c r="BL145" s="10">
        <v>2988.5000610351562</v>
      </c>
      <c r="BM145" s="10">
        <v>8698.2750244140625</v>
      </c>
      <c r="BN145" s="10">
        <v>11686.775146484375</v>
      </c>
      <c r="BO145" s="10">
        <v>4554.685131072998</v>
      </c>
      <c r="BP145" s="10">
        <v>9497.9449272155762</v>
      </c>
      <c r="BQ145" s="10">
        <v>14052.629936218262</v>
      </c>
      <c r="BR145" s="10">
        <v>4138.6250610351562</v>
      </c>
      <c r="BS145" s="10">
        <v>12992.374816894531</v>
      </c>
      <c r="BT145" s="10">
        <v>17130.999755859375</v>
      </c>
      <c r="BU145" s="10">
        <v>1889.1449947357178</v>
      </c>
      <c r="BV145" s="10">
        <v>30387.480041503906</v>
      </c>
      <c r="BW145" s="10">
        <v>32276.624755859375</v>
      </c>
      <c r="BX145" s="10">
        <v>1825.2999668121338</v>
      </c>
      <c r="BY145" s="10">
        <v>4448.3101043701172</v>
      </c>
      <c r="BZ145" s="10">
        <v>6273.6097946166992</v>
      </c>
      <c r="CA145" s="10">
        <v>1332.3499841690063</v>
      </c>
      <c r="CB145" s="10">
        <v>1610.2699890136719</v>
      </c>
      <c r="CC145" s="10">
        <v>2942.6200256347656</v>
      </c>
      <c r="CD145" s="10">
        <v>2988.5000610351562</v>
      </c>
      <c r="CE145" s="10">
        <v>8698.2750244140625</v>
      </c>
      <c r="CF145" s="10">
        <v>11686.775146484375</v>
      </c>
      <c r="CG145" s="10">
        <v>4554.685131072998</v>
      </c>
      <c r="CH145" s="10">
        <v>9497.9449272155762</v>
      </c>
      <c r="CI145" s="10">
        <v>14052.629936218262</v>
      </c>
      <c r="CJ145" s="10">
        <v>4138.6250610351562</v>
      </c>
      <c r="CK145" s="10">
        <v>12992.374816894531</v>
      </c>
      <c r="CL145" s="10">
        <v>17130.999755859375</v>
      </c>
      <c r="CM145" s="10">
        <v>1889.1449947357178</v>
      </c>
      <c r="CN145" s="10">
        <v>30387.480041503906</v>
      </c>
      <c r="CO145" s="10">
        <v>32276.624755859375</v>
      </c>
      <c r="CP145" s="10">
        <v>1686.9650688171387</v>
      </c>
      <c r="CQ145" s="10">
        <v>4917.6250457763672</v>
      </c>
      <c r="CR145" s="10">
        <v>6604.590087890625</v>
      </c>
      <c r="CS145" s="10">
        <v>1314.9700121879578</v>
      </c>
      <c r="CT145" s="10">
        <v>1949.3500061035156</v>
      </c>
      <c r="CU145" s="10">
        <v>3264.3199768066406</v>
      </c>
      <c r="CV145" s="10">
        <v>2823.8550109863281</v>
      </c>
      <c r="CW145" s="10">
        <v>8698.2750244140625</v>
      </c>
      <c r="CX145" s="10">
        <v>11522.1298828125</v>
      </c>
      <c r="CY145" s="10">
        <v>4366.6649265289307</v>
      </c>
      <c r="CZ145" s="10">
        <v>10093.745220184326</v>
      </c>
      <c r="DA145" s="10">
        <v>14460.40991973877</v>
      </c>
      <c r="DB145" s="10">
        <v>3913.3700866699219</v>
      </c>
      <c r="DC145" s="10">
        <v>14582.544860839844</v>
      </c>
      <c r="DD145" s="10">
        <v>18495.915283203125</v>
      </c>
      <c r="DE145" s="10">
        <v>1732.9549407958984</v>
      </c>
      <c r="DF145" s="10">
        <v>30863.794921875</v>
      </c>
      <c r="DG145" s="10">
        <v>32596.749572753906</v>
      </c>
    </row>
    <row r="146" spans="1:111">
      <c r="A146" t="s">
        <v>6</v>
      </c>
      <c r="B146" t="s">
        <v>63</v>
      </c>
      <c r="C146" t="s">
        <v>72</v>
      </c>
      <c r="D146" s="10">
        <v>0</v>
      </c>
      <c r="E146" s="10">
        <v>0</v>
      </c>
      <c r="F146" s="10">
        <v>0</v>
      </c>
      <c r="G146" s="10">
        <v>40.355003356933594</v>
      </c>
      <c r="H146" s="10">
        <v>75.055000305175781</v>
      </c>
      <c r="I146" s="10">
        <v>115.41000366210938</v>
      </c>
      <c r="J146" s="10">
        <v>0</v>
      </c>
      <c r="K146" s="10">
        <v>0</v>
      </c>
      <c r="L146" s="10">
        <v>0</v>
      </c>
      <c r="M146" s="10">
        <v>80.004997253417969</v>
      </c>
      <c r="N146" s="10">
        <v>177.0050048828125</v>
      </c>
      <c r="O146" s="10">
        <v>257.010009765625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40.115001678466797</v>
      </c>
      <c r="Z146" s="10">
        <v>158.64999389648438</v>
      </c>
      <c r="AA146" s="10">
        <v>198.76499938964844</v>
      </c>
      <c r="AB146" s="10">
        <v>0</v>
      </c>
      <c r="AC146" s="10">
        <v>0</v>
      </c>
      <c r="AD146" s="10">
        <v>0</v>
      </c>
      <c r="AE146" s="10">
        <v>78.834999084472656</v>
      </c>
      <c r="AF146" s="10">
        <v>386.41000366210938</v>
      </c>
      <c r="AG146" s="10">
        <v>465.2449951171875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40.115001678466797</v>
      </c>
      <c r="AR146" s="10">
        <v>158.64999389648438</v>
      </c>
      <c r="AS146" s="10">
        <v>198.76499938964844</v>
      </c>
      <c r="AT146" s="10">
        <v>0</v>
      </c>
      <c r="AU146" s="10">
        <v>0</v>
      </c>
      <c r="AV146" s="10">
        <v>0</v>
      </c>
      <c r="AW146" s="10">
        <v>78.834999084472656</v>
      </c>
      <c r="AX146" s="10">
        <v>386.41000366210938</v>
      </c>
      <c r="AY146" s="10">
        <v>465.2449951171875</v>
      </c>
      <c r="AZ146" s="10">
        <v>0</v>
      </c>
      <c r="BA146" s="10">
        <v>0</v>
      </c>
      <c r="BB146" s="10">
        <v>0</v>
      </c>
      <c r="BC146" s="10">
        <v>0</v>
      </c>
      <c r="BD146" s="10">
        <v>0</v>
      </c>
      <c r="BE146" s="10">
        <v>0</v>
      </c>
      <c r="BF146" s="10">
        <v>0</v>
      </c>
      <c r="BG146" s="10">
        <v>0</v>
      </c>
      <c r="BH146" s="10">
        <v>0</v>
      </c>
      <c r="BI146" s="10">
        <v>38.919998168945312</v>
      </c>
      <c r="BJ146" s="10">
        <v>158.64999389648438</v>
      </c>
      <c r="BK146" s="10">
        <v>197.56999206542969</v>
      </c>
      <c r="BL146" s="10">
        <v>0</v>
      </c>
      <c r="BM146" s="10">
        <v>0</v>
      </c>
      <c r="BN146" s="10">
        <v>0</v>
      </c>
      <c r="BO146" s="10">
        <v>75.94000244140625</v>
      </c>
      <c r="BP146" s="10">
        <v>386.41000366210938</v>
      </c>
      <c r="BQ146" s="10">
        <v>462.35000610351562</v>
      </c>
      <c r="BR146" s="10">
        <v>0</v>
      </c>
      <c r="BS146" s="10">
        <v>0</v>
      </c>
      <c r="BT146" s="10">
        <v>0</v>
      </c>
      <c r="BU146" s="10">
        <v>0</v>
      </c>
      <c r="BV146" s="10">
        <v>0</v>
      </c>
      <c r="BW146" s="10">
        <v>0</v>
      </c>
      <c r="BX146" s="10">
        <v>0</v>
      </c>
      <c r="BY146" s="10">
        <v>0</v>
      </c>
      <c r="BZ146" s="10">
        <v>0</v>
      </c>
      <c r="CA146" s="10">
        <v>38.919998168945312</v>
      </c>
      <c r="CB146" s="10">
        <v>158.64999389648438</v>
      </c>
      <c r="CC146" s="10">
        <v>197.56999206542969</v>
      </c>
      <c r="CD146" s="10">
        <v>0</v>
      </c>
      <c r="CE146" s="10">
        <v>0</v>
      </c>
      <c r="CF146" s="10">
        <v>0</v>
      </c>
      <c r="CG146" s="10">
        <v>75.94000244140625</v>
      </c>
      <c r="CH146" s="10">
        <v>386.41000366210938</v>
      </c>
      <c r="CI146" s="10">
        <v>462.35000610351562</v>
      </c>
      <c r="CJ146" s="10">
        <v>0</v>
      </c>
      <c r="CK146" s="10">
        <v>0</v>
      </c>
      <c r="CL146" s="10">
        <v>0</v>
      </c>
      <c r="CM146" s="10">
        <v>0</v>
      </c>
      <c r="CN146" s="10">
        <v>0</v>
      </c>
      <c r="CO146" s="10">
        <v>0</v>
      </c>
      <c r="CP146" s="10">
        <v>0</v>
      </c>
      <c r="CQ146" s="10">
        <v>0</v>
      </c>
      <c r="CR146" s="10">
        <v>0</v>
      </c>
      <c r="CS146" s="10">
        <v>37.730003356933594</v>
      </c>
      <c r="CT146" s="10">
        <v>158.64999389648438</v>
      </c>
      <c r="CU146" s="10">
        <v>196.3800048828125</v>
      </c>
      <c r="CV146" s="10">
        <v>0</v>
      </c>
      <c r="CW146" s="10">
        <v>0</v>
      </c>
      <c r="CX146" s="10">
        <v>0</v>
      </c>
      <c r="CY146" s="10">
        <v>73.040000915527344</v>
      </c>
      <c r="CZ146" s="10">
        <v>386.41000366210938</v>
      </c>
      <c r="DA146" s="10">
        <v>459.45001220703125</v>
      </c>
      <c r="DB146" s="10">
        <v>0</v>
      </c>
      <c r="DC146" s="10">
        <v>0</v>
      </c>
      <c r="DD146" s="10">
        <v>0</v>
      </c>
      <c r="DE146" s="10">
        <v>0</v>
      </c>
      <c r="DF146" s="10">
        <v>0</v>
      </c>
      <c r="DG146" s="10">
        <v>0</v>
      </c>
    </row>
    <row r="147" spans="1:111">
      <c r="A147" t="s">
        <v>6</v>
      </c>
      <c r="B147" t="s">
        <v>63</v>
      </c>
      <c r="C147" t="s">
        <v>73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0">
        <v>0</v>
      </c>
      <c r="BD147" s="10">
        <v>0</v>
      </c>
      <c r="BE147" s="10">
        <v>0</v>
      </c>
      <c r="BF147" s="10">
        <v>0</v>
      </c>
      <c r="BG147" s="10">
        <v>0</v>
      </c>
      <c r="BH147" s="10">
        <v>0</v>
      </c>
      <c r="BI147" s="10">
        <v>0</v>
      </c>
      <c r="BJ147" s="10">
        <v>0</v>
      </c>
      <c r="BK147" s="10">
        <v>0</v>
      </c>
      <c r="BL147" s="10">
        <v>0</v>
      </c>
      <c r="BM147" s="10">
        <v>0</v>
      </c>
      <c r="BN147" s="10">
        <v>0</v>
      </c>
      <c r="BO147" s="10">
        <v>0</v>
      </c>
      <c r="BP147" s="10">
        <v>0</v>
      </c>
      <c r="BQ147" s="10">
        <v>0</v>
      </c>
      <c r="BR147" s="10">
        <v>0</v>
      </c>
      <c r="BS147" s="10">
        <v>0</v>
      </c>
      <c r="BT147" s="10">
        <v>0</v>
      </c>
      <c r="BU147" s="10">
        <v>0</v>
      </c>
      <c r="BV147" s="10">
        <v>0</v>
      </c>
      <c r="BW147" s="10">
        <v>0</v>
      </c>
      <c r="BX147" s="10">
        <v>0</v>
      </c>
      <c r="BY147" s="10">
        <v>0</v>
      </c>
      <c r="BZ147" s="10">
        <v>0</v>
      </c>
      <c r="CA147" s="10">
        <v>0</v>
      </c>
      <c r="CB147" s="10">
        <v>0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0</v>
      </c>
      <c r="CN147" s="10">
        <v>0</v>
      </c>
      <c r="CO147" s="10">
        <v>0</v>
      </c>
      <c r="CP147" s="10">
        <v>0</v>
      </c>
      <c r="CQ147" s="10">
        <v>0</v>
      </c>
      <c r="CR147" s="10">
        <v>0</v>
      </c>
      <c r="CS147" s="10">
        <v>0</v>
      </c>
      <c r="CT147" s="10">
        <v>0</v>
      </c>
      <c r="CU147" s="10">
        <v>0</v>
      </c>
      <c r="CV147" s="10">
        <v>0</v>
      </c>
      <c r="CW147" s="10">
        <v>0</v>
      </c>
      <c r="CX147" s="10">
        <v>0</v>
      </c>
      <c r="CY147" s="10">
        <v>0</v>
      </c>
      <c r="CZ147" s="10">
        <v>0</v>
      </c>
      <c r="DA147" s="10">
        <v>0</v>
      </c>
      <c r="DB147" s="10">
        <v>0</v>
      </c>
      <c r="DC147" s="10">
        <v>0</v>
      </c>
      <c r="DD147" s="10">
        <v>0</v>
      </c>
      <c r="DE147" s="10">
        <v>0</v>
      </c>
      <c r="DF147" s="10">
        <v>0</v>
      </c>
      <c r="DG147" s="10">
        <v>0</v>
      </c>
    </row>
    <row r="148" spans="1:111">
      <c r="A148" t="s">
        <v>6</v>
      </c>
      <c r="B148" t="s">
        <v>63</v>
      </c>
      <c r="C148" t="s">
        <v>74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0">
        <v>0</v>
      </c>
      <c r="BD148" s="10">
        <v>0</v>
      </c>
      <c r="BE148" s="10">
        <v>0</v>
      </c>
      <c r="BF148" s="10">
        <v>0</v>
      </c>
      <c r="BG148" s="10">
        <v>0</v>
      </c>
      <c r="BH148" s="10">
        <v>0</v>
      </c>
      <c r="BI148" s="10">
        <v>0</v>
      </c>
      <c r="BJ148" s="10">
        <v>0</v>
      </c>
      <c r="BK148" s="10">
        <v>0</v>
      </c>
      <c r="BL148" s="10">
        <v>0</v>
      </c>
      <c r="BM148" s="10">
        <v>0</v>
      </c>
      <c r="BN148" s="10">
        <v>0</v>
      </c>
      <c r="BO148" s="10">
        <v>0</v>
      </c>
      <c r="BP148" s="10">
        <v>0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0</v>
      </c>
      <c r="BW148" s="10">
        <v>0</v>
      </c>
      <c r="BX148" s="10">
        <v>0</v>
      </c>
      <c r="BY148" s="10">
        <v>0</v>
      </c>
      <c r="BZ148" s="10">
        <v>0</v>
      </c>
      <c r="CA148" s="10">
        <v>0</v>
      </c>
      <c r="CB148" s="10">
        <v>0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0</v>
      </c>
      <c r="CT148" s="10">
        <v>0</v>
      </c>
      <c r="CU148" s="10">
        <v>0</v>
      </c>
      <c r="CV148" s="10">
        <v>0</v>
      </c>
      <c r="CW148" s="10">
        <v>0</v>
      </c>
      <c r="CX148" s="10">
        <v>0</v>
      </c>
      <c r="CY148" s="10">
        <v>0</v>
      </c>
      <c r="CZ148" s="10">
        <v>0</v>
      </c>
      <c r="DA148" s="10">
        <v>0</v>
      </c>
      <c r="DB148" s="10">
        <v>0</v>
      </c>
      <c r="DC148" s="10">
        <v>0</v>
      </c>
      <c r="DD148" s="10">
        <v>0</v>
      </c>
      <c r="DE148" s="10">
        <v>0</v>
      </c>
      <c r="DF148" s="10">
        <v>0</v>
      </c>
      <c r="DG148" s="10">
        <v>0</v>
      </c>
    </row>
    <row r="149" spans="1:111">
      <c r="A149" t="s">
        <v>6</v>
      </c>
      <c r="B149" t="s">
        <v>63</v>
      </c>
      <c r="C149" t="s">
        <v>75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49.560001373291016</v>
      </c>
      <c r="T149" s="10">
        <v>8818.330078125</v>
      </c>
      <c r="U149" s="10">
        <v>8867.8896484375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3.4549999237060547</v>
      </c>
      <c r="AL149" s="10">
        <v>8124.2998046875</v>
      </c>
      <c r="AM149" s="10">
        <v>8127.7548828125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0">
        <v>3.4549999237060547</v>
      </c>
      <c r="BD149" s="10">
        <v>8124.2998046875</v>
      </c>
      <c r="BE149" s="10">
        <v>8127.7548828125</v>
      </c>
      <c r="BF149" s="10">
        <v>0</v>
      </c>
      <c r="BG149" s="10">
        <v>0</v>
      </c>
      <c r="BH149" s="10">
        <v>0</v>
      </c>
      <c r="BI149" s="10">
        <v>0</v>
      </c>
      <c r="BJ149" s="10">
        <v>0</v>
      </c>
      <c r="BK149" s="10">
        <v>0</v>
      </c>
      <c r="BL149" s="10">
        <v>0</v>
      </c>
      <c r="BM149" s="10">
        <v>0</v>
      </c>
      <c r="BN149" s="10">
        <v>0</v>
      </c>
      <c r="BO149" s="10">
        <v>0</v>
      </c>
      <c r="BP149" s="10">
        <v>0</v>
      </c>
      <c r="BQ149" s="10">
        <v>0</v>
      </c>
      <c r="BR149" s="10">
        <v>0</v>
      </c>
      <c r="BS149" s="10">
        <v>0</v>
      </c>
      <c r="BT149" s="10">
        <v>0</v>
      </c>
      <c r="BU149" s="10">
        <v>0</v>
      </c>
      <c r="BV149" s="10">
        <v>7682.16015625</v>
      </c>
      <c r="BW149" s="10">
        <v>7682.16015625</v>
      </c>
      <c r="BX149" s="10">
        <v>0</v>
      </c>
      <c r="BY149" s="10">
        <v>0</v>
      </c>
      <c r="BZ149" s="10">
        <v>0</v>
      </c>
      <c r="CA149" s="10">
        <v>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7682.16015625</v>
      </c>
      <c r="CO149" s="10">
        <v>7682.16015625</v>
      </c>
      <c r="CP149" s="10">
        <v>0</v>
      </c>
      <c r="CQ149" s="10">
        <v>0</v>
      </c>
      <c r="CR149" s="10">
        <v>0</v>
      </c>
      <c r="CS149" s="10">
        <v>0</v>
      </c>
      <c r="CT149" s="10">
        <v>0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6203.759765625</v>
      </c>
      <c r="DG149" s="10">
        <v>6203.759765625</v>
      </c>
    </row>
    <row r="150" spans="1:111">
      <c r="A150" t="s">
        <v>6</v>
      </c>
      <c r="B150" t="s">
        <v>63</v>
      </c>
      <c r="C150" t="s">
        <v>76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0">
        <v>0</v>
      </c>
      <c r="BD150" s="10">
        <v>0</v>
      </c>
      <c r="BE150" s="10">
        <v>0</v>
      </c>
      <c r="BF150" s="10">
        <v>0</v>
      </c>
      <c r="BG150" s="10">
        <v>0</v>
      </c>
      <c r="BH150" s="10">
        <v>0</v>
      </c>
      <c r="BI150" s="10">
        <v>0</v>
      </c>
      <c r="BJ150" s="10">
        <v>0</v>
      </c>
      <c r="BK150" s="10">
        <v>0</v>
      </c>
      <c r="BL150" s="10">
        <v>0</v>
      </c>
      <c r="BM150" s="10">
        <v>0</v>
      </c>
      <c r="BN150" s="10">
        <v>0</v>
      </c>
      <c r="BO150" s="10">
        <v>0</v>
      </c>
      <c r="BP150" s="10">
        <v>0</v>
      </c>
      <c r="BQ150" s="10">
        <v>0</v>
      </c>
      <c r="BR150" s="10">
        <v>0</v>
      </c>
      <c r="BS150" s="10">
        <v>0</v>
      </c>
      <c r="BT150" s="10">
        <v>0</v>
      </c>
      <c r="BU150" s="10">
        <v>0</v>
      </c>
      <c r="BV150" s="10">
        <v>0</v>
      </c>
      <c r="BW150" s="10">
        <v>0</v>
      </c>
      <c r="BX150" s="10">
        <v>0</v>
      </c>
      <c r="BY150" s="10">
        <v>0</v>
      </c>
      <c r="BZ150" s="10">
        <v>0</v>
      </c>
      <c r="CA150" s="10">
        <v>0</v>
      </c>
      <c r="CB150" s="10">
        <v>0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0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>
        <v>0</v>
      </c>
      <c r="CY150" s="10">
        <v>0</v>
      </c>
      <c r="CZ150" s="10">
        <v>0</v>
      </c>
      <c r="DA150" s="10">
        <v>0</v>
      </c>
      <c r="DB150" s="10">
        <v>0</v>
      </c>
      <c r="DC150" s="10">
        <v>0</v>
      </c>
      <c r="DD150" s="10">
        <v>0</v>
      </c>
      <c r="DE150" s="10">
        <v>0</v>
      </c>
      <c r="DF150" s="10">
        <v>0</v>
      </c>
      <c r="DG150" s="10">
        <v>0</v>
      </c>
    </row>
    <row r="151" spans="1:111">
      <c r="A151" t="s">
        <v>6</v>
      </c>
      <c r="B151" t="s">
        <v>63</v>
      </c>
      <c r="C151" t="s">
        <v>77</v>
      </c>
      <c r="D151" s="10">
        <v>142.5</v>
      </c>
      <c r="E151" s="10">
        <v>601.5</v>
      </c>
      <c r="F151" s="10">
        <v>744</v>
      </c>
      <c r="G151" s="10">
        <v>90.5</v>
      </c>
      <c r="H151" s="10">
        <v>161</v>
      </c>
      <c r="I151" s="10">
        <v>251.5</v>
      </c>
      <c r="J151" s="10">
        <v>159.5</v>
      </c>
      <c r="K151" s="10">
        <v>882</v>
      </c>
      <c r="L151" s="10">
        <v>1041.5</v>
      </c>
      <c r="M151" s="10">
        <v>173.5</v>
      </c>
      <c r="N151" s="10">
        <v>0</v>
      </c>
      <c r="O151" s="10">
        <v>173.5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135.2449951171875</v>
      </c>
      <c r="W151" s="10">
        <v>611.09002685546875</v>
      </c>
      <c r="X151" s="10">
        <v>746.33502197265625</v>
      </c>
      <c r="Y151" s="10">
        <v>83.144996643066406</v>
      </c>
      <c r="Z151" s="10">
        <v>715.5400390625</v>
      </c>
      <c r="AA151" s="10">
        <v>798.68505859375</v>
      </c>
      <c r="AB151" s="10">
        <v>145.80000305175781</v>
      </c>
      <c r="AC151" s="10">
        <v>1184.9100341796875</v>
      </c>
      <c r="AD151" s="10">
        <v>1330.7100830078125</v>
      </c>
      <c r="AE151" s="10">
        <v>160.73500061035156</v>
      </c>
      <c r="AF151" s="10">
        <v>0</v>
      </c>
      <c r="AG151" s="10">
        <v>160.73500061035156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135.2449951171875</v>
      </c>
      <c r="AO151" s="10">
        <v>611.09002685546875</v>
      </c>
      <c r="AP151" s="10">
        <v>746.33502197265625</v>
      </c>
      <c r="AQ151" s="10">
        <v>83.144996643066406</v>
      </c>
      <c r="AR151" s="10">
        <v>715.5400390625</v>
      </c>
      <c r="AS151" s="10">
        <v>798.68505859375</v>
      </c>
      <c r="AT151" s="10">
        <v>145.80000305175781</v>
      </c>
      <c r="AU151" s="10">
        <v>1184.9100341796875</v>
      </c>
      <c r="AV151" s="10">
        <v>1330.7100830078125</v>
      </c>
      <c r="AW151" s="10">
        <v>160.73500061035156</v>
      </c>
      <c r="AX151" s="10">
        <v>0</v>
      </c>
      <c r="AY151" s="10">
        <v>160.73500061035156</v>
      </c>
      <c r="AZ151" s="10">
        <v>0</v>
      </c>
      <c r="BA151" s="10">
        <v>0</v>
      </c>
      <c r="BB151" s="10">
        <v>0</v>
      </c>
      <c r="BC151" s="10">
        <v>0</v>
      </c>
      <c r="BD151" s="10">
        <v>0</v>
      </c>
      <c r="BE151" s="10">
        <v>0</v>
      </c>
      <c r="BF151" s="10">
        <v>132.02999877929688</v>
      </c>
      <c r="BG151" s="10">
        <v>611.09002685546875</v>
      </c>
      <c r="BH151" s="10">
        <v>743.1199951171875</v>
      </c>
      <c r="BI151" s="10">
        <v>80.68499755859375</v>
      </c>
      <c r="BJ151" s="10">
        <v>539.4000244140625</v>
      </c>
      <c r="BK151" s="10">
        <v>620.08502197265625</v>
      </c>
      <c r="BL151" s="10">
        <v>137.27000427246094</v>
      </c>
      <c r="BM151" s="10">
        <v>1247.044921875</v>
      </c>
      <c r="BN151" s="10">
        <v>1384.31494140625</v>
      </c>
      <c r="BO151" s="10">
        <v>156.89999389648438</v>
      </c>
      <c r="BP151" s="10">
        <v>0</v>
      </c>
      <c r="BQ151" s="10">
        <v>156.89999389648438</v>
      </c>
      <c r="BR151" s="10">
        <v>0</v>
      </c>
      <c r="BS151" s="10">
        <v>0</v>
      </c>
      <c r="BT151" s="10">
        <v>0</v>
      </c>
      <c r="BU151" s="10">
        <v>0</v>
      </c>
      <c r="BV151" s="10">
        <v>0</v>
      </c>
      <c r="BW151" s="10">
        <v>0</v>
      </c>
      <c r="BX151" s="10">
        <v>132.02999877929688</v>
      </c>
      <c r="BY151" s="10">
        <v>611.09002685546875</v>
      </c>
      <c r="BZ151" s="10">
        <v>743.1199951171875</v>
      </c>
      <c r="CA151" s="10">
        <v>80.68499755859375</v>
      </c>
      <c r="CB151" s="10">
        <v>539.4000244140625</v>
      </c>
      <c r="CC151" s="10">
        <v>620.08502197265625</v>
      </c>
      <c r="CD151" s="10">
        <v>137.27000427246094</v>
      </c>
      <c r="CE151" s="10">
        <v>1247.044921875</v>
      </c>
      <c r="CF151" s="10">
        <v>1384.31494140625</v>
      </c>
      <c r="CG151" s="10">
        <v>156.89999389648438</v>
      </c>
      <c r="CH151" s="10">
        <v>0</v>
      </c>
      <c r="CI151" s="10">
        <v>156.89999389648438</v>
      </c>
      <c r="CJ151" s="10">
        <v>0</v>
      </c>
      <c r="CK151" s="10">
        <v>0</v>
      </c>
      <c r="CL151" s="10">
        <v>0</v>
      </c>
      <c r="CM151" s="10">
        <v>0</v>
      </c>
      <c r="CN151" s="10">
        <v>0</v>
      </c>
      <c r="CO151" s="10">
        <v>0</v>
      </c>
      <c r="CP151" s="10">
        <v>128.76499938964844</v>
      </c>
      <c r="CQ151" s="10">
        <v>611.09002685546875</v>
      </c>
      <c r="CR151" s="10">
        <v>739.85504150390625</v>
      </c>
      <c r="CS151" s="10">
        <v>78.800003051757812</v>
      </c>
      <c r="CT151" s="10">
        <v>539.4000244140625</v>
      </c>
      <c r="CU151" s="10">
        <v>618.20001220703125</v>
      </c>
      <c r="CV151" s="10">
        <v>128.03999328613281</v>
      </c>
      <c r="CW151" s="10">
        <v>1332.8900146484375</v>
      </c>
      <c r="CX151" s="10">
        <v>1460.9300537109375</v>
      </c>
      <c r="CY151" s="10">
        <v>153.06500244140625</v>
      </c>
      <c r="CZ151" s="10">
        <v>0</v>
      </c>
      <c r="DA151" s="10">
        <v>153.06500244140625</v>
      </c>
      <c r="DB151" s="10">
        <v>0</v>
      </c>
      <c r="DC151" s="10">
        <v>0</v>
      </c>
      <c r="DD151" s="10">
        <v>0</v>
      </c>
      <c r="DE151" s="10">
        <v>0</v>
      </c>
      <c r="DF151" s="10">
        <v>0</v>
      </c>
      <c r="DG151" s="10">
        <v>0</v>
      </c>
    </row>
    <row r="152" spans="1:111">
      <c r="A152" t="s">
        <v>6</v>
      </c>
      <c r="B152" t="s">
        <v>63</v>
      </c>
      <c r="C152" t="s">
        <v>78</v>
      </c>
      <c r="D152" s="10">
        <v>0</v>
      </c>
      <c r="E152" s="10">
        <v>0</v>
      </c>
      <c r="F152" s="10">
        <v>0</v>
      </c>
      <c r="G152" s="10">
        <v>267.5</v>
      </c>
      <c r="H152" s="10">
        <v>361</v>
      </c>
      <c r="I152" s="10">
        <v>628.5</v>
      </c>
      <c r="J152" s="10">
        <v>14</v>
      </c>
      <c r="K152" s="10">
        <v>0</v>
      </c>
      <c r="L152" s="10">
        <v>14</v>
      </c>
      <c r="M152" s="10">
        <v>387</v>
      </c>
      <c r="N152" s="10">
        <v>1481</v>
      </c>
      <c r="O152" s="10">
        <v>1868</v>
      </c>
      <c r="P152" s="10">
        <v>28.5</v>
      </c>
      <c r="Q152" s="10">
        <v>344.5</v>
      </c>
      <c r="R152" s="10">
        <v>373</v>
      </c>
      <c r="S152" s="10">
        <v>25.5</v>
      </c>
      <c r="T152" s="10">
        <v>132.5</v>
      </c>
      <c r="U152" s="10">
        <v>158</v>
      </c>
      <c r="V152" s="10">
        <v>0</v>
      </c>
      <c r="W152" s="10">
        <v>0</v>
      </c>
      <c r="X152" s="10">
        <v>0</v>
      </c>
      <c r="Y152" s="10">
        <v>36.744998931884766</v>
      </c>
      <c r="Z152" s="10">
        <v>779.56500244140625</v>
      </c>
      <c r="AA152" s="10">
        <v>816.30999755859375</v>
      </c>
      <c r="AB152" s="10">
        <v>4.1050000190734863</v>
      </c>
      <c r="AC152" s="10">
        <v>19.754999160766602</v>
      </c>
      <c r="AD152" s="10">
        <v>23.85999870300293</v>
      </c>
      <c r="AE152" s="10">
        <v>152.56500244140625</v>
      </c>
      <c r="AF152" s="10">
        <v>2385.5400390625</v>
      </c>
      <c r="AG152" s="10">
        <v>2538.10498046875</v>
      </c>
      <c r="AH152" s="10">
        <v>124.81000518798828</v>
      </c>
      <c r="AI152" s="10">
        <v>907.31500244140625</v>
      </c>
      <c r="AJ152" s="10">
        <v>1032.125</v>
      </c>
      <c r="AK152" s="10">
        <v>71.240005493164062</v>
      </c>
      <c r="AL152" s="10">
        <v>424.6400146484375</v>
      </c>
      <c r="AM152" s="10">
        <v>495.8800048828125</v>
      </c>
      <c r="AN152" s="10">
        <v>0</v>
      </c>
      <c r="AO152" s="10">
        <v>0</v>
      </c>
      <c r="AP152" s="10">
        <v>0</v>
      </c>
      <c r="AQ152" s="10">
        <v>36.744998931884766</v>
      </c>
      <c r="AR152" s="10">
        <v>779.56500244140625</v>
      </c>
      <c r="AS152" s="10">
        <v>816.30999755859375</v>
      </c>
      <c r="AT152" s="10">
        <v>4.1050000190734863</v>
      </c>
      <c r="AU152" s="10">
        <v>19.754999160766602</v>
      </c>
      <c r="AV152" s="10">
        <v>23.85999870300293</v>
      </c>
      <c r="AW152" s="10">
        <v>152.56500244140625</v>
      </c>
      <c r="AX152" s="10">
        <v>2385.5400390625</v>
      </c>
      <c r="AY152" s="10">
        <v>2538.10498046875</v>
      </c>
      <c r="AZ152" s="10">
        <v>124.81000518798828</v>
      </c>
      <c r="BA152" s="10">
        <v>907.31500244140625</v>
      </c>
      <c r="BB152" s="10">
        <v>1032.125</v>
      </c>
      <c r="BC152" s="10">
        <v>71.240005493164062</v>
      </c>
      <c r="BD152" s="10">
        <v>424.6400146484375</v>
      </c>
      <c r="BE152" s="10">
        <v>495.8800048828125</v>
      </c>
      <c r="BF152" s="10">
        <v>0</v>
      </c>
      <c r="BG152" s="10">
        <v>0</v>
      </c>
      <c r="BH152" s="10">
        <v>0</v>
      </c>
      <c r="BI152" s="10">
        <v>34.674999237060547</v>
      </c>
      <c r="BJ152" s="10">
        <v>901.52496337890625</v>
      </c>
      <c r="BK152" s="10">
        <v>936.199951171875</v>
      </c>
      <c r="BL152" s="10">
        <v>3.9099998474121094</v>
      </c>
      <c r="BM152" s="10">
        <v>19.754999160766602</v>
      </c>
      <c r="BN152" s="10">
        <v>23.664999008178711</v>
      </c>
      <c r="BO152" s="10">
        <v>136.71499633789062</v>
      </c>
      <c r="BP152" s="10">
        <v>2385.97509765625</v>
      </c>
      <c r="BQ152" s="10">
        <v>2522.690185546875</v>
      </c>
      <c r="BR152" s="10">
        <v>116.12999725341797</v>
      </c>
      <c r="BS152" s="10">
        <v>1097.344970703125</v>
      </c>
      <c r="BT152" s="10">
        <v>1213.4749755859375</v>
      </c>
      <c r="BU152" s="10">
        <v>67.764999389648438</v>
      </c>
      <c r="BV152" s="10">
        <v>424.6400146484375</v>
      </c>
      <c r="BW152" s="10">
        <v>492.405029296875</v>
      </c>
      <c r="BX152" s="10">
        <v>0</v>
      </c>
      <c r="BY152" s="10">
        <v>0</v>
      </c>
      <c r="BZ152" s="10">
        <v>0</v>
      </c>
      <c r="CA152" s="10">
        <v>34.674999237060547</v>
      </c>
      <c r="CB152" s="10">
        <v>901.52496337890625</v>
      </c>
      <c r="CC152" s="10">
        <v>936.199951171875</v>
      </c>
      <c r="CD152" s="10">
        <v>3.9099998474121094</v>
      </c>
      <c r="CE152" s="10">
        <v>19.754999160766602</v>
      </c>
      <c r="CF152" s="10">
        <v>23.664999008178711</v>
      </c>
      <c r="CG152" s="10">
        <v>136.71499633789062</v>
      </c>
      <c r="CH152" s="10">
        <v>2385.97509765625</v>
      </c>
      <c r="CI152" s="10">
        <v>2522.690185546875</v>
      </c>
      <c r="CJ152" s="10">
        <v>116.12999725341797</v>
      </c>
      <c r="CK152" s="10">
        <v>1097.344970703125</v>
      </c>
      <c r="CL152" s="10">
        <v>1213.4749755859375</v>
      </c>
      <c r="CM152" s="10">
        <v>67.764999389648438</v>
      </c>
      <c r="CN152" s="10">
        <v>424.6400146484375</v>
      </c>
      <c r="CO152" s="10">
        <v>492.405029296875</v>
      </c>
      <c r="CP152" s="10">
        <v>0</v>
      </c>
      <c r="CQ152" s="10">
        <v>0</v>
      </c>
      <c r="CR152" s="10">
        <v>0</v>
      </c>
      <c r="CS152" s="10">
        <v>32.595001220703125</v>
      </c>
      <c r="CT152" s="10">
        <v>901.52496337890625</v>
      </c>
      <c r="CU152" s="10">
        <v>934.1199951171875</v>
      </c>
      <c r="CV152" s="10">
        <v>3.7100000381469727</v>
      </c>
      <c r="CW152" s="10">
        <v>51.404998779296875</v>
      </c>
      <c r="CX152" s="10">
        <v>55.114997863769531</v>
      </c>
      <c r="CY152" s="10">
        <v>120.86000061035156</v>
      </c>
      <c r="CZ152" s="10">
        <v>2386.405029296875</v>
      </c>
      <c r="DA152" s="10">
        <v>2507.26513671875</v>
      </c>
      <c r="DB152" s="10">
        <v>106.93000030517578</v>
      </c>
      <c r="DC152" s="10">
        <v>1097.344970703125</v>
      </c>
      <c r="DD152" s="10">
        <v>1204.2750244140625</v>
      </c>
      <c r="DE152" s="10">
        <v>64.290000915527344</v>
      </c>
      <c r="DF152" s="10">
        <v>424.6400146484375</v>
      </c>
      <c r="DG152" s="10">
        <v>488.93002319335938</v>
      </c>
    </row>
    <row r="153" spans="1:111">
      <c r="A153" t="s">
        <v>6</v>
      </c>
      <c r="B153" t="s">
        <v>64</v>
      </c>
      <c r="C153" t="s">
        <v>79</v>
      </c>
      <c r="D153" s="10">
        <v>142.5</v>
      </c>
      <c r="E153" s="10">
        <v>601.5</v>
      </c>
      <c r="F153" s="10">
        <v>744</v>
      </c>
      <c r="G153" s="10">
        <v>398.35500335693359</v>
      </c>
      <c r="H153" s="10">
        <v>597.05500030517578</v>
      </c>
      <c r="I153" s="10">
        <v>995.41000366210938</v>
      </c>
      <c r="J153" s="10">
        <v>173.5</v>
      </c>
      <c r="K153" s="10">
        <v>882</v>
      </c>
      <c r="L153" s="10">
        <v>1055.5</v>
      </c>
      <c r="M153" s="10">
        <v>640.50499725341797</v>
      </c>
      <c r="N153" s="10">
        <v>1658.0050048828125</v>
      </c>
      <c r="O153" s="10">
        <v>2298.510009765625</v>
      </c>
      <c r="P153" s="10">
        <v>28.5</v>
      </c>
      <c r="Q153" s="10">
        <v>344.5</v>
      </c>
      <c r="R153" s="10">
        <v>373</v>
      </c>
      <c r="S153" s="10">
        <v>75.060001373291016</v>
      </c>
      <c r="T153" s="10">
        <v>8950.830078125</v>
      </c>
      <c r="U153" s="10">
        <v>9025.8896484375</v>
      </c>
      <c r="V153" s="10">
        <v>135.2449951171875</v>
      </c>
      <c r="W153" s="10">
        <v>611.09002685546875</v>
      </c>
      <c r="X153" s="10">
        <v>746.33502197265625</v>
      </c>
      <c r="Y153" s="10">
        <v>160.00499725341797</v>
      </c>
      <c r="Z153" s="10">
        <v>1653.7550354003906</v>
      </c>
      <c r="AA153" s="10">
        <v>1813.7600555419922</v>
      </c>
      <c r="AB153" s="10">
        <v>149.9050030708313</v>
      </c>
      <c r="AC153" s="10">
        <v>1204.6650333404541</v>
      </c>
      <c r="AD153" s="10">
        <v>1354.5700817108154</v>
      </c>
      <c r="AE153" s="10">
        <v>392.13500213623047</v>
      </c>
      <c r="AF153" s="10">
        <v>2771.9500427246094</v>
      </c>
      <c r="AG153" s="10">
        <v>3164.0849761962891</v>
      </c>
      <c r="AH153" s="10">
        <v>124.81000518798828</v>
      </c>
      <c r="AI153" s="10">
        <v>907.31500244140625</v>
      </c>
      <c r="AJ153" s="10">
        <v>1032.125</v>
      </c>
      <c r="AK153" s="10">
        <v>74.695005416870117</v>
      </c>
      <c r="AL153" s="10">
        <v>8548.9398193359375</v>
      </c>
      <c r="AM153" s="10">
        <v>8623.6348876953125</v>
      </c>
      <c r="AN153" s="10">
        <v>135.2449951171875</v>
      </c>
      <c r="AO153" s="10">
        <v>611.09002685546875</v>
      </c>
      <c r="AP153" s="10">
        <v>746.33502197265625</v>
      </c>
      <c r="AQ153" s="10">
        <v>160.00499725341797</v>
      </c>
      <c r="AR153" s="10">
        <v>1653.7550354003906</v>
      </c>
      <c r="AS153" s="10">
        <v>1813.7600555419922</v>
      </c>
      <c r="AT153" s="10">
        <v>149.9050030708313</v>
      </c>
      <c r="AU153" s="10">
        <v>1204.6650333404541</v>
      </c>
      <c r="AV153" s="10">
        <v>1354.5700817108154</v>
      </c>
      <c r="AW153" s="10">
        <v>392.13500213623047</v>
      </c>
      <c r="AX153" s="10">
        <v>2771.9500427246094</v>
      </c>
      <c r="AY153" s="10">
        <v>3164.0849761962891</v>
      </c>
      <c r="AZ153" s="10">
        <v>124.81000518798828</v>
      </c>
      <c r="BA153" s="10">
        <v>907.31500244140625</v>
      </c>
      <c r="BB153" s="10">
        <v>1032.125</v>
      </c>
      <c r="BC153" s="10">
        <v>74.695005416870117</v>
      </c>
      <c r="BD153" s="10">
        <v>8548.9398193359375</v>
      </c>
      <c r="BE153" s="10">
        <v>8623.6348876953125</v>
      </c>
      <c r="BF153" s="10">
        <v>132.02999877929688</v>
      </c>
      <c r="BG153" s="10">
        <v>611.09002685546875</v>
      </c>
      <c r="BH153" s="10">
        <v>743.1199951171875</v>
      </c>
      <c r="BI153" s="10">
        <v>154.27999496459961</v>
      </c>
      <c r="BJ153" s="10">
        <v>1599.5749816894531</v>
      </c>
      <c r="BK153" s="10">
        <v>1753.8549652099609</v>
      </c>
      <c r="BL153" s="10">
        <v>141.18000411987305</v>
      </c>
      <c r="BM153" s="10">
        <v>1266.7999210357666</v>
      </c>
      <c r="BN153" s="10">
        <v>1407.9799404144287</v>
      </c>
      <c r="BO153" s="10">
        <v>369.55499267578125</v>
      </c>
      <c r="BP153" s="10">
        <v>2772.3851013183594</v>
      </c>
      <c r="BQ153" s="10">
        <v>3141.940185546875</v>
      </c>
      <c r="BR153" s="10">
        <v>116.12999725341797</v>
      </c>
      <c r="BS153" s="10">
        <v>1097.344970703125</v>
      </c>
      <c r="BT153" s="10">
        <v>1213.4749755859375</v>
      </c>
      <c r="BU153" s="10">
        <v>67.764999389648438</v>
      </c>
      <c r="BV153" s="10">
        <v>8106.8001708984375</v>
      </c>
      <c r="BW153" s="10">
        <v>8174.565185546875</v>
      </c>
      <c r="BX153" s="10">
        <v>132.02999877929688</v>
      </c>
      <c r="BY153" s="10">
        <v>611.09002685546875</v>
      </c>
      <c r="BZ153" s="10">
        <v>743.1199951171875</v>
      </c>
      <c r="CA153" s="10">
        <v>154.27999496459961</v>
      </c>
      <c r="CB153" s="10">
        <v>1599.5749816894531</v>
      </c>
      <c r="CC153" s="10">
        <v>1753.8549652099609</v>
      </c>
      <c r="CD153" s="10">
        <v>141.18000411987305</v>
      </c>
      <c r="CE153" s="10">
        <v>1266.7999210357666</v>
      </c>
      <c r="CF153" s="10">
        <v>1407.9799404144287</v>
      </c>
      <c r="CG153" s="10">
        <v>369.55499267578125</v>
      </c>
      <c r="CH153" s="10">
        <v>2772.3851013183594</v>
      </c>
      <c r="CI153" s="10">
        <v>3141.940185546875</v>
      </c>
      <c r="CJ153" s="10">
        <v>116.12999725341797</v>
      </c>
      <c r="CK153" s="10">
        <v>1097.344970703125</v>
      </c>
      <c r="CL153" s="10">
        <v>1213.4749755859375</v>
      </c>
      <c r="CM153" s="10">
        <v>67.764999389648438</v>
      </c>
      <c r="CN153" s="10">
        <v>8106.8001708984375</v>
      </c>
      <c r="CO153" s="10">
        <v>8174.565185546875</v>
      </c>
      <c r="CP153" s="10">
        <v>128.76499938964844</v>
      </c>
      <c r="CQ153" s="10">
        <v>611.09002685546875</v>
      </c>
      <c r="CR153" s="10">
        <v>739.85504150390625</v>
      </c>
      <c r="CS153" s="10">
        <v>149.12500762939453</v>
      </c>
      <c r="CT153" s="10">
        <v>1599.5749816894531</v>
      </c>
      <c r="CU153" s="10">
        <v>1748.7000122070312</v>
      </c>
      <c r="CV153" s="10">
        <v>131.74999332427979</v>
      </c>
      <c r="CW153" s="10">
        <v>1384.2950134277344</v>
      </c>
      <c r="CX153" s="10">
        <v>1516.045051574707</v>
      </c>
      <c r="CY153" s="10">
        <v>346.96500396728516</v>
      </c>
      <c r="CZ153" s="10">
        <v>2772.8150329589844</v>
      </c>
      <c r="DA153" s="10">
        <v>3119.7801513671875</v>
      </c>
      <c r="DB153" s="10">
        <v>106.93000030517578</v>
      </c>
      <c r="DC153" s="10">
        <v>1097.344970703125</v>
      </c>
      <c r="DD153" s="10">
        <v>1204.2750244140625</v>
      </c>
      <c r="DE153" s="10">
        <v>64.290000915527344</v>
      </c>
      <c r="DF153" s="10">
        <v>6628.3997802734375</v>
      </c>
      <c r="DG153" s="10">
        <v>6692.6897888183594</v>
      </c>
    </row>
    <row r="154" spans="1:111">
      <c r="A154" t="s">
        <v>6</v>
      </c>
      <c r="B154" t="s">
        <v>65</v>
      </c>
      <c r="C154" t="s">
        <v>87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0.69499999284744263</v>
      </c>
      <c r="AC154" s="10">
        <v>0</v>
      </c>
      <c r="AD154" s="10">
        <v>0.69499999284744263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0.69499999284744263</v>
      </c>
      <c r="AU154" s="10">
        <v>0</v>
      </c>
      <c r="AV154" s="10">
        <v>0.69499999284744263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0.69499999284744263</v>
      </c>
      <c r="BM154" s="10">
        <v>0</v>
      </c>
      <c r="BN154" s="10">
        <v>0.69499999284744263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0.69499999284744263</v>
      </c>
      <c r="CE154" s="10">
        <v>0</v>
      </c>
      <c r="CF154" s="10">
        <v>0.69499999284744263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0.69499999284744263</v>
      </c>
      <c r="CW154" s="10">
        <v>0</v>
      </c>
      <c r="CX154" s="10">
        <v>0.69499999284744263</v>
      </c>
      <c r="CY154" s="10">
        <v>0</v>
      </c>
      <c r="CZ154" s="10">
        <v>0</v>
      </c>
      <c r="DA154" s="10">
        <v>0</v>
      </c>
      <c r="DB154" s="10">
        <v>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</row>
    <row r="155" spans="1:111">
      <c r="A155" t="s">
        <v>6</v>
      </c>
      <c r="B155" t="s">
        <v>65</v>
      </c>
      <c r="C155" t="s">
        <v>88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2.7200000286102295</v>
      </c>
      <c r="AL155" s="10">
        <v>1362.5</v>
      </c>
      <c r="AM155" s="10">
        <v>1365.219970703125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2.7200000286102295</v>
      </c>
      <c r="BD155" s="10">
        <v>1362.5</v>
      </c>
      <c r="BE155" s="10">
        <v>1365.219970703125</v>
      </c>
      <c r="BF155" s="10">
        <v>0</v>
      </c>
      <c r="BG155" s="10">
        <v>0</v>
      </c>
      <c r="BH155" s="10">
        <v>0</v>
      </c>
      <c r="BI155" s="10">
        <v>0</v>
      </c>
      <c r="BJ155" s="10">
        <v>0</v>
      </c>
      <c r="BK155" s="10">
        <v>0</v>
      </c>
      <c r="BL155" s="10">
        <v>0</v>
      </c>
      <c r="BM155" s="10">
        <v>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2.4900000095367432</v>
      </c>
      <c r="BV155" s="10">
        <v>1362.5</v>
      </c>
      <c r="BW155" s="10">
        <v>1364.989990234375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2.4900000095367432</v>
      </c>
      <c r="CN155" s="10">
        <v>1362.5</v>
      </c>
      <c r="CO155" s="10">
        <v>1364.989990234375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0</v>
      </c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2.2599999904632568</v>
      </c>
      <c r="DF155" s="10">
        <v>1362.5</v>
      </c>
      <c r="DG155" s="10">
        <v>1364.760009765625</v>
      </c>
    </row>
    <row r="156" spans="1:111">
      <c r="A156" t="s">
        <v>6</v>
      </c>
      <c r="B156" t="s">
        <v>65</v>
      </c>
      <c r="C156" t="s">
        <v>81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53.790000915527344</v>
      </c>
      <c r="AF156" s="10">
        <v>0</v>
      </c>
      <c r="AG156" s="10">
        <v>53.790000915527344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0">
        <v>53.790000915527344</v>
      </c>
      <c r="AX156" s="10">
        <v>0</v>
      </c>
      <c r="AY156" s="10">
        <v>53.790000915527344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0</v>
      </c>
      <c r="BF156" s="10">
        <v>0</v>
      </c>
      <c r="BG156" s="10">
        <v>0</v>
      </c>
      <c r="BH156" s="10">
        <v>0</v>
      </c>
      <c r="BI156" s="10">
        <v>0</v>
      </c>
      <c r="BJ156" s="10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53.790000915527344</v>
      </c>
      <c r="BP156" s="10">
        <v>0</v>
      </c>
      <c r="BQ156" s="10">
        <v>53.790000915527344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0</v>
      </c>
      <c r="BX156" s="10">
        <v>0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10">
        <v>0</v>
      </c>
      <c r="CF156" s="10">
        <v>0</v>
      </c>
      <c r="CG156" s="10">
        <v>53.790000915527344</v>
      </c>
      <c r="CH156" s="10">
        <v>0</v>
      </c>
      <c r="CI156" s="10">
        <v>53.790000915527344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>
        <v>0</v>
      </c>
      <c r="CY156" s="10">
        <v>53.790000915527344</v>
      </c>
      <c r="CZ156" s="10">
        <v>0</v>
      </c>
      <c r="DA156" s="10">
        <v>53.790000915527344</v>
      </c>
      <c r="DB156" s="10">
        <v>0</v>
      </c>
      <c r="DC156" s="10">
        <v>0</v>
      </c>
      <c r="DD156" s="10">
        <v>0</v>
      </c>
      <c r="DE156" s="10">
        <v>0</v>
      </c>
      <c r="DF156" s="10">
        <v>0</v>
      </c>
      <c r="DG156" s="10">
        <v>0</v>
      </c>
    </row>
    <row r="157" spans="1:111">
      <c r="A157" t="s">
        <v>6</v>
      </c>
      <c r="B157" t="s">
        <v>65</v>
      </c>
      <c r="C157" t="s">
        <v>82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162.53500366210938</v>
      </c>
      <c r="K157" s="10">
        <v>0</v>
      </c>
      <c r="L157" s="10">
        <v>162.53500366210938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203.40499877929688</v>
      </c>
      <c r="AC157" s="10">
        <v>797.66998291015625</v>
      </c>
      <c r="AD157" s="10">
        <v>1001.074951171875</v>
      </c>
      <c r="AE157" s="10">
        <v>0</v>
      </c>
      <c r="AF157" s="10">
        <v>0</v>
      </c>
      <c r="AG157" s="10">
        <v>0</v>
      </c>
      <c r="AH157" s="10">
        <v>0.69999998807907104</v>
      </c>
      <c r="AI157" s="10">
        <v>0</v>
      </c>
      <c r="AJ157" s="10">
        <v>0.69999998807907104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203.40499877929688</v>
      </c>
      <c r="AU157" s="10">
        <v>797.66998291015625</v>
      </c>
      <c r="AV157" s="10">
        <v>1001.074951171875</v>
      </c>
      <c r="AW157" s="10">
        <v>0</v>
      </c>
      <c r="AX157" s="10">
        <v>0</v>
      </c>
      <c r="AY157" s="10">
        <v>0</v>
      </c>
      <c r="AZ157" s="10">
        <v>0.69999998807907104</v>
      </c>
      <c r="BA157" s="10">
        <v>0</v>
      </c>
      <c r="BB157" s="10">
        <v>0.69999998807907104</v>
      </c>
      <c r="BC157" s="10">
        <v>0</v>
      </c>
      <c r="BD157" s="10">
        <v>0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0">
        <v>0</v>
      </c>
      <c r="BK157" s="10">
        <v>0</v>
      </c>
      <c r="BL157" s="10">
        <v>187.45500183105469</v>
      </c>
      <c r="BM157" s="10">
        <v>797.66998291015625</v>
      </c>
      <c r="BN157" s="10">
        <v>985.125</v>
      </c>
      <c r="BO157" s="10">
        <v>0</v>
      </c>
      <c r="BP157" s="10">
        <v>0</v>
      </c>
      <c r="BQ157" s="10">
        <v>0</v>
      </c>
      <c r="BR157" s="10">
        <v>0.69999998807907104</v>
      </c>
      <c r="BS157" s="10">
        <v>0</v>
      </c>
      <c r="BT157" s="10">
        <v>0.69999998807907104</v>
      </c>
      <c r="BU157" s="10">
        <v>0</v>
      </c>
      <c r="BV157" s="10">
        <v>0</v>
      </c>
      <c r="BW157" s="10">
        <v>0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187.45500183105469</v>
      </c>
      <c r="CE157" s="10">
        <v>797.66998291015625</v>
      </c>
      <c r="CF157" s="10">
        <v>985.125</v>
      </c>
      <c r="CG157" s="10">
        <v>0</v>
      </c>
      <c r="CH157" s="10">
        <v>0</v>
      </c>
      <c r="CI157" s="10">
        <v>0</v>
      </c>
      <c r="CJ157" s="10">
        <v>0.69999998807907104</v>
      </c>
      <c r="CK157" s="10">
        <v>0</v>
      </c>
      <c r="CL157" s="10">
        <v>0.69999998807907104</v>
      </c>
      <c r="CM157" s="10">
        <v>0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  <c r="CT157" s="10">
        <v>0</v>
      </c>
      <c r="CU157" s="10">
        <v>0</v>
      </c>
      <c r="CV157" s="10">
        <v>171.5</v>
      </c>
      <c r="CW157" s="10">
        <v>797.66998291015625</v>
      </c>
      <c r="CX157" s="10">
        <v>969.16998291015625</v>
      </c>
      <c r="CY157" s="10">
        <v>0</v>
      </c>
      <c r="CZ157" s="10">
        <v>0</v>
      </c>
      <c r="DA157" s="10">
        <v>0</v>
      </c>
      <c r="DB157" s="10">
        <v>0.69999998807907104</v>
      </c>
      <c r="DC157" s="10">
        <v>0</v>
      </c>
      <c r="DD157" s="10">
        <v>0.69999998807907104</v>
      </c>
      <c r="DE157" s="10">
        <v>0</v>
      </c>
      <c r="DF157" s="10">
        <v>0</v>
      </c>
      <c r="DG157" s="10">
        <v>0</v>
      </c>
    </row>
    <row r="158" spans="1:111">
      <c r="A158" t="s">
        <v>6</v>
      </c>
      <c r="B158" t="s">
        <v>65</v>
      </c>
      <c r="C158" t="s">
        <v>102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15.425000190734863</v>
      </c>
      <c r="AF158" s="10">
        <v>137.10000610351562</v>
      </c>
      <c r="AG158" s="10">
        <v>152.52500915527344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15.425000190734863</v>
      </c>
      <c r="AX158" s="10">
        <v>137.10000610351562</v>
      </c>
      <c r="AY158" s="10">
        <v>152.52500915527344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11.310000419616699</v>
      </c>
      <c r="BP158" s="10">
        <v>137.10000610351562</v>
      </c>
      <c r="BQ158" s="10">
        <v>148.41000366210938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0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10">
        <v>0</v>
      </c>
      <c r="CF158" s="10">
        <v>0</v>
      </c>
      <c r="CG158" s="10">
        <v>11.310000419616699</v>
      </c>
      <c r="CH158" s="10">
        <v>137.10000610351562</v>
      </c>
      <c r="CI158" s="10">
        <v>148.41000366210938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>
        <v>0</v>
      </c>
      <c r="CY158" s="10">
        <v>7.1999998092651367</v>
      </c>
      <c r="CZ158" s="10">
        <v>137.10000610351562</v>
      </c>
      <c r="DA158" s="10">
        <v>144.30000305175781</v>
      </c>
      <c r="DB158" s="10">
        <v>0</v>
      </c>
      <c r="DC158" s="10">
        <v>0</v>
      </c>
      <c r="DD158" s="10">
        <v>0</v>
      </c>
      <c r="DE158" s="10">
        <v>0</v>
      </c>
      <c r="DF158" s="10">
        <v>0</v>
      </c>
      <c r="DG158" s="10">
        <v>0</v>
      </c>
    </row>
    <row r="159" spans="1:111">
      <c r="A159" t="s">
        <v>6</v>
      </c>
      <c r="B159" t="s">
        <v>66</v>
      </c>
      <c r="C159" t="s">
        <v>79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162.53500366210938</v>
      </c>
      <c r="K159" s="10">
        <v>0</v>
      </c>
      <c r="L159" s="10">
        <v>162.53500366210938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204.09999877214432</v>
      </c>
      <c r="AC159" s="10">
        <v>797.66998291015625</v>
      </c>
      <c r="AD159" s="10">
        <v>1001.7699511647224</v>
      </c>
      <c r="AE159" s="10">
        <v>69.215001106262207</v>
      </c>
      <c r="AF159" s="10">
        <v>137.10000610351562</v>
      </c>
      <c r="AG159" s="10">
        <v>206.31501007080078</v>
      </c>
      <c r="AH159" s="10">
        <v>0.69999998807907104</v>
      </c>
      <c r="AI159" s="10">
        <v>0</v>
      </c>
      <c r="AJ159" s="10">
        <v>0.69999998807907104</v>
      </c>
      <c r="AK159" s="10">
        <v>2.7200000286102295</v>
      </c>
      <c r="AL159" s="10">
        <v>1362.5</v>
      </c>
      <c r="AM159" s="10">
        <v>1365.219970703125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204.09999877214432</v>
      </c>
      <c r="AU159" s="10">
        <v>797.66998291015625</v>
      </c>
      <c r="AV159" s="10">
        <v>1001.7699511647224</v>
      </c>
      <c r="AW159" s="10">
        <v>69.215001106262207</v>
      </c>
      <c r="AX159" s="10">
        <v>137.10000610351562</v>
      </c>
      <c r="AY159" s="10">
        <v>206.31501007080078</v>
      </c>
      <c r="AZ159" s="10">
        <v>0.69999998807907104</v>
      </c>
      <c r="BA159" s="10">
        <v>0</v>
      </c>
      <c r="BB159" s="10">
        <v>0.69999998807907104</v>
      </c>
      <c r="BC159" s="10">
        <v>2.7200000286102295</v>
      </c>
      <c r="BD159" s="10">
        <v>1362.5</v>
      </c>
      <c r="BE159" s="10">
        <v>1365.219970703125</v>
      </c>
      <c r="BF159" s="10">
        <v>0</v>
      </c>
      <c r="BG159" s="10">
        <v>0</v>
      </c>
      <c r="BH159" s="10">
        <v>0</v>
      </c>
      <c r="BI159" s="10">
        <v>0</v>
      </c>
      <c r="BJ159" s="10">
        <v>0</v>
      </c>
      <c r="BK159" s="10">
        <v>0</v>
      </c>
      <c r="BL159" s="10">
        <v>188.15000182390213</v>
      </c>
      <c r="BM159" s="10">
        <v>797.66998291015625</v>
      </c>
      <c r="BN159" s="10">
        <v>985.81999999284744</v>
      </c>
      <c r="BO159" s="10">
        <v>65.100001335144043</v>
      </c>
      <c r="BP159" s="10">
        <v>137.10000610351562</v>
      </c>
      <c r="BQ159" s="10">
        <v>202.20000457763672</v>
      </c>
      <c r="BR159" s="10">
        <v>0.69999998807907104</v>
      </c>
      <c r="BS159" s="10">
        <v>0</v>
      </c>
      <c r="BT159" s="10">
        <v>0.69999998807907104</v>
      </c>
      <c r="BU159" s="10">
        <v>2.4900000095367432</v>
      </c>
      <c r="BV159" s="10">
        <v>1362.5</v>
      </c>
      <c r="BW159" s="10">
        <v>1364.989990234375</v>
      </c>
      <c r="BX159" s="10">
        <v>0</v>
      </c>
      <c r="BY159" s="10">
        <v>0</v>
      </c>
      <c r="BZ159" s="10">
        <v>0</v>
      </c>
      <c r="CA159" s="10">
        <v>0</v>
      </c>
      <c r="CB159" s="10">
        <v>0</v>
      </c>
      <c r="CC159" s="10">
        <v>0</v>
      </c>
      <c r="CD159" s="10">
        <v>188.15000182390213</v>
      </c>
      <c r="CE159" s="10">
        <v>797.66998291015625</v>
      </c>
      <c r="CF159" s="10">
        <v>985.81999999284744</v>
      </c>
      <c r="CG159" s="10">
        <v>65.100001335144043</v>
      </c>
      <c r="CH159" s="10">
        <v>137.10000610351562</v>
      </c>
      <c r="CI159" s="10">
        <v>202.20000457763672</v>
      </c>
      <c r="CJ159" s="10">
        <v>0.69999998807907104</v>
      </c>
      <c r="CK159" s="10">
        <v>0</v>
      </c>
      <c r="CL159" s="10">
        <v>0.69999998807907104</v>
      </c>
      <c r="CM159" s="10">
        <v>2.4900000095367432</v>
      </c>
      <c r="CN159" s="10">
        <v>1362.5</v>
      </c>
      <c r="CO159" s="10">
        <v>1364.989990234375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172.19499999284744</v>
      </c>
      <c r="CW159" s="10">
        <v>797.66998291015625</v>
      </c>
      <c r="CX159" s="10">
        <v>969.86498290300369</v>
      </c>
      <c r="CY159" s="10">
        <v>60.99000072479248</v>
      </c>
      <c r="CZ159" s="10">
        <v>137.10000610351562</v>
      </c>
      <c r="DA159" s="10">
        <v>198.09000396728516</v>
      </c>
      <c r="DB159" s="10">
        <v>0.69999998807907104</v>
      </c>
      <c r="DC159" s="10">
        <v>0</v>
      </c>
      <c r="DD159" s="10">
        <v>0.69999998807907104</v>
      </c>
      <c r="DE159" s="10">
        <v>2.2599999904632568</v>
      </c>
      <c r="DF159" s="10">
        <v>1362.5</v>
      </c>
      <c r="DG159" s="10">
        <v>1364.760009765625</v>
      </c>
    </row>
    <row r="160" spans="1:111">
      <c r="A160" t="s">
        <v>6</v>
      </c>
      <c r="B160" t="s">
        <v>67</v>
      </c>
      <c r="C160" t="s">
        <v>79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0</v>
      </c>
      <c r="BJ160" s="10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0</v>
      </c>
      <c r="BX160" s="10">
        <v>0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0</v>
      </c>
      <c r="CS160" s="10">
        <v>0</v>
      </c>
      <c r="CT160" s="10">
        <v>0</v>
      </c>
      <c r="CU160" s="10">
        <v>0</v>
      </c>
      <c r="CV160" s="10">
        <v>0</v>
      </c>
      <c r="CW160" s="10">
        <v>0</v>
      </c>
      <c r="CX160" s="10">
        <v>0</v>
      </c>
      <c r="CY160" s="10">
        <v>0</v>
      </c>
      <c r="CZ160" s="10">
        <v>0</v>
      </c>
      <c r="DA160" s="10">
        <v>0</v>
      </c>
      <c r="DB160" s="10">
        <v>0</v>
      </c>
      <c r="DC160" s="10">
        <v>0</v>
      </c>
      <c r="DD160" s="10">
        <v>0</v>
      </c>
      <c r="DE160" s="10">
        <v>0</v>
      </c>
      <c r="DF160" s="10">
        <v>0</v>
      </c>
      <c r="DG160" s="10">
        <v>0</v>
      </c>
    </row>
    <row r="161" spans="1:111">
      <c r="A161" t="s">
        <v>6</v>
      </c>
      <c r="B161" t="s">
        <v>68</v>
      </c>
      <c r="C161" t="s">
        <v>79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0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0</v>
      </c>
      <c r="BX161" s="10">
        <v>0</v>
      </c>
      <c r="BY161" s="10">
        <v>0</v>
      </c>
      <c r="BZ161" s="10">
        <v>0</v>
      </c>
      <c r="CA161" s="10">
        <v>0</v>
      </c>
      <c r="CB161" s="10">
        <v>0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0</v>
      </c>
      <c r="CS161" s="10">
        <v>0</v>
      </c>
      <c r="CT161" s="10">
        <v>0</v>
      </c>
      <c r="CU161" s="10">
        <v>0</v>
      </c>
      <c r="CV161" s="10">
        <v>0</v>
      </c>
      <c r="CW161" s="10">
        <v>0</v>
      </c>
      <c r="CX161" s="10">
        <v>0</v>
      </c>
      <c r="CY161" s="10">
        <v>0</v>
      </c>
      <c r="CZ161" s="10">
        <v>0</v>
      </c>
      <c r="DA161" s="10">
        <v>0</v>
      </c>
      <c r="DB161" s="10">
        <v>0</v>
      </c>
      <c r="DC161" s="10">
        <v>0</v>
      </c>
      <c r="DD161" s="10">
        <v>0</v>
      </c>
      <c r="DE161" s="10">
        <v>0</v>
      </c>
      <c r="DF161" s="10">
        <v>0</v>
      </c>
      <c r="DG161" s="10">
        <v>0</v>
      </c>
    </row>
    <row r="162" spans="1:111">
      <c r="A162" t="s">
        <v>6</v>
      </c>
      <c r="B162" t="s">
        <v>69</v>
      </c>
      <c r="C162" t="s">
        <v>79</v>
      </c>
      <c r="D162" s="10">
        <v>142.5</v>
      </c>
      <c r="E162" s="10">
        <v>601.5</v>
      </c>
      <c r="F162" s="10">
        <v>744</v>
      </c>
      <c r="G162" s="10">
        <v>398.35500335693359</v>
      </c>
      <c r="H162" s="10">
        <v>597.05500030517578</v>
      </c>
      <c r="I162" s="10">
        <v>995.41000366210938</v>
      </c>
      <c r="J162" s="10">
        <v>336.03500366210938</v>
      </c>
      <c r="K162" s="10">
        <v>882</v>
      </c>
      <c r="L162" s="10">
        <v>1218.0350036621094</v>
      </c>
      <c r="M162" s="10">
        <v>640.50499725341797</v>
      </c>
      <c r="N162" s="10">
        <v>1658.0050048828125</v>
      </c>
      <c r="O162" s="10">
        <v>2298.510009765625</v>
      </c>
      <c r="P162" s="10">
        <v>28.5</v>
      </c>
      <c r="Q162" s="10">
        <v>344.5</v>
      </c>
      <c r="R162" s="10">
        <v>373</v>
      </c>
      <c r="S162" s="10">
        <v>75.060001373291016</v>
      </c>
      <c r="T162" s="10">
        <v>8950.830078125</v>
      </c>
      <c r="U162" s="10">
        <v>9025.8896484375</v>
      </c>
      <c r="V162" s="10">
        <v>135.2449951171875</v>
      </c>
      <c r="W162" s="10">
        <v>611.09002685546875</v>
      </c>
      <c r="X162" s="10">
        <v>746.33502197265625</v>
      </c>
      <c r="Y162" s="10">
        <v>160.00499725341797</v>
      </c>
      <c r="Z162" s="10">
        <v>1653.7550354003906</v>
      </c>
      <c r="AA162" s="10">
        <v>1813.7600555419922</v>
      </c>
      <c r="AB162" s="10">
        <v>354.00500184297562</v>
      </c>
      <c r="AC162" s="10">
        <v>2002.3350162506104</v>
      </c>
      <c r="AD162" s="10">
        <v>2356.3400328755379</v>
      </c>
      <c r="AE162" s="10">
        <v>461.35000324249268</v>
      </c>
      <c r="AF162" s="10">
        <v>2909.050048828125</v>
      </c>
      <c r="AG162" s="10">
        <v>3370.3999862670898</v>
      </c>
      <c r="AH162" s="10">
        <v>125.51000517606735</v>
      </c>
      <c r="AI162" s="10">
        <v>907.31500244140625</v>
      </c>
      <c r="AJ162" s="10">
        <v>1032.8249999880791</v>
      </c>
      <c r="AK162" s="10">
        <v>77.415005445480347</v>
      </c>
      <c r="AL162" s="10">
        <v>9911.4398193359375</v>
      </c>
      <c r="AM162" s="10">
        <v>9988.8548583984375</v>
      </c>
      <c r="AN162" s="10">
        <v>135.2449951171875</v>
      </c>
      <c r="AO162" s="10">
        <v>611.09002685546875</v>
      </c>
      <c r="AP162" s="10">
        <v>746.33502197265625</v>
      </c>
      <c r="AQ162" s="10">
        <v>160.00499725341797</v>
      </c>
      <c r="AR162" s="10">
        <v>1653.7550354003906</v>
      </c>
      <c r="AS162" s="10">
        <v>1813.7600555419922</v>
      </c>
      <c r="AT162" s="10">
        <v>354.00500184297562</v>
      </c>
      <c r="AU162" s="10">
        <v>2002.3350162506104</v>
      </c>
      <c r="AV162" s="10">
        <v>2356.3400328755379</v>
      </c>
      <c r="AW162" s="10">
        <v>461.35000324249268</v>
      </c>
      <c r="AX162" s="10">
        <v>2909.050048828125</v>
      </c>
      <c r="AY162" s="10">
        <v>3370.3999862670898</v>
      </c>
      <c r="AZ162" s="10">
        <v>125.51000517606735</v>
      </c>
      <c r="BA162" s="10">
        <v>907.31500244140625</v>
      </c>
      <c r="BB162" s="10">
        <v>1032.8249999880791</v>
      </c>
      <c r="BC162" s="10">
        <v>77.415005445480347</v>
      </c>
      <c r="BD162" s="10">
        <v>9911.4398193359375</v>
      </c>
      <c r="BE162" s="10">
        <v>9988.8548583984375</v>
      </c>
      <c r="BF162" s="10">
        <v>132.02999877929688</v>
      </c>
      <c r="BG162" s="10">
        <v>611.09002685546875</v>
      </c>
      <c r="BH162" s="10">
        <v>743.1199951171875</v>
      </c>
      <c r="BI162" s="10">
        <v>154.27999496459961</v>
      </c>
      <c r="BJ162" s="10">
        <v>1599.5749816894531</v>
      </c>
      <c r="BK162" s="10">
        <v>1753.8549652099609</v>
      </c>
      <c r="BL162" s="10">
        <v>329.33000594377518</v>
      </c>
      <c r="BM162" s="10">
        <v>2064.4699039459229</v>
      </c>
      <c r="BN162" s="10">
        <v>2393.7999404072762</v>
      </c>
      <c r="BO162" s="10">
        <v>434.65499401092529</v>
      </c>
      <c r="BP162" s="10">
        <v>2909.485107421875</v>
      </c>
      <c r="BQ162" s="10">
        <v>3344.1401901245117</v>
      </c>
      <c r="BR162" s="10">
        <v>116.82999724149704</v>
      </c>
      <c r="BS162" s="10">
        <v>1097.344970703125</v>
      </c>
      <c r="BT162" s="10">
        <v>1214.1749755740166</v>
      </c>
      <c r="BU162" s="10">
        <v>70.254999399185181</v>
      </c>
      <c r="BV162" s="10">
        <v>9469.3001708984375</v>
      </c>
      <c r="BW162" s="10">
        <v>9539.55517578125</v>
      </c>
      <c r="BX162" s="10">
        <v>132.02999877929688</v>
      </c>
      <c r="BY162" s="10">
        <v>611.09002685546875</v>
      </c>
      <c r="BZ162" s="10">
        <v>743.1199951171875</v>
      </c>
      <c r="CA162" s="10">
        <v>154.27999496459961</v>
      </c>
      <c r="CB162" s="10">
        <v>1599.5749816894531</v>
      </c>
      <c r="CC162" s="10">
        <v>1753.8549652099609</v>
      </c>
      <c r="CD162" s="10">
        <v>329.33000594377518</v>
      </c>
      <c r="CE162" s="10">
        <v>2064.4699039459229</v>
      </c>
      <c r="CF162" s="10">
        <v>2393.7999404072762</v>
      </c>
      <c r="CG162" s="10">
        <v>434.65499401092529</v>
      </c>
      <c r="CH162" s="10">
        <v>2909.485107421875</v>
      </c>
      <c r="CI162" s="10">
        <v>3344.1401901245117</v>
      </c>
      <c r="CJ162" s="10">
        <v>116.82999724149704</v>
      </c>
      <c r="CK162" s="10">
        <v>1097.344970703125</v>
      </c>
      <c r="CL162" s="10">
        <v>1214.1749755740166</v>
      </c>
      <c r="CM162" s="10">
        <v>70.254999399185181</v>
      </c>
      <c r="CN162" s="10">
        <v>9469.3001708984375</v>
      </c>
      <c r="CO162" s="10">
        <v>9539.55517578125</v>
      </c>
      <c r="CP162" s="10">
        <v>128.76499938964844</v>
      </c>
      <c r="CQ162" s="10">
        <v>611.09002685546875</v>
      </c>
      <c r="CR162" s="10">
        <v>739.85504150390625</v>
      </c>
      <c r="CS162" s="10">
        <v>149.12500762939453</v>
      </c>
      <c r="CT162" s="10">
        <v>1599.5749816894531</v>
      </c>
      <c r="CU162" s="10">
        <v>1748.7000122070312</v>
      </c>
      <c r="CV162" s="10">
        <v>303.94499331712723</v>
      </c>
      <c r="CW162" s="10">
        <v>2181.9649963378906</v>
      </c>
      <c r="CX162" s="10">
        <v>2485.9100344777107</v>
      </c>
      <c r="CY162" s="10">
        <v>407.95500469207764</v>
      </c>
      <c r="CZ162" s="10">
        <v>2909.9150390625</v>
      </c>
      <c r="DA162" s="10">
        <v>3317.8701553344727</v>
      </c>
      <c r="DB162" s="10">
        <v>107.63000029325485</v>
      </c>
      <c r="DC162" s="10">
        <v>1097.344970703125</v>
      </c>
      <c r="DD162" s="10">
        <v>1204.9750244021416</v>
      </c>
      <c r="DE162" s="10">
        <v>66.550000905990601</v>
      </c>
      <c r="DF162" s="10">
        <v>7990.8997802734375</v>
      </c>
      <c r="DG162" s="10">
        <v>8057.4497985839844</v>
      </c>
    </row>
    <row r="163" spans="1:111">
      <c r="A163" t="s">
        <v>7</v>
      </c>
      <c r="B163" t="s">
        <v>63</v>
      </c>
      <c r="C163" t="s">
        <v>72</v>
      </c>
      <c r="D163" s="10">
        <v>138.05999755859375</v>
      </c>
      <c r="E163" s="10">
        <v>875.82000732421875</v>
      </c>
      <c r="F163" s="10">
        <v>1013.8800048828125</v>
      </c>
      <c r="G163" s="10">
        <v>84.965003967285156</v>
      </c>
      <c r="H163" s="10">
        <v>2250.77490234375</v>
      </c>
      <c r="I163" s="10">
        <v>2335.739990234375</v>
      </c>
      <c r="J163" s="10">
        <v>96.285003662109375</v>
      </c>
      <c r="K163" s="10">
        <v>540.219970703125</v>
      </c>
      <c r="L163" s="10">
        <v>636.5050048828125</v>
      </c>
      <c r="M163" s="10">
        <v>84.25</v>
      </c>
      <c r="N163" s="10">
        <v>574.20001220703125</v>
      </c>
      <c r="O163" s="10">
        <v>658.45001220703125</v>
      </c>
      <c r="P163" s="10">
        <v>79.300003051757812</v>
      </c>
      <c r="Q163" s="10">
        <v>63.720001220703125</v>
      </c>
      <c r="R163" s="10">
        <v>143.02000427246094</v>
      </c>
      <c r="S163" s="10">
        <v>186.20999145507812</v>
      </c>
      <c r="T163" s="10">
        <v>22.655000686645508</v>
      </c>
      <c r="U163" s="10">
        <v>208.864990234375</v>
      </c>
      <c r="V163" s="10">
        <v>139.35499572753906</v>
      </c>
      <c r="W163" s="10">
        <v>886.09503173828125</v>
      </c>
      <c r="X163" s="10">
        <v>1025.4500732421875</v>
      </c>
      <c r="Y163" s="10">
        <v>248.08000183105469</v>
      </c>
      <c r="Z163" s="10">
        <v>2297.239990234375</v>
      </c>
      <c r="AA163" s="10">
        <v>2545.320068359375</v>
      </c>
      <c r="AB163" s="10">
        <v>66.69000244140625</v>
      </c>
      <c r="AC163" s="10">
        <v>1133.614990234375</v>
      </c>
      <c r="AD163" s="10">
        <v>1200.304931640625</v>
      </c>
      <c r="AE163" s="10">
        <v>67.074996948242188</v>
      </c>
      <c r="AF163" s="10">
        <v>1399.594970703125</v>
      </c>
      <c r="AG163" s="10">
        <v>1466.669921875</v>
      </c>
      <c r="AH163" s="10">
        <v>77</v>
      </c>
      <c r="AI163" s="10">
        <v>255.38999938964844</v>
      </c>
      <c r="AJ163" s="10">
        <v>332.3900146484375</v>
      </c>
      <c r="AK163" s="10">
        <v>216.02499389648438</v>
      </c>
      <c r="AL163" s="10">
        <v>633.4150390625</v>
      </c>
      <c r="AM163" s="10">
        <v>849.4400634765625</v>
      </c>
      <c r="AN163" s="10">
        <v>139.35499572753906</v>
      </c>
      <c r="AO163" s="10">
        <v>886.09503173828125</v>
      </c>
      <c r="AP163" s="10">
        <v>1025.4500732421875</v>
      </c>
      <c r="AQ163" s="10">
        <v>248.08000183105469</v>
      </c>
      <c r="AR163" s="10">
        <v>2297.239990234375</v>
      </c>
      <c r="AS163" s="10">
        <v>2545.320068359375</v>
      </c>
      <c r="AT163" s="10">
        <v>66.69000244140625</v>
      </c>
      <c r="AU163" s="10">
        <v>1133.614990234375</v>
      </c>
      <c r="AV163" s="10">
        <v>1200.304931640625</v>
      </c>
      <c r="AW163" s="10">
        <v>67.074996948242188</v>
      </c>
      <c r="AX163" s="10">
        <v>1399.594970703125</v>
      </c>
      <c r="AY163" s="10">
        <v>1466.669921875</v>
      </c>
      <c r="AZ163" s="10">
        <v>77</v>
      </c>
      <c r="BA163" s="10">
        <v>255.38999938964844</v>
      </c>
      <c r="BB163" s="10">
        <v>332.3900146484375</v>
      </c>
      <c r="BC163" s="10">
        <v>216.02499389648438</v>
      </c>
      <c r="BD163" s="10">
        <v>633.4150390625</v>
      </c>
      <c r="BE163" s="10">
        <v>849.4400634765625</v>
      </c>
      <c r="BF163" s="10">
        <v>132.875</v>
      </c>
      <c r="BG163" s="10">
        <v>886.09503173828125</v>
      </c>
      <c r="BH163" s="10">
        <v>1018.9700317382812</v>
      </c>
      <c r="BI163" s="10">
        <v>234.01499938964844</v>
      </c>
      <c r="BJ163" s="10">
        <v>2297.239990234375</v>
      </c>
      <c r="BK163" s="10">
        <v>2531.2548828125</v>
      </c>
      <c r="BL163" s="10">
        <v>64.470001220703125</v>
      </c>
      <c r="BM163" s="10">
        <v>1133.614990234375</v>
      </c>
      <c r="BN163" s="10">
        <v>1198.0849609375</v>
      </c>
      <c r="BO163" s="10">
        <v>63.229999542236328</v>
      </c>
      <c r="BP163" s="10">
        <v>1399.594970703125</v>
      </c>
      <c r="BQ163" s="10">
        <v>1462.824951171875</v>
      </c>
      <c r="BR163" s="10">
        <v>74.930000305175781</v>
      </c>
      <c r="BS163" s="10">
        <v>259.72500610351562</v>
      </c>
      <c r="BT163" s="10">
        <v>334.65499877929688</v>
      </c>
      <c r="BU163" s="10">
        <v>215.5050048828125</v>
      </c>
      <c r="BV163" s="10">
        <v>633.4150390625</v>
      </c>
      <c r="BW163" s="10">
        <v>848.9200439453125</v>
      </c>
      <c r="BX163" s="10">
        <v>132.875</v>
      </c>
      <c r="BY163" s="10">
        <v>886.09503173828125</v>
      </c>
      <c r="BZ163" s="10">
        <v>1018.9700317382812</v>
      </c>
      <c r="CA163" s="10">
        <v>234.01499938964844</v>
      </c>
      <c r="CB163" s="10">
        <v>2297.239990234375</v>
      </c>
      <c r="CC163" s="10">
        <v>2531.2548828125</v>
      </c>
      <c r="CD163" s="10">
        <v>64.470001220703125</v>
      </c>
      <c r="CE163" s="10">
        <v>1133.614990234375</v>
      </c>
      <c r="CF163" s="10">
        <v>1198.0849609375</v>
      </c>
      <c r="CG163" s="10">
        <v>63.229999542236328</v>
      </c>
      <c r="CH163" s="10">
        <v>1399.594970703125</v>
      </c>
      <c r="CI163" s="10">
        <v>1462.824951171875</v>
      </c>
      <c r="CJ163" s="10">
        <v>74.930000305175781</v>
      </c>
      <c r="CK163" s="10">
        <v>259.72500610351562</v>
      </c>
      <c r="CL163" s="10">
        <v>334.65499877929688</v>
      </c>
      <c r="CM163" s="10">
        <v>215.5050048828125</v>
      </c>
      <c r="CN163" s="10">
        <v>633.4150390625</v>
      </c>
      <c r="CO163" s="10">
        <v>848.9200439453125</v>
      </c>
      <c r="CP163" s="10">
        <v>126.38499450683594</v>
      </c>
      <c r="CQ163" s="10">
        <v>886.09503173828125</v>
      </c>
      <c r="CR163" s="10">
        <v>1012.4800415039062</v>
      </c>
      <c r="CS163" s="10">
        <v>219.95500183105469</v>
      </c>
      <c r="CT163" s="10">
        <v>2297.239990234375</v>
      </c>
      <c r="CU163" s="10">
        <v>2517.195068359375</v>
      </c>
      <c r="CV163" s="10">
        <v>62.25</v>
      </c>
      <c r="CW163" s="10">
        <v>1716.6900634765625</v>
      </c>
      <c r="CX163" s="10">
        <v>1778.9400634765625</v>
      </c>
      <c r="CY163" s="10">
        <v>59.384998321533203</v>
      </c>
      <c r="CZ163" s="10">
        <v>1399.594970703125</v>
      </c>
      <c r="DA163" s="10">
        <v>1458.97998046875</v>
      </c>
      <c r="DB163" s="10">
        <v>72.80999755859375</v>
      </c>
      <c r="DC163" s="10">
        <v>264.05499267578125</v>
      </c>
      <c r="DD163" s="10">
        <v>336.864990234375</v>
      </c>
      <c r="DE163" s="10">
        <v>214.98500061035156</v>
      </c>
      <c r="DF163" s="10">
        <v>633.4150390625</v>
      </c>
      <c r="DG163" s="10">
        <v>848.4000244140625</v>
      </c>
    </row>
    <row r="164" spans="1:111">
      <c r="A164" t="s">
        <v>7</v>
      </c>
      <c r="B164" t="s">
        <v>63</v>
      </c>
      <c r="C164" t="s">
        <v>73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0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0</v>
      </c>
      <c r="BX164" s="10">
        <v>0</v>
      </c>
      <c r="BY164" s="10">
        <v>0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>
        <v>0</v>
      </c>
      <c r="CY164" s="10">
        <v>0</v>
      </c>
      <c r="CZ164" s="10">
        <v>0</v>
      </c>
      <c r="DA164" s="10">
        <v>0</v>
      </c>
      <c r="DB164" s="10">
        <v>0</v>
      </c>
      <c r="DC164" s="10">
        <v>0</v>
      </c>
      <c r="DD164" s="10">
        <v>0</v>
      </c>
      <c r="DE164" s="10">
        <v>0</v>
      </c>
      <c r="DF164" s="10">
        <v>0</v>
      </c>
      <c r="DG164" s="10">
        <v>0</v>
      </c>
    </row>
    <row r="165" spans="1:111">
      <c r="A165" t="s">
        <v>7</v>
      </c>
      <c r="B165" t="s">
        <v>63</v>
      </c>
      <c r="C165" t="s">
        <v>74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>
        <v>0</v>
      </c>
      <c r="CY165" s="10">
        <v>0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0</v>
      </c>
      <c r="DF165" s="10">
        <v>0</v>
      </c>
      <c r="DG165" s="10">
        <v>0</v>
      </c>
    </row>
    <row r="166" spans="1:111">
      <c r="A166" t="s">
        <v>7</v>
      </c>
      <c r="B166" t="s">
        <v>63</v>
      </c>
      <c r="C166" t="s">
        <v>75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6.369999885559082</v>
      </c>
      <c r="T166" s="10">
        <v>0</v>
      </c>
      <c r="U166" s="10">
        <v>6.369999885559082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>
        <v>0</v>
      </c>
      <c r="CY166" s="10">
        <v>0</v>
      </c>
      <c r="CZ166" s="10">
        <v>0</v>
      </c>
      <c r="DA166" s="10">
        <v>0</v>
      </c>
      <c r="DB166" s="10">
        <v>0</v>
      </c>
      <c r="DC166" s="10">
        <v>0</v>
      </c>
      <c r="DD166" s="10">
        <v>0</v>
      </c>
      <c r="DE166" s="10">
        <v>0</v>
      </c>
      <c r="DF166" s="10">
        <v>0</v>
      </c>
      <c r="DG166" s="10">
        <v>0</v>
      </c>
    </row>
    <row r="167" spans="1:111">
      <c r="A167" t="s">
        <v>7</v>
      </c>
      <c r="B167" t="s">
        <v>63</v>
      </c>
      <c r="C167" t="s">
        <v>76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175</v>
      </c>
      <c r="Q167" s="10">
        <v>935.5</v>
      </c>
      <c r="R167" s="10">
        <v>1110.5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226.96000671386719</v>
      </c>
      <c r="AI167" s="10">
        <v>950.114990234375</v>
      </c>
      <c r="AJ167" s="10">
        <v>1177.074951171875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226.96000671386719</v>
      </c>
      <c r="BA167" s="10">
        <v>950.114990234375</v>
      </c>
      <c r="BB167" s="10">
        <v>1177.074951171875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216.98500061035156</v>
      </c>
      <c r="BS167" s="10">
        <v>950.114990234375</v>
      </c>
      <c r="BT167" s="10">
        <v>1167.0999755859375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216.98500061035156</v>
      </c>
      <c r="CK167" s="10">
        <v>950.114990234375</v>
      </c>
      <c r="CL167" s="10">
        <v>1167.0999755859375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0</v>
      </c>
      <c r="CZ167" s="10">
        <v>0</v>
      </c>
      <c r="DA167" s="10">
        <v>0</v>
      </c>
      <c r="DB167" s="10">
        <v>207.0050048828125</v>
      </c>
      <c r="DC167" s="10">
        <v>950.114990234375</v>
      </c>
      <c r="DD167" s="10">
        <v>1157.1199951171875</v>
      </c>
      <c r="DE167" s="10">
        <v>0</v>
      </c>
      <c r="DF167" s="10">
        <v>0</v>
      </c>
      <c r="DG167" s="10">
        <v>0</v>
      </c>
    </row>
    <row r="168" spans="1:111">
      <c r="A168" t="s">
        <v>7</v>
      </c>
      <c r="B168" t="s">
        <v>63</v>
      </c>
      <c r="C168" t="s">
        <v>77</v>
      </c>
      <c r="D168" s="10">
        <v>107</v>
      </c>
      <c r="E168" s="10">
        <v>94</v>
      </c>
      <c r="F168" s="10">
        <v>201</v>
      </c>
      <c r="G168" s="10">
        <v>170</v>
      </c>
      <c r="H168" s="10">
        <v>1100</v>
      </c>
      <c r="I168" s="10">
        <v>1270</v>
      </c>
      <c r="J168" s="10">
        <v>119.5</v>
      </c>
      <c r="K168" s="10">
        <v>682.5</v>
      </c>
      <c r="L168" s="10">
        <v>802</v>
      </c>
      <c r="M168" s="10">
        <v>260</v>
      </c>
      <c r="N168" s="10">
        <v>1240</v>
      </c>
      <c r="O168" s="10">
        <v>1500</v>
      </c>
      <c r="P168" s="10">
        <v>109</v>
      </c>
      <c r="Q168" s="10">
        <v>461</v>
      </c>
      <c r="R168" s="10">
        <v>570</v>
      </c>
      <c r="S168" s="10">
        <v>430.5</v>
      </c>
      <c r="T168" s="10">
        <v>87.5</v>
      </c>
      <c r="U168" s="10">
        <v>518</v>
      </c>
      <c r="V168" s="10">
        <v>140.99501037597656</v>
      </c>
      <c r="W168" s="10">
        <v>137.67500305175781</v>
      </c>
      <c r="X168" s="10">
        <v>278.67001342773438</v>
      </c>
      <c r="Y168" s="10">
        <v>154.63499450683594</v>
      </c>
      <c r="Z168" s="10">
        <v>1095.5699462890625</v>
      </c>
      <c r="AA168" s="10">
        <v>1250.2049560546875</v>
      </c>
      <c r="AB168" s="10">
        <v>106.52500152587891</v>
      </c>
      <c r="AC168" s="10">
        <v>674.405029296875</v>
      </c>
      <c r="AD168" s="10">
        <v>780.9300537109375</v>
      </c>
      <c r="AE168" s="10">
        <v>268.31500244140625</v>
      </c>
      <c r="AF168" s="10">
        <v>1210.0400390625</v>
      </c>
      <c r="AG168" s="10">
        <v>1478.35498046875</v>
      </c>
      <c r="AH168" s="10">
        <v>74.680000305175781</v>
      </c>
      <c r="AI168" s="10">
        <v>595.7449951171875</v>
      </c>
      <c r="AJ168" s="10">
        <v>670.42498779296875</v>
      </c>
      <c r="AK168" s="10">
        <v>501.02499389648438</v>
      </c>
      <c r="AL168" s="10">
        <v>88.385002136230469</v>
      </c>
      <c r="AM168" s="10">
        <v>589.40997314453125</v>
      </c>
      <c r="AN168" s="10">
        <v>140.99501037597656</v>
      </c>
      <c r="AO168" s="10">
        <v>137.67500305175781</v>
      </c>
      <c r="AP168" s="10">
        <v>278.67001342773438</v>
      </c>
      <c r="AQ168" s="10">
        <v>154.63499450683594</v>
      </c>
      <c r="AR168" s="10">
        <v>1095.5699462890625</v>
      </c>
      <c r="AS168" s="10">
        <v>1250.2049560546875</v>
      </c>
      <c r="AT168" s="10">
        <v>106.52500152587891</v>
      </c>
      <c r="AU168" s="10">
        <v>674.405029296875</v>
      </c>
      <c r="AV168" s="10">
        <v>780.9300537109375</v>
      </c>
      <c r="AW168" s="10">
        <v>268.31500244140625</v>
      </c>
      <c r="AX168" s="10">
        <v>1210.0400390625</v>
      </c>
      <c r="AY168" s="10">
        <v>1478.35498046875</v>
      </c>
      <c r="AZ168" s="10">
        <v>74.680000305175781</v>
      </c>
      <c r="BA168" s="10">
        <v>595.7449951171875</v>
      </c>
      <c r="BB168" s="10">
        <v>670.42498779296875</v>
      </c>
      <c r="BC168" s="10">
        <v>501.02499389648438</v>
      </c>
      <c r="BD168" s="10">
        <v>88.385002136230469</v>
      </c>
      <c r="BE168" s="10">
        <v>589.40997314453125</v>
      </c>
      <c r="BF168" s="10">
        <v>138.375</v>
      </c>
      <c r="BG168" s="10">
        <v>183.57000732421875</v>
      </c>
      <c r="BH168" s="10">
        <v>321.94500732421875</v>
      </c>
      <c r="BI168" s="10">
        <v>148.47999572753906</v>
      </c>
      <c r="BJ168" s="10">
        <v>1095.5699462890625</v>
      </c>
      <c r="BK168" s="10">
        <v>1244.0499267578125</v>
      </c>
      <c r="BL168" s="10">
        <v>102.1300048828125</v>
      </c>
      <c r="BM168" s="10">
        <v>901.47998046875</v>
      </c>
      <c r="BN168" s="10">
        <v>1003.6099853515625</v>
      </c>
      <c r="BO168" s="10">
        <v>258.57998657226562</v>
      </c>
      <c r="BP168" s="10">
        <v>1426.31494140625</v>
      </c>
      <c r="BQ168" s="10">
        <v>1684.8948974609375</v>
      </c>
      <c r="BR168" s="10">
        <v>71.995002746582031</v>
      </c>
      <c r="BS168" s="10">
        <v>621.15997314453125</v>
      </c>
      <c r="BT168" s="10">
        <v>693.15496826171875</v>
      </c>
      <c r="BU168" s="10">
        <v>497.53500366210938</v>
      </c>
      <c r="BV168" s="10">
        <v>226.08999633789062</v>
      </c>
      <c r="BW168" s="10">
        <v>723.625</v>
      </c>
      <c r="BX168" s="10">
        <v>138.375</v>
      </c>
      <c r="BY168" s="10">
        <v>183.57000732421875</v>
      </c>
      <c r="BZ168" s="10">
        <v>321.94500732421875</v>
      </c>
      <c r="CA168" s="10">
        <v>148.47999572753906</v>
      </c>
      <c r="CB168" s="10">
        <v>1095.5699462890625</v>
      </c>
      <c r="CC168" s="10">
        <v>1244.0499267578125</v>
      </c>
      <c r="CD168" s="10">
        <v>102.1300048828125</v>
      </c>
      <c r="CE168" s="10">
        <v>901.47998046875</v>
      </c>
      <c r="CF168" s="10">
        <v>1003.6099853515625</v>
      </c>
      <c r="CG168" s="10">
        <v>258.57998657226562</v>
      </c>
      <c r="CH168" s="10">
        <v>1426.31494140625</v>
      </c>
      <c r="CI168" s="10">
        <v>1684.8948974609375</v>
      </c>
      <c r="CJ168" s="10">
        <v>71.995002746582031</v>
      </c>
      <c r="CK168" s="10">
        <v>621.15997314453125</v>
      </c>
      <c r="CL168" s="10">
        <v>693.15496826171875</v>
      </c>
      <c r="CM168" s="10">
        <v>497.53500366210938</v>
      </c>
      <c r="CN168" s="10">
        <v>226.08999633789062</v>
      </c>
      <c r="CO168" s="10">
        <v>723.625</v>
      </c>
      <c r="CP168" s="10">
        <v>135.45500183105469</v>
      </c>
      <c r="CQ168" s="10">
        <v>183.57000732421875</v>
      </c>
      <c r="CR168" s="10">
        <v>319.0250244140625</v>
      </c>
      <c r="CS168" s="10">
        <v>142.31500244140625</v>
      </c>
      <c r="CT168" s="10">
        <v>1095.5699462890625</v>
      </c>
      <c r="CU168" s="10">
        <v>1237.885009765625</v>
      </c>
      <c r="CV168" s="10">
        <v>96.455001831054688</v>
      </c>
      <c r="CW168" s="10">
        <v>901.47998046875</v>
      </c>
      <c r="CX168" s="10">
        <v>997.93499755859375</v>
      </c>
      <c r="CY168" s="10">
        <v>247.68000793457031</v>
      </c>
      <c r="CZ168" s="10">
        <v>1461.9150390625</v>
      </c>
      <c r="DA168" s="10">
        <v>1709.5950927734375</v>
      </c>
      <c r="DB168" s="10">
        <v>89.055000305175781</v>
      </c>
      <c r="DC168" s="10">
        <v>663.83001708984375</v>
      </c>
      <c r="DD168" s="10">
        <v>752.885009765625</v>
      </c>
      <c r="DE168" s="10">
        <v>492.78500366210938</v>
      </c>
      <c r="DF168" s="10">
        <v>318.8900146484375</v>
      </c>
      <c r="DG168" s="10">
        <v>811.675048828125</v>
      </c>
    </row>
    <row r="169" spans="1:111">
      <c r="A169" t="s">
        <v>7</v>
      </c>
      <c r="B169" t="s">
        <v>63</v>
      </c>
      <c r="C169" t="s">
        <v>78</v>
      </c>
      <c r="D169" s="10">
        <v>380.94000244140625</v>
      </c>
      <c r="E169" s="10">
        <v>959.0250244140625</v>
      </c>
      <c r="F169" s="10">
        <v>1339.965087890625</v>
      </c>
      <c r="G169" s="10">
        <v>179.16500854492188</v>
      </c>
      <c r="H169" s="10">
        <v>491.9949951171875</v>
      </c>
      <c r="I169" s="10">
        <v>671.1600341796875</v>
      </c>
      <c r="J169" s="10">
        <v>278.21499633789062</v>
      </c>
      <c r="K169" s="10">
        <v>2096.675048828125</v>
      </c>
      <c r="L169" s="10">
        <v>2374.89013671875</v>
      </c>
      <c r="M169" s="10">
        <v>176.19999694824219</v>
      </c>
      <c r="N169" s="10">
        <v>688.2650146484375</v>
      </c>
      <c r="O169" s="10">
        <v>864.46502685546875</v>
      </c>
      <c r="P169" s="10">
        <v>51.580001831054688</v>
      </c>
      <c r="Q169" s="10">
        <v>401.239990234375</v>
      </c>
      <c r="R169" s="10">
        <v>452.82000732421875</v>
      </c>
      <c r="S169" s="10">
        <v>255.7550048828125</v>
      </c>
      <c r="T169" s="10">
        <v>0</v>
      </c>
      <c r="U169" s="10">
        <v>255.7550048828125</v>
      </c>
      <c r="V169" s="10">
        <v>423.08499145507812</v>
      </c>
      <c r="W169" s="10">
        <v>483.22998046875</v>
      </c>
      <c r="X169" s="10">
        <v>906.31494140625</v>
      </c>
      <c r="Y169" s="10">
        <v>182.08000183105469</v>
      </c>
      <c r="Z169" s="10">
        <v>586.28997802734375</v>
      </c>
      <c r="AA169" s="10">
        <v>768.3699951171875</v>
      </c>
      <c r="AB169" s="10">
        <v>122.59500122070312</v>
      </c>
      <c r="AC169" s="10">
        <v>2136.824951171875</v>
      </c>
      <c r="AD169" s="10">
        <v>2259.419921875</v>
      </c>
      <c r="AE169" s="10">
        <v>145.25999450683594</v>
      </c>
      <c r="AF169" s="10">
        <v>877.44000244140625</v>
      </c>
      <c r="AG169" s="10">
        <v>1022.7000122070312</v>
      </c>
      <c r="AH169" s="10">
        <v>49.864997863769531</v>
      </c>
      <c r="AI169" s="10">
        <v>517.39501953125</v>
      </c>
      <c r="AJ169" s="10">
        <v>567.260009765625</v>
      </c>
      <c r="AK169" s="10">
        <v>439.90499877929688</v>
      </c>
      <c r="AL169" s="10">
        <v>62.764999389648438</v>
      </c>
      <c r="AM169" s="10">
        <v>502.66998291015625</v>
      </c>
      <c r="AN169" s="10">
        <v>423.08499145507812</v>
      </c>
      <c r="AO169" s="10">
        <v>483.22998046875</v>
      </c>
      <c r="AP169" s="10">
        <v>906.31494140625</v>
      </c>
      <c r="AQ169" s="10">
        <v>182.08000183105469</v>
      </c>
      <c r="AR169" s="10">
        <v>586.28997802734375</v>
      </c>
      <c r="AS169" s="10">
        <v>768.3699951171875</v>
      </c>
      <c r="AT169" s="10">
        <v>122.59500122070312</v>
      </c>
      <c r="AU169" s="10">
        <v>2136.824951171875</v>
      </c>
      <c r="AV169" s="10">
        <v>2259.419921875</v>
      </c>
      <c r="AW169" s="10">
        <v>145.25999450683594</v>
      </c>
      <c r="AX169" s="10">
        <v>877.44000244140625</v>
      </c>
      <c r="AY169" s="10">
        <v>1022.7000122070312</v>
      </c>
      <c r="AZ169" s="10">
        <v>49.864997863769531</v>
      </c>
      <c r="BA169" s="10">
        <v>517.39501953125</v>
      </c>
      <c r="BB169" s="10">
        <v>567.260009765625</v>
      </c>
      <c r="BC169" s="10">
        <v>439.90499877929688</v>
      </c>
      <c r="BD169" s="10">
        <v>62.764999389648438</v>
      </c>
      <c r="BE169" s="10">
        <v>502.66998291015625</v>
      </c>
      <c r="BF169" s="10">
        <v>395.18499755859375</v>
      </c>
      <c r="BG169" s="10">
        <v>483.22998046875</v>
      </c>
      <c r="BH169" s="10">
        <v>878.41497802734375</v>
      </c>
      <c r="BI169" s="10">
        <v>168.875</v>
      </c>
      <c r="BJ169" s="10">
        <v>586.28997802734375</v>
      </c>
      <c r="BK169" s="10">
        <v>755.16497802734375</v>
      </c>
      <c r="BL169" s="10">
        <v>113.02999877929688</v>
      </c>
      <c r="BM169" s="10">
        <v>2136.824951171875</v>
      </c>
      <c r="BN169" s="10">
        <v>2249.85498046875</v>
      </c>
      <c r="BO169" s="10">
        <v>135.27999877929688</v>
      </c>
      <c r="BP169" s="10">
        <v>877.44000244140625</v>
      </c>
      <c r="BQ169" s="10">
        <v>1012.719970703125</v>
      </c>
      <c r="BR169" s="10">
        <v>42.145000457763672</v>
      </c>
      <c r="BS169" s="10">
        <v>517.39501953125</v>
      </c>
      <c r="BT169" s="10">
        <v>559.5400390625</v>
      </c>
      <c r="BU169" s="10">
        <v>409.125</v>
      </c>
      <c r="BV169" s="10">
        <v>62.764999389648438</v>
      </c>
      <c r="BW169" s="10">
        <v>471.8900146484375</v>
      </c>
      <c r="BX169" s="10">
        <v>395.18499755859375</v>
      </c>
      <c r="BY169" s="10">
        <v>483.22998046875</v>
      </c>
      <c r="BZ169" s="10">
        <v>878.41497802734375</v>
      </c>
      <c r="CA169" s="10">
        <v>168.875</v>
      </c>
      <c r="CB169" s="10">
        <v>586.28997802734375</v>
      </c>
      <c r="CC169" s="10">
        <v>755.16497802734375</v>
      </c>
      <c r="CD169" s="10">
        <v>113.02999877929688</v>
      </c>
      <c r="CE169" s="10">
        <v>2136.824951171875</v>
      </c>
      <c r="CF169" s="10">
        <v>2249.85498046875</v>
      </c>
      <c r="CG169" s="10">
        <v>135.27999877929688</v>
      </c>
      <c r="CH169" s="10">
        <v>877.44000244140625</v>
      </c>
      <c r="CI169" s="10">
        <v>1012.719970703125</v>
      </c>
      <c r="CJ169" s="10">
        <v>42.145000457763672</v>
      </c>
      <c r="CK169" s="10">
        <v>517.39501953125</v>
      </c>
      <c r="CL169" s="10">
        <v>559.5400390625</v>
      </c>
      <c r="CM169" s="10">
        <v>409.125</v>
      </c>
      <c r="CN169" s="10">
        <v>62.764999389648438</v>
      </c>
      <c r="CO169" s="10">
        <v>471.8900146484375</v>
      </c>
      <c r="CP169" s="10">
        <v>364.7349853515625</v>
      </c>
      <c r="CQ169" s="10">
        <v>483.22998046875</v>
      </c>
      <c r="CR169" s="10">
        <v>847.9649658203125</v>
      </c>
      <c r="CS169" s="10">
        <v>155.66999816894531</v>
      </c>
      <c r="CT169" s="10">
        <v>586.28997802734375</v>
      </c>
      <c r="CU169" s="10">
        <v>741.9599609375</v>
      </c>
      <c r="CV169" s="10">
        <v>103.47499847412109</v>
      </c>
      <c r="CW169" s="10">
        <v>2136.824951171875</v>
      </c>
      <c r="CX169" s="10">
        <v>2240.300048828125</v>
      </c>
      <c r="CY169" s="10">
        <v>124.66000366210938</v>
      </c>
      <c r="CZ169" s="10">
        <v>1004.7150268554688</v>
      </c>
      <c r="DA169" s="10">
        <v>1129.375</v>
      </c>
      <c r="DB169" s="10">
        <v>34.430000305175781</v>
      </c>
      <c r="DC169" s="10">
        <v>517.39501953125</v>
      </c>
      <c r="DD169" s="10">
        <v>551.82501220703125</v>
      </c>
      <c r="DE169" s="10">
        <v>378.35501098632812</v>
      </c>
      <c r="DF169" s="10">
        <v>62.764999389648438</v>
      </c>
      <c r="DG169" s="10">
        <v>441.1199951171875</v>
      </c>
    </row>
    <row r="170" spans="1:111">
      <c r="A170" t="s">
        <v>7</v>
      </c>
      <c r="B170" t="s">
        <v>64</v>
      </c>
      <c r="C170" t="s">
        <v>79</v>
      </c>
      <c r="D170" s="10">
        <v>626</v>
      </c>
      <c r="E170" s="10">
        <v>1928.8450317382812</v>
      </c>
      <c r="F170" s="10">
        <v>2554.8450927734375</v>
      </c>
      <c r="G170" s="10">
        <v>434.13001251220703</v>
      </c>
      <c r="H170" s="10">
        <v>3842.7698974609375</v>
      </c>
      <c r="I170" s="10">
        <v>4276.9000244140625</v>
      </c>
      <c r="J170" s="10">
        <v>494</v>
      </c>
      <c r="K170" s="10">
        <v>3319.39501953125</v>
      </c>
      <c r="L170" s="10">
        <v>3813.3951416015625</v>
      </c>
      <c r="M170" s="10">
        <v>520.44999694824219</v>
      </c>
      <c r="N170" s="10">
        <v>2502.4650268554688</v>
      </c>
      <c r="O170" s="10">
        <v>3022.9150390625</v>
      </c>
      <c r="P170" s="10">
        <v>414.8800048828125</v>
      </c>
      <c r="Q170" s="10">
        <v>1861.4599914550781</v>
      </c>
      <c r="R170" s="10">
        <v>2276.3400115966797</v>
      </c>
      <c r="S170" s="10">
        <v>878.83499622344971</v>
      </c>
      <c r="T170" s="10">
        <v>110.15500068664551</v>
      </c>
      <c r="U170" s="10">
        <v>988.98999500274658</v>
      </c>
      <c r="V170" s="10">
        <v>703.43499755859375</v>
      </c>
      <c r="W170" s="10">
        <v>1507.0000152587891</v>
      </c>
      <c r="X170" s="10">
        <v>2210.4350280761719</v>
      </c>
      <c r="Y170" s="10">
        <v>584.79499816894531</v>
      </c>
      <c r="Z170" s="10">
        <v>3979.0999145507812</v>
      </c>
      <c r="AA170" s="10">
        <v>4563.89501953125</v>
      </c>
      <c r="AB170" s="10">
        <v>295.81000518798828</v>
      </c>
      <c r="AC170" s="10">
        <v>3944.844970703125</v>
      </c>
      <c r="AD170" s="10">
        <v>4240.6549072265625</v>
      </c>
      <c r="AE170" s="10">
        <v>480.64999389648438</v>
      </c>
      <c r="AF170" s="10">
        <v>3487.0750122070312</v>
      </c>
      <c r="AG170" s="10">
        <v>3967.7249145507812</v>
      </c>
      <c r="AH170" s="10">
        <v>428.5050048828125</v>
      </c>
      <c r="AI170" s="10">
        <v>2318.6450042724609</v>
      </c>
      <c r="AJ170" s="10">
        <v>2747.1499633789062</v>
      </c>
      <c r="AK170" s="10">
        <v>1156.9549865722656</v>
      </c>
      <c r="AL170" s="10">
        <v>784.56504058837891</v>
      </c>
      <c r="AM170" s="10">
        <v>1941.52001953125</v>
      </c>
      <c r="AN170" s="10">
        <v>703.43499755859375</v>
      </c>
      <c r="AO170" s="10">
        <v>1507.0000152587891</v>
      </c>
      <c r="AP170" s="10">
        <v>2210.4350280761719</v>
      </c>
      <c r="AQ170" s="10">
        <v>584.79499816894531</v>
      </c>
      <c r="AR170" s="10">
        <v>3979.0999145507812</v>
      </c>
      <c r="AS170" s="10">
        <v>4563.89501953125</v>
      </c>
      <c r="AT170" s="10">
        <v>295.81000518798828</v>
      </c>
      <c r="AU170" s="10">
        <v>3944.844970703125</v>
      </c>
      <c r="AV170" s="10">
        <v>4240.6549072265625</v>
      </c>
      <c r="AW170" s="10">
        <v>480.64999389648438</v>
      </c>
      <c r="AX170" s="10">
        <v>3487.0750122070312</v>
      </c>
      <c r="AY170" s="10">
        <v>3967.7249145507812</v>
      </c>
      <c r="AZ170" s="10">
        <v>428.5050048828125</v>
      </c>
      <c r="BA170" s="10">
        <v>2318.6450042724609</v>
      </c>
      <c r="BB170" s="10">
        <v>2747.1499633789062</v>
      </c>
      <c r="BC170" s="10">
        <v>1156.9549865722656</v>
      </c>
      <c r="BD170" s="10">
        <v>784.56504058837891</v>
      </c>
      <c r="BE170" s="10">
        <v>1941.52001953125</v>
      </c>
      <c r="BF170" s="10">
        <v>666.43499755859375</v>
      </c>
      <c r="BG170" s="10">
        <v>1552.89501953125</v>
      </c>
      <c r="BH170" s="10">
        <v>2219.3300170898438</v>
      </c>
      <c r="BI170" s="10">
        <v>551.3699951171875</v>
      </c>
      <c r="BJ170" s="10">
        <v>3979.0999145507812</v>
      </c>
      <c r="BK170" s="10">
        <v>4530.4697875976562</v>
      </c>
      <c r="BL170" s="10">
        <v>279.6300048828125</v>
      </c>
      <c r="BM170" s="10">
        <v>4171.919921875</v>
      </c>
      <c r="BN170" s="10">
        <v>4451.5499267578125</v>
      </c>
      <c r="BO170" s="10">
        <v>457.08998489379883</v>
      </c>
      <c r="BP170" s="10">
        <v>3703.3499145507812</v>
      </c>
      <c r="BQ170" s="10">
        <v>4160.4398193359375</v>
      </c>
      <c r="BR170" s="10">
        <v>406.05500411987305</v>
      </c>
      <c r="BS170" s="10">
        <v>2348.3949890136719</v>
      </c>
      <c r="BT170" s="10">
        <v>2754.4499816894531</v>
      </c>
      <c r="BU170" s="10">
        <v>1122.1650085449219</v>
      </c>
      <c r="BV170" s="10">
        <v>922.27003479003906</v>
      </c>
      <c r="BW170" s="10">
        <v>2044.43505859375</v>
      </c>
      <c r="BX170" s="10">
        <v>666.43499755859375</v>
      </c>
      <c r="BY170" s="10">
        <v>1552.89501953125</v>
      </c>
      <c r="BZ170" s="10">
        <v>2219.3300170898438</v>
      </c>
      <c r="CA170" s="10">
        <v>551.3699951171875</v>
      </c>
      <c r="CB170" s="10">
        <v>3979.0999145507812</v>
      </c>
      <c r="CC170" s="10">
        <v>4530.4697875976562</v>
      </c>
      <c r="CD170" s="10">
        <v>279.6300048828125</v>
      </c>
      <c r="CE170" s="10">
        <v>4171.919921875</v>
      </c>
      <c r="CF170" s="10">
        <v>4451.5499267578125</v>
      </c>
      <c r="CG170" s="10">
        <v>457.08998489379883</v>
      </c>
      <c r="CH170" s="10">
        <v>3703.3499145507812</v>
      </c>
      <c r="CI170" s="10">
        <v>4160.4398193359375</v>
      </c>
      <c r="CJ170" s="10">
        <v>406.05500411987305</v>
      </c>
      <c r="CK170" s="10">
        <v>2348.3949890136719</v>
      </c>
      <c r="CL170" s="10">
        <v>2754.4499816894531</v>
      </c>
      <c r="CM170" s="10">
        <v>1122.1650085449219</v>
      </c>
      <c r="CN170" s="10">
        <v>922.27003479003906</v>
      </c>
      <c r="CO170" s="10">
        <v>2044.43505859375</v>
      </c>
      <c r="CP170" s="10">
        <v>626.57498168945312</v>
      </c>
      <c r="CQ170" s="10">
        <v>1552.89501953125</v>
      </c>
      <c r="CR170" s="10">
        <v>2179.4700317382812</v>
      </c>
      <c r="CS170" s="10">
        <v>517.94000244140625</v>
      </c>
      <c r="CT170" s="10">
        <v>3979.0999145507812</v>
      </c>
      <c r="CU170" s="10">
        <v>4497.0400390625</v>
      </c>
      <c r="CV170" s="10">
        <v>262.18000030517578</v>
      </c>
      <c r="CW170" s="10">
        <v>4754.9949951171875</v>
      </c>
      <c r="CX170" s="10">
        <v>5017.1751098632812</v>
      </c>
      <c r="CY170" s="10">
        <v>431.72500991821289</v>
      </c>
      <c r="CZ170" s="10">
        <v>3866.2250366210938</v>
      </c>
      <c r="DA170" s="10">
        <v>4297.9500732421875</v>
      </c>
      <c r="DB170" s="10">
        <v>403.30000305175781</v>
      </c>
      <c r="DC170" s="10">
        <v>2395.39501953125</v>
      </c>
      <c r="DD170" s="10">
        <v>2798.6950073242188</v>
      </c>
      <c r="DE170" s="10">
        <v>1086.1250152587891</v>
      </c>
      <c r="DF170" s="10">
        <v>1015.0700531005859</v>
      </c>
      <c r="DG170" s="10">
        <v>2101.195068359375</v>
      </c>
    </row>
    <row r="171" spans="1:111">
      <c r="A171" t="s">
        <v>7</v>
      </c>
      <c r="B171" t="s">
        <v>65</v>
      </c>
      <c r="C171" t="s">
        <v>104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49.615001678466797</v>
      </c>
      <c r="K171" s="10">
        <v>0</v>
      </c>
      <c r="L171" s="10">
        <v>49.615001678466797</v>
      </c>
      <c r="M171" s="10">
        <v>56.110000610351562</v>
      </c>
      <c r="N171" s="10">
        <v>283.5</v>
      </c>
      <c r="O171" s="10">
        <v>339.6099853515625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12.614999771118164</v>
      </c>
      <c r="AC171" s="10">
        <v>0</v>
      </c>
      <c r="AD171" s="10">
        <v>12.614999771118164</v>
      </c>
      <c r="AE171" s="10">
        <v>20.739999771118164</v>
      </c>
      <c r="AF171" s="10">
        <v>283.65499877929688</v>
      </c>
      <c r="AG171" s="10">
        <v>304.39498901367188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12.614999771118164</v>
      </c>
      <c r="AU171" s="10">
        <v>0</v>
      </c>
      <c r="AV171" s="10">
        <v>12.614999771118164</v>
      </c>
      <c r="AW171" s="10">
        <v>20.739999771118164</v>
      </c>
      <c r="AX171" s="10">
        <v>283.65499877929688</v>
      </c>
      <c r="AY171" s="10">
        <v>304.39498901367188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12.614999771118164</v>
      </c>
      <c r="BM171" s="10">
        <v>0</v>
      </c>
      <c r="BN171" s="10">
        <v>12.614999771118164</v>
      </c>
      <c r="BO171" s="10">
        <v>18.899999618530273</v>
      </c>
      <c r="BP171" s="10">
        <v>283.65499877929688</v>
      </c>
      <c r="BQ171" s="10">
        <v>302.55499267578125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0</v>
      </c>
      <c r="BX171" s="10">
        <v>0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12.614999771118164</v>
      </c>
      <c r="CE171" s="10">
        <v>0</v>
      </c>
      <c r="CF171" s="10">
        <v>12.614999771118164</v>
      </c>
      <c r="CG171" s="10">
        <v>18.899999618530273</v>
      </c>
      <c r="CH171" s="10">
        <v>283.65499877929688</v>
      </c>
      <c r="CI171" s="10">
        <v>302.55499267578125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12.449999809265137</v>
      </c>
      <c r="CW171" s="10">
        <v>0</v>
      </c>
      <c r="CX171" s="10">
        <v>12.449999809265137</v>
      </c>
      <c r="CY171" s="10">
        <v>17.055000305175781</v>
      </c>
      <c r="CZ171" s="10">
        <v>283.65499877929688</v>
      </c>
      <c r="DA171" s="10">
        <v>300.70999145507812</v>
      </c>
      <c r="DB171" s="10">
        <v>0</v>
      </c>
      <c r="DC171" s="10">
        <v>252.31500244140625</v>
      </c>
      <c r="DD171" s="10">
        <v>252.31500244140625</v>
      </c>
      <c r="DE171" s="10">
        <v>0</v>
      </c>
      <c r="DF171" s="10">
        <v>0</v>
      </c>
      <c r="DG171" s="10">
        <v>0</v>
      </c>
    </row>
    <row r="172" spans="1:111">
      <c r="A172" t="s">
        <v>7</v>
      </c>
      <c r="B172" t="s">
        <v>65</v>
      </c>
      <c r="C172" t="s">
        <v>84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22.444999694824219</v>
      </c>
      <c r="U172" s="10">
        <v>22.444999694824219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6.315000057220459</v>
      </c>
      <c r="AL172" s="10">
        <v>20.045000076293945</v>
      </c>
      <c r="AM172" s="10">
        <v>26.360000610351562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6.315000057220459</v>
      </c>
      <c r="BD172" s="10">
        <v>20.045000076293945</v>
      </c>
      <c r="BE172" s="10">
        <v>26.360000610351562</v>
      </c>
      <c r="BF172" s="10">
        <v>0</v>
      </c>
      <c r="BG172" s="10">
        <v>0</v>
      </c>
      <c r="BH172" s="10">
        <v>0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5.9149999618530273</v>
      </c>
      <c r="BV172" s="10">
        <v>20.045000076293945</v>
      </c>
      <c r="BW172" s="10">
        <v>25.959999084472656</v>
      </c>
      <c r="BX172" s="10">
        <v>0</v>
      </c>
      <c r="BY172" s="10">
        <v>0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5.9149999618530273</v>
      </c>
      <c r="CN172" s="10">
        <v>20.045000076293945</v>
      </c>
      <c r="CO172" s="10">
        <v>25.959999084472656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>
        <v>0</v>
      </c>
      <c r="CY172" s="10">
        <v>0</v>
      </c>
      <c r="CZ172" s="10">
        <v>0</v>
      </c>
      <c r="DA172" s="10">
        <v>0</v>
      </c>
      <c r="DB172" s="10">
        <v>0</v>
      </c>
      <c r="DC172" s="10">
        <v>0</v>
      </c>
      <c r="DD172" s="10">
        <v>0</v>
      </c>
      <c r="DE172" s="10">
        <v>5.5100002288818359</v>
      </c>
      <c r="DF172" s="10">
        <v>20.045000076293945</v>
      </c>
      <c r="DG172" s="10">
        <v>25.555000305175781</v>
      </c>
    </row>
    <row r="173" spans="1:111">
      <c r="A173" t="s">
        <v>7</v>
      </c>
      <c r="B173" t="s">
        <v>65</v>
      </c>
      <c r="C173" t="s">
        <v>87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577.54998779296875</v>
      </c>
      <c r="L173" s="10">
        <v>577.54998779296875</v>
      </c>
      <c r="M173" s="10">
        <v>0</v>
      </c>
      <c r="N173" s="10">
        <v>0</v>
      </c>
      <c r="O173" s="10">
        <v>0</v>
      </c>
      <c r="P173" s="10">
        <v>97.860000610351562</v>
      </c>
      <c r="Q173" s="10">
        <v>429.1300048828125</v>
      </c>
      <c r="R173" s="10">
        <v>526.989990234375</v>
      </c>
      <c r="S173" s="10">
        <v>131.76499938964844</v>
      </c>
      <c r="T173" s="10">
        <v>0</v>
      </c>
      <c r="U173" s="10">
        <v>131.76499938964844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606.469970703125</v>
      </c>
      <c r="AD173" s="10">
        <v>606.469970703125</v>
      </c>
      <c r="AE173" s="10">
        <v>0</v>
      </c>
      <c r="AF173" s="10">
        <v>0</v>
      </c>
      <c r="AG173" s="10">
        <v>0</v>
      </c>
      <c r="AH173" s="10">
        <v>87.610000610351562</v>
      </c>
      <c r="AI173" s="10">
        <v>500.6300048828125</v>
      </c>
      <c r="AJ173" s="10">
        <v>588.239990234375</v>
      </c>
      <c r="AK173" s="10">
        <v>115.23000335693359</v>
      </c>
      <c r="AL173" s="10">
        <v>0</v>
      </c>
      <c r="AM173" s="10">
        <v>115.23000335693359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606.469970703125</v>
      </c>
      <c r="AV173" s="10">
        <v>606.469970703125</v>
      </c>
      <c r="AW173" s="10">
        <v>0</v>
      </c>
      <c r="AX173" s="10">
        <v>0</v>
      </c>
      <c r="AY173" s="10">
        <v>0</v>
      </c>
      <c r="AZ173" s="10">
        <v>87.610000610351562</v>
      </c>
      <c r="BA173" s="10">
        <v>500.6300048828125</v>
      </c>
      <c r="BB173" s="10">
        <v>588.239990234375</v>
      </c>
      <c r="BC173" s="10">
        <v>115.23000335693359</v>
      </c>
      <c r="BD173" s="10">
        <v>0</v>
      </c>
      <c r="BE173" s="10">
        <v>115.23000335693359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606.469970703125</v>
      </c>
      <c r="BN173" s="10">
        <v>606.469970703125</v>
      </c>
      <c r="BO173" s="10">
        <v>0</v>
      </c>
      <c r="BP173" s="10">
        <v>0</v>
      </c>
      <c r="BQ173" s="10">
        <v>0</v>
      </c>
      <c r="BR173" s="10">
        <v>77.595001220703125</v>
      </c>
      <c r="BS173" s="10">
        <v>500.6300048828125</v>
      </c>
      <c r="BT173" s="10">
        <v>578.2249755859375</v>
      </c>
      <c r="BU173" s="10">
        <v>103.09999847412109</v>
      </c>
      <c r="BV173" s="10">
        <v>0</v>
      </c>
      <c r="BW173" s="10">
        <v>103.09999847412109</v>
      </c>
      <c r="BX173" s="10">
        <v>0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606.469970703125</v>
      </c>
      <c r="CF173" s="10">
        <v>606.469970703125</v>
      </c>
      <c r="CG173" s="10">
        <v>0</v>
      </c>
      <c r="CH173" s="10">
        <v>0</v>
      </c>
      <c r="CI173" s="10">
        <v>0</v>
      </c>
      <c r="CJ173" s="10">
        <v>77.595001220703125</v>
      </c>
      <c r="CK173" s="10">
        <v>500.6300048828125</v>
      </c>
      <c r="CL173" s="10">
        <v>578.2249755859375</v>
      </c>
      <c r="CM173" s="10">
        <v>103.09999847412109</v>
      </c>
      <c r="CN173" s="10">
        <v>0</v>
      </c>
      <c r="CO173" s="10">
        <v>103.09999847412109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606.469970703125</v>
      </c>
      <c r="CX173" s="10">
        <v>606.469970703125</v>
      </c>
      <c r="CY173" s="10">
        <v>0</v>
      </c>
      <c r="CZ173" s="10">
        <v>0</v>
      </c>
      <c r="DA173" s="10">
        <v>0</v>
      </c>
      <c r="DB173" s="10">
        <v>67.584999084472656</v>
      </c>
      <c r="DC173" s="10">
        <v>500.6300048828125</v>
      </c>
      <c r="DD173" s="10">
        <v>568.21502685546875</v>
      </c>
      <c r="DE173" s="10">
        <v>90.970001220703125</v>
      </c>
      <c r="DF173" s="10">
        <v>0</v>
      </c>
      <c r="DG173" s="10">
        <v>90.970001220703125</v>
      </c>
    </row>
    <row r="174" spans="1:111">
      <c r="A174" t="s">
        <v>7</v>
      </c>
      <c r="B174" t="s">
        <v>65</v>
      </c>
      <c r="C174" t="s">
        <v>94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124.02999877929688</v>
      </c>
      <c r="K174" s="10">
        <v>0</v>
      </c>
      <c r="L174" s="10">
        <v>124.02999877929688</v>
      </c>
      <c r="M174" s="10">
        <v>0</v>
      </c>
      <c r="N174" s="10">
        <v>0</v>
      </c>
      <c r="O174" s="10">
        <v>0</v>
      </c>
      <c r="P174" s="10">
        <v>0</v>
      </c>
      <c r="Q174" s="10">
        <v>393.95001220703125</v>
      </c>
      <c r="R174" s="10">
        <v>393.95001220703125</v>
      </c>
      <c r="S174" s="10">
        <v>108.08499908447266</v>
      </c>
      <c r="T174" s="10">
        <v>0</v>
      </c>
      <c r="U174" s="10">
        <v>108.08499908447266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110.43499755859375</v>
      </c>
      <c r="AC174" s="10">
        <v>0</v>
      </c>
      <c r="AD174" s="10">
        <v>110.43499755859375</v>
      </c>
      <c r="AE174" s="10">
        <v>0</v>
      </c>
      <c r="AF174" s="10">
        <v>0</v>
      </c>
      <c r="AG174" s="10">
        <v>0</v>
      </c>
      <c r="AH174" s="10">
        <v>0</v>
      </c>
      <c r="AI174" s="10">
        <v>380.77499389648438</v>
      </c>
      <c r="AJ174" s="10">
        <v>380.77499389648438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110.43499755859375</v>
      </c>
      <c r="AU174" s="10">
        <v>0</v>
      </c>
      <c r="AV174" s="10">
        <v>110.43499755859375</v>
      </c>
      <c r="AW174" s="10">
        <v>0</v>
      </c>
      <c r="AX174" s="10">
        <v>0</v>
      </c>
      <c r="AY174" s="10">
        <v>0</v>
      </c>
      <c r="AZ174" s="10">
        <v>0</v>
      </c>
      <c r="BA174" s="10">
        <v>380.77499389648438</v>
      </c>
      <c r="BB174" s="10">
        <v>380.77499389648438</v>
      </c>
      <c r="BC174" s="10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102.55000305175781</v>
      </c>
      <c r="BM174" s="10">
        <v>0</v>
      </c>
      <c r="BN174" s="10">
        <v>102.55000305175781</v>
      </c>
      <c r="BO174" s="10">
        <v>0</v>
      </c>
      <c r="BP174" s="10">
        <v>0</v>
      </c>
      <c r="BQ174" s="10">
        <v>0</v>
      </c>
      <c r="BR174" s="10">
        <v>0</v>
      </c>
      <c r="BS174" s="10">
        <v>380.77499389648438</v>
      </c>
      <c r="BT174" s="10">
        <v>380.77499389648438</v>
      </c>
      <c r="BU174" s="10">
        <v>228.59500122070312</v>
      </c>
      <c r="BV174" s="10">
        <v>437.06500244140625</v>
      </c>
      <c r="BW174" s="10">
        <v>665.6600341796875</v>
      </c>
      <c r="BX174" s="10">
        <v>0</v>
      </c>
      <c r="BY174" s="10">
        <v>0</v>
      </c>
      <c r="BZ174" s="10">
        <v>0</v>
      </c>
      <c r="CA174" s="10">
        <v>0</v>
      </c>
      <c r="CB174" s="10">
        <v>0</v>
      </c>
      <c r="CC174" s="10">
        <v>0</v>
      </c>
      <c r="CD174" s="10">
        <v>102.55000305175781</v>
      </c>
      <c r="CE174" s="10">
        <v>0</v>
      </c>
      <c r="CF174" s="10">
        <v>102.55000305175781</v>
      </c>
      <c r="CG174" s="10">
        <v>0</v>
      </c>
      <c r="CH174" s="10">
        <v>0</v>
      </c>
      <c r="CI174" s="10">
        <v>0</v>
      </c>
      <c r="CJ174" s="10">
        <v>0</v>
      </c>
      <c r="CK174" s="10">
        <v>380.77499389648438</v>
      </c>
      <c r="CL174" s="10">
        <v>380.77499389648438</v>
      </c>
      <c r="CM174" s="10">
        <v>228.59500122070312</v>
      </c>
      <c r="CN174" s="10">
        <v>437.06500244140625</v>
      </c>
      <c r="CO174" s="10">
        <v>665.6600341796875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0</v>
      </c>
      <c r="CV174" s="10">
        <v>93.944999694824219</v>
      </c>
      <c r="CW174" s="10">
        <v>0</v>
      </c>
      <c r="CX174" s="10">
        <v>93.944999694824219</v>
      </c>
      <c r="CY174" s="10">
        <v>0</v>
      </c>
      <c r="CZ174" s="10">
        <v>563.57501220703125</v>
      </c>
      <c r="DA174" s="10">
        <v>563.57501220703125</v>
      </c>
      <c r="DB174" s="10">
        <v>0</v>
      </c>
      <c r="DC174" s="10">
        <v>380.77499389648438</v>
      </c>
      <c r="DD174" s="10">
        <v>380.77499389648438</v>
      </c>
      <c r="DE174" s="10">
        <v>438.31500244140625</v>
      </c>
      <c r="DF174" s="10">
        <v>874.1300048828125</v>
      </c>
      <c r="DG174" s="10">
        <v>1312.445068359375</v>
      </c>
    </row>
    <row r="175" spans="1:111">
      <c r="A175" t="s">
        <v>7</v>
      </c>
      <c r="B175" t="s">
        <v>65</v>
      </c>
      <c r="C175" t="s">
        <v>89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674.8699951171875</v>
      </c>
      <c r="L175" s="10">
        <v>674.8699951171875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149.47000122070312</v>
      </c>
      <c r="T175" s="10">
        <v>0</v>
      </c>
      <c r="U175" s="10">
        <v>149.47000122070312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610.46002197265625</v>
      </c>
      <c r="AD175" s="10">
        <v>610.46002197265625</v>
      </c>
      <c r="AE175" s="10">
        <v>0</v>
      </c>
      <c r="AF175" s="10">
        <v>0</v>
      </c>
      <c r="AG175" s="10">
        <v>0</v>
      </c>
      <c r="AH175" s="10">
        <v>25.569999694824219</v>
      </c>
      <c r="AI175" s="10">
        <v>0</v>
      </c>
      <c r="AJ175" s="10">
        <v>25.569999694824219</v>
      </c>
      <c r="AK175" s="10">
        <v>95.470001220703125</v>
      </c>
      <c r="AL175" s="10">
        <v>0</v>
      </c>
      <c r="AM175" s="10">
        <v>95.470001220703125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610.46002197265625</v>
      </c>
      <c r="AV175" s="10">
        <v>610.46002197265625</v>
      </c>
      <c r="AW175" s="10">
        <v>0</v>
      </c>
      <c r="AX175" s="10">
        <v>0</v>
      </c>
      <c r="AY175" s="10">
        <v>0</v>
      </c>
      <c r="AZ175" s="10">
        <v>25.569999694824219</v>
      </c>
      <c r="BA175" s="10">
        <v>0</v>
      </c>
      <c r="BB175" s="10">
        <v>25.569999694824219</v>
      </c>
      <c r="BC175" s="10">
        <v>95.470001220703125</v>
      </c>
      <c r="BD175" s="10">
        <v>0</v>
      </c>
      <c r="BE175" s="10">
        <v>95.470001220703125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610.46002197265625</v>
      </c>
      <c r="BN175" s="10">
        <v>610.46002197265625</v>
      </c>
      <c r="BO175" s="10">
        <v>0</v>
      </c>
      <c r="BP175" s="10">
        <v>0</v>
      </c>
      <c r="BQ175" s="10">
        <v>0</v>
      </c>
      <c r="BR175" s="10">
        <v>25.569999694824219</v>
      </c>
      <c r="BS175" s="10">
        <v>0</v>
      </c>
      <c r="BT175" s="10">
        <v>25.569999694824219</v>
      </c>
      <c r="BU175" s="10">
        <v>92.180000305175781</v>
      </c>
      <c r="BV175" s="10">
        <v>0</v>
      </c>
      <c r="BW175" s="10">
        <v>92.180000305175781</v>
      </c>
      <c r="BX175" s="10">
        <v>0</v>
      </c>
      <c r="BY175" s="10">
        <v>0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10">
        <v>610.46002197265625</v>
      </c>
      <c r="CF175" s="10">
        <v>610.46002197265625</v>
      </c>
      <c r="CG175" s="10">
        <v>0</v>
      </c>
      <c r="CH175" s="10">
        <v>0</v>
      </c>
      <c r="CI175" s="10">
        <v>0</v>
      </c>
      <c r="CJ175" s="10">
        <v>25.569999694824219</v>
      </c>
      <c r="CK175" s="10">
        <v>0</v>
      </c>
      <c r="CL175" s="10">
        <v>25.569999694824219</v>
      </c>
      <c r="CM175" s="10">
        <v>92.180000305175781</v>
      </c>
      <c r="CN175" s="10">
        <v>0</v>
      </c>
      <c r="CO175" s="10">
        <v>92.180000305175781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610.46002197265625</v>
      </c>
      <c r="CX175" s="10">
        <v>610.46002197265625</v>
      </c>
      <c r="CY175" s="10">
        <v>0</v>
      </c>
      <c r="CZ175" s="10">
        <v>0</v>
      </c>
      <c r="DA175" s="10">
        <v>0</v>
      </c>
      <c r="DB175" s="10">
        <v>25.569999694824219</v>
      </c>
      <c r="DC175" s="10">
        <v>0</v>
      </c>
      <c r="DD175" s="10">
        <v>25.569999694824219</v>
      </c>
      <c r="DE175" s="10">
        <v>88.885002136230469</v>
      </c>
      <c r="DF175" s="10">
        <v>0</v>
      </c>
      <c r="DG175" s="10">
        <v>88.885002136230469</v>
      </c>
    </row>
    <row r="176" spans="1:111">
      <c r="A176" t="s">
        <v>7</v>
      </c>
      <c r="B176" t="s">
        <v>65</v>
      </c>
      <c r="C176" t="s">
        <v>81</v>
      </c>
      <c r="D176" s="10">
        <v>79.485000610351562</v>
      </c>
      <c r="E176" s="10">
        <v>0</v>
      </c>
      <c r="F176" s="10">
        <v>79.485000610351562</v>
      </c>
      <c r="G176" s="10">
        <v>6.625</v>
      </c>
      <c r="H176" s="10">
        <v>48.020000457763672</v>
      </c>
      <c r="I176" s="10">
        <v>54.645000457763672</v>
      </c>
      <c r="J176" s="10">
        <v>29.805000305175781</v>
      </c>
      <c r="K176" s="10">
        <v>215.26499938964844</v>
      </c>
      <c r="L176" s="10">
        <v>245.07000732421875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188.77499389648438</v>
      </c>
      <c r="U176" s="10">
        <v>188.77499389648438</v>
      </c>
      <c r="V176" s="10">
        <v>58.169998168945312</v>
      </c>
      <c r="W176" s="10">
        <v>0</v>
      </c>
      <c r="X176" s="10">
        <v>58.169998168945312</v>
      </c>
      <c r="Y176" s="10">
        <v>6.1350002288818359</v>
      </c>
      <c r="Z176" s="10">
        <v>86.105003356933594</v>
      </c>
      <c r="AA176" s="10">
        <v>92.240005493164062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277.83499145507812</v>
      </c>
      <c r="AM176" s="10">
        <v>277.83499145507812</v>
      </c>
      <c r="AN176" s="10">
        <v>58.169998168945312</v>
      </c>
      <c r="AO176" s="10">
        <v>0</v>
      </c>
      <c r="AP176" s="10">
        <v>58.169998168945312</v>
      </c>
      <c r="AQ176" s="10">
        <v>6.1350002288818359</v>
      </c>
      <c r="AR176" s="10">
        <v>86.105003356933594</v>
      </c>
      <c r="AS176" s="10">
        <v>92.240005493164062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0">
        <v>0</v>
      </c>
      <c r="BD176" s="10">
        <v>277.83499145507812</v>
      </c>
      <c r="BE176" s="10">
        <v>277.83499145507812</v>
      </c>
      <c r="BF176" s="10">
        <v>54.875</v>
      </c>
      <c r="BG176" s="10">
        <v>0</v>
      </c>
      <c r="BH176" s="10">
        <v>54.875</v>
      </c>
      <c r="BI176" s="10">
        <v>4.8449997901916504</v>
      </c>
      <c r="BJ176" s="10">
        <v>86.105003356933594</v>
      </c>
      <c r="BK176" s="10">
        <v>90.950004577636719</v>
      </c>
      <c r="BL176" s="10">
        <v>0</v>
      </c>
      <c r="BM176" s="10">
        <v>0</v>
      </c>
      <c r="BN176" s="10">
        <v>0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277.83499145507812</v>
      </c>
      <c r="BW176" s="10">
        <v>277.83499145507812</v>
      </c>
      <c r="BX176" s="10">
        <v>54.875</v>
      </c>
      <c r="BY176" s="10">
        <v>0</v>
      </c>
      <c r="BZ176" s="10">
        <v>54.875</v>
      </c>
      <c r="CA176" s="10">
        <v>4.8449997901916504</v>
      </c>
      <c r="CB176" s="10">
        <v>86.105003356933594</v>
      </c>
      <c r="CC176" s="10">
        <v>90.950004577636719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0</v>
      </c>
      <c r="CK176" s="10">
        <v>0</v>
      </c>
      <c r="CL176" s="10">
        <v>0</v>
      </c>
      <c r="CM176" s="10">
        <v>0</v>
      </c>
      <c r="CN176" s="10">
        <v>277.83499145507812</v>
      </c>
      <c r="CO176" s="10">
        <v>277.83499145507812</v>
      </c>
      <c r="CP176" s="10">
        <v>50.705001831054688</v>
      </c>
      <c r="CQ176" s="10">
        <v>0</v>
      </c>
      <c r="CR176" s="10">
        <v>50.705001831054688</v>
      </c>
      <c r="CS176" s="10">
        <v>3.5499999523162842</v>
      </c>
      <c r="CT176" s="10">
        <v>86.105003356933594</v>
      </c>
      <c r="CU176" s="10">
        <v>89.655006408691406</v>
      </c>
      <c r="CV176" s="10">
        <v>0</v>
      </c>
      <c r="CW176" s="10">
        <v>0</v>
      </c>
      <c r="CX176" s="10">
        <v>0</v>
      </c>
      <c r="CY176" s="10">
        <v>0</v>
      </c>
      <c r="CZ176" s="10">
        <v>0</v>
      </c>
      <c r="DA176" s="10">
        <v>0</v>
      </c>
      <c r="DB176" s="10">
        <v>0</v>
      </c>
      <c r="DC176" s="10">
        <v>0</v>
      </c>
      <c r="DD176" s="10">
        <v>0</v>
      </c>
      <c r="DE176" s="10">
        <v>0</v>
      </c>
      <c r="DF176" s="10">
        <v>277.83499145507812</v>
      </c>
      <c r="DG176" s="10">
        <v>277.83499145507812</v>
      </c>
    </row>
    <row r="177" spans="1:111">
      <c r="A177" t="s">
        <v>7</v>
      </c>
      <c r="B177" t="s">
        <v>65</v>
      </c>
      <c r="C177" t="s">
        <v>44</v>
      </c>
      <c r="D177" s="10">
        <v>0</v>
      </c>
      <c r="E177" s="10">
        <v>190</v>
      </c>
      <c r="F177" s="10">
        <v>190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49</v>
      </c>
      <c r="N177" s="10">
        <v>0</v>
      </c>
      <c r="O177" s="10">
        <v>49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17.770000457763672</v>
      </c>
      <c r="X177" s="10">
        <v>17.770000457763672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17.770000457763672</v>
      </c>
      <c r="AP177" s="10">
        <v>17.770000457763672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v>17.770000457763672</v>
      </c>
      <c r="BH177" s="10">
        <v>17.770000457763672</v>
      </c>
      <c r="BI177" s="10">
        <v>0</v>
      </c>
      <c r="BJ177" s="10">
        <v>0</v>
      </c>
      <c r="BK177" s="10">
        <v>0</v>
      </c>
      <c r="BL177" s="10">
        <v>0</v>
      </c>
      <c r="BM177" s="10">
        <v>0</v>
      </c>
      <c r="BN177" s="10">
        <v>0</v>
      </c>
      <c r="BO177" s="10">
        <v>0</v>
      </c>
      <c r="BP177" s="10">
        <v>0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0</v>
      </c>
      <c r="BX177" s="10">
        <v>0</v>
      </c>
      <c r="BY177" s="10">
        <v>17.770000457763672</v>
      </c>
      <c r="BZ177" s="10">
        <v>17.770000457763672</v>
      </c>
      <c r="CA177" s="10">
        <v>0</v>
      </c>
      <c r="CB177" s="10">
        <v>0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17.770000457763672</v>
      </c>
      <c r="CR177" s="10">
        <v>17.770000457763672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0</v>
      </c>
    </row>
    <row r="178" spans="1:111">
      <c r="A178" t="s">
        <v>7</v>
      </c>
      <c r="B178" t="s">
        <v>65</v>
      </c>
      <c r="C178" t="s">
        <v>91</v>
      </c>
      <c r="D178" s="10">
        <v>166.55999755859375</v>
      </c>
      <c r="E178" s="10">
        <v>0</v>
      </c>
      <c r="F178" s="10">
        <v>166.55999755859375</v>
      </c>
      <c r="G178" s="10">
        <v>0</v>
      </c>
      <c r="H178" s="10">
        <v>162</v>
      </c>
      <c r="I178" s="10">
        <v>162</v>
      </c>
      <c r="J178" s="10">
        <v>46.069999694824219</v>
      </c>
      <c r="K178" s="10">
        <v>0</v>
      </c>
      <c r="L178" s="10">
        <v>46.069999694824219</v>
      </c>
      <c r="M178" s="10">
        <v>349.3800048828125</v>
      </c>
      <c r="N178" s="10">
        <v>587.7750244140625</v>
      </c>
      <c r="O178" s="10">
        <v>937.155029296875</v>
      </c>
      <c r="P178" s="10">
        <v>0</v>
      </c>
      <c r="Q178" s="10">
        <v>447.69500732421875</v>
      </c>
      <c r="R178" s="10">
        <v>447.69500732421875</v>
      </c>
      <c r="S178" s="10">
        <v>98.044998168945312</v>
      </c>
      <c r="T178" s="10">
        <v>0</v>
      </c>
      <c r="U178" s="10">
        <v>98.044998168945312</v>
      </c>
      <c r="V178" s="10">
        <v>502.0999755859375</v>
      </c>
      <c r="W178" s="10">
        <v>0</v>
      </c>
      <c r="X178" s="10">
        <v>502.0999755859375</v>
      </c>
      <c r="Y178" s="10">
        <v>0</v>
      </c>
      <c r="Z178" s="10">
        <v>138.71499633789062</v>
      </c>
      <c r="AA178" s="10">
        <v>138.71499633789062</v>
      </c>
      <c r="AB178" s="10">
        <v>45.134998321533203</v>
      </c>
      <c r="AC178" s="10">
        <v>0</v>
      </c>
      <c r="AD178" s="10">
        <v>45.134998321533203</v>
      </c>
      <c r="AE178" s="10">
        <v>479.0050048828125</v>
      </c>
      <c r="AF178" s="10">
        <v>805.17999267578125</v>
      </c>
      <c r="AG178" s="10">
        <v>1284.18505859375</v>
      </c>
      <c r="AH178" s="10">
        <v>0</v>
      </c>
      <c r="AI178" s="10">
        <v>434.96499633789062</v>
      </c>
      <c r="AJ178" s="10">
        <v>434.96499633789062</v>
      </c>
      <c r="AK178" s="10">
        <v>487.17999267578125</v>
      </c>
      <c r="AL178" s="10">
        <v>0</v>
      </c>
      <c r="AM178" s="10">
        <v>487.17999267578125</v>
      </c>
      <c r="AN178" s="10">
        <v>502.0999755859375</v>
      </c>
      <c r="AO178" s="10">
        <v>0</v>
      </c>
      <c r="AP178" s="10">
        <v>502.0999755859375</v>
      </c>
      <c r="AQ178" s="10">
        <v>0</v>
      </c>
      <c r="AR178" s="10">
        <v>138.71499633789062</v>
      </c>
      <c r="AS178" s="10">
        <v>138.71499633789062</v>
      </c>
      <c r="AT178" s="10">
        <v>45.134998321533203</v>
      </c>
      <c r="AU178" s="10">
        <v>0</v>
      </c>
      <c r="AV178" s="10">
        <v>45.134998321533203</v>
      </c>
      <c r="AW178" s="10">
        <v>479.0050048828125</v>
      </c>
      <c r="AX178" s="10">
        <v>805.17999267578125</v>
      </c>
      <c r="AY178" s="10">
        <v>1284.18505859375</v>
      </c>
      <c r="AZ178" s="10">
        <v>0</v>
      </c>
      <c r="BA178" s="10">
        <v>434.96499633789062</v>
      </c>
      <c r="BB178" s="10">
        <v>434.96499633789062</v>
      </c>
      <c r="BC178" s="10">
        <v>487.17999267578125</v>
      </c>
      <c r="BD178" s="10">
        <v>0</v>
      </c>
      <c r="BE178" s="10">
        <v>487.17999267578125</v>
      </c>
      <c r="BF178" s="10">
        <v>478.95501708984375</v>
      </c>
      <c r="BG178" s="10">
        <v>0</v>
      </c>
      <c r="BH178" s="10">
        <v>478.95501708984375</v>
      </c>
      <c r="BI178" s="10">
        <v>0</v>
      </c>
      <c r="BJ178" s="10">
        <v>138.71499633789062</v>
      </c>
      <c r="BK178" s="10">
        <v>138.71499633789062</v>
      </c>
      <c r="BL178" s="10">
        <v>45.134998321533203</v>
      </c>
      <c r="BM178" s="10">
        <v>0</v>
      </c>
      <c r="BN178" s="10">
        <v>45.134998321533203</v>
      </c>
      <c r="BO178" s="10">
        <v>477.34002685546875</v>
      </c>
      <c r="BP178" s="10">
        <v>805.17999267578125</v>
      </c>
      <c r="BQ178" s="10">
        <v>1282.52001953125</v>
      </c>
      <c r="BR178" s="10">
        <v>0</v>
      </c>
      <c r="BS178" s="10">
        <v>3150.925048828125</v>
      </c>
      <c r="BT178" s="10">
        <v>3150.925048828125</v>
      </c>
      <c r="BU178" s="10">
        <v>459.47500610351562</v>
      </c>
      <c r="BV178" s="10">
        <v>0</v>
      </c>
      <c r="BW178" s="10">
        <v>459.47500610351562</v>
      </c>
      <c r="BX178" s="10">
        <v>478.95501708984375</v>
      </c>
      <c r="BY178" s="10">
        <v>0</v>
      </c>
      <c r="BZ178" s="10">
        <v>478.95501708984375</v>
      </c>
      <c r="CA178" s="10">
        <v>0</v>
      </c>
      <c r="CB178" s="10">
        <v>138.71499633789062</v>
      </c>
      <c r="CC178" s="10">
        <v>138.71499633789062</v>
      </c>
      <c r="CD178" s="10">
        <v>45.134998321533203</v>
      </c>
      <c r="CE178" s="10">
        <v>0</v>
      </c>
      <c r="CF178" s="10">
        <v>45.134998321533203</v>
      </c>
      <c r="CG178" s="10">
        <v>477.34002685546875</v>
      </c>
      <c r="CH178" s="10">
        <v>805.17999267578125</v>
      </c>
      <c r="CI178" s="10">
        <v>1282.52001953125</v>
      </c>
      <c r="CJ178" s="10">
        <v>0</v>
      </c>
      <c r="CK178" s="10">
        <v>3150.925048828125</v>
      </c>
      <c r="CL178" s="10">
        <v>3150.925048828125</v>
      </c>
      <c r="CM178" s="10">
        <v>459.47500610351562</v>
      </c>
      <c r="CN178" s="10">
        <v>0</v>
      </c>
      <c r="CO178" s="10">
        <v>459.47500610351562</v>
      </c>
      <c r="CP178" s="10">
        <v>451.3900146484375</v>
      </c>
      <c r="CQ178" s="10">
        <v>0</v>
      </c>
      <c r="CR178" s="10">
        <v>451.3900146484375</v>
      </c>
      <c r="CS178" s="10">
        <v>0</v>
      </c>
      <c r="CT178" s="10">
        <v>138.71499633789062</v>
      </c>
      <c r="CU178" s="10">
        <v>138.71499633789062</v>
      </c>
      <c r="CV178" s="10">
        <v>45.134998321533203</v>
      </c>
      <c r="CW178" s="10">
        <v>0</v>
      </c>
      <c r="CX178" s="10">
        <v>45.134998321533203</v>
      </c>
      <c r="CY178" s="10">
        <v>445.614990234375</v>
      </c>
      <c r="CZ178" s="10">
        <v>805.17999267578125</v>
      </c>
      <c r="DA178" s="10">
        <v>1250.794921875</v>
      </c>
      <c r="DB178" s="10">
        <v>0</v>
      </c>
      <c r="DC178" s="10">
        <v>5866.8798828125</v>
      </c>
      <c r="DD178" s="10">
        <v>5866.8798828125</v>
      </c>
      <c r="DE178" s="10">
        <v>431.7650146484375</v>
      </c>
      <c r="DF178" s="10">
        <v>65.989997863769531</v>
      </c>
      <c r="DG178" s="10">
        <v>497.7550048828125</v>
      </c>
    </row>
    <row r="179" spans="1:111">
      <c r="A179" t="s">
        <v>7</v>
      </c>
      <c r="B179" t="s">
        <v>65</v>
      </c>
      <c r="C179" t="s">
        <v>82</v>
      </c>
      <c r="D179" s="10">
        <v>0</v>
      </c>
      <c r="E179" s="10">
        <v>0</v>
      </c>
      <c r="F179" s="10">
        <v>0</v>
      </c>
      <c r="G179" s="10">
        <v>11.335000038146973</v>
      </c>
      <c r="H179" s="10">
        <v>0</v>
      </c>
      <c r="I179" s="10">
        <v>11.335000038146973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20</v>
      </c>
      <c r="Q179" s="10">
        <v>0</v>
      </c>
      <c r="R179" s="10">
        <v>20</v>
      </c>
      <c r="S179" s="10">
        <v>0</v>
      </c>
      <c r="T179" s="10">
        <v>0</v>
      </c>
      <c r="U179" s="10">
        <v>0</v>
      </c>
      <c r="V179" s="10">
        <v>0</v>
      </c>
      <c r="W179" s="10">
        <v>124.90499877929688</v>
      </c>
      <c r="X179" s="10">
        <v>124.90499877929688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49.544998168945312</v>
      </c>
      <c r="AI179" s="10">
        <v>0</v>
      </c>
      <c r="AJ179" s="10">
        <v>49.544998168945312</v>
      </c>
      <c r="AK179" s="10">
        <v>0</v>
      </c>
      <c r="AL179" s="10">
        <v>0</v>
      </c>
      <c r="AM179" s="10">
        <v>0</v>
      </c>
      <c r="AN179" s="10">
        <v>0</v>
      </c>
      <c r="AO179" s="10">
        <v>124.90499877929688</v>
      </c>
      <c r="AP179" s="10">
        <v>124.90499877929688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49.544998168945312</v>
      </c>
      <c r="BA179" s="10">
        <v>0</v>
      </c>
      <c r="BB179" s="10">
        <v>49.544998168945312</v>
      </c>
      <c r="BC179" s="10">
        <v>0</v>
      </c>
      <c r="BD179" s="10">
        <v>0</v>
      </c>
      <c r="BE179" s="10">
        <v>0</v>
      </c>
      <c r="BF179" s="10">
        <v>0</v>
      </c>
      <c r="BG179" s="10">
        <v>249.81500244140625</v>
      </c>
      <c r="BH179" s="10">
        <v>249.81500244140625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0">
        <v>0</v>
      </c>
      <c r="BQ179" s="10">
        <v>0</v>
      </c>
      <c r="BR179" s="10">
        <v>47.255001068115234</v>
      </c>
      <c r="BS179" s="10">
        <v>0</v>
      </c>
      <c r="BT179" s="10">
        <v>47.255001068115234</v>
      </c>
      <c r="BU179" s="10">
        <v>0</v>
      </c>
      <c r="BV179" s="10">
        <v>0</v>
      </c>
      <c r="BW179" s="10">
        <v>0</v>
      </c>
      <c r="BX179" s="10">
        <v>0</v>
      </c>
      <c r="BY179" s="10">
        <v>249.81500244140625</v>
      </c>
      <c r="BZ179" s="10">
        <v>249.81500244140625</v>
      </c>
      <c r="CA179" s="10">
        <v>0</v>
      </c>
      <c r="CB179" s="10">
        <v>0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47.255001068115234</v>
      </c>
      <c r="CK179" s="10">
        <v>0</v>
      </c>
      <c r="CL179" s="10">
        <v>47.255001068115234</v>
      </c>
      <c r="CM179" s="10">
        <v>0</v>
      </c>
      <c r="CN179" s="10">
        <v>0</v>
      </c>
      <c r="CO179" s="10">
        <v>0</v>
      </c>
      <c r="CP179" s="10">
        <v>0</v>
      </c>
      <c r="CQ179" s="10">
        <v>249.81500244140625</v>
      </c>
      <c r="CR179" s="10">
        <v>249.81500244140625</v>
      </c>
      <c r="CS179" s="10">
        <v>46.389999389648438</v>
      </c>
      <c r="CT179" s="10">
        <v>234.875</v>
      </c>
      <c r="CU179" s="10">
        <v>281.2650146484375</v>
      </c>
      <c r="CV179" s="10">
        <v>0</v>
      </c>
      <c r="CW179" s="10">
        <v>0</v>
      </c>
      <c r="CX179" s="10">
        <v>0</v>
      </c>
      <c r="CY179" s="10">
        <v>0</v>
      </c>
      <c r="CZ179" s="10">
        <v>0</v>
      </c>
      <c r="DA179" s="10">
        <v>0</v>
      </c>
      <c r="DB179" s="10">
        <v>44.759998321533203</v>
      </c>
      <c r="DC179" s="10">
        <v>0</v>
      </c>
      <c r="DD179" s="10">
        <v>44.759998321533203</v>
      </c>
      <c r="DE179" s="10">
        <v>0</v>
      </c>
      <c r="DF179" s="10">
        <v>0</v>
      </c>
      <c r="DG179" s="10">
        <v>0</v>
      </c>
    </row>
    <row r="180" spans="1:111">
      <c r="A180" t="s">
        <v>7</v>
      </c>
      <c r="B180" t="s">
        <v>65</v>
      </c>
      <c r="C180" t="s">
        <v>92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33.665000915527344</v>
      </c>
      <c r="N180" s="10">
        <v>135.84500122070312</v>
      </c>
      <c r="O180" s="10">
        <v>169.510009765625</v>
      </c>
      <c r="P180" s="10">
        <v>15.354999542236328</v>
      </c>
      <c r="Q180" s="10">
        <v>0</v>
      </c>
      <c r="R180" s="10">
        <v>15.354999542236328</v>
      </c>
      <c r="S180" s="10">
        <v>30.715000152587891</v>
      </c>
      <c r="T180" s="10">
        <v>369.1400146484375</v>
      </c>
      <c r="U180" s="10">
        <v>399.85501098632812</v>
      </c>
      <c r="V180" s="10">
        <v>0</v>
      </c>
      <c r="W180" s="10">
        <v>267.9849853515625</v>
      </c>
      <c r="X180" s="10">
        <v>267.9849853515625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44.80999755859375</v>
      </c>
      <c r="AF180" s="10">
        <v>319.65499877929688</v>
      </c>
      <c r="AG180" s="10">
        <v>364.46499633789062</v>
      </c>
      <c r="AH180" s="10">
        <v>14.960000038146973</v>
      </c>
      <c r="AI180" s="10">
        <v>0</v>
      </c>
      <c r="AJ180" s="10">
        <v>14.960000038146973</v>
      </c>
      <c r="AK180" s="10">
        <v>22.530000686645508</v>
      </c>
      <c r="AL180" s="10">
        <v>761.5350341796875</v>
      </c>
      <c r="AM180" s="10">
        <v>784.0650634765625</v>
      </c>
      <c r="AN180" s="10">
        <v>0</v>
      </c>
      <c r="AO180" s="10">
        <v>267.9849853515625</v>
      </c>
      <c r="AP180" s="10">
        <v>267.9849853515625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44.80999755859375</v>
      </c>
      <c r="AX180" s="10">
        <v>319.65499877929688</v>
      </c>
      <c r="AY180" s="10">
        <v>364.46499633789062</v>
      </c>
      <c r="AZ180" s="10">
        <v>14.960000038146973</v>
      </c>
      <c r="BA180" s="10">
        <v>0</v>
      </c>
      <c r="BB180" s="10">
        <v>14.960000038146973</v>
      </c>
      <c r="BC180" s="10">
        <v>22.530000686645508</v>
      </c>
      <c r="BD180" s="10">
        <v>761.5350341796875</v>
      </c>
      <c r="BE180" s="10">
        <v>784.0650634765625</v>
      </c>
      <c r="BF180" s="10">
        <v>0</v>
      </c>
      <c r="BG180" s="10">
        <v>267.9849853515625</v>
      </c>
      <c r="BH180" s="10">
        <v>267.9849853515625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38.830001831054688</v>
      </c>
      <c r="BP180" s="10">
        <v>319.65499877929688</v>
      </c>
      <c r="BQ180" s="10">
        <v>358.4849853515625</v>
      </c>
      <c r="BR180" s="10">
        <v>14.314999580383301</v>
      </c>
      <c r="BS180" s="10">
        <v>0</v>
      </c>
      <c r="BT180" s="10">
        <v>14.314999580383301</v>
      </c>
      <c r="BU180" s="10">
        <v>20.694999694824219</v>
      </c>
      <c r="BV180" s="10">
        <v>1133.9749755859375</v>
      </c>
      <c r="BW180" s="10">
        <v>1154.669921875</v>
      </c>
      <c r="BX180" s="10">
        <v>0</v>
      </c>
      <c r="BY180" s="10">
        <v>267.9849853515625</v>
      </c>
      <c r="BZ180" s="10">
        <v>267.9849853515625</v>
      </c>
      <c r="CA180" s="10">
        <v>0</v>
      </c>
      <c r="CB180" s="10">
        <v>0</v>
      </c>
      <c r="CC180" s="10">
        <v>0</v>
      </c>
      <c r="CD180" s="10">
        <v>0</v>
      </c>
      <c r="CE180" s="10">
        <v>0</v>
      </c>
      <c r="CF180" s="10">
        <v>0</v>
      </c>
      <c r="CG180" s="10">
        <v>38.830001831054688</v>
      </c>
      <c r="CH180" s="10">
        <v>319.65499877929688</v>
      </c>
      <c r="CI180" s="10">
        <v>358.4849853515625</v>
      </c>
      <c r="CJ180" s="10">
        <v>14.314999580383301</v>
      </c>
      <c r="CK180" s="10">
        <v>0</v>
      </c>
      <c r="CL180" s="10">
        <v>14.314999580383301</v>
      </c>
      <c r="CM180" s="10">
        <v>20.694999694824219</v>
      </c>
      <c r="CN180" s="10">
        <v>1133.9749755859375</v>
      </c>
      <c r="CO180" s="10">
        <v>1154.669921875</v>
      </c>
      <c r="CP180" s="10">
        <v>0</v>
      </c>
      <c r="CQ180" s="10">
        <v>267.9849853515625</v>
      </c>
      <c r="CR180" s="10">
        <v>267.9849853515625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>
        <v>0</v>
      </c>
      <c r="CY180" s="10">
        <v>32.490001678466797</v>
      </c>
      <c r="CZ180" s="10">
        <v>319.65499877929688</v>
      </c>
      <c r="DA180" s="10">
        <v>352.14498901367188</v>
      </c>
      <c r="DB180" s="10">
        <v>13.645000457763672</v>
      </c>
      <c r="DC180" s="10">
        <v>0</v>
      </c>
      <c r="DD180" s="10">
        <v>13.645000457763672</v>
      </c>
      <c r="DE180" s="10">
        <v>18.579999923706055</v>
      </c>
      <c r="DF180" s="10">
        <v>1133.9749755859375</v>
      </c>
      <c r="DG180" s="10">
        <v>1152.554931640625</v>
      </c>
    </row>
    <row r="181" spans="1:111">
      <c r="A181" t="s">
        <v>7</v>
      </c>
      <c r="B181" t="s">
        <v>66</v>
      </c>
      <c r="C181" t="s">
        <v>79</v>
      </c>
      <c r="D181" s="10">
        <v>246.04499816894531</v>
      </c>
      <c r="E181" s="10">
        <v>190</v>
      </c>
      <c r="F181" s="10">
        <v>436.04499816894531</v>
      </c>
      <c r="G181" s="10">
        <v>17.960000038146973</v>
      </c>
      <c r="H181" s="10">
        <v>210.02000045776367</v>
      </c>
      <c r="I181" s="10">
        <v>227.98000049591064</v>
      </c>
      <c r="J181" s="10">
        <v>249.52000045776367</v>
      </c>
      <c r="K181" s="10">
        <v>1467.6849822998047</v>
      </c>
      <c r="L181" s="10">
        <v>1717.2049903869629</v>
      </c>
      <c r="M181" s="10">
        <v>488.15500640869141</v>
      </c>
      <c r="N181" s="10">
        <v>1007.1200256347656</v>
      </c>
      <c r="O181" s="10">
        <v>1495.2750244140625</v>
      </c>
      <c r="P181" s="10">
        <v>133.21500015258789</v>
      </c>
      <c r="Q181" s="10">
        <v>1270.7750244140625</v>
      </c>
      <c r="R181" s="10">
        <v>1403.9900093078613</v>
      </c>
      <c r="S181" s="10">
        <v>518.07999801635742</v>
      </c>
      <c r="T181" s="10">
        <v>580.36000823974609</v>
      </c>
      <c r="U181" s="10">
        <v>1098.4400024414062</v>
      </c>
      <c r="V181" s="10">
        <v>560.26997375488281</v>
      </c>
      <c r="W181" s="10">
        <v>410.65998458862305</v>
      </c>
      <c r="X181" s="10">
        <v>970.92995834350586</v>
      </c>
      <c r="Y181" s="10">
        <v>6.1350002288818359</v>
      </c>
      <c r="Z181" s="10">
        <v>224.81999969482422</v>
      </c>
      <c r="AA181" s="10">
        <v>230.95500183105469</v>
      </c>
      <c r="AB181" s="10">
        <v>168.18499565124512</v>
      </c>
      <c r="AC181" s="10">
        <v>1216.9299926757812</v>
      </c>
      <c r="AD181" s="10">
        <v>1385.1149883270264</v>
      </c>
      <c r="AE181" s="10">
        <v>544.55500221252441</v>
      </c>
      <c r="AF181" s="10">
        <v>1408.489990234375</v>
      </c>
      <c r="AG181" s="10">
        <v>1953.0450439453125</v>
      </c>
      <c r="AH181" s="10">
        <v>177.68499851226807</v>
      </c>
      <c r="AI181" s="10">
        <v>1316.3699951171875</v>
      </c>
      <c r="AJ181" s="10">
        <v>1494.0549783706665</v>
      </c>
      <c r="AK181" s="10">
        <v>726.72499799728394</v>
      </c>
      <c r="AL181" s="10">
        <v>1059.4150257110596</v>
      </c>
      <c r="AM181" s="10">
        <v>1786.1400527954102</v>
      </c>
      <c r="AN181" s="10">
        <v>560.26997375488281</v>
      </c>
      <c r="AO181" s="10">
        <v>410.65998458862305</v>
      </c>
      <c r="AP181" s="10">
        <v>970.92995834350586</v>
      </c>
      <c r="AQ181" s="10">
        <v>6.1350002288818359</v>
      </c>
      <c r="AR181" s="10">
        <v>224.81999969482422</v>
      </c>
      <c r="AS181" s="10">
        <v>230.95500183105469</v>
      </c>
      <c r="AT181" s="10">
        <v>168.18499565124512</v>
      </c>
      <c r="AU181" s="10">
        <v>1216.9299926757812</v>
      </c>
      <c r="AV181" s="10">
        <v>1385.1149883270264</v>
      </c>
      <c r="AW181" s="10">
        <v>544.55500221252441</v>
      </c>
      <c r="AX181" s="10">
        <v>1408.489990234375</v>
      </c>
      <c r="AY181" s="10">
        <v>1953.0450439453125</v>
      </c>
      <c r="AZ181" s="10">
        <v>177.68499851226807</v>
      </c>
      <c r="BA181" s="10">
        <v>1316.3699951171875</v>
      </c>
      <c r="BB181" s="10">
        <v>1494.0549783706665</v>
      </c>
      <c r="BC181" s="10">
        <v>726.72499799728394</v>
      </c>
      <c r="BD181" s="10">
        <v>1059.4150257110596</v>
      </c>
      <c r="BE181" s="10">
        <v>1786.1400527954102</v>
      </c>
      <c r="BF181" s="10">
        <v>533.83001708984375</v>
      </c>
      <c r="BG181" s="10">
        <v>535.56998825073242</v>
      </c>
      <c r="BH181" s="10">
        <v>1069.4000053405762</v>
      </c>
      <c r="BI181" s="10">
        <v>4.8449997901916504</v>
      </c>
      <c r="BJ181" s="10">
        <v>224.81999969482422</v>
      </c>
      <c r="BK181" s="10">
        <v>229.66500091552734</v>
      </c>
      <c r="BL181" s="10">
        <v>160.30000114440918</v>
      </c>
      <c r="BM181" s="10">
        <v>1216.9299926757812</v>
      </c>
      <c r="BN181" s="10">
        <v>1377.2299938201904</v>
      </c>
      <c r="BO181" s="10">
        <v>535.07002830505371</v>
      </c>
      <c r="BP181" s="10">
        <v>1408.489990234375</v>
      </c>
      <c r="BQ181" s="10">
        <v>1943.5599975585938</v>
      </c>
      <c r="BR181" s="10">
        <v>164.73500156402588</v>
      </c>
      <c r="BS181" s="10">
        <v>4032.3300476074219</v>
      </c>
      <c r="BT181" s="10">
        <v>4197.0650186538696</v>
      </c>
      <c r="BU181" s="10">
        <v>909.96000576019287</v>
      </c>
      <c r="BV181" s="10">
        <v>1868.9199695587158</v>
      </c>
      <c r="BW181" s="10">
        <v>2778.8799514770508</v>
      </c>
      <c r="BX181" s="10">
        <v>533.83001708984375</v>
      </c>
      <c r="BY181" s="10">
        <v>535.56998825073242</v>
      </c>
      <c r="BZ181" s="10">
        <v>1069.4000053405762</v>
      </c>
      <c r="CA181" s="10">
        <v>4.8449997901916504</v>
      </c>
      <c r="CB181" s="10">
        <v>224.81999969482422</v>
      </c>
      <c r="CC181" s="10">
        <v>229.66500091552734</v>
      </c>
      <c r="CD181" s="10">
        <v>160.30000114440918</v>
      </c>
      <c r="CE181" s="10">
        <v>1216.9299926757812</v>
      </c>
      <c r="CF181" s="10">
        <v>1377.2299938201904</v>
      </c>
      <c r="CG181" s="10">
        <v>535.07002830505371</v>
      </c>
      <c r="CH181" s="10">
        <v>1408.489990234375</v>
      </c>
      <c r="CI181" s="10">
        <v>1943.5599975585938</v>
      </c>
      <c r="CJ181" s="10">
        <v>164.73500156402588</v>
      </c>
      <c r="CK181" s="10">
        <v>4032.3300476074219</v>
      </c>
      <c r="CL181" s="10">
        <v>4197.0650186538696</v>
      </c>
      <c r="CM181" s="10">
        <v>909.96000576019287</v>
      </c>
      <c r="CN181" s="10">
        <v>1868.9199695587158</v>
      </c>
      <c r="CO181" s="10">
        <v>2778.8799514770508</v>
      </c>
      <c r="CP181" s="10">
        <v>502.09501647949219</v>
      </c>
      <c r="CQ181" s="10">
        <v>535.56998825073242</v>
      </c>
      <c r="CR181" s="10">
        <v>1037.6650047302246</v>
      </c>
      <c r="CS181" s="10">
        <v>49.939999341964722</v>
      </c>
      <c r="CT181" s="10">
        <v>459.69499969482422</v>
      </c>
      <c r="CU181" s="10">
        <v>509.63501739501953</v>
      </c>
      <c r="CV181" s="10">
        <v>151.52999782562256</v>
      </c>
      <c r="CW181" s="10">
        <v>1216.9299926757812</v>
      </c>
      <c r="CX181" s="10">
        <v>1368.4599905014038</v>
      </c>
      <c r="CY181" s="10">
        <v>495.15999221801758</v>
      </c>
      <c r="CZ181" s="10">
        <v>1972.0650024414062</v>
      </c>
      <c r="DA181" s="10">
        <v>2467.2249145507812</v>
      </c>
      <c r="DB181" s="10">
        <v>151.55999755859375</v>
      </c>
      <c r="DC181" s="10">
        <v>7000.5998840332031</v>
      </c>
      <c r="DD181" s="10">
        <v>7152.1599044799805</v>
      </c>
      <c r="DE181" s="10">
        <v>1074.0250205993652</v>
      </c>
      <c r="DF181" s="10">
        <v>2371.9749698638916</v>
      </c>
      <c r="DG181" s="10">
        <v>3446</v>
      </c>
    </row>
    <row r="182" spans="1:111">
      <c r="A182" t="s">
        <v>7</v>
      </c>
      <c r="B182" t="s">
        <v>70</v>
      </c>
      <c r="C182" t="s">
        <v>91</v>
      </c>
      <c r="D182" s="10">
        <v>235.07000732421875</v>
      </c>
      <c r="E182" s="10">
        <v>0</v>
      </c>
      <c r="F182" s="10">
        <v>235.07000732421875</v>
      </c>
      <c r="G182" s="10">
        <v>831.60498046875</v>
      </c>
      <c r="H182" s="10">
        <v>0</v>
      </c>
      <c r="I182" s="10">
        <v>831.60498046875</v>
      </c>
      <c r="J182" s="10">
        <v>1646.6700439453125</v>
      </c>
      <c r="K182" s="10">
        <v>0</v>
      </c>
      <c r="L182" s="10">
        <v>1646.6700439453125</v>
      </c>
      <c r="M182" s="10">
        <v>0</v>
      </c>
      <c r="N182" s="10">
        <v>0</v>
      </c>
      <c r="O182" s="10">
        <v>0</v>
      </c>
      <c r="P182" s="10">
        <v>1787.8299560546875</v>
      </c>
      <c r="Q182" s="10">
        <v>0</v>
      </c>
      <c r="R182" s="10">
        <v>1787.8299560546875</v>
      </c>
      <c r="S182" s="10">
        <v>0</v>
      </c>
      <c r="T182" s="10">
        <v>0</v>
      </c>
      <c r="U182" s="10">
        <v>0</v>
      </c>
      <c r="V182" s="10">
        <v>236.23500061035156</v>
      </c>
      <c r="W182" s="10">
        <v>0</v>
      </c>
      <c r="X182" s="10">
        <v>236.23500061035156</v>
      </c>
      <c r="Y182" s="10">
        <v>790.635009765625</v>
      </c>
      <c r="Z182" s="10">
        <v>0</v>
      </c>
      <c r="AA182" s="10">
        <v>790.635009765625</v>
      </c>
      <c r="AB182" s="10">
        <v>1588.0699462890625</v>
      </c>
      <c r="AC182" s="10">
        <v>0</v>
      </c>
      <c r="AD182" s="10">
        <v>1588.0699462890625</v>
      </c>
      <c r="AE182" s="10">
        <v>0</v>
      </c>
      <c r="AF182" s="10">
        <v>0</v>
      </c>
      <c r="AG182" s="10">
        <v>0</v>
      </c>
      <c r="AH182" s="10">
        <v>1732.6300048828125</v>
      </c>
      <c r="AI182" s="10">
        <v>7832.85986328125</v>
      </c>
      <c r="AJ182" s="10">
        <v>9565.490234375</v>
      </c>
      <c r="AK182" s="10">
        <v>0</v>
      </c>
      <c r="AL182" s="10">
        <v>0</v>
      </c>
      <c r="AM182" s="10">
        <v>0</v>
      </c>
      <c r="AN182" s="10">
        <v>236.23500061035156</v>
      </c>
      <c r="AO182" s="10">
        <v>0</v>
      </c>
      <c r="AP182" s="10">
        <v>236.23500061035156</v>
      </c>
      <c r="AQ182" s="10">
        <v>790.635009765625</v>
      </c>
      <c r="AR182" s="10">
        <v>0</v>
      </c>
      <c r="AS182" s="10">
        <v>790.635009765625</v>
      </c>
      <c r="AT182" s="10">
        <v>1588.0699462890625</v>
      </c>
      <c r="AU182" s="10">
        <v>0</v>
      </c>
      <c r="AV182" s="10">
        <v>1588.0699462890625</v>
      </c>
      <c r="AW182" s="10">
        <v>0</v>
      </c>
      <c r="AX182" s="10">
        <v>0</v>
      </c>
      <c r="AY182" s="10">
        <v>0</v>
      </c>
      <c r="AZ182" s="10">
        <v>1732.6300048828125</v>
      </c>
      <c r="BA182" s="10">
        <v>7832.85986328125</v>
      </c>
      <c r="BB182" s="10">
        <v>9565.490234375</v>
      </c>
      <c r="BC182" s="10">
        <v>0</v>
      </c>
      <c r="BD182" s="10">
        <v>0</v>
      </c>
      <c r="BE182" s="10">
        <v>0</v>
      </c>
      <c r="BF182" s="10">
        <v>236.23500061035156</v>
      </c>
      <c r="BG182" s="10">
        <v>0</v>
      </c>
      <c r="BH182" s="10">
        <v>236.23500061035156</v>
      </c>
      <c r="BI182" s="10">
        <v>790.635009765625</v>
      </c>
      <c r="BJ182" s="10">
        <v>0</v>
      </c>
      <c r="BK182" s="10">
        <v>790.635009765625</v>
      </c>
      <c r="BL182" s="10">
        <v>1588.0699462890625</v>
      </c>
      <c r="BM182" s="10">
        <v>0</v>
      </c>
      <c r="BN182" s="10">
        <v>1588.0699462890625</v>
      </c>
      <c r="BO182" s="10">
        <v>0</v>
      </c>
      <c r="BP182" s="10">
        <v>0</v>
      </c>
      <c r="BQ182" s="10">
        <v>0</v>
      </c>
      <c r="BR182" s="10">
        <v>1608.8699951171875</v>
      </c>
      <c r="BS182" s="10">
        <v>7832.85986328125</v>
      </c>
      <c r="BT182" s="10">
        <v>9441.7294921875</v>
      </c>
      <c r="BU182" s="10">
        <v>0</v>
      </c>
      <c r="BV182" s="10">
        <v>0</v>
      </c>
      <c r="BW182" s="10">
        <v>0</v>
      </c>
      <c r="BX182" s="10">
        <v>236.23500061035156</v>
      </c>
      <c r="BY182" s="10">
        <v>0</v>
      </c>
      <c r="BZ182" s="10">
        <v>236.23500061035156</v>
      </c>
      <c r="CA182" s="10">
        <v>790.635009765625</v>
      </c>
      <c r="CB182" s="10">
        <v>0</v>
      </c>
      <c r="CC182" s="10">
        <v>790.635009765625</v>
      </c>
      <c r="CD182" s="10">
        <v>1588.0699462890625</v>
      </c>
      <c r="CE182" s="10">
        <v>0</v>
      </c>
      <c r="CF182" s="10">
        <v>1588.0699462890625</v>
      </c>
      <c r="CG182" s="10">
        <v>0</v>
      </c>
      <c r="CH182" s="10">
        <v>0</v>
      </c>
      <c r="CI182" s="10">
        <v>0</v>
      </c>
      <c r="CJ182" s="10">
        <v>1608.8699951171875</v>
      </c>
      <c r="CK182" s="10">
        <v>7832.85986328125</v>
      </c>
      <c r="CL182" s="10">
        <v>9441.7294921875</v>
      </c>
      <c r="CM182" s="10">
        <v>0</v>
      </c>
      <c r="CN182" s="10">
        <v>0</v>
      </c>
      <c r="CO182" s="10">
        <v>0</v>
      </c>
      <c r="CP182" s="10">
        <v>236.23500061035156</v>
      </c>
      <c r="CQ182" s="10">
        <v>0</v>
      </c>
      <c r="CR182" s="10">
        <v>236.23500061035156</v>
      </c>
      <c r="CS182" s="10">
        <v>790.635009765625</v>
      </c>
      <c r="CT182" s="10">
        <v>0</v>
      </c>
      <c r="CU182" s="10">
        <v>790.635009765625</v>
      </c>
      <c r="CV182" s="10">
        <v>1588.0699462890625</v>
      </c>
      <c r="CW182" s="10">
        <v>0</v>
      </c>
      <c r="CX182" s="10">
        <v>1588.0699462890625</v>
      </c>
      <c r="CY182" s="10">
        <v>0</v>
      </c>
      <c r="CZ182" s="10">
        <v>0</v>
      </c>
      <c r="DA182" s="10">
        <v>0</v>
      </c>
      <c r="DB182" s="10">
        <v>1485.1099853515625</v>
      </c>
      <c r="DC182" s="10">
        <v>7832.85986328125</v>
      </c>
      <c r="DD182" s="10">
        <v>9317.9697265625</v>
      </c>
      <c r="DE182" s="10">
        <v>0</v>
      </c>
      <c r="DF182" s="10">
        <v>0</v>
      </c>
      <c r="DG182" s="10">
        <v>0</v>
      </c>
    </row>
    <row r="183" spans="1:111">
      <c r="A183" t="s">
        <v>7</v>
      </c>
      <c r="B183" t="s">
        <v>67</v>
      </c>
      <c r="C183" t="s">
        <v>79</v>
      </c>
      <c r="D183" s="10">
        <v>235.07000732421875</v>
      </c>
      <c r="E183" s="10">
        <v>0</v>
      </c>
      <c r="F183" s="10">
        <v>235.07000732421875</v>
      </c>
      <c r="G183" s="10">
        <v>831.60498046875</v>
      </c>
      <c r="H183" s="10">
        <v>0</v>
      </c>
      <c r="I183" s="10">
        <v>831.60498046875</v>
      </c>
      <c r="J183" s="10">
        <v>1646.6700439453125</v>
      </c>
      <c r="K183" s="10">
        <v>0</v>
      </c>
      <c r="L183" s="10">
        <v>1646.6700439453125</v>
      </c>
      <c r="M183" s="10">
        <v>0</v>
      </c>
      <c r="N183" s="10">
        <v>0</v>
      </c>
      <c r="O183" s="10">
        <v>0</v>
      </c>
      <c r="P183" s="10">
        <v>1787.8299560546875</v>
      </c>
      <c r="Q183" s="10">
        <v>0</v>
      </c>
      <c r="R183" s="10">
        <v>1787.8299560546875</v>
      </c>
      <c r="S183" s="10">
        <v>0</v>
      </c>
      <c r="T183" s="10">
        <v>0</v>
      </c>
      <c r="U183" s="10">
        <v>0</v>
      </c>
      <c r="V183" s="10">
        <v>236.23500061035156</v>
      </c>
      <c r="W183" s="10">
        <v>0</v>
      </c>
      <c r="X183" s="10">
        <v>236.23500061035156</v>
      </c>
      <c r="Y183" s="10">
        <v>790.635009765625</v>
      </c>
      <c r="Z183" s="10">
        <v>0</v>
      </c>
      <c r="AA183" s="10">
        <v>790.635009765625</v>
      </c>
      <c r="AB183" s="10">
        <v>1588.0699462890625</v>
      </c>
      <c r="AC183" s="10">
        <v>0</v>
      </c>
      <c r="AD183" s="10">
        <v>1588.0699462890625</v>
      </c>
      <c r="AE183" s="10">
        <v>0</v>
      </c>
      <c r="AF183" s="10">
        <v>0</v>
      </c>
      <c r="AG183" s="10">
        <v>0</v>
      </c>
      <c r="AH183" s="10">
        <v>1732.6300048828125</v>
      </c>
      <c r="AI183" s="10">
        <v>7832.85986328125</v>
      </c>
      <c r="AJ183" s="10">
        <v>9565.490234375</v>
      </c>
      <c r="AK183" s="10">
        <v>0</v>
      </c>
      <c r="AL183" s="10">
        <v>0</v>
      </c>
      <c r="AM183" s="10">
        <v>0</v>
      </c>
      <c r="AN183" s="10">
        <v>236.23500061035156</v>
      </c>
      <c r="AO183" s="10">
        <v>0</v>
      </c>
      <c r="AP183" s="10">
        <v>236.23500061035156</v>
      </c>
      <c r="AQ183" s="10">
        <v>790.635009765625</v>
      </c>
      <c r="AR183" s="10">
        <v>0</v>
      </c>
      <c r="AS183" s="10">
        <v>790.635009765625</v>
      </c>
      <c r="AT183" s="10">
        <v>1588.0699462890625</v>
      </c>
      <c r="AU183" s="10">
        <v>0</v>
      </c>
      <c r="AV183" s="10">
        <v>1588.0699462890625</v>
      </c>
      <c r="AW183" s="10">
        <v>0</v>
      </c>
      <c r="AX183" s="10">
        <v>0</v>
      </c>
      <c r="AY183" s="10">
        <v>0</v>
      </c>
      <c r="AZ183" s="10">
        <v>1732.6300048828125</v>
      </c>
      <c r="BA183" s="10">
        <v>7832.85986328125</v>
      </c>
      <c r="BB183" s="10">
        <v>9565.490234375</v>
      </c>
      <c r="BC183" s="10">
        <v>0</v>
      </c>
      <c r="BD183" s="10">
        <v>0</v>
      </c>
      <c r="BE183" s="10">
        <v>0</v>
      </c>
      <c r="BF183" s="10">
        <v>236.23500061035156</v>
      </c>
      <c r="BG183" s="10">
        <v>0</v>
      </c>
      <c r="BH183" s="10">
        <v>236.23500061035156</v>
      </c>
      <c r="BI183" s="10">
        <v>790.635009765625</v>
      </c>
      <c r="BJ183" s="10">
        <v>0</v>
      </c>
      <c r="BK183" s="10">
        <v>790.635009765625</v>
      </c>
      <c r="BL183" s="10">
        <v>1588.0699462890625</v>
      </c>
      <c r="BM183" s="10">
        <v>0</v>
      </c>
      <c r="BN183" s="10">
        <v>1588.0699462890625</v>
      </c>
      <c r="BO183" s="10">
        <v>0</v>
      </c>
      <c r="BP183" s="10">
        <v>0</v>
      </c>
      <c r="BQ183" s="10">
        <v>0</v>
      </c>
      <c r="BR183" s="10">
        <v>1608.8699951171875</v>
      </c>
      <c r="BS183" s="10">
        <v>7832.85986328125</v>
      </c>
      <c r="BT183" s="10">
        <v>9441.7294921875</v>
      </c>
      <c r="BU183" s="10">
        <v>0</v>
      </c>
      <c r="BV183" s="10">
        <v>0</v>
      </c>
      <c r="BW183" s="10">
        <v>0</v>
      </c>
      <c r="BX183" s="10">
        <v>236.23500061035156</v>
      </c>
      <c r="BY183" s="10">
        <v>0</v>
      </c>
      <c r="BZ183" s="10">
        <v>236.23500061035156</v>
      </c>
      <c r="CA183" s="10">
        <v>790.635009765625</v>
      </c>
      <c r="CB183" s="10">
        <v>0</v>
      </c>
      <c r="CC183" s="10">
        <v>790.635009765625</v>
      </c>
      <c r="CD183" s="10">
        <v>1588.0699462890625</v>
      </c>
      <c r="CE183" s="10">
        <v>0</v>
      </c>
      <c r="CF183" s="10">
        <v>1588.0699462890625</v>
      </c>
      <c r="CG183" s="10">
        <v>0</v>
      </c>
      <c r="CH183" s="10">
        <v>0</v>
      </c>
      <c r="CI183" s="10">
        <v>0</v>
      </c>
      <c r="CJ183" s="10">
        <v>1608.8699951171875</v>
      </c>
      <c r="CK183" s="10">
        <v>7832.85986328125</v>
      </c>
      <c r="CL183" s="10">
        <v>9441.7294921875</v>
      </c>
      <c r="CM183" s="10">
        <v>0</v>
      </c>
      <c r="CN183" s="10">
        <v>0</v>
      </c>
      <c r="CO183" s="10">
        <v>0</v>
      </c>
      <c r="CP183" s="10">
        <v>236.23500061035156</v>
      </c>
      <c r="CQ183" s="10">
        <v>0</v>
      </c>
      <c r="CR183" s="10">
        <v>236.23500061035156</v>
      </c>
      <c r="CS183" s="10">
        <v>790.635009765625</v>
      </c>
      <c r="CT183" s="10">
        <v>0</v>
      </c>
      <c r="CU183" s="10">
        <v>790.635009765625</v>
      </c>
      <c r="CV183" s="10">
        <v>1588.0699462890625</v>
      </c>
      <c r="CW183" s="10">
        <v>0</v>
      </c>
      <c r="CX183" s="10">
        <v>1588.0699462890625</v>
      </c>
      <c r="CY183" s="10">
        <v>0</v>
      </c>
      <c r="CZ183" s="10">
        <v>0</v>
      </c>
      <c r="DA183" s="10">
        <v>0</v>
      </c>
      <c r="DB183" s="10">
        <v>1485.1099853515625</v>
      </c>
      <c r="DC183" s="10">
        <v>7832.85986328125</v>
      </c>
      <c r="DD183" s="10">
        <v>9317.9697265625</v>
      </c>
      <c r="DE183" s="10">
        <v>0</v>
      </c>
      <c r="DF183" s="10">
        <v>0</v>
      </c>
      <c r="DG183" s="10">
        <v>0</v>
      </c>
    </row>
    <row r="184" spans="1:111">
      <c r="A184" t="s">
        <v>7</v>
      </c>
      <c r="B184" t="s">
        <v>68</v>
      </c>
      <c r="C184" t="s">
        <v>79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0</v>
      </c>
      <c r="CT184" s="10">
        <v>0</v>
      </c>
      <c r="CU184" s="10">
        <v>0</v>
      </c>
      <c r="CV184" s="10">
        <v>0</v>
      </c>
      <c r="CW184" s="10">
        <v>0</v>
      </c>
      <c r="CX184" s="10">
        <v>0</v>
      </c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0</v>
      </c>
      <c r="DG184" s="10">
        <v>0</v>
      </c>
    </row>
    <row r="185" spans="1:111">
      <c r="A185" t="s">
        <v>7</v>
      </c>
      <c r="B185" t="s">
        <v>69</v>
      </c>
      <c r="C185" t="s">
        <v>79</v>
      </c>
      <c r="D185" s="10">
        <v>1107.1150054931641</v>
      </c>
      <c r="E185" s="10">
        <v>2118.8450317382812</v>
      </c>
      <c r="F185" s="10">
        <v>3225.9600982666016</v>
      </c>
      <c r="G185" s="10">
        <v>1283.694993019104</v>
      </c>
      <c r="H185" s="10">
        <v>4052.7898979187012</v>
      </c>
      <c r="I185" s="10">
        <v>5336.4850053787231</v>
      </c>
      <c r="J185" s="10">
        <v>2390.1900444030762</v>
      </c>
      <c r="K185" s="10">
        <v>4787.0800018310547</v>
      </c>
      <c r="L185" s="10">
        <v>7177.2701759338379</v>
      </c>
      <c r="M185" s="10">
        <v>1008.6050033569336</v>
      </c>
      <c r="N185" s="10">
        <v>3509.5850524902344</v>
      </c>
      <c r="O185" s="10">
        <v>4518.1900634765625</v>
      </c>
      <c r="P185" s="10">
        <v>2335.9249610900879</v>
      </c>
      <c r="Q185" s="10">
        <v>3132.2350158691406</v>
      </c>
      <c r="R185" s="10">
        <v>5468.1599769592285</v>
      </c>
      <c r="S185" s="10">
        <v>1396.9149942398071</v>
      </c>
      <c r="T185" s="10">
        <v>690.5150089263916</v>
      </c>
      <c r="U185" s="10">
        <v>2087.4299974441528</v>
      </c>
      <c r="V185" s="10">
        <v>1499.9399719238281</v>
      </c>
      <c r="W185" s="10">
        <v>1917.6599998474121</v>
      </c>
      <c r="X185" s="10">
        <v>3417.5999870300293</v>
      </c>
      <c r="Y185" s="10">
        <v>1381.5650081634521</v>
      </c>
      <c r="Z185" s="10">
        <v>4203.9199142456055</v>
      </c>
      <c r="AA185" s="10">
        <v>5585.4850311279297</v>
      </c>
      <c r="AB185" s="10">
        <v>2052.0649471282959</v>
      </c>
      <c r="AC185" s="10">
        <v>5161.7749633789062</v>
      </c>
      <c r="AD185" s="10">
        <v>7213.8398418426514</v>
      </c>
      <c r="AE185" s="10">
        <v>1025.2049961090088</v>
      </c>
      <c r="AF185" s="10">
        <v>4895.5650024414062</v>
      </c>
      <c r="AG185" s="10">
        <v>5920.7699584960938</v>
      </c>
      <c r="AH185" s="10">
        <v>2338.8200082778931</v>
      </c>
      <c r="AI185" s="10">
        <v>11467.874862670898</v>
      </c>
      <c r="AJ185" s="10">
        <v>13806.695176124573</v>
      </c>
      <c r="AK185" s="10">
        <v>1883.6799845695496</v>
      </c>
      <c r="AL185" s="10">
        <v>1843.9800662994385</v>
      </c>
      <c r="AM185" s="10">
        <v>3727.6600723266602</v>
      </c>
      <c r="AN185" s="10">
        <v>1499.9399719238281</v>
      </c>
      <c r="AO185" s="10">
        <v>1917.6599998474121</v>
      </c>
      <c r="AP185" s="10">
        <v>3417.5999870300293</v>
      </c>
      <c r="AQ185" s="10">
        <v>1381.5650081634521</v>
      </c>
      <c r="AR185" s="10">
        <v>4203.9199142456055</v>
      </c>
      <c r="AS185" s="10">
        <v>5585.4850311279297</v>
      </c>
      <c r="AT185" s="10">
        <v>2052.0649471282959</v>
      </c>
      <c r="AU185" s="10">
        <v>5161.7749633789062</v>
      </c>
      <c r="AV185" s="10">
        <v>7213.8398418426514</v>
      </c>
      <c r="AW185" s="10">
        <v>1025.2049961090088</v>
      </c>
      <c r="AX185" s="10">
        <v>4895.5650024414062</v>
      </c>
      <c r="AY185" s="10">
        <v>5920.7699584960938</v>
      </c>
      <c r="AZ185" s="10">
        <v>2338.8200082778931</v>
      </c>
      <c r="BA185" s="10">
        <v>11467.874862670898</v>
      </c>
      <c r="BB185" s="10">
        <v>13806.695176124573</v>
      </c>
      <c r="BC185" s="10">
        <v>1883.6799845695496</v>
      </c>
      <c r="BD185" s="10">
        <v>1843.9800662994385</v>
      </c>
      <c r="BE185" s="10">
        <v>3727.6600723266602</v>
      </c>
      <c r="BF185" s="10">
        <v>1436.5000152587891</v>
      </c>
      <c r="BG185" s="10">
        <v>2088.4650077819824</v>
      </c>
      <c r="BH185" s="10">
        <v>3524.9650230407715</v>
      </c>
      <c r="BI185" s="10">
        <v>1346.8500046730042</v>
      </c>
      <c r="BJ185" s="10">
        <v>4203.9199142456055</v>
      </c>
      <c r="BK185" s="10">
        <v>5550.7697982788086</v>
      </c>
      <c r="BL185" s="10">
        <v>2027.9999523162842</v>
      </c>
      <c r="BM185" s="10">
        <v>5388.8499145507812</v>
      </c>
      <c r="BN185" s="10">
        <v>7416.8498668670654</v>
      </c>
      <c r="BO185" s="10">
        <v>992.16001319885254</v>
      </c>
      <c r="BP185" s="10">
        <v>5111.8399047851562</v>
      </c>
      <c r="BQ185" s="10">
        <v>6103.9998168945312</v>
      </c>
      <c r="BR185" s="10">
        <v>2179.6600008010864</v>
      </c>
      <c r="BS185" s="10">
        <v>14213.584899902344</v>
      </c>
      <c r="BT185" s="10">
        <v>16393.244492530823</v>
      </c>
      <c r="BU185" s="10">
        <v>2032.1250143051147</v>
      </c>
      <c r="BV185" s="10">
        <v>2791.1900043487549</v>
      </c>
      <c r="BW185" s="10">
        <v>4823.3150100708008</v>
      </c>
      <c r="BX185" s="10">
        <v>1436.5000152587891</v>
      </c>
      <c r="BY185" s="10">
        <v>2088.4650077819824</v>
      </c>
      <c r="BZ185" s="10">
        <v>3524.9650230407715</v>
      </c>
      <c r="CA185" s="10">
        <v>1346.8500046730042</v>
      </c>
      <c r="CB185" s="10">
        <v>4203.9199142456055</v>
      </c>
      <c r="CC185" s="10">
        <v>5550.7697982788086</v>
      </c>
      <c r="CD185" s="10">
        <v>2027.9999523162842</v>
      </c>
      <c r="CE185" s="10">
        <v>5388.8499145507812</v>
      </c>
      <c r="CF185" s="10">
        <v>7416.8498668670654</v>
      </c>
      <c r="CG185" s="10">
        <v>992.16001319885254</v>
      </c>
      <c r="CH185" s="10">
        <v>5111.8399047851562</v>
      </c>
      <c r="CI185" s="10">
        <v>6103.9998168945312</v>
      </c>
      <c r="CJ185" s="10">
        <v>2179.6600008010864</v>
      </c>
      <c r="CK185" s="10">
        <v>14213.584899902344</v>
      </c>
      <c r="CL185" s="10">
        <v>16393.244492530823</v>
      </c>
      <c r="CM185" s="10">
        <v>2032.1250143051147</v>
      </c>
      <c r="CN185" s="10">
        <v>2791.1900043487549</v>
      </c>
      <c r="CO185" s="10">
        <v>4823.3150100708008</v>
      </c>
      <c r="CP185" s="10">
        <v>1364.9049987792969</v>
      </c>
      <c r="CQ185" s="10">
        <v>2088.4650077819824</v>
      </c>
      <c r="CR185" s="10">
        <v>3453.3700370788574</v>
      </c>
      <c r="CS185" s="10">
        <v>1358.515011548996</v>
      </c>
      <c r="CT185" s="10">
        <v>4438.7949142456055</v>
      </c>
      <c r="CU185" s="10">
        <v>5797.3100662231445</v>
      </c>
      <c r="CV185" s="10">
        <v>2001.7799444198608</v>
      </c>
      <c r="CW185" s="10">
        <v>5971.9249877929688</v>
      </c>
      <c r="CX185" s="10">
        <v>7973.7050466537476</v>
      </c>
      <c r="CY185" s="10">
        <v>926.88500213623047</v>
      </c>
      <c r="CZ185" s="10">
        <v>5838.2900390625</v>
      </c>
      <c r="DA185" s="10">
        <v>6765.1749877929688</v>
      </c>
      <c r="DB185" s="10">
        <v>2039.9699859619141</v>
      </c>
      <c r="DC185" s="10">
        <v>17228.854766845703</v>
      </c>
      <c r="DD185" s="10">
        <v>19268.824638366699</v>
      </c>
      <c r="DE185" s="10">
        <v>2160.1500358581543</v>
      </c>
      <c r="DF185" s="10">
        <v>3387.0450229644775</v>
      </c>
      <c r="DG185" s="10">
        <v>5547.195068359375</v>
      </c>
    </row>
    <row r="186" spans="1:111">
      <c r="A186" t="s">
        <v>8</v>
      </c>
      <c r="B186" t="s">
        <v>63</v>
      </c>
      <c r="C186" t="s">
        <v>72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0">
        <v>0</v>
      </c>
      <c r="BQ186" s="10">
        <v>0</v>
      </c>
      <c r="BR186" s="10">
        <v>0</v>
      </c>
      <c r="BS186" s="10">
        <v>0</v>
      </c>
      <c r="BT186" s="10">
        <v>0</v>
      </c>
      <c r="BU186" s="10">
        <v>0</v>
      </c>
      <c r="BV186" s="10">
        <v>0</v>
      </c>
      <c r="BW186" s="10">
        <v>0</v>
      </c>
      <c r="BX186" s="10">
        <v>0</v>
      </c>
      <c r="BY186" s="10">
        <v>0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>
        <v>0</v>
      </c>
      <c r="CY186" s="10">
        <v>0</v>
      </c>
      <c r="CZ186" s="10">
        <v>0</v>
      </c>
      <c r="DA186" s="10">
        <v>0</v>
      </c>
      <c r="DB186" s="10">
        <v>0</v>
      </c>
      <c r="DC186" s="10">
        <v>0</v>
      </c>
      <c r="DD186" s="10">
        <v>0</v>
      </c>
      <c r="DE186" s="10">
        <v>0</v>
      </c>
      <c r="DF186" s="10">
        <v>0</v>
      </c>
      <c r="DG186" s="10">
        <v>0</v>
      </c>
    </row>
    <row r="187" spans="1:111">
      <c r="A187" t="s">
        <v>8</v>
      </c>
      <c r="B187" t="s">
        <v>63</v>
      </c>
      <c r="C187" t="s">
        <v>73</v>
      </c>
      <c r="D187" s="10">
        <v>0</v>
      </c>
      <c r="E187" s="10">
        <v>0</v>
      </c>
      <c r="F187" s="10">
        <v>0</v>
      </c>
      <c r="G187" s="10">
        <v>1571</v>
      </c>
      <c r="H187" s="10">
        <v>1955.5</v>
      </c>
      <c r="I187" s="10">
        <v>3526.5</v>
      </c>
      <c r="J187" s="10">
        <v>1650.5</v>
      </c>
      <c r="K187" s="10">
        <v>4783.5</v>
      </c>
      <c r="L187" s="10">
        <v>6434</v>
      </c>
      <c r="M187" s="10">
        <v>2185.5</v>
      </c>
      <c r="N187" s="10">
        <v>4468</v>
      </c>
      <c r="O187" s="10">
        <v>6653.5</v>
      </c>
      <c r="P187" s="10">
        <v>1678</v>
      </c>
      <c r="Q187" s="10">
        <v>6930</v>
      </c>
      <c r="R187" s="10">
        <v>8608</v>
      </c>
      <c r="S187" s="10">
        <v>749</v>
      </c>
      <c r="T187" s="10">
        <v>3425.5</v>
      </c>
      <c r="U187" s="10">
        <v>4174.5</v>
      </c>
      <c r="V187" s="10">
        <v>0</v>
      </c>
      <c r="W187" s="10">
        <v>0</v>
      </c>
      <c r="X187" s="10">
        <v>0</v>
      </c>
      <c r="Y187" s="10">
        <v>1873.3099365234375</v>
      </c>
      <c r="Z187" s="10">
        <v>2115.905029296875</v>
      </c>
      <c r="AA187" s="10">
        <v>3989.21484375</v>
      </c>
      <c r="AB187" s="10">
        <v>1674.655029296875</v>
      </c>
      <c r="AC187" s="10">
        <v>7098.1748046875</v>
      </c>
      <c r="AD187" s="10">
        <v>8772.830078125</v>
      </c>
      <c r="AE187" s="10">
        <v>3305.199951171875</v>
      </c>
      <c r="AF187" s="10">
        <v>4396.2001953125</v>
      </c>
      <c r="AG187" s="10">
        <v>7701.400390625</v>
      </c>
      <c r="AH187" s="10">
        <v>1824.719970703125</v>
      </c>
      <c r="AI187" s="10">
        <v>7240.23486328125</v>
      </c>
      <c r="AJ187" s="10">
        <v>9064.955078125</v>
      </c>
      <c r="AK187" s="10">
        <v>691.375</v>
      </c>
      <c r="AL187" s="10">
        <v>3495.35498046875</v>
      </c>
      <c r="AM187" s="10">
        <v>4186.72998046875</v>
      </c>
      <c r="AN187" s="10">
        <v>0</v>
      </c>
      <c r="AO187" s="10">
        <v>0</v>
      </c>
      <c r="AP187" s="10">
        <v>0</v>
      </c>
      <c r="AQ187" s="10">
        <v>1873.3099365234375</v>
      </c>
      <c r="AR187" s="10">
        <v>2115.905029296875</v>
      </c>
      <c r="AS187" s="10">
        <v>3989.21484375</v>
      </c>
      <c r="AT187" s="10">
        <v>1674.655029296875</v>
      </c>
      <c r="AU187" s="10">
        <v>7098.1748046875</v>
      </c>
      <c r="AV187" s="10">
        <v>8772.830078125</v>
      </c>
      <c r="AW187" s="10">
        <v>3305.199951171875</v>
      </c>
      <c r="AX187" s="10">
        <v>4396.2001953125</v>
      </c>
      <c r="AY187" s="10">
        <v>7701.400390625</v>
      </c>
      <c r="AZ187" s="10">
        <v>1824.719970703125</v>
      </c>
      <c r="BA187" s="10">
        <v>7240.23486328125</v>
      </c>
      <c r="BB187" s="10">
        <v>9064.955078125</v>
      </c>
      <c r="BC187" s="10">
        <v>691.375</v>
      </c>
      <c r="BD187" s="10">
        <v>3495.35498046875</v>
      </c>
      <c r="BE187" s="10">
        <v>4186.72998046875</v>
      </c>
      <c r="BF187" s="10">
        <v>0</v>
      </c>
      <c r="BG187" s="10">
        <v>0</v>
      </c>
      <c r="BH187" s="10">
        <v>0</v>
      </c>
      <c r="BI187" s="10">
        <v>1870.534912109375</v>
      </c>
      <c r="BJ187" s="10">
        <v>2869.205078125</v>
      </c>
      <c r="BK187" s="10">
        <v>4739.740234375</v>
      </c>
      <c r="BL187" s="10">
        <v>1572.0050048828125</v>
      </c>
      <c r="BM187" s="10">
        <v>7098.1748046875</v>
      </c>
      <c r="BN187" s="10">
        <v>8670.1796875</v>
      </c>
      <c r="BO187" s="10">
        <v>3250.205078125</v>
      </c>
      <c r="BP187" s="10">
        <v>4819.71484375</v>
      </c>
      <c r="BQ187" s="10">
        <v>8069.919921875</v>
      </c>
      <c r="BR187" s="10">
        <v>1887.6650390625</v>
      </c>
      <c r="BS187" s="10">
        <v>8031.10498046875</v>
      </c>
      <c r="BT187" s="10">
        <v>9918.76953125</v>
      </c>
      <c r="BU187" s="10">
        <v>645.39501953125</v>
      </c>
      <c r="BV187" s="10">
        <v>3495.35498046875</v>
      </c>
      <c r="BW187" s="10">
        <v>4140.75</v>
      </c>
      <c r="BX187" s="10">
        <v>0</v>
      </c>
      <c r="BY187" s="10">
        <v>0</v>
      </c>
      <c r="BZ187" s="10">
        <v>0</v>
      </c>
      <c r="CA187" s="10">
        <v>1870.534912109375</v>
      </c>
      <c r="CB187" s="10">
        <v>2869.205078125</v>
      </c>
      <c r="CC187" s="10">
        <v>4739.740234375</v>
      </c>
      <c r="CD187" s="10">
        <v>1572.0050048828125</v>
      </c>
      <c r="CE187" s="10">
        <v>7098.1748046875</v>
      </c>
      <c r="CF187" s="10">
        <v>8670.1796875</v>
      </c>
      <c r="CG187" s="10">
        <v>3250.205078125</v>
      </c>
      <c r="CH187" s="10">
        <v>4819.71484375</v>
      </c>
      <c r="CI187" s="10">
        <v>8069.919921875</v>
      </c>
      <c r="CJ187" s="10">
        <v>1887.6650390625</v>
      </c>
      <c r="CK187" s="10">
        <v>8031.10498046875</v>
      </c>
      <c r="CL187" s="10">
        <v>9918.76953125</v>
      </c>
      <c r="CM187" s="10">
        <v>645.39501953125</v>
      </c>
      <c r="CN187" s="10">
        <v>3495.35498046875</v>
      </c>
      <c r="CO187" s="10">
        <v>4140.75</v>
      </c>
      <c r="CP187" s="10">
        <v>0</v>
      </c>
      <c r="CQ187" s="10">
        <v>0</v>
      </c>
      <c r="CR187" s="10">
        <v>0</v>
      </c>
      <c r="CS187" s="10">
        <v>2226.590087890625</v>
      </c>
      <c r="CT187" s="10">
        <v>4905.11474609375</v>
      </c>
      <c r="CU187" s="10">
        <v>7131.705078125</v>
      </c>
      <c r="CV187" s="10">
        <v>1469.3399658203125</v>
      </c>
      <c r="CW187" s="10">
        <v>7098.1748046875</v>
      </c>
      <c r="CX187" s="10">
        <v>8567.5146484375</v>
      </c>
      <c r="CY187" s="10">
        <v>3140.22509765625</v>
      </c>
      <c r="CZ187" s="10">
        <v>4819.71484375</v>
      </c>
      <c r="DA187" s="10">
        <v>7959.93994140625</v>
      </c>
      <c r="DB187" s="10">
        <v>1908.7000732421875</v>
      </c>
      <c r="DC187" s="10">
        <v>8969.4501953125</v>
      </c>
      <c r="DD187" s="10">
        <v>10878.150390625</v>
      </c>
      <c r="DE187" s="10">
        <v>667.9949951171875</v>
      </c>
      <c r="DF187" s="10">
        <v>3744.675048828125</v>
      </c>
      <c r="DG187" s="10">
        <v>4412.669921875</v>
      </c>
    </row>
    <row r="188" spans="1:111">
      <c r="A188" t="s">
        <v>8</v>
      </c>
      <c r="B188" t="s">
        <v>63</v>
      </c>
      <c r="C188" t="s">
        <v>74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>
        <v>0</v>
      </c>
      <c r="CY188" s="10">
        <v>0</v>
      </c>
      <c r="CZ188" s="10">
        <v>0</v>
      </c>
      <c r="DA188" s="10">
        <v>0</v>
      </c>
      <c r="DB188" s="10">
        <v>0</v>
      </c>
      <c r="DC188" s="10">
        <v>0</v>
      </c>
      <c r="DD188" s="10">
        <v>0</v>
      </c>
      <c r="DE188" s="10">
        <v>0</v>
      </c>
      <c r="DF188" s="10">
        <v>0</v>
      </c>
      <c r="DG188" s="10">
        <v>0</v>
      </c>
    </row>
    <row r="189" spans="1:111">
      <c r="A189" t="s">
        <v>8</v>
      </c>
      <c r="B189" t="s">
        <v>63</v>
      </c>
      <c r="C189" t="s">
        <v>75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55.935001373291016</v>
      </c>
      <c r="T189" s="10">
        <v>0</v>
      </c>
      <c r="U189" s="10">
        <v>55.935001373291016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>
        <v>0</v>
      </c>
      <c r="CY189" s="10">
        <v>0</v>
      </c>
      <c r="CZ189" s="10">
        <v>0</v>
      </c>
      <c r="DA189" s="10">
        <v>0</v>
      </c>
      <c r="DB189" s="10">
        <v>0</v>
      </c>
      <c r="DC189" s="10">
        <v>0</v>
      </c>
      <c r="DD189" s="10">
        <v>0</v>
      </c>
      <c r="DE189" s="10">
        <v>0</v>
      </c>
      <c r="DF189" s="10">
        <v>0</v>
      </c>
      <c r="DG189" s="10">
        <v>0</v>
      </c>
    </row>
    <row r="190" spans="1:111">
      <c r="A190" t="s">
        <v>8</v>
      </c>
      <c r="B190" t="s">
        <v>63</v>
      </c>
      <c r="C190" t="s">
        <v>76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0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>
        <v>0</v>
      </c>
      <c r="CY190" s="10">
        <v>0</v>
      </c>
      <c r="CZ190" s="10">
        <v>0</v>
      </c>
      <c r="DA190" s="10">
        <v>0</v>
      </c>
      <c r="DB190" s="10">
        <v>0</v>
      </c>
      <c r="DC190" s="10">
        <v>0</v>
      </c>
      <c r="DD190" s="10">
        <v>0</v>
      </c>
      <c r="DE190" s="10">
        <v>0</v>
      </c>
      <c r="DF190" s="10">
        <v>0</v>
      </c>
      <c r="DG190" s="10">
        <v>0</v>
      </c>
    </row>
    <row r="191" spans="1:111">
      <c r="A191" t="s">
        <v>8</v>
      </c>
      <c r="B191" t="s">
        <v>63</v>
      </c>
      <c r="C191" t="s">
        <v>77</v>
      </c>
      <c r="D191" s="10">
        <v>292</v>
      </c>
      <c r="E191" s="10">
        <v>1326</v>
      </c>
      <c r="F191" s="10">
        <v>1618</v>
      </c>
      <c r="G191" s="10">
        <v>164.5</v>
      </c>
      <c r="H191" s="10">
        <v>771</v>
      </c>
      <c r="I191" s="10">
        <v>935.5</v>
      </c>
      <c r="J191" s="10">
        <v>375</v>
      </c>
      <c r="K191" s="10">
        <v>1470.5</v>
      </c>
      <c r="L191" s="10">
        <v>1845.5</v>
      </c>
      <c r="M191" s="10">
        <v>264</v>
      </c>
      <c r="N191" s="10">
        <v>1693.5</v>
      </c>
      <c r="O191" s="10">
        <v>1957.5</v>
      </c>
      <c r="P191" s="10">
        <v>433.5</v>
      </c>
      <c r="Q191" s="10">
        <v>1346.5</v>
      </c>
      <c r="R191" s="10">
        <v>1780</v>
      </c>
      <c r="S191" s="10">
        <v>567</v>
      </c>
      <c r="T191" s="10">
        <v>1694</v>
      </c>
      <c r="U191" s="10">
        <v>2261</v>
      </c>
      <c r="V191" s="10">
        <v>245.03999328613281</v>
      </c>
      <c r="W191" s="10">
        <v>1379.18505859375</v>
      </c>
      <c r="X191" s="10">
        <v>1624.22509765625</v>
      </c>
      <c r="Y191" s="10">
        <v>155.70500183105469</v>
      </c>
      <c r="Z191" s="10">
        <v>748.45501708984375</v>
      </c>
      <c r="AA191" s="10">
        <v>904.1600341796875</v>
      </c>
      <c r="AB191" s="10">
        <v>316.41998291015625</v>
      </c>
      <c r="AC191" s="10">
        <v>1478.3299560546875</v>
      </c>
      <c r="AD191" s="10">
        <v>1794.75</v>
      </c>
      <c r="AE191" s="10">
        <v>782.1300048828125</v>
      </c>
      <c r="AF191" s="10">
        <v>1698.070068359375</v>
      </c>
      <c r="AG191" s="10">
        <v>2480.2001953125</v>
      </c>
      <c r="AH191" s="10">
        <v>426.33999633789062</v>
      </c>
      <c r="AI191" s="10">
        <v>1588.655029296875</v>
      </c>
      <c r="AJ191" s="10">
        <v>2014.9949951171875</v>
      </c>
      <c r="AK191" s="10">
        <v>546.29498291015625</v>
      </c>
      <c r="AL191" s="10">
        <v>1864.7550048828125</v>
      </c>
      <c r="AM191" s="10">
        <v>2411.050048828125</v>
      </c>
      <c r="AN191" s="10">
        <v>245.03999328613281</v>
      </c>
      <c r="AO191" s="10">
        <v>1379.18505859375</v>
      </c>
      <c r="AP191" s="10">
        <v>1624.22509765625</v>
      </c>
      <c r="AQ191" s="10">
        <v>155.70500183105469</v>
      </c>
      <c r="AR191" s="10">
        <v>748.45501708984375</v>
      </c>
      <c r="AS191" s="10">
        <v>904.1600341796875</v>
      </c>
      <c r="AT191" s="10">
        <v>316.41998291015625</v>
      </c>
      <c r="AU191" s="10">
        <v>1478.3299560546875</v>
      </c>
      <c r="AV191" s="10">
        <v>1794.75</v>
      </c>
      <c r="AW191" s="10">
        <v>782.1300048828125</v>
      </c>
      <c r="AX191" s="10">
        <v>1698.070068359375</v>
      </c>
      <c r="AY191" s="10">
        <v>2480.2001953125</v>
      </c>
      <c r="AZ191" s="10">
        <v>426.33999633789062</v>
      </c>
      <c r="BA191" s="10">
        <v>1588.655029296875</v>
      </c>
      <c r="BB191" s="10">
        <v>2014.9949951171875</v>
      </c>
      <c r="BC191" s="10">
        <v>546.29498291015625</v>
      </c>
      <c r="BD191" s="10">
        <v>1864.7550048828125</v>
      </c>
      <c r="BE191" s="10">
        <v>2411.050048828125</v>
      </c>
      <c r="BF191" s="10">
        <v>234.64500427246094</v>
      </c>
      <c r="BG191" s="10">
        <v>1379.18505859375</v>
      </c>
      <c r="BH191" s="10">
        <v>1613.830078125</v>
      </c>
      <c r="BI191" s="10">
        <v>151.83499145507812</v>
      </c>
      <c r="BJ191" s="10">
        <v>1006.68505859375</v>
      </c>
      <c r="BK191" s="10">
        <v>1158.52001953125</v>
      </c>
      <c r="BL191" s="10">
        <v>306.90499877929688</v>
      </c>
      <c r="BM191" s="10">
        <v>1998.56005859375</v>
      </c>
      <c r="BN191" s="10">
        <v>2305.465087890625</v>
      </c>
      <c r="BO191" s="10">
        <v>770.4649658203125</v>
      </c>
      <c r="BP191" s="10">
        <v>1698.070068359375</v>
      </c>
      <c r="BQ191" s="10">
        <v>2468.53515625</v>
      </c>
      <c r="BR191" s="10">
        <v>416.989990234375</v>
      </c>
      <c r="BS191" s="10">
        <v>1772.635009765625</v>
      </c>
      <c r="BT191" s="10">
        <v>2189.625</v>
      </c>
      <c r="BU191" s="10">
        <v>528.57000732421875</v>
      </c>
      <c r="BV191" s="10">
        <v>1916.5150146484375</v>
      </c>
      <c r="BW191" s="10">
        <v>2445.0849609375</v>
      </c>
      <c r="BX191" s="10">
        <v>234.64500427246094</v>
      </c>
      <c r="BY191" s="10">
        <v>1379.18505859375</v>
      </c>
      <c r="BZ191" s="10">
        <v>1613.830078125</v>
      </c>
      <c r="CA191" s="10">
        <v>151.83499145507812</v>
      </c>
      <c r="CB191" s="10">
        <v>1006.68505859375</v>
      </c>
      <c r="CC191" s="10">
        <v>1158.52001953125</v>
      </c>
      <c r="CD191" s="10">
        <v>306.90499877929688</v>
      </c>
      <c r="CE191" s="10">
        <v>1998.56005859375</v>
      </c>
      <c r="CF191" s="10">
        <v>2305.465087890625</v>
      </c>
      <c r="CG191" s="10">
        <v>770.4649658203125</v>
      </c>
      <c r="CH191" s="10">
        <v>1698.070068359375</v>
      </c>
      <c r="CI191" s="10">
        <v>2468.53515625</v>
      </c>
      <c r="CJ191" s="10">
        <v>416.989990234375</v>
      </c>
      <c r="CK191" s="10">
        <v>1772.635009765625</v>
      </c>
      <c r="CL191" s="10">
        <v>2189.625</v>
      </c>
      <c r="CM191" s="10">
        <v>528.57000732421875</v>
      </c>
      <c r="CN191" s="10">
        <v>1916.5150146484375</v>
      </c>
      <c r="CO191" s="10">
        <v>2445.0849609375</v>
      </c>
      <c r="CP191" s="10">
        <v>223.83000183105469</v>
      </c>
      <c r="CQ191" s="10">
        <v>1379.18505859375</v>
      </c>
      <c r="CR191" s="10">
        <v>1603.0150146484375</v>
      </c>
      <c r="CS191" s="10">
        <v>146.34500122070312</v>
      </c>
      <c r="CT191" s="10">
        <v>1113.4000244140625</v>
      </c>
      <c r="CU191" s="10">
        <v>1259.7449951171875</v>
      </c>
      <c r="CV191" s="10">
        <v>294.54501342773438</v>
      </c>
      <c r="CW191" s="10">
        <v>2191.52001953125</v>
      </c>
      <c r="CX191" s="10">
        <v>2486.06494140625</v>
      </c>
      <c r="CY191" s="10">
        <v>758.78997802734375</v>
      </c>
      <c r="CZ191" s="10">
        <v>1698.070068359375</v>
      </c>
      <c r="DA191" s="10">
        <v>2456.860107421875</v>
      </c>
      <c r="DB191" s="10">
        <v>405.17999267578125</v>
      </c>
      <c r="DC191" s="10">
        <v>2168.35009765625</v>
      </c>
      <c r="DD191" s="10">
        <v>2573.530029296875</v>
      </c>
      <c r="DE191" s="10">
        <v>510.54998779296875</v>
      </c>
      <c r="DF191" s="10">
        <v>1916.5150146484375</v>
      </c>
      <c r="DG191" s="10">
        <v>2427.06494140625</v>
      </c>
    </row>
    <row r="192" spans="1:111">
      <c r="A192" t="s">
        <v>8</v>
      </c>
      <c r="B192" t="s">
        <v>63</v>
      </c>
      <c r="C192" t="s">
        <v>78</v>
      </c>
      <c r="D192" s="10">
        <v>56</v>
      </c>
      <c r="E192" s="10">
        <v>232.5</v>
      </c>
      <c r="F192" s="10">
        <v>288.5</v>
      </c>
      <c r="G192" s="10">
        <v>0</v>
      </c>
      <c r="H192" s="10">
        <v>0</v>
      </c>
      <c r="I192" s="10">
        <v>0</v>
      </c>
      <c r="J192" s="10">
        <v>258.01998901367188</v>
      </c>
      <c r="K192" s="10">
        <v>1253.39501953125</v>
      </c>
      <c r="L192" s="10">
        <v>1511.4150390625</v>
      </c>
      <c r="M192" s="10">
        <v>14.409999847412109</v>
      </c>
      <c r="N192" s="10">
        <v>72.925003051757812</v>
      </c>
      <c r="O192" s="10">
        <v>87.335006713867188</v>
      </c>
      <c r="P192" s="10">
        <v>80.180000305175781</v>
      </c>
      <c r="Q192" s="10">
        <v>257</v>
      </c>
      <c r="R192" s="10">
        <v>337.17999267578125</v>
      </c>
      <c r="S192" s="10">
        <v>250.16500854492188</v>
      </c>
      <c r="T192" s="10">
        <v>862.1199951171875</v>
      </c>
      <c r="U192" s="10">
        <v>1112.2850341796875</v>
      </c>
      <c r="V192" s="10">
        <v>51.119998931884766</v>
      </c>
      <c r="W192" s="10">
        <v>221.66499328613281</v>
      </c>
      <c r="X192" s="10">
        <v>272.78500366210938</v>
      </c>
      <c r="Y192" s="10">
        <v>0</v>
      </c>
      <c r="Z192" s="10">
        <v>0</v>
      </c>
      <c r="AA192" s="10">
        <v>0</v>
      </c>
      <c r="AB192" s="10">
        <v>242.76499938964844</v>
      </c>
      <c r="AC192" s="10">
        <v>1308.9150390625</v>
      </c>
      <c r="AD192" s="10">
        <v>1551.6800537109375</v>
      </c>
      <c r="AE192" s="10">
        <v>28.735000610351562</v>
      </c>
      <c r="AF192" s="10">
        <v>73.110000610351562</v>
      </c>
      <c r="AG192" s="10">
        <v>101.84500122070312</v>
      </c>
      <c r="AH192" s="10">
        <v>152.57000732421875</v>
      </c>
      <c r="AI192" s="10">
        <v>257</v>
      </c>
      <c r="AJ192" s="10">
        <v>409.57000732421875</v>
      </c>
      <c r="AK192" s="10">
        <v>291.01998901367188</v>
      </c>
      <c r="AL192" s="10">
        <v>862.9749755859375</v>
      </c>
      <c r="AM192" s="10">
        <v>1153.9949951171875</v>
      </c>
      <c r="AN192" s="10">
        <v>51.119998931884766</v>
      </c>
      <c r="AO192" s="10">
        <v>221.66499328613281</v>
      </c>
      <c r="AP192" s="10">
        <v>272.78500366210938</v>
      </c>
      <c r="AQ192" s="10">
        <v>0</v>
      </c>
      <c r="AR192" s="10">
        <v>0</v>
      </c>
      <c r="AS192" s="10">
        <v>0</v>
      </c>
      <c r="AT192" s="10">
        <v>242.76499938964844</v>
      </c>
      <c r="AU192" s="10">
        <v>1308.9150390625</v>
      </c>
      <c r="AV192" s="10">
        <v>1551.6800537109375</v>
      </c>
      <c r="AW192" s="10">
        <v>28.735000610351562</v>
      </c>
      <c r="AX192" s="10">
        <v>73.110000610351562</v>
      </c>
      <c r="AY192" s="10">
        <v>101.84500122070312</v>
      </c>
      <c r="AZ192" s="10">
        <v>152.57000732421875</v>
      </c>
      <c r="BA192" s="10">
        <v>257</v>
      </c>
      <c r="BB192" s="10">
        <v>409.57000732421875</v>
      </c>
      <c r="BC192" s="10">
        <v>291.01998901367188</v>
      </c>
      <c r="BD192" s="10">
        <v>862.9749755859375</v>
      </c>
      <c r="BE192" s="10">
        <v>1153.9949951171875</v>
      </c>
      <c r="BF192" s="10">
        <v>46.134998321533203</v>
      </c>
      <c r="BG192" s="10">
        <v>221.66499328613281</v>
      </c>
      <c r="BH192" s="10">
        <v>267.79998779296875</v>
      </c>
      <c r="BI192" s="10">
        <v>0</v>
      </c>
      <c r="BJ192" s="10">
        <v>0</v>
      </c>
      <c r="BK192" s="10">
        <v>0</v>
      </c>
      <c r="BL192" s="10">
        <v>222.61000061035156</v>
      </c>
      <c r="BM192" s="10">
        <v>1308.9150390625</v>
      </c>
      <c r="BN192" s="10">
        <v>1531.5250244140625</v>
      </c>
      <c r="BO192" s="10">
        <v>28.184999465942383</v>
      </c>
      <c r="BP192" s="10">
        <v>73.110000610351562</v>
      </c>
      <c r="BQ192" s="10">
        <v>101.29499816894531</v>
      </c>
      <c r="BR192" s="10">
        <v>147.43000793457031</v>
      </c>
      <c r="BS192" s="10">
        <v>128.5</v>
      </c>
      <c r="BT192" s="10">
        <v>275.92999267578125</v>
      </c>
      <c r="BU192" s="10">
        <v>270.64999389648438</v>
      </c>
      <c r="BV192" s="10">
        <v>963.20501708984375</v>
      </c>
      <c r="BW192" s="10">
        <v>1233.85498046875</v>
      </c>
      <c r="BX192" s="10">
        <v>46.134998321533203</v>
      </c>
      <c r="BY192" s="10">
        <v>221.66499328613281</v>
      </c>
      <c r="BZ192" s="10">
        <v>267.79998779296875</v>
      </c>
      <c r="CA192" s="10">
        <v>0</v>
      </c>
      <c r="CB192" s="10">
        <v>0</v>
      </c>
      <c r="CC192" s="10">
        <v>0</v>
      </c>
      <c r="CD192" s="10">
        <v>222.61000061035156</v>
      </c>
      <c r="CE192" s="10">
        <v>1308.9150390625</v>
      </c>
      <c r="CF192" s="10">
        <v>1531.5250244140625</v>
      </c>
      <c r="CG192" s="10">
        <v>28.184999465942383</v>
      </c>
      <c r="CH192" s="10">
        <v>73.110000610351562</v>
      </c>
      <c r="CI192" s="10">
        <v>101.29499816894531</v>
      </c>
      <c r="CJ192" s="10">
        <v>147.43000793457031</v>
      </c>
      <c r="CK192" s="10">
        <v>128.5</v>
      </c>
      <c r="CL192" s="10">
        <v>275.92999267578125</v>
      </c>
      <c r="CM192" s="10">
        <v>270.64999389648438</v>
      </c>
      <c r="CN192" s="10">
        <v>963.20501708984375</v>
      </c>
      <c r="CO192" s="10">
        <v>1233.85498046875</v>
      </c>
      <c r="CP192" s="10">
        <v>41.145000457763672</v>
      </c>
      <c r="CQ192" s="10">
        <v>221.66499328613281</v>
      </c>
      <c r="CR192" s="10">
        <v>262.80999755859375</v>
      </c>
      <c r="CS192" s="10">
        <v>0</v>
      </c>
      <c r="CT192" s="10">
        <v>0</v>
      </c>
      <c r="CU192" s="10">
        <v>0</v>
      </c>
      <c r="CV192" s="10">
        <v>202.44999694824219</v>
      </c>
      <c r="CW192" s="10">
        <v>1308.9150390625</v>
      </c>
      <c r="CX192" s="10">
        <v>1511.364990234375</v>
      </c>
      <c r="CY192" s="10">
        <v>27.634998321533203</v>
      </c>
      <c r="CZ192" s="10">
        <v>73.110000610351562</v>
      </c>
      <c r="DA192" s="10">
        <v>100.7449951171875</v>
      </c>
      <c r="DB192" s="10">
        <v>146.14500427246094</v>
      </c>
      <c r="DC192" s="10">
        <v>0</v>
      </c>
      <c r="DD192" s="10">
        <v>146.14500427246094</v>
      </c>
      <c r="DE192" s="10">
        <v>249.71499633789062</v>
      </c>
      <c r="DF192" s="10">
        <v>963.20501708984375</v>
      </c>
      <c r="DG192" s="10">
        <v>1212.9200439453125</v>
      </c>
    </row>
    <row r="193" spans="1:111">
      <c r="A193" t="s">
        <v>8</v>
      </c>
      <c r="B193" t="s">
        <v>64</v>
      </c>
      <c r="C193" t="s">
        <v>79</v>
      </c>
      <c r="D193" s="10">
        <v>348</v>
      </c>
      <c r="E193" s="10">
        <v>1558.5</v>
      </c>
      <c r="F193" s="10">
        <v>1906.5</v>
      </c>
      <c r="G193" s="10">
        <v>1735.5</v>
      </c>
      <c r="H193" s="10">
        <v>2726.5</v>
      </c>
      <c r="I193" s="10">
        <v>4462</v>
      </c>
      <c r="J193" s="10">
        <v>2283.5199890136719</v>
      </c>
      <c r="K193" s="10">
        <v>7507.39501953125</v>
      </c>
      <c r="L193" s="10">
        <v>9790.9150390625</v>
      </c>
      <c r="M193" s="10">
        <v>2463.9099998474121</v>
      </c>
      <c r="N193" s="10">
        <v>6234.4250030517578</v>
      </c>
      <c r="O193" s="10">
        <v>8698.3350067138672</v>
      </c>
      <c r="P193" s="10">
        <v>2191.6800003051758</v>
      </c>
      <c r="Q193" s="10">
        <v>8533.5</v>
      </c>
      <c r="R193" s="10">
        <v>10725.179992675781</v>
      </c>
      <c r="S193" s="10">
        <v>1622.1000099182129</v>
      </c>
      <c r="T193" s="10">
        <v>5981.6199951171875</v>
      </c>
      <c r="U193" s="10">
        <v>7603.7200355529785</v>
      </c>
      <c r="V193" s="10">
        <v>296.15999221801758</v>
      </c>
      <c r="W193" s="10">
        <v>1600.8500518798828</v>
      </c>
      <c r="X193" s="10">
        <v>1897.0101013183594</v>
      </c>
      <c r="Y193" s="10">
        <v>2029.0149383544922</v>
      </c>
      <c r="Z193" s="10">
        <v>2864.3600463867188</v>
      </c>
      <c r="AA193" s="10">
        <v>4893.3748779296875</v>
      </c>
      <c r="AB193" s="10">
        <v>2233.8400115966797</v>
      </c>
      <c r="AC193" s="10">
        <v>9885.4197998046875</v>
      </c>
      <c r="AD193" s="10">
        <v>12119.260131835938</v>
      </c>
      <c r="AE193" s="10">
        <v>4116.0649566650391</v>
      </c>
      <c r="AF193" s="10">
        <v>6167.3802642822266</v>
      </c>
      <c r="AG193" s="10">
        <v>10283.445587158203</v>
      </c>
      <c r="AH193" s="10">
        <v>2403.6299743652344</v>
      </c>
      <c r="AI193" s="10">
        <v>9085.889892578125</v>
      </c>
      <c r="AJ193" s="10">
        <v>11489.520080566406</v>
      </c>
      <c r="AK193" s="10">
        <v>1528.6899719238281</v>
      </c>
      <c r="AL193" s="10">
        <v>6223.0849609375</v>
      </c>
      <c r="AM193" s="10">
        <v>7751.7750244140625</v>
      </c>
      <c r="AN193" s="10">
        <v>296.15999221801758</v>
      </c>
      <c r="AO193" s="10">
        <v>1600.8500518798828</v>
      </c>
      <c r="AP193" s="10">
        <v>1897.0101013183594</v>
      </c>
      <c r="AQ193" s="10">
        <v>2029.0149383544922</v>
      </c>
      <c r="AR193" s="10">
        <v>2864.3600463867188</v>
      </c>
      <c r="AS193" s="10">
        <v>4893.3748779296875</v>
      </c>
      <c r="AT193" s="10">
        <v>2233.8400115966797</v>
      </c>
      <c r="AU193" s="10">
        <v>9885.4197998046875</v>
      </c>
      <c r="AV193" s="10">
        <v>12119.260131835938</v>
      </c>
      <c r="AW193" s="10">
        <v>4116.0649566650391</v>
      </c>
      <c r="AX193" s="10">
        <v>6167.3802642822266</v>
      </c>
      <c r="AY193" s="10">
        <v>10283.445587158203</v>
      </c>
      <c r="AZ193" s="10">
        <v>2403.6299743652344</v>
      </c>
      <c r="BA193" s="10">
        <v>9085.889892578125</v>
      </c>
      <c r="BB193" s="10">
        <v>11489.520080566406</v>
      </c>
      <c r="BC193" s="10">
        <v>1528.6899719238281</v>
      </c>
      <c r="BD193" s="10">
        <v>6223.0849609375</v>
      </c>
      <c r="BE193" s="10">
        <v>7751.7750244140625</v>
      </c>
      <c r="BF193" s="10">
        <v>280.78000259399414</v>
      </c>
      <c r="BG193" s="10">
        <v>1600.8500518798828</v>
      </c>
      <c r="BH193" s="10">
        <v>1881.6300659179688</v>
      </c>
      <c r="BI193" s="10">
        <v>2022.3699035644531</v>
      </c>
      <c r="BJ193" s="10">
        <v>3875.89013671875</v>
      </c>
      <c r="BK193" s="10">
        <v>5898.26025390625</v>
      </c>
      <c r="BL193" s="10">
        <v>2101.5200042724609</v>
      </c>
      <c r="BM193" s="10">
        <v>10405.64990234375</v>
      </c>
      <c r="BN193" s="10">
        <v>12507.169799804688</v>
      </c>
      <c r="BO193" s="10">
        <v>4048.8550434112549</v>
      </c>
      <c r="BP193" s="10">
        <v>6590.8949127197266</v>
      </c>
      <c r="BQ193" s="10">
        <v>10639.750076293945</v>
      </c>
      <c r="BR193" s="10">
        <v>2452.0850372314453</v>
      </c>
      <c r="BS193" s="10">
        <v>9932.239990234375</v>
      </c>
      <c r="BT193" s="10">
        <v>12384.324523925781</v>
      </c>
      <c r="BU193" s="10">
        <v>1444.6150207519531</v>
      </c>
      <c r="BV193" s="10">
        <v>6375.0750122070312</v>
      </c>
      <c r="BW193" s="10">
        <v>7819.68994140625</v>
      </c>
      <c r="BX193" s="10">
        <v>280.78000259399414</v>
      </c>
      <c r="BY193" s="10">
        <v>1600.8500518798828</v>
      </c>
      <c r="BZ193" s="10">
        <v>1881.6300659179688</v>
      </c>
      <c r="CA193" s="10">
        <v>2022.3699035644531</v>
      </c>
      <c r="CB193" s="10">
        <v>3875.89013671875</v>
      </c>
      <c r="CC193" s="10">
        <v>5898.26025390625</v>
      </c>
      <c r="CD193" s="10">
        <v>2101.5200042724609</v>
      </c>
      <c r="CE193" s="10">
        <v>10405.64990234375</v>
      </c>
      <c r="CF193" s="10">
        <v>12507.169799804688</v>
      </c>
      <c r="CG193" s="10">
        <v>4048.8550434112549</v>
      </c>
      <c r="CH193" s="10">
        <v>6590.8949127197266</v>
      </c>
      <c r="CI193" s="10">
        <v>10639.750076293945</v>
      </c>
      <c r="CJ193" s="10">
        <v>2452.0850372314453</v>
      </c>
      <c r="CK193" s="10">
        <v>9932.239990234375</v>
      </c>
      <c r="CL193" s="10">
        <v>12384.324523925781</v>
      </c>
      <c r="CM193" s="10">
        <v>1444.6150207519531</v>
      </c>
      <c r="CN193" s="10">
        <v>6375.0750122070312</v>
      </c>
      <c r="CO193" s="10">
        <v>7819.68994140625</v>
      </c>
      <c r="CP193" s="10">
        <v>264.97500228881836</v>
      </c>
      <c r="CQ193" s="10">
        <v>1600.8500518798828</v>
      </c>
      <c r="CR193" s="10">
        <v>1865.8250122070312</v>
      </c>
      <c r="CS193" s="10">
        <v>2372.9350891113281</v>
      </c>
      <c r="CT193" s="10">
        <v>6018.5147705078125</v>
      </c>
      <c r="CU193" s="10">
        <v>8391.4500732421875</v>
      </c>
      <c r="CV193" s="10">
        <v>1966.3349761962891</v>
      </c>
      <c r="CW193" s="10">
        <v>10598.60986328125</v>
      </c>
      <c r="CX193" s="10">
        <v>12564.944580078125</v>
      </c>
      <c r="CY193" s="10">
        <v>3926.650074005127</v>
      </c>
      <c r="CZ193" s="10">
        <v>6590.8949127197266</v>
      </c>
      <c r="DA193" s="10">
        <v>10517.545043945312</v>
      </c>
      <c r="DB193" s="10">
        <v>2460.0250701904297</v>
      </c>
      <c r="DC193" s="10">
        <v>11137.80029296875</v>
      </c>
      <c r="DD193" s="10">
        <v>13597.825424194336</v>
      </c>
      <c r="DE193" s="10">
        <v>1428.2599792480469</v>
      </c>
      <c r="DF193" s="10">
        <v>6624.3950805664062</v>
      </c>
      <c r="DG193" s="10">
        <v>8052.6549072265625</v>
      </c>
    </row>
    <row r="194" spans="1:111">
      <c r="A194" t="s">
        <v>8</v>
      </c>
      <c r="B194" t="s">
        <v>65</v>
      </c>
      <c r="C194" t="s">
        <v>87</v>
      </c>
      <c r="D194" s="10">
        <v>4680.46484375</v>
      </c>
      <c r="E194" s="10">
        <v>18046.755859375</v>
      </c>
      <c r="F194" s="10">
        <v>22727.220703125</v>
      </c>
      <c r="G194" s="10">
        <v>17288.23046875</v>
      </c>
      <c r="H194" s="10">
        <v>0</v>
      </c>
      <c r="I194" s="10">
        <v>17288.23046875</v>
      </c>
      <c r="J194" s="10">
        <v>6665.625</v>
      </c>
      <c r="K194" s="10">
        <v>22420.849609375</v>
      </c>
      <c r="L194" s="10">
        <v>29086.474609375</v>
      </c>
      <c r="M194" s="10">
        <v>0</v>
      </c>
      <c r="N194" s="10">
        <v>0</v>
      </c>
      <c r="O194" s="10">
        <v>0</v>
      </c>
      <c r="P194" s="10">
        <v>0</v>
      </c>
      <c r="Q194" s="10">
        <v>2966.764892578125</v>
      </c>
      <c r="R194" s="10">
        <v>2966.764892578125</v>
      </c>
      <c r="S194" s="10">
        <v>0</v>
      </c>
      <c r="T194" s="10">
        <v>0</v>
      </c>
      <c r="U194" s="10">
        <v>0</v>
      </c>
      <c r="V194" s="10">
        <v>3965.8798828125</v>
      </c>
      <c r="W194" s="10">
        <v>25861.345703125</v>
      </c>
      <c r="X194" s="10">
        <v>29827.2265625</v>
      </c>
      <c r="Y194" s="10">
        <v>24169.900390625</v>
      </c>
      <c r="Z194" s="10">
        <v>13892.474609375</v>
      </c>
      <c r="AA194" s="10">
        <v>38062.375</v>
      </c>
      <c r="AB194" s="10">
        <v>6027.16015625</v>
      </c>
      <c r="AC194" s="10">
        <v>25150.85546875</v>
      </c>
      <c r="AD194" s="10">
        <v>31178.015625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1434.9349365234375</v>
      </c>
      <c r="AM194" s="10">
        <v>1434.9349365234375</v>
      </c>
      <c r="AN194" s="10">
        <v>3965.8798828125</v>
      </c>
      <c r="AO194" s="10">
        <v>25861.345703125</v>
      </c>
      <c r="AP194" s="10">
        <v>29827.2265625</v>
      </c>
      <c r="AQ194" s="10">
        <v>24169.900390625</v>
      </c>
      <c r="AR194" s="10">
        <v>13892.474609375</v>
      </c>
      <c r="AS194" s="10">
        <v>38062.375</v>
      </c>
      <c r="AT194" s="10">
        <v>6027.16015625</v>
      </c>
      <c r="AU194" s="10">
        <v>25150.85546875</v>
      </c>
      <c r="AV194" s="10">
        <v>31178.015625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1434.9349365234375</v>
      </c>
      <c r="BE194" s="10">
        <v>1434.9349365234375</v>
      </c>
      <c r="BF194" s="10">
        <v>3558.755126953125</v>
      </c>
      <c r="BG194" s="10">
        <v>25861.345703125</v>
      </c>
      <c r="BH194" s="10">
        <v>29420.1015625</v>
      </c>
      <c r="BI194" s="10">
        <v>23801.310546875</v>
      </c>
      <c r="BJ194" s="10">
        <v>23833.470703125</v>
      </c>
      <c r="BK194" s="10">
        <v>47634.78125</v>
      </c>
      <c r="BL194" s="10">
        <v>5588.419921875</v>
      </c>
      <c r="BM194" s="10">
        <v>25150.85546875</v>
      </c>
      <c r="BN194" s="10">
        <v>30739.275390625</v>
      </c>
      <c r="BO194" s="10">
        <v>0</v>
      </c>
      <c r="BP194" s="10">
        <v>0</v>
      </c>
      <c r="BQ194" s="10">
        <v>0</v>
      </c>
      <c r="BR194" s="10">
        <v>0</v>
      </c>
      <c r="BS194" s="10">
        <v>3411.820068359375</v>
      </c>
      <c r="BT194" s="10">
        <v>3411.820068359375</v>
      </c>
      <c r="BU194" s="10">
        <v>0</v>
      </c>
      <c r="BV194" s="10">
        <v>1692.554931640625</v>
      </c>
      <c r="BW194" s="10">
        <v>1692.554931640625</v>
      </c>
      <c r="BX194" s="10">
        <v>3558.755126953125</v>
      </c>
      <c r="BY194" s="10">
        <v>25861.345703125</v>
      </c>
      <c r="BZ194" s="10">
        <v>29420.1015625</v>
      </c>
      <c r="CA194" s="10">
        <v>23801.310546875</v>
      </c>
      <c r="CB194" s="10">
        <v>23833.470703125</v>
      </c>
      <c r="CC194" s="10">
        <v>47634.78125</v>
      </c>
      <c r="CD194" s="10">
        <v>5588.419921875</v>
      </c>
      <c r="CE194" s="10">
        <v>25150.85546875</v>
      </c>
      <c r="CF194" s="10">
        <v>30739.275390625</v>
      </c>
      <c r="CG194" s="10">
        <v>0</v>
      </c>
      <c r="CH194" s="10">
        <v>0</v>
      </c>
      <c r="CI194" s="10">
        <v>0</v>
      </c>
      <c r="CJ194" s="10">
        <v>0</v>
      </c>
      <c r="CK194" s="10">
        <v>3411.820068359375</v>
      </c>
      <c r="CL194" s="10">
        <v>3411.820068359375</v>
      </c>
      <c r="CM194" s="10">
        <v>0</v>
      </c>
      <c r="CN194" s="10">
        <v>1692.554931640625</v>
      </c>
      <c r="CO194" s="10">
        <v>1692.554931640625</v>
      </c>
      <c r="CP194" s="10">
        <v>3151.625</v>
      </c>
      <c r="CQ194" s="10">
        <v>25861.345703125</v>
      </c>
      <c r="CR194" s="10">
        <v>29012.970703125</v>
      </c>
      <c r="CS194" s="10">
        <v>23335.294921875</v>
      </c>
      <c r="CT194" s="10">
        <v>23833.470703125</v>
      </c>
      <c r="CU194" s="10">
        <v>47168.765625</v>
      </c>
      <c r="CV194" s="10">
        <v>5149.68505859375</v>
      </c>
      <c r="CW194" s="10">
        <v>25150.85546875</v>
      </c>
      <c r="CX194" s="10">
        <v>30300.541015625</v>
      </c>
      <c r="CY194" s="10">
        <v>0</v>
      </c>
      <c r="CZ194" s="10">
        <v>0</v>
      </c>
      <c r="DA194" s="10">
        <v>0</v>
      </c>
      <c r="DB194" s="10">
        <v>0</v>
      </c>
      <c r="DC194" s="10">
        <v>3411.820068359375</v>
      </c>
      <c r="DD194" s="10">
        <v>3411.820068359375</v>
      </c>
      <c r="DE194" s="10">
        <v>0</v>
      </c>
      <c r="DF194" s="10">
        <v>1692.554931640625</v>
      </c>
      <c r="DG194" s="10">
        <v>1692.554931640625</v>
      </c>
    </row>
    <row r="195" spans="1:111">
      <c r="A195" t="s">
        <v>8</v>
      </c>
      <c r="B195" t="s">
        <v>65</v>
      </c>
      <c r="C195" t="s">
        <v>94</v>
      </c>
      <c r="D195" s="10">
        <v>206.1300048828125</v>
      </c>
      <c r="E195" s="10">
        <v>0</v>
      </c>
      <c r="F195" s="10">
        <v>206.1300048828125</v>
      </c>
      <c r="G195" s="10">
        <v>0</v>
      </c>
      <c r="H195" s="10">
        <v>0</v>
      </c>
      <c r="I195" s="10">
        <v>0</v>
      </c>
      <c r="J195" s="10">
        <v>249.83499145507812</v>
      </c>
      <c r="K195" s="10">
        <v>816.84002685546875</v>
      </c>
      <c r="L195" s="10">
        <v>1066.675048828125</v>
      </c>
      <c r="M195" s="10">
        <v>164.78500366210938</v>
      </c>
      <c r="N195" s="10">
        <v>0</v>
      </c>
      <c r="O195" s="10">
        <v>164.78500366210938</v>
      </c>
      <c r="P195" s="10">
        <v>51.384998321533203</v>
      </c>
      <c r="Q195" s="10">
        <v>0</v>
      </c>
      <c r="R195" s="10">
        <v>51.384998321533203</v>
      </c>
      <c r="S195" s="10">
        <v>0</v>
      </c>
      <c r="T195" s="10">
        <v>0</v>
      </c>
      <c r="U195" s="10">
        <v>0</v>
      </c>
      <c r="V195" s="10">
        <v>44.294998168945312</v>
      </c>
      <c r="W195" s="10">
        <v>0</v>
      </c>
      <c r="X195" s="10">
        <v>44.294998168945312</v>
      </c>
      <c r="Y195" s="10">
        <v>0</v>
      </c>
      <c r="Z195" s="10">
        <v>0</v>
      </c>
      <c r="AA195" s="10">
        <v>0</v>
      </c>
      <c r="AB195" s="10">
        <v>209.24000549316406</v>
      </c>
      <c r="AC195" s="10">
        <v>513.83001708984375</v>
      </c>
      <c r="AD195" s="10">
        <v>723.07000732421875</v>
      </c>
      <c r="AE195" s="10">
        <v>58.110000610351562</v>
      </c>
      <c r="AF195" s="10">
        <v>0</v>
      </c>
      <c r="AG195" s="10">
        <v>58.110000610351562</v>
      </c>
      <c r="AH195" s="10">
        <v>337.89999389648438</v>
      </c>
      <c r="AI195" s="10">
        <v>0</v>
      </c>
      <c r="AJ195" s="10">
        <v>337.89999389648438</v>
      </c>
      <c r="AK195" s="10">
        <v>0</v>
      </c>
      <c r="AL195" s="10">
        <v>0</v>
      </c>
      <c r="AM195" s="10">
        <v>0</v>
      </c>
      <c r="AN195" s="10">
        <v>44.294998168945312</v>
      </c>
      <c r="AO195" s="10">
        <v>0</v>
      </c>
      <c r="AP195" s="10">
        <v>44.294998168945312</v>
      </c>
      <c r="AQ195" s="10">
        <v>0</v>
      </c>
      <c r="AR195" s="10">
        <v>0</v>
      </c>
      <c r="AS195" s="10">
        <v>0</v>
      </c>
      <c r="AT195" s="10">
        <v>209.24000549316406</v>
      </c>
      <c r="AU195" s="10">
        <v>513.83001708984375</v>
      </c>
      <c r="AV195" s="10">
        <v>723.07000732421875</v>
      </c>
      <c r="AW195" s="10">
        <v>58.110000610351562</v>
      </c>
      <c r="AX195" s="10">
        <v>0</v>
      </c>
      <c r="AY195" s="10">
        <v>58.110000610351562</v>
      </c>
      <c r="AZ195" s="10">
        <v>337.89999389648438</v>
      </c>
      <c r="BA195" s="10">
        <v>0</v>
      </c>
      <c r="BB195" s="10">
        <v>337.89999389648438</v>
      </c>
      <c r="BC195" s="10">
        <v>0</v>
      </c>
      <c r="BD195" s="10">
        <v>0</v>
      </c>
      <c r="BE195" s="10">
        <v>0</v>
      </c>
      <c r="BF195" s="10">
        <v>44.294998168945312</v>
      </c>
      <c r="BG195" s="10">
        <v>0</v>
      </c>
      <c r="BH195" s="10">
        <v>44.294998168945312</v>
      </c>
      <c r="BI195" s="10">
        <v>0</v>
      </c>
      <c r="BJ195" s="10">
        <v>0</v>
      </c>
      <c r="BK195" s="10">
        <v>0</v>
      </c>
      <c r="BL195" s="10">
        <v>192.66000366210938</v>
      </c>
      <c r="BM195" s="10">
        <v>581.375</v>
      </c>
      <c r="BN195" s="10">
        <v>774.0350341796875</v>
      </c>
      <c r="BO195" s="10">
        <v>58.110000610351562</v>
      </c>
      <c r="BP195" s="10">
        <v>0</v>
      </c>
      <c r="BQ195" s="10">
        <v>58.110000610351562</v>
      </c>
      <c r="BR195" s="10">
        <v>337.89999389648438</v>
      </c>
      <c r="BS195" s="10">
        <v>0</v>
      </c>
      <c r="BT195" s="10">
        <v>337.89999389648438</v>
      </c>
      <c r="BU195" s="10">
        <v>0</v>
      </c>
      <c r="BV195" s="10">
        <v>0</v>
      </c>
      <c r="BW195" s="10">
        <v>0</v>
      </c>
      <c r="BX195" s="10">
        <v>44.294998168945312</v>
      </c>
      <c r="BY195" s="10">
        <v>0</v>
      </c>
      <c r="BZ195" s="10">
        <v>44.294998168945312</v>
      </c>
      <c r="CA195" s="10">
        <v>0</v>
      </c>
      <c r="CB195" s="10">
        <v>0</v>
      </c>
      <c r="CC195" s="10">
        <v>0</v>
      </c>
      <c r="CD195" s="10">
        <v>192.66000366210938</v>
      </c>
      <c r="CE195" s="10">
        <v>581.375</v>
      </c>
      <c r="CF195" s="10">
        <v>774.0350341796875</v>
      </c>
      <c r="CG195" s="10">
        <v>58.110000610351562</v>
      </c>
      <c r="CH195" s="10">
        <v>0</v>
      </c>
      <c r="CI195" s="10">
        <v>58.110000610351562</v>
      </c>
      <c r="CJ195" s="10">
        <v>337.89999389648438</v>
      </c>
      <c r="CK195" s="10">
        <v>0</v>
      </c>
      <c r="CL195" s="10">
        <v>337.89999389648438</v>
      </c>
      <c r="CM195" s="10">
        <v>0</v>
      </c>
      <c r="CN195" s="10">
        <v>0</v>
      </c>
      <c r="CO195" s="10">
        <v>0</v>
      </c>
      <c r="CP195" s="10">
        <v>44.294998168945312</v>
      </c>
      <c r="CQ195" s="10">
        <v>0</v>
      </c>
      <c r="CR195" s="10">
        <v>44.294998168945312</v>
      </c>
      <c r="CS195" s="10">
        <v>0</v>
      </c>
      <c r="CT195" s="10">
        <v>0</v>
      </c>
      <c r="CU195" s="10">
        <v>0</v>
      </c>
      <c r="CV195" s="10">
        <v>186.14500427246094</v>
      </c>
      <c r="CW195" s="10">
        <v>1033.4649658203125</v>
      </c>
      <c r="CX195" s="10">
        <v>1219.6099853515625</v>
      </c>
      <c r="CY195" s="10">
        <v>58.110000610351562</v>
      </c>
      <c r="CZ195" s="10">
        <v>0</v>
      </c>
      <c r="DA195" s="10">
        <v>58.110000610351562</v>
      </c>
      <c r="DB195" s="10">
        <v>337.89999389648438</v>
      </c>
      <c r="DC195" s="10">
        <v>0</v>
      </c>
      <c r="DD195" s="10">
        <v>337.89999389648438</v>
      </c>
      <c r="DE195" s="10">
        <v>0</v>
      </c>
      <c r="DF195" s="10">
        <v>0</v>
      </c>
      <c r="DG195" s="10">
        <v>0</v>
      </c>
    </row>
    <row r="196" spans="1:111">
      <c r="A196" t="s">
        <v>8</v>
      </c>
      <c r="B196" t="s">
        <v>65</v>
      </c>
      <c r="C196" t="s">
        <v>95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26.579999923706055</v>
      </c>
      <c r="K196" s="10">
        <v>89.18499755859375</v>
      </c>
      <c r="L196" s="10">
        <v>115.76499938964844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22.959999084472656</v>
      </c>
      <c r="AC196" s="10">
        <v>103.18499755859375</v>
      </c>
      <c r="AD196" s="10">
        <v>126.14499664306641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22.959999084472656</v>
      </c>
      <c r="AU196" s="10">
        <v>103.18499755859375</v>
      </c>
      <c r="AV196" s="10">
        <v>126.14499664306641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18.680000305175781</v>
      </c>
      <c r="BM196" s="10">
        <v>118.875</v>
      </c>
      <c r="BN196" s="10">
        <v>137.55499267578125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18.680000305175781</v>
      </c>
      <c r="CE196" s="10">
        <v>118.875</v>
      </c>
      <c r="CF196" s="10">
        <v>137.55499267578125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13.760000228881836</v>
      </c>
      <c r="CW196" s="10">
        <v>136.07000732421875</v>
      </c>
      <c r="CX196" s="10">
        <v>149.83000183105469</v>
      </c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0</v>
      </c>
    </row>
    <row r="197" spans="1:111">
      <c r="A197" t="s">
        <v>8</v>
      </c>
      <c r="B197" t="s">
        <v>65</v>
      </c>
      <c r="C197" t="s">
        <v>88</v>
      </c>
      <c r="D197" s="10">
        <v>0</v>
      </c>
      <c r="E197" s="10">
        <v>0</v>
      </c>
      <c r="F197" s="10">
        <v>0</v>
      </c>
      <c r="G197" s="10">
        <v>111.5</v>
      </c>
      <c r="H197" s="10">
        <v>250</v>
      </c>
      <c r="I197" s="10">
        <v>361.5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137.5</v>
      </c>
      <c r="Q197" s="10">
        <v>714</v>
      </c>
      <c r="R197" s="10">
        <v>851.5</v>
      </c>
      <c r="S197" s="10">
        <v>106.5</v>
      </c>
      <c r="T197" s="10">
        <v>1319</v>
      </c>
      <c r="U197" s="10">
        <v>1425.5</v>
      </c>
      <c r="V197" s="10">
        <v>0</v>
      </c>
      <c r="W197" s="10">
        <v>0</v>
      </c>
      <c r="X197" s="10">
        <v>0</v>
      </c>
      <c r="Y197" s="10">
        <v>14.180000305175781</v>
      </c>
      <c r="Z197" s="10">
        <v>252.125</v>
      </c>
      <c r="AA197" s="10">
        <v>266.30499267578125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174.77499389648438</v>
      </c>
      <c r="AI197" s="10">
        <v>1479.5750732421875</v>
      </c>
      <c r="AJ197" s="10">
        <v>1654.35009765625</v>
      </c>
      <c r="AK197" s="10">
        <v>119.35500335693359</v>
      </c>
      <c r="AL197" s="10">
        <v>1088.5150146484375</v>
      </c>
      <c r="AM197" s="10">
        <v>1207.8699951171875</v>
      </c>
      <c r="AN197" s="10">
        <v>0</v>
      </c>
      <c r="AO197" s="10">
        <v>0</v>
      </c>
      <c r="AP197" s="10">
        <v>0</v>
      </c>
      <c r="AQ197" s="10">
        <v>14.180000305175781</v>
      </c>
      <c r="AR197" s="10">
        <v>252.125</v>
      </c>
      <c r="AS197" s="10">
        <v>266.30499267578125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174.77499389648438</v>
      </c>
      <c r="BA197" s="10">
        <v>1479.5750732421875</v>
      </c>
      <c r="BB197" s="10">
        <v>1654.35009765625</v>
      </c>
      <c r="BC197" s="10">
        <v>119.35500335693359</v>
      </c>
      <c r="BD197" s="10">
        <v>1088.5150146484375</v>
      </c>
      <c r="BE197" s="10">
        <v>1207.8699951171875</v>
      </c>
      <c r="BF197" s="10">
        <v>0</v>
      </c>
      <c r="BG197" s="10">
        <v>0</v>
      </c>
      <c r="BH197" s="10">
        <v>0</v>
      </c>
      <c r="BI197" s="10">
        <v>10.399999618530273</v>
      </c>
      <c r="BJ197" s="10">
        <v>252.125</v>
      </c>
      <c r="BK197" s="10">
        <v>262.52499389648438</v>
      </c>
      <c r="BL197" s="10">
        <v>0</v>
      </c>
      <c r="BM197" s="10">
        <v>0</v>
      </c>
      <c r="BN197" s="10">
        <v>0</v>
      </c>
      <c r="BO197" s="10">
        <v>0</v>
      </c>
      <c r="BP197" s="10">
        <v>0</v>
      </c>
      <c r="BQ197" s="10">
        <v>0</v>
      </c>
      <c r="BR197" s="10">
        <v>148.885009765625</v>
      </c>
      <c r="BS197" s="10">
        <v>1479.5750732421875</v>
      </c>
      <c r="BT197" s="10">
        <v>1628.4600830078125</v>
      </c>
      <c r="BU197" s="10">
        <v>100.30999755859375</v>
      </c>
      <c r="BV197" s="10">
        <v>1088.5150146484375</v>
      </c>
      <c r="BW197" s="10">
        <v>1188.824951171875</v>
      </c>
      <c r="BX197" s="10">
        <v>0</v>
      </c>
      <c r="BY197" s="10">
        <v>0</v>
      </c>
      <c r="BZ197" s="10">
        <v>0</v>
      </c>
      <c r="CA197" s="10">
        <v>10.399999618530273</v>
      </c>
      <c r="CB197" s="10">
        <v>252.125</v>
      </c>
      <c r="CC197" s="10">
        <v>262.52499389648438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148.885009765625</v>
      </c>
      <c r="CK197" s="10">
        <v>1479.5750732421875</v>
      </c>
      <c r="CL197" s="10">
        <v>1628.4600830078125</v>
      </c>
      <c r="CM197" s="10">
        <v>100.30999755859375</v>
      </c>
      <c r="CN197" s="10">
        <v>1088.5150146484375</v>
      </c>
      <c r="CO197" s="10">
        <v>1188.824951171875</v>
      </c>
      <c r="CP197" s="10">
        <v>0</v>
      </c>
      <c r="CQ197" s="10">
        <v>0</v>
      </c>
      <c r="CR197" s="10">
        <v>0</v>
      </c>
      <c r="CS197" s="10">
        <v>6.619999885559082</v>
      </c>
      <c r="CT197" s="10">
        <v>252.125</v>
      </c>
      <c r="CU197" s="10">
        <v>258.7449951171875</v>
      </c>
      <c r="CV197" s="10">
        <v>0</v>
      </c>
      <c r="CW197" s="10">
        <v>0</v>
      </c>
      <c r="CX197" s="10">
        <v>0</v>
      </c>
      <c r="CY197" s="10">
        <v>0</v>
      </c>
      <c r="CZ197" s="10">
        <v>0</v>
      </c>
      <c r="DA197" s="10">
        <v>0</v>
      </c>
      <c r="DB197" s="10">
        <v>122.99000549316406</v>
      </c>
      <c r="DC197" s="10">
        <v>1479.5750732421875</v>
      </c>
      <c r="DD197" s="10">
        <v>1602.5650634765625</v>
      </c>
      <c r="DE197" s="10">
        <v>81.260002136230469</v>
      </c>
      <c r="DF197" s="10">
        <v>1088.5150146484375</v>
      </c>
      <c r="DG197" s="10">
        <v>1169.7750244140625</v>
      </c>
    </row>
    <row r="198" spans="1:111">
      <c r="A198" t="s">
        <v>8</v>
      </c>
      <c r="B198" t="s">
        <v>65</v>
      </c>
      <c r="C198" t="s">
        <v>89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208.34999084472656</v>
      </c>
      <c r="K198" s="10">
        <v>2441.304931640625</v>
      </c>
      <c r="L198" s="10">
        <v>2649.655029296875</v>
      </c>
      <c r="M198" s="10">
        <v>0</v>
      </c>
      <c r="N198" s="10">
        <v>144.94000244140625</v>
      </c>
      <c r="O198" s="10">
        <v>144.94000244140625</v>
      </c>
      <c r="P198" s="10">
        <v>126.81999969482422</v>
      </c>
      <c r="Q198" s="10">
        <v>869.6300048828125</v>
      </c>
      <c r="R198" s="10">
        <v>996.45001220703125</v>
      </c>
      <c r="S198" s="10">
        <v>0</v>
      </c>
      <c r="T198" s="10">
        <v>0</v>
      </c>
      <c r="U198" s="10">
        <v>0</v>
      </c>
      <c r="V198" s="10">
        <v>0.72500002384185791</v>
      </c>
      <c r="W198" s="10">
        <v>0</v>
      </c>
      <c r="X198" s="10">
        <v>0.72500002384185791</v>
      </c>
      <c r="Y198" s="10">
        <v>3.7100000381469727</v>
      </c>
      <c r="Z198" s="10">
        <v>430.95498657226562</v>
      </c>
      <c r="AA198" s="10">
        <v>434.66497802734375</v>
      </c>
      <c r="AB198" s="10">
        <v>277.260009765625</v>
      </c>
      <c r="AC198" s="10">
        <v>2586.43505859375</v>
      </c>
      <c r="AD198" s="10">
        <v>2863.695068359375</v>
      </c>
      <c r="AE198" s="10">
        <v>0.42500001192092896</v>
      </c>
      <c r="AF198" s="10">
        <v>148.375</v>
      </c>
      <c r="AG198" s="10">
        <v>148.80000305175781</v>
      </c>
      <c r="AH198" s="10">
        <v>119.01499938964844</v>
      </c>
      <c r="AI198" s="10">
        <v>839.625</v>
      </c>
      <c r="AJ198" s="10">
        <v>958.6400146484375</v>
      </c>
      <c r="AK198" s="10">
        <v>611.864990234375</v>
      </c>
      <c r="AL198" s="10">
        <v>0</v>
      </c>
      <c r="AM198" s="10">
        <v>611.864990234375</v>
      </c>
      <c r="AN198" s="10">
        <v>0.72500002384185791</v>
      </c>
      <c r="AO198" s="10">
        <v>0</v>
      </c>
      <c r="AP198" s="10">
        <v>0.72500002384185791</v>
      </c>
      <c r="AQ198" s="10">
        <v>3.7100000381469727</v>
      </c>
      <c r="AR198" s="10">
        <v>430.95498657226562</v>
      </c>
      <c r="AS198" s="10">
        <v>434.66497802734375</v>
      </c>
      <c r="AT198" s="10">
        <v>277.260009765625</v>
      </c>
      <c r="AU198" s="10">
        <v>2586.43505859375</v>
      </c>
      <c r="AV198" s="10">
        <v>2863.695068359375</v>
      </c>
      <c r="AW198" s="10">
        <v>0.42500001192092896</v>
      </c>
      <c r="AX198" s="10">
        <v>148.375</v>
      </c>
      <c r="AY198" s="10">
        <v>148.80000305175781</v>
      </c>
      <c r="AZ198" s="10">
        <v>119.01499938964844</v>
      </c>
      <c r="BA198" s="10">
        <v>839.625</v>
      </c>
      <c r="BB198" s="10">
        <v>958.6400146484375</v>
      </c>
      <c r="BC198" s="10">
        <v>611.864990234375</v>
      </c>
      <c r="BD198" s="10">
        <v>0</v>
      </c>
      <c r="BE198" s="10">
        <v>611.864990234375</v>
      </c>
      <c r="BF198" s="10">
        <v>0.72500002384185791</v>
      </c>
      <c r="BG198" s="10">
        <v>0</v>
      </c>
      <c r="BH198" s="10">
        <v>0.72500002384185791</v>
      </c>
      <c r="BI198" s="10">
        <v>3.8100001811981201</v>
      </c>
      <c r="BJ198" s="10">
        <v>861.90997314453125</v>
      </c>
      <c r="BK198" s="10">
        <v>865.719970703125</v>
      </c>
      <c r="BL198" s="10">
        <v>262.61001586914062</v>
      </c>
      <c r="BM198" s="10">
        <v>2586.43505859375</v>
      </c>
      <c r="BN198" s="10">
        <v>2849.045166015625</v>
      </c>
      <c r="BO198" s="10">
        <v>0.40999999642372131</v>
      </c>
      <c r="BP198" s="10">
        <v>148.375</v>
      </c>
      <c r="BQ198" s="10">
        <v>148.78500366210938</v>
      </c>
      <c r="BR198" s="10">
        <v>111.45999908447266</v>
      </c>
      <c r="BS198" s="10">
        <v>839.625</v>
      </c>
      <c r="BT198" s="10">
        <v>951.08502197265625</v>
      </c>
      <c r="BU198" s="10">
        <v>611.864990234375</v>
      </c>
      <c r="BV198" s="10">
        <v>0</v>
      </c>
      <c r="BW198" s="10">
        <v>611.864990234375</v>
      </c>
      <c r="BX198" s="10">
        <v>0.72500002384185791</v>
      </c>
      <c r="BY198" s="10">
        <v>0</v>
      </c>
      <c r="BZ198" s="10">
        <v>0.72500002384185791</v>
      </c>
      <c r="CA198" s="10">
        <v>3.8100001811981201</v>
      </c>
      <c r="CB198" s="10">
        <v>861.90997314453125</v>
      </c>
      <c r="CC198" s="10">
        <v>865.719970703125</v>
      </c>
      <c r="CD198" s="10">
        <v>262.61001586914062</v>
      </c>
      <c r="CE198" s="10">
        <v>2586.43505859375</v>
      </c>
      <c r="CF198" s="10">
        <v>2849.045166015625</v>
      </c>
      <c r="CG198" s="10">
        <v>0.40999999642372131</v>
      </c>
      <c r="CH198" s="10">
        <v>148.375</v>
      </c>
      <c r="CI198" s="10">
        <v>148.78500366210938</v>
      </c>
      <c r="CJ198" s="10">
        <v>111.45999908447266</v>
      </c>
      <c r="CK198" s="10">
        <v>839.625</v>
      </c>
      <c r="CL198" s="10">
        <v>951.08502197265625</v>
      </c>
      <c r="CM198" s="10">
        <v>611.864990234375</v>
      </c>
      <c r="CN198" s="10">
        <v>0</v>
      </c>
      <c r="CO198" s="10">
        <v>611.864990234375</v>
      </c>
      <c r="CP198" s="10">
        <v>0.72500002384185791</v>
      </c>
      <c r="CQ198" s="10">
        <v>0</v>
      </c>
      <c r="CR198" s="10">
        <v>0.72500002384185791</v>
      </c>
      <c r="CS198" s="10">
        <v>3.7250001430511475</v>
      </c>
      <c r="CT198" s="10">
        <v>1038.7750244140625</v>
      </c>
      <c r="CU198" s="10">
        <v>1042.5</v>
      </c>
      <c r="CV198" s="10">
        <v>247.94500732421875</v>
      </c>
      <c r="CW198" s="10">
        <v>2586.43505859375</v>
      </c>
      <c r="CX198" s="10">
        <v>2834.380126953125</v>
      </c>
      <c r="CY198" s="10">
        <v>0.39500001072883606</v>
      </c>
      <c r="CZ198" s="10">
        <v>148.375</v>
      </c>
      <c r="DA198" s="10">
        <v>148.77000427246094</v>
      </c>
      <c r="DB198" s="10">
        <v>103.90499877929688</v>
      </c>
      <c r="DC198" s="10">
        <v>839.625</v>
      </c>
      <c r="DD198" s="10">
        <v>943.530029296875</v>
      </c>
      <c r="DE198" s="10">
        <v>611.864990234375</v>
      </c>
      <c r="DF198" s="10">
        <v>0</v>
      </c>
      <c r="DG198" s="10">
        <v>611.864990234375</v>
      </c>
    </row>
    <row r="199" spans="1:111">
      <c r="A199" t="s">
        <v>8</v>
      </c>
      <c r="B199" t="s">
        <v>65</v>
      </c>
      <c r="C199" t="s">
        <v>106</v>
      </c>
      <c r="D199" s="10">
        <v>155.82499694824219</v>
      </c>
      <c r="E199" s="10">
        <v>671.844970703125</v>
      </c>
      <c r="F199" s="10">
        <v>827.66998291015625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268.38497924804688</v>
      </c>
      <c r="N199" s="10">
        <v>990.739990234375</v>
      </c>
      <c r="O199" s="10">
        <v>1259.125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143.69000244140625</v>
      </c>
      <c r="W199" s="10">
        <v>649.45001220703125</v>
      </c>
      <c r="X199" s="10">
        <v>793.1400146484375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252.54499816894531</v>
      </c>
      <c r="AF199" s="10">
        <v>942.875</v>
      </c>
      <c r="AG199" s="10">
        <v>1195.4200439453125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143.69000244140625</v>
      </c>
      <c r="AO199" s="10">
        <v>649.45001220703125</v>
      </c>
      <c r="AP199" s="10">
        <v>793.1400146484375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252.54499816894531</v>
      </c>
      <c r="AX199" s="10">
        <v>942.875</v>
      </c>
      <c r="AY199" s="10">
        <v>1195.4200439453125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133.94999694824219</v>
      </c>
      <c r="BG199" s="10">
        <v>649.45001220703125</v>
      </c>
      <c r="BH199" s="10">
        <v>783.4000244140625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238.40000915527344</v>
      </c>
      <c r="BP199" s="10">
        <v>942.875</v>
      </c>
      <c r="BQ199" s="10">
        <v>1181.2750244140625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133.94999694824219</v>
      </c>
      <c r="BY199" s="10">
        <v>649.45001220703125</v>
      </c>
      <c r="BZ199" s="10">
        <v>783.4000244140625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238.40000915527344</v>
      </c>
      <c r="CH199" s="10">
        <v>942.875</v>
      </c>
      <c r="CI199" s="10">
        <v>1181.2750244140625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124.20500183105469</v>
      </c>
      <c r="CQ199" s="10">
        <v>649.45001220703125</v>
      </c>
      <c r="CR199" s="10">
        <v>773.655029296875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>
        <v>0</v>
      </c>
      <c r="CY199" s="10">
        <v>224.260009765625</v>
      </c>
      <c r="CZ199" s="10">
        <v>942.875</v>
      </c>
      <c r="DA199" s="10">
        <v>1167.135009765625</v>
      </c>
      <c r="DB199" s="10">
        <v>0</v>
      </c>
      <c r="DC199" s="10">
        <v>0</v>
      </c>
      <c r="DD199" s="10">
        <v>0</v>
      </c>
      <c r="DE199" s="10">
        <v>0</v>
      </c>
      <c r="DF199" s="10">
        <v>0</v>
      </c>
      <c r="DG199" s="10">
        <v>0</v>
      </c>
    </row>
    <row r="200" spans="1:111">
      <c r="A200" t="s">
        <v>8</v>
      </c>
      <c r="B200" t="s">
        <v>65</v>
      </c>
      <c r="C200" t="s">
        <v>83</v>
      </c>
      <c r="D200" s="10">
        <v>0</v>
      </c>
      <c r="E200" s="10">
        <v>0</v>
      </c>
      <c r="F200" s="10">
        <v>0</v>
      </c>
      <c r="G200" s="10">
        <v>193.94500732421875</v>
      </c>
      <c r="H200" s="10">
        <v>458.58499145507812</v>
      </c>
      <c r="I200" s="10">
        <v>652.530029296875</v>
      </c>
      <c r="J200" s="10">
        <v>61.110000610351562</v>
      </c>
      <c r="K200" s="10">
        <v>658.989990234375</v>
      </c>
      <c r="L200" s="10">
        <v>720.0999755859375</v>
      </c>
      <c r="M200" s="10">
        <v>0</v>
      </c>
      <c r="N200" s="10">
        <v>0</v>
      </c>
      <c r="O200" s="10">
        <v>0</v>
      </c>
      <c r="P200" s="10">
        <v>292.40499877929688</v>
      </c>
      <c r="Q200" s="10">
        <v>3929.409912109375</v>
      </c>
      <c r="R200" s="10">
        <v>4221.81494140625</v>
      </c>
      <c r="S200" s="10">
        <v>118.29499816894531</v>
      </c>
      <c r="T200" s="10">
        <v>823.344970703125</v>
      </c>
      <c r="U200" s="10">
        <v>941.63995361328125</v>
      </c>
      <c r="V200" s="10">
        <v>0.38499999046325684</v>
      </c>
      <c r="W200" s="10">
        <v>0</v>
      </c>
      <c r="X200" s="10">
        <v>0.38499999046325684</v>
      </c>
      <c r="Y200" s="10">
        <v>189.29499816894531</v>
      </c>
      <c r="Z200" s="10">
        <v>451.14999389648438</v>
      </c>
      <c r="AA200" s="10">
        <v>640.44500732421875</v>
      </c>
      <c r="AB200" s="10">
        <v>65.595001220703125</v>
      </c>
      <c r="AC200" s="10">
        <v>637.219970703125</v>
      </c>
      <c r="AD200" s="10">
        <v>702.81494140625</v>
      </c>
      <c r="AE200" s="10">
        <v>5.2199997901916504</v>
      </c>
      <c r="AF200" s="10">
        <v>0</v>
      </c>
      <c r="AG200" s="10">
        <v>5.2199997901916504</v>
      </c>
      <c r="AH200" s="10">
        <v>313.91500854492188</v>
      </c>
      <c r="AI200" s="10">
        <v>36627.859375</v>
      </c>
      <c r="AJ200" s="10">
        <v>36941.7734375</v>
      </c>
      <c r="AK200" s="10">
        <v>63.645000457763672</v>
      </c>
      <c r="AL200" s="10">
        <v>469.69000244140625</v>
      </c>
      <c r="AM200" s="10">
        <v>533.33502197265625</v>
      </c>
      <c r="AN200" s="10">
        <v>0.38499999046325684</v>
      </c>
      <c r="AO200" s="10">
        <v>0</v>
      </c>
      <c r="AP200" s="10">
        <v>0.38499999046325684</v>
      </c>
      <c r="AQ200" s="10">
        <v>189.29499816894531</v>
      </c>
      <c r="AR200" s="10">
        <v>451.14999389648438</v>
      </c>
      <c r="AS200" s="10">
        <v>640.44500732421875</v>
      </c>
      <c r="AT200" s="10">
        <v>65.595001220703125</v>
      </c>
      <c r="AU200" s="10">
        <v>637.219970703125</v>
      </c>
      <c r="AV200" s="10">
        <v>702.81494140625</v>
      </c>
      <c r="AW200" s="10">
        <v>5.2199997901916504</v>
      </c>
      <c r="AX200" s="10">
        <v>0</v>
      </c>
      <c r="AY200" s="10">
        <v>5.2199997901916504</v>
      </c>
      <c r="AZ200" s="10">
        <v>313.91500854492188</v>
      </c>
      <c r="BA200" s="10">
        <v>36627.859375</v>
      </c>
      <c r="BB200" s="10">
        <v>36941.7734375</v>
      </c>
      <c r="BC200" s="10">
        <v>63.645000457763672</v>
      </c>
      <c r="BD200" s="10">
        <v>469.69000244140625</v>
      </c>
      <c r="BE200" s="10">
        <v>533.33502197265625</v>
      </c>
      <c r="BF200" s="10">
        <v>0.38499999046325684</v>
      </c>
      <c r="BG200" s="10">
        <v>0</v>
      </c>
      <c r="BH200" s="10">
        <v>0.38499999046325684</v>
      </c>
      <c r="BI200" s="10">
        <v>184.78500366210938</v>
      </c>
      <c r="BJ200" s="10">
        <v>451.14999389648438</v>
      </c>
      <c r="BK200" s="10">
        <v>635.93499755859375</v>
      </c>
      <c r="BL200" s="10">
        <v>62.409999847412109</v>
      </c>
      <c r="BM200" s="10">
        <v>637.219970703125</v>
      </c>
      <c r="BN200" s="10">
        <v>699.62994384765625</v>
      </c>
      <c r="BO200" s="10">
        <v>5.2199997901916504</v>
      </c>
      <c r="BP200" s="10">
        <v>0</v>
      </c>
      <c r="BQ200" s="10">
        <v>5.2199997901916504</v>
      </c>
      <c r="BR200" s="10">
        <v>272.635009765625</v>
      </c>
      <c r="BS200" s="10">
        <v>35694.03125</v>
      </c>
      <c r="BT200" s="10">
        <v>35966.66796875</v>
      </c>
      <c r="BU200" s="10">
        <v>58.944999694824219</v>
      </c>
      <c r="BV200" s="10">
        <v>469.69000244140625</v>
      </c>
      <c r="BW200" s="10">
        <v>528.635009765625</v>
      </c>
      <c r="BX200" s="10">
        <v>0.38499999046325684</v>
      </c>
      <c r="BY200" s="10">
        <v>0</v>
      </c>
      <c r="BZ200" s="10">
        <v>0.38499999046325684</v>
      </c>
      <c r="CA200" s="10">
        <v>184.78500366210938</v>
      </c>
      <c r="CB200" s="10">
        <v>451.14999389648438</v>
      </c>
      <c r="CC200" s="10">
        <v>635.93499755859375</v>
      </c>
      <c r="CD200" s="10">
        <v>62.409999847412109</v>
      </c>
      <c r="CE200" s="10">
        <v>637.219970703125</v>
      </c>
      <c r="CF200" s="10">
        <v>699.62994384765625</v>
      </c>
      <c r="CG200" s="10">
        <v>5.2199997901916504</v>
      </c>
      <c r="CH200" s="10">
        <v>0</v>
      </c>
      <c r="CI200" s="10">
        <v>5.2199997901916504</v>
      </c>
      <c r="CJ200" s="10">
        <v>272.635009765625</v>
      </c>
      <c r="CK200" s="10">
        <v>35694.03125</v>
      </c>
      <c r="CL200" s="10">
        <v>35966.66796875</v>
      </c>
      <c r="CM200" s="10">
        <v>58.944999694824219</v>
      </c>
      <c r="CN200" s="10">
        <v>469.69000244140625</v>
      </c>
      <c r="CO200" s="10">
        <v>528.635009765625</v>
      </c>
      <c r="CP200" s="10">
        <v>0.38499999046325684</v>
      </c>
      <c r="CQ200" s="10">
        <v>4.2750000953674316</v>
      </c>
      <c r="CR200" s="10">
        <v>4.6599998474121094</v>
      </c>
      <c r="CS200" s="10">
        <v>180.27000427246094</v>
      </c>
      <c r="CT200" s="10">
        <v>451.14999389648438</v>
      </c>
      <c r="CU200" s="10">
        <v>631.41998291015625</v>
      </c>
      <c r="CV200" s="10">
        <v>59.224998474121094</v>
      </c>
      <c r="CW200" s="10">
        <v>637.219970703125</v>
      </c>
      <c r="CX200" s="10">
        <v>696.4449462890625</v>
      </c>
      <c r="CY200" s="10">
        <v>5.2199997901916504</v>
      </c>
      <c r="CZ200" s="10">
        <v>0</v>
      </c>
      <c r="DA200" s="10">
        <v>5.2199997901916504</v>
      </c>
      <c r="DB200" s="10">
        <v>252.36000061035156</v>
      </c>
      <c r="DC200" s="10">
        <v>34760.1953125</v>
      </c>
      <c r="DD200" s="10">
        <v>35012.5546875</v>
      </c>
      <c r="DE200" s="10">
        <v>54.25</v>
      </c>
      <c r="DF200" s="10">
        <v>469.69000244140625</v>
      </c>
      <c r="DG200" s="10">
        <v>523.94000244140625</v>
      </c>
    </row>
    <row r="201" spans="1:111">
      <c r="A201" t="s">
        <v>8</v>
      </c>
      <c r="B201" t="s">
        <v>66</v>
      </c>
      <c r="C201" t="s">
        <v>79</v>
      </c>
      <c r="D201" s="10">
        <v>5042.4198455810547</v>
      </c>
      <c r="E201" s="10">
        <v>18718.600830078125</v>
      </c>
      <c r="F201" s="10">
        <v>23761.020690917969</v>
      </c>
      <c r="G201" s="10">
        <v>17593.675476074219</v>
      </c>
      <c r="H201" s="10">
        <v>708.58499145507812</v>
      </c>
      <c r="I201" s="10">
        <v>18302.260498046875</v>
      </c>
      <c r="J201" s="10">
        <v>7211.4999828338623</v>
      </c>
      <c r="K201" s="10">
        <v>26427.169555664062</v>
      </c>
      <c r="L201" s="10">
        <v>33638.669662475586</v>
      </c>
      <c r="M201" s="10">
        <v>433.16998291015625</v>
      </c>
      <c r="N201" s="10">
        <v>1135.6799926757812</v>
      </c>
      <c r="O201" s="10">
        <v>1568.8500061035156</v>
      </c>
      <c r="P201" s="10">
        <v>608.1099967956543</v>
      </c>
      <c r="Q201" s="10">
        <v>8479.8048095703125</v>
      </c>
      <c r="R201" s="10">
        <v>9087.9148445129395</v>
      </c>
      <c r="S201" s="10">
        <v>224.79499816894531</v>
      </c>
      <c r="T201" s="10">
        <v>2142.344970703125</v>
      </c>
      <c r="U201" s="10">
        <v>2367.1399536132812</v>
      </c>
      <c r="V201" s="10">
        <v>4154.9748834371567</v>
      </c>
      <c r="W201" s="10">
        <v>26510.795715332031</v>
      </c>
      <c r="X201" s="10">
        <v>30665.771575331688</v>
      </c>
      <c r="Y201" s="10">
        <v>24377.085389137268</v>
      </c>
      <c r="Z201" s="10">
        <v>15026.70458984375</v>
      </c>
      <c r="AA201" s="10">
        <v>39403.789978027344</v>
      </c>
      <c r="AB201" s="10">
        <v>6602.2151718139648</v>
      </c>
      <c r="AC201" s="10">
        <v>28991.525512695312</v>
      </c>
      <c r="AD201" s="10">
        <v>35593.74063873291</v>
      </c>
      <c r="AE201" s="10">
        <v>316.29999858140945</v>
      </c>
      <c r="AF201" s="10">
        <v>1091.25</v>
      </c>
      <c r="AG201" s="10">
        <v>1407.5500473976135</v>
      </c>
      <c r="AH201" s="10">
        <v>945.60499572753906</v>
      </c>
      <c r="AI201" s="10">
        <v>38947.059448242188</v>
      </c>
      <c r="AJ201" s="10">
        <v>39892.663543701172</v>
      </c>
      <c r="AK201" s="10">
        <v>794.86499404907227</v>
      </c>
      <c r="AL201" s="10">
        <v>2993.1399536132812</v>
      </c>
      <c r="AM201" s="10">
        <v>3788.0049438476562</v>
      </c>
      <c r="AN201" s="10">
        <v>4154.9748834371567</v>
      </c>
      <c r="AO201" s="10">
        <v>26510.795715332031</v>
      </c>
      <c r="AP201" s="10">
        <v>30665.771575331688</v>
      </c>
      <c r="AQ201" s="10">
        <v>24377.085389137268</v>
      </c>
      <c r="AR201" s="10">
        <v>15026.70458984375</v>
      </c>
      <c r="AS201" s="10">
        <v>39403.789978027344</v>
      </c>
      <c r="AT201" s="10">
        <v>6602.2151718139648</v>
      </c>
      <c r="AU201" s="10">
        <v>28991.525512695312</v>
      </c>
      <c r="AV201" s="10">
        <v>35593.74063873291</v>
      </c>
      <c r="AW201" s="10">
        <v>316.29999858140945</v>
      </c>
      <c r="AX201" s="10">
        <v>1091.25</v>
      </c>
      <c r="AY201" s="10">
        <v>1407.5500473976135</v>
      </c>
      <c r="AZ201" s="10">
        <v>945.60499572753906</v>
      </c>
      <c r="BA201" s="10">
        <v>38947.059448242188</v>
      </c>
      <c r="BB201" s="10">
        <v>39892.663543701172</v>
      </c>
      <c r="BC201" s="10">
        <v>794.86499404907227</v>
      </c>
      <c r="BD201" s="10">
        <v>2993.1399536132812</v>
      </c>
      <c r="BE201" s="10">
        <v>3788.0049438476562</v>
      </c>
      <c r="BF201" s="10">
        <v>3738.1101220846176</v>
      </c>
      <c r="BG201" s="10">
        <v>26510.795715332031</v>
      </c>
      <c r="BH201" s="10">
        <v>30248.906585097313</v>
      </c>
      <c r="BI201" s="10">
        <v>24000.305550336838</v>
      </c>
      <c r="BJ201" s="10">
        <v>25398.655670166016</v>
      </c>
      <c r="BK201" s="10">
        <v>49398.961212158203</v>
      </c>
      <c r="BL201" s="10">
        <v>6124.7799415588379</v>
      </c>
      <c r="BM201" s="10">
        <v>29074.760498046875</v>
      </c>
      <c r="BN201" s="10">
        <v>35199.54052734375</v>
      </c>
      <c r="BO201" s="10">
        <v>302.14000955224037</v>
      </c>
      <c r="BP201" s="10">
        <v>1091.25</v>
      </c>
      <c r="BQ201" s="10">
        <v>1393.3900284767151</v>
      </c>
      <c r="BR201" s="10">
        <v>870.88001251220703</v>
      </c>
      <c r="BS201" s="10">
        <v>41425.051391601562</v>
      </c>
      <c r="BT201" s="10">
        <v>42295.933135986328</v>
      </c>
      <c r="BU201" s="10">
        <v>771.11998748779297</v>
      </c>
      <c r="BV201" s="10">
        <v>3250.7599487304688</v>
      </c>
      <c r="BW201" s="10">
        <v>4021.8798828125</v>
      </c>
      <c r="BX201" s="10">
        <v>3738.1101220846176</v>
      </c>
      <c r="BY201" s="10">
        <v>26510.795715332031</v>
      </c>
      <c r="BZ201" s="10">
        <v>30248.906585097313</v>
      </c>
      <c r="CA201" s="10">
        <v>24000.305550336838</v>
      </c>
      <c r="CB201" s="10">
        <v>25398.655670166016</v>
      </c>
      <c r="CC201" s="10">
        <v>49398.961212158203</v>
      </c>
      <c r="CD201" s="10">
        <v>6124.7799415588379</v>
      </c>
      <c r="CE201" s="10">
        <v>29074.760498046875</v>
      </c>
      <c r="CF201" s="10">
        <v>35199.54052734375</v>
      </c>
      <c r="CG201" s="10">
        <v>302.14000955224037</v>
      </c>
      <c r="CH201" s="10">
        <v>1091.25</v>
      </c>
      <c r="CI201" s="10">
        <v>1393.3900284767151</v>
      </c>
      <c r="CJ201" s="10">
        <v>870.88001251220703</v>
      </c>
      <c r="CK201" s="10">
        <v>41425.051391601562</v>
      </c>
      <c r="CL201" s="10">
        <v>42295.933135986328</v>
      </c>
      <c r="CM201" s="10">
        <v>771.11998748779297</v>
      </c>
      <c r="CN201" s="10">
        <v>3250.7599487304688</v>
      </c>
      <c r="CO201" s="10">
        <v>4021.8798828125</v>
      </c>
      <c r="CP201" s="10">
        <v>3321.2350000143051</v>
      </c>
      <c r="CQ201" s="10">
        <v>26515.070715427399</v>
      </c>
      <c r="CR201" s="10">
        <v>29836.305730462074</v>
      </c>
      <c r="CS201" s="10">
        <v>23525.909926176071</v>
      </c>
      <c r="CT201" s="10">
        <v>25575.520721435547</v>
      </c>
      <c r="CU201" s="10">
        <v>49101.430603027344</v>
      </c>
      <c r="CV201" s="10">
        <v>5656.7600688934326</v>
      </c>
      <c r="CW201" s="10">
        <v>29544.045471191406</v>
      </c>
      <c r="CX201" s="10">
        <v>35200.806076049805</v>
      </c>
      <c r="CY201" s="10">
        <v>287.98501017689705</v>
      </c>
      <c r="CZ201" s="10">
        <v>1091.25</v>
      </c>
      <c r="DA201" s="10">
        <v>1379.2350144386292</v>
      </c>
      <c r="DB201" s="10">
        <v>817.15499877929688</v>
      </c>
      <c r="DC201" s="10">
        <v>40491.215454101562</v>
      </c>
      <c r="DD201" s="10">
        <v>41308.369842529297</v>
      </c>
      <c r="DE201" s="10">
        <v>747.37499237060547</v>
      </c>
      <c r="DF201" s="10">
        <v>3250.7599487304688</v>
      </c>
      <c r="DG201" s="10">
        <v>3998.1349487304688</v>
      </c>
    </row>
    <row r="202" spans="1:111">
      <c r="A202" t="s">
        <v>8</v>
      </c>
      <c r="B202" t="s">
        <v>67</v>
      </c>
      <c r="C202" t="s">
        <v>79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0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0</v>
      </c>
      <c r="BX202" s="10">
        <v>0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>
        <v>0</v>
      </c>
      <c r="CY202" s="10">
        <v>0</v>
      </c>
      <c r="CZ202" s="10">
        <v>0</v>
      </c>
      <c r="DA202" s="10">
        <v>0</v>
      </c>
      <c r="DB202" s="10">
        <v>0</v>
      </c>
      <c r="DC202" s="10">
        <v>0</v>
      </c>
      <c r="DD202" s="10">
        <v>0</v>
      </c>
      <c r="DE202" s="10">
        <v>0</v>
      </c>
      <c r="DF202" s="10">
        <v>0</v>
      </c>
      <c r="DG202" s="10">
        <v>0</v>
      </c>
    </row>
    <row r="203" spans="1:111">
      <c r="A203" t="s">
        <v>8</v>
      </c>
      <c r="B203" t="s">
        <v>68</v>
      </c>
      <c r="C203" t="s">
        <v>79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0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>
        <v>0</v>
      </c>
      <c r="CY203" s="10">
        <v>0</v>
      </c>
      <c r="CZ203" s="10">
        <v>0</v>
      </c>
      <c r="DA203" s="10">
        <v>0</v>
      </c>
      <c r="DB203" s="10">
        <v>0</v>
      </c>
      <c r="DC203" s="10">
        <v>0</v>
      </c>
      <c r="DD203" s="10">
        <v>0</v>
      </c>
      <c r="DE203" s="10">
        <v>0</v>
      </c>
      <c r="DF203" s="10">
        <v>0</v>
      </c>
      <c r="DG203" s="10">
        <v>0</v>
      </c>
    </row>
    <row r="204" spans="1:111">
      <c r="A204" t="s">
        <v>8</v>
      </c>
      <c r="B204" t="s">
        <v>69</v>
      </c>
      <c r="C204" t="s">
        <v>79</v>
      </c>
      <c r="D204" s="10">
        <v>5390.4198455810547</v>
      </c>
      <c r="E204" s="10">
        <v>20277.100830078125</v>
      </c>
      <c r="F204" s="10">
        <v>25667.520690917969</v>
      </c>
      <c r="G204" s="10">
        <v>19329.175476074219</v>
      </c>
      <c r="H204" s="10">
        <v>3435.0849914550781</v>
      </c>
      <c r="I204" s="10">
        <v>22764.260498046875</v>
      </c>
      <c r="J204" s="10">
        <v>9495.0199718475342</v>
      </c>
      <c r="K204" s="10">
        <v>33934.564575195312</v>
      </c>
      <c r="L204" s="10">
        <v>43429.584701538086</v>
      </c>
      <c r="M204" s="10">
        <v>2897.0799827575684</v>
      </c>
      <c r="N204" s="10">
        <v>7370.1049957275391</v>
      </c>
      <c r="O204" s="10">
        <v>10267.185012817383</v>
      </c>
      <c r="P204" s="10">
        <v>2799.7899971008301</v>
      </c>
      <c r="Q204" s="10">
        <v>17013.304809570312</v>
      </c>
      <c r="R204" s="10">
        <v>19813.094837188721</v>
      </c>
      <c r="S204" s="10">
        <v>1846.8950080871582</v>
      </c>
      <c r="T204" s="10">
        <v>8123.9649658203125</v>
      </c>
      <c r="U204" s="10">
        <v>9970.8599891662598</v>
      </c>
      <c r="V204" s="10">
        <v>4451.1348756551743</v>
      </c>
      <c r="W204" s="10">
        <v>28111.645767211914</v>
      </c>
      <c r="X204" s="10">
        <v>32562.781676650047</v>
      </c>
      <c r="Y204" s="10">
        <v>26406.10032749176</v>
      </c>
      <c r="Z204" s="10">
        <v>17891.064636230469</v>
      </c>
      <c r="AA204" s="10">
        <v>44297.164855957031</v>
      </c>
      <c r="AB204" s="10">
        <v>8836.0551834106445</v>
      </c>
      <c r="AC204" s="10">
        <v>38876.9453125</v>
      </c>
      <c r="AD204" s="10">
        <v>47713.000770568848</v>
      </c>
      <c r="AE204" s="10">
        <v>4432.3649552464485</v>
      </c>
      <c r="AF204" s="10">
        <v>7258.6302642822266</v>
      </c>
      <c r="AG204" s="10">
        <v>11690.995634555817</v>
      </c>
      <c r="AH204" s="10">
        <v>3349.2349700927734</v>
      </c>
      <c r="AI204" s="10">
        <v>48032.949340820312</v>
      </c>
      <c r="AJ204" s="10">
        <v>51382.183624267578</v>
      </c>
      <c r="AK204" s="10">
        <v>2323.5549659729004</v>
      </c>
      <c r="AL204" s="10">
        <v>9216.2249145507812</v>
      </c>
      <c r="AM204" s="10">
        <v>11539.779968261719</v>
      </c>
      <c r="AN204" s="10">
        <v>4451.1348756551743</v>
      </c>
      <c r="AO204" s="10">
        <v>28111.645767211914</v>
      </c>
      <c r="AP204" s="10">
        <v>32562.781676650047</v>
      </c>
      <c r="AQ204" s="10">
        <v>26406.10032749176</v>
      </c>
      <c r="AR204" s="10">
        <v>17891.064636230469</v>
      </c>
      <c r="AS204" s="10">
        <v>44297.164855957031</v>
      </c>
      <c r="AT204" s="10">
        <v>8836.0551834106445</v>
      </c>
      <c r="AU204" s="10">
        <v>38876.9453125</v>
      </c>
      <c r="AV204" s="10">
        <v>47713.000770568848</v>
      </c>
      <c r="AW204" s="10">
        <v>4432.3649552464485</v>
      </c>
      <c r="AX204" s="10">
        <v>7258.6302642822266</v>
      </c>
      <c r="AY204" s="10">
        <v>11690.995634555817</v>
      </c>
      <c r="AZ204" s="10">
        <v>3349.2349700927734</v>
      </c>
      <c r="BA204" s="10">
        <v>48032.949340820312</v>
      </c>
      <c r="BB204" s="10">
        <v>51382.183624267578</v>
      </c>
      <c r="BC204" s="10">
        <v>2323.5549659729004</v>
      </c>
      <c r="BD204" s="10">
        <v>9216.2249145507812</v>
      </c>
      <c r="BE204" s="10">
        <v>11539.779968261719</v>
      </c>
      <c r="BF204" s="10">
        <v>4018.8901246786118</v>
      </c>
      <c r="BG204" s="10">
        <v>28111.645767211914</v>
      </c>
      <c r="BH204" s="10">
        <v>32130.536651015282</v>
      </c>
      <c r="BI204" s="10">
        <v>26022.675453901291</v>
      </c>
      <c r="BJ204" s="10">
        <v>29274.545806884766</v>
      </c>
      <c r="BK204" s="10">
        <v>55297.221466064453</v>
      </c>
      <c r="BL204" s="10">
        <v>8226.2999458312988</v>
      </c>
      <c r="BM204" s="10">
        <v>39480.410400390625</v>
      </c>
      <c r="BN204" s="10">
        <v>47706.710327148438</v>
      </c>
      <c r="BO204" s="10">
        <v>4350.9950529634953</v>
      </c>
      <c r="BP204" s="10">
        <v>7682.1449127197266</v>
      </c>
      <c r="BQ204" s="10">
        <v>12033.14010477066</v>
      </c>
      <c r="BR204" s="10">
        <v>3322.9650497436523</v>
      </c>
      <c r="BS204" s="10">
        <v>51357.291381835938</v>
      </c>
      <c r="BT204" s="10">
        <v>54680.257659912109</v>
      </c>
      <c r="BU204" s="10">
        <v>2215.7350082397461</v>
      </c>
      <c r="BV204" s="10">
        <v>9625.8349609375</v>
      </c>
      <c r="BW204" s="10">
        <v>11841.56982421875</v>
      </c>
      <c r="BX204" s="10">
        <v>4018.8901246786118</v>
      </c>
      <c r="BY204" s="10">
        <v>28111.645767211914</v>
      </c>
      <c r="BZ204" s="10">
        <v>32130.536651015282</v>
      </c>
      <c r="CA204" s="10">
        <v>26022.675453901291</v>
      </c>
      <c r="CB204" s="10">
        <v>29274.545806884766</v>
      </c>
      <c r="CC204" s="10">
        <v>55297.221466064453</v>
      </c>
      <c r="CD204" s="10">
        <v>8226.2999458312988</v>
      </c>
      <c r="CE204" s="10">
        <v>39480.410400390625</v>
      </c>
      <c r="CF204" s="10">
        <v>47706.710327148438</v>
      </c>
      <c r="CG204" s="10">
        <v>4350.9950529634953</v>
      </c>
      <c r="CH204" s="10">
        <v>7682.1449127197266</v>
      </c>
      <c r="CI204" s="10">
        <v>12033.14010477066</v>
      </c>
      <c r="CJ204" s="10">
        <v>3322.9650497436523</v>
      </c>
      <c r="CK204" s="10">
        <v>51357.291381835938</v>
      </c>
      <c r="CL204" s="10">
        <v>54680.257659912109</v>
      </c>
      <c r="CM204" s="10">
        <v>2215.7350082397461</v>
      </c>
      <c r="CN204" s="10">
        <v>9625.8349609375</v>
      </c>
      <c r="CO204" s="10">
        <v>11841.56982421875</v>
      </c>
      <c r="CP204" s="10">
        <v>3586.2100023031235</v>
      </c>
      <c r="CQ204" s="10">
        <v>28115.920767307281</v>
      </c>
      <c r="CR204" s="10">
        <v>31702.130742669106</v>
      </c>
      <c r="CS204" s="10">
        <v>25898.845015287399</v>
      </c>
      <c r="CT204" s="10">
        <v>31594.035491943359</v>
      </c>
      <c r="CU204" s="10">
        <v>57492.880676269531</v>
      </c>
      <c r="CV204" s="10">
        <v>7623.0950450897217</v>
      </c>
      <c r="CW204" s="10">
        <v>40142.655334472656</v>
      </c>
      <c r="CX204" s="10">
        <v>47765.75065612793</v>
      </c>
      <c r="CY204" s="10">
        <v>4214.635084182024</v>
      </c>
      <c r="CZ204" s="10">
        <v>7682.1449127197266</v>
      </c>
      <c r="DA204" s="10">
        <v>11896.780058383942</v>
      </c>
      <c r="DB204" s="10">
        <v>3277.1800689697266</v>
      </c>
      <c r="DC204" s="10">
        <v>51629.015747070312</v>
      </c>
      <c r="DD204" s="10">
        <v>54906.195266723633</v>
      </c>
      <c r="DE204" s="10">
        <v>2175.6349716186523</v>
      </c>
      <c r="DF204" s="10">
        <v>9875.155029296875</v>
      </c>
      <c r="DG204" s="10">
        <v>12050.789855957031</v>
      </c>
    </row>
    <row r="205" spans="1:111">
      <c r="A205" t="s">
        <v>9</v>
      </c>
      <c r="B205" t="s">
        <v>63</v>
      </c>
      <c r="C205" t="s">
        <v>72</v>
      </c>
      <c r="D205" s="10">
        <v>73.635002136230469</v>
      </c>
      <c r="E205" s="10">
        <v>28.319999694824219</v>
      </c>
      <c r="F205" s="10">
        <v>101.95500183105469</v>
      </c>
      <c r="G205" s="10">
        <v>1391.9449462890625</v>
      </c>
      <c r="H205" s="10">
        <v>1500.9949951171875</v>
      </c>
      <c r="I205" s="10">
        <v>2892.93994140625</v>
      </c>
      <c r="J205" s="10">
        <v>1067.68505859375</v>
      </c>
      <c r="K205" s="10">
        <v>150.10499572753906</v>
      </c>
      <c r="L205" s="10">
        <v>1217.7900390625</v>
      </c>
      <c r="M205" s="10">
        <v>999.0050048828125</v>
      </c>
      <c r="N205" s="10">
        <v>919.0050048828125</v>
      </c>
      <c r="O205" s="10">
        <v>1918.010009765625</v>
      </c>
      <c r="P205" s="10">
        <v>854.58001708984375</v>
      </c>
      <c r="Q205" s="10">
        <v>140.89999389648438</v>
      </c>
      <c r="R205" s="10">
        <v>995.47998046875</v>
      </c>
      <c r="S205" s="10">
        <v>104.78500366210938</v>
      </c>
      <c r="T205" s="10">
        <v>121.77999877929688</v>
      </c>
      <c r="U205" s="10">
        <v>226.56500244140625</v>
      </c>
      <c r="V205" s="10">
        <v>75.889999389648438</v>
      </c>
      <c r="W205" s="10">
        <v>101.6300048828125</v>
      </c>
      <c r="X205" s="10">
        <v>177.52000427246094</v>
      </c>
      <c r="Y205" s="10">
        <v>1305.3199462890625</v>
      </c>
      <c r="Z205" s="10">
        <v>2150.5</v>
      </c>
      <c r="AA205" s="10">
        <v>3455.81982421875</v>
      </c>
      <c r="AB205" s="10">
        <v>995.6099853515625</v>
      </c>
      <c r="AC205" s="10">
        <v>1490.60009765625</v>
      </c>
      <c r="AD205" s="10">
        <v>2486.2099609375</v>
      </c>
      <c r="AE205" s="10">
        <v>997.0999755859375</v>
      </c>
      <c r="AF205" s="10">
        <v>2421.044921875</v>
      </c>
      <c r="AG205" s="10">
        <v>3418.14501953125</v>
      </c>
      <c r="AH205" s="10">
        <v>995.6400146484375</v>
      </c>
      <c r="AI205" s="10">
        <v>267.010009765625</v>
      </c>
      <c r="AJ205" s="10">
        <v>1262.6500244140625</v>
      </c>
      <c r="AK205" s="10">
        <v>102.35500335693359</v>
      </c>
      <c r="AL205" s="10">
        <v>331.81500244140625</v>
      </c>
      <c r="AM205" s="10">
        <v>434.17001342773438</v>
      </c>
      <c r="AN205" s="10">
        <v>75.889999389648438</v>
      </c>
      <c r="AO205" s="10">
        <v>101.6300048828125</v>
      </c>
      <c r="AP205" s="10">
        <v>177.52000427246094</v>
      </c>
      <c r="AQ205" s="10">
        <v>1305.3199462890625</v>
      </c>
      <c r="AR205" s="10">
        <v>2150.5</v>
      </c>
      <c r="AS205" s="10">
        <v>3455.81982421875</v>
      </c>
      <c r="AT205" s="10">
        <v>995.6099853515625</v>
      </c>
      <c r="AU205" s="10">
        <v>1490.60009765625</v>
      </c>
      <c r="AV205" s="10">
        <v>2486.2099609375</v>
      </c>
      <c r="AW205" s="10">
        <v>997.0999755859375</v>
      </c>
      <c r="AX205" s="10">
        <v>2421.044921875</v>
      </c>
      <c r="AY205" s="10">
        <v>3418.14501953125</v>
      </c>
      <c r="AZ205" s="10">
        <v>995.6400146484375</v>
      </c>
      <c r="BA205" s="10">
        <v>267.010009765625</v>
      </c>
      <c r="BB205" s="10">
        <v>1262.6500244140625</v>
      </c>
      <c r="BC205" s="10">
        <v>102.35500335693359</v>
      </c>
      <c r="BD205" s="10">
        <v>331.81500244140625</v>
      </c>
      <c r="BE205" s="10">
        <v>434.17001342773438</v>
      </c>
      <c r="BF205" s="10">
        <v>75.180000305175781</v>
      </c>
      <c r="BG205" s="10">
        <v>180.61000061035156</v>
      </c>
      <c r="BH205" s="10">
        <v>255.79000854492188</v>
      </c>
      <c r="BI205" s="10">
        <v>1513.4000244140625</v>
      </c>
      <c r="BJ205" s="10">
        <v>2674.775146484375</v>
      </c>
      <c r="BK205" s="10">
        <v>4188.17529296875</v>
      </c>
      <c r="BL205" s="10">
        <v>984.97003173828125</v>
      </c>
      <c r="BM205" s="10">
        <v>2007.5</v>
      </c>
      <c r="BN205" s="10">
        <v>2992.469970703125</v>
      </c>
      <c r="BO205" s="10">
        <v>978.71002197265625</v>
      </c>
      <c r="BP205" s="10">
        <v>2687.35498046875</v>
      </c>
      <c r="BQ205" s="10">
        <v>3666.06494140625</v>
      </c>
      <c r="BR205" s="10">
        <v>993.635009765625</v>
      </c>
      <c r="BS205" s="10">
        <v>290.27999877929688</v>
      </c>
      <c r="BT205" s="10">
        <v>1283.9150390625</v>
      </c>
      <c r="BU205" s="10">
        <v>99.324996948242188</v>
      </c>
      <c r="BV205" s="10">
        <v>331.81500244140625</v>
      </c>
      <c r="BW205" s="10">
        <v>431.1400146484375</v>
      </c>
      <c r="BX205" s="10">
        <v>75.180000305175781</v>
      </c>
      <c r="BY205" s="10">
        <v>180.61000061035156</v>
      </c>
      <c r="BZ205" s="10">
        <v>255.79000854492188</v>
      </c>
      <c r="CA205" s="10">
        <v>1513.4000244140625</v>
      </c>
      <c r="CB205" s="10">
        <v>2674.775146484375</v>
      </c>
      <c r="CC205" s="10">
        <v>4188.17529296875</v>
      </c>
      <c r="CD205" s="10">
        <v>984.97003173828125</v>
      </c>
      <c r="CE205" s="10">
        <v>2007.5</v>
      </c>
      <c r="CF205" s="10">
        <v>2992.469970703125</v>
      </c>
      <c r="CG205" s="10">
        <v>978.71002197265625</v>
      </c>
      <c r="CH205" s="10">
        <v>2687.35498046875</v>
      </c>
      <c r="CI205" s="10">
        <v>3666.06494140625</v>
      </c>
      <c r="CJ205" s="10">
        <v>993.635009765625</v>
      </c>
      <c r="CK205" s="10">
        <v>290.27999877929688</v>
      </c>
      <c r="CL205" s="10">
        <v>1283.9150390625</v>
      </c>
      <c r="CM205" s="10">
        <v>99.324996948242188</v>
      </c>
      <c r="CN205" s="10">
        <v>331.81500244140625</v>
      </c>
      <c r="CO205" s="10">
        <v>431.1400146484375</v>
      </c>
      <c r="CP205" s="10">
        <v>73.5</v>
      </c>
      <c r="CQ205" s="10">
        <v>266.66998291015625</v>
      </c>
      <c r="CR205" s="10">
        <v>340.16998291015625</v>
      </c>
      <c r="CS205" s="10">
        <v>1460.4749755859375</v>
      </c>
      <c r="CT205" s="10">
        <v>2903.614990234375</v>
      </c>
      <c r="CU205" s="10">
        <v>4364.08984375</v>
      </c>
      <c r="CV205" s="10">
        <v>973.43499755859375</v>
      </c>
      <c r="CW205" s="10">
        <v>2524.39501953125</v>
      </c>
      <c r="CX205" s="10">
        <v>3497.830078125</v>
      </c>
      <c r="CY205" s="10">
        <v>959.32501220703125</v>
      </c>
      <c r="CZ205" s="10">
        <v>3001.860107421875</v>
      </c>
      <c r="DA205" s="10">
        <v>3961.18505859375</v>
      </c>
      <c r="DB205" s="10">
        <v>991.5150146484375</v>
      </c>
      <c r="DC205" s="10">
        <v>501.03500366210938</v>
      </c>
      <c r="DD205" s="10">
        <v>1492.550048828125</v>
      </c>
      <c r="DE205" s="10">
        <v>96.300003051757812</v>
      </c>
      <c r="DF205" s="10">
        <v>331.81500244140625</v>
      </c>
      <c r="DG205" s="10">
        <v>428.114990234375</v>
      </c>
    </row>
    <row r="206" spans="1:111">
      <c r="A206" t="s">
        <v>9</v>
      </c>
      <c r="B206" t="s">
        <v>63</v>
      </c>
      <c r="C206" t="s">
        <v>73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0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0</v>
      </c>
      <c r="BX206" s="10">
        <v>0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>
        <v>0</v>
      </c>
      <c r="CY206" s="10">
        <v>0</v>
      </c>
      <c r="CZ206" s="10">
        <v>0</v>
      </c>
      <c r="DA206" s="10">
        <v>0</v>
      </c>
      <c r="DB206" s="10">
        <v>0</v>
      </c>
      <c r="DC206" s="10">
        <v>0</v>
      </c>
      <c r="DD206" s="10">
        <v>0</v>
      </c>
      <c r="DE206" s="10">
        <v>0</v>
      </c>
      <c r="DF206" s="10">
        <v>0</v>
      </c>
      <c r="DG206" s="10">
        <v>0</v>
      </c>
    </row>
    <row r="207" spans="1:111">
      <c r="A207" t="s">
        <v>9</v>
      </c>
      <c r="B207" t="s">
        <v>63</v>
      </c>
      <c r="C207" t="s">
        <v>74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0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0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0</v>
      </c>
      <c r="BX207" s="10">
        <v>0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>
        <v>0</v>
      </c>
      <c r="CY207" s="10">
        <v>0</v>
      </c>
      <c r="CZ207" s="10">
        <v>0</v>
      </c>
      <c r="DA207" s="10">
        <v>0</v>
      </c>
      <c r="DB207" s="10">
        <v>0</v>
      </c>
      <c r="DC207" s="10">
        <v>0</v>
      </c>
      <c r="DD207" s="10">
        <v>0</v>
      </c>
      <c r="DE207" s="10">
        <v>0</v>
      </c>
      <c r="DF207" s="10">
        <v>0</v>
      </c>
      <c r="DG207" s="10">
        <v>0</v>
      </c>
    </row>
    <row r="208" spans="1:111">
      <c r="A208" t="s">
        <v>9</v>
      </c>
      <c r="B208" t="s">
        <v>63</v>
      </c>
      <c r="C208" t="s">
        <v>75</v>
      </c>
      <c r="D208" s="10">
        <v>0</v>
      </c>
      <c r="E208" s="10">
        <v>0</v>
      </c>
      <c r="F208" s="10">
        <v>0</v>
      </c>
      <c r="G208" s="10">
        <v>0</v>
      </c>
      <c r="H208" s="10">
        <v>14088.7900390625</v>
      </c>
      <c r="I208" s="10">
        <v>14088.7900390625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118.94499969482422</v>
      </c>
      <c r="T208" s="10">
        <v>0</v>
      </c>
      <c r="U208" s="10">
        <v>118.94499969482422</v>
      </c>
      <c r="V208" s="10">
        <v>0</v>
      </c>
      <c r="W208" s="10">
        <v>0</v>
      </c>
      <c r="X208" s="10">
        <v>0</v>
      </c>
      <c r="Y208" s="10">
        <v>0</v>
      </c>
      <c r="Z208" s="10">
        <v>13013.384765625</v>
      </c>
      <c r="AA208" s="10">
        <v>13013.384765625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8.9799995422363281</v>
      </c>
      <c r="AL208" s="10">
        <v>0</v>
      </c>
      <c r="AM208" s="10">
        <v>8.9799995422363281</v>
      </c>
      <c r="AN208" s="10">
        <v>0</v>
      </c>
      <c r="AO208" s="10">
        <v>0</v>
      </c>
      <c r="AP208" s="10">
        <v>0</v>
      </c>
      <c r="AQ208" s="10">
        <v>0</v>
      </c>
      <c r="AR208" s="10">
        <v>13013.384765625</v>
      </c>
      <c r="AS208" s="10">
        <v>13013.384765625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8.9799995422363281</v>
      </c>
      <c r="BD208" s="10">
        <v>0</v>
      </c>
      <c r="BE208" s="10">
        <v>8.9799995422363281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0</v>
      </c>
      <c r="BX208" s="10">
        <v>0</v>
      </c>
      <c r="BY208" s="10">
        <v>0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0">
        <v>0</v>
      </c>
      <c r="CI208" s="10">
        <v>0</v>
      </c>
      <c r="CJ208" s="10">
        <v>0</v>
      </c>
      <c r="CK208" s="10">
        <v>0</v>
      </c>
      <c r="CL208" s="10">
        <v>0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>
        <v>0</v>
      </c>
      <c r="CY208" s="10">
        <v>0</v>
      </c>
      <c r="CZ208" s="10">
        <v>0</v>
      </c>
      <c r="DA208" s="10">
        <v>0</v>
      </c>
      <c r="DB208" s="10">
        <v>0</v>
      </c>
      <c r="DC208" s="10">
        <v>0</v>
      </c>
      <c r="DD208" s="10">
        <v>0</v>
      </c>
      <c r="DE208" s="10">
        <v>0</v>
      </c>
      <c r="DF208" s="10">
        <v>0</v>
      </c>
      <c r="DG208" s="10">
        <v>0</v>
      </c>
    </row>
    <row r="209" spans="1:111">
      <c r="A209" t="s">
        <v>9</v>
      </c>
      <c r="B209" t="s">
        <v>63</v>
      </c>
      <c r="C209" t="s">
        <v>76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2013</v>
      </c>
      <c r="Q209" s="10">
        <v>0</v>
      </c>
      <c r="R209" s="10">
        <v>2013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1794.0400390625</v>
      </c>
      <c r="AI209" s="10">
        <v>0</v>
      </c>
      <c r="AJ209" s="10">
        <v>1794.0400390625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1794.0400390625</v>
      </c>
      <c r="BA209" s="10">
        <v>0</v>
      </c>
      <c r="BB209" s="10">
        <v>1794.0400390625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1794.0400390625</v>
      </c>
      <c r="BS209" s="10">
        <v>0</v>
      </c>
      <c r="BT209" s="10">
        <v>1794.0400390625</v>
      </c>
      <c r="BU209" s="10">
        <v>0</v>
      </c>
      <c r="BV209" s="10">
        <v>0</v>
      </c>
      <c r="BW209" s="10">
        <v>0</v>
      </c>
      <c r="BX209" s="10">
        <v>0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1794.0400390625</v>
      </c>
      <c r="CK209" s="10">
        <v>0</v>
      </c>
      <c r="CL209" s="10">
        <v>1794.0400390625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>
        <v>0</v>
      </c>
      <c r="CY209" s="10">
        <v>0</v>
      </c>
      <c r="CZ209" s="10">
        <v>0</v>
      </c>
      <c r="DA209" s="10">
        <v>0</v>
      </c>
      <c r="DB209" s="10">
        <v>1794.0400390625</v>
      </c>
      <c r="DC209" s="10">
        <v>0</v>
      </c>
      <c r="DD209" s="10">
        <v>1794.0400390625</v>
      </c>
      <c r="DE209" s="10">
        <v>0</v>
      </c>
      <c r="DF209" s="10">
        <v>0</v>
      </c>
      <c r="DG209" s="10">
        <v>0</v>
      </c>
    </row>
    <row r="210" spans="1:111">
      <c r="A210" t="s">
        <v>9</v>
      </c>
      <c r="B210" t="s">
        <v>63</v>
      </c>
      <c r="C210" t="s">
        <v>77</v>
      </c>
      <c r="D210" s="10">
        <v>743.5</v>
      </c>
      <c r="E210" s="10">
        <v>109</v>
      </c>
      <c r="F210" s="10">
        <v>852.5</v>
      </c>
      <c r="G210" s="10">
        <v>639</v>
      </c>
      <c r="H210" s="10">
        <v>1485.5</v>
      </c>
      <c r="I210" s="10">
        <v>2124.5</v>
      </c>
      <c r="J210" s="10">
        <v>1558.5</v>
      </c>
      <c r="K210" s="10">
        <v>1987.5</v>
      </c>
      <c r="L210" s="10">
        <v>3546</v>
      </c>
      <c r="M210" s="10">
        <v>329.5</v>
      </c>
      <c r="N210" s="10">
        <v>0</v>
      </c>
      <c r="O210" s="10">
        <v>329.5</v>
      </c>
      <c r="P210" s="10">
        <v>1285</v>
      </c>
      <c r="Q210" s="10">
        <v>513</v>
      </c>
      <c r="R210" s="10">
        <v>1798</v>
      </c>
      <c r="S210" s="10">
        <v>219.5</v>
      </c>
      <c r="T210" s="10">
        <v>991</v>
      </c>
      <c r="U210" s="10">
        <v>1210.5</v>
      </c>
      <c r="V210" s="10">
        <v>751.43499755859375</v>
      </c>
      <c r="W210" s="10">
        <v>192.53500366210938</v>
      </c>
      <c r="X210" s="10">
        <v>943.969970703125</v>
      </c>
      <c r="Y210" s="10">
        <v>802.85504150390625</v>
      </c>
      <c r="Z210" s="10">
        <v>2834.550048828125</v>
      </c>
      <c r="AA210" s="10">
        <v>3637.405029296875</v>
      </c>
      <c r="AB210" s="10">
        <v>1811.0950927734375</v>
      </c>
      <c r="AC210" s="10">
        <v>3351.81005859375</v>
      </c>
      <c r="AD210" s="10">
        <v>5162.9052734375</v>
      </c>
      <c r="AE210" s="10">
        <v>321.80999755859375</v>
      </c>
      <c r="AF210" s="10">
        <v>0</v>
      </c>
      <c r="AG210" s="10">
        <v>321.80999755859375</v>
      </c>
      <c r="AH210" s="10">
        <v>1390.5250244140625</v>
      </c>
      <c r="AI210" s="10">
        <v>1743.0999755859375</v>
      </c>
      <c r="AJ210" s="10">
        <v>3133.625</v>
      </c>
      <c r="AK210" s="10">
        <v>160.05999755859375</v>
      </c>
      <c r="AL210" s="10">
        <v>3844.60009765625</v>
      </c>
      <c r="AM210" s="10">
        <v>4004.66015625</v>
      </c>
      <c r="AN210" s="10">
        <v>751.43499755859375</v>
      </c>
      <c r="AO210" s="10">
        <v>192.53500366210938</v>
      </c>
      <c r="AP210" s="10">
        <v>943.969970703125</v>
      </c>
      <c r="AQ210" s="10">
        <v>802.85504150390625</v>
      </c>
      <c r="AR210" s="10">
        <v>2834.550048828125</v>
      </c>
      <c r="AS210" s="10">
        <v>3637.405029296875</v>
      </c>
      <c r="AT210" s="10">
        <v>1811.0950927734375</v>
      </c>
      <c r="AU210" s="10">
        <v>3351.81005859375</v>
      </c>
      <c r="AV210" s="10">
        <v>5162.9052734375</v>
      </c>
      <c r="AW210" s="10">
        <v>321.80999755859375</v>
      </c>
      <c r="AX210" s="10">
        <v>0</v>
      </c>
      <c r="AY210" s="10">
        <v>321.80999755859375</v>
      </c>
      <c r="AZ210" s="10">
        <v>1390.5250244140625</v>
      </c>
      <c r="BA210" s="10">
        <v>1743.0999755859375</v>
      </c>
      <c r="BB210" s="10">
        <v>3133.625</v>
      </c>
      <c r="BC210" s="10">
        <v>160.05999755859375</v>
      </c>
      <c r="BD210" s="10">
        <v>3844.60009765625</v>
      </c>
      <c r="BE210" s="10">
        <v>4004.66015625</v>
      </c>
      <c r="BF210" s="10">
        <v>741.79498291015625</v>
      </c>
      <c r="BG210" s="10">
        <v>282.47500610351562</v>
      </c>
      <c r="BH210" s="10">
        <v>1024.27001953125</v>
      </c>
      <c r="BI210" s="10">
        <v>796.80999755859375</v>
      </c>
      <c r="BJ210" s="10">
        <v>2082.510009765625</v>
      </c>
      <c r="BK210" s="10">
        <v>2879.320068359375</v>
      </c>
      <c r="BL210" s="10">
        <v>1806.0650634765625</v>
      </c>
      <c r="BM210" s="10">
        <v>5307.6748046875</v>
      </c>
      <c r="BN210" s="10">
        <v>7113.73974609375</v>
      </c>
      <c r="BO210" s="10">
        <v>316.36502075195312</v>
      </c>
      <c r="BP210" s="10">
        <v>0</v>
      </c>
      <c r="BQ210" s="10">
        <v>316.36502075195312</v>
      </c>
      <c r="BR210" s="10">
        <v>1339.655029296875</v>
      </c>
      <c r="BS210" s="10">
        <v>2799.8701171875</v>
      </c>
      <c r="BT210" s="10">
        <v>4139.525390625</v>
      </c>
      <c r="BU210" s="10">
        <v>139.16500854492188</v>
      </c>
      <c r="BV210" s="10">
        <v>3844.60009765625</v>
      </c>
      <c r="BW210" s="10">
        <v>3983.76513671875</v>
      </c>
      <c r="BX210" s="10">
        <v>741.79498291015625</v>
      </c>
      <c r="BY210" s="10">
        <v>282.47500610351562</v>
      </c>
      <c r="BZ210" s="10">
        <v>1024.27001953125</v>
      </c>
      <c r="CA210" s="10">
        <v>796.80999755859375</v>
      </c>
      <c r="CB210" s="10">
        <v>2082.510009765625</v>
      </c>
      <c r="CC210" s="10">
        <v>2879.320068359375</v>
      </c>
      <c r="CD210" s="10">
        <v>1806.0650634765625</v>
      </c>
      <c r="CE210" s="10">
        <v>5307.6748046875</v>
      </c>
      <c r="CF210" s="10">
        <v>7113.73974609375</v>
      </c>
      <c r="CG210" s="10">
        <v>316.36502075195312</v>
      </c>
      <c r="CH210" s="10">
        <v>0</v>
      </c>
      <c r="CI210" s="10">
        <v>316.36502075195312</v>
      </c>
      <c r="CJ210" s="10">
        <v>1339.655029296875</v>
      </c>
      <c r="CK210" s="10">
        <v>2799.8701171875</v>
      </c>
      <c r="CL210" s="10">
        <v>4139.525390625</v>
      </c>
      <c r="CM210" s="10">
        <v>139.16500854492188</v>
      </c>
      <c r="CN210" s="10">
        <v>3844.60009765625</v>
      </c>
      <c r="CO210" s="10">
        <v>3983.76513671875</v>
      </c>
      <c r="CP210" s="10">
        <v>723.010009765625</v>
      </c>
      <c r="CQ210" s="10">
        <v>475.0150146484375</v>
      </c>
      <c r="CR210" s="10">
        <v>1198.0250244140625</v>
      </c>
      <c r="CS210" s="10">
        <v>794.260009765625</v>
      </c>
      <c r="CT210" s="10">
        <v>2197.594970703125</v>
      </c>
      <c r="CU210" s="10">
        <v>2991.85498046875</v>
      </c>
      <c r="CV210" s="10">
        <v>1993.7550048828125</v>
      </c>
      <c r="CW210" s="10">
        <v>7834.044921875</v>
      </c>
      <c r="CX210" s="10">
        <v>9827.7998046875</v>
      </c>
      <c r="CY210" s="10">
        <v>309.61001586914062</v>
      </c>
      <c r="CZ210" s="10">
        <v>0</v>
      </c>
      <c r="DA210" s="10">
        <v>309.61001586914062</v>
      </c>
      <c r="DB210" s="10">
        <v>1278.2099609375</v>
      </c>
      <c r="DC210" s="10">
        <v>3037.64013671875</v>
      </c>
      <c r="DD210" s="10">
        <v>4315.85009765625</v>
      </c>
      <c r="DE210" s="10">
        <v>117.31000518798828</v>
      </c>
      <c r="DF210" s="10">
        <v>3896.2548828125</v>
      </c>
      <c r="DG210" s="10">
        <v>4013.56494140625</v>
      </c>
    </row>
    <row r="211" spans="1:111">
      <c r="A211" t="s">
        <v>9</v>
      </c>
      <c r="B211" t="s">
        <v>63</v>
      </c>
      <c r="C211" t="s">
        <v>78</v>
      </c>
      <c r="D211" s="10">
        <v>90.430000305175781</v>
      </c>
      <c r="E211" s="10">
        <v>1472.324951171875</v>
      </c>
      <c r="F211" s="10">
        <v>1562.7550048828125</v>
      </c>
      <c r="G211" s="10">
        <v>234.10499572753906</v>
      </c>
      <c r="H211" s="10">
        <v>1434.6600341796875</v>
      </c>
      <c r="I211" s="10">
        <v>1668.7650146484375</v>
      </c>
      <c r="J211" s="10">
        <v>1114.4400634765625</v>
      </c>
      <c r="K211" s="10">
        <v>667.79998779296875</v>
      </c>
      <c r="L211" s="10">
        <v>1782.239990234375</v>
      </c>
      <c r="M211" s="10">
        <v>776.96502685546875</v>
      </c>
      <c r="N211" s="10">
        <v>1763.405029296875</v>
      </c>
      <c r="O211" s="10">
        <v>2540.3701171875</v>
      </c>
      <c r="P211" s="10">
        <v>198.39999389648438</v>
      </c>
      <c r="Q211" s="10">
        <v>13319.4951171875</v>
      </c>
      <c r="R211" s="10">
        <v>13517.8955078125</v>
      </c>
      <c r="S211" s="10">
        <v>1236.6800537109375</v>
      </c>
      <c r="T211" s="10">
        <v>4590.91015625</v>
      </c>
      <c r="U211" s="10">
        <v>5827.59033203125</v>
      </c>
      <c r="V211" s="10">
        <v>168.30999755859375</v>
      </c>
      <c r="W211" s="10">
        <v>4376.5</v>
      </c>
      <c r="X211" s="10">
        <v>4544.81005859375</v>
      </c>
      <c r="Y211" s="10">
        <v>237.32998657226562</v>
      </c>
      <c r="Z211" s="10">
        <v>2774.0400390625</v>
      </c>
      <c r="AA211" s="10">
        <v>3011.3701171875</v>
      </c>
      <c r="AB211" s="10">
        <v>2465.844970703125</v>
      </c>
      <c r="AC211" s="10">
        <v>1098.3499755859375</v>
      </c>
      <c r="AD211" s="10">
        <v>3564.19482421875</v>
      </c>
      <c r="AE211" s="10">
        <v>1289.4249267578125</v>
      </c>
      <c r="AF211" s="10">
        <v>7466.669921875</v>
      </c>
      <c r="AG211" s="10">
        <v>8756.0947265625</v>
      </c>
      <c r="AH211" s="10">
        <v>53.150001525878906</v>
      </c>
      <c r="AI211" s="10">
        <v>545.34002685546875</v>
      </c>
      <c r="AJ211" s="10">
        <v>598.49005126953125</v>
      </c>
      <c r="AK211" s="10">
        <v>1535.875</v>
      </c>
      <c r="AL211" s="10">
        <v>9964.7001953125</v>
      </c>
      <c r="AM211" s="10">
        <v>11500.5751953125</v>
      </c>
      <c r="AN211" s="10">
        <v>168.30999755859375</v>
      </c>
      <c r="AO211" s="10">
        <v>4376.5</v>
      </c>
      <c r="AP211" s="10">
        <v>4544.81005859375</v>
      </c>
      <c r="AQ211" s="10">
        <v>237.32998657226562</v>
      </c>
      <c r="AR211" s="10">
        <v>2774.0400390625</v>
      </c>
      <c r="AS211" s="10">
        <v>3011.3701171875</v>
      </c>
      <c r="AT211" s="10">
        <v>2465.844970703125</v>
      </c>
      <c r="AU211" s="10">
        <v>1098.3499755859375</v>
      </c>
      <c r="AV211" s="10">
        <v>3564.19482421875</v>
      </c>
      <c r="AW211" s="10">
        <v>1289.4249267578125</v>
      </c>
      <c r="AX211" s="10">
        <v>7466.669921875</v>
      </c>
      <c r="AY211" s="10">
        <v>8756.0947265625</v>
      </c>
      <c r="AZ211" s="10">
        <v>53.150001525878906</v>
      </c>
      <c r="BA211" s="10">
        <v>545.34002685546875</v>
      </c>
      <c r="BB211" s="10">
        <v>598.49005126953125</v>
      </c>
      <c r="BC211" s="10">
        <v>1535.875</v>
      </c>
      <c r="BD211" s="10">
        <v>9964.7001953125</v>
      </c>
      <c r="BE211" s="10">
        <v>11500.5751953125</v>
      </c>
      <c r="BF211" s="10">
        <v>154.61500549316406</v>
      </c>
      <c r="BG211" s="10">
        <v>4414.4052734375</v>
      </c>
      <c r="BH211" s="10">
        <v>4569.0205078125</v>
      </c>
      <c r="BI211" s="10">
        <v>192.72999572753906</v>
      </c>
      <c r="BJ211" s="10">
        <v>2774.0400390625</v>
      </c>
      <c r="BK211" s="10">
        <v>2966.77001953125</v>
      </c>
      <c r="BL211" s="10">
        <v>2304.679931640625</v>
      </c>
      <c r="BM211" s="10">
        <v>2743.054931640625</v>
      </c>
      <c r="BN211" s="10">
        <v>5047.73486328125</v>
      </c>
      <c r="BO211" s="10">
        <v>1212.3900146484375</v>
      </c>
      <c r="BP211" s="10">
        <v>9145.8447265625</v>
      </c>
      <c r="BQ211" s="10">
        <v>10358.234375</v>
      </c>
      <c r="BR211" s="10">
        <v>46.909999847412109</v>
      </c>
      <c r="BS211" s="10">
        <v>545.34002685546875</v>
      </c>
      <c r="BT211" s="10">
        <v>592.25</v>
      </c>
      <c r="BU211" s="10">
        <v>1440.6700439453125</v>
      </c>
      <c r="BV211" s="10">
        <v>10487.525390625</v>
      </c>
      <c r="BW211" s="10">
        <v>11928.1953125</v>
      </c>
      <c r="BX211" s="10">
        <v>154.61500549316406</v>
      </c>
      <c r="BY211" s="10">
        <v>4414.4052734375</v>
      </c>
      <c r="BZ211" s="10">
        <v>4569.0205078125</v>
      </c>
      <c r="CA211" s="10">
        <v>192.72999572753906</v>
      </c>
      <c r="CB211" s="10">
        <v>2774.0400390625</v>
      </c>
      <c r="CC211" s="10">
        <v>2966.77001953125</v>
      </c>
      <c r="CD211" s="10">
        <v>2304.679931640625</v>
      </c>
      <c r="CE211" s="10">
        <v>2743.054931640625</v>
      </c>
      <c r="CF211" s="10">
        <v>5047.73486328125</v>
      </c>
      <c r="CG211" s="10">
        <v>1212.3900146484375</v>
      </c>
      <c r="CH211" s="10">
        <v>9145.8447265625</v>
      </c>
      <c r="CI211" s="10">
        <v>10358.234375</v>
      </c>
      <c r="CJ211" s="10">
        <v>46.909999847412109</v>
      </c>
      <c r="CK211" s="10">
        <v>545.34002685546875</v>
      </c>
      <c r="CL211" s="10">
        <v>592.25</v>
      </c>
      <c r="CM211" s="10">
        <v>1440.6700439453125</v>
      </c>
      <c r="CN211" s="10">
        <v>10487.525390625</v>
      </c>
      <c r="CO211" s="10">
        <v>11928.1953125</v>
      </c>
      <c r="CP211" s="10">
        <v>140.85000610351562</v>
      </c>
      <c r="CQ211" s="10">
        <v>4415.25</v>
      </c>
      <c r="CR211" s="10">
        <v>4556.10009765625</v>
      </c>
      <c r="CS211" s="10">
        <v>147.94000244140625</v>
      </c>
      <c r="CT211" s="10">
        <v>2854.705078125</v>
      </c>
      <c r="CU211" s="10">
        <v>3002.64501953125</v>
      </c>
      <c r="CV211" s="10">
        <v>2064.150146484375</v>
      </c>
      <c r="CW211" s="10">
        <v>2885.8701171875</v>
      </c>
      <c r="CX211" s="10">
        <v>4950.0205078125</v>
      </c>
      <c r="CY211" s="10">
        <v>1113.1400146484375</v>
      </c>
      <c r="CZ211" s="10">
        <v>9130.509765625</v>
      </c>
      <c r="DA211" s="10">
        <v>10243.6494140625</v>
      </c>
      <c r="DB211" s="10">
        <v>40.670001983642578</v>
      </c>
      <c r="DC211" s="10">
        <v>545.34002685546875</v>
      </c>
      <c r="DD211" s="10">
        <v>586.010009765625</v>
      </c>
      <c r="DE211" s="10">
        <v>1280.4100341796875</v>
      </c>
      <c r="DF211" s="10">
        <v>11499.5400390625</v>
      </c>
      <c r="DG211" s="10">
        <v>12779.9501953125</v>
      </c>
    </row>
    <row r="212" spans="1:111">
      <c r="A212" t="s">
        <v>9</v>
      </c>
      <c r="B212" t="s">
        <v>64</v>
      </c>
      <c r="C212" t="s">
        <v>79</v>
      </c>
      <c r="D212" s="10">
        <v>907.56500244140625</v>
      </c>
      <c r="E212" s="10">
        <v>1609.6449508666992</v>
      </c>
      <c r="F212" s="10">
        <v>2517.2100067138672</v>
      </c>
      <c r="G212" s="10">
        <v>2265.0499420166016</v>
      </c>
      <c r="H212" s="10">
        <v>18509.945068359375</v>
      </c>
      <c r="I212" s="10">
        <v>20774.994995117188</v>
      </c>
      <c r="J212" s="10">
        <v>3740.6251220703125</v>
      </c>
      <c r="K212" s="10">
        <v>2805.4049835205078</v>
      </c>
      <c r="L212" s="10">
        <v>6546.030029296875</v>
      </c>
      <c r="M212" s="10">
        <v>2105.4700317382812</v>
      </c>
      <c r="N212" s="10">
        <v>2682.4100341796875</v>
      </c>
      <c r="O212" s="10">
        <v>4787.880126953125</v>
      </c>
      <c r="P212" s="10">
        <v>4350.9800109863281</v>
      </c>
      <c r="Q212" s="10">
        <v>13973.395111083984</v>
      </c>
      <c r="R212" s="10">
        <v>18324.37548828125</v>
      </c>
      <c r="S212" s="10">
        <v>1679.9100570678711</v>
      </c>
      <c r="T212" s="10">
        <v>5703.6901550292969</v>
      </c>
      <c r="U212" s="10">
        <v>7383.6003341674805</v>
      </c>
      <c r="V212" s="10">
        <v>995.63499450683594</v>
      </c>
      <c r="W212" s="10">
        <v>4670.6650085449219</v>
      </c>
      <c r="X212" s="10">
        <v>5666.3000335693359</v>
      </c>
      <c r="Y212" s="10">
        <v>2345.5049743652344</v>
      </c>
      <c r="Z212" s="10">
        <v>20772.474853515625</v>
      </c>
      <c r="AA212" s="10">
        <v>23117.979736328125</v>
      </c>
      <c r="AB212" s="10">
        <v>5272.550048828125</v>
      </c>
      <c r="AC212" s="10">
        <v>5940.7601318359375</v>
      </c>
      <c r="AD212" s="10">
        <v>11213.31005859375</v>
      </c>
      <c r="AE212" s="10">
        <v>2608.3348999023438</v>
      </c>
      <c r="AF212" s="10">
        <v>9887.71484375</v>
      </c>
      <c r="AG212" s="10">
        <v>12496.049743652344</v>
      </c>
      <c r="AH212" s="10">
        <v>4233.3550796508789</v>
      </c>
      <c r="AI212" s="10">
        <v>2555.4500122070312</v>
      </c>
      <c r="AJ212" s="10">
        <v>6788.8051147460938</v>
      </c>
      <c r="AK212" s="10">
        <v>1807.2700004577637</v>
      </c>
      <c r="AL212" s="10">
        <v>14141.115295410156</v>
      </c>
      <c r="AM212" s="10">
        <v>15948.385364532471</v>
      </c>
      <c r="AN212" s="10">
        <v>995.63499450683594</v>
      </c>
      <c r="AO212" s="10">
        <v>4670.6650085449219</v>
      </c>
      <c r="AP212" s="10">
        <v>5666.3000335693359</v>
      </c>
      <c r="AQ212" s="10">
        <v>2345.5049743652344</v>
      </c>
      <c r="AR212" s="10">
        <v>20772.474853515625</v>
      </c>
      <c r="AS212" s="10">
        <v>23117.979736328125</v>
      </c>
      <c r="AT212" s="10">
        <v>5272.550048828125</v>
      </c>
      <c r="AU212" s="10">
        <v>5940.7601318359375</v>
      </c>
      <c r="AV212" s="10">
        <v>11213.31005859375</v>
      </c>
      <c r="AW212" s="10">
        <v>2608.3348999023438</v>
      </c>
      <c r="AX212" s="10">
        <v>9887.71484375</v>
      </c>
      <c r="AY212" s="10">
        <v>12496.049743652344</v>
      </c>
      <c r="AZ212" s="10">
        <v>4233.3550796508789</v>
      </c>
      <c r="BA212" s="10">
        <v>2555.4500122070312</v>
      </c>
      <c r="BB212" s="10">
        <v>6788.8051147460938</v>
      </c>
      <c r="BC212" s="10">
        <v>1807.2700004577637</v>
      </c>
      <c r="BD212" s="10">
        <v>14141.115295410156</v>
      </c>
      <c r="BE212" s="10">
        <v>15948.385364532471</v>
      </c>
      <c r="BF212" s="10">
        <v>971.58998870849609</v>
      </c>
      <c r="BG212" s="10">
        <v>4877.4902801513672</v>
      </c>
      <c r="BH212" s="10">
        <v>5849.0805358886719</v>
      </c>
      <c r="BI212" s="10">
        <v>2502.9400177001953</v>
      </c>
      <c r="BJ212" s="10">
        <v>7531.3251953125</v>
      </c>
      <c r="BK212" s="10">
        <v>10034.265380859375</v>
      </c>
      <c r="BL212" s="10">
        <v>5095.7150268554688</v>
      </c>
      <c r="BM212" s="10">
        <v>10058.229736328125</v>
      </c>
      <c r="BN212" s="10">
        <v>15153.944580078125</v>
      </c>
      <c r="BO212" s="10">
        <v>2507.4650573730469</v>
      </c>
      <c r="BP212" s="10">
        <v>11833.19970703125</v>
      </c>
      <c r="BQ212" s="10">
        <v>14340.664337158203</v>
      </c>
      <c r="BR212" s="10">
        <v>4174.2400779724121</v>
      </c>
      <c r="BS212" s="10">
        <v>3635.4901428222656</v>
      </c>
      <c r="BT212" s="10">
        <v>7809.73046875</v>
      </c>
      <c r="BU212" s="10">
        <v>1679.1600494384766</v>
      </c>
      <c r="BV212" s="10">
        <v>14663.940490722656</v>
      </c>
      <c r="BW212" s="10">
        <v>16343.100463867188</v>
      </c>
      <c r="BX212" s="10">
        <v>971.58998870849609</v>
      </c>
      <c r="BY212" s="10">
        <v>4877.4902801513672</v>
      </c>
      <c r="BZ212" s="10">
        <v>5849.0805358886719</v>
      </c>
      <c r="CA212" s="10">
        <v>2502.9400177001953</v>
      </c>
      <c r="CB212" s="10">
        <v>7531.3251953125</v>
      </c>
      <c r="CC212" s="10">
        <v>10034.265380859375</v>
      </c>
      <c r="CD212" s="10">
        <v>5095.7150268554688</v>
      </c>
      <c r="CE212" s="10">
        <v>10058.229736328125</v>
      </c>
      <c r="CF212" s="10">
        <v>15153.944580078125</v>
      </c>
      <c r="CG212" s="10">
        <v>2507.4650573730469</v>
      </c>
      <c r="CH212" s="10">
        <v>11833.19970703125</v>
      </c>
      <c r="CI212" s="10">
        <v>14340.664337158203</v>
      </c>
      <c r="CJ212" s="10">
        <v>4174.2400779724121</v>
      </c>
      <c r="CK212" s="10">
        <v>3635.4901428222656</v>
      </c>
      <c r="CL212" s="10">
        <v>7809.73046875</v>
      </c>
      <c r="CM212" s="10">
        <v>1679.1600494384766</v>
      </c>
      <c r="CN212" s="10">
        <v>14663.940490722656</v>
      </c>
      <c r="CO212" s="10">
        <v>16343.100463867188</v>
      </c>
      <c r="CP212" s="10">
        <v>937.36001586914062</v>
      </c>
      <c r="CQ212" s="10">
        <v>5156.9349975585938</v>
      </c>
      <c r="CR212" s="10">
        <v>6094.2951049804688</v>
      </c>
      <c r="CS212" s="10">
        <v>2402.6749877929688</v>
      </c>
      <c r="CT212" s="10">
        <v>7955.9150390625</v>
      </c>
      <c r="CU212" s="10">
        <v>10358.58984375</v>
      </c>
      <c r="CV212" s="10">
        <v>5031.3401489257812</v>
      </c>
      <c r="CW212" s="10">
        <v>13244.31005859375</v>
      </c>
      <c r="CX212" s="10">
        <v>18275.650390625</v>
      </c>
      <c r="CY212" s="10">
        <v>2382.0750427246094</v>
      </c>
      <c r="CZ212" s="10">
        <v>12132.369873046875</v>
      </c>
      <c r="DA212" s="10">
        <v>14514.444488525391</v>
      </c>
      <c r="DB212" s="10">
        <v>4104.4350166320801</v>
      </c>
      <c r="DC212" s="10">
        <v>4084.0151672363281</v>
      </c>
      <c r="DD212" s="10">
        <v>8188.4501953125</v>
      </c>
      <c r="DE212" s="10">
        <v>1494.0200424194336</v>
      </c>
      <c r="DF212" s="10">
        <v>15727.609924316406</v>
      </c>
      <c r="DG212" s="10">
        <v>17221.630126953125</v>
      </c>
    </row>
    <row r="213" spans="1:111">
      <c r="A213" t="s">
        <v>9</v>
      </c>
      <c r="B213" t="s">
        <v>65</v>
      </c>
      <c r="C213" t="s">
        <v>84</v>
      </c>
      <c r="D213" s="10">
        <v>0</v>
      </c>
      <c r="E213" s="10">
        <v>829.83001708984375</v>
      </c>
      <c r="F213" s="10">
        <v>829.83001708984375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524.4749755859375</v>
      </c>
      <c r="U213" s="10">
        <v>524.4749755859375</v>
      </c>
      <c r="V213" s="10">
        <v>0</v>
      </c>
      <c r="W213" s="10">
        <v>829.83001708984375</v>
      </c>
      <c r="X213" s="10">
        <v>829.83001708984375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548.54498291015625</v>
      </c>
      <c r="AM213" s="10">
        <v>548.54498291015625</v>
      </c>
      <c r="AN213" s="10">
        <v>0</v>
      </c>
      <c r="AO213" s="10">
        <v>829.83001708984375</v>
      </c>
      <c r="AP213" s="10">
        <v>829.83001708984375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548.54498291015625</v>
      </c>
      <c r="BE213" s="10">
        <v>548.54498291015625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548.54498291015625</v>
      </c>
      <c r="BW213" s="10">
        <v>548.54498291015625</v>
      </c>
      <c r="BX213" s="10">
        <v>0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10">
        <v>0</v>
      </c>
      <c r="CI213" s="1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548.54498291015625</v>
      </c>
      <c r="CO213" s="10">
        <v>548.54498291015625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>
        <v>0</v>
      </c>
      <c r="CY213" s="10">
        <v>0</v>
      </c>
      <c r="CZ213" s="10">
        <v>0</v>
      </c>
      <c r="DA213" s="10">
        <v>0</v>
      </c>
      <c r="DB213" s="10">
        <v>0</v>
      </c>
      <c r="DC213" s="10">
        <v>0</v>
      </c>
      <c r="DD213" s="10">
        <v>0</v>
      </c>
      <c r="DE213" s="10">
        <v>0</v>
      </c>
      <c r="DF213" s="10">
        <v>548.54498291015625</v>
      </c>
      <c r="DG213" s="10">
        <v>548.54498291015625</v>
      </c>
    </row>
    <row r="214" spans="1:111">
      <c r="A214" t="s">
        <v>9</v>
      </c>
      <c r="B214" t="s">
        <v>65</v>
      </c>
      <c r="C214" t="s">
        <v>87</v>
      </c>
      <c r="D214" s="10">
        <v>34193.37890625</v>
      </c>
      <c r="E214" s="10">
        <v>61396.64453125</v>
      </c>
      <c r="F214" s="10">
        <v>95590.0234375</v>
      </c>
      <c r="G214" s="10">
        <v>225</v>
      </c>
      <c r="H214" s="10">
        <v>0</v>
      </c>
      <c r="I214" s="10">
        <v>225</v>
      </c>
      <c r="J214" s="10">
        <v>8211.275390625</v>
      </c>
      <c r="K214" s="10">
        <v>17349.564453125</v>
      </c>
      <c r="L214" s="10">
        <v>25560.83984375</v>
      </c>
      <c r="M214" s="10">
        <v>2954.5</v>
      </c>
      <c r="N214" s="10">
        <v>0</v>
      </c>
      <c r="O214" s="10">
        <v>2954.5</v>
      </c>
      <c r="P214" s="10">
        <v>4615</v>
      </c>
      <c r="Q214" s="10">
        <v>0</v>
      </c>
      <c r="R214" s="10">
        <v>4615</v>
      </c>
      <c r="S214" s="10">
        <v>2570.25</v>
      </c>
      <c r="T214" s="10">
        <v>0</v>
      </c>
      <c r="U214" s="10">
        <v>2570.25</v>
      </c>
      <c r="V214" s="10">
        <v>33217.53125</v>
      </c>
      <c r="W214" s="10">
        <v>82489.296875</v>
      </c>
      <c r="X214" s="10">
        <v>115706.828125</v>
      </c>
      <c r="Y214" s="10">
        <v>511.67498779296875</v>
      </c>
      <c r="Z214" s="10">
        <v>3895.72998046875</v>
      </c>
      <c r="AA214" s="10">
        <v>4407.40478515625</v>
      </c>
      <c r="AB214" s="10">
        <v>2838.0849609375</v>
      </c>
      <c r="AC214" s="10">
        <v>38375.1484375</v>
      </c>
      <c r="AD214" s="10">
        <v>41213.234375</v>
      </c>
      <c r="AE214" s="10">
        <v>1432.530029296875</v>
      </c>
      <c r="AF214" s="10">
        <v>7399.46484375</v>
      </c>
      <c r="AG214" s="10">
        <v>8831.9951171875</v>
      </c>
      <c r="AH214" s="10">
        <v>0</v>
      </c>
      <c r="AI214" s="10">
        <v>285.07998657226562</v>
      </c>
      <c r="AJ214" s="10">
        <v>285.07998657226562</v>
      </c>
      <c r="AK214" s="10">
        <v>2392.280029296875</v>
      </c>
      <c r="AL214" s="10">
        <v>0</v>
      </c>
      <c r="AM214" s="10">
        <v>2392.280029296875</v>
      </c>
      <c r="AN214" s="10">
        <v>33217.53125</v>
      </c>
      <c r="AO214" s="10">
        <v>82489.296875</v>
      </c>
      <c r="AP214" s="10">
        <v>115706.828125</v>
      </c>
      <c r="AQ214" s="10">
        <v>511.67498779296875</v>
      </c>
      <c r="AR214" s="10">
        <v>3895.72998046875</v>
      </c>
      <c r="AS214" s="10">
        <v>4407.40478515625</v>
      </c>
      <c r="AT214" s="10">
        <v>2838.0849609375</v>
      </c>
      <c r="AU214" s="10">
        <v>38375.1484375</v>
      </c>
      <c r="AV214" s="10">
        <v>41213.234375</v>
      </c>
      <c r="AW214" s="10">
        <v>1432.530029296875</v>
      </c>
      <c r="AX214" s="10">
        <v>7399.46484375</v>
      </c>
      <c r="AY214" s="10">
        <v>8831.9951171875</v>
      </c>
      <c r="AZ214" s="10">
        <v>0</v>
      </c>
      <c r="BA214" s="10">
        <v>285.07998657226562</v>
      </c>
      <c r="BB214" s="10">
        <v>285.07998657226562</v>
      </c>
      <c r="BC214" s="10">
        <v>2392.280029296875</v>
      </c>
      <c r="BD214" s="10">
        <v>0</v>
      </c>
      <c r="BE214" s="10">
        <v>2392.280029296875</v>
      </c>
      <c r="BF214" s="10">
        <v>29758.375</v>
      </c>
      <c r="BG214" s="10">
        <v>88020.4375</v>
      </c>
      <c r="BH214" s="10">
        <v>117778.8125</v>
      </c>
      <c r="BI214" s="10">
        <v>511.67498779296875</v>
      </c>
      <c r="BJ214" s="10">
        <v>3895.72998046875</v>
      </c>
      <c r="BK214" s="10">
        <v>4407.40478515625</v>
      </c>
      <c r="BL214" s="10">
        <v>2512.33984375</v>
      </c>
      <c r="BM214" s="10">
        <v>38091.33203125</v>
      </c>
      <c r="BN214" s="10">
        <v>40603.671875</v>
      </c>
      <c r="BO214" s="10">
        <v>1432.530029296875</v>
      </c>
      <c r="BP214" s="10">
        <v>12303.1201171875</v>
      </c>
      <c r="BQ214" s="10">
        <v>13735.650390625</v>
      </c>
      <c r="BR214" s="10">
        <v>0</v>
      </c>
      <c r="BS214" s="10">
        <v>0</v>
      </c>
      <c r="BT214" s="10">
        <v>0</v>
      </c>
      <c r="BU214" s="10">
        <v>2281.72998046875</v>
      </c>
      <c r="BV214" s="10">
        <v>0</v>
      </c>
      <c r="BW214" s="10">
        <v>2281.72998046875</v>
      </c>
      <c r="BX214" s="10">
        <v>29758.375</v>
      </c>
      <c r="BY214" s="10">
        <v>88020.4375</v>
      </c>
      <c r="BZ214" s="10">
        <v>117778.8125</v>
      </c>
      <c r="CA214" s="10">
        <v>511.67498779296875</v>
      </c>
      <c r="CB214" s="10">
        <v>3895.72998046875</v>
      </c>
      <c r="CC214" s="10">
        <v>4407.40478515625</v>
      </c>
      <c r="CD214" s="10">
        <v>2512.33984375</v>
      </c>
      <c r="CE214" s="10">
        <v>38091.33203125</v>
      </c>
      <c r="CF214" s="10">
        <v>40603.671875</v>
      </c>
      <c r="CG214" s="10">
        <v>1432.530029296875</v>
      </c>
      <c r="CH214" s="10">
        <v>12303.1201171875</v>
      </c>
      <c r="CI214" s="10">
        <v>13735.650390625</v>
      </c>
      <c r="CJ214" s="10">
        <v>0</v>
      </c>
      <c r="CK214" s="10">
        <v>0</v>
      </c>
      <c r="CL214" s="10">
        <v>0</v>
      </c>
      <c r="CM214" s="10">
        <v>2281.72998046875</v>
      </c>
      <c r="CN214" s="10">
        <v>0</v>
      </c>
      <c r="CO214" s="10">
        <v>2281.72998046875</v>
      </c>
      <c r="CP214" s="10">
        <v>26116.0546875</v>
      </c>
      <c r="CQ214" s="10">
        <v>95869.2734375</v>
      </c>
      <c r="CR214" s="10">
        <v>121985.328125</v>
      </c>
      <c r="CS214" s="10">
        <v>497.46499633789062</v>
      </c>
      <c r="CT214" s="10">
        <v>4863.33984375</v>
      </c>
      <c r="CU214" s="10">
        <v>5360.8046875</v>
      </c>
      <c r="CV214" s="10">
        <v>2147.030029296875</v>
      </c>
      <c r="CW214" s="10">
        <v>38232.10546875</v>
      </c>
      <c r="CX214" s="10">
        <v>40379.13671875</v>
      </c>
      <c r="CY214" s="10">
        <v>1350.9849853515625</v>
      </c>
      <c r="CZ214" s="10">
        <v>14192.9501953125</v>
      </c>
      <c r="DA214" s="10">
        <v>15543.935546875</v>
      </c>
      <c r="DB214" s="10">
        <v>0</v>
      </c>
      <c r="DC214" s="10">
        <v>0</v>
      </c>
      <c r="DD214" s="10">
        <v>0</v>
      </c>
      <c r="DE214" s="10">
        <v>2157.094970703125</v>
      </c>
      <c r="DF214" s="10">
        <v>2815.175048828125</v>
      </c>
      <c r="DG214" s="10">
        <v>4972.27001953125</v>
      </c>
    </row>
    <row r="215" spans="1:111">
      <c r="A215" t="s">
        <v>9</v>
      </c>
      <c r="B215" t="s">
        <v>65</v>
      </c>
      <c r="C215" t="s">
        <v>94</v>
      </c>
      <c r="D215" s="10">
        <v>432.92999267578125</v>
      </c>
      <c r="E215" s="10">
        <v>406.35000610351562</v>
      </c>
      <c r="F215" s="10">
        <v>839.280029296875</v>
      </c>
      <c r="G215" s="10">
        <v>0</v>
      </c>
      <c r="H215" s="10">
        <v>0</v>
      </c>
      <c r="I215" s="10">
        <v>0</v>
      </c>
      <c r="J215" s="10">
        <v>476.6300048828125</v>
      </c>
      <c r="K215" s="10">
        <v>1181.2550048828125</v>
      </c>
      <c r="L215" s="10">
        <v>1657.885009765625</v>
      </c>
      <c r="M215" s="10">
        <v>990.625</v>
      </c>
      <c r="N215" s="10">
        <v>31487.60546875</v>
      </c>
      <c r="O215" s="10">
        <v>32478.23046875</v>
      </c>
      <c r="P215" s="10">
        <v>0</v>
      </c>
      <c r="Q215" s="10">
        <v>0</v>
      </c>
      <c r="R215" s="10">
        <v>0</v>
      </c>
      <c r="S215" s="10">
        <v>1401.554931640625</v>
      </c>
      <c r="T215" s="10">
        <v>0</v>
      </c>
      <c r="U215" s="10">
        <v>1401.554931640625</v>
      </c>
      <c r="V215" s="10">
        <v>297.80499267578125</v>
      </c>
      <c r="W215" s="10">
        <v>406.40499877929688</v>
      </c>
      <c r="X215" s="10">
        <v>704.2099609375</v>
      </c>
      <c r="Y215" s="10">
        <v>0</v>
      </c>
      <c r="Z215" s="10">
        <v>0</v>
      </c>
      <c r="AA215" s="10">
        <v>0</v>
      </c>
      <c r="AB215" s="10">
        <v>1156.159912109375</v>
      </c>
      <c r="AC215" s="10">
        <v>5349.455078125</v>
      </c>
      <c r="AD215" s="10">
        <v>6505.615234375</v>
      </c>
      <c r="AE215" s="10">
        <v>895.30499267578125</v>
      </c>
      <c r="AF215" s="10">
        <v>43776.10546875</v>
      </c>
      <c r="AG215" s="10">
        <v>44671.41015625</v>
      </c>
      <c r="AH215" s="10">
        <v>0</v>
      </c>
      <c r="AI215" s="10">
        <v>0</v>
      </c>
      <c r="AJ215" s="10">
        <v>0</v>
      </c>
      <c r="AK215" s="10">
        <v>1163.60498046875</v>
      </c>
      <c r="AL215" s="10">
        <v>0</v>
      </c>
      <c r="AM215" s="10">
        <v>1163.60498046875</v>
      </c>
      <c r="AN215" s="10">
        <v>297.80499267578125</v>
      </c>
      <c r="AO215" s="10">
        <v>406.40499877929688</v>
      </c>
      <c r="AP215" s="10">
        <v>704.2099609375</v>
      </c>
      <c r="AQ215" s="10">
        <v>0</v>
      </c>
      <c r="AR215" s="10">
        <v>0</v>
      </c>
      <c r="AS215" s="10">
        <v>0</v>
      </c>
      <c r="AT215" s="10">
        <v>1156.159912109375</v>
      </c>
      <c r="AU215" s="10">
        <v>5349.455078125</v>
      </c>
      <c r="AV215" s="10">
        <v>6505.615234375</v>
      </c>
      <c r="AW215" s="10">
        <v>895.30499267578125</v>
      </c>
      <c r="AX215" s="10">
        <v>43776.10546875</v>
      </c>
      <c r="AY215" s="10">
        <v>44671.41015625</v>
      </c>
      <c r="AZ215" s="10">
        <v>0</v>
      </c>
      <c r="BA215" s="10">
        <v>0</v>
      </c>
      <c r="BB215" s="10">
        <v>0</v>
      </c>
      <c r="BC215" s="10">
        <v>1163.60498046875</v>
      </c>
      <c r="BD215" s="10">
        <v>0</v>
      </c>
      <c r="BE215" s="10">
        <v>1163.60498046875</v>
      </c>
      <c r="BF215" s="10">
        <v>163.83000183105469</v>
      </c>
      <c r="BG215" s="10">
        <v>406.40499877929688</v>
      </c>
      <c r="BH215" s="10">
        <v>570.2349853515625</v>
      </c>
      <c r="BI215" s="10">
        <v>0</v>
      </c>
      <c r="BJ215" s="10">
        <v>0</v>
      </c>
      <c r="BK215" s="10">
        <v>0</v>
      </c>
      <c r="BL215" s="10">
        <v>1112.489990234375</v>
      </c>
      <c r="BM215" s="10">
        <v>5349.455078125</v>
      </c>
      <c r="BN215" s="10">
        <v>6461.9453125</v>
      </c>
      <c r="BO215" s="10">
        <v>841.95501708984375</v>
      </c>
      <c r="BP215" s="10">
        <v>43025.87890625</v>
      </c>
      <c r="BQ215" s="10">
        <v>43867.83203125</v>
      </c>
      <c r="BR215" s="10">
        <v>0</v>
      </c>
      <c r="BS215" s="10">
        <v>0</v>
      </c>
      <c r="BT215" s="10">
        <v>0</v>
      </c>
      <c r="BU215" s="10">
        <v>1163.60498046875</v>
      </c>
      <c r="BV215" s="10">
        <v>0</v>
      </c>
      <c r="BW215" s="10">
        <v>1163.60498046875</v>
      </c>
      <c r="BX215" s="10">
        <v>163.83000183105469</v>
      </c>
      <c r="BY215" s="10">
        <v>406.40499877929688</v>
      </c>
      <c r="BZ215" s="10">
        <v>570.2349853515625</v>
      </c>
      <c r="CA215" s="10">
        <v>0</v>
      </c>
      <c r="CB215" s="10">
        <v>0</v>
      </c>
      <c r="CC215" s="10">
        <v>0</v>
      </c>
      <c r="CD215" s="10">
        <v>1112.489990234375</v>
      </c>
      <c r="CE215" s="10">
        <v>5349.455078125</v>
      </c>
      <c r="CF215" s="10">
        <v>6461.9453125</v>
      </c>
      <c r="CG215" s="10">
        <v>841.95501708984375</v>
      </c>
      <c r="CH215" s="10">
        <v>43025.87890625</v>
      </c>
      <c r="CI215" s="10">
        <v>43867.83203125</v>
      </c>
      <c r="CJ215" s="10">
        <v>0</v>
      </c>
      <c r="CK215" s="10">
        <v>0</v>
      </c>
      <c r="CL215" s="10">
        <v>0</v>
      </c>
      <c r="CM215" s="10">
        <v>1163.60498046875</v>
      </c>
      <c r="CN215" s="10">
        <v>0</v>
      </c>
      <c r="CO215" s="10">
        <v>1163.60498046875</v>
      </c>
      <c r="CP215" s="10">
        <v>151.125</v>
      </c>
      <c r="CQ215" s="10">
        <v>406.40499877929688</v>
      </c>
      <c r="CR215" s="10">
        <v>557.530029296875</v>
      </c>
      <c r="CS215" s="10">
        <v>0</v>
      </c>
      <c r="CT215" s="10">
        <v>0</v>
      </c>
      <c r="CU215" s="10">
        <v>0</v>
      </c>
      <c r="CV215" s="10">
        <v>1060.5849609375</v>
      </c>
      <c r="CW215" s="10">
        <v>6819.93994140625</v>
      </c>
      <c r="CX215" s="10">
        <v>7880.52490234375</v>
      </c>
      <c r="CY215" s="10">
        <v>800.81500244140625</v>
      </c>
      <c r="CZ215" s="10">
        <v>44846.48828125</v>
      </c>
      <c r="DA215" s="10">
        <v>45647.3046875</v>
      </c>
      <c r="DB215" s="10">
        <v>0</v>
      </c>
      <c r="DC215" s="10">
        <v>0</v>
      </c>
      <c r="DD215" s="10">
        <v>0</v>
      </c>
      <c r="DE215" s="10">
        <v>1163.60498046875</v>
      </c>
      <c r="DF215" s="10">
        <v>0</v>
      </c>
      <c r="DG215" s="10">
        <v>1163.60498046875</v>
      </c>
    </row>
    <row r="216" spans="1:111">
      <c r="A216" t="s">
        <v>9</v>
      </c>
      <c r="B216" t="s">
        <v>65</v>
      </c>
      <c r="C216" t="s">
        <v>95</v>
      </c>
      <c r="D216" s="10">
        <v>35.439998626708984</v>
      </c>
      <c r="E216" s="10">
        <v>0</v>
      </c>
      <c r="F216" s="10">
        <v>35.439998626708984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233.30000305175781</v>
      </c>
      <c r="T216" s="10">
        <v>710.52001953125</v>
      </c>
      <c r="U216" s="10">
        <v>943.82000732421875</v>
      </c>
      <c r="V216" s="10">
        <v>34.465000152587891</v>
      </c>
      <c r="W216" s="10">
        <v>0</v>
      </c>
      <c r="X216" s="10">
        <v>34.465000152587891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222.42500305175781</v>
      </c>
      <c r="AL216" s="10">
        <v>907.57501220703125</v>
      </c>
      <c r="AM216" s="10">
        <v>1130</v>
      </c>
      <c r="AN216" s="10">
        <v>34.465000152587891</v>
      </c>
      <c r="AO216" s="10">
        <v>0</v>
      </c>
      <c r="AP216" s="10">
        <v>34.465000152587891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222.42500305175781</v>
      </c>
      <c r="BD216" s="10">
        <v>907.57501220703125</v>
      </c>
      <c r="BE216" s="10">
        <v>1130</v>
      </c>
      <c r="BF216" s="10">
        <v>33.389999389648438</v>
      </c>
      <c r="BG216" s="10">
        <v>0</v>
      </c>
      <c r="BH216" s="10">
        <v>33.389999389648438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195.57499694824219</v>
      </c>
      <c r="BV216" s="10">
        <v>907.57501220703125</v>
      </c>
      <c r="BW216" s="10">
        <v>1103.1500244140625</v>
      </c>
      <c r="BX216" s="10">
        <v>33.389999389648438</v>
      </c>
      <c r="BY216" s="10">
        <v>0</v>
      </c>
      <c r="BZ216" s="10">
        <v>33.389999389648438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195.57499694824219</v>
      </c>
      <c r="CN216" s="10">
        <v>907.57501220703125</v>
      </c>
      <c r="CO216" s="10">
        <v>1103.1500244140625</v>
      </c>
      <c r="CP216" s="10">
        <v>32.020000457763672</v>
      </c>
      <c r="CQ216" s="10">
        <v>0</v>
      </c>
      <c r="CR216" s="10">
        <v>32.020000457763672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168.74000549316406</v>
      </c>
      <c r="DF216" s="10">
        <v>907.57501220703125</v>
      </c>
      <c r="DG216" s="10">
        <v>1076.3150634765625</v>
      </c>
    </row>
    <row r="217" spans="1:111">
      <c r="A217" t="s">
        <v>9</v>
      </c>
      <c r="B217" t="s">
        <v>65</v>
      </c>
      <c r="C217" t="s">
        <v>88</v>
      </c>
      <c r="D217" s="10">
        <v>701.5</v>
      </c>
      <c r="E217" s="10">
        <v>0</v>
      </c>
      <c r="F217" s="10">
        <v>701.5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253.5</v>
      </c>
      <c r="T217" s="10">
        <v>1214.5</v>
      </c>
      <c r="U217" s="10">
        <v>1468</v>
      </c>
      <c r="V217" s="10">
        <v>525.9949951171875</v>
      </c>
      <c r="W217" s="10">
        <v>0</v>
      </c>
      <c r="X217" s="10">
        <v>525.9949951171875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224.29499816894531</v>
      </c>
      <c r="AL217" s="10">
        <v>1314.550048828125</v>
      </c>
      <c r="AM217" s="10">
        <v>1538.8450927734375</v>
      </c>
      <c r="AN217" s="10">
        <v>525.9949951171875</v>
      </c>
      <c r="AO217" s="10">
        <v>0</v>
      </c>
      <c r="AP217" s="10">
        <v>525.9949951171875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224.29499816894531</v>
      </c>
      <c r="BD217" s="10">
        <v>1314.550048828125</v>
      </c>
      <c r="BE217" s="10">
        <v>1538.8450927734375</v>
      </c>
      <c r="BF217" s="10">
        <v>525.9949951171875</v>
      </c>
      <c r="BG217" s="10">
        <v>0</v>
      </c>
      <c r="BH217" s="10">
        <v>525.9949951171875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0</v>
      </c>
      <c r="BR217" s="10">
        <v>0</v>
      </c>
      <c r="BS217" s="10">
        <v>0</v>
      </c>
      <c r="BT217" s="10">
        <v>0</v>
      </c>
      <c r="BU217" s="10">
        <v>201.28999328613281</v>
      </c>
      <c r="BV217" s="10">
        <v>1314.550048828125</v>
      </c>
      <c r="BW217" s="10">
        <v>1515.840087890625</v>
      </c>
      <c r="BX217" s="10">
        <v>525.9949951171875</v>
      </c>
      <c r="BY217" s="10">
        <v>0</v>
      </c>
      <c r="BZ217" s="10">
        <v>525.9949951171875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201.28999328613281</v>
      </c>
      <c r="CN217" s="10">
        <v>1314.550048828125</v>
      </c>
      <c r="CO217" s="10">
        <v>1515.840087890625</v>
      </c>
      <c r="CP217" s="10">
        <v>525.9949951171875</v>
      </c>
      <c r="CQ217" s="10">
        <v>0</v>
      </c>
      <c r="CR217" s="10">
        <v>525.9949951171875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>
        <v>0</v>
      </c>
      <c r="CY217" s="10">
        <v>0</v>
      </c>
      <c r="CZ217" s="10">
        <v>0</v>
      </c>
      <c r="DA217" s="10">
        <v>0</v>
      </c>
      <c r="DB217" s="10">
        <v>0</v>
      </c>
      <c r="DC217" s="10">
        <v>0</v>
      </c>
      <c r="DD217" s="10">
        <v>0</v>
      </c>
      <c r="DE217" s="10">
        <v>178.28500366210938</v>
      </c>
      <c r="DF217" s="10">
        <v>1314.550048828125</v>
      </c>
      <c r="DG217" s="10">
        <v>1492.8350830078125</v>
      </c>
    </row>
    <row r="218" spans="1:111">
      <c r="A218" t="s">
        <v>9</v>
      </c>
      <c r="B218" t="s">
        <v>65</v>
      </c>
      <c r="C218" t="s">
        <v>89</v>
      </c>
      <c r="D218" s="10">
        <v>9.0600004196166992</v>
      </c>
      <c r="E218" s="10">
        <v>0</v>
      </c>
      <c r="F218" s="10">
        <v>9.0600004196166992</v>
      </c>
      <c r="G218" s="10">
        <v>0</v>
      </c>
      <c r="H218" s="10">
        <v>0</v>
      </c>
      <c r="I218" s="10">
        <v>0</v>
      </c>
      <c r="J218" s="10">
        <v>22.645000457763672</v>
      </c>
      <c r="K218" s="10">
        <v>0</v>
      </c>
      <c r="L218" s="10">
        <v>22.645000457763672</v>
      </c>
      <c r="M218" s="10">
        <v>122.29000091552734</v>
      </c>
      <c r="N218" s="10">
        <v>0</v>
      </c>
      <c r="O218" s="10">
        <v>122.29000091552734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0.14000000059604645</v>
      </c>
      <c r="W218" s="10">
        <v>0</v>
      </c>
      <c r="X218" s="10">
        <v>0.14000000059604645</v>
      </c>
      <c r="Y218" s="10">
        <v>0</v>
      </c>
      <c r="Z218" s="10">
        <v>0</v>
      </c>
      <c r="AA218" s="10">
        <v>0</v>
      </c>
      <c r="AB218" s="10">
        <v>5.2150001525878906</v>
      </c>
      <c r="AC218" s="10">
        <v>0</v>
      </c>
      <c r="AD218" s="10">
        <v>5.2150001525878906</v>
      </c>
      <c r="AE218" s="10">
        <v>118.95999908447266</v>
      </c>
      <c r="AF218" s="10">
        <v>600.06500244140625</v>
      </c>
      <c r="AG218" s="10">
        <v>719.0250244140625</v>
      </c>
      <c r="AH218" s="10">
        <v>0</v>
      </c>
      <c r="AI218" s="10">
        <v>702.54998779296875</v>
      </c>
      <c r="AJ218" s="10">
        <v>702.54998779296875</v>
      </c>
      <c r="AK218" s="10">
        <v>0</v>
      </c>
      <c r="AL218" s="10">
        <v>0</v>
      </c>
      <c r="AM218" s="10">
        <v>0</v>
      </c>
      <c r="AN218" s="10">
        <v>0.14000000059604645</v>
      </c>
      <c r="AO218" s="10">
        <v>0</v>
      </c>
      <c r="AP218" s="10">
        <v>0.14000000059604645</v>
      </c>
      <c r="AQ218" s="10">
        <v>0</v>
      </c>
      <c r="AR218" s="10">
        <v>0</v>
      </c>
      <c r="AS218" s="10">
        <v>0</v>
      </c>
      <c r="AT218" s="10">
        <v>5.2150001525878906</v>
      </c>
      <c r="AU218" s="10">
        <v>0</v>
      </c>
      <c r="AV218" s="10">
        <v>5.2150001525878906</v>
      </c>
      <c r="AW218" s="10">
        <v>118.95999908447266</v>
      </c>
      <c r="AX218" s="10">
        <v>600.06500244140625</v>
      </c>
      <c r="AY218" s="10">
        <v>719.0250244140625</v>
      </c>
      <c r="AZ218" s="10">
        <v>0</v>
      </c>
      <c r="BA218" s="10">
        <v>702.54998779296875</v>
      </c>
      <c r="BB218" s="10">
        <v>702.54998779296875</v>
      </c>
      <c r="BC218" s="10">
        <v>0</v>
      </c>
      <c r="BD218" s="10">
        <v>0</v>
      </c>
      <c r="BE218" s="10">
        <v>0</v>
      </c>
      <c r="BF218" s="10">
        <v>0.14000000059604645</v>
      </c>
      <c r="BG218" s="10">
        <v>0</v>
      </c>
      <c r="BH218" s="10">
        <v>0.14000000059604645</v>
      </c>
      <c r="BI218" s="10">
        <v>0</v>
      </c>
      <c r="BJ218" s="10">
        <v>0</v>
      </c>
      <c r="BK218" s="10">
        <v>0</v>
      </c>
      <c r="BL218" s="10">
        <v>5.2150001525878906</v>
      </c>
      <c r="BM218" s="10">
        <v>0</v>
      </c>
      <c r="BN218" s="10">
        <v>5.2150001525878906</v>
      </c>
      <c r="BO218" s="10">
        <v>115.05999755859375</v>
      </c>
      <c r="BP218" s="10">
        <v>600.06500244140625</v>
      </c>
      <c r="BQ218" s="10">
        <v>715.125</v>
      </c>
      <c r="BR218" s="10">
        <v>0</v>
      </c>
      <c r="BS218" s="10">
        <v>702.54998779296875</v>
      </c>
      <c r="BT218" s="10">
        <v>702.54998779296875</v>
      </c>
      <c r="BU218" s="10">
        <v>0</v>
      </c>
      <c r="BV218" s="10">
        <v>0</v>
      </c>
      <c r="BW218" s="10">
        <v>0</v>
      </c>
      <c r="BX218" s="10">
        <v>0.14000000059604645</v>
      </c>
      <c r="BY218" s="10">
        <v>0</v>
      </c>
      <c r="BZ218" s="10">
        <v>0.14000000059604645</v>
      </c>
      <c r="CA218" s="10">
        <v>0</v>
      </c>
      <c r="CB218" s="10">
        <v>0</v>
      </c>
      <c r="CC218" s="10">
        <v>0</v>
      </c>
      <c r="CD218" s="10">
        <v>5.2150001525878906</v>
      </c>
      <c r="CE218" s="10">
        <v>0</v>
      </c>
      <c r="CF218" s="10">
        <v>5.2150001525878906</v>
      </c>
      <c r="CG218" s="10">
        <v>115.05999755859375</v>
      </c>
      <c r="CH218" s="10">
        <v>600.06500244140625</v>
      </c>
      <c r="CI218" s="10">
        <v>715.125</v>
      </c>
      <c r="CJ218" s="10">
        <v>0</v>
      </c>
      <c r="CK218" s="10">
        <v>702.54998779296875</v>
      </c>
      <c r="CL218" s="10">
        <v>702.54998779296875</v>
      </c>
      <c r="CM218" s="10">
        <v>0</v>
      </c>
      <c r="CN218" s="10">
        <v>0</v>
      </c>
      <c r="CO218" s="10">
        <v>0</v>
      </c>
      <c r="CP218" s="10">
        <v>0.14000000059604645</v>
      </c>
      <c r="CQ218" s="10">
        <v>0</v>
      </c>
      <c r="CR218" s="10">
        <v>0.14000000059604645</v>
      </c>
      <c r="CS218" s="10">
        <v>0</v>
      </c>
      <c r="CT218" s="10">
        <v>0</v>
      </c>
      <c r="CU218" s="10">
        <v>0</v>
      </c>
      <c r="CV218" s="10">
        <v>5.2150001525878906</v>
      </c>
      <c r="CW218" s="10">
        <v>265.52499389648438</v>
      </c>
      <c r="CX218" s="10">
        <v>270.739990234375</v>
      </c>
      <c r="CY218" s="10">
        <v>111.16000366210938</v>
      </c>
      <c r="CZ218" s="10">
        <v>600.06500244140625</v>
      </c>
      <c r="DA218" s="10">
        <v>711.2249755859375</v>
      </c>
      <c r="DB218" s="10">
        <v>0</v>
      </c>
      <c r="DC218" s="10">
        <v>702.54998779296875</v>
      </c>
      <c r="DD218" s="10">
        <v>702.54998779296875</v>
      </c>
      <c r="DE218" s="10">
        <v>0</v>
      </c>
      <c r="DF218" s="10">
        <v>0</v>
      </c>
      <c r="DG218" s="10">
        <v>0</v>
      </c>
    </row>
    <row r="219" spans="1:111">
      <c r="A219" t="s">
        <v>9</v>
      </c>
      <c r="B219" t="s">
        <v>65</v>
      </c>
      <c r="C219" t="s">
        <v>81</v>
      </c>
      <c r="D219" s="10">
        <v>107.63500213623047</v>
      </c>
      <c r="E219" s="10">
        <v>226.86000061035156</v>
      </c>
      <c r="F219" s="10">
        <v>334.4949951171875</v>
      </c>
      <c r="G219" s="10">
        <v>21.524999618530273</v>
      </c>
      <c r="H219" s="10">
        <v>311.30999755859375</v>
      </c>
      <c r="I219" s="10">
        <v>332.83499145507812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110.94500732421875</v>
      </c>
      <c r="Q219" s="10">
        <v>693.82000732421875</v>
      </c>
      <c r="R219" s="10">
        <v>804.7650146484375</v>
      </c>
      <c r="S219" s="10">
        <v>0</v>
      </c>
      <c r="T219" s="10">
        <v>0</v>
      </c>
      <c r="U219" s="10">
        <v>0</v>
      </c>
      <c r="V219" s="10">
        <v>102.92500305175781</v>
      </c>
      <c r="W219" s="10">
        <v>226.21000671386719</v>
      </c>
      <c r="X219" s="10">
        <v>329.135009765625</v>
      </c>
      <c r="Y219" s="10">
        <v>19.840000152587891</v>
      </c>
      <c r="Z219" s="10">
        <v>107.96499633789062</v>
      </c>
      <c r="AA219" s="10">
        <v>127.80499267578125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107.94000244140625</v>
      </c>
      <c r="AI219" s="10">
        <v>1272.39501953125</v>
      </c>
      <c r="AJ219" s="10">
        <v>1380.3349609375</v>
      </c>
      <c r="AK219" s="10">
        <v>0</v>
      </c>
      <c r="AL219" s="10">
        <v>0</v>
      </c>
      <c r="AM219" s="10">
        <v>0</v>
      </c>
      <c r="AN219" s="10">
        <v>102.92500305175781</v>
      </c>
      <c r="AO219" s="10">
        <v>226.21000671386719</v>
      </c>
      <c r="AP219" s="10">
        <v>329.135009765625</v>
      </c>
      <c r="AQ219" s="10">
        <v>19.840000152587891</v>
      </c>
      <c r="AR219" s="10">
        <v>107.96499633789062</v>
      </c>
      <c r="AS219" s="10">
        <v>127.80499267578125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107.94000244140625</v>
      </c>
      <c r="BA219" s="10">
        <v>1272.39501953125</v>
      </c>
      <c r="BB219" s="10">
        <v>1380.3349609375</v>
      </c>
      <c r="BC219" s="10">
        <v>0</v>
      </c>
      <c r="BD219" s="10">
        <v>0</v>
      </c>
      <c r="BE219" s="10">
        <v>0</v>
      </c>
      <c r="BF219" s="10">
        <v>98.400001525878906</v>
      </c>
      <c r="BG219" s="10">
        <v>226.21000671386719</v>
      </c>
      <c r="BH219" s="10">
        <v>324.61001586914062</v>
      </c>
      <c r="BI219" s="10">
        <v>18.219999313354492</v>
      </c>
      <c r="BJ219" s="10">
        <v>107.96499633789062</v>
      </c>
      <c r="BK219" s="10">
        <v>126.18499755859375</v>
      </c>
      <c r="BL219" s="10">
        <v>0</v>
      </c>
      <c r="BM219" s="10">
        <v>0</v>
      </c>
      <c r="BN219" s="10">
        <v>0</v>
      </c>
      <c r="BO219" s="10">
        <v>0</v>
      </c>
      <c r="BP219" s="10">
        <v>0</v>
      </c>
      <c r="BQ219" s="10">
        <v>0</v>
      </c>
      <c r="BR219" s="10">
        <v>87.199996948242188</v>
      </c>
      <c r="BS219" s="10">
        <v>1272.39501953125</v>
      </c>
      <c r="BT219" s="10">
        <v>1359.594970703125</v>
      </c>
      <c r="BU219" s="10">
        <v>0</v>
      </c>
      <c r="BV219" s="10">
        <v>0</v>
      </c>
      <c r="BW219" s="10">
        <v>0</v>
      </c>
      <c r="BX219" s="10">
        <v>98.400001525878906</v>
      </c>
      <c r="BY219" s="10">
        <v>226.21000671386719</v>
      </c>
      <c r="BZ219" s="10">
        <v>324.61001586914062</v>
      </c>
      <c r="CA219" s="10">
        <v>18.219999313354492</v>
      </c>
      <c r="CB219" s="10">
        <v>107.96499633789062</v>
      </c>
      <c r="CC219" s="10">
        <v>126.18499755859375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87.199996948242188</v>
      </c>
      <c r="CK219" s="10">
        <v>1272.39501953125</v>
      </c>
      <c r="CL219" s="10">
        <v>1359.594970703125</v>
      </c>
      <c r="CM219" s="10">
        <v>0</v>
      </c>
      <c r="CN219" s="10">
        <v>0</v>
      </c>
      <c r="CO219" s="10">
        <v>0</v>
      </c>
      <c r="CP219" s="10">
        <v>93.875</v>
      </c>
      <c r="CQ219" s="10">
        <v>226.21000671386719</v>
      </c>
      <c r="CR219" s="10">
        <v>320.08502197265625</v>
      </c>
      <c r="CS219" s="10">
        <v>16.600000381469727</v>
      </c>
      <c r="CT219" s="10">
        <v>107.96499633789062</v>
      </c>
      <c r="CU219" s="10">
        <v>124.56499481201172</v>
      </c>
      <c r="CV219" s="10">
        <v>0</v>
      </c>
      <c r="CW219" s="10">
        <v>0</v>
      </c>
      <c r="CX219" s="10">
        <v>0</v>
      </c>
      <c r="CY219" s="10">
        <v>0</v>
      </c>
      <c r="CZ219" s="10">
        <v>0</v>
      </c>
      <c r="DA219" s="10">
        <v>0</v>
      </c>
      <c r="DB219" s="10">
        <v>66.455001831054688</v>
      </c>
      <c r="DC219" s="10">
        <v>801.7850341796875</v>
      </c>
      <c r="DD219" s="10">
        <v>868.24005126953125</v>
      </c>
      <c r="DE219" s="10">
        <v>0</v>
      </c>
      <c r="DF219" s="10">
        <v>0</v>
      </c>
      <c r="DG219" s="10">
        <v>0</v>
      </c>
    </row>
    <row r="220" spans="1:111">
      <c r="A220" t="s">
        <v>9</v>
      </c>
      <c r="B220" t="s">
        <v>65</v>
      </c>
      <c r="C220" t="s">
        <v>107</v>
      </c>
      <c r="D220" s="10">
        <v>4.1350002288818359</v>
      </c>
      <c r="E220" s="10">
        <v>0</v>
      </c>
      <c r="F220" s="10">
        <v>4.1350002288818359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1157.43994140625</v>
      </c>
      <c r="W220" s="10">
        <v>0</v>
      </c>
      <c r="X220" s="10">
        <v>1157.43994140625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2893.030029296875</v>
      </c>
      <c r="AM220" s="10">
        <v>2893.030029296875</v>
      </c>
      <c r="AN220" s="10">
        <v>1157.43994140625</v>
      </c>
      <c r="AO220" s="10">
        <v>0</v>
      </c>
      <c r="AP220" s="10">
        <v>1157.43994140625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0">
        <v>0</v>
      </c>
      <c r="BD220" s="10">
        <v>2893.030029296875</v>
      </c>
      <c r="BE220" s="10">
        <v>2893.030029296875</v>
      </c>
      <c r="BF220" s="10">
        <v>1049.1099853515625</v>
      </c>
      <c r="BG220" s="10">
        <v>0</v>
      </c>
      <c r="BH220" s="10">
        <v>1049.1099853515625</v>
      </c>
      <c r="BI220" s="10">
        <v>0</v>
      </c>
      <c r="BJ220" s="10">
        <v>0</v>
      </c>
      <c r="BK220" s="10">
        <v>0</v>
      </c>
      <c r="BL220" s="10">
        <v>0</v>
      </c>
      <c r="BM220" s="10">
        <v>0</v>
      </c>
      <c r="BN220" s="10">
        <v>0</v>
      </c>
      <c r="BO220" s="10">
        <v>0</v>
      </c>
      <c r="BP220" s="10">
        <v>0</v>
      </c>
      <c r="BQ220" s="10">
        <v>0</v>
      </c>
      <c r="BR220" s="10">
        <v>0</v>
      </c>
      <c r="BS220" s="10">
        <v>0</v>
      </c>
      <c r="BT220" s="10">
        <v>0</v>
      </c>
      <c r="BU220" s="10">
        <v>0</v>
      </c>
      <c r="BV220" s="10">
        <v>2893.030029296875</v>
      </c>
      <c r="BW220" s="10">
        <v>2893.030029296875</v>
      </c>
      <c r="BX220" s="10">
        <v>1049.1099853515625</v>
      </c>
      <c r="BY220" s="10">
        <v>0</v>
      </c>
      <c r="BZ220" s="10">
        <v>1049.1099853515625</v>
      </c>
      <c r="CA220" s="10">
        <v>0</v>
      </c>
      <c r="CB220" s="10">
        <v>0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2893.030029296875</v>
      </c>
      <c r="CO220" s="10">
        <v>2893.030029296875</v>
      </c>
      <c r="CP220" s="10">
        <v>912.27001953125</v>
      </c>
      <c r="CQ220" s="10">
        <v>0</v>
      </c>
      <c r="CR220" s="10">
        <v>912.27001953125</v>
      </c>
      <c r="CS220" s="10">
        <v>0</v>
      </c>
      <c r="CT220" s="10">
        <v>0</v>
      </c>
      <c r="CU220" s="10">
        <v>0</v>
      </c>
      <c r="CV220" s="10">
        <v>0</v>
      </c>
      <c r="CW220" s="10">
        <v>0</v>
      </c>
      <c r="CX220" s="10">
        <v>0</v>
      </c>
      <c r="CY220" s="10">
        <v>0</v>
      </c>
      <c r="CZ220" s="10">
        <v>0</v>
      </c>
      <c r="DA220" s="10">
        <v>0</v>
      </c>
      <c r="DB220" s="10">
        <v>0</v>
      </c>
      <c r="DC220" s="10">
        <v>0</v>
      </c>
      <c r="DD220" s="10">
        <v>0</v>
      </c>
      <c r="DE220" s="10">
        <v>0</v>
      </c>
      <c r="DF220" s="10">
        <v>2893.030029296875</v>
      </c>
      <c r="DG220" s="10">
        <v>2893.030029296875</v>
      </c>
    </row>
    <row r="221" spans="1:111">
      <c r="A221" t="s">
        <v>9</v>
      </c>
      <c r="B221" t="s">
        <v>65</v>
      </c>
      <c r="C221" t="s">
        <v>82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18</v>
      </c>
      <c r="K221" s="10">
        <v>315.7349853515625</v>
      </c>
      <c r="L221" s="10">
        <v>333.7349853515625</v>
      </c>
      <c r="M221" s="10">
        <v>0</v>
      </c>
      <c r="N221" s="10">
        <v>0</v>
      </c>
      <c r="O221" s="10">
        <v>0</v>
      </c>
      <c r="P221" s="10">
        <v>24.934999465942383</v>
      </c>
      <c r="Q221" s="10">
        <v>333.33499145507812</v>
      </c>
      <c r="R221" s="10">
        <v>358.26998901367188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22.989999771118164</v>
      </c>
      <c r="AC221" s="10">
        <v>165.42999267578125</v>
      </c>
      <c r="AD221" s="10">
        <v>188.41999816894531</v>
      </c>
      <c r="AE221" s="10">
        <v>0</v>
      </c>
      <c r="AF221" s="10">
        <v>0</v>
      </c>
      <c r="AG221" s="10">
        <v>0</v>
      </c>
      <c r="AH221" s="10">
        <v>18.514999389648438</v>
      </c>
      <c r="AI221" s="10">
        <v>284.875</v>
      </c>
      <c r="AJ221" s="10">
        <v>303.3900146484375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22.989999771118164</v>
      </c>
      <c r="AU221" s="10">
        <v>165.42999267578125</v>
      </c>
      <c r="AV221" s="10">
        <v>188.41999816894531</v>
      </c>
      <c r="AW221" s="10">
        <v>0</v>
      </c>
      <c r="AX221" s="10">
        <v>0</v>
      </c>
      <c r="AY221" s="10">
        <v>0</v>
      </c>
      <c r="AZ221" s="10">
        <v>18.514999389648438</v>
      </c>
      <c r="BA221" s="10">
        <v>284.875</v>
      </c>
      <c r="BB221" s="10">
        <v>303.3900146484375</v>
      </c>
      <c r="BC221" s="10">
        <v>0</v>
      </c>
      <c r="BD221" s="10">
        <v>0</v>
      </c>
      <c r="BE221" s="10">
        <v>0</v>
      </c>
      <c r="BF221" s="10">
        <v>0</v>
      </c>
      <c r="BG221" s="10">
        <v>125.33499908447266</v>
      </c>
      <c r="BH221" s="10">
        <v>125.33499908447266</v>
      </c>
      <c r="BI221" s="10">
        <v>0</v>
      </c>
      <c r="BJ221" s="10">
        <v>0</v>
      </c>
      <c r="BK221" s="10">
        <v>0</v>
      </c>
      <c r="BL221" s="10">
        <v>21.434999465942383</v>
      </c>
      <c r="BM221" s="10">
        <v>165.42999267578125</v>
      </c>
      <c r="BN221" s="10">
        <v>186.864990234375</v>
      </c>
      <c r="BO221" s="10">
        <v>0</v>
      </c>
      <c r="BP221" s="10">
        <v>0</v>
      </c>
      <c r="BQ221" s="10">
        <v>0</v>
      </c>
      <c r="BR221" s="10">
        <v>12.819999694824219</v>
      </c>
      <c r="BS221" s="10">
        <v>284.875</v>
      </c>
      <c r="BT221" s="10">
        <v>297.69500732421875</v>
      </c>
      <c r="BU221" s="10">
        <v>0</v>
      </c>
      <c r="BV221" s="10">
        <v>0</v>
      </c>
      <c r="BW221" s="10">
        <v>0</v>
      </c>
      <c r="BX221" s="10">
        <v>0</v>
      </c>
      <c r="BY221" s="10">
        <v>125.33499908447266</v>
      </c>
      <c r="BZ221" s="10">
        <v>125.33499908447266</v>
      </c>
      <c r="CA221" s="10">
        <v>0</v>
      </c>
      <c r="CB221" s="10">
        <v>0</v>
      </c>
      <c r="CC221" s="10">
        <v>0</v>
      </c>
      <c r="CD221" s="10">
        <v>21.434999465942383</v>
      </c>
      <c r="CE221" s="10">
        <v>165.42999267578125</v>
      </c>
      <c r="CF221" s="10">
        <v>186.864990234375</v>
      </c>
      <c r="CG221" s="10">
        <v>0</v>
      </c>
      <c r="CH221" s="10">
        <v>0</v>
      </c>
      <c r="CI221" s="10">
        <v>0</v>
      </c>
      <c r="CJ221" s="10">
        <v>12.819999694824219</v>
      </c>
      <c r="CK221" s="10">
        <v>284.875</v>
      </c>
      <c r="CL221" s="10">
        <v>297.69500732421875</v>
      </c>
      <c r="CM221" s="10">
        <v>0</v>
      </c>
      <c r="CN221" s="10">
        <v>0</v>
      </c>
      <c r="CO221" s="10">
        <v>0</v>
      </c>
      <c r="CP221" s="10">
        <v>0</v>
      </c>
      <c r="CQ221" s="10">
        <v>125.33499908447266</v>
      </c>
      <c r="CR221" s="10">
        <v>125.33499908447266</v>
      </c>
      <c r="CS221" s="10">
        <v>0</v>
      </c>
      <c r="CT221" s="10">
        <v>0</v>
      </c>
      <c r="CU221" s="10">
        <v>0</v>
      </c>
      <c r="CV221" s="10">
        <v>19.875</v>
      </c>
      <c r="CW221" s="10">
        <v>165.42999267578125</v>
      </c>
      <c r="CX221" s="10">
        <v>185.30499267578125</v>
      </c>
      <c r="CY221" s="10">
        <v>0</v>
      </c>
      <c r="CZ221" s="10">
        <v>0</v>
      </c>
      <c r="DA221" s="10">
        <v>0</v>
      </c>
      <c r="DB221" s="10">
        <v>7.119999885559082</v>
      </c>
      <c r="DC221" s="10">
        <v>284.875</v>
      </c>
      <c r="DD221" s="10">
        <v>291.9949951171875</v>
      </c>
      <c r="DE221" s="10">
        <v>0</v>
      </c>
      <c r="DF221" s="10">
        <v>0</v>
      </c>
      <c r="DG221" s="10">
        <v>0</v>
      </c>
    </row>
    <row r="222" spans="1:111">
      <c r="A222" t="s">
        <v>9</v>
      </c>
      <c r="B222" t="s">
        <v>65</v>
      </c>
      <c r="C222" t="s">
        <v>92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42.529998779296875</v>
      </c>
      <c r="K222" s="10">
        <v>972.7650146484375</v>
      </c>
      <c r="L222" s="10">
        <v>1015.2950439453125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35.284999847412109</v>
      </c>
      <c r="AC222" s="10">
        <v>994.5</v>
      </c>
      <c r="AD222" s="10">
        <v>1029.7850341796875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35.284999847412109</v>
      </c>
      <c r="AU222" s="10">
        <v>994.5</v>
      </c>
      <c r="AV222" s="10">
        <v>1029.7850341796875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26.814998626708984</v>
      </c>
      <c r="BM222" s="10">
        <v>994.5</v>
      </c>
      <c r="BN222" s="10">
        <v>1021.3150024414062</v>
      </c>
      <c r="BO222" s="10"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10">
        <v>0</v>
      </c>
      <c r="CC222" s="10">
        <v>0</v>
      </c>
      <c r="CD222" s="10">
        <v>26.814998626708984</v>
      </c>
      <c r="CE222" s="10">
        <v>994.5</v>
      </c>
      <c r="CF222" s="10">
        <v>1021.3150024414062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18.344999313354492</v>
      </c>
      <c r="CW222" s="10">
        <v>994.5</v>
      </c>
      <c r="CX222" s="10">
        <v>1012.844970703125</v>
      </c>
      <c r="CY222" s="10">
        <v>0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0</v>
      </c>
      <c r="DF222" s="10">
        <v>0</v>
      </c>
      <c r="DG222" s="10">
        <v>0</v>
      </c>
    </row>
    <row r="223" spans="1:111">
      <c r="A223" t="s">
        <v>9</v>
      </c>
      <c r="B223" t="s">
        <v>65</v>
      </c>
      <c r="C223" t="s">
        <v>108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2660</v>
      </c>
      <c r="N223" s="10">
        <v>0</v>
      </c>
      <c r="O223" s="10">
        <v>2660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1692.89501953125</v>
      </c>
      <c r="AF223" s="10">
        <v>0</v>
      </c>
      <c r="AG223" s="10">
        <v>1692.89501953125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1692.89501953125</v>
      </c>
      <c r="AX223" s="10">
        <v>0</v>
      </c>
      <c r="AY223" s="10">
        <v>1692.89501953125</v>
      </c>
      <c r="AZ223" s="10">
        <v>0</v>
      </c>
      <c r="BA223" s="10">
        <v>0</v>
      </c>
      <c r="BB223" s="10"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10">
        <v>1692.89501953125</v>
      </c>
      <c r="BP223" s="10">
        <v>0</v>
      </c>
      <c r="BQ223" s="10">
        <v>1692.89501953125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1692.89501953125</v>
      </c>
      <c r="CH223" s="10">
        <v>0</v>
      </c>
      <c r="CI223" s="10">
        <v>1692.89501953125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1668.364990234375</v>
      </c>
      <c r="CZ223" s="10">
        <v>0</v>
      </c>
      <c r="DA223" s="10">
        <v>1668.364990234375</v>
      </c>
      <c r="DB223" s="10">
        <v>0</v>
      </c>
      <c r="DC223" s="10">
        <v>0</v>
      </c>
      <c r="DD223" s="10">
        <v>0</v>
      </c>
      <c r="DE223" s="10">
        <v>0</v>
      </c>
      <c r="DF223" s="10">
        <v>5100.25</v>
      </c>
      <c r="DG223" s="10">
        <v>5100.25</v>
      </c>
    </row>
    <row r="224" spans="1:111">
      <c r="A224" t="s">
        <v>9</v>
      </c>
      <c r="B224" t="s">
        <v>65</v>
      </c>
      <c r="C224" t="s">
        <v>93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516.5</v>
      </c>
      <c r="Q224" s="10">
        <v>1905</v>
      </c>
      <c r="R224" s="10">
        <v>2421.5</v>
      </c>
      <c r="S224" s="10">
        <v>418.16500854492188</v>
      </c>
      <c r="T224" s="10">
        <v>2205.9951171875</v>
      </c>
      <c r="U224" s="10">
        <v>2624.16015625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2265.23486328125</v>
      </c>
      <c r="AI224" s="10">
        <v>3966.60498046875</v>
      </c>
      <c r="AJ224" s="10">
        <v>6231.83984375</v>
      </c>
      <c r="AK224" s="10">
        <v>731.05999755859375</v>
      </c>
      <c r="AL224" s="10">
        <v>1866.7750244140625</v>
      </c>
      <c r="AM224" s="10">
        <v>2597.8349609375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2265.23486328125</v>
      </c>
      <c r="BA224" s="10">
        <v>3966.60498046875</v>
      </c>
      <c r="BB224" s="10">
        <v>6231.83984375</v>
      </c>
      <c r="BC224" s="10">
        <v>731.05999755859375</v>
      </c>
      <c r="BD224" s="10">
        <v>1866.7750244140625</v>
      </c>
      <c r="BE224" s="10">
        <v>2597.8349609375</v>
      </c>
      <c r="BF224" s="10">
        <v>0</v>
      </c>
      <c r="BG224" s="10">
        <v>0</v>
      </c>
      <c r="BH224" s="10">
        <v>0</v>
      </c>
      <c r="BI224" s="10">
        <v>0</v>
      </c>
      <c r="BJ224" s="10">
        <v>0</v>
      </c>
      <c r="BK224" s="10">
        <v>0</v>
      </c>
      <c r="BL224" s="10">
        <v>0</v>
      </c>
      <c r="BM224" s="10">
        <v>0</v>
      </c>
      <c r="BN224" s="10">
        <v>0</v>
      </c>
      <c r="BO224" s="10">
        <v>0</v>
      </c>
      <c r="BP224" s="10">
        <v>0</v>
      </c>
      <c r="BQ224" s="10">
        <v>0</v>
      </c>
      <c r="BR224" s="10">
        <v>2075.7998046875</v>
      </c>
      <c r="BS224" s="10">
        <v>3966.60498046875</v>
      </c>
      <c r="BT224" s="10">
        <v>6042.40478515625</v>
      </c>
      <c r="BU224" s="10">
        <v>647.510009765625</v>
      </c>
      <c r="BV224" s="10">
        <v>1866.7750244140625</v>
      </c>
      <c r="BW224" s="10">
        <v>2514.28515625</v>
      </c>
      <c r="BX224" s="10">
        <v>0</v>
      </c>
      <c r="BY224" s="10">
        <v>0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2075.7998046875</v>
      </c>
      <c r="CK224" s="10">
        <v>3966.60498046875</v>
      </c>
      <c r="CL224" s="10">
        <v>6042.40478515625</v>
      </c>
      <c r="CM224" s="10">
        <v>647.510009765625</v>
      </c>
      <c r="CN224" s="10">
        <v>1866.7750244140625</v>
      </c>
      <c r="CO224" s="10">
        <v>2514.28515625</v>
      </c>
      <c r="CP224" s="10">
        <v>0</v>
      </c>
      <c r="CQ224" s="10">
        <v>0</v>
      </c>
      <c r="CR224" s="10">
        <v>0</v>
      </c>
      <c r="CS224" s="10">
        <v>0</v>
      </c>
      <c r="CT224" s="10">
        <v>0</v>
      </c>
      <c r="CU224" s="10">
        <v>0</v>
      </c>
      <c r="CV224" s="10">
        <v>0</v>
      </c>
      <c r="CW224" s="10">
        <v>0</v>
      </c>
      <c r="CX224" s="10">
        <v>0</v>
      </c>
      <c r="CY224" s="10">
        <v>0</v>
      </c>
      <c r="CZ224" s="10">
        <v>0</v>
      </c>
      <c r="DA224" s="10">
        <v>0</v>
      </c>
      <c r="DB224" s="10">
        <v>1886.3699951171875</v>
      </c>
      <c r="DC224" s="10">
        <v>3966.60498046875</v>
      </c>
      <c r="DD224" s="10">
        <v>5852.97509765625</v>
      </c>
      <c r="DE224" s="10">
        <v>563.96002197265625</v>
      </c>
      <c r="DF224" s="10">
        <v>1866.7750244140625</v>
      </c>
      <c r="DG224" s="10">
        <v>2430.735107421875</v>
      </c>
    </row>
    <row r="225" spans="1:111">
      <c r="A225" t="s">
        <v>9</v>
      </c>
      <c r="B225" t="s">
        <v>65</v>
      </c>
      <c r="C225" t="s">
        <v>83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270</v>
      </c>
      <c r="Q225" s="10">
        <v>0</v>
      </c>
      <c r="R225" s="10">
        <v>270</v>
      </c>
      <c r="S225" s="10">
        <v>2665.5</v>
      </c>
      <c r="T225" s="10">
        <v>0</v>
      </c>
      <c r="U225" s="10">
        <v>2665.5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243.38999938964844</v>
      </c>
      <c r="AI225" s="10">
        <v>0</v>
      </c>
      <c r="AJ225" s="10">
        <v>243.38999938964844</v>
      </c>
      <c r="AK225" s="10">
        <v>0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243.38999938964844</v>
      </c>
      <c r="BA225" s="10">
        <v>0</v>
      </c>
      <c r="BB225" s="10">
        <v>243.38999938964844</v>
      </c>
      <c r="BC225" s="10">
        <v>0</v>
      </c>
      <c r="BD225" s="10">
        <v>0</v>
      </c>
      <c r="BE225" s="10">
        <v>0</v>
      </c>
      <c r="BF225" s="10">
        <v>0</v>
      </c>
      <c r="BG225" s="10">
        <v>0</v>
      </c>
      <c r="BH225" s="10">
        <v>0</v>
      </c>
      <c r="BI225" s="10">
        <v>0</v>
      </c>
      <c r="BJ225" s="10">
        <v>0</v>
      </c>
      <c r="BK225" s="10">
        <v>0</v>
      </c>
      <c r="BL225" s="10">
        <v>0</v>
      </c>
      <c r="BM225" s="10">
        <v>0</v>
      </c>
      <c r="BN225" s="10">
        <v>0</v>
      </c>
      <c r="BO225" s="10">
        <v>0</v>
      </c>
      <c r="BP225" s="10">
        <v>0</v>
      </c>
      <c r="BQ225" s="10">
        <v>0</v>
      </c>
      <c r="BR225" s="10">
        <v>240.35000610351562</v>
      </c>
      <c r="BS225" s="10">
        <v>811.29998779296875</v>
      </c>
      <c r="BT225" s="10">
        <v>1051.6500244140625</v>
      </c>
      <c r="BU225" s="10">
        <v>0</v>
      </c>
      <c r="BV225" s="10">
        <v>0</v>
      </c>
      <c r="BW225" s="10">
        <v>0</v>
      </c>
      <c r="BX225" s="10">
        <v>0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240.35000610351562</v>
      </c>
      <c r="CK225" s="10">
        <v>811.29998779296875</v>
      </c>
      <c r="CL225" s="10">
        <v>1051.6500244140625</v>
      </c>
      <c r="CM225" s="10">
        <v>0</v>
      </c>
      <c r="CN225" s="10">
        <v>0</v>
      </c>
      <c r="CO225" s="10">
        <v>0</v>
      </c>
      <c r="CP225" s="10">
        <v>0</v>
      </c>
      <c r="CQ225" s="10">
        <v>0</v>
      </c>
      <c r="CR225" s="10">
        <v>0</v>
      </c>
      <c r="CS225" s="10">
        <v>0</v>
      </c>
      <c r="CT225" s="10">
        <v>0</v>
      </c>
      <c r="CU225" s="10">
        <v>0</v>
      </c>
      <c r="CV225" s="10">
        <v>0</v>
      </c>
      <c r="CW225" s="10">
        <v>0</v>
      </c>
      <c r="CX225" s="10">
        <v>0</v>
      </c>
      <c r="CY225" s="10">
        <v>0</v>
      </c>
      <c r="CZ225" s="10">
        <v>0</v>
      </c>
      <c r="DA225" s="10">
        <v>0</v>
      </c>
      <c r="DB225" s="10">
        <v>228.17999267578125</v>
      </c>
      <c r="DC225" s="10">
        <v>811.29998779296875</v>
      </c>
      <c r="DD225" s="10">
        <v>1039.47998046875</v>
      </c>
      <c r="DE225" s="10">
        <v>0</v>
      </c>
      <c r="DF225" s="10">
        <v>0</v>
      </c>
      <c r="DG225" s="10">
        <v>0</v>
      </c>
    </row>
    <row r="226" spans="1:111">
      <c r="A226" t="s">
        <v>9</v>
      </c>
      <c r="B226" t="s">
        <v>66</v>
      </c>
      <c r="C226" t="s">
        <v>79</v>
      </c>
      <c r="D226" s="10">
        <v>35484.078900337219</v>
      </c>
      <c r="E226" s="10">
        <v>62859.684555053711</v>
      </c>
      <c r="F226" s="10">
        <v>98343.763478279114</v>
      </c>
      <c r="G226" s="10">
        <v>246.52499961853027</v>
      </c>
      <c r="H226" s="10">
        <v>311.30999755859375</v>
      </c>
      <c r="I226" s="10">
        <v>557.83499145507812</v>
      </c>
      <c r="J226" s="10">
        <v>8771.080394744873</v>
      </c>
      <c r="K226" s="10">
        <v>19819.319458007812</v>
      </c>
      <c r="L226" s="10">
        <v>28590.399883270264</v>
      </c>
      <c r="M226" s="10">
        <v>6727.4150009155273</v>
      </c>
      <c r="N226" s="10">
        <v>31487.60546875</v>
      </c>
      <c r="O226" s="10">
        <v>38215.020469665527</v>
      </c>
      <c r="P226" s="10">
        <v>5537.3800067901611</v>
      </c>
      <c r="Q226" s="10">
        <v>2932.1549987792969</v>
      </c>
      <c r="R226" s="10">
        <v>8469.5350036621094</v>
      </c>
      <c r="S226" s="10">
        <v>7542.2699432373047</v>
      </c>
      <c r="T226" s="10">
        <v>4655.4901123046875</v>
      </c>
      <c r="U226" s="10">
        <v>12197.760070800781</v>
      </c>
      <c r="V226" s="10">
        <v>35336.30118240416</v>
      </c>
      <c r="W226" s="10">
        <v>83951.741897583008</v>
      </c>
      <c r="X226" s="10">
        <v>119288.04304946959</v>
      </c>
      <c r="Y226" s="10">
        <v>531.51498794555664</v>
      </c>
      <c r="Z226" s="10">
        <v>4003.6949768066406</v>
      </c>
      <c r="AA226" s="10">
        <v>4535.2097778320312</v>
      </c>
      <c r="AB226" s="10">
        <v>4057.7348728179932</v>
      </c>
      <c r="AC226" s="10">
        <v>44884.533508300781</v>
      </c>
      <c r="AD226" s="10">
        <v>48942.269641876221</v>
      </c>
      <c r="AE226" s="10">
        <v>4139.6900405883789</v>
      </c>
      <c r="AF226" s="10">
        <v>51775.635314941406</v>
      </c>
      <c r="AG226" s="10">
        <v>55915.325317382812</v>
      </c>
      <c r="AH226" s="10">
        <v>2635.0798645019531</v>
      </c>
      <c r="AI226" s="10">
        <v>6511.5049743652344</v>
      </c>
      <c r="AJ226" s="10">
        <v>9146.5847930908203</v>
      </c>
      <c r="AK226" s="10">
        <v>4733.6650085449219</v>
      </c>
      <c r="AL226" s="10">
        <v>7530.47509765625</v>
      </c>
      <c r="AM226" s="10">
        <v>12264.140075683594</v>
      </c>
      <c r="AN226" s="10">
        <v>35336.30118240416</v>
      </c>
      <c r="AO226" s="10">
        <v>83951.741897583008</v>
      </c>
      <c r="AP226" s="10">
        <v>119288.04304946959</v>
      </c>
      <c r="AQ226" s="10">
        <v>531.51498794555664</v>
      </c>
      <c r="AR226" s="10">
        <v>4003.6949768066406</v>
      </c>
      <c r="AS226" s="10">
        <v>4535.2097778320312</v>
      </c>
      <c r="AT226" s="10">
        <v>4057.7348728179932</v>
      </c>
      <c r="AU226" s="10">
        <v>44884.533508300781</v>
      </c>
      <c r="AV226" s="10">
        <v>48942.269641876221</v>
      </c>
      <c r="AW226" s="10">
        <v>4139.6900405883789</v>
      </c>
      <c r="AX226" s="10">
        <v>51775.635314941406</v>
      </c>
      <c r="AY226" s="10">
        <v>55915.325317382812</v>
      </c>
      <c r="AZ226" s="10">
        <v>2635.0798645019531</v>
      </c>
      <c r="BA226" s="10">
        <v>6511.5049743652344</v>
      </c>
      <c r="BB226" s="10">
        <v>9146.5847930908203</v>
      </c>
      <c r="BC226" s="10">
        <v>4733.6650085449219</v>
      </c>
      <c r="BD226" s="10">
        <v>7530.47509765625</v>
      </c>
      <c r="BE226" s="10">
        <v>12264.140075683594</v>
      </c>
      <c r="BF226" s="10">
        <v>31629.239983215928</v>
      </c>
      <c r="BG226" s="10">
        <v>88778.387504577637</v>
      </c>
      <c r="BH226" s="10">
        <v>120407.62748016417</v>
      </c>
      <c r="BI226" s="10">
        <v>529.89498710632324</v>
      </c>
      <c r="BJ226" s="10">
        <v>4003.6949768066406</v>
      </c>
      <c r="BK226" s="10">
        <v>4533.5897827148438</v>
      </c>
      <c r="BL226" s="10">
        <v>3678.2948322296143</v>
      </c>
      <c r="BM226" s="10">
        <v>44600.717102050781</v>
      </c>
      <c r="BN226" s="10">
        <v>48279.012180328369</v>
      </c>
      <c r="BO226" s="10">
        <v>4082.4400634765625</v>
      </c>
      <c r="BP226" s="10">
        <v>55929.064025878906</v>
      </c>
      <c r="BQ226" s="10">
        <v>60011.50244140625</v>
      </c>
      <c r="BR226" s="10">
        <v>2416.169807434082</v>
      </c>
      <c r="BS226" s="10">
        <v>7037.7249755859375</v>
      </c>
      <c r="BT226" s="10">
        <v>9453.894775390625</v>
      </c>
      <c r="BU226" s="10">
        <v>4489.7099609375</v>
      </c>
      <c r="BV226" s="10">
        <v>7530.47509765625</v>
      </c>
      <c r="BW226" s="10">
        <v>12020.185241699219</v>
      </c>
      <c r="BX226" s="10">
        <v>31629.239983215928</v>
      </c>
      <c r="BY226" s="10">
        <v>88778.387504577637</v>
      </c>
      <c r="BZ226" s="10">
        <v>120407.62748016417</v>
      </c>
      <c r="CA226" s="10">
        <v>529.89498710632324</v>
      </c>
      <c r="CB226" s="10">
        <v>4003.6949768066406</v>
      </c>
      <c r="CC226" s="10">
        <v>4533.5897827148438</v>
      </c>
      <c r="CD226" s="10">
        <v>3678.2948322296143</v>
      </c>
      <c r="CE226" s="10">
        <v>44600.717102050781</v>
      </c>
      <c r="CF226" s="10">
        <v>48279.012180328369</v>
      </c>
      <c r="CG226" s="10">
        <v>4082.4400634765625</v>
      </c>
      <c r="CH226" s="10">
        <v>55929.064025878906</v>
      </c>
      <c r="CI226" s="10">
        <v>60011.50244140625</v>
      </c>
      <c r="CJ226" s="10">
        <v>2416.169807434082</v>
      </c>
      <c r="CK226" s="10">
        <v>7037.7249755859375</v>
      </c>
      <c r="CL226" s="10">
        <v>9453.894775390625</v>
      </c>
      <c r="CM226" s="10">
        <v>4489.7099609375</v>
      </c>
      <c r="CN226" s="10">
        <v>7530.47509765625</v>
      </c>
      <c r="CO226" s="10">
        <v>12020.185241699219</v>
      </c>
      <c r="CP226" s="10">
        <v>27831.479702606797</v>
      </c>
      <c r="CQ226" s="10">
        <v>96627.223442077637</v>
      </c>
      <c r="CR226" s="10">
        <v>124458.7031904608</v>
      </c>
      <c r="CS226" s="10">
        <v>514.06499671936035</v>
      </c>
      <c r="CT226" s="10">
        <v>4971.3048400878906</v>
      </c>
      <c r="CU226" s="10">
        <v>5485.3696823120117</v>
      </c>
      <c r="CV226" s="10">
        <v>3251.0499897003174</v>
      </c>
      <c r="CW226" s="10">
        <v>46477.500396728516</v>
      </c>
      <c r="CX226" s="10">
        <v>49728.551574707031</v>
      </c>
      <c r="CY226" s="10">
        <v>3931.3249816894531</v>
      </c>
      <c r="CZ226" s="10">
        <v>59639.503479003906</v>
      </c>
      <c r="DA226" s="10">
        <v>63570.830200195312</v>
      </c>
      <c r="DB226" s="10">
        <v>2188.1249895095825</v>
      </c>
      <c r="DC226" s="10">
        <v>6567.114990234375</v>
      </c>
      <c r="DD226" s="10">
        <v>8755.2401123046875</v>
      </c>
      <c r="DE226" s="10">
        <v>4231.6849822998047</v>
      </c>
      <c r="DF226" s="10">
        <v>15445.900146484375</v>
      </c>
      <c r="DG226" s="10">
        <v>19677.585266113281</v>
      </c>
    </row>
    <row r="227" spans="1:111">
      <c r="A227" t="s">
        <v>9</v>
      </c>
      <c r="B227" t="s">
        <v>70</v>
      </c>
      <c r="C227" t="s">
        <v>104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29.530000686645508</v>
      </c>
      <c r="N227" s="10">
        <v>0</v>
      </c>
      <c r="O227" s="10">
        <v>29.530000686645508</v>
      </c>
      <c r="P227" s="10">
        <v>0</v>
      </c>
      <c r="Q227" s="10">
        <v>0</v>
      </c>
      <c r="R227" s="10">
        <v>0</v>
      </c>
      <c r="S227" s="10">
        <v>31.895000457763672</v>
      </c>
      <c r="T227" s="10">
        <v>0</v>
      </c>
      <c r="U227" s="10">
        <v>31.895000457763672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2.9549999237060547</v>
      </c>
      <c r="AF227" s="10">
        <v>113.58000183105469</v>
      </c>
      <c r="AG227" s="10">
        <v>116.53500366210938</v>
      </c>
      <c r="AH227" s="10">
        <v>0</v>
      </c>
      <c r="AI227" s="10">
        <v>0</v>
      </c>
      <c r="AJ227" s="10">
        <v>0</v>
      </c>
      <c r="AK227" s="10">
        <v>11.814999580383301</v>
      </c>
      <c r="AL227" s="10">
        <v>0</v>
      </c>
      <c r="AM227" s="10">
        <v>11.814999580383301</v>
      </c>
      <c r="AN227" s="10">
        <v>0</v>
      </c>
      <c r="AO227" s="10"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2.9549999237060547</v>
      </c>
      <c r="AX227" s="10">
        <v>113.58000183105469</v>
      </c>
      <c r="AY227" s="10">
        <v>116.53500366210938</v>
      </c>
      <c r="AZ227" s="10">
        <v>0</v>
      </c>
      <c r="BA227" s="10">
        <v>0</v>
      </c>
      <c r="BB227" s="10">
        <v>0</v>
      </c>
      <c r="BC227" s="10">
        <v>11.814999580383301</v>
      </c>
      <c r="BD227" s="10">
        <v>0</v>
      </c>
      <c r="BE227" s="10">
        <v>11.814999580383301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10">
        <v>2.7850000858306885</v>
      </c>
      <c r="BP227" s="10">
        <v>227.16499328613281</v>
      </c>
      <c r="BQ227" s="10">
        <v>229.94999694824219</v>
      </c>
      <c r="BR227" s="10">
        <v>0</v>
      </c>
      <c r="BS227" s="10">
        <v>0</v>
      </c>
      <c r="BT227" s="10">
        <v>0</v>
      </c>
      <c r="BU227" s="10">
        <v>11.814999580383301</v>
      </c>
      <c r="BV227" s="10">
        <v>0</v>
      </c>
      <c r="BW227" s="10">
        <v>11.814999580383301</v>
      </c>
      <c r="BX227" s="10">
        <v>0</v>
      </c>
      <c r="BY227" s="10">
        <v>0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2.7850000858306885</v>
      </c>
      <c r="CH227" s="10">
        <v>227.16499328613281</v>
      </c>
      <c r="CI227" s="10">
        <v>229.94999694824219</v>
      </c>
      <c r="CJ227" s="10">
        <v>0</v>
      </c>
      <c r="CK227" s="10">
        <v>0</v>
      </c>
      <c r="CL227" s="10">
        <v>0</v>
      </c>
      <c r="CM227" s="10">
        <v>11.814999580383301</v>
      </c>
      <c r="CN227" s="10">
        <v>0</v>
      </c>
      <c r="CO227" s="10">
        <v>11.814999580383301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2.5550000667572021</v>
      </c>
      <c r="CZ227" s="10">
        <v>227.16499328613281</v>
      </c>
      <c r="DA227" s="10">
        <v>229.71998596191406</v>
      </c>
      <c r="DB227" s="10">
        <v>0</v>
      </c>
      <c r="DC227" s="10">
        <v>0</v>
      </c>
      <c r="DD227" s="10">
        <v>0</v>
      </c>
      <c r="DE227" s="10">
        <v>11.814999580383301</v>
      </c>
      <c r="DF227" s="10">
        <v>0</v>
      </c>
      <c r="DG227" s="10">
        <v>11.814999580383301</v>
      </c>
    </row>
    <row r="228" spans="1:111">
      <c r="A228" t="s">
        <v>9</v>
      </c>
      <c r="B228" t="s">
        <v>70</v>
      </c>
      <c r="C228" t="s">
        <v>84</v>
      </c>
      <c r="D228" s="10">
        <v>102.76999664306641</v>
      </c>
      <c r="E228" s="10">
        <v>1653.169921875</v>
      </c>
      <c r="F228" s="10">
        <v>1755.93994140625</v>
      </c>
      <c r="G228" s="10">
        <v>0</v>
      </c>
      <c r="H228" s="10">
        <v>811.52001953125</v>
      </c>
      <c r="I228" s="10">
        <v>811.52001953125</v>
      </c>
      <c r="J228" s="10">
        <v>0</v>
      </c>
      <c r="K228" s="10">
        <v>615.43499755859375</v>
      </c>
      <c r="L228" s="10">
        <v>615.43499755859375</v>
      </c>
      <c r="M228" s="10">
        <v>0</v>
      </c>
      <c r="N228" s="10">
        <v>1044.22998046875</v>
      </c>
      <c r="O228" s="10">
        <v>1044.22998046875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56.25</v>
      </c>
      <c r="W228" s="10">
        <v>1378.199951171875</v>
      </c>
      <c r="X228" s="10">
        <v>1434.449951171875</v>
      </c>
      <c r="Y228" s="10">
        <v>0</v>
      </c>
      <c r="Z228" s="10">
        <v>0</v>
      </c>
      <c r="AA228" s="10">
        <v>0</v>
      </c>
      <c r="AB228" s="10">
        <v>0</v>
      </c>
      <c r="AC228" s="10">
        <v>615.17999267578125</v>
      </c>
      <c r="AD228" s="10">
        <v>615.17999267578125</v>
      </c>
      <c r="AE228" s="10">
        <v>0</v>
      </c>
      <c r="AF228" s="10">
        <v>4545.705078125</v>
      </c>
      <c r="AG228" s="10">
        <v>4545.705078125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56.25</v>
      </c>
      <c r="AO228" s="10">
        <v>1378.199951171875</v>
      </c>
      <c r="AP228" s="10">
        <v>1434.449951171875</v>
      </c>
      <c r="AQ228" s="10">
        <v>0</v>
      </c>
      <c r="AR228" s="10">
        <v>0</v>
      </c>
      <c r="AS228" s="10">
        <v>0</v>
      </c>
      <c r="AT228" s="10">
        <v>0</v>
      </c>
      <c r="AU228" s="10">
        <v>615.17999267578125</v>
      </c>
      <c r="AV228" s="10">
        <v>615.17999267578125</v>
      </c>
      <c r="AW228" s="10">
        <v>0</v>
      </c>
      <c r="AX228" s="10">
        <v>4545.705078125</v>
      </c>
      <c r="AY228" s="10">
        <v>4545.705078125</v>
      </c>
      <c r="AZ228" s="10">
        <v>0</v>
      </c>
      <c r="BA228" s="10">
        <v>0</v>
      </c>
      <c r="BB228" s="10">
        <v>0</v>
      </c>
      <c r="BC228" s="10">
        <v>0</v>
      </c>
      <c r="BD228" s="10">
        <v>0</v>
      </c>
      <c r="BE228" s="10">
        <v>0</v>
      </c>
      <c r="BF228" s="10">
        <v>31.25</v>
      </c>
      <c r="BG228" s="10">
        <v>1378.199951171875</v>
      </c>
      <c r="BH228" s="10">
        <v>1409.449951171875</v>
      </c>
      <c r="BI228" s="10">
        <v>0</v>
      </c>
      <c r="BJ228" s="10">
        <v>1434.0450439453125</v>
      </c>
      <c r="BK228" s="10">
        <v>1434.0450439453125</v>
      </c>
      <c r="BL228" s="10">
        <v>0</v>
      </c>
      <c r="BM228" s="10">
        <v>615.17999267578125</v>
      </c>
      <c r="BN228" s="10">
        <v>615.17999267578125</v>
      </c>
      <c r="BO228" s="10">
        <v>0</v>
      </c>
      <c r="BP228" s="10">
        <v>4545.705078125</v>
      </c>
      <c r="BQ228" s="10">
        <v>4545.705078125</v>
      </c>
      <c r="BR228" s="10">
        <v>0</v>
      </c>
      <c r="BS228" s="10">
        <v>0</v>
      </c>
      <c r="BT228" s="10">
        <v>0</v>
      </c>
      <c r="BU228" s="10">
        <v>0</v>
      </c>
      <c r="BV228" s="10">
        <v>0</v>
      </c>
      <c r="BW228" s="10">
        <v>0</v>
      </c>
      <c r="BX228" s="10">
        <v>31.25</v>
      </c>
      <c r="BY228" s="10">
        <v>1378.199951171875</v>
      </c>
      <c r="BZ228" s="10">
        <v>1409.449951171875</v>
      </c>
      <c r="CA228" s="10">
        <v>0</v>
      </c>
      <c r="CB228" s="10">
        <v>1434.0450439453125</v>
      </c>
      <c r="CC228" s="10">
        <v>1434.0450439453125</v>
      </c>
      <c r="CD228" s="10">
        <v>0</v>
      </c>
      <c r="CE228" s="10">
        <v>615.17999267578125</v>
      </c>
      <c r="CF228" s="10">
        <v>615.17999267578125</v>
      </c>
      <c r="CG228" s="10">
        <v>0</v>
      </c>
      <c r="CH228" s="10">
        <v>4545.705078125</v>
      </c>
      <c r="CI228" s="10">
        <v>4545.705078125</v>
      </c>
      <c r="CJ228" s="10">
        <v>0</v>
      </c>
      <c r="CK228" s="10">
        <v>0</v>
      </c>
      <c r="CL228" s="10">
        <v>0</v>
      </c>
      <c r="CM228" s="10">
        <v>0</v>
      </c>
      <c r="CN228" s="10">
        <v>0</v>
      </c>
      <c r="CO228" s="10">
        <v>0</v>
      </c>
      <c r="CP228" s="10">
        <v>6.25</v>
      </c>
      <c r="CQ228" s="10">
        <v>1137.81494140625</v>
      </c>
      <c r="CR228" s="10">
        <v>1144.06494140625</v>
      </c>
      <c r="CS228" s="10">
        <v>0</v>
      </c>
      <c r="CT228" s="10">
        <v>1434.0450439453125</v>
      </c>
      <c r="CU228" s="10">
        <v>1434.0450439453125</v>
      </c>
      <c r="CV228" s="10">
        <v>0</v>
      </c>
      <c r="CW228" s="10">
        <v>615.17999267578125</v>
      </c>
      <c r="CX228" s="10">
        <v>615.17999267578125</v>
      </c>
      <c r="CY228" s="10">
        <v>0</v>
      </c>
      <c r="CZ228" s="10">
        <v>2272.85009765625</v>
      </c>
      <c r="DA228" s="10">
        <v>2272.85009765625</v>
      </c>
      <c r="DB228" s="10">
        <v>0</v>
      </c>
      <c r="DC228" s="10">
        <v>0</v>
      </c>
      <c r="DD228" s="10">
        <v>0</v>
      </c>
      <c r="DE228" s="10">
        <v>0</v>
      </c>
      <c r="DF228" s="10">
        <v>0</v>
      </c>
      <c r="DG228" s="10">
        <v>0</v>
      </c>
    </row>
    <row r="229" spans="1:111">
      <c r="A229" t="s">
        <v>9</v>
      </c>
      <c r="B229" t="s">
        <v>70</v>
      </c>
      <c r="C229" t="s">
        <v>87</v>
      </c>
      <c r="D229" s="10">
        <v>1973.5</v>
      </c>
      <c r="E229" s="10">
        <v>0</v>
      </c>
      <c r="F229" s="10">
        <v>1973.5</v>
      </c>
      <c r="G229" s="10">
        <v>0</v>
      </c>
      <c r="H229" s="10">
        <v>0</v>
      </c>
      <c r="I229" s="10">
        <v>0</v>
      </c>
      <c r="J229" s="10">
        <v>218</v>
      </c>
      <c r="K229" s="10">
        <v>2305.5</v>
      </c>
      <c r="L229" s="10">
        <v>2523.5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1546.800048828125</v>
      </c>
      <c r="W229" s="10">
        <v>0</v>
      </c>
      <c r="X229" s="10">
        <v>1546.800048828125</v>
      </c>
      <c r="Y229" s="10">
        <v>0</v>
      </c>
      <c r="Z229" s="10">
        <v>0</v>
      </c>
      <c r="AA229" s="10">
        <v>0</v>
      </c>
      <c r="AB229" s="10">
        <v>951.79998779296875</v>
      </c>
      <c r="AC229" s="10">
        <v>6030.55517578125</v>
      </c>
      <c r="AD229" s="10">
        <v>6982.35498046875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1546.800048828125</v>
      </c>
      <c r="AO229" s="10">
        <v>0</v>
      </c>
      <c r="AP229" s="10">
        <v>1546.800048828125</v>
      </c>
      <c r="AQ229" s="10">
        <v>0</v>
      </c>
      <c r="AR229" s="10">
        <v>0</v>
      </c>
      <c r="AS229" s="10">
        <v>0</v>
      </c>
      <c r="AT229" s="10">
        <v>951.79998779296875</v>
      </c>
      <c r="AU229" s="10">
        <v>6030.55517578125</v>
      </c>
      <c r="AV229" s="10">
        <v>6982.35498046875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0</v>
      </c>
      <c r="BF229" s="10">
        <v>1386.2850341796875</v>
      </c>
      <c r="BG229" s="10">
        <v>0</v>
      </c>
      <c r="BH229" s="10">
        <v>1386.2850341796875</v>
      </c>
      <c r="BI229" s="10">
        <v>0</v>
      </c>
      <c r="BJ229" s="10">
        <v>0</v>
      </c>
      <c r="BK229" s="10">
        <v>0</v>
      </c>
      <c r="BL229" s="10">
        <v>843.02001953125</v>
      </c>
      <c r="BM229" s="10">
        <v>6030.55517578125</v>
      </c>
      <c r="BN229" s="10">
        <v>6873.5751953125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0</v>
      </c>
      <c r="BX229" s="10">
        <v>1386.2850341796875</v>
      </c>
      <c r="BY229" s="10">
        <v>0</v>
      </c>
      <c r="BZ229" s="10">
        <v>1386.2850341796875</v>
      </c>
      <c r="CA229" s="10">
        <v>0</v>
      </c>
      <c r="CB229" s="10">
        <v>0</v>
      </c>
      <c r="CC229" s="10">
        <v>0</v>
      </c>
      <c r="CD229" s="10">
        <v>843.02001953125</v>
      </c>
      <c r="CE229" s="10">
        <v>6030.55517578125</v>
      </c>
      <c r="CF229" s="10">
        <v>6873.5751953125</v>
      </c>
      <c r="CG229" s="10">
        <v>0</v>
      </c>
      <c r="CH229" s="10">
        <v>0</v>
      </c>
      <c r="CI229" s="1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1211.175048828125</v>
      </c>
      <c r="CQ229" s="10">
        <v>0</v>
      </c>
      <c r="CR229" s="10">
        <v>1211.175048828125</v>
      </c>
      <c r="CS229" s="10">
        <v>0</v>
      </c>
      <c r="CT229" s="10">
        <v>0</v>
      </c>
      <c r="CU229" s="10">
        <v>0</v>
      </c>
      <c r="CV229" s="10">
        <v>734.2449951171875</v>
      </c>
      <c r="CW229" s="10">
        <v>6030.55517578125</v>
      </c>
      <c r="CX229" s="10">
        <v>6764.80029296875</v>
      </c>
      <c r="CY229" s="10">
        <v>0</v>
      </c>
      <c r="CZ229" s="10">
        <v>0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0</v>
      </c>
    </row>
    <row r="230" spans="1:111">
      <c r="A230" t="s">
        <v>9</v>
      </c>
      <c r="B230" t="s">
        <v>70</v>
      </c>
      <c r="C230" t="s">
        <v>94</v>
      </c>
      <c r="D230" s="10">
        <v>42.525001525878906</v>
      </c>
      <c r="E230" s="10">
        <v>6222.2548828125</v>
      </c>
      <c r="F230" s="10">
        <v>6264.77978515625</v>
      </c>
      <c r="G230" s="10">
        <v>0</v>
      </c>
      <c r="H230" s="10">
        <v>0</v>
      </c>
      <c r="I230" s="10">
        <v>0</v>
      </c>
      <c r="J230" s="10">
        <v>1957.3399658203125</v>
      </c>
      <c r="K230" s="10">
        <v>1113.3349609375</v>
      </c>
      <c r="L230" s="10">
        <v>3070.6748046875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2632.1298828125</v>
      </c>
      <c r="X230" s="10">
        <v>2632.1298828125</v>
      </c>
      <c r="Y230" s="10">
        <v>0</v>
      </c>
      <c r="Z230" s="10">
        <v>0</v>
      </c>
      <c r="AA230" s="10">
        <v>0</v>
      </c>
      <c r="AB230" s="10">
        <v>291.94000244140625</v>
      </c>
      <c r="AC230" s="10">
        <v>1080.06005859375</v>
      </c>
      <c r="AD230" s="10">
        <v>1372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2632.1298828125</v>
      </c>
      <c r="AP230" s="10">
        <v>2632.1298828125</v>
      </c>
      <c r="AQ230" s="10">
        <v>0</v>
      </c>
      <c r="AR230" s="10">
        <v>0</v>
      </c>
      <c r="AS230" s="10">
        <v>0</v>
      </c>
      <c r="AT230" s="10">
        <v>291.94000244140625</v>
      </c>
      <c r="AU230" s="10">
        <v>1080.06005859375</v>
      </c>
      <c r="AV230" s="10">
        <v>1372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0</v>
      </c>
      <c r="BC230" s="10">
        <v>0</v>
      </c>
      <c r="BD230" s="10">
        <v>0</v>
      </c>
      <c r="BE230" s="10">
        <v>0</v>
      </c>
      <c r="BF230" s="10">
        <v>0</v>
      </c>
      <c r="BG230" s="10">
        <v>2632.1298828125</v>
      </c>
      <c r="BH230" s="10">
        <v>2632.1298828125</v>
      </c>
      <c r="BI230" s="10">
        <v>0</v>
      </c>
      <c r="BJ230" s="10">
        <v>0</v>
      </c>
      <c r="BK230" s="10">
        <v>0</v>
      </c>
      <c r="BL230" s="10">
        <v>72.669998168945312</v>
      </c>
      <c r="BM230" s="10">
        <v>540.030029296875</v>
      </c>
      <c r="BN230" s="10">
        <v>612.70001220703125</v>
      </c>
      <c r="BO230" s="10">
        <v>0</v>
      </c>
      <c r="BP230" s="10">
        <v>0</v>
      </c>
      <c r="BQ230" s="10">
        <v>0</v>
      </c>
      <c r="BR230" s="10">
        <v>0</v>
      </c>
      <c r="BS230" s="10">
        <v>0</v>
      </c>
      <c r="BT230" s="10">
        <v>0</v>
      </c>
      <c r="BU230" s="10">
        <v>0</v>
      </c>
      <c r="BV230" s="10">
        <v>0</v>
      </c>
      <c r="BW230" s="10">
        <v>0</v>
      </c>
      <c r="BX230" s="10">
        <v>0</v>
      </c>
      <c r="BY230" s="10">
        <v>2632.1298828125</v>
      </c>
      <c r="BZ230" s="10">
        <v>2632.1298828125</v>
      </c>
      <c r="CA230" s="10">
        <v>0</v>
      </c>
      <c r="CB230" s="10">
        <v>0</v>
      </c>
      <c r="CC230" s="10">
        <v>0</v>
      </c>
      <c r="CD230" s="10">
        <v>72.669998168945312</v>
      </c>
      <c r="CE230" s="10">
        <v>540.030029296875</v>
      </c>
      <c r="CF230" s="10">
        <v>612.70001220703125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0</v>
      </c>
      <c r="CR230" s="10">
        <v>0</v>
      </c>
      <c r="CS230" s="10">
        <v>0</v>
      </c>
      <c r="CT230" s="10">
        <v>0</v>
      </c>
      <c r="CU230" s="10">
        <v>0</v>
      </c>
      <c r="CV230" s="10">
        <v>0</v>
      </c>
      <c r="CW230" s="10">
        <v>0</v>
      </c>
      <c r="CX230" s="10">
        <v>0</v>
      </c>
      <c r="CY230" s="10">
        <v>0</v>
      </c>
      <c r="CZ230" s="10">
        <v>0</v>
      </c>
      <c r="DA230" s="10">
        <v>0</v>
      </c>
      <c r="DB230" s="10">
        <v>0</v>
      </c>
      <c r="DC230" s="10">
        <v>0</v>
      </c>
      <c r="DD230" s="10">
        <v>0</v>
      </c>
      <c r="DE230" s="10">
        <v>0</v>
      </c>
      <c r="DF230" s="10">
        <v>0</v>
      </c>
      <c r="DG230" s="10">
        <v>0</v>
      </c>
    </row>
    <row r="231" spans="1:111">
      <c r="A231" t="s">
        <v>9</v>
      </c>
      <c r="B231" t="s">
        <v>70</v>
      </c>
      <c r="C231" t="s">
        <v>95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882.1300048828125</v>
      </c>
      <c r="Q231" s="10">
        <v>7083.5</v>
      </c>
      <c r="R231" s="10">
        <v>7965.6298828125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402.375</v>
      </c>
      <c r="AI231" s="10">
        <v>2041.239990234375</v>
      </c>
      <c r="AJ231" s="10">
        <v>2443.614990234375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402.375</v>
      </c>
      <c r="BA231" s="10">
        <v>2041.239990234375</v>
      </c>
      <c r="BB231" s="10">
        <v>2443.614990234375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10">
        <v>0</v>
      </c>
      <c r="BP231" s="10">
        <v>0</v>
      </c>
      <c r="BQ231" s="10">
        <v>0</v>
      </c>
      <c r="BR231" s="10">
        <v>331.80999755859375</v>
      </c>
      <c r="BS231" s="10">
        <v>2041.239990234375</v>
      </c>
      <c r="BT231" s="10">
        <v>2373.050048828125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331.80999755859375</v>
      </c>
      <c r="CK231" s="10">
        <v>2041.239990234375</v>
      </c>
      <c r="CL231" s="10">
        <v>2373.050048828125</v>
      </c>
      <c r="CM231" s="10">
        <v>0</v>
      </c>
      <c r="CN231" s="10">
        <v>0</v>
      </c>
      <c r="CO231" s="10"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10">
        <v>261.2449951171875</v>
      </c>
      <c r="DC231" s="10">
        <v>2041.239990234375</v>
      </c>
      <c r="DD231" s="10">
        <v>2302.48486328125</v>
      </c>
      <c r="DE231" s="10">
        <v>0</v>
      </c>
      <c r="DF231" s="10">
        <v>0</v>
      </c>
      <c r="DG231" s="10">
        <v>0</v>
      </c>
    </row>
    <row r="232" spans="1:111">
      <c r="A232" t="s">
        <v>9</v>
      </c>
      <c r="B232" t="s">
        <v>70</v>
      </c>
      <c r="C232" t="s">
        <v>92</v>
      </c>
      <c r="D232" s="10">
        <v>533.3399658203125</v>
      </c>
      <c r="E232" s="10">
        <v>2690.304931640625</v>
      </c>
      <c r="F232" s="10">
        <v>3223.64501953125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676.27001953125</v>
      </c>
      <c r="Q232" s="10">
        <v>4107.22021484375</v>
      </c>
      <c r="R232" s="10">
        <v>4783.490234375</v>
      </c>
      <c r="S232" s="10">
        <v>0</v>
      </c>
      <c r="T232" s="10">
        <v>0</v>
      </c>
      <c r="U232" s="10">
        <v>0</v>
      </c>
      <c r="V232" s="10">
        <v>339.72998046875</v>
      </c>
      <c r="W232" s="10">
        <v>2856.06005859375</v>
      </c>
      <c r="X232" s="10">
        <v>3195.7900390625</v>
      </c>
      <c r="Y232" s="10">
        <v>0</v>
      </c>
      <c r="Z232" s="10">
        <v>0</v>
      </c>
      <c r="AA232" s="10">
        <v>0</v>
      </c>
      <c r="AB232" s="10">
        <v>75.029998779296875</v>
      </c>
      <c r="AC232" s="10">
        <v>0</v>
      </c>
      <c r="AD232" s="10">
        <v>75.029998779296875</v>
      </c>
      <c r="AE232" s="10">
        <v>0</v>
      </c>
      <c r="AF232" s="10">
        <v>0</v>
      </c>
      <c r="AG232" s="10">
        <v>0</v>
      </c>
      <c r="AH232" s="10">
        <v>607.18499755859375</v>
      </c>
      <c r="AI232" s="10">
        <v>4107.22021484375</v>
      </c>
      <c r="AJ232" s="10">
        <v>4714.4052734375</v>
      </c>
      <c r="AK232" s="10">
        <v>0</v>
      </c>
      <c r="AL232" s="10">
        <v>0</v>
      </c>
      <c r="AM232" s="10">
        <v>0</v>
      </c>
      <c r="AN232" s="10">
        <v>339.72998046875</v>
      </c>
      <c r="AO232" s="10">
        <v>2856.06005859375</v>
      </c>
      <c r="AP232" s="10">
        <v>3195.7900390625</v>
      </c>
      <c r="AQ232" s="10">
        <v>0</v>
      </c>
      <c r="AR232" s="10">
        <v>0</v>
      </c>
      <c r="AS232" s="10">
        <v>0</v>
      </c>
      <c r="AT232" s="10">
        <v>75.029998779296875</v>
      </c>
      <c r="AU232" s="10">
        <v>0</v>
      </c>
      <c r="AV232" s="10">
        <v>75.029998779296875</v>
      </c>
      <c r="AW232" s="10">
        <v>0</v>
      </c>
      <c r="AX232" s="10">
        <v>0</v>
      </c>
      <c r="AY232" s="10">
        <v>0</v>
      </c>
      <c r="AZ232" s="10">
        <v>607.18499755859375</v>
      </c>
      <c r="BA232" s="10">
        <v>4107.22021484375</v>
      </c>
      <c r="BB232" s="10">
        <v>4714.4052734375</v>
      </c>
      <c r="BC232" s="10">
        <v>0</v>
      </c>
      <c r="BD232" s="10">
        <v>0</v>
      </c>
      <c r="BE232" s="10">
        <v>0</v>
      </c>
      <c r="BF232" s="10">
        <v>255.94499206542969</v>
      </c>
      <c r="BG232" s="10">
        <v>2856.06005859375</v>
      </c>
      <c r="BH232" s="10">
        <v>3112.005126953125</v>
      </c>
      <c r="BI232" s="10">
        <v>0</v>
      </c>
      <c r="BJ232" s="10">
        <v>0</v>
      </c>
      <c r="BK232" s="10">
        <v>0</v>
      </c>
      <c r="BL232" s="10">
        <v>75.029998779296875</v>
      </c>
      <c r="BM232" s="10">
        <v>0</v>
      </c>
      <c r="BN232" s="10">
        <v>75.029998779296875</v>
      </c>
      <c r="BO232" s="10">
        <v>0</v>
      </c>
      <c r="BP232" s="10">
        <v>0</v>
      </c>
      <c r="BQ232" s="10">
        <v>0</v>
      </c>
      <c r="BR232" s="10">
        <v>492.17999267578125</v>
      </c>
      <c r="BS232" s="10">
        <v>4107.22021484375</v>
      </c>
      <c r="BT232" s="10">
        <v>4599.400390625</v>
      </c>
      <c r="BU232" s="10">
        <v>0</v>
      </c>
      <c r="BV232" s="10">
        <v>0</v>
      </c>
      <c r="BW232" s="10">
        <v>0</v>
      </c>
      <c r="BX232" s="10">
        <v>255.94499206542969</v>
      </c>
      <c r="BY232" s="10">
        <v>2856.06005859375</v>
      </c>
      <c r="BZ232" s="10">
        <v>3112.005126953125</v>
      </c>
      <c r="CA232" s="10">
        <v>0</v>
      </c>
      <c r="CB232" s="10">
        <v>0</v>
      </c>
      <c r="CC232" s="10">
        <v>0</v>
      </c>
      <c r="CD232" s="10">
        <v>75.029998779296875</v>
      </c>
      <c r="CE232" s="10">
        <v>0</v>
      </c>
      <c r="CF232" s="10">
        <v>75.029998779296875</v>
      </c>
      <c r="CG232" s="10">
        <v>0</v>
      </c>
      <c r="CH232" s="10">
        <v>0</v>
      </c>
      <c r="CI232" s="10">
        <v>0</v>
      </c>
      <c r="CJ232" s="10">
        <v>492.17999267578125</v>
      </c>
      <c r="CK232" s="10">
        <v>4107.22021484375</v>
      </c>
      <c r="CL232" s="10">
        <v>4599.400390625</v>
      </c>
      <c r="CM232" s="10">
        <v>0</v>
      </c>
      <c r="CN232" s="10">
        <v>0</v>
      </c>
      <c r="CO232" s="10">
        <v>0</v>
      </c>
      <c r="CP232" s="10">
        <v>172.16000366210938</v>
      </c>
      <c r="CQ232" s="10">
        <v>2856.06005859375</v>
      </c>
      <c r="CR232" s="10">
        <v>3028.219970703125</v>
      </c>
      <c r="CS232" s="10">
        <v>0</v>
      </c>
      <c r="CT232" s="10">
        <v>0</v>
      </c>
      <c r="CU232" s="10">
        <v>0</v>
      </c>
      <c r="CV232" s="10">
        <v>75.029998779296875</v>
      </c>
      <c r="CW232" s="10">
        <v>0</v>
      </c>
      <c r="CX232" s="10">
        <v>75.029998779296875</v>
      </c>
      <c r="CY232" s="10">
        <v>0</v>
      </c>
      <c r="CZ232" s="10">
        <v>0</v>
      </c>
      <c r="DA232" s="10">
        <v>0</v>
      </c>
      <c r="DB232" s="10">
        <v>377.17999267578125</v>
      </c>
      <c r="DC232" s="10">
        <v>4107.22021484375</v>
      </c>
      <c r="DD232" s="10">
        <v>4484.400390625</v>
      </c>
      <c r="DE232" s="10">
        <v>0</v>
      </c>
      <c r="DF232" s="10">
        <v>0</v>
      </c>
      <c r="DG232" s="10">
        <v>0</v>
      </c>
    </row>
    <row r="233" spans="1:111">
      <c r="A233" t="s">
        <v>9</v>
      </c>
      <c r="B233" t="s">
        <v>70</v>
      </c>
      <c r="C233" t="s">
        <v>101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30.690000534057617</v>
      </c>
      <c r="K233" s="10">
        <v>214.31500244140625</v>
      </c>
      <c r="L233" s="10">
        <v>245.0050048828125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10.229999542236328</v>
      </c>
      <c r="T233" s="10">
        <v>92.580001831054688</v>
      </c>
      <c r="U233" s="10">
        <v>102.80999755859375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28.819999694824219</v>
      </c>
      <c r="AC233" s="10">
        <v>141.66499328613281</v>
      </c>
      <c r="AD233" s="10">
        <v>170.4849853515625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14.840000152587891</v>
      </c>
      <c r="AL233" s="10">
        <v>120.50499725341797</v>
      </c>
      <c r="AM233" s="10">
        <v>135.34500122070312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28.819999694824219</v>
      </c>
      <c r="AU233" s="10">
        <v>141.66499328613281</v>
      </c>
      <c r="AV233" s="10">
        <v>170.4849853515625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10">
        <v>0</v>
      </c>
      <c r="BC233" s="10">
        <v>14.840000152587891</v>
      </c>
      <c r="BD233" s="10">
        <v>120.50499725341797</v>
      </c>
      <c r="BE233" s="10">
        <v>135.34500122070312</v>
      </c>
      <c r="BF233" s="10">
        <v>0</v>
      </c>
      <c r="BG233" s="10">
        <v>0</v>
      </c>
      <c r="BH233" s="10">
        <v>0</v>
      </c>
      <c r="BI233" s="10">
        <v>0</v>
      </c>
      <c r="BJ233" s="10">
        <v>0</v>
      </c>
      <c r="BK233" s="10">
        <v>0</v>
      </c>
      <c r="BL233" s="10">
        <v>23.260000228881836</v>
      </c>
      <c r="BM233" s="10">
        <v>101.27500152587891</v>
      </c>
      <c r="BN233" s="10">
        <v>124.53500366210938</v>
      </c>
      <c r="BO233" s="10">
        <v>0</v>
      </c>
      <c r="BP233" s="10">
        <v>0</v>
      </c>
      <c r="BQ233" s="10">
        <v>0</v>
      </c>
      <c r="BR233" s="10">
        <v>0</v>
      </c>
      <c r="BS233" s="10">
        <v>0</v>
      </c>
      <c r="BT233" s="10">
        <v>0</v>
      </c>
      <c r="BU233" s="10">
        <v>12.465000152587891</v>
      </c>
      <c r="BV233" s="10">
        <v>128.63499450683594</v>
      </c>
      <c r="BW233" s="10">
        <v>141.09999084472656</v>
      </c>
      <c r="BX233" s="10">
        <v>0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23.260000228881836</v>
      </c>
      <c r="CE233" s="10">
        <v>101.27500152587891</v>
      </c>
      <c r="CF233" s="10">
        <v>124.53500366210938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12.465000152587891</v>
      </c>
      <c r="CN233" s="10">
        <v>128.63499450683594</v>
      </c>
      <c r="CO233" s="10">
        <v>141.09999084472656</v>
      </c>
      <c r="CP233" s="10">
        <v>0</v>
      </c>
      <c r="CQ233" s="10">
        <v>0</v>
      </c>
      <c r="CR233" s="10">
        <v>0</v>
      </c>
      <c r="CS233" s="10">
        <v>0</v>
      </c>
      <c r="CT233" s="10">
        <v>0</v>
      </c>
      <c r="CU233" s="10">
        <v>0</v>
      </c>
      <c r="CV233" s="10">
        <v>17.819999694824219</v>
      </c>
      <c r="CW233" s="10">
        <v>106.98000335693359</v>
      </c>
      <c r="CX233" s="10">
        <v>124.80000305175781</v>
      </c>
      <c r="CY233" s="10">
        <v>0</v>
      </c>
      <c r="CZ233" s="10">
        <v>0</v>
      </c>
      <c r="DA233" s="10">
        <v>0</v>
      </c>
      <c r="DB233" s="10">
        <v>0</v>
      </c>
      <c r="DC233" s="10">
        <v>0</v>
      </c>
      <c r="DD233" s="10">
        <v>0</v>
      </c>
      <c r="DE233" s="10">
        <v>10.095000267028809</v>
      </c>
      <c r="DF233" s="10">
        <v>137.92498779296875</v>
      </c>
      <c r="DG233" s="10">
        <v>148.01998901367188</v>
      </c>
    </row>
    <row r="234" spans="1:111">
      <c r="A234" t="s">
        <v>9</v>
      </c>
      <c r="B234" t="s">
        <v>70</v>
      </c>
      <c r="C234" t="s">
        <v>102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v>4140.294921875</v>
      </c>
      <c r="K234" s="10">
        <v>5888.5546875</v>
      </c>
      <c r="L234" s="10">
        <v>10028.849609375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4134.0302734375</v>
      </c>
      <c r="AC234" s="10">
        <v>18418.390625</v>
      </c>
      <c r="AD234" s="10">
        <v>22552.421875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0</v>
      </c>
      <c r="AL234" s="10">
        <v>0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4134.0302734375</v>
      </c>
      <c r="AU234" s="10">
        <v>18418.390625</v>
      </c>
      <c r="AV234" s="10">
        <v>22552.421875</v>
      </c>
      <c r="AW234" s="10">
        <v>0</v>
      </c>
      <c r="AX234" s="10">
        <v>0</v>
      </c>
      <c r="AY234" s="10">
        <v>0</v>
      </c>
      <c r="AZ234" s="10">
        <v>0</v>
      </c>
      <c r="BA234" s="10">
        <v>0</v>
      </c>
      <c r="BB234" s="10">
        <v>0</v>
      </c>
      <c r="BC234" s="10">
        <v>0</v>
      </c>
      <c r="BD234" s="10">
        <v>0</v>
      </c>
      <c r="BE234" s="10">
        <v>0</v>
      </c>
      <c r="BF234" s="10">
        <v>0</v>
      </c>
      <c r="BG234" s="10">
        <v>0</v>
      </c>
      <c r="BH234" s="10">
        <v>0</v>
      </c>
      <c r="BI234" s="10">
        <v>0</v>
      </c>
      <c r="BJ234" s="10">
        <v>0</v>
      </c>
      <c r="BK234" s="10">
        <v>0</v>
      </c>
      <c r="BL234" s="10">
        <v>3672.989990234375</v>
      </c>
      <c r="BM234" s="10">
        <v>18418.390625</v>
      </c>
      <c r="BN234" s="10">
        <v>22091.380859375</v>
      </c>
      <c r="BO234" s="10">
        <v>0</v>
      </c>
      <c r="BP234" s="10">
        <v>0</v>
      </c>
      <c r="BQ234" s="10">
        <v>0</v>
      </c>
      <c r="BR234" s="10">
        <v>0</v>
      </c>
      <c r="BS234" s="10">
        <v>0</v>
      </c>
      <c r="BT234" s="10">
        <v>0</v>
      </c>
      <c r="BU234" s="10">
        <v>0</v>
      </c>
      <c r="BV234" s="10">
        <v>0</v>
      </c>
      <c r="BW234" s="10">
        <v>0</v>
      </c>
      <c r="BX234" s="10">
        <v>0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3672.989990234375</v>
      </c>
      <c r="CE234" s="10">
        <v>18418.390625</v>
      </c>
      <c r="CF234" s="10">
        <v>22091.380859375</v>
      </c>
      <c r="CG234" s="10">
        <v>0</v>
      </c>
      <c r="CH234" s="10">
        <v>0</v>
      </c>
      <c r="CI234" s="10">
        <v>0</v>
      </c>
      <c r="CJ234" s="10">
        <v>0</v>
      </c>
      <c r="CK234" s="10">
        <v>0</v>
      </c>
      <c r="CL234" s="10">
        <v>0</v>
      </c>
      <c r="CM234" s="10">
        <v>0</v>
      </c>
      <c r="CN234" s="10">
        <v>0</v>
      </c>
      <c r="CO234" s="10">
        <v>0</v>
      </c>
      <c r="CP234" s="10">
        <v>0</v>
      </c>
      <c r="CQ234" s="10">
        <v>0</v>
      </c>
      <c r="CR234" s="10">
        <v>0</v>
      </c>
      <c r="CS234" s="10">
        <v>0</v>
      </c>
      <c r="CT234" s="10">
        <v>0</v>
      </c>
      <c r="CU234" s="10">
        <v>0</v>
      </c>
      <c r="CV234" s="10">
        <v>3211.945068359375</v>
      </c>
      <c r="CW234" s="10">
        <v>18418.390625</v>
      </c>
      <c r="CX234" s="10">
        <v>21630.3359375</v>
      </c>
      <c r="CY234" s="10">
        <v>0</v>
      </c>
      <c r="CZ234" s="10">
        <v>0</v>
      </c>
      <c r="DA234" s="10">
        <v>0</v>
      </c>
      <c r="DB234" s="10">
        <v>0</v>
      </c>
      <c r="DC234" s="10">
        <v>0</v>
      </c>
      <c r="DD234" s="10">
        <v>0</v>
      </c>
      <c r="DE234" s="10">
        <v>0</v>
      </c>
      <c r="DF234" s="10">
        <v>0</v>
      </c>
      <c r="DG234" s="10">
        <v>0</v>
      </c>
    </row>
    <row r="235" spans="1:111">
      <c r="A235" t="s">
        <v>9</v>
      </c>
      <c r="B235" t="s">
        <v>70</v>
      </c>
      <c r="C235" t="s">
        <v>99</v>
      </c>
      <c r="D235" s="10">
        <v>0</v>
      </c>
      <c r="E235" s="10">
        <v>0</v>
      </c>
      <c r="F235" s="10">
        <v>0</v>
      </c>
      <c r="G235" s="10">
        <v>206.1300048828125</v>
      </c>
      <c r="H235" s="10">
        <v>0</v>
      </c>
      <c r="I235" s="10">
        <v>206.1300048828125</v>
      </c>
      <c r="J235" s="10">
        <v>313.03500366210938</v>
      </c>
      <c r="K235" s="10">
        <v>0</v>
      </c>
      <c r="L235" s="10">
        <v>313.03500366210938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270.260009765625</v>
      </c>
      <c r="AC235" s="10">
        <v>0</v>
      </c>
      <c r="AD235" s="10">
        <v>270.260009765625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270.260009765625</v>
      </c>
      <c r="AU235" s="10">
        <v>0</v>
      </c>
      <c r="AV235" s="10">
        <v>270.260009765625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0</v>
      </c>
      <c r="BF235" s="10">
        <v>0</v>
      </c>
      <c r="BG235" s="10">
        <v>0</v>
      </c>
      <c r="BH235" s="10">
        <v>0</v>
      </c>
      <c r="BI235" s="10">
        <v>0</v>
      </c>
      <c r="BJ235" s="10">
        <v>0</v>
      </c>
      <c r="BK235" s="10">
        <v>0</v>
      </c>
      <c r="BL235" s="10">
        <v>270.260009765625</v>
      </c>
      <c r="BM235" s="10">
        <v>0</v>
      </c>
      <c r="BN235" s="10">
        <v>270.260009765625</v>
      </c>
      <c r="BO235" s="10">
        <v>0</v>
      </c>
      <c r="BP235" s="10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0">
        <v>1501.43994140625</v>
      </c>
      <c r="BW235" s="10">
        <v>1501.43994140625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270.260009765625</v>
      </c>
      <c r="CE235" s="10">
        <v>0</v>
      </c>
      <c r="CF235" s="10">
        <v>270.260009765625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1501.43994140625</v>
      </c>
      <c r="CO235" s="10">
        <v>1501.43994140625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240.22999572753906</v>
      </c>
      <c r="CW235" s="10">
        <v>0</v>
      </c>
      <c r="CX235" s="10">
        <v>240.22999572753906</v>
      </c>
      <c r="CY235" s="10">
        <v>0</v>
      </c>
      <c r="CZ235" s="10">
        <v>0</v>
      </c>
      <c r="DA235" s="10">
        <v>0</v>
      </c>
      <c r="DB235" s="10">
        <v>0</v>
      </c>
      <c r="DC235" s="10">
        <v>0</v>
      </c>
      <c r="DD235" s="10">
        <v>0</v>
      </c>
      <c r="DE235" s="10">
        <v>0</v>
      </c>
      <c r="DF235" s="10">
        <v>3002.8798828125</v>
      </c>
      <c r="DG235" s="10">
        <v>3002.8798828125</v>
      </c>
    </row>
    <row r="236" spans="1:111">
      <c r="A236" t="s">
        <v>9</v>
      </c>
      <c r="B236" t="s">
        <v>70</v>
      </c>
      <c r="C236" t="s">
        <v>109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0.70499998331069946</v>
      </c>
      <c r="AF236" s="10">
        <v>0</v>
      </c>
      <c r="AG236" s="10">
        <v>0.70499998331069946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0.70499998331069946</v>
      </c>
      <c r="AX236" s="10">
        <v>0</v>
      </c>
      <c r="AY236" s="10">
        <v>0.70499998331069946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0.70499998331069946</v>
      </c>
      <c r="BP236" s="10">
        <v>0</v>
      </c>
      <c r="BQ236" s="10">
        <v>0.70499998331069946</v>
      </c>
      <c r="BR236" s="10">
        <v>0</v>
      </c>
      <c r="BS236" s="10">
        <v>0</v>
      </c>
      <c r="BT236" s="10">
        <v>0</v>
      </c>
      <c r="BU236" s="10">
        <v>0</v>
      </c>
      <c r="BV236" s="10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0.70499998331069946</v>
      </c>
      <c r="CH236" s="10">
        <v>0</v>
      </c>
      <c r="CI236" s="10">
        <v>0.70499998331069946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>
        <v>0</v>
      </c>
      <c r="CY236" s="10">
        <v>0.70499998331069946</v>
      </c>
      <c r="CZ236" s="10">
        <v>0</v>
      </c>
      <c r="DA236" s="10">
        <v>0.70499998331069946</v>
      </c>
      <c r="DB236" s="10">
        <v>0</v>
      </c>
      <c r="DC236" s="10">
        <v>0</v>
      </c>
      <c r="DD236" s="10">
        <v>0</v>
      </c>
      <c r="DE236" s="10">
        <v>0</v>
      </c>
      <c r="DF236" s="10">
        <v>0</v>
      </c>
      <c r="DG236" s="10">
        <v>0</v>
      </c>
    </row>
    <row r="237" spans="1:111">
      <c r="A237" t="s">
        <v>9</v>
      </c>
      <c r="B237" t="s">
        <v>67</v>
      </c>
      <c r="C237" t="s">
        <v>79</v>
      </c>
      <c r="D237" s="10">
        <v>2652.1349639892578</v>
      </c>
      <c r="E237" s="10">
        <v>10565.729736328125</v>
      </c>
      <c r="F237" s="10">
        <v>13217.86474609375</v>
      </c>
      <c r="G237" s="10">
        <v>206.1300048828125</v>
      </c>
      <c r="H237" s="10">
        <v>811.52001953125</v>
      </c>
      <c r="I237" s="10">
        <v>1017.6500244140625</v>
      </c>
      <c r="J237" s="10">
        <v>6659.3598918914795</v>
      </c>
      <c r="K237" s="10">
        <v>10137.1396484375</v>
      </c>
      <c r="L237" s="10">
        <v>16796.499420166016</v>
      </c>
      <c r="M237" s="10">
        <v>29.530000686645508</v>
      </c>
      <c r="N237" s="10">
        <v>1044.22998046875</v>
      </c>
      <c r="O237" s="10">
        <v>1073.7599811553955</v>
      </c>
      <c r="P237" s="10">
        <v>1558.4000244140625</v>
      </c>
      <c r="Q237" s="10">
        <v>11190.72021484375</v>
      </c>
      <c r="R237" s="10">
        <v>12749.1201171875</v>
      </c>
      <c r="S237" s="10">
        <v>42.125</v>
      </c>
      <c r="T237" s="10">
        <v>92.580001831054688</v>
      </c>
      <c r="U237" s="10">
        <v>134.70499801635742</v>
      </c>
      <c r="V237" s="10">
        <v>1942.780029296875</v>
      </c>
      <c r="W237" s="10">
        <v>6866.389892578125</v>
      </c>
      <c r="X237" s="10">
        <v>8809.169921875</v>
      </c>
      <c r="Y237" s="10">
        <v>0</v>
      </c>
      <c r="Z237" s="10">
        <v>0</v>
      </c>
      <c r="AA237" s="10">
        <v>0</v>
      </c>
      <c r="AB237" s="10">
        <v>5751.8802719116211</v>
      </c>
      <c r="AC237" s="10">
        <v>26285.850845336914</v>
      </c>
      <c r="AD237" s="10">
        <v>32037.731842041016</v>
      </c>
      <c r="AE237" s="10">
        <v>3.6599999070167542</v>
      </c>
      <c r="AF237" s="10">
        <v>4659.2850799560547</v>
      </c>
      <c r="AG237" s="10">
        <v>4662.9450817704201</v>
      </c>
      <c r="AH237" s="10">
        <v>1009.5599975585938</v>
      </c>
      <c r="AI237" s="10">
        <v>6148.460205078125</v>
      </c>
      <c r="AJ237" s="10">
        <v>7158.020263671875</v>
      </c>
      <c r="AK237" s="10">
        <v>26.654999732971191</v>
      </c>
      <c r="AL237" s="10">
        <v>120.50499725341797</v>
      </c>
      <c r="AM237" s="10">
        <v>147.16000080108643</v>
      </c>
      <c r="AN237" s="10">
        <v>1942.780029296875</v>
      </c>
      <c r="AO237" s="10">
        <v>6866.389892578125</v>
      </c>
      <c r="AP237" s="10">
        <v>8809.169921875</v>
      </c>
      <c r="AQ237" s="10">
        <v>0</v>
      </c>
      <c r="AR237" s="10">
        <v>0</v>
      </c>
      <c r="AS237" s="10">
        <v>0</v>
      </c>
      <c r="AT237" s="10">
        <v>5751.8802719116211</v>
      </c>
      <c r="AU237" s="10">
        <v>26285.850845336914</v>
      </c>
      <c r="AV237" s="10">
        <v>32037.731842041016</v>
      </c>
      <c r="AW237" s="10">
        <v>3.6599999070167542</v>
      </c>
      <c r="AX237" s="10">
        <v>4659.2850799560547</v>
      </c>
      <c r="AY237" s="10">
        <v>4662.9450817704201</v>
      </c>
      <c r="AZ237" s="10">
        <v>1009.5599975585938</v>
      </c>
      <c r="BA237" s="10">
        <v>6148.460205078125</v>
      </c>
      <c r="BB237" s="10">
        <v>7158.020263671875</v>
      </c>
      <c r="BC237" s="10">
        <v>26.654999732971191</v>
      </c>
      <c r="BD237" s="10">
        <v>120.50499725341797</v>
      </c>
      <c r="BE237" s="10">
        <v>147.16000080108643</v>
      </c>
      <c r="BF237" s="10">
        <v>1673.4800262451172</v>
      </c>
      <c r="BG237" s="10">
        <v>6866.389892578125</v>
      </c>
      <c r="BH237" s="10">
        <v>8539.8699951171875</v>
      </c>
      <c r="BI237" s="10">
        <v>0</v>
      </c>
      <c r="BJ237" s="10">
        <v>1434.0450439453125</v>
      </c>
      <c r="BK237" s="10">
        <v>1434.0450439453125</v>
      </c>
      <c r="BL237" s="10">
        <v>4957.230016708374</v>
      </c>
      <c r="BM237" s="10">
        <v>25705.430824279785</v>
      </c>
      <c r="BN237" s="10">
        <v>30662.661071777344</v>
      </c>
      <c r="BO237" s="10">
        <v>3.4900000691413879</v>
      </c>
      <c r="BP237" s="10">
        <v>4772.8700714111328</v>
      </c>
      <c r="BQ237" s="10">
        <v>4776.3600750565529</v>
      </c>
      <c r="BR237" s="10">
        <v>823.989990234375</v>
      </c>
      <c r="BS237" s="10">
        <v>6148.460205078125</v>
      </c>
      <c r="BT237" s="10">
        <v>6972.450439453125</v>
      </c>
      <c r="BU237" s="10">
        <v>24.279999732971191</v>
      </c>
      <c r="BV237" s="10">
        <v>1630.0749359130859</v>
      </c>
      <c r="BW237" s="10">
        <v>1654.3549318313599</v>
      </c>
      <c r="BX237" s="10">
        <v>1673.4800262451172</v>
      </c>
      <c r="BY237" s="10">
        <v>6866.389892578125</v>
      </c>
      <c r="BZ237" s="10">
        <v>8539.8699951171875</v>
      </c>
      <c r="CA237" s="10">
        <v>0</v>
      </c>
      <c r="CB237" s="10">
        <v>1434.0450439453125</v>
      </c>
      <c r="CC237" s="10">
        <v>1434.0450439453125</v>
      </c>
      <c r="CD237" s="10">
        <v>4957.230016708374</v>
      </c>
      <c r="CE237" s="10">
        <v>25705.430824279785</v>
      </c>
      <c r="CF237" s="10">
        <v>30662.661071777344</v>
      </c>
      <c r="CG237" s="10">
        <v>3.4900000691413879</v>
      </c>
      <c r="CH237" s="10">
        <v>4772.8700714111328</v>
      </c>
      <c r="CI237" s="10">
        <v>4776.3600750565529</v>
      </c>
      <c r="CJ237" s="10">
        <v>823.989990234375</v>
      </c>
      <c r="CK237" s="10">
        <v>6148.460205078125</v>
      </c>
      <c r="CL237" s="10">
        <v>6972.450439453125</v>
      </c>
      <c r="CM237" s="10">
        <v>24.279999732971191</v>
      </c>
      <c r="CN237" s="10">
        <v>1630.0749359130859</v>
      </c>
      <c r="CO237" s="10">
        <v>1654.3549318313599</v>
      </c>
      <c r="CP237" s="10">
        <v>1389.5850524902344</v>
      </c>
      <c r="CQ237" s="10">
        <v>3993.875</v>
      </c>
      <c r="CR237" s="10">
        <v>5383.4599609375</v>
      </c>
      <c r="CS237" s="10">
        <v>0</v>
      </c>
      <c r="CT237" s="10">
        <v>1434.0450439453125</v>
      </c>
      <c r="CU237" s="10">
        <v>1434.0450439453125</v>
      </c>
      <c r="CV237" s="10">
        <v>4279.2700576782227</v>
      </c>
      <c r="CW237" s="10">
        <v>25171.105796813965</v>
      </c>
      <c r="CX237" s="10">
        <v>29450.376220703125</v>
      </c>
      <c r="CY237" s="10">
        <v>3.2600000500679016</v>
      </c>
      <c r="CZ237" s="10">
        <v>2500.0150909423828</v>
      </c>
      <c r="DA237" s="10">
        <v>2503.2750836014748</v>
      </c>
      <c r="DB237" s="10">
        <v>638.42498779296875</v>
      </c>
      <c r="DC237" s="10">
        <v>6148.460205078125</v>
      </c>
      <c r="DD237" s="10">
        <v>6786.88525390625</v>
      </c>
      <c r="DE237" s="10">
        <v>21.909999847412109</v>
      </c>
      <c r="DF237" s="10">
        <v>3140.8048706054688</v>
      </c>
      <c r="DG237" s="10">
        <v>3162.7148714065552</v>
      </c>
    </row>
    <row r="238" spans="1:111">
      <c r="A238" t="s">
        <v>9</v>
      </c>
      <c r="B238" t="s">
        <v>71</v>
      </c>
      <c r="C238" t="s">
        <v>100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17072</v>
      </c>
      <c r="N238" s="10">
        <v>0</v>
      </c>
      <c r="O238" s="10">
        <v>17072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32611.6953125</v>
      </c>
      <c r="AF238" s="10">
        <v>0</v>
      </c>
      <c r="AG238" s="10">
        <v>32611.6953125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32611.6953125</v>
      </c>
      <c r="AX238" s="10">
        <v>0</v>
      </c>
      <c r="AY238" s="10">
        <v>32611.6953125</v>
      </c>
      <c r="AZ238" s="10">
        <v>0</v>
      </c>
      <c r="BA238" s="10">
        <v>0</v>
      </c>
      <c r="BB238" s="10">
        <v>0</v>
      </c>
      <c r="BC238" s="10">
        <v>0</v>
      </c>
      <c r="BD238" s="10">
        <v>0</v>
      </c>
      <c r="BE238" s="10">
        <v>0</v>
      </c>
      <c r="BF238" s="10">
        <v>0</v>
      </c>
      <c r="BG238" s="10">
        <v>0</v>
      </c>
      <c r="BH238" s="10">
        <v>0</v>
      </c>
      <c r="BI238" s="10">
        <v>0</v>
      </c>
      <c r="BJ238" s="10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32611.6953125</v>
      </c>
      <c r="BP238" s="10">
        <v>0</v>
      </c>
      <c r="BQ238" s="10">
        <v>32611.6953125</v>
      </c>
      <c r="BR238" s="10">
        <v>0</v>
      </c>
      <c r="BS238" s="10">
        <v>0</v>
      </c>
      <c r="BT238" s="10">
        <v>0</v>
      </c>
      <c r="BU238" s="10">
        <v>0</v>
      </c>
      <c r="BV238" s="10">
        <v>0</v>
      </c>
      <c r="BW238" s="10">
        <v>0</v>
      </c>
      <c r="BX238" s="10">
        <v>0</v>
      </c>
      <c r="BY238" s="10">
        <v>0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10">
        <v>0</v>
      </c>
      <c r="CF238" s="10">
        <v>0</v>
      </c>
      <c r="CG238" s="10">
        <v>32611.6953125</v>
      </c>
      <c r="CH238" s="10">
        <v>0</v>
      </c>
      <c r="CI238" s="10">
        <v>32611.6953125</v>
      </c>
      <c r="CJ238" s="10">
        <v>0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0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>
        <v>0</v>
      </c>
      <c r="CY238" s="10">
        <v>32611.6953125</v>
      </c>
      <c r="CZ238" s="10">
        <v>0</v>
      </c>
      <c r="DA238" s="10">
        <v>32611.6953125</v>
      </c>
      <c r="DB238" s="10">
        <v>0</v>
      </c>
      <c r="DC238" s="10">
        <v>0</v>
      </c>
      <c r="DD238" s="10">
        <v>0</v>
      </c>
      <c r="DE238" s="10">
        <v>0</v>
      </c>
      <c r="DF238" s="10">
        <v>0</v>
      </c>
      <c r="DG238" s="10">
        <v>0</v>
      </c>
    </row>
    <row r="239" spans="1:111">
      <c r="A239" t="s">
        <v>9</v>
      </c>
      <c r="B239" t="s">
        <v>68</v>
      </c>
      <c r="C239" t="s">
        <v>79</v>
      </c>
      <c r="D239" s="10">
        <v>0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17072</v>
      </c>
      <c r="N239" s="10">
        <v>0</v>
      </c>
      <c r="O239" s="10">
        <v>17072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32611.6953125</v>
      </c>
      <c r="AF239" s="10">
        <v>0</v>
      </c>
      <c r="AG239" s="10">
        <v>32611.6953125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32611.6953125</v>
      </c>
      <c r="AX239" s="10">
        <v>0</v>
      </c>
      <c r="AY239" s="10">
        <v>32611.6953125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32611.6953125</v>
      </c>
      <c r="BP239" s="10">
        <v>0</v>
      </c>
      <c r="BQ239" s="10">
        <v>32611.6953125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0</v>
      </c>
      <c r="BX239" s="10">
        <v>0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32611.6953125</v>
      </c>
      <c r="CH239" s="10">
        <v>0</v>
      </c>
      <c r="CI239" s="10">
        <v>32611.6953125</v>
      </c>
      <c r="CJ239" s="10">
        <v>0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>
        <v>0</v>
      </c>
      <c r="CY239" s="10">
        <v>32611.6953125</v>
      </c>
      <c r="CZ239" s="10">
        <v>0</v>
      </c>
      <c r="DA239" s="10">
        <v>32611.6953125</v>
      </c>
      <c r="DB239" s="10">
        <v>0</v>
      </c>
      <c r="DC239" s="10">
        <v>0</v>
      </c>
      <c r="DD239" s="10">
        <v>0</v>
      </c>
      <c r="DE239" s="10">
        <v>0</v>
      </c>
      <c r="DF239" s="10">
        <v>0</v>
      </c>
      <c r="DG239" s="10">
        <v>0</v>
      </c>
    </row>
    <row r="240" spans="1:111">
      <c r="A240" t="s">
        <v>9</v>
      </c>
      <c r="B240" t="s">
        <v>69</v>
      </c>
      <c r="C240" t="s">
        <v>79</v>
      </c>
      <c r="D240" s="10">
        <v>39043.778866767883</v>
      </c>
      <c r="E240" s="10">
        <v>75035.059242248535</v>
      </c>
      <c r="F240" s="10">
        <v>114078.83823108673</v>
      </c>
      <c r="G240" s="10">
        <v>2717.7049465179443</v>
      </c>
      <c r="H240" s="10">
        <v>19632.775085449219</v>
      </c>
      <c r="I240" s="10">
        <v>22350.480010986328</v>
      </c>
      <c r="J240" s="10">
        <v>19171.065408706665</v>
      </c>
      <c r="K240" s="10">
        <v>32761.86408996582</v>
      </c>
      <c r="L240" s="10">
        <v>51932.929332733154</v>
      </c>
      <c r="M240" s="10">
        <v>25934.415033340454</v>
      </c>
      <c r="N240" s="10">
        <v>35214.245483398438</v>
      </c>
      <c r="O240" s="10">
        <v>61148.660577774048</v>
      </c>
      <c r="P240" s="10">
        <v>11446.760042190552</v>
      </c>
      <c r="Q240" s="10">
        <v>28096.270324707031</v>
      </c>
      <c r="R240" s="10">
        <v>39543.030609130859</v>
      </c>
      <c r="S240" s="10">
        <v>9264.3050003051758</v>
      </c>
      <c r="T240" s="10">
        <v>10451.760269165039</v>
      </c>
      <c r="U240" s="10">
        <v>19716.065402984619</v>
      </c>
      <c r="V240" s="10">
        <v>38274.716206207871</v>
      </c>
      <c r="W240" s="10">
        <v>95488.796798706055</v>
      </c>
      <c r="X240" s="10">
        <v>133763.51300491393</v>
      </c>
      <c r="Y240" s="10">
        <v>2877.019962310791</v>
      </c>
      <c r="Z240" s="10">
        <v>24776.169830322266</v>
      </c>
      <c r="AA240" s="10">
        <v>27653.189514160156</v>
      </c>
      <c r="AB240" s="10">
        <v>15082.165193557739</v>
      </c>
      <c r="AC240" s="10">
        <v>77111.144485473633</v>
      </c>
      <c r="AD240" s="10">
        <v>92193.311542510986</v>
      </c>
      <c r="AE240" s="10">
        <v>39363.380252897739</v>
      </c>
      <c r="AF240" s="10">
        <v>66322.635238647461</v>
      </c>
      <c r="AG240" s="10">
        <v>105686.01545530558</v>
      </c>
      <c r="AH240" s="10">
        <v>7877.9949417114258</v>
      </c>
      <c r="AI240" s="10">
        <v>15215.415191650391</v>
      </c>
      <c r="AJ240" s="10">
        <v>23093.410171508789</v>
      </c>
      <c r="AK240" s="10">
        <v>6567.5900087356567</v>
      </c>
      <c r="AL240" s="10">
        <v>21792.095390319824</v>
      </c>
      <c r="AM240" s="10">
        <v>28359.685441017151</v>
      </c>
      <c r="AN240" s="10">
        <v>38274.716206207871</v>
      </c>
      <c r="AO240" s="10">
        <v>95488.796798706055</v>
      </c>
      <c r="AP240" s="10">
        <v>133763.51300491393</v>
      </c>
      <c r="AQ240" s="10">
        <v>2877.019962310791</v>
      </c>
      <c r="AR240" s="10">
        <v>24776.169830322266</v>
      </c>
      <c r="AS240" s="10">
        <v>27653.189514160156</v>
      </c>
      <c r="AT240" s="10">
        <v>15082.165193557739</v>
      </c>
      <c r="AU240" s="10">
        <v>77111.144485473633</v>
      </c>
      <c r="AV240" s="10">
        <v>92193.311542510986</v>
      </c>
      <c r="AW240" s="10">
        <v>39363.380252897739</v>
      </c>
      <c r="AX240" s="10">
        <v>66322.635238647461</v>
      </c>
      <c r="AY240" s="10">
        <v>105686.01545530558</v>
      </c>
      <c r="AZ240" s="10">
        <v>7877.9949417114258</v>
      </c>
      <c r="BA240" s="10">
        <v>15215.415191650391</v>
      </c>
      <c r="BB240" s="10">
        <v>23093.410171508789</v>
      </c>
      <c r="BC240" s="10">
        <v>6567.5900087356567</v>
      </c>
      <c r="BD240" s="10">
        <v>21792.095390319824</v>
      </c>
      <c r="BE240" s="10">
        <v>28359.685441017151</v>
      </c>
      <c r="BF240" s="10">
        <v>34274.309998169541</v>
      </c>
      <c r="BG240" s="10">
        <v>100522.26767730713</v>
      </c>
      <c r="BH240" s="10">
        <v>134796.57801117003</v>
      </c>
      <c r="BI240" s="10">
        <v>3032.8350048065186</v>
      </c>
      <c r="BJ240" s="10">
        <v>12969.065216064453</v>
      </c>
      <c r="BK240" s="10">
        <v>16001.900207519531</v>
      </c>
      <c r="BL240" s="10">
        <v>13731.239875793457</v>
      </c>
      <c r="BM240" s="10">
        <v>80364.377662658691</v>
      </c>
      <c r="BN240" s="10">
        <v>94095.617832183838</v>
      </c>
      <c r="BO240" s="10">
        <v>39205.090433418751</v>
      </c>
      <c r="BP240" s="10">
        <v>72535.133804321289</v>
      </c>
      <c r="BQ240" s="10">
        <v>111740.22216612101</v>
      </c>
      <c r="BR240" s="10">
        <v>7414.3998756408691</v>
      </c>
      <c r="BS240" s="10">
        <v>16821.675323486328</v>
      </c>
      <c r="BT240" s="10">
        <v>24236.07568359375</v>
      </c>
      <c r="BU240" s="10">
        <v>6193.1500101089478</v>
      </c>
      <c r="BV240" s="10">
        <v>23824.490524291992</v>
      </c>
      <c r="BW240" s="10">
        <v>30017.640637397766</v>
      </c>
      <c r="BX240" s="10">
        <v>34274.309998169541</v>
      </c>
      <c r="BY240" s="10">
        <v>100522.26767730713</v>
      </c>
      <c r="BZ240" s="10">
        <v>134796.57801117003</v>
      </c>
      <c r="CA240" s="10">
        <v>3032.8350048065186</v>
      </c>
      <c r="CB240" s="10">
        <v>12969.065216064453</v>
      </c>
      <c r="CC240" s="10">
        <v>16001.900207519531</v>
      </c>
      <c r="CD240" s="10">
        <v>13731.239875793457</v>
      </c>
      <c r="CE240" s="10">
        <v>80364.377662658691</v>
      </c>
      <c r="CF240" s="10">
        <v>94095.617832183838</v>
      </c>
      <c r="CG240" s="10">
        <v>39205.090433418751</v>
      </c>
      <c r="CH240" s="10">
        <v>72535.133804321289</v>
      </c>
      <c r="CI240" s="10">
        <v>111740.22216612101</v>
      </c>
      <c r="CJ240" s="10">
        <v>7414.3998756408691</v>
      </c>
      <c r="CK240" s="10">
        <v>16821.675323486328</v>
      </c>
      <c r="CL240" s="10">
        <v>24236.07568359375</v>
      </c>
      <c r="CM240" s="10">
        <v>6193.1500101089478</v>
      </c>
      <c r="CN240" s="10">
        <v>23824.490524291992</v>
      </c>
      <c r="CO240" s="10">
        <v>30017.640637397766</v>
      </c>
      <c r="CP240" s="10">
        <v>30158.424770966172</v>
      </c>
      <c r="CQ240" s="10">
        <v>105778.03343963623</v>
      </c>
      <c r="CR240" s="10">
        <v>135936.45825637877</v>
      </c>
      <c r="CS240" s="10">
        <v>2916.7399845123291</v>
      </c>
      <c r="CT240" s="10">
        <v>14361.264923095703</v>
      </c>
      <c r="CU240" s="10">
        <v>17278.004570007324</v>
      </c>
      <c r="CV240" s="10">
        <v>12561.660196304321</v>
      </c>
      <c r="CW240" s="10">
        <v>84892.91625213623</v>
      </c>
      <c r="CX240" s="10">
        <v>97454.578186035156</v>
      </c>
      <c r="CY240" s="10">
        <v>38928.35533696413</v>
      </c>
      <c r="CZ240" s="10">
        <v>74271.888442993164</v>
      </c>
      <c r="DA240" s="10">
        <v>113200.24508482218</v>
      </c>
      <c r="DB240" s="10">
        <v>6930.9849939346313</v>
      </c>
      <c r="DC240" s="10">
        <v>16799.590362548828</v>
      </c>
      <c r="DD240" s="10">
        <v>23730.575561523438</v>
      </c>
      <c r="DE240" s="10">
        <v>5747.6150245666504</v>
      </c>
      <c r="DF240" s="10">
        <v>34314.31494140625</v>
      </c>
      <c r="DG240" s="10">
        <v>40061.930264472961</v>
      </c>
    </row>
    <row r="241" spans="1:111">
      <c r="A241" t="s">
        <v>10</v>
      </c>
      <c r="B241" t="s">
        <v>63</v>
      </c>
      <c r="C241" t="s">
        <v>72</v>
      </c>
      <c r="D241" s="10">
        <v>0</v>
      </c>
      <c r="E241" s="10">
        <v>0</v>
      </c>
      <c r="F241" s="10">
        <v>0</v>
      </c>
      <c r="G241" s="10">
        <v>5.6649999618530273</v>
      </c>
      <c r="H241" s="10">
        <v>0</v>
      </c>
      <c r="I241" s="10">
        <v>5.6649999618530273</v>
      </c>
      <c r="J241" s="10">
        <v>0</v>
      </c>
      <c r="K241" s="10">
        <v>0</v>
      </c>
      <c r="L241" s="10">
        <v>0</v>
      </c>
      <c r="M241" s="10">
        <v>16.284999847412109</v>
      </c>
      <c r="N241" s="10">
        <v>0</v>
      </c>
      <c r="O241" s="10">
        <v>16.284999847412109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5.5949997901916504</v>
      </c>
      <c r="Z241" s="10">
        <v>0</v>
      </c>
      <c r="AA241" s="10">
        <v>5.5949997901916504</v>
      </c>
      <c r="AB241" s="10">
        <v>0</v>
      </c>
      <c r="AC241" s="10">
        <v>0</v>
      </c>
      <c r="AD241" s="10">
        <v>0</v>
      </c>
      <c r="AE241" s="10">
        <v>14.585000038146973</v>
      </c>
      <c r="AF241" s="10">
        <v>0</v>
      </c>
      <c r="AG241" s="10">
        <v>14.585000038146973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5.5949997901916504</v>
      </c>
      <c r="AR241" s="10">
        <v>0</v>
      </c>
      <c r="AS241" s="10">
        <v>5.5949997901916504</v>
      </c>
      <c r="AT241" s="10">
        <v>0</v>
      </c>
      <c r="AU241" s="10">
        <v>0</v>
      </c>
      <c r="AV241" s="10">
        <v>0</v>
      </c>
      <c r="AW241" s="10">
        <v>14.585000038146973</v>
      </c>
      <c r="AX241" s="10">
        <v>0</v>
      </c>
      <c r="AY241" s="10">
        <v>14.585000038146973</v>
      </c>
      <c r="AZ241" s="10">
        <v>0</v>
      </c>
      <c r="BA241" s="10">
        <v>0</v>
      </c>
      <c r="BB241" s="10">
        <v>0</v>
      </c>
      <c r="BC241" s="10">
        <v>0</v>
      </c>
      <c r="BD241" s="10">
        <v>0</v>
      </c>
      <c r="BE241" s="10">
        <v>0</v>
      </c>
      <c r="BF241" s="10">
        <v>0</v>
      </c>
      <c r="BG241" s="10">
        <v>0</v>
      </c>
      <c r="BH241" s="10">
        <v>0</v>
      </c>
      <c r="BI241" s="10">
        <v>5.5949997901916504</v>
      </c>
      <c r="BJ241" s="10">
        <v>0</v>
      </c>
      <c r="BK241" s="10">
        <v>5.5949997901916504</v>
      </c>
      <c r="BL241" s="10">
        <v>0</v>
      </c>
      <c r="BM241" s="10">
        <v>0</v>
      </c>
      <c r="BN241" s="10">
        <v>0</v>
      </c>
      <c r="BO241" s="10">
        <v>14.585000038146973</v>
      </c>
      <c r="BP241" s="10">
        <v>0</v>
      </c>
      <c r="BQ241" s="10">
        <v>14.585000038146973</v>
      </c>
      <c r="BR241" s="10">
        <v>0</v>
      </c>
      <c r="BS241" s="10">
        <v>0</v>
      </c>
      <c r="BT241" s="10">
        <v>0</v>
      </c>
      <c r="BU241" s="10">
        <v>0</v>
      </c>
      <c r="BV241" s="10">
        <v>0</v>
      </c>
      <c r="BW241" s="10">
        <v>0</v>
      </c>
      <c r="BX241" s="10">
        <v>0</v>
      </c>
      <c r="BY241" s="10">
        <v>0</v>
      </c>
      <c r="BZ241" s="10">
        <v>0</v>
      </c>
      <c r="CA241" s="10">
        <v>5.5949997901916504</v>
      </c>
      <c r="CB241" s="10">
        <v>0</v>
      </c>
      <c r="CC241" s="10">
        <v>5.5949997901916504</v>
      </c>
      <c r="CD241" s="10">
        <v>0</v>
      </c>
      <c r="CE241" s="10">
        <v>0</v>
      </c>
      <c r="CF241" s="10">
        <v>0</v>
      </c>
      <c r="CG241" s="10">
        <v>14.585000038146973</v>
      </c>
      <c r="CH241" s="10">
        <v>0</v>
      </c>
      <c r="CI241" s="10">
        <v>14.585000038146973</v>
      </c>
      <c r="CJ241" s="10">
        <v>0</v>
      </c>
      <c r="CK241" s="10">
        <v>0</v>
      </c>
      <c r="CL241" s="10">
        <v>0</v>
      </c>
      <c r="CM241" s="10">
        <v>0</v>
      </c>
      <c r="CN241" s="10">
        <v>0</v>
      </c>
      <c r="CO241" s="10">
        <v>0</v>
      </c>
      <c r="CP241" s="10">
        <v>0</v>
      </c>
      <c r="CQ241" s="10">
        <v>0</v>
      </c>
      <c r="CR241" s="10">
        <v>0</v>
      </c>
      <c r="CS241" s="10">
        <v>5.5949997901916504</v>
      </c>
      <c r="CT241" s="10">
        <v>0</v>
      </c>
      <c r="CU241" s="10">
        <v>5.5949997901916504</v>
      </c>
      <c r="CV241" s="10">
        <v>0</v>
      </c>
      <c r="CW241" s="10">
        <v>0</v>
      </c>
      <c r="CX241" s="10">
        <v>0</v>
      </c>
      <c r="CY241" s="10">
        <v>14.585000038146973</v>
      </c>
      <c r="CZ241" s="10">
        <v>0</v>
      </c>
      <c r="DA241" s="10">
        <v>14.585000038146973</v>
      </c>
      <c r="DB241" s="10">
        <v>0</v>
      </c>
      <c r="DC241" s="10">
        <v>0</v>
      </c>
      <c r="DD241" s="10">
        <v>0</v>
      </c>
      <c r="DE241" s="10">
        <v>0</v>
      </c>
      <c r="DF241" s="10">
        <v>0</v>
      </c>
      <c r="DG241" s="10">
        <v>0</v>
      </c>
    </row>
    <row r="242" spans="1:111">
      <c r="A242" t="s">
        <v>10</v>
      </c>
      <c r="B242" t="s">
        <v>63</v>
      </c>
      <c r="C242" t="s">
        <v>73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10">
        <v>0</v>
      </c>
      <c r="BC242" s="10">
        <v>0</v>
      </c>
      <c r="BD242" s="10">
        <v>0</v>
      </c>
      <c r="BE242" s="10">
        <v>0</v>
      </c>
      <c r="BF242" s="10">
        <v>0</v>
      </c>
      <c r="BG242" s="10">
        <v>0</v>
      </c>
      <c r="BH242" s="10">
        <v>0</v>
      </c>
      <c r="BI242" s="10">
        <v>0</v>
      </c>
      <c r="BJ242" s="10">
        <v>0</v>
      </c>
      <c r="BK242" s="10">
        <v>0</v>
      </c>
      <c r="BL242" s="10">
        <v>0</v>
      </c>
      <c r="BM242" s="10">
        <v>0</v>
      </c>
      <c r="BN242" s="10">
        <v>0</v>
      </c>
      <c r="BO242" s="10">
        <v>0</v>
      </c>
      <c r="BP242" s="10">
        <v>0</v>
      </c>
      <c r="BQ242" s="10">
        <v>0</v>
      </c>
      <c r="BR242" s="10">
        <v>0</v>
      </c>
      <c r="BS242" s="10">
        <v>0</v>
      </c>
      <c r="BT242" s="10">
        <v>0</v>
      </c>
      <c r="BU242" s="10">
        <v>0</v>
      </c>
      <c r="BV242" s="10">
        <v>0</v>
      </c>
      <c r="BW242" s="10">
        <v>0</v>
      </c>
      <c r="BX242" s="10">
        <v>0</v>
      </c>
      <c r="BY242" s="10">
        <v>0</v>
      </c>
      <c r="BZ242" s="10">
        <v>0</v>
      </c>
      <c r="CA242" s="10">
        <v>0</v>
      </c>
      <c r="CB242" s="10">
        <v>0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10">
        <v>0</v>
      </c>
      <c r="CI242" s="10">
        <v>0</v>
      </c>
      <c r="CJ242" s="10">
        <v>0</v>
      </c>
      <c r="CK242" s="10">
        <v>0</v>
      </c>
      <c r="CL242" s="10">
        <v>0</v>
      </c>
      <c r="CM242" s="10">
        <v>0</v>
      </c>
      <c r="CN242" s="10">
        <v>0</v>
      </c>
      <c r="CO242" s="10">
        <v>0</v>
      </c>
      <c r="CP242" s="10">
        <v>0</v>
      </c>
      <c r="CQ242" s="10">
        <v>0</v>
      </c>
      <c r="CR242" s="10">
        <v>0</v>
      </c>
      <c r="CS242" s="10">
        <v>0</v>
      </c>
      <c r="CT242" s="10">
        <v>0</v>
      </c>
      <c r="CU242" s="10">
        <v>0</v>
      </c>
      <c r="CV242" s="10">
        <v>0</v>
      </c>
      <c r="CW242" s="10">
        <v>0</v>
      </c>
      <c r="CX242" s="10">
        <v>0</v>
      </c>
      <c r="CY242" s="10">
        <v>0</v>
      </c>
      <c r="CZ242" s="10">
        <v>0</v>
      </c>
      <c r="DA242" s="10">
        <v>0</v>
      </c>
      <c r="DB242" s="10">
        <v>0</v>
      </c>
      <c r="DC242" s="10">
        <v>0</v>
      </c>
      <c r="DD242" s="10">
        <v>0</v>
      </c>
      <c r="DE242" s="10">
        <v>0</v>
      </c>
      <c r="DF242" s="10">
        <v>0</v>
      </c>
      <c r="DG242" s="10">
        <v>0</v>
      </c>
    </row>
    <row r="243" spans="1:111">
      <c r="A243" t="s">
        <v>10</v>
      </c>
      <c r="B243" t="s">
        <v>63</v>
      </c>
      <c r="C243" t="s">
        <v>74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0</v>
      </c>
      <c r="BB243" s="10">
        <v>0</v>
      </c>
      <c r="BC243" s="10">
        <v>0</v>
      </c>
      <c r="BD243" s="10">
        <v>0</v>
      </c>
      <c r="BE243" s="10">
        <v>0</v>
      </c>
      <c r="BF243" s="10">
        <v>0</v>
      </c>
      <c r="BG243" s="10">
        <v>0</v>
      </c>
      <c r="BH243" s="10">
        <v>0</v>
      </c>
      <c r="BI243" s="10">
        <v>0</v>
      </c>
      <c r="BJ243" s="10">
        <v>0</v>
      </c>
      <c r="BK243" s="10">
        <v>0</v>
      </c>
      <c r="BL243" s="10">
        <v>0</v>
      </c>
      <c r="BM243" s="10">
        <v>0</v>
      </c>
      <c r="BN243" s="10">
        <v>0</v>
      </c>
      <c r="BO243" s="10">
        <v>0</v>
      </c>
      <c r="BP243" s="10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0</v>
      </c>
      <c r="BX243" s="10">
        <v>0</v>
      </c>
      <c r="BY243" s="10">
        <v>0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>
        <v>0</v>
      </c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0</v>
      </c>
    </row>
    <row r="244" spans="1:111">
      <c r="A244" t="s">
        <v>10</v>
      </c>
      <c r="B244" t="s">
        <v>63</v>
      </c>
      <c r="C244" t="s">
        <v>75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35.400001525878906</v>
      </c>
      <c r="T244" s="10">
        <v>7299.634765625</v>
      </c>
      <c r="U244" s="10">
        <v>7335.03466796875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0</v>
      </c>
      <c r="AL244" s="10">
        <v>6287.35009765625</v>
      </c>
      <c r="AM244" s="10">
        <v>6287.35009765625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10">
        <v>0</v>
      </c>
      <c r="BC244" s="10">
        <v>0</v>
      </c>
      <c r="BD244" s="10">
        <v>6287.35009765625</v>
      </c>
      <c r="BE244" s="10">
        <v>6287.35009765625</v>
      </c>
      <c r="BF244" s="10">
        <v>0</v>
      </c>
      <c r="BG244" s="10">
        <v>0</v>
      </c>
      <c r="BH244" s="10">
        <v>0</v>
      </c>
      <c r="BI244" s="10">
        <v>0</v>
      </c>
      <c r="BJ244" s="10">
        <v>0</v>
      </c>
      <c r="BK244" s="10">
        <v>0</v>
      </c>
      <c r="BL244" s="10">
        <v>0</v>
      </c>
      <c r="BM244" s="10">
        <v>0</v>
      </c>
      <c r="BN244" s="10">
        <v>0</v>
      </c>
      <c r="BO244" s="10">
        <v>0</v>
      </c>
      <c r="BP244" s="10">
        <v>0</v>
      </c>
      <c r="BQ244" s="10">
        <v>0</v>
      </c>
      <c r="BR244" s="10">
        <v>0</v>
      </c>
      <c r="BS244" s="10">
        <v>0</v>
      </c>
      <c r="BT244" s="10">
        <v>0</v>
      </c>
      <c r="BU244" s="10">
        <v>0</v>
      </c>
      <c r="BV244" s="10">
        <v>3891.56494140625</v>
      </c>
      <c r="BW244" s="10">
        <v>3891.56494140625</v>
      </c>
      <c r="BX244" s="10">
        <v>0</v>
      </c>
      <c r="BY244" s="10">
        <v>0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3891.56494140625</v>
      </c>
      <c r="CO244" s="10">
        <v>3891.56494140625</v>
      </c>
      <c r="CP244" s="10">
        <v>0</v>
      </c>
      <c r="CQ244" s="10">
        <v>0</v>
      </c>
      <c r="CR244" s="10">
        <v>0</v>
      </c>
      <c r="CS244" s="10">
        <v>0</v>
      </c>
      <c r="CT244" s="10">
        <v>0</v>
      </c>
      <c r="CU244" s="10">
        <v>0</v>
      </c>
      <c r="CV244" s="10">
        <v>0</v>
      </c>
      <c r="CW244" s="10">
        <v>0</v>
      </c>
      <c r="CX244" s="10">
        <v>0</v>
      </c>
      <c r="CY244" s="10">
        <v>0</v>
      </c>
      <c r="CZ244" s="10">
        <v>0</v>
      </c>
      <c r="DA244" s="10">
        <v>0</v>
      </c>
      <c r="DB244" s="10">
        <v>0</v>
      </c>
      <c r="DC244" s="10">
        <v>0</v>
      </c>
      <c r="DD244" s="10">
        <v>0</v>
      </c>
      <c r="DE244" s="10">
        <v>0</v>
      </c>
      <c r="DF244" s="10">
        <v>3313.804931640625</v>
      </c>
      <c r="DG244" s="10">
        <v>3313.804931640625</v>
      </c>
    </row>
    <row r="245" spans="1:111">
      <c r="A245" t="s">
        <v>10</v>
      </c>
      <c r="B245" t="s">
        <v>63</v>
      </c>
      <c r="C245" t="s">
        <v>76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  <c r="AN245" s="10">
        <v>0</v>
      </c>
      <c r="AO245" s="10">
        <v>0</v>
      </c>
      <c r="AP245" s="10"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10">
        <v>0</v>
      </c>
      <c r="BC245" s="10">
        <v>0</v>
      </c>
      <c r="BD245" s="10">
        <v>0</v>
      </c>
      <c r="BE245" s="10">
        <v>0</v>
      </c>
      <c r="BF245" s="10">
        <v>0</v>
      </c>
      <c r="BG245" s="10">
        <v>0</v>
      </c>
      <c r="BH245" s="10">
        <v>0</v>
      </c>
      <c r="BI245" s="10">
        <v>0</v>
      </c>
      <c r="BJ245" s="10">
        <v>0</v>
      </c>
      <c r="BK245" s="10">
        <v>0</v>
      </c>
      <c r="BL245" s="10">
        <v>0</v>
      </c>
      <c r="BM245" s="10">
        <v>0</v>
      </c>
      <c r="BN245" s="10">
        <v>0</v>
      </c>
      <c r="BO245" s="10">
        <v>0</v>
      </c>
      <c r="BP245" s="10">
        <v>0</v>
      </c>
      <c r="BQ245" s="10">
        <v>0</v>
      </c>
      <c r="BR245" s="10">
        <v>0</v>
      </c>
      <c r="BS245" s="10">
        <v>0</v>
      </c>
      <c r="BT245" s="10">
        <v>0</v>
      </c>
      <c r="BU245" s="10">
        <v>0</v>
      </c>
      <c r="BV245" s="10">
        <v>0</v>
      </c>
      <c r="BW245" s="10">
        <v>0</v>
      </c>
      <c r="BX245" s="10">
        <v>0</v>
      </c>
      <c r="BY245" s="10">
        <v>0</v>
      </c>
      <c r="BZ245" s="10">
        <v>0</v>
      </c>
      <c r="CA245" s="10">
        <v>0</v>
      </c>
      <c r="CB245" s="10">
        <v>0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  <c r="CT245" s="10">
        <v>0</v>
      </c>
      <c r="CU245" s="10">
        <v>0</v>
      </c>
      <c r="CV245" s="10">
        <v>0</v>
      </c>
      <c r="CW245" s="10">
        <v>0</v>
      </c>
      <c r="CX245" s="10">
        <v>0</v>
      </c>
      <c r="CY245" s="10">
        <v>0</v>
      </c>
      <c r="CZ245" s="10">
        <v>0</v>
      </c>
      <c r="DA245" s="10">
        <v>0</v>
      </c>
      <c r="DB245" s="10">
        <v>0</v>
      </c>
      <c r="DC245" s="10">
        <v>0</v>
      </c>
      <c r="DD245" s="10">
        <v>0</v>
      </c>
      <c r="DE245" s="10">
        <v>0</v>
      </c>
      <c r="DF245" s="10">
        <v>0</v>
      </c>
      <c r="DG245" s="10">
        <v>0</v>
      </c>
    </row>
    <row r="246" spans="1:111">
      <c r="A246" t="s">
        <v>10</v>
      </c>
      <c r="B246" t="s">
        <v>63</v>
      </c>
      <c r="C246" t="s">
        <v>77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95.5</v>
      </c>
      <c r="N246" s="10">
        <v>0</v>
      </c>
      <c r="O246" s="10">
        <v>95.5</v>
      </c>
      <c r="P246" s="10">
        <v>0</v>
      </c>
      <c r="Q246" s="10">
        <v>0</v>
      </c>
      <c r="R246" s="10">
        <v>0</v>
      </c>
      <c r="S246" s="10">
        <v>295</v>
      </c>
      <c r="T246" s="10">
        <v>257</v>
      </c>
      <c r="U246" s="10">
        <v>552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78.404998779296875</v>
      </c>
      <c r="AF246" s="10">
        <v>10.305000305175781</v>
      </c>
      <c r="AG246" s="10">
        <v>88.709999084472656</v>
      </c>
      <c r="AH246" s="10">
        <v>0</v>
      </c>
      <c r="AI246" s="10">
        <v>0</v>
      </c>
      <c r="AJ246" s="10">
        <v>0</v>
      </c>
      <c r="AK246" s="10">
        <v>461.5</v>
      </c>
      <c r="AL246" s="10">
        <v>156.24000549316406</v>
      </c>
      <c r="AM246" s="10">
        <v>617.739990234375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78.404998779296875</v>
      </c>
      <c r="AX246" s="10">
        <v>10.305000305175781</v>
      </c>
      <c r="AY246" s="10">
        <v>88.709999084472656</v>
      </c>
      <c r="AZ246" s="10">
        <v>0</v>
      </c>
      <c r="BA246" s="10">
        <v>0</v>
      </c>
      <c r="BB246" s="10">
        <v>0</v>
      </c>
      <c r="BC246" s="10">
        <v>461.5</v>
      </c>
      <c r="BD246" s="10">
        <v>156.24000549316406</v>
      </c>
      <c r="BE246" s="10">
        <v>617.739990234375</v>
      </c>
      <c r="BF246" s="10">
        <v>0</v>
      </c>
      <c r="BG246" s="10">
        <v>0</v>
      </c>
      <c r="BH246" s="10">
        <v>0</v>
      </c>
      <c r="BI246" s="10">
        <v>0</v>
      </c>
      <c r="BJ246" s="10">
        <v>0</v>
      </c>
      <c r="BK246" s="10">
        <v>0</v>
      </c>
      <c r="BL246" s="10">
        <v>0</v>
      </c>
      <c r="BM246" s="10">
        <v>0</v>
      </c>
      <c r="BN246" s="10">
        <v>0</v>
      </c>
      <c r="BO246" s="10">
        <v>78.404998779296875</v>
      </c>
      <c r="BP246" s="10">
        <v>10.305000305175781</v>
      </c>
      <c r="BQ246" s="10">
        <v>88.709999084472656</v>
      </c>
      <c r="BR246" s="10">
        <v>0</v>
      </c>
      <c r="BS246" s="10">
        <v>0</v>
      </c>
      <c r="BT246" s="10">
        <v>0</v>
      </c>
      <c r="BU246" s="10">
        <v>460.32498168945312</v>
      </c>
      <c r="BV246" s="10">
        <v>190.875</v>
      </c>
      <c r="BW246" s="10">
        <v>651.199951171875</v>
      </c>
      <c r="BX246" s="10">
        <v>0</v>
      </c>
      <c r="BY246" s="10">
        <v>0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10">
        <v>0</v>
      </c>
      <c r="CF246" s="10">
        <v>0</v>
      </c>
      <c r="CG246" s="10">
        <v>78.404998779296875</v>
      </c>
      <c r="CH246" s="10">
        <v>10.305000305175781</v>
      </c>
      <c r="CI246" s="10">
        <v>88.709999084472656</v>
      </c>
      <c r="CJ246" s="10">
        <v>0</v>
      </c>
      <c r="CK246" s="10">
        <v>0</v>
      </c>
      <c r="CL246" s="10">
        <v>0</v>
      </c>
      <c r="CM246" s="10">
        <v>460.32498168945312</v>
      </c>
      <c r="CN246" s="10">
        <v>190.875</v>
      </c>
      <c r="CO246" s="10">
        <v>651.199951171875</v>
      </c>
      <c r="CP246" s="10">
        <v>0</v>
      </c>
      <c r="CQ246" s="10">
        <v>0</v>
      </c>
      <c r="CR246" s="10">
        <v>0</v>
      </c>
      <c r="CS246" s="10">
        <v>0</v>
      </c>
      <c r="CT246" s="10">
        <v>0</v>
      </c>
      <c r="CU246" s="10">
        <v>0</v>
      </c>
      <c r="CV246" s="10">
        <v>0</v>
      </c>
      <c r="CW246" s="10">
        <v>0</v>
      </c>
      <c r="CX246" s="10">
        <v>0</v>
      </c>
      <c r="CY246" s="10">
        <v>79.56500244140625</v>
      </c>
      <c r="CZ246" s="10">
        <v>12.020000457763672</v>
      </c>
      <c r="DA246" s="10">
        <v>91.585006713867188</v>
      </c>
      <c r="DB246" s="10">
        <v>0</v>
      </c>
      <c r="DC246" s="10">
        <v>0</v>
      </c>
      <c r="DD246" s="10">
        <v>0</v>
      </c>
      <c r="DE246" s="10">
        <v>459.15499877929688</v>
      </c>
      <c r="DF246" s="10">
        <v>225.510009765625</v>
      </c>
      <c r="DG246" s="10">
        <v>684.6650390625</v>
      </c>
    </row>
    <row r="247" spans="1:111">
      <c r="A247" t="s">
        <v>10</v>
      </c>
      <c r="B247" t="s">
        <v>63</v>
      </c>
      <c r="C247" t="s">
        <v>78</v>
      </c>
      <c r="D247" s="10">
        <v>0.77999997138977051</v>
      </c>
      <c r="E247" s="10">
        <v>0.1550000011920929</v>
      </c>
      <c r="F247" s="10">
        <v>0.93499994277954102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62.744998931884766</v>
      </c>
      <c r="N247" s="10">
        <v>868.5</v>
      </c>
      <c r="O247" s="10">
        <v>931.2449951171875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0.94999998807907104</v>
      </c>
      <c r="W247" s="10">
        <v>4.2100000381469727</v>
      </c>
      <c r="X247" s="10">
        <v>5.1599998474121094</v>
      </c>
      <c r="Y247" s="10">
        <v>0</v>
      </c>
      <c r="Z247" s="10">
        <v>0</v>
      </c>
      <c r="AA247" s="10">
        <v>0</v>
      </c>
      <c r="AB247" s="10">
        <v>0.54500001668930054</v>
      </c>
      <c r="AC247" s="10">
        <v>4.2699999809265137</v>
      </c>
      <c r="AD247" s="10">
        <v>4.815000057220459</v>
      </c>
      <c r="AE247" s="10">
        <v>73.120002746582031</v>
      </c>
      <c r="AF247" s="10">
        <v>394.05499267578125</v>
      </c>
      <c r="AG247" s="10">
        <v>467.17498779296875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0.94999998807907104</v>
      </c>
      <c r="AO247" s="10">
        <v>4.2100000381469727</v>
      </c>
      <c r="AP247" s="10">
        <v>5.1599998474121094</v>
      </c>
      <c r="AQ247" s="10">
        <v>0</v>
      </c>
      <c r="AR247" s="10">
        <v>0</v>
      </c>
      <c r="AS247" s="10">
        <v>0</v>
      </c>
      <c r="AT247" s="10">
        <v>0.54500001668930054</v>
      </c>
      <c r="AU247" s="10">
        <v>4.2699999809265137</v>
      </c>
      <c r="AV247" s="10">
        <v>4.815000057220459</v>
      </c>
      <c r="AW247" s="10">
        <v>73.120002746582031</v>
      </c>
      <c r="AX247" s="10">
        <v>394.05499267578125</v>
      </c>
      <c r="AY247" s="10">
        <v>467.17498779296875</v>
      </c>
      <c r="AZ247" s="10">
        <v>0</v>
      </c>
      <c r="BA247" s="10">
        <v>0</v>
      </c>
      <c r="BB247" s="10">
        <v>0</v>
      </c>
      <c r="BC247" s="10">
        <v>0</v>
      </c>
      <c r="BD247" s="10">
        <v>0</v>
      </c>
      <c r="BE247" s="10">
        <v>0</v>
      </c>
      <c r="BF247" s="10">
        <v>0.90000003576278687</v>
      </c>
      <c r="BG247" s="10">
        <v>4.2950000762939453</v>
      </c>
      <c r="BH247" s="10">
        <v>5.195000171661377</v>
      </c>
      <c r="BI247" s="10">
        <v>0</v>
      </c>
      <c r="BJ247" s="10">
        <v>0</v>
      </c>
      <c r="BK247" s="10">
        <v>0</v>
      </c>
      <c r="BL247" s="10">
        <v>0.5</v>
      </c>
      <c r="BM247" s="10">
        <v>4.2699999809265137</v>
      </c>
      <c r="BN247" s="10">
        <v>4.7699999809265137</v>
      </c>
      <c r="BO247" s="10">
        <v>72.705001831054688</v>
      </c>
      <c r="BP247" s="10">
        <v>394.05499267578125</v>
      </c>
      <c r="BQ247" s="10">
        <v>466.760009765625</v>
      </c>
      <c r="BR247" s="10">
        <v>0</v>
      </c>
      <c r="BS247" s="10">
        <v>0</v>
      </c>
      <c r="BT247" s="10">
        <v>0</v>
      </c>
      <c r="BU247" s="10">
        <v>0</v>
      </c>
      <c r="BV247" s="10">
        <v>0</v>
      </c>
      <c r="BW247" s="10">
        <v>0</v>
      </c>
      <c r="BX247" s="10">
        <v>0.90000003576278687</v>
      </c>
      <c r="BY247" s="10">
        <v>4.2950000762939453</v>
      </c>
      <c r="BZ247" s="10">
        <v>5.195000171661377</v>
      </c>
      <c r="CA247" s="10">
        <v>0</v>
      </c>
      <c r="CB247" s="10">
        <v>0</v>
      </c>
      <c r="CC247" s="10">
        <v>0</v>
      </c>
      <c r="CD247" s="10">
        <v>0.5</v>
      </c>
      <c r="CE247" s="10">
        <v>4.2699999809265137</v>
      </c>
      <c r="CF247" s="10">
        <v>4.7699999809265137</v>
      </c>
      <c r="CG247" s="10">
        <v>72.705001831054688</v>
      </c>
      <c r="CH247" s="10">
        <v>394.05499267578125</v>
      </c>
      <c r="CI247" s="10">
        <v>466.760009765625</v>
      </c>
      <c r="CJ247" s="10">
        <v>0</v>
      </c>
      <c r="CK247" s="10">
        <v>0</v>
      </c>
      <c r="CL247" s="10">
        <v>0</v>
      </c>
      <c r="CM247" s="10">
        <v>0</v>
      </c>
      <c r="CN247" s="10">
        <v>0</v>
      </c>
      <c r="CO247" s="10">
        <v>0</v>
      </c>
      <c r="CP247" s="10">
        <v>0.85500001907348633</v>
      </c>
      <c r="CQ247" s="10">
        <v>4.2950000762939453</v>
      </c>
      <c r="CR247" s="10">
        <v>5.1500000953674316</v>
      </c>
      <c r="CS247" s="10">
        <v>0</v>
      </c>
      <c r="CT247" s="10">
        <v>0</v>
      </c>
      <c r="CU247" s="10">
        <v>0</v>
      </c>
      <c r="CV247" s="10">
        <v>0.46000000834465027</v>
      </c>
      <c r="CW247" s="10">
        <v>4.2699999809265137</v>
      </c>
      <c r="CX247" s="10">
        <v>4.7300000190734863</v>
      </c>
      <c r="CY247" s="10">
        <v>72.129997253417969</v>
      </c>
      <c r="CZ247" s="10">
        <v>456.16998291015625</v>
      </c>
      <c r="DA247" s="10">
        <v>528.29998779296875</v>
      </c>
      <c r="DB247" s="10">
        <v>0</v>
      </c>
      <c r="DC247" s="10">
        <v>0</v>
      </c>
      <c r="DD247" s="10">
        <v>0</v>
      </c>
      <c r="DE247" s="10">
        <v>0</v>
      </c>
      <c r="DF247" s="10">
        <v>0</v>
      </c>
      <c r="DG247" s="10">
        <v>0</v>
      </c>
    </row>
    <row r="248" spans="1:111">
      <c r="A248" t="s">
        <v>10</v>
      </c>
      <c r="B248" t="s">
        <v>64</v>
      </c>
      <c r="C248" t="s">
        <v>79</v>
      </c>
      <c r="D248" s="10">
        <v>0.77999997138977051</v>
      </c>
      <c r="E248" s="10">
        <v>0.1550000011920929</v>
      </c>
      <c r="F248" s="10">
        <v>0.93499994277954102</v>
      </c>
      <c r="G248" s="10">
        <v>5.6649999618530273</v>
      </c>
      <c r="H248" s="10">
        <v>0</v>
      </c>
      <c r="I248" s="10">
        <v>5.6649999618530273</v>
      </c>
      <c r="J248" s="10">
        <v>0</v>
      </c>
      <c r="K248" s="10">
        <v>0</v>
      </c>
      <c r="L248" s="10">
        <v>0</v>
      </c>
      <c r="M248" s="10">
        <v>174.52999877929688</v>
      </c>
      <c r="N248" s="10">
        <v>868.5</v>
      </c>
      <c r="O248" s="10">
        <v>1043.0299949645996</v>
      </c>
      <c r="P248" s="10">
        <v>0</v>
      </c>
      <c r="Q248" s="10">
        <v>0</v>
      </c>
      <c r="R248" s="10">
        <v>0</v>
      </c>
      <c r="S248" s="10">
        <v>330.40000152587891</v>
      </c>
      <c r="T248" s="10">
        <v>7556.634765625</v>
      </c>
      <c r="U248" s="10">
        <v>7887.03466796875</v>
      </c>
      <c r="V248" s="10">
        <v>0.94999998807907104</v>
      </c>
      <c r="W248" s="10">
        <v>4.2100000381469727</v>
      </c>
      <c r="X248" s="10">
        <v>5.1599998474121094</v>
      </c>
      <c r="Y248" s="10">
        <v>5.5949997901916504</v>
      </c>
      <c r="Z248" s="10">
        <v>0</v>
      </c>
      <c r="AA248" s="10">
        <v>5.5949997901916504</v>
      </c>
      <c r="AB248" s="10">
        <v>0.54500001668930054</v>
      </c>
      <c r="AC248" s="10">
        <v>4.2699999809265137</v>
      </c>
      <c r="AD248" s="10">
        <v>4.815000057220459</v>
      </c>
      <c r="AE248" s="10">
        <v>166.11000156402588</v>
      </c>
      <c r="AF248" s="10">
        <v>404.35999298095703</v>
      </c>
      <c r="AG248" s="10">
        <v>570.46998691558838</v>
      </c>
      <c r="AH248" s="10">
        <v>0</v>
      </c>
      <c r="AI248" s="10">
        <v>0</v>
      </c>
      <c r="AJ248" s="10">
        <v>0</v>
      </c>
      <c r="AK248" s="10">
        <v>461.5</v>
      </c>
      <c r="AL248" s="10">
        <v>6443.5901031494141</v>
      </c>
      <c r="AM248" s="10">
        <v>6905.090087890625</v>
      </c>
      <c r="AN248" s="10">
        <v>0.94999998807907104</v>
      </c>
      <c r="AO248" s="10">
        <v>4.2100000381469727</v>
      </c>
      <c r="AP248" s="10">
        <v>5.1599998474121094</v>
      </c>
      <c r="AQ248" s="10">
        <v>5.5949997901916504</v>
      </c>
      <c r="AR248" s="10">
        <v>0</v>
      </c>
      <c r="AS248" s="10">
        <v>5.5949997901916504</v>
      </c>
      <c r="AT248" s="10">
        <v>0.54500001668930054</v>
      </c>
      <c r="AU248" s="10">
        <v>4.2699999809265137</v>
      </c>
      <c r="AV248" s="10">
        <v>4.815000057220459</v>
      </c>
      <c r="AW248" s="10">
        <v>166.11000156402588</v>
      </c>
      <c r="AX248" s="10">
        <v>404.35999298095703</v>
      </c>
      <c r="AY248" s="10">
        <v>570.46998691558838</v>
      </c>
      <c r="AZ248" s="10">
        <v>0</v>
      </c>
      <c r="BA248" s="10">
        <v>0</v>
      </c>
      <c r="BB248" s="10">
        <v>0</v>
      </c>
      <c r="BC248" s="10">
        <v>461.5</v>
      </c>
      <c r="BD248" s="10">
        <v>6443.5901031494141</v>
      </c>
      <c r="BE248" s="10">
        <v>6905.090087890625</v>
      </c>
      <c r="BF248" s="10">
        <v>0.90000003576278687</v>
      </c>
      <c r="BG248" s="10">
        <v>4.2950000762939453</v>
      </c>
      <c r="BH248" s="10">
        <v>5.195000171661377</v>
      </c>
      <c r="BI248" s="10">
        <v>5.5949997901916504</v>
      </c>
      <c r="BJ248" s="10">
        <v>0</v>
      </c>
      <c r="BK248" s="10">
        <v>5.5949997901916504</v>
      </c>
      <c r="BL248" s="10">
        <v>0.5</v>
      </c>
      <c r="BM248" s="10">
        <v>4.2699999809265137</v>
      </c>
      <c r="BN248" s="10">
        <v>4.7699999809265137</v>
      </c>
      <c r="BO248" s="10">
        <v>165.69500064849854</v>
      </c>
      <c r="BP248" s="10">
        <v>404.35999298095703</v>
      </c>
      <c r="BQ248" s="10">
        <v>570.05500888824463</v>
      </c>
      <c r="BR248" s="10">
        <v>0</v>
      </c>
      <c r="BS248" s="10">
        <v>0</v>
      </c>
      <c r="BT248" s="10">
        <v>0</v>
      </c>
      <c r="BU248" s="10">
        <v>460.32498168945312</v>
      </c>
      <c r="BV248" s="10">
        <v>4082.43994140625</v>
      </c>
      <c r="BW248" s="10">
        <v>4542.764892578125</v>
      </c>
      <c r="BX248" s="10">
        <v>0.90000003576278687</v>
      </c>
      <c r="BY248" s="10">
        <v>4.2950000762939453</v>
      </c>
      <c r="BZ248" s="10">
        <v>5.195000171661377</v>
      </c>
      <c r="CA248" s="10">
        <v>5.5949997901916504</v>
      </c>
      <c r="CB248" s="10">
        <v>0</v>
      </c>
      <c r="CC248" s="10">
        <v>5.5949997901916504</v>
      </c>
      <c r="CD248" s="10">
        <v>0.5</v>
      </c>
      <c r="CE248" s="10">
        <v>4.2699999809265137</v>
      </c>
      <c r="CF248" s="10">
        <v>4.7699999809265137</v>
      </c>
      <c r="CG248" s="10">
        <v>165.69500064849854</v>
      </c>
      <c r="CH248" s="10">
        <v>404.35999298095703</v>
      </c>
      <c r="CI248" s="10">
        <v>570.05500888824463</v>
      </c>
      <c r="CJ248" s="10">
        <v>0</v>
      </c>
      <c r="CK248" s="10">
        <v>0</v>
      </c>
      <c r="CL248" s="10">
        <v>0</v>
      </c>
      <c r="CM248" s="10">
        <v>460.32498168945312</v>
      </c>
      <c r="CN248" s="10">
        <v>4082.43994140625</v>
      </c>
      <c r="CO248" s="10">
        <v>4542.764892578125</v>
      </c>
      <c r="CP248" s="10">
        <v>0.85500001907348633</v>
      </c>
      <c r="CQ248" s="10">
        <v>4.2950000762939453</v>
      </c>
      <c r="CR248" s="10">
        <v>5.1500000953674316</v>
      </c>
      <c r="CS248" s="10">
        <v>5.5949997901916504</v>
      </c>
      <c r="CT248" s="10">
        <v>0</v>
      </c>
      <c r="CU248" s="10">
        <v>5.5949997901916504</v>
      </c>
      <c r="CV248" s="10">
        <v>0.46000000834465027</v>
      </c>
      <c r="CW248" s="10">
        <v>4.2699999809265137</v>
      </c>
      <c r="CX248" s="10">
        <v>4.7300000190734863</v>
      </c>
      <c r="CY248" s="10">
        <v>166.27999973297119</v>
      </c>
      <c r="CZ248" s="10">
        <v>468.18998336791992</v>
      </c>
      <c r="DA248" s="10">
        <v>634.46999454498291</v>
      </c>
      <c r="DB248" s="10">
        <v>0</v>
      </c>
      <c r="DC248" s="10">
        <v>0</v>
      </c>
      <c r="DD248" s="10">
        <v>0</v>
      </c>
      <c r="DE248" s="10">
        <v>459.15499877929688</v>
      </c>
      <c r="DF248" s="10">
        <v>3539.31494140625</v>
      </c>
      <c r="DG248" s="10">
        <v>3998.469970703125</v>
      </c>
    </row>
    <row r="249" spans="1:111">
      <c r="A249" t="s">
        <v>10</v>
      </c>
      <c r="B249" t="s">
        <v>65</v>
      </c>
      <c r="C249" t="s">
        <v>87</v>
      </c>
      <c r="D249" s="10">
        <v>0</v>
      </c>
      <c r="E249" s="10">
        <v>125.33499908447266</v>
      </c>
      <c r="F249" s="10">
        <v>125.33499908447266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156.51499938964844</v>
      </c>
      <c r="U249" s="10">
        <v>156.51499938964844</v>
      </c>
      <c r="V249" s="10">
        <v>0</v>
      </c>
      <c r="W249" s="10">
        <v>125.33499908447266</v>
      </c>
      <c r="X249" s="10">
        <v>125.33499908447266</v>
      </c>
      <c r="Y249" s="10">
        <v>0</v>
      </c>
      <c r="Z249" s="10">
        <v>66.525001525878906</v>
      </c>
      <c r="AA249" s="10">
        <v>66.525001525878906</v>
      </c>
      <c r="AB249" s="10">
        <v>0</v>
      </c>
      <c r="AC249" s="10">
        <v>306.98001098632812</v>
      </c>
      <c r="AD249" s="10">
        <v>306.98001098632812</v>
      </c>
      <c r="AE249" s="10">
        <v>0</v>
      </c>
      <c r="AF249" s="10">
        <v>1564.14990234375</v>
      </c>
      <c r="AG249" s="10">
        <v>1564.14990234375</v>
      </c>
      <c r="AH249" s="10">
        <v>0</v>
      </c>
      <c r="AI249" s="10">
        <v>0</v>
      </c>
      <c r="AJ249" s="10">
        <v>0</v>
      </c>
      <c r="AK249" s="10">
        <v>0</v>
      </c>
      <c r="AL249" s="10">
        <v>578.27001953125</v>
      </c>
      <c r="AM249" s="10">
        <v>578.27001953125</v>
      </c>
      <c r="AN249" s="10">
        <v>0</v>
      </c>
      <c r="AO249" s="10">
        <v>125.33499908447266</v>
      </c>
      <c r="AP249" s="10">
        <v>125.33499908447266</v>
      </c>
      <c r="AQ249" s="10">
        <v>0</v>
      </c>
      <c r="AR249" s="10">
        <v>66.525001525878906</v>
      </c>
      <c r="AS249" s="10">
        <v>66.525001525878906</v>
      </c>
      <c r="AT249" s="10">
        <v>0</v>
      </c>
      <c r="AU249" s="10">
        <v>306.98001098632812</v>
      </c>
      <c r="AV249" s="10">
        <v>306.98001098632812</v>
      </c>
      <c r="AW249" s="10">
        <v>0</v>
      </c>
      <c r="AX249" s="10">
        <v>1564.14990234375</v>
      </c>
      <c r="AY249" s="10">
        <v>1564.14990234375</v>
      </c>
      <c r="AZ249" s="10">
        <v>0</v>
      </c>
      <c r="BA249" s="10">
        <v>0</v>
      </c>
      <c r="BB249" s="10">
        <v>0</v>
      </c>
      <c r="BC249" s="10">
        <v>0</v>
      </c>
      <c r="BD249" s="10">
        <v>578.27001953125</v>
      </c>
      <c r="BE249" s="10">
        <v>578.27001953125</v>
      </c>
      <c r="BF249" s="10">
        <v>0</v>
      </c>
      <c r="BG249" s="10">
        <v>125.33499908447266</v>
      </c>
      <c r="BH249" s="10">
        <v>125.33499908447266</v>
      </c>
      <c r="BI249" s="10">
        <v>0</v>
      </c>
      <c r="BJ249" s="10">
        <v>66.525001525878906</v>
      </c>
      <c r="BK249" s="10">
        <v>66.525001525878906</v>
      </c>
      <c r="BL249" s="10">
        <v>0</v>
      </c>
      <c r="BM249" s="10">
        <v>306.98001098632812</v>
      </c>
      <c r="BN249" s="10">
        <v>306.98001098632812</v>
      </c>
      <c r="BO249" s="10">
        <v>0</v>
      </c>
      <c r="BP249" s="10">
        <v>1564.14990234375</v>
      </c>
      <c r="BQ249" s="10">
        <v>1564.14990234375</v>
      </c>
      <c r="BR249" s="10">
        <v>0</v>
      </c>
      <c r="BS249" s="10">
        <v>908.21502685546875</v>
      </c>
      <c r="BT249" s="10">
        <v>908.21502685546875</v>
      </c>
      <c r="BU249" s="10">
        <v>0</v>
      </c>
      <c r="BV249" s="10">
        <v>578.27001953125</v>
      </c>
      <c r="BW249" s="10">
        <v>578.27001953125</v>
      </c>
      <c r="BX249" s="10">
        <v>0</v>
      </c>
      <c r="BY249" s="10">
        <v>125.33499908447266</v>
      </c>
      <c r="BZ249" s="10">
        <v>125.33499908447266</v>
      </c>
      <c r="CA249" s="10">
        <v>0</v>
      </c>
      <c r="CB249" s="10">
        <v>66.525001525878906</v>
      </c>
      <c r="CC249" s="10">
        <v>66.525001525878906</v>
      </c>
      <c r="CD249" s="10">
        <v>0</v>
      </c>
      <c r="CE249" s="10">
        <v>306.98001098632812</v>
      </c>
      <c r="CF249" s="10">
        <v>306.98001098632812</v>
      </c>
      <c r="CG249" s="10">
        <v>0</v>
      </c>
      <c r="CH249" s="10">
        <v>1564.14990234375</v>
      </c>
      <c r="CI249" s="10">
        <v>1564.14990234375</v>
      </c>
      <c r="CJ249" s="10">
        <v>0</v>
      </c>
      <c r="CK249" s="10">
        <v>908.21502685546875</v>
      </c>
      <c r="CL249" s="10">
        <v>908.21502685546875</v>
      </c>
      <c r="CM249" s="10">
        <v>0</v>
      </c>
      <c r="CN249" s="10">
        <v>578.27001953125</v>
      </c>
      <c r="CO249" s="10">
        <v>578.27001953125</v>
      </c>
      <c r="CP249" s="10">
        <v>0</v>
      </c>
      <c r="CQ249" s="10">
        <v>125.33499908447266</v>
      </c>
      <c r="CR249" s="10">
        <v>125.33499908447266</v>
      </c>
      <c r="CS249" s="10">
        <v>0</v>
      </c>
      <c r="CT249" s="10">
        <v>66.525001525878906</v>
      </c>
      <c r="CU249" s="10">
        <v>66.525001525878906</v>
      </c>
      <c r="CV249" s="10">
        <v>0</v>
      </c>
      <c r="CW249" s="10">
        <v>306.98001098632812</v>
      </c>
      <c r="CX249" s="10">
        <v>306.98001098632812</v>
      </c>
      <c r="CY249" s="10">
        <v>0</v>
      </c>
      <c r="CZ249" s="10">
        <v>1564.14990234375</v>
      </c>
      <c r="DA249" s="10">
        <v>1564.14990234375</v>
      </c>
      <c r="DB249" s="10">
        <v>0</v>
      </c>
      <c r="DC249" s="10">
        <v>908.21502685546875</v>
      </c>
      <c r="DD249" s="10">
        <v>908.21502685546875</v>
      </c>
      <c r="DE249" s="10">
        <v>0</v>
      </c>
      <c r="DF249" s="10">
        <v>1335.114990234375</v>
      </c>
      <c r="DG249" s="10">
        <v>1335.114990234375</v>
      </c>
    </row>
    <row r="250" spans="1:111">
      <c r="A250" t="s">
        <v>10</v>
      </c>
      <c r="B250" t="s">
        <v>65</v>
      </c>
      <c r="C250" t="s">
        <v>94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147.65499877929688</v>
      </c>
      <c r="L250" s="10">
        <v>147.65499877929688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148.83999633789062</v>
      </c>
      <c r="U250" s="10">
        <v>148.83999633789062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0">
        <v>0</v>
      </c>
      <c r="BD250" s="10">
        <v>0</v>
      </c>
      <c r="BE250" s="10">
        <v>0</v>
      </c>
      <c r="BF250" s="10">
        <v>0</v>
      </c>
      <c r="BG250" s="10">
        <v>0</v>
      </c>
      <c r="BH250" s="10">
        <v>0</v>
      </c>
      <c r="BI250" s="10">
        <v>0</v>
      </c>
      <c r="BJ250" s="10">
        <v>0</v>
      </c>
      <c r="BK250" s="10">
        <v>0</v>
      </c>
      <c r="BL250" s="10">
        <v>0</v>
      </c>
      <c r="BM250" s="10">
        <v>0</v>
      </c>
      <c r="BN250" s="10">
        <v>0</v>
      </c>
      <c r="BO250" s="10">
        <v>0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0</v>
      </c>
      <c r="BX250" s="10">
        <v>0</v>
      </c>
      <c r="BY250" s="10">
        <v>0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0</v>
      </c>
      <c r="CV250" s="10">
        <v>0</v>
      </c>
      <c r="CW250" s="10">
        <v>0</v>
      </c>
      <c r="CX250" s="10">
        <v>0</v>
      </c>
      <c r="CY250" s="10">
        <v>0</v>
      </c>
      <c r="CZ250" s="10">
        <v>0</v>
      </c>
      <c r="DA250" s="10">
        <v>0</v>
      </c>
      <c r="DB250" s="10">
        <v>0</v>
      </c>
      <c r="DC250" s="10">
        <v>0</v>
      </c>
      <c r="DD250" s="10">
        <v>0</v>
      </c>
      <c r="DE250" s="10">
        <v>0</v>
      </c>
      <c r="DF250" s="10">
        <v>0</v>
      </c>
      <c r="DG250" s="10">
        <v>0</v>
      </c>
    </row>
    <row r="251" spans="1:111">
      <c r="A251" t="s">
        <v>10</v>
      </c>
      <c r="B251" t="s">
        <v>65</v>
      </c>
      <c r="C251" t="s">
        <v>88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320.760009765625</v>
      </c>
      <c r="AC251" s="10">
        <v>1788.18994140625</v>
      </c>
      <c r="AD251" s="10">
        <v>2108.949951171875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320.760009765625</v>
      </c>
      <c r="AU251" s="10">
        <v>1788.18994140625</v>
      </c>
      <c r="AV251" s="10">
        <v>2108.949951171875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289.46499633789062</v>
      </c>
      <c r="BM251" s="10">
        <v>1788.18994140625</v>
      </c>
      <c r="BN251" s="10">
        <v>2077.655029296875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0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289.46499633789062</v>
      </c>
      <c r="CE251" s="10">
        <v>1788.18994140625</v>
      </c>
      <c r="CF251" s="10">
        <v>2077.655029296875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258.17498779296875</v>
      </c>
      <c r="CW251" s="10">
        <v>1788.18994140625</v>
      </c>
      <c r="CX251" s="10">
        <v>2046.364990234375</v>
      </c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0</v>
      </c>
    </row>
    <row r="252" spans="1:111">
      <c r="A252" t="s">
        <v>10</v>
      </c>
      <c r="B252" t="s">
        <v>65</v>
      </c>
      <c r="C252" t="s">
        <v>81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52.990001678466797</v>
      </c>
      <c r="K252" s="10">
        <v>0</v>
      </c>
      <c r="L252" s="10">
        <v>52.990001678466797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52.435001373291016</v>
      </c>
      <c r="AC252" s="10">
        <v>0</v>
      </c>
      <c r="AD252" s="10">
        <v>52.435001373291016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0">
        <v>0</v>
      </c>
      <c r="AS252" s="10">
        <v>0</v>
      </c>
      <c r="AT252" s="10">
        <v>52.435001373291016</v>
      </c>
      <c r="AU252" s="10">
        <v>0</v>
      </c>
      <c r="AV252" s="10">
        <v>52.435001373291016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  <c r="BG252" s="10">
        <v>0</v>
      </c>
      <c r="BH252" s="10">
        <v>0</v>
      </c>
      <c r="BI252" s="10">
        <v>0</v>
      </c>
      <c r="BJ252" s="10">
        <v>0</v>
      </c>
      <c r="BK252" s="10">
        <v>0</v>
      </c>
      <c r="BL252" s="10">
        <v>52.435001373291016</v>
      </c>
      <c r="BM252" s="10">
        <v>0</v>
      </c>
      <c r="BN252" s="10">
        <v>52.435001373291016</v>
      </c>
      <c r="BO252" s="10">
        <v>0</v>
      </c>
      <c r="BP252" s="10">
        <v>0</v>
      </c>
      <c r="BQ252" s="10">
        <v>0</v>
      </c>
      <c r="BR252" s="10">
        <v>0</v>
      </c>
      <c r="BS252" s="10">
        <v>0</v>
      </c>
      <c r="BT252" s="10">
        <v>0</v>
      </c>
      <c r="BU252" s="10">
        <v>0</v>
      </c>
      <c r="BV252" s="10">
        <v>0</v>
      </c>
      <c r="BW252" s="10">
        <v>0</v>
      </c>
      <c r="BX252" s="10">
        <v>0</v>
      </c>
      <c r="BY252" s="10">
        <v>0</v>
      </c>
      <c r="BZ252" s="10">
        <v>0</v>
      </c>
      <c r="CA252" s="10">
        <v>0</v>
      </c>
      <c r="CB252" s="10">
        <v>0</v>
      </c>
      <c r="CC252" s="10">
        <v>0</v>
      </c>
      <c r="CD252" s="10">
        <v>52.435001373291016</v>
      </c>
      <c r="CE252" s="10">
        <v>0</v>
      </c>
      <c r="CF252" s="10">
        <v>52.435001373291016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0</v>
      </c>
      <c r="CP252" s="10">
        <v>0</v>
      </c>
      <c r="CQ252" s="10">
        <v>0</v>
      </c>
      <c r="CR252" s="10">
        <v>0</v>
      </c>
      <c r="CS252" s="10">
        <v>0</v>
      </c>
      <c r="CT252" s="10">
        <v>0</v>
      </c>
      <c r="CU252" s="10">
        <v>0</v>
      </c>
      <c r="CV252" s="10">
        <v>52.435001373291016</v>
      </c>
      <c r="CW252" s="10">
        <v>0</v>
      </c>
      <c r="CX252" s="10">
        <v>52.435001373291016</v>
      </c>
      <c r="CY252" s="10">
        <v>0</v>
      </c>
      <c r="CZ252" s="10">
        <v>0</v>
      </c>
      <c r="DA252" s="10">
        <v>0</v>
      </c>
      <c r="DB252" s="10">
        <v>0</v>
      </c>
      <c r="DC252" s="10">
        <v>0</v>
      </c>
      <c r="DD252" s="10">
        <v>0</v>
      </c>
      <c r="DE252" s="10">
        <v>0</v>
      </c>
      <c r="DF252" s="10">
        <v>0</v>
      </c>
      <c r="DG252" s="10">
        <v>0</v>
      </c>
    </row>
    <row r="253" spans="1:111">
      <c r="A253" t="s">
        <v>10</v>
      </c>
      <c r="B253" t="s">
        <v>65</v>
      </c>
      <c r="C253" t="s">
        <v>82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271.60000610351562</v>
      </c>
      <c r="K253" s="10">
        <v>0</v>
      </c>
      <c r="L253" s="10">
        <v>271.60000610351562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43.334999084472656</v>
      </c>
      <c r="T253" s="10">
        <v>0</v>
      </c>
      <c r="U253" s="10">
        <v>43.334999084472656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58.209999084472656</v>
      </c>
      <c r="AC253" s="10">
        <v>0</v>
      </c>
      <c r="AD253" s="10">
        <v>58.209999084472656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0</v>
      </c>
      <c r="AT253" s="10">
        <v>58.209999084472656</v>
      </c>
      <c r="AU253" s="10">
        <v>0</v>
      </c>
      <c r="AV253" s="10">
        <v>58.209999084472656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0">
        <v>0</v>
      </c>
      <c r="BK253" s="10">
        <v>0</v>
      </c>
      <c r="BL253" s="10">
        <v>58.209999084472656</v>
      </c>
      <c r="BM253" s="10">
        <v>0</v>
      </c>
      <c r="BN253" s="10">
        <v>58.209999084472656</v>
      </c>
      <c r="BO253" s="10">
        <v>0</v>
      </c>
      <c r="BP253" s="10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28.270000457763672</v>
      </c>
      <c r="BV253" s="10">
        <v>0</v>
      </c>
      <c r="BW253" s="10">
        <v>28.270000457763672</v>
      </c>
      <c r="BX253" s="10">
        <v>0</v>
      </c>
      <c r="BY253" s="10">
        <v>0</v>
      </c>
      <c r="BZ253" s="10">
        <v>0</v>
      </c>
      <c r="CA253" s="10">
        <v>0</v>
      </c>
      <c r="CB253" s="10">
        <v>0</v>
      </c>
      <c r="CC253" s="10">
        <v>0</v>
      </c>
      <c r="CD253" s="10">
        <v>58.209999084472656</v>
      </c>
      <c r="CE253" s="10">
        <v>0</v>
      </c>
      <c r="CF253" s="10">
        <v>58.209999084472656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28.270000457763672</v>
      </c>
      <c r="CN253" s="10">
        <v>0</v>
      </c>
      <c r="CO253" s="10">
        <v>28.270000457763672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58.209999084472656</v>
      </c>
      <c r="CW253" s="10">
        <v>0</v>
      </c>
      <c r="CX253" s="10">
        <v>58.209999084472656</v>
      </c>
      <c r="CY253" s="10">
        <v>0</v>
      </c>
      <c r="CZ253" s="10">
        <v>0</v>
      </c>
      <c r="DA253" s="10">
        <v>0</v>
      </c>
      <c r="DB253" s="10">
        <v>0</v>
      </c>
      <c r="DC253" s="10">
        <v>0</v>
      </c>
      <c r="DD253" s="10">
        <v>0</v>
      </c>
      <c r="DE253" s="10">
        <v>28.270000457763672</v>
      </c>
      <c r="DF253" s="10">
        <v>0</v>
      </c>
      <c r="DG253" s="10">
        <v>28.270000457763672</v>
      </c>
    </row>
    <row r="254" spans="1:111">
      <c r="A254" t="s">
        <v>10</v>
      </c>
      <c r="B254" t="s">
        <v>65</v>
      </c>
      <c r="C254" t="s">
        <v>83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0.38499999046325684</v>
      </c>
      <c r="T254" s="10">
        <v>3.2799999713897705</v>
      </c>
      <c r="U254" s="10">
        <v>3.6649999618530273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0.12999999523162842</v>
      </c>
      <c r="AL254" s="10">
        <v>0.47499999403953552</v>
      </c>
      <c r="AM254" s="10">
        <v>0.60500001907348633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0">
        <v>0.12999999523162842</v>
      </c>
      <c r="BD254" s="10">
        <v>0.47499999403953552</v>
      </c>
      <c r="BE254" s="10">
        <v>0.60500001907348633</v>
      </c>
      <c r="BF254" s="10">
        <v>0</v>
      </c>
      <c r="BG254" s="10">
        <v>0</v>
      </c>
      <c r="BH254" s="10">
        <v>0</v>
      </c>
      <c r="BI254" s="10">
        <v>0</v>
      </c>
      <c r="BJ254" s="10">
        <v>0</v>
      </c>
      <c r="BK254" s="10">
        <v>0</v>
      </c>
      <c r="BL254" s="10">
        <v>0</v>
      </c>
      <c r="BM254" s="10">
        <v>0</v>
      </c>
      <c r="BN254" s="10">
        <v>0</v>
      </c>
      <c r="BO254" s="10">
        <v>0</v>
      </c>
      <c r="BP254" s="10">
        <v>0</v>
      </c>
      <c r="BQ254" s="10">
        <v>0</v>
      </c>
      <c r="BR254" s="10">
        <v>0</v>
      </c>
      <c r="BS254" s="10">
        <v>0</v>
      </c>
      <c r="BT254" s="10">
        <v>0</v>
      </c>
      <c r="BU254" s="10">
        <v>0.12999999523162842</v>
      </c>
      <c r="BV254" s="10">
        <v>0.47499999403953552</v>
      </c>
      <c r="BW254" s="10">
        <v>0.60500001907348633</v>
      </c>
      <c r="BX254" s="10">
        <v>0</v>
      </c>
      <c r="BY254" s="10">
        <v>0</v>
      </c>
      <c r="BZ254" s="10">
        <v>0</v>
      </c>
      <c r="CA254" s="10">
        <v>0</v>
      </c>
      <c r="CB254" s="10">
        <v>0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v>0</v>
      </c>
      <c r="CL254" s="10">
        <v>0</v>
      </c>
      <c r="CM254" s="10">
        <v>0.12999999523162842</v>
      </c>
      <c r="CN254" s="10">
        <v>0.47499999403953552</v>
      </c>
      <c r="CO254" s="10">
        <v>0.60500001907348633</v>
      </c>
      <c r="CP254" s="10">
        <v>0</v>
      </c>
      <c r="CQ254" s="10">
        <v>0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>
        <v>0</v>
      </c>
      <c r="CY254" s="10">
        <v>0</v>
      </c>
      <c r="CZ254" s="10">
        <v>0</v>
      </c>
      <c r="DA254" s="10">
        <v>0</v>
      </c>
      <c r="DB254" s="10">
        <v>0</v>
      </c>
      <c r="DC254" s="10">
        <v>0</v>
      </c>
      <c r="DD254" s="10">
        <v>0</v>
      </c>
      <c r="DE254" s="10">
        <v>0.125</v>
      </c>
      <c r="DF254" s="10">
        <v>0.47499999403953552</v>
      </c>
      <c r="DG254" s="10">
        <v>0.60000002384185791</v>
      </c>
    </row>
    <row r="255" spans="1:111">
      <c r="A255" t="s">
        <v>10</v>
      </c>
      <c r="B255" t="s">
        <v>66</v>
      </c>
      <c r="C255" t="s">
        <v>79</v>
      </c>
      <c r="D255" s="10">
        <v>0</v>
      </c>
      <c r="E255" s="10">
        <v>125.33499908447266</v>
      </c>
      <c r="F255" s="10">
        <v>125.33499908447266</v>
      </c>
      <c r="G255" s="10">
        <v>0</v>
      </c>
      <c r="H255" s="10">
        <v>0</v>
      </c>
      <c r="I255" s="10">
        <v>0</v>
      </c>
      <c r="J255" s="10">
        <v>324.59000778198242</v>
      </c>
      <c r="K255" s="10">
        <v>147.65499877929688</v>
      </c>
      <c r="L255" s="10">
        <v>472.2450065612793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43.719999074935913</v>
      </c>
      <c r="T255" s="10">
        <v>308.63499569892883</v>
      </c>
      <c r="U255" s="10">
        <v>352.35499477386475</v>
      </c>
      <c r="V255" s="10">
        <v>0</v>
      </c>
      <c r="W255" s="10">
        <v>125.33499908447266</v>
      </c>
      <c r="X255" s="10">
        <v>125.33499908447266</v>
      </c>
      <c r="Y255" s="10">
        <v>0</v>
      </c>
      <c r="Z255" s="10">
        <v>66.525001525878906</v>
      </c>
      <c r="AA255" s="10">
        <v>66.525001525878906</v>
      </c>
      <c r="AB255" s="10">
        <v>431.40501022338867</v>
      </c>
      <c r="AC255" s="10">
        <v>2095.1699523925781</v>
      </c>
      <c r="AD255" s="10">
        <v>2526.5749626159668</v>
      </c>
      <c r="AE255" s="10">
        <v>0</v>
      </c>
      <c r="AF255" s="10">
        <v>1564.14990234375</v>
      </c>
      <c r="AG255" s="10">
        <v>1564.14990234375</v>
      </c>
      <c r="AH255" s="10">
        <v>0</v>
      </c>
      <c r="AI255" s="10">
        <v>0</v>
      </c>
      <c r="AJ255" s="10">
        <v>0</v>
      </c>
      <c r="AK255" s="10">
        <v>0.12999999523162842</v>
      </c>
      <c r="AL255" s="10">
        <v>578.74501952528954</v>
      </c>
      <c r="AM255" s="10">
        <v>578.87501955032349</v>
      </c>
      <c r="AN255" s="10">
        <v>0</v>
      </c>
      <c r="AO255" s="10">
        <v>125.33499908447266</v>
      </c>
      <c r="AP255" s="10">
        <v>125.33499908447266</v>
      </c>
      <c r="AQ255" s="10">
        <v>0</v>
      </c>
      <c r="AR255" s="10">
        <v>66.525001525878906</v>
      </c>
      <c r="AS255" s="10">
        <v>66.525001525878906</v>
      </c>
      <c r="AT255" s="10">
        <v>431.40501022338867</v>
      </c>
      <c r="AU255" s="10">
        <v>2095.1699523925781</v>
      </c>
      <c r="AV255" s="10">
        <v>2526.5749626159668</v>
      </c>
      <c r="AW255" s="10">
        <v>0</v>
      </c>
      <c r="AX255" s="10">
        <v>1564.14990234375</v>
      </c>
      <c r="AY255" s="10">
        <v>1564.14990234375</v>
      </c>
      <c r="AZ255" s="10">
        <v>0</v>
      </c>
      <c r="BA255" s="10">
        <v>0</v>
      </c>
      <c r="BB255" s="10">
        <v>0</v>
      </c>
      <c r="BC255" s="10">
        <v>0.12999999523162842</v>
      </c>
      <c r="BD255" s="10">
        <v>578.74501952528954</v>
      </c>
      <c r="BE255" s="10">
        <v>578.87501955032349</v>
      </c>
      <c r="BF255" s="10">
        <v>0</v>
      </c>
      <c r="BG255" s="10">
        <v>125.33499908447266</v>
      </c>
      <c r="BH255" s="10">
        <v>125.33499908447266</v>
      </c>
      <c r="BI255" s="10">
        <v>0</v>
      </c>
      <c r="BJ255" s="10">
        <v>66.525001525878906</v>
      </c>
      <c r="BK255" s="10">
        <v>66.525001525878906</v>
      </c>
      <c r="BL255" s="10">
        <v>400.1099967956543</v>
      </c>
      <c r="BM255" s="10">
        <v>2095.1699523925781</v>
      </c>
      <c r="BN255" s="10">
        <v>2495.2800407409668</v>
      </c>
      <c r="BO255" s="10">
        <v>0</v>
      </c>
      <c r="BP255" s="10">
        <v>1564.14990234375</v>
      </c>
      <c r="BQ255" s="10">
        <v>1564.14990234375</v>
      </c>
      <c r="BR255" s="10">
        <v>0</v>
      </c>
      <c r="BS255" s="10">
        <v>908.21502685546875</v>
      </c>
      <c r="BT255" s="10">
        <v>908.21502685546875</v>
      </c>
      <c r="BU255" s="10">
        <v>28.4000004529953</v>
      </c>
      <c r="BV255" s="10">
        <v>578.74501952528954</v>
      </c>
      <c r="BW255" s="10">
        <v>607.14502000808716</v>
      </c>
      <c r="BX255" s="10">
        <v>0</v>
      </c>
      <c r="BY255" s="10">
        <v>125.33499908447266</v>
      </c>
      <c r="BZ255" s="10">
        <v>125.33499908447266</v>
      </c>
      <c r="CA255" s="10">
        <v>0</v>
      </c>
      <c r="CB255" s="10">
        <v>66.525001525878906</v>
      </c>
      <c r="CC255" s="10">
        <v>66.525001525878906</v>
      </c>
      <c r="CD255" s="10">
        <v>400.1099967956543</v>
      </c>
      <c r="CE255" s="10">
        <v>2095.1699523925781</v>
      </c>
      <c r="CF255" s="10">
        <v>2495.2800407409668</v>
      </c>
      <c r="CG255" s="10">
        <v>0</v>
      </c>
      <c r="CH255" s="10">
        <v>1564.14990234375</v>
      </c>
      <c r="CI255" s="10">
        <v>1564.14990234375</v>
      </c>
      <c r="CJ255" s="10">
        <v>0</v>
      </c>
      <c r="CK255" s="10">
        <v>908.21502685546875</v>
      </c>
      <c r="CL255" s="10">
        <v>908.21502685546875</v>
      </c>
      <c r="CM255" s="10">
        <v>28.4000004529953</v>
      </c>
      <c r="CN255" s="10">
        <v>578.74501952528954</v>
      </c>
      <c r="CO255" s="10">
        <v>607.14502000808716</v>
      </c>
      <c r="CP255" s="10">
        <v>0</v>
      </c>
      <c r="CQ255" s="10">
        <v>125.33499908447266</v>
      </c>
      <c r="CR255" s="10">
        <v>125.33499908447266</v>
      </c>
      <c r="CS255" s="10">
        <v>0</v>
      </c>
      <c r="CT255" s="10">
        <v>66.525001525878906</v>
      </c>
      <c r="CU255" s="10">
        <v>66.525001525878906</v>
      </c>
      <c r="CV255" s="10">
        <v>368.81998825073242</v>
      </c>
      <c r="CW255" s="10">
        <v>2095.1699523925781</v>
      </c>
      <c r="CX255" s="10">
        <v>2463.9900016784668</v>
      </c>
      <c r="CY255" s="10">
        <v>0</v>
      </c>
      <c r="CZ255" s="10">
        <v>1564.14990234375</v>
      </c>
      <c r="DA255" s="10">
        <v>1564.14990234375</v>
      </c>
      <c r="DB255" s="10">
        <v>0</v>
      </c>
      <c r="DC255" s="10">
        <v>908.21502685546875</v>
      </c>
      <c r="DD255" s="10">
        <v>908.21502685546875</v>
      </c>
      <c r="DE255" s="10">
        <v>28.395000457763672</v>
      </c>
      <c r="DF255" s="10">
        <v>1335.5899902284145</v>
      </c>
      <c r="DG255" s="10">
        <v>1363.9849907159805</v>
      </c>
    </row>
    <row r="256" spans="1:111">
      <c r="A256" t="s">
        <v>10</v>
      </c>
      <c r="B256" t="s">
        <v>70</v>
      </c>
      <c r="C256" t="s">
        <v>1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60</v>
      </c>
      <c r="K256" s="10">
        <v>0</v>
      </c>
      <c r="L256" s="10">
        <v>60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60</v>
      </c>
      <c r="AC256" s="10">
        <v>200</v>
      </c>
      <c r="AD256" s="10">
        <v>260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60</v>
      </c>
      <c r="AU256" s="10">
        <v>200</v>
      </c>
      <c r="AV256" s="10">
        <v>260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57</v>
      </c>
      <c r="BM256" s="10">
        <v>400</v>
      </c>
      <c r="BN256" s="10">
        <v>457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0</v>
      </c>
      <c r="BX256" s="10">
        <v>0</v>
      </c>
      <c r="BY256" s="10">
        <v>0</v>
      </c>
      <c r="BZ256" s="10">
        <v>0</v>
      </c>
      <c r="CA256" s="10">
        <v>0</v>
      </c>
      <c r="CB256" s="10">
        <v>0</v>
      </c>
      <c r="CC256" s="10">
        <v>0</v>
      </c>
      <c r="CD256" s="10">
        <v>57</v>
      </c>
      <c r="CE256" s="10">
        <v>400</v>
      </c>
      <c r="CF256" s="10">
        <v>457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0</v>
      </c>
      <c r="CO256" s="10">
        <v>0</v>
      </c>
      <c r="CP256" s="10">
        <v>0</v>
      </c>
      <c r="CQ256" s="10">
        <v>0</v>
      </c>
      <c r="CR256" s="10">
        <v>0</v>
      </c>
      <c r="CS256" s="10">
        <v>0</v>
      </c>
      <c r="CT256" s="10">
        <v>0</v>
      </c>
      <c r="CU256" s="10">
        <v>0</v>
      </c>
      <c r="CV256" s="10">
        <v>53</v>
      </c>
      <c r="CW256" s="10">
        <v>400</v>
      </c>
      <c r="CX256" s="10">
        <v>453</v>
      </c>
      <c r="CY256" s="10">
        <v>0</v>
      </c>
      <c r="CZ256" s="10">
        <v>0</v>
      </c>
      <c r="DA256" s="10">
        <v>0</v>
      </c>
      <c r="DB256" s="10">
        <v>0</v>
      </c>
      <c r="DC256" s="10">
        <v>0</v>
      </c>
      <c r="DD256" s="10">
        <v>0</v>
      </c>
      <c r="DE256" s="10">
        <v>0</v>
      </c>
      <c r="DF256" s="10">
        <v>0</v>
      </c>
      <c r="DG256" s="10">
        <v>0</v>
      </c>
    </row>
    <row r="257" spans="1:111">
      <c r="A257" t="s">
        <v>10</v>
      </c>
      <c r="B257" t="s">
        <v>67</v>
      </c>
      <c r="C257" t="s">
        <v>79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60</v>
      </c>
      <c r="K257" s="10">
        <v>0</v>
      </c>
      <c r="L257" s="10">
        <v>60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60</v>
      </c>
      <c r="AC257" s="10">
        <v>200</v>
      </c>
      <c r="AD257" s="10">
        <v>260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60</v>
      </c>
      <c r="AU257" s="10">
        <v>200</v>
      </c>
      <c r="AV257" s="10">
        <v>260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0">
        <v>0</v>
      </c>
      <c r="BD257" s="10">
        <v>0</v>
      </c>
      <c r="BE257" s="10">
        <v>0</v>
      </c>
      <c r="BF257" s="10">
        <v>0</v>
      </c>
      <c r="BG257" s="10">
        <v>0</v>
      </c>
      <c r="BH257" s="10">
        <v>0</v>
      </c>
      <c r="BI257" s="10">
        <v>0</v>
      </c>
      <c r="BJ257" s="10">
        <v>0</v>
      </c>
      <c r="BK257" s="10">
        <v>0</v>
      </c>
      <c r="BL257" s="10">
        <v>57</v>
      </c>
      <c r="BM257" s="10">
        <v>400</v>
      </c>
      <c r="BN257" s="10">
        <v>457</v>
      </c>
      <c r="BO257" s="10">
        <v>0</v>
      </c>
      <c r="BP257" s="10">
        <v>0</v>
      </c>
      <c r="BQ257" s="10">
        <v>0</v>
      </c>
      <c r="BR257" s="10">
        <v>0</v>
      </c>
      <c r="BS257" s="10">
        <v>0</v>
      </c>
      <c r="BT257" s="10">
        <v>0</v>
      </c>
      <c r="BU257" s="10">
        <v>0</v>
      </c>
      <c r="BV257" s="10">
        <v>0</v>
      </c>
      <c r="BW257" s="10">
        <v>0</v>
      </c>
      <c r="BX257" s="10">
        <v>0</v>
      </c>
      <c r="BY257" s="10">
        <v>0</v>
      </c>
      <c r="BZ257" s="10">
        <v>0</v>
      </c>
      <c r="CA257" s="10">
        <v>0</v>
      </c>
      <c r="CB257" s="10">
        <v>0</v>
      </c>
      <c r="CC257" s="10">
        <v>0</v>
      </c>
      <c r="CD257" s="10">
        <v>57</v>
      </c>
      <c r="CE257" s="10">
        <v>400</v>
      </c>
      <c r="CF257" s="10">
        <v>457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0</v>
      </c>
      <c r="CT257" s="10">
        <v>0</v>
      </c>
      <c r="CU257" s="10">
        <v>0</v>
      </c>
      <c r="CV257" s="10">
        <v>53</v>
      </c>
      <c r="CW257" s="10">
        <v>400</v>
      </c>
      <c r="CX257" s="10">
        <v>453</v>
      </c>
      <c r="CY257" s="10">
        <v>0</v>
      </c>
      <c r="CZ257" s="10">
        <v>0</v>
      </c>
      <c r="DA257" s="10">
        <v>0</v>
      </c>
      <c r="DB257" s="10">
        <v>0</v>
      </c>
      <c r="DC257" s="10">
        <v>0</v>
      </c>
      <c r="DD257" s="10">
        <v>0</v>
      </c>
      <c r="DE257" s="10">
        <v>0</v>
      </c>
      <c r="DF257" s="10">
        <v>0</v>
      </c>
      <c r="DG257" s="10">
        <v>0</v>
      </c>
    </row>
    <row r="258" spans="1:111">
      <c r="A258" t="s">
        <v>10</v>
      </c>
      <c r="B258" t="s">
        <v>68</v>
      </c>
      <c r="C258" t="s">
        <v>79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0</v>
      </c>
      <c r="BC258" s="10">
        <v>0</v>
      </c>
      <c r="BD258" s="10">
        <v>0</v>
      </c>
      <c r="BE258" s="10">
        <v>0</v>
      </c>
      <c r="BF258" s="10">
        <v>0</v>
      </c>
      <c r="BG258" s="10">
        <v>0</v>
      </c>
      <c r="BH258" s="10">
        <v>0</v>
      </c>
      <c r="BI258" s="10">
        <v>0</v>
      </c>
      <c r="BJ258" s="10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10">
        <v>0</v>
      </c>
      <c r="CI258" s="10">
        <v>0</v>
      </c>
      <c r="CJ258" s="10">
        <v>0</v>
      </c>
      <c r="CK258" s="10">
        <v>0</v>
      </c>
      <c r="CL258" s="10">
        <v>0</v>
      </c>
      <c r="CM258" s="10">
        <v>0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0</v>
      </c>
      <c r="CT258" s="10">
        <v>0</v>
      </c>
      <c r="CU258" s="10">
        <v>0</v>
      </c>
      <c r="CV258" s="10">
        <v>0</v>
      </c>
      <c r="CW258" s="10">
        <v>0</v>
      </c>
      <c r="CX258" s="10">
        <v>0</v>
      </c>
      <c r="CY258" s="10">
        <v>0</v>
      </c>
      <c r="CZ258" s="10">
        <v>0</v>
      </c>
      <c r="DA258" s="10">
        <v>0</v>
      </c>
      <c r="DB258" s="10">
        <v>0</v>
      </c>
      <c r="DC258" s="10">
        <v>0</v>
      </c>
      <c r="DD258" s="10">
        <v>0</v>
      </c>
      <c r="DE258" s="10">
        <v>0</v>
      </c>
      <c r="DF258" s="10">
        <v>0</v>
      </c>
      <c r="DG258" s="10">
        <v>0</v>
      </c>
    </row>
    <row r="259" spans="1:111">
      <c r="A259" t="s">
        <v>10</v>
      </c>
      <c r="B259" t="s">
        <v>69</v>
      </c>
      <c r="C259" t="s">
        <v>79</v>
      </c>
      <c r="D259" s="10">
        <v>0.77999997138977051</v>
      </c>
      <c r="E259" s="10">
        <v>125.48999908566475</v>
      </c>
      <c r="F259" s="10">
        <v>126.2699990272522</v>
      </c>
      <c r="G259" s="10">
        <v>5.6649999618530273</v>
      </c>
      <c r="H259" s="10">
        <v>0</v>
      </c>
      <c r="I259" s="10">
        <v>5.6649999618530273</v>
      </c>
      <c r="J259" s="10">
        <v>384.59000778198242</v>
      </c>
      <c r="K259" s="10">
        <v>147.65499877929688</v>
      </c>
      <c r="L259" s="10">
        <v>532.2450065612793</v>
      </c>
      <c r="M259" s="10">
        <v>174.52999877929688</v>
      </c>
      <c r="N259" s="10">
        <v>868.5</v>
      </c>
      <c r="O259" s="10">
        <v>1043.0299949645996</v>
      </c>
      <c r="P259" s="10">
        <v>0</v>
      </c>
      <c r="Q259" s="10">
        <v>0</v>
      </c>
      <c r="R259" s="10">
        <v>0</v>
      </c>
      <c r="S259" s="10">
        <v>374.12000060081482</v>
      </c>
      <c r="T259" s="10">
        <v>7865.2697613239288</v>
      </c>
      <c r="U259" s="10">
        <v>8239.3896627426147</v>
      </c>
      <c r="V259" s="10">
        <v>0.94999998807907104</v>
      </c>
      <c r="W259" s="10">
        <v>129.54499912261963</v>
      </c>
      <c r="X259" s="10">
        <v>130.49499893188477</v>
      </c>
      <c r="Y259" s="10">
        <v>5.5949997901916504</v>
      </c>
      <c r="Z259" s="10">
        <v>66.525001525878906</v>
      </c>
      <c r="AA259" s="10">
        <v>72.120001316070557</v>
      </c>
      <c r="AB259" s="10">
        <v>491.95001024007797</v>
      </c>
      <c r="AC259" s="10">
        <v>2299.4399523735046</v>
      </c>
      <c r="AD259" s="10">
        <v>2791.3899626731873</v>
      </c>
      <c r="AE259" s="10">
        <v>166.11000156402588</v>
      </c>
      <c r="AF259" s="10">
        <v>1968.509895324707</v>
      </c>
      <c r="AG259" s="10">
        <v>2134.6198892593384</v>
      </c>
      <c r="AH259" s="10">
        <v>0</v>
      </c>
      <c r="AI259" s="10">
        <v>0</v>
      </c>
      <c r="AJ259" s="10">
        <v>0</v>
      </c>
      <c r="AK259" s="10">
        <v>461.62999999523163</v>
      </c>
      <c r="AL259" s="10">
        <v>7022.3351226747036</v>
      </c>
      <c r="AM259" s="10">
        <v>7483.9651074409485</v>
      </c>
      <c r="AN259" s="10">
        <v>0.94999998807907104</v>
      </c>
      <c r="AO259" s="10">
        <v>129.54499912261963</v>
      </c>
      <c r="AP259" s="10">
        <v>130.49499893188477</v>
      </c>
      <c r="AQ259" s="10">
        <v>5.5949997901916504</v>
      </c>
      <c r="AR259" s="10">
        <v>66.525001525878906</v>
      </c>
      <c r="AS259" s="10">
        <v>72.120001316070557</v>
      </c>
      <c r="AT259" s="10">
        <v>491.95001024007797</v>
      </c>
      <c r="AU259" s="10">
        <v>2299.4399523735046</v>
      </c>
      <c r="AV259" s="10">
        <v>2791.3899626731873</v>
      </c>
      <c r="AW259" s="10">
        <v>166.11000156402588</v>
      </c>
      <c r="AX259" s="10">
        <v>1968.509895324707</v>
      </c>
      <c r="AY259" s="10">
        <v>2134.6198892593384</v>
      </c>
      <c r="AZ259" s="10">
        <v>0</v>
      </c>
      <c r="BA259" s="10">
        <v>0</v>
      </c>
      <c r="BB259" s="10">
        <v>0</v>
      </c>
      <c r="BC259" s="10">
        <v>461.62999999523163</v>
      </c>
      <c r="BD259" s="10">
        <v>7022.3351226747036</v>
      </c>
      <c r="BE259" s="10">
        <v>7483.9651074409485</v>
      </c>
      <c r="BF259" s="10">
        <v>0.90000003576278687</v>
      </c>
      <c r="BG259" s="10">
        <v>129.6299991607666</v>
      </c>
      <c r="BH259" s="10">
        <v>130.52999925613403</v>
      </c>
      <c r="BI259" s="10">
        <v>5.5949997901916504</v>
      </c>
      <c r="BJ259" s="10">
        <v>66.525001525878906</v>
      </c>
      <c r="BK259" s="10">
        <v>72.120001316070557</v>
      </c>
      <c r="BL259" s="10">
        <v>457.6099967956543</v>
      </c>
      <c r="BM259" s="10">
        <v>2499.4399523735046</v>
      </c>
      <c r="BN259" s="10">
        <v>2957.0500407218933</v>
      </c>
      <c r="BO259" s="10">
        <v>165.69500064849854</v>
      </c>
      <c r="BP259" s="10">
        <v>1968.509895324707</v>
      </c>
      <c r="BQ259" s="10">
        <v>2134.2049112319946</v>
      </c>
      <c r="BR259" s="10">
        <v>0</v>
      </c>
      <c r="BS259" s="10">
        <v>908.21502685546875</v>
      </c>
      <c r="BT259" s="10">
        <v>908.21502685546875</v>
      </c>
      <c r="BU259" s="10">
        <v>488.72498214244843</v>
      </c>
      <c r="BV259" s="10">
        <v>4661.1849609315395</v>
      </c>
      <c r="BW259" s="10">
        <v>5149.9099125862122</v>
      </c>
      <c r="BX259" s="10">
        <v>0.90000003576278687</v>
      </c>
      <c r="BY259" s="10">
        <v>129.6299991607666</v>
      </c>
      <c r="BZ259" s="10">
        <v>130.52999925613403</v>
      </c>
      <c r="CA259" s="10">
        <v>5.5949997901916504</v>
      </c>
      <c r="CB259" s="10">
        <v>66.525001525878906</v>
      </c>
      <c r="CC259" s="10">
        <v>72.120001316070557</v>
      </c>
      <c r="CD259" s="10">
        <v>457.6099967956543</v>
      </c>
      <c r="CE259" s="10">
        <v>2499.4399523735046</v>
      </c>
      <c r="CF259" s="10">
        <v>2957.0500407218933</v>
      </c>
      <c r="CG259" s="10">
        <v>165.69500064849854</v>
      </c>
      <c r="CH259" s="10">
        <v>1968.509895324707</v>
      </c>
      <c r="CI259" s="10">
        <v>2134.2049112319946</v>
      </c>
      <c r="CJ259" s="10">
        <v>0</v>
      </c>
      <c r="CK259" s="10">
        <v>908.21502685546875</v>
      </c>
      <c r="CL259" s="10">
        <v>908.21502685546875</v>
      </c>
      <c r="CM259" s="10">
        <v>488.72498214244843</v>
      </c>
      <c r="CN259" s="10">
        <v>4661.1849609315395</v>
      </c>
      <c r="CO259" s="10">
        <v>5149.9099125862122</v>
      </c>
      <c r="CP259" s="10">
        <v>0.85500001907348633</v>
      </c>
      <c r="CQ259" s="10">
        <v>129.6299991607666</v>
      </c>
      <c r="CR259" s="10">
        <v>130.48499917984009</v>
      </c>
      <c r="CS259" s="10">
        <v>5.5949997901916504</v>
      </c>
      <c r="CT259" s="10">
        <v>66.525001525878906</v>
      </c>
      <c r="CU259" s="10">
        <v>72.120001316070557</v>
      </c>
      <c r="CV259" s="10">
        <v>422.27998825907707</v>
      </c>
      <c r="CW259" s="10">
        <v>2499.4399523735046</v>
      </c>
      <c r="CX259" s="10">
        <v>2921.7200016975403</v>
      </c>
      <c r="CY259" s="10">
        <v>166.27999973297119</v>
      </c>
      <c r="CZ259" s="10">
        <v>2032.3398857116699</v>
      </c>
      <c r="DA259" s="10">
        <v>2198.6198968887329</v>
      </c>
      <c r="DB259" s="10">
        <v>0</v>
      </c>
      <c r="DC259" s="10">
        <v>908.21502685546875</v>
      </c>
      <c r="DD259" s="10">
        <v>908.21502685546875</v>
      </c>
      <c r="DE259" s="10">
        <v>487.54999923706055</v>
      </c>
      <c r="DF259" s="10">
        <v>4874.9049316346645</v>
      </c>
      <c r="DG259" s="10">
        <v>5362.4549614191055</v>
      </c>
    </row>
    <row r="260" spans="1:111">
      <c r="A260" t="s">
        <v>11</v>
      </c>
      <c r="B260" t="s">
        <v>63</v>
      </c>
      <c r="C260" t="s">
        <v>72</v>
      </c>
      <c r="D260" s="10">
        <v>40.354999542236328</v>
      </c>
      <c r="E260" s="10">
        <v>49.560001373291016</v>
      </c>
      <c r="F260" s="10">
        <v>89.915000915527344</v>
      </c>
      <c r="G260" s="10">
        <v>41.775001525878906</v>
      </c>
      <c r="H260" s="10">
        <v>0</v>
      </c>
      <c r="I260" s="10">
        <v>41.775001525878906</v>
      </c>
      <c r="J260" s="10">
        <v>224.44000244140625</v>
      </c>
      <c r="K260" s="10">
        <v>254.885009765625</v>
      </c>
      <c r="L260" s="10">
        <v>479.32501220703125</v>
      </c>
      <c r="M260" s="10">
        <v>80.004997253417969</v>
      </c>
      <c r="N260" s="10">
        <v>402.8599853515625</v>
      </c>
      <c r="O260" s="10">
        <v>482.864990234375</v>
      </c>
      <c r="P260" s="10">
        <v>158.60000610351562</v>
      </c>
      <c r="Q260" s="10">
        <v>50.974998474121094</v>
      </c>
      <c r="R260" s="10">
        <v>209.57501220703125</v>
      </c>
      <c r="S260" s="10">
        <v>0</v>
      </c>
      <c r="T260" s="10">
        <v>0</v>
      </c>
      <c r="U260" s="10">
        <v>0</v>
      </c>
      <c r="V260" s="10">
        <v>38.654998779296875</v>
      </c>
      <c r="W260" s="10">
        <v>49.854999542236328</v>
      </c>
      <c r="X260" s="10">
        <v>88.509994506835938</v>
      </c>
      <c r="Y260" s="10">
        <v>42.404998779296875</v>
      </c>
      <c r="Z260" s="10">
        <v>0</v>
      </c>
      <c r="AA260" s="10">
        <v>42.404998779296875</v>
      </c>
      <c r="AB260" s="10">
        <v>227.72500610351562</v>
      </c>
      <c r="AC260" s="10">
        <v>477.489990234375</v>
      </c>
      <c r="AD260" s="10">
        <v>705.2149658203125</v>
      </c>
      <c r="AE260" s="10">
        <v>78.319999694824219</v>
      </c>
      <c r="AF260" s="10">
        <v>609.719970703125</v>
      </c>
      <c r="AG260" s="10">
        <v>688.03997802734375</v>
      </c>
      <c r="AH260" s="10">
        <v>159.0050048828125</v>
      </c>
      <c r="AI260" s="10">
        <v>179.64500427246094</v>
      </c>
      <c r="AJ260" s="10">
        <v>338.6500244140625</v>
      </c>
      <c r="AK260" s="10">
        <v>0</v>
      </c>
      <c r="AL260" s="10">
        <v>0</v>
      </c>
      <c r="AM260" s="10">
        <v>0</v>
      </c>
      <c r="AN260" s="10">
        <v>38.654998779296875</v>
      </c>
      <c r="AO260" s="10">
        <v>49.854999542236328</v>
      </c>
      <c r="AP260" s="10">
        <v>88.509994506835938</v>
      </c>
      <c r="AQ260" s="10">
        <v>42.404998779296875</v>
      </c>
      <c r="AR260" s="10">
        <v>0</v>
      </c>
      <c r="AS260" s="10">
        <v>42.404998779296875</v>
      </c>
      <c r="AT260" s="10">
        <v>227.72500610351562</v>
      </c>
      <c r="AU260" s="10">
        <v>477.489990234375</v>
      </c>
      <c r="AV260" s="10">
        <v>705.2149658203125</v>
      </c>
      <c r="AW260" s="10">
        <v>78.319999694824219</v>
      </c>
      <c r="AX260" s="10">
        <v>609.719970703125</v>
      </c>
      <c r="AY260" s="10">
        <v>688.03997802734375</v>
      </c>
      <c r="AZ260" s="10">
        <v>159.0050048828125</v>
      </c>
      <c r="BA260" s="10">
        <v>179.64500427246094</v>
      </c>
      <c r="BB260" s="10">
        <v>338.6500244140625</v>
      </c>
      <c r="BC260" s="10">
        <v>0</v>
      </c>
      <c r="BD260" s="10">
        <v>0</v>
      </c>
      <c r="BE260" s="10">
        <v>0</v>
      </c>
      <c r="BF260" s="10">
        <v>36.904998779296875</v>
      </c>
      <c r="BG260" s="10">
        <v>49.854999542236328</v>
      </c>
      <c r="BH260" s="10">
        <v>86.759994506835938</v>
      </c>
      <c r="BI260" s="10">
        <v>42.404998779296875</v>
      </c>
      <c r="BJ260" s="10">
        <v>0</v>
      </c>
      <c r="BK260" s="10">
        <v>42.404998779296875</v>
      </c>
      <c r="BL260" s="10">
        <v>223.75999450683594</v>
      </c>
      <c r="BM260" s="10">
        <v>477.489990234375</v>
      </c>
      <c r="BN260" s="10">
        <v>701.25</v>
      </c>
      <c r="BO260" s="10">
        <v>75.745002746582031</v>
      </c>
      <c r="BP260" s="10">
        <v>609.719970703125</v>
      </c>
      <c r="BQ260" s="10">
        <v>685.4649658203125</v>
      </c>
      <c r="BR260" s="10">
        <v>157.65499877929688</v>
      </c>
      <c r="BS260" s="10">
        <v>179.64500427246094</v>
      </c>
      <c r="BT260" s="10">
        <v>337.29998779296875</v>
      </c>
      <c r="BU260" s="10">
        <v>0</v>
      </c>
      <c r="BV260" s="10">
        <v>0</v>
      </c>
      <c r="BW260" s="10">
        <v>0</v>
      </c>
      <c r="BX260" s="10">
        <v>36.904998779296875</v>
      </c>
      <c r="BY260" s="10">
        <v>49.854999542236328</v>
      </c>
      <c r="BZ260" s="10">
        <v>86.759994506835938</v>
      </c>
      <c r="CA260" s="10">
        <v>42.404998779296875</v>
      </c>
      <c r="CB260" s="10">
        <v>0</v>
      </c>
      <c r="CC260" s="10">
        <v>42.404998779296875</v>
      </c>
      <c r="CD260" s="10">
        <v>223.75999450683594</v>
      </c>
      <c r="CE260" s="10">
        <v>477.489990234375</v>
      </c>
      <c r="CF260" s="10">
        <v>701.25</v>
      </c>
      <c r="CG260" s="10">
        <v>75.745002746582031</v>
      </c>
      <c r="CH260" s="10">
        <v>609.719970703125</v>
      </c>
      <c r="CI260" s="10">
        <v>685.4649658203125</v>
      </c>
      <c r="CJ260" s="10">
        <v>157.65499877929688</v>
      </c>
      <c r="CK260" s="10">
        <v>179.64500427246094</v>
      </c>
      <c r="CL260" s="10">
        <v>337.29998779296875</v>
      </c>
      <c r="CM260" s="10">
        <v>0</v>
      </c>
      <c r="CN260" s="10">
        <v>0</v>
      </c>
      <c r="CO260" s="10">
        <v>0</v>
      </c>
      <c r="CP260" s="10">
        <v>34.909999847412109</v>
      </c>
      <c r="CQ260" s="10">
        <v>49.854999542236328</v>
      </c>
      <c r="CR260" s="10">
        <v>84.764999389648438</v>
      </c>
      <c r="CS260" s="10">
        <v>42.404998779296875</v>
      </c>
      <c r="CT260" s="10">
        <v>0</v>
      </c>
      <c r="CU260" s="10">
        <v>42.404998779296875</v>
      </c>
      <c r="CV260" s="10">
        <v>219.80500793457031</v>
      </c>
      <c r="CW260" s="10">
        <v>556.2349853515625</v>
      </c>
      <c r="CX260" s="10">
        <v>776.03997802734375</v>
      </c>
      <c r="CY260" s="10">
        <v>73.170005798339844</v>
      </c>
      <c r="CZ260" s="10">
        <v>609.719970703125</v>
      </c>
      <c r="DA260" s="10">
        <v>682.88995361328125</v>
      </c>
      <c r="DB260" s="10">
        <v>156.30999755859375</v>
      </c>
      <c r="DC260" s="10">
        <v>225.24000549316406</v>
      </c>
      <c r="DD260" s="10">
        <v>381.54998779296875</v>
      </c>
      <c r="DE260" s="10">
        <v>0</v>
      </c>
      <c r="DF260" s="10">
        <v>0</v>
      </c>
      <c r="DG260" s="10">
        <v>0</v>
      </c>
    </row>
    <row r="261" spans="1:111">
      <c r="A261" t="s">
        <v>11</v>
      </c>
      <c r="B261" t="s">
        <v>63</v>
      </c>
      <c r="C261" t="s">
        <v>73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v>0</v>
      </c>
      <c r="BH261" s="10">
        <v>0</v>
      </c>
      <c r="BI261" s="10">
        <v>0</v>
      </c>
      <c r="BJ261" s="10">
        <v>0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0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0</v>
      </c>
      <c r="BX261" s="10">
        <v>0</v>
      </c>
      <c r="BY261" s="10">
        <v>0</v>
      </c>
      <c r="BZ261" s="10">
        <v>0</v>
      </c>
      <c r="CA261" s="10">
        <v>0</v>
      </c>
      <c r="CB261" s="10">
        <v>0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0</v>
      </c>
      <c r="CP261" s="10">
        <v>0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>
        <v>0</v>
      </c>
      <c r="CY261" s="10">
        <v>0</v>
      </c>
      <c r="CZ261" s="10">
        <v>0</v>
      </c>
      <c r="DA261" s="10">
        <v>0</v>
      </c>
      <c r="DB261" s="10">
        <v>0</v>
      </c>
      <c r="DC261" s="10">
        <v>0</v>
      </c>
      <c r="DD261" s="10">
        <v>0</v>
      </c>
      <c r="DE261" s="10">
        <v>0</v>
      </c>
      <c r="DF261" s="10">
        <v>0</v>
      </c>
      <c r="DG261" s="10">
        <v>0</v>
      </c>
    </row>
    <row r="262" spans="1:111">
      <c r="A262" t="s">
        <v>11</v>
      </c>
      <c r="B262" t="s">
        <v>63</v>
      </c>
      <c r="C262" t="s">
        <v>74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0">
        <v>0</v>
      </c>
      <c r="BD262" s="10">
        <v>0</v>
      </c>
      <c r="BE262" s="10">
        <v>0</v>
      </c>
      <c r="BF262" s="10">
        <v>0</v>
      </c>
      <c r="BG262" s="10">
        <v>0</v>
      </c>
      <c r="BH262" s="10">
        <v>0</v>
      </c>
      <c r="BI262" s="10">
        <v>0</v>
      </c>
      <c r="BJ262" s="10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0</v>
      </c>
      <c r="BW262" s="10">
        <v>0</v>
      </c>
      <c r="BX262" s="10">
        <v>0</v>
      </c>
      <c r="BY262" s="10">
        <v>0</v>
      </c>
      <c r="BZ262" s="10">
        <v>0</v>
      </c>
      <c r="CA262" s="10">
        <v>0</v>
      </c>
      <c r="CB262" s="10">
        <v>0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0</v>
      </c>
      <c r="CL262" s="10">
        <v>0</v>
      </c>
      <c r="CM262" s="10">
        <v>0</v>
      </c>
      <c r="CN262" s="10">
        <v>0</v>
      </c>
      <c r="CO262" s="10">
        <v>0</v>
      </c>
      <c r="CP262" s="10">
        <v>0</v>
      </c>
      <c r="CQ262" s="10">
        <v>0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>
        <v>0</v>
      </c>
      <c r="CY262" s="10">
        <v>0</v>
      </c>
      <c r="CZ262" s="10">
        <v>0</v>
      </c>
      <c r="DA262" s="10">
        <v>0</v>
      </c>
      <c r="DB262" s="10">
        <v>0</v>
      </c>
      <c r="DC262" s="10">
        <v>0</v>
      </c>
      <c r="DD262" s="10">
        <v>0</v>
      </c>
      <c r="DE262" s="10">
        <v>0</v>
      </c>
      <c r="DF262" s="10">
        <v>0</v>
      </c>
      <c r="DG262" s="10">
        <v>0</v>
      </c>
    </row>
    <row r="263" spans="1:111">
      <c r="A263" t="s">
        <v>11</v>
      </c>
      <c r="B263" t="s">
        <v>63</v>
      </c>
      <c r="C263" t="s">
        <v>75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36.110000610351562</v>
      </c>
      <c r="T263" s="10">
        <v>0</v>
      </c>
      <c r="U263" s="10">
        <v>36.110000610351562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2.7650001049041748</v>
      </c>
      <c r="AL263" s="10">
        <v>0</v>
      </c>
      <c r="AM263" s="10">
        <v>2.7650001049041748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10">
        <v>0</v>
      </c>
      <c r="BC263" s="10">
        <v>2.7650001049041748</v>
      </c>
      <c r="BD263" s="10">
        <v>0</v>
      </c>
      <c r="BE263" s="10">
        <v>2.7650001049041748</v>
      </c>
      <c r="BF263" s="10">
        <v>0</v>
      </c>
      <c r="BG263" s="10">
        <v>0</v>
      </c>
      <c r="BH263" s="10">
        <v>0</v>
      </c>
      <c r="BI263" s="10">
        <v>0</v>
      </c>
      <c r="BJ263" s="10">
        <v>0</v>
      </c>
      <c r="BK263" s="10">
        <v>0</v>
      </c>
      <c r="BL263" s="10">
        <v>0</v>
      </c>
      <c r="BM263" s="10">
        <v>0</v>
      </c>
      <c r="BN263" s="10">
        <v>0</v>
      </c>
      <c r="BO263" s="10">
        <v>0</v>
      </c>
      <c r="BP263" s="10">
        <v>0</v>
      </c>
      <c r="BQ263" s="10">
        <v>0</v>
      </c>
      <c r="BR263" s="10">
        <v>0</v>
      </c>
      <c r="BS263" s="10">
        <v>0</v>
      </c>
      <c r="BT263" s="10">
        <v>0</v>
      </c>
      <c r="BU263" s="10">
        <v>0</v>
      </c>
      <c r="BV263" s="10">
        <v>1379.6099853515625</v>
      </c>
      <c r="BW263" s="10">
        <v>1379.6099853515625</v>
      </c>
      <c r="BX263" s="10">
        <v>0</v>
      </c>
      <c r="BY263" s="10">
        <v>0</v>
      </c>
      <c r="BZ263" s="10">
        <v>0</v>
      </c>
      <c r="CA263" s="10">
        <v>0</v>
      </c>
      <c r="CB263" s="10">
        <v>0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10">
        <v>0</v>
      </c>
      <c r="CI263" s="10">
        <v>0</v>
      </c>
      <c r="CJ263" s="10">
        <v>0</v>
      </c>
      <c r="CK263" s="10">
        <v>0</v>
      </c>
      <c r="CL263" s="10">
        <v>0</v>
      </c>
      <c r="CM263" s="10">
        <v>0</v>
      </c>
      <c r="CN263" s="10">
        <v>1379.6099853515625</v>
      </c>
      <c r="CO263" s="10">
        <v>1379.6099853515625</v>
      </c>
      <c r="CP263" s="10">
        <v>0</v>
      </c>
      <c r="CQ263" s="10">
        <v>0</v>
      </c>
      <c r="CR263" s="10">
        <v>0</v>
      </c>
      <c r="CS263" s="10">
        <v>0</v>
      </c>
      <c r="CT263" s="10">
        <v>0</v>
      </c>
      <c r="CU263" s="10">
        <v>0</v>
      </c>
      <c r="CV263" s="10">
        <v>0</v>
      </c>
      <c r="CW263" s="10">
        <v>0</v>
      </c>
      <c r="CX263" s="10">
        <v>0</v>
      </c>
      <c r="CY263" s="10">
        <v>0</v>
      </c>
      <c r="CZ263" s="10">
        <v>0</v>
      </c>
      <c r="DA263" s="10">
        <v>0</v>
      </c>
      <c r="DB263" s="10">
        <v>0</v>
      </c>
      <c r="DC263" s="10">
        <v>0</v>
      </c>
      <c r="DD263" s="10">
        <v>0</v>
      </c>
      <c r="DE263" s="10">
        <v>0</v>
      </c>
      <c r="DF263" s="10">
        <v>5612.39501953125</v>
      </c>
      <c r="DG263" s="10">
        <v>5612.39501953125</v>
      </c>
    </row>
    <row r="264" spans="1:111">
      <c r="A264" t="s">
        <v>11</v>
      </c>
      <c r="B264" t="s">
        <v>63</v>
      </c>
      <c r="C264" t="s">
        <v>76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0</v>
      </c>
      <c r="BW264" s="10">
        <v>0</v>
      </c>
      <c r="BX264" s="10">
        <v>0</v>
      </c>
      <c r="BY264" s="10">
        <v>0</v>
      </c>
      <c r="BZ264" s="10">
        <v>0</v>
      </c>
      <c r="CA264" s="10">
        <v>0</v>
      </c>
      <c r="CB264" s="10">
        <v>0</v>
      </c>
      <c r="CC264" s="10">
        <v>0</v>
      </c>
      <c r="CD264" s="10">
        <v>0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0</v>
      </c>
      <c r="CP264" s="10">
        <v>0</v>
      </c>
      <c r="CQ264" s="10">
        <v>0</v>
      </c>
      <c r="CR264" s="10">
        <v>0</v>
      </c>
      <c r="CS264" s="10">
        <v>0</v>
      </c>
      <c r="CT264" s="10">
        <v>0</v>
      </c>
      <c r="CU264" s="10">
        <v>0</v>
      </c>
      <c r="CV264" s="10">
        <v>0</v>
      </c>
      <c r="CW264" s="10">
        <v>0</v>
      </c>
      <c r="CX264" s="10">
        <v>0</v>
      </c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0</v>
      </c>
      <c r="DE264" s="10">
        <v>0</v>
      </c>
      <c r="DF264" s="10">
        <v>0</v>
      </c>
      <c r="DG264" s="10">
        <v>0</v>
      </c>
    </row>
    <row r="265" spans="1:111">
      <c r="A265" t="s">
        <v>11</v>
      </c>
      <c r="B265" t="s">
        <v>63</v>
      </c>
      <c r="C265" t="s">
        <v>77</v>
      </c>
      <c r="D265" s="10">
        <v>0</v>
      </c>
      <c r="E265" s="10">
        <v>0</v>
      </c>
      <c r="F265" s="10">
        <v>0</v>
      </c>
      <c r="G265" s="10">
        <v>68.5</v>
      </c>
      <c r="H265" s="10">
        <v>839.5</v>
      </c>
      <c r="I265" s="10">
        <v>908</v>
      </c>
      <c r="J265" s="10">
        <v>124.5</v>
      </c>
      <c r="K265" s="10">
        <v>244</v>
      </c>
      <c r="L265" s="10">
        <v>368.5</v>
      </c>
      <c r="M265" s="10">
        <v>71</v>
      </c>
      <c r="N265" s="10">
        <v>6.5</v>
      </c>
      <c r="O265" s="10">
        <v>77.5</v>
      </c>
      <c r="P265" s="10">
        <v>281</v>
      </c>
      <c r="Q265" s="10">
        <v>196</v>
      </c>
      <c r="R265" s="10">
        <v>477</v>
      </c>
      <c r="S265" s="10">
        <v>144.5</v>
      </c>
      <c r="T265" s="10">
        <v>505</v>
      </c>
      <c r="U265" s="10">
        <v>649.5</v>
      </c>
      <c r="V265" s="10">
        <v>0</v>
      </c>
      <c r="W265" s="10">
        <v>0</v>
      </c>
      <c r="X265" s="10">
        <v>0</v>
      </c>
      <c r="Y265" s="10">
        <v>68.264999389648438</v>
      </c>
      <c r="Z265" s="10">
        <v>1135.0350341796875</v>
      </c>
      <c r="AA265" s="10">
        <v>1203.300048828125</v>
      </c>
      <c r="AB265" s="10">
        <v>86.615005493164062</v>
      </c>
      <c r="AC265" s="10">
        <v>356.80999755859375</v>
      </c>
      <c r="AD265" s="10">
        <v>443.42498779296875</v>
      </c>
      <c r="AE265" s="10">
        <v>67.769996643066406</v>
      </c>
      <c r="AF265" s="10">
        <v>110.00499725341797</v>
      </c>
      <c r="AG265" s="10">
        <v>177.77499389648438</v>
      </c>
      <c r="AH265" s="10">
        <v>278.23001098632812</v>
      </c>
      <c r="AI265" s="10">
        <v>197.75999450683594</v>
      </c>
      <c r="AJ265" s="10">
        <v>475.989990234375</v>
      </c>
      <c r="AK265" s="10">
        <v>140.31500244140625</v>
      </c>
      <c r="AL265" s="10">
        <v>793.32000732421875</v>
      </c>
      <c r="AM265" s="10">
        <v>933.635009765625</v>
      </c>
      <c r="AN265" s="10">
        <v>0</v>
      </c>
      <c r="AO265" s="10">
        <v>0</v>
      </c>
      <c r="AP265" s="10">
        <v>0</v>
      </c>
      <c r="AQ265" s="10">
        <v>68.264999389648438</v>
      </c>
      <c r="AR265" s="10">
        <v>1135.0350341796875</v>
      </c>
      <c r="AS265" s="10">
        <v>1203.300048828125</v>
      </c>
      <c r="AT265" s="10">
        <v>86.615005493164062</v>
      </c>
      <c r="AU265" s="10">
        <v>356.80999755859375</v>
      </c>
      <c r="AV265" s="10">
        <v>443.42498779296875</v>
      </c>
      <c r="AW265" s="10">
        <v>67.769996643066406</v>
      </c>
      <c r="AX265" s="10">
        <v>110.00499725341797</v>
      </c>
      <c r="AY265" s="10">
        <v>177.77499389648438</v>
      </c>
      <c r="AZ265" s="10">
        <v>278.23001098632812</v>
      </c>
      <c r="BA265" s="10">
        <v>197.75999450683594</v>
      </c>
      <c r="BB265" s="10">
        <v>475.989990234375</v>
      </c>
      <c r="BC265" s="10">
        <v>140.31500244140625</v>
      </c>
      <c r="BD265" s="10">
        <v>793.32000732421875</v>
      </c>
      <c r="BE265" s="10">
        <v>933.635009765625</v>
      </c>
      <c r="BF265" s="10">
        <v>0</v>
      </c>
      <c r="BG265" s="10">
        <v>0</v>
      </c>
      <c r="BH265" s="10">
        <v>0</v>
      </c>
      <c r="BI265" s="10">
        <v>68.264999389648438</v>
      </c>
      <c r="BJ265" s="10">
        <v>1135.0350341796875</v>
      </c>
      <c r="BK265" s="10">
        <v>1203.300048828125</v>
      </c>
      <c r="BL265" s="10">
        <v>84.660003662109375</v>
      </c>
      <c r="BM265" s="10">
        <v>356.80999755859375</v>
      </c>
      <c r="BN265" s="10">
        <v>441.47000122070312</v>
      </c>
      <c r="BO265" s="10">
        <v>64.849998474121094</v>
      </c>
      <c r="BP265" s="10">
        <v>62.064998626708984</v>
      </c>
      <c r="BQ265" s="10">
        <v>126.91499328613281</v>
      </c>
      <c r="BR265" s="10">
        <v>268.3900146484375</v>
      </c>
      <c r="BS265" s="10">
        <v>197.75999450683594</v>
      </c>
      <c r="BT265" s="10">
        <v>466.1500244140625</v>
      </c>
      <c r="BU265" s="10">
        <v>136.6300048828125</v>
      </c>
      <c r="BV265" s="10">
        <v>1012.2949829101562</v>
      </c>
      <c r="BW265" s="10">
        <v>1148.925048828125</v>
      </c>
      <c r="BX265" s="10">
        <v>0</v>
      </c>
      <c r="BY265" s="10">
        <v>0</v>
      </c>
      <c r="BZ265" s="10">
        <v>0</v>
      </c>
      <c r="CA265" s="10">
        <v>68.264999389648438</v>
      </c>
      <c r="CB265" s="10">
        <v>1135.0350341796875</v>
      </c>
      <c r="CC265" s="10">
        <v>1203.300048828125</v>
      </c>
      <c r="CD265" s="10">
        <v>84.660003662109375</v>
      </c>
      <c r="CE265" s="10">
        <v>356.80999755859375</v>
      </c>
      <c r="CF265" s="10">
        <v>441.47000122070312</v>
      </c>
      <c r="CG265" s="10">
        <v>64.849998474121094</v>
      </c>
      <c r="CH265" s="10">
        <v>62.064998626708984</v>
      </c>
      <c r="CI265" s="10">
        <v>126.91499328613281</v>
      </c>
      <c r="CJ265" s="10">
        <v>268.3900146484375</v>
      </c>
      <c r="CK265" s="10">
        <v>197.75999450683594</v>
      </c>
      <c r="CL265" s="10">
        <v>466.1500244140625</v>
      </c>
      <c r="CM265" s="10">
        <v>136.6300048828125</v>
      </c>
      <c r="CN265" s="10">
        <v>1012.2949829101562</v>
      </c>
      <c r="CO265" s="10">
        <v>1148.925048828125</v>
      </c>
      <c r="CP265" s="10">
        <v>0</v>
      </c>
      <c r="CQ265" s="10">
        <v>0</v>
      </c>
      <c r="CR265" s="10">
        <v>0</v>
      </c>
      <c r="CS265" s="10">
        <v>68.264999389648438</v>
      </c>
      <c r="CT265" s="10">
        <v>1482.35498046875</v>
      </c>
      <c r="CU265" s="10">
        <v>1550.6199951171875</v>
      </c>
      <c r="CV265" s="10">
        <v>93.279998779296875</v>
      </c>
      <c r="CW265" s="10">
        <v>374.614990234375</v>
      </c>
      <c r="CX265" s="10">
        <v>467.89498901367188</v>
      </c>
      <c r="CY265" s="10">
        <v>62.494998931884766</v>
      </c>
      <c r="CZ265" s="10">
        <v>0</v>
      </c>
      <c r="DA265" s="10">
        <v>62.494998931884766</v>
      </c>
      <c r="DB265" s="10">
        <v>255.57000732421875</v>
      </c>
      <c r="DC265" s="10">
        <v>197.75999450683594</v>
      </c>
      <c r="DD265" s="10">
        <v>453.33001708984375</v>
      </c>
      <c r="DE265" s="10">
        <v>132.94500732421875</v>
      </c>
      <c r="DF265" s="10">
        <v>1231.27001953125</v>
      </c>
      <c r="DG265" s="10">
        <v>1364.215087890625</v>
      </c>
    </row>
    <row r="266" spans="1:111">
      <c r="A266" t="s">
        <v>11</v>
      </c>
      <c r="B266" t="s">
        <v>63</v>
      </c>
      <c r="C266" t="s">
        <v>78</v>
      </c>
      <c r="D266" s="10">
        <v>32</v>
      </c>
      <c r="E266" s="10">
        <v>359.5</v>
      </c>
      <c r="F266" s="10">
        <v>391.5</v>
      </c>
      <c r="G266" s="10">
        <v>52.989997863769531</v>
      </c>
      <c r="H266" s="10">
        <v>125</v>
      </c>
      <c r="I266" s="10">
        <v>177.989990234375</v>
      </c>
      <c r="J266" s="10">
        <v>378.28500366210938</v>
      </c>
      <c r="K266" s="10">
        <v>2536.385009765625</v>
      </c>
      <c r="L266" s="10">
        <v>2914.669921875</v>
      </c>
      <c r="M266" s="10">
        <v>122</v>
      </c>
      <c r="N266" s="10">
        <v>297</v>
      </c>
      <c r="O266" s="10">
        <v>419</v>
      </c>
      <c r="P266" s="10">
        <v>204.5</v>
      </c>
      <c r="Q266" s="10">
        <v>163.5</v>
      </c>
      <c r="R266" s="10">
        <v>368</v>
      </c>
      <c r="S266" s="10">
        <v>199.80000305175781</v>
      </c>
      <c r="T266" s="10">
        <v>1708.1650390625</v>
      </c>
      <c r="U266" s="10">
        <v>1907.965087890625</v>
      </c>
      <c r="V266" s="10">
        <v>26.305000305175781</v>
      </c>
      <c r="W266" s="10">
        <v>392.80999755859375</v>
      </c>
      <c r="X266" s="10">
        <v>419.114990234375</v>
      </c>
      <c r="Y266" s="10">
        <v>3308.5</v>
      </c>
      <c r="Z266" s="10">
        <v>14638.9697265625</v>
      </c>
      <c r="AA266" s="10">
        <v>17947.46875</v>
      </c>
      <c r="AB266" s="10">
        <v>188.32000732421875</v>
      </c>
      <c r="AC266" s="10">
        <v>2093.35498046875</v>
      </c>
      <c r="AD266" s="10">
        <v>2281.675048828125</v>
      </c>
      <c r="AE266" s="10">
        <v>545.9000244140625</v>
      </c>
      <c r="AF266" s="10">
        <v>1025.375</v>
      </c>
      <c r="AG266" s="10">
        <v>1571.2750244140625</v>
      </c>
      <c r="AH266" s="10">
        <v>97.0050048828125</v>
      </c>
      <c r="AI266" s="10">
        <v>805.800048828125</v>
      </c>
      <c r="AJ266" s="10">
        <v>902.8050537109375</v>
      </c>
      <c r="AK266" s="10">
        <v>1403.1400146484375</v>
      </c>
      <c r="AL266" s="10">
        <v>10335.830078125</v>
      </c>
      <c r="AM266" s="10">
        <v>11738.9697265625</v>
      </c>
      <c r="AN266" s="10">
        <v>26.305000305175781</v>
      </c>
      <c r="AO266" s="10">
        <v>392.80999755859375</v>
      </c>
      <c r="AP266" s="10">
        <v>419.114990234375</v>
      </c>
      <c r="AQ266" s="10">
        <v>3308.5</v>
      </c>
      <c r="AR266" s="10">
        <v>14638.9697265625</v>
      </c>
      <c r="AS266" s="10">
        <v>17947.46875</v>
      </c>
      <c r="AT266" s="10">
        <v>188.32000732421875</v>
      </c>
      <c r="AU266" s="10">
        <v>2093.35498046875</v>
      </c>
      <c r="AV266" s="10">
        <v>2281.675048828125</v>
      </c>
      <c r="AW266" s="10">
        <v>545.9000244140625</v>
      </c>
      <c r="AX266" s="10">
        <v>1025.375</v>
      </c>
      <c r="AY266" s="10">
        <v>1571.2750244140625</v>
      </c>
      <c r="AZ266" s="10">
        <v>97.0050048828125</v>
      </c>
      <c r="BA266" s="10">
        <v>805.800048828125</v>
      </c>
      <c r="BB266" s="10">
        <v>902.8050537109375</v>
      </c>
      <c r="BC266" s="10">
        <v>1403.1400146484375</v>
      </c>
      <c r="BD266" s="10">
        <v>10335.830078125</v>
      </c>
      <c r="BE266" s="10">
        <v>11738.9697265625</v>
      </c>
      <c r="BF266" s="10">
        <v>23.459999084472656</v>
      </c>
      <c r="BG266" s="10">
        <v>392.80999755859375</v>
      </c>
      <c r="BH266" s="10">
        <v>416.26998901367188</v>
      </c>
      <c r="BI266" s="10">
        <v>3888.18505859375</v>
      </c>
      <c r="BJ266" s="10">
        <v>18068.541015625</v>
      </c>
      <c r="BK266" s="10">
        <v>21956.7265625</v>
      </c>
      <c r="BL266" s="10">
        <v>153.5</v>
      </c>
      <c r="BM266" s="10">
        <v>1828.1600341796875</v>
      </c>
      <c r="BN266" s="10">
        <v>1981.6600341796875</v>
      </c>
      <c r="BO266" s="10">
        <v>1081.39501953125</v>
      </c>
      <c r="BP266" s="10">
        <v>1970.4849853515625</v>
      </c>
      <c r="BQ266" s="10">
        <v>3051.8798828125</v>
      </c>
      <c r="BR266" s="10">
        <v>79.974998474121094</v>
      </c>
      <c r="BS266" s="10">
        <v>805.800048828125</v>
      </c>
      <c r="BT266" s="10">
        <v>885.7750244140625</v>
      </c>
      <c r="BU266" s="10">
        <v>1170.39501953125</v>
      </c>
      <c r="BV266" s="10">
        <v>10335.830078125</v>
      </c>
      <c r="BW266" s="10">
        <v>11506.224609375</v>
      </c>
      <c r="BX266" s="10">
        <v>23.459999084472656</v>
      </c>
      <c r="BY266" s="10">
        <v>392.80999755859375</v>
      </c>
      <c r="BZ266" s="10">
        <v>416.26998901367188</v>
      </c>
      <c r="CA266" s="10">
        <v>3888.18505859375</v>
      </c>
      <c r="CB266" s="10">
        <v>18068.541015625</v>
      </c>
      <c r="CC266" s="10">
        <v>21956.7265625</v>
      </c>
      <c r="CD266" s="10">
        <v>153.5</v>
      </c>
      <c r="CE266" s="10">
        <v>1828.1600341796875</v>
      </c>
      <c r="CF266" s="10">
        <v>1981.6600341796875</v>
      </c>
      <c r="CG266" s="10">
        <v>1081.39501953125</v>
      </c>
      <c r="CH266" s="10">
        <v>1970.4849853515625</v>
      </c>
      <c r="CI266" s="10">
        <v>3051.8798828125</v>
      </c>
      <c r="CJ266" s="10">
        <v>79.974998474121094</v>
      </c>
      <c r="CK266" s="10">
        <v>805.800048828125</v>
      </c>
      <c r="CL266" s="10">
        <v>885.7750244140625</v>
      </c>
      <c r="CM266" s="10">
        <v>1170.39501953125</v>
      </c>
      <c r="CN266" s="10">
        <v>10335.830078125</v>
      </c>
      <c r="CO266" s="10">
        <v>11506.224609375</v>
      </c>
      <c r="CP266" s="10">
        <v>20.614999771118164</v>
      </c>
      <c r="CQ266" s="10">
        <v>392.80999755859375</v>
      </c>
      <c r="CR266" s="10">
        <v>413.42498779296875</v>
      </c>
      <c r="CS266" s="10">
        <v>2789.27490234375</v>
      </c>
      <c r="CT266" s="10">
        <v>9494.8203125</v>
      </c>
      <c r="CU266" s="10">
        <v>12284.095703125</v>
      </c>
      <c r="CV266" s="10">
        <v>124.65000152587891</v>
      </c>
      <c r="CW266" s="10">
        <v>1562.969970703125</v>
      </c>
      <c r="CX266" s="10">
        <v>1687.6199951171875</v>
      </c>
      <c r="CY266" s="10">
        <v>989.36004638671875</v>
      </c>
      <c r="CZ266" s="10">
        <v>1970.4849853515625</v>
      </c>
      <c r="DA266" s="10">
        <v>2959.844970703125</v>
      </c>
      <c r="DB266" s="10">
        <v>62.949996948242188</v>
      </c>
      <c r="DC266" s="10">
        <v>805.800048828125</v>
      </c>
      <c r="DD266" s="10">
        <v>868.75006103515625</v>
      </c>
      <c r="DE266" s="10">
        <v>951.5849609375</v>
      </c>
      <c r="DF266" s="10">
        <v>7466.85986328125</v>
      </c>
      <c r="DG266" s="10">
        <v>8418.4453125</v>
      </c>
    </row>
    <row r="267" spans="1:111">
      <c r="A267" t="s">
        <v>11</v>
      </c>
      <c r="B267" t="s">
        <v>64</v>
      </c>
      <c r="C267" t="s">
        <v>79</v>
      </c>
      <c r="D267" s="10">
        <v>72.354999542236328</v>
      </c>
      <c r="E267" s="10">
        <v>409.06000137329102</v>
      </c>
      <c r="F267" s="10">
        <v>481.41500091552734</v>
      </c>
      <c r="G267" s="10">
        <v>163.26499938964844</v>
      </c>
      <c r="H267" s="10">
        <v>964.5</v>
      </c>
      <c r="I267" s="10">
        <v>1127.7649917602539</v>
      </c>
      <c r="J267" s="10">
        <v>727.22500610351562</v>
      </c>
      <c r="K267" s="10">
        <v>3035.27001953125</v>
      </c>
      <c r="L267" s="10">
        <v>3762.4949340820312</v>
      </c>
      <c r="M267" s="10">
        <v>273.00499725341797</v>
      </c>
      <c r="N267" s="10">
        <v>706.3599853515625</v>
      </c>
      <c r="O267" s="10">
        <v>979.364990234375</v>
      </c>
      <c r="P267" s="10">
        <v>644.10000610351562</v>
      </c>
      <c r="Q267" s="10">
        <v>410.47499847412109</v>
      </c>
      <c r="R267" s="10">
        <v>1054.5750122070312</v>
      </c>
      <c r="S267" s="10">
        <v>380.41000366210938</v>
      </c>
      <c r="T267" s="10">
        <v>2213.1650390625</v>
      </c>
      <c r="U267" s="10">
        <v>2593.5750885009766</v>
      </c>
      <c r="V267" s="10">
        <v>64.959999084472656</v>
      </c>
      <c r="W267" s="10">
        <v>442.66499710083008</v>
      </c>
      <c r="X267" s="10">
        <v>507.62498474121094</v>
      </c>
      <c r="Y267" s="10">
        <v>3419.1699981689453</v>
      </c>
      <c r="Z267" s="10">
        <v>15774.004760742188</v>
      </c>
      <c r="AA267" s="10">
        <v>19193.173797607422</v>
      </c>
      <c r="AB267" s="10">
        <v>502.66001892089844</v>
      </c>
      <c r="AC267" s="10">
        <v>2927.6549682617188</v>
      </c>
      <c r="AD267" s="10">
        <v>3430.3150024414062</v>
      </c>
      <c r="AE267" s="10">
        <v>691.99002075195312</v>
      </c>
      <c r="AF267" s="10">
        <v>1745.099967956543</v>
      </c>
      <c r="AG267" s="10">
        <v>2437.0899963378906</v>
      </c>
      <c r="AH267" s="10">
        <v>534.24002075195312</v>
      </c>
      <c r="AI267" s="10">
        <v>1183.2050476074219</v>
      </c>
      <c r="AJ267" s="10">
        <v>1717.445068359375</v>
      </c>
      <c r="AK267" s="10">
        <v>1546.2200171947479</v>
      </c>
      <c r="AL267" s="10">
        <v>11129.150085449219</v>
      </c>
      <c r="AM267" s="10">
        <v>12675.369736433029</v>
      </c>
      <c r="AN267" s="10">
        <v>64.959999084472656</v>
      </c>
      <c r="AO267" s="10">
        <v>442.66499710083008</v>
      </c>
      <c r="AP267" s="10">
        <v>507.62498474121094</v>
      </c>
      <c r="AQ267" s="10">
        <v>3419.1699981689453</v>
      </c>
      <c r="AR267" s="10">
        <v>15774.004760742188</v>
      </c>
      <c r="AS267" s="10">
        <v>19193.173797607422</v>
      </c>
      <c r="AT267" s="10">
        <v>502.66001892089844</v>
      </c>
      <c r="AU267" s="10">
        <v>2927.6549682617188</v>
      </c>
      <c r="AV267" s="10">
        <v>3430.3150024414062</v>
      </c>
      <c r="AW267" s="10">
        <v>691.99002075195312</v>
      </c>
      <c r="AX267" s="10">
        <v>1745.099967956543</v>
      </c>
      <c r="AY267" s="10">
        <v>2437.0899963378906</v>
      </c>
      <c r="AZ267" s="10">
        <v>534.24002075195312</v>
      </c>
      <c r="BA267" s="10">
        <v>1183.2050476074219</v>
      </c>
      <c r="BB267" s="10">
        <v>1717.445068359375</v>
      </c>
      <c r="BC267" s="10">
        <v>1546.2200171947479</v>
      </c>
      <c r="BD267" s="10">
        <v>11129.150085449219</v>
      </c>
      <c r="BE267" s="10">
        <v>12675.369736433029</v>
      </c>
      <c r="BF267" s="10">
        <v>60.364997863769531</v>
      </c>
      <c r="BG267" s="10">
        <v>442.66499710083008</v>
      </c>
      <c r="BH267" s="10">
        <v>503.02998352050781</v>
      </c>
      <c r="BI267" s="10">
        <v>3998.8550567626953</v>
      </c>
      <c r="BJ267" s="10">
        <v>19203.576049804688</v>
      </c>
      <c r="BK267" s="10">
        <v>23202.431610107422</v>
      </c>
      <c r="BL267" s="10">
        <v>461.91999816894531</v>
      </c>
      <c r="BM267" s="10">
        <v>2662.4600219726562</v>
      </c>
      <c r="BN267" s="10">
        <v>3124.3800354003906</v>
      </c>
      <c r="BO267" s="10">
        <v>1221.9900207519531</v>
      </c>
      <c r="BP267" s="10">
        <v>2642.2699546813965</v>
      </c>
      <c r="BQ267" s="10">
        <v>3864.2598419189453</v>
      </c>
      <c r="BR267" s="10">
        <v>506.02001190185547</v>
      </c>
      <c r="BS267" s="10">
        <v>1183.2050476074219</v>
      </c>
      <c r="BT267" s="10">
        <v>1689.2250366210938</v>
      </c>
      <c r="BU267" s="10">
        <v>1307.0250244140625</v>
      </c>
      <c r="BV267" s="10">
        <v>12727.735046386719</v>
      </c>
      <c r="BW267" s="10">
        <v>14034.759643554688</v>
      </c>
      <c r="BX267" s="10">
        <v>60.364997863769531</v>
      </c>
      <c r="BY267" s="10">
        <v>442.66499710083008</v>
      </c>
      <c r="BZ267" s="10">
        <v>503.02998352050781</v>
      </c>
      <c r="CA267" s="10">
        <v>3998.8550567626953</v>
      </c>
      <c r="CB267" s="10">
        <v>19203.576049804688</v>
      </c>
      <c r="CC267" s="10">
        <v>23202.431610107422</v>
      </c>
      <c r="CD267" s="10">
        <v>461.91999816894531</v>
      </c>
      <c r="CE267" s="10">
        <v>2662.4600219726562</v>
      </c>
      <c r="CF267" s="10">
        <v>3124.3800354003906</v>
      </c>
      <c r="CG267" s="10">
        <v>1221.9900207519531</v>
      </c>
      <c r="CH267" s="10">
        <v>2642.2699546813965</v>
      </c>
      <c r="CI267" s="10">
        <v>3864.2598419189453</v>
      </c>
      <c r="CJ267" s="10">
        <v>506.02001190185547</v>
      </c>
      <c r="CK267" s="10">
        <v>1183.2050476074219</v>
      </c>
      <c r="CL267" s="10">
        <v>1689.2250366210938</v>
      </c>
      <c r="CM267" s="10">
        <v>1307.0250244140625</v>
      </c>
      <c r="CN267" s="10">
        <v>12727.735046386719</v>
      </c>
      <c r="CO267" s="10">
        <v>14034.759643554688</v>
      </c>
      <c r="CP267" s="10">
        <v>55.524999618530273</v>
      </c>
      <c r="CQ267" s="10">
        <v>442.66499710083008</v>
      </c>
      <c r="CR267" s="10">
        <v>498.18998718261719</v>
      </c>
      <c r="CS267" s="10">
        <v>2899.9449005126953</v>
      </c>
      <c r="CT267" s="10">
        <v>10977.17529296875</v>
      </c>
      <c r="CU267" s="10">
        <v>13877.120697021484</v>
      </c>
      <c r="CV267" s="10">
        <v>437.73500823974609</v>
      </c>
      <c r="CW267" s="10">
        <v>2493.8199462890625</v>
      </c>
      <c r="CX267" s="10">
        <v>2931.5549621582031</v>
      </c>
      <c r="CY267" s="10">
        <v>1125.0250511169434</v>
      </c>
      <c r="CZ267" s="10">
        <v>2580.2049560546875</v>
      </c>
      <c r="DA267" s="10">
        <v>3705.229923248291</v>
      </c>
      <c r="DB267" s="10">
        <v>474.83000183105469</v>
      </c>
      <c r="DC267" s="10">
        <v>1228.800048828125</v>
      </c>
      <c r="DD267" s="10">
        <v>1703.6300659179688</v>
      </c>
      <c r="DE267" s="10">
        <v>1084.5299682617188</v>
      </c>
      <c r="DF267" s="10">
        <v>14310.52490234375</v>
      </c>
      <c r="DG267" s="10">
        <v>15395.055419921875</v>
      </c>
    </row>
    <row r="268" spans="1:111">
      <c r="A268" t="s">
        <v>11</v>
      </c>
      <c r="B268" t="s">
        <v>65</v>
      </c>
      <c r="C268" t="s">
        <v>87</v>
      </c>
      <c r="D268" s="10">
        <v>1311</v>
      </c>
      <c r="E268" s="10">
        <v>1511.5</v>
      </c>
      <c r="F268" s="10">
        <v>2822.5</v>
      </c>
      <c r="G268" s="10">
        <v>0</v>
      </c>
      <c r="H268" s="10">
        <v>0</v>
      </c>
      <c r="I268" s="10">
        <v>0</v>
      </c>
      <c r="J268" s="10">
        <v>466.1400146484375</v>
      </c>
      <c r="K268" s="10">
        <v>1570.22998046875</v>
      </c>
      <c r="L268" s="10">
        <v>2036.3699951171875</v>
      </c>
      <c r="M268" s="10">
        <v>0</v>
      </c>
      <c r="N268" s="10">
        <v>0</v>
      </c>
      <c r="O268" s="10">
        <v>0</v>
      </c>
      <c r="P268" s="10">
        <v>345</v>
      </c>
      <c r="Q268" s="10">
        <v>800</v>
      </c>
      <c r="R268" s="10">
        <v>1145</v>
      </c>
      <c r="S268" s="10">
        <v>0</v>
      </c>
      <c r="T268" s="10">
        <v>0</v>
      </c>
      <c r="U268" s="10">
        <v>0</v>
      </c>
      <c r="V268" s="10">
        <v>1101.5400390625</v>
      </c>
      <c r="W268" s="10">
        <v>4319.77001953125</v>
      </c>
      <c r="X268" s="10">
        <v>5421.31005859375</v>
      </c>
      <c r="Y268" s="10">
        <v>0</v>
      </c>
      <c r="Z268" s="10">
        <v>0</v>
      </c>
      <c r="AA268" s="10">
        <v>0</v>
      </c>
      <c r="AB268" s="10">
        <v>697.1949462890625</v>
      </c>
      <c r="AC268" s="10">
        <v>6410.955078125</v>
      </c>
      <c r="AD268" s="10">
        <v>7108.14990234375</v>
      </c>
      <c r="AE268" s="10">
        <v>0</v>
      </c>
      <c r="AF268" s="10">
        <v>0</v>
      </c>
      <c r="AG268" s="10">
        <v>0</v>
      </c>
      <c r="AH268" s="10">
        <v>273</v>
      </c>
      <c r="AI268" s="10">
        <v>800</v>
      </c>
      <c r="AJ268" s="10">
        <v>1073</v>
      </c>
      <c r="AK268" s="10">
        <v>0</v>
      </c>
      <c r="AL268" s="10">
        <v>0</v>
      </c>
      <c r="AM268" s="10">
        <v>0</v>
      </c>
      <c r="AN268" s="10">
        <v>1101.5400390625</v>
      </c>
      <c r="AO268" s="10">
        <v>4319.77001953125</v>
      </c>
      <c r="AP268" s="10">
        <v>5421.31005859375</v>
      </c>
      <c r="AQ268" s="10">
        <v>0</v>
      </c>
      <c r="AR268" s="10">
        <v>0</v>
      </c>
      <c r="AS268" s="10">
        <v>0</v>
      </c>
      <c r="AT268" s="10">
        <v>697.1949462890625</v>
      </c>
      <c r="AU268" s="10">
        <v>6410.955078125</v>
      </c>
      <c r="AV268" s="10">
        <v>7108.14990234375</v>
      </c>
      <c r="AW268" s="10">
        <v>0</v>
      </c>
      <c r="AX268" s="10">
        <v>0</v>
      </c>
      <c r="AY268" s="10">
        <v>0</v>
      </c>
      <c r="AZ268" s="10">
        <v>273</v>
      </c>
      <c r="BA268" s="10">
        <v>800</v>
      </c>
      <c r="BB268" s="10">
        <v>1073</v>
      </c>
      <c r="BC268" s="10">
        <v>0</v>
      </c>
      <c r="BD268" s="10">
        <v>0</v>
      </c>
      <c r="BE268" s="10">
        <v>0</v>
      </c>
      <c r="BF268" s="10">
        <v>1015.14501953125</v>
      </c>
      <c r="BG268" s="10">
        <v>4319.77001953125</v>
      </c>
      <c r="BH268" s="10">
        <v>5334.9150390625</v>
      </c>
      <c r="BI268" s="10">
        <v>0</v>
      </c>
      <c r="BJ268" s="10">
        <v>0</v>
      </c>
      <c r="BK268" s="10">
        <v>0</v>
      </c>
      <c r="BL268" s="10">
        <v>601.0250244140625</v>
      </c>
      <c r="BM268" s="10">
        <v>6410.955078125</v>
      </c>
      <c r="BN268" s="10">
        <v>7011.97998046875</v>
      </c>
      <c r="BO268" s="10">
        <v>0</v>
      </c>
      <c r="BP268" s="10">
        <v>0</v>
      </c>
      <c r="BQ268" s="10">
        <v>0</v>
      </c>
      <c r="BR268" s="10">
        <v>245</v>
      </c>
      <c r="BS268" s="10">
        <v>800</v>
      </c>
      <c r="BT268" s="10">
        <v>1045</v>
      </c>
      <c r="BU268" s="10">
        <v>0</v>
      </c>
      <c r="BV268" s="10">
        <v>0</v>
      </c>
      <c r="BW268" s="10">
        <v>0</v>
      </c>
      <c r="BX268" s="10">
        <v>1015.14501953125</v>
      </c>
      <c r="BY268" s="10">
        <v>4319.77001953125</v>
      </c>
      <c r="BZ268" s="10">
        <v>5334.9150390625</v>
      </c>
      <c r="CA268" s="10">
        <v>0</v>
      </c>
      <c r="CB268" s="10">
        <v>0</v>
      </c>
      <c r="CC268" s="10">
        <v>0</v>
      </c>
      <c r="CD268" s="10">
        <v>601.0250244140625</v>
      </c>
      <c r="CE268" s="10">
        <v>6410.955078125</v>
      </c>
      <c r="CF268" s="10">
        <v>7011.97998046875</v>
      </c>
      <c r="CG268" s="10">
        <v>0</v>
      </c>
      <c r="CH268" s="10">
        <v>0</v>
      </c>
      <c r="CI268" s="10">
        <v>0</v>
      </c>
      <c r="CJ268" s="10">
        <v>245</v>
      </c>
      <c r="CK268" s="10">
        <v>800</v>
      </c>
      <c r="CL268" s="10">
        <v>1045</v>
      </c>
      <c r="CM268" s="10">
        <v>0</v>
      </c>
      <c r="CN268" s="10">
        <v>0</v>
      </c>
      <c r="CO268" s="10">
        <v>0</v>
      </c>
      <c r="CP268" s="10">
        <v>928.75</v>
      </c>
      <c r="CQ268" s="10">
        <v>4319.77001953125</v>
      </c>
      <c r="CR268" s="10">
        <v>5248.52001953125</v>
      </c>
      <c r="CS268" s="10">
        <v>0</v>
      </c>
      <c r="CT268" s="10">
        <v>0</v>
      </c>
      <c r="CU268" s="10">
        <v>0</v>
      </c>
      <c r="CV268" s="10">
        <v>504.864990234375</v>
      </c>
      <c r="CW268" s="10">
        <v>6410.955078125</v>
      </c>
      <c r="CX268" s="10">
        <v>6915.8203125</v>
      </c>
      <c r="CY268" s="10">
        <v>0</v>
      </c>
      <c r="CZ268" s="10">
        <v>0</v>
      </c>
      <c r="DA268" s="10">
        <v>0</v>
      </c>
      <c r="DB268" s="10">
        <v>217</v>
      </c>
      <c r="DC268" s="10">
        <v>800</v>
      </c>
      <c r="DD268" s="10">
        <v>1017</v>
      </c>
      <c r="DE268" s="10">
        <v>0</v>
      </c>
      <c r="DF268" s="10">
        <v>0</v>
      </c>
      <c r="DG268" s="10">
        <v>0</v>
      </c>
    </row>
    <row r="269" spans="1:111">
      <c r="A269" t="s">
        <v>11</v>
      </c>
      <c r="B269" t="s">
        <v>65</v>
      </c>
      <c r="C269" t="s">
        <v>94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246.28999328613281</v>
      </c>
      <c r="Q269" s="10">
        <v>0</v>
      </c>
      <c r="R269" s="10">
        <v>246.28999328613281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141.125</v>
      </c>
      <c r="Z269" s="10">
        <v>0</v>
      </c>
      <c r="AA269" s="10">
        <v>141.125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534.90997314453125</v>
      </c>
      <c r="AI269" s="10">
        <v>2515.875</v>
      </c>
      <c r="AJ269" s="10">
        <v>3050.784912109375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141.125</v>
      </c>
      <c r="AR269" s="10">
        <v>0</v>
      </c>
      <c r="AS269" s="10">
        <v>141.125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534.90997314453125</v>
      </c>
      <c r="BA269" s="10">
        <v>2515.875</v>
      </c>
      <c r="BB269" s="10">
        <v>3050.784912109375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28.225000381469727</v>
      </c>
      <c r="BJ269" s="10">
        <v>0</v>
      </c>
      <c r="BK269" s="10">
        <v>28.225000381469727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519.75</v>
      </c>
      <c r="BS269" s="10">
        <v>752.655029296875</v>
      </c>
      <c r="BT269" s="10">
        <v>1272.405029296875</v>
      </c>
      <c r="BU269" s="10">
        <v>0</v>
      </c>
      <c r="BV269" s="10">
        <v>0</v>
      </c>
      <c r="BW269" s="10">
        <v>0</v>
      </c>
      <c r="BX269" s="10">
        <v>0</v>
      </c>
      <c r="BY269" s="10">
        <v>0</v>
      </c>
      <c r="BZ269" s="10">
        <v>0</v>
      </c>
      <c r="CA269" s="10">
        <v>28.225000381469727</v>
      </c>
      <c r="CB269" s="10">
        <v>0</v>
      </c>
      <c r="CC269" s="10">
        <v>28.225000381469727</v>
      </c>
      <c r="CD269" s="10">
        <v>0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519.75</v>
      </c>
      <c r="CK269" s="10">
        <v>752.655029296875</v>
      </c>
      <c r="CL269" s="10">
        <v>1272.405029296875</v>
      </c>
      <c r="CM269" s="10">
        <v>0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0</v>
      </c>
      <c r="CZ269" s="10">
        <v>0</v>
      </c>
      <c r="DA269" s="10">
        <v>0</v>
      </c>
      <c r="DB269" s="10">
        <v>519.75</v>
      </c>
      <c r="DC269" s="10">
        <v>0</v>
      </c>
      <c r="DD269" s="10">
        <v>519.75</v>
      </c>
      <c r="DE269" s="10">
        <v>0</v>
      </c>
      <c r="DF269" s="10">
        <v>0</v>
      </c>
      <c r="DG269" s="10">
        <v>0</v>
      </c>
    </row>
    <row r="270" spans="1:111">
      <c r="A270" t="s">
        <v>11</v>
      </c>
      <c r="B270" t="s">
        <v>65</v>
      </c>
      <c r="C270" t="s">
        <v>95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0.43000000715255737</v>
      </c>
      <c r="AF270" s="10">
        <v>1.1799999475479126</v>
      </c>
      <c r="AG270" s="10">
        <v>1.6099998950958252</v>
      </c>
      <c r="AH270" s="10">
        <v>4.255000114440918</v>
      </c>
      <c r="AI270" s="10">
        <v>47.25</v>
      </c>
      <c r="AJ270" s="10">
        <v>51.505001068115234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0.43000000715255737</v>
      </c>
      <c r="AX270" s="10">
        <v>1.1799999475479126</v>
      </c>
      <c r="AY270" s="10">
        <v>1.6099998950958252</v>
      </c>
      <c r="AZ270" s="10">
        <v>4.255000114440918</v>
      </c>
      <c r="BA270" s="10">
        <v>47.25</v>
      </c>
      <c r="BB270" s="10">
        <v>51.505001068115234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0</v>
      </c>
      <c r="BO270" s="10">
        <v>0.36000001430511475</v>
      </c>
      <c r="BP270" s="10">
        <v>1.1799999475479126</v>
      </c>
      <c r="BQ270" s="10">
        <v>1.5399999618530273</v>
      </c>
      <c r="BR270" s="10">
        <v>0.85000002384185791</v>
      </c>
      <c r="BS270" s="10">
        <v>23.625</v>
      </c>
      <c r="BT270" s="10">
        <v>24.475000381469727</v>
      </c>
      <c r="BU270" s="10">
        <v>0</v>
      </c>
      <c r="BV270" s="10">
        <v>0</v>
      </c>
      <c r="BW270" s="10">
        <v>0</v>
      </c>
      <c r="BX270" s="10">
        <v>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0</v>
      </c>
      <c r="CF270" s="10">
        <v>0</v>
      </c>
      <c r="CG270" s="10">
        <v>0.36000001430511475</v>
      </c>
      <c r="CH270" s="10">
        <v>1.1799999475479126</v>
      </c>
      <c r="CI270" s="10">
        <v>1.5399999618530273</v>
      </c>
      <c r="CJ270" s="10">
        <v>0.85000002384185791</v>
      </c>
      <c r="CK270" s="10">
        <v>23.625</v>
      </c>
      <c r="CL270" s="10">
        <v>24.475000381469727</v>
      </c>
      <c r="CM270" s="10">
        <v>0</v>
      </c>
      <c r="CN270" s="10">
        <v>0</v>
      </c>
      <c r="CO270" s="10">
        <v>0</v>
      </c>
      <c r="CP270" s="10">
        <v>0</v>
      </c>
      <c r="CQ270" s="10">
        <v>0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>
        <v>0</v>
      </c>
      <c r="CY270" s="10">
        <v>0.28999999165534973</v>
      </c>
      <c r="CZ270" s="10">
        <v>1.1799999475479126</v>
      </c>
      <c r="DA270" s="10">
        <v>1.4699999094009399</v>
      </c>
      <c r="DB270" s="10">
        <v>0</v>
      </c>
      <c r="DC270" s="10">
        <v>0</v>
      </c>
      <c r="DD270" s="10">
        <v>0</v>
      </c>
      <c r="DE270" s="10">
        <v>0</v>
      </c>
      <c r="DF270" s="10">
        <v>0</v>
      </c>
      <c r="DG270" s="10">
        <v>0</v>
      </c>
    </row>
    <row r="271" spans="1:111">
      <c r="A271" t="s">
        <v>11</v>
      </c>
      <c r="B271" t="s">
        <v>65</v>
      </c>
      <c r="C271" t="s">
        <v>88</v>
      </c>
      <c r="D271" s="10">
        <v>160</v>
      </c>
      <c r="E271" s="10">
        <v>80</v>
      </c>
      <c r="F271" s="10">
        <v>240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123.5</v>
      </c>
      <c r="T271" s="10">
        <v>833</v>
      </c>
      <c r="U271" s="10">
        <v>956.5</v>
      </c>
      <c r="V271" s="10">
        <v>172.64999389648438</v>
      </c>
      <c r="W271" s="10">
        <v>438.21499633789062</v>
      </c>
      <c r="X271" s="10">
        <v>610.864990234375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194.80499267578125</v>
      </c>
      <c r="AL271" s="10">
        <v>1665</v>
      </c>
      <c r="AM271" s="10">
        <v>1859.804931640625</v>
      </c>
      <c r="AN271" s="10">
        <v>172.64999389648438</v>
      </c>
      <c r="AO271" s="10">
        <v>438.21499633789062</v>
      </c>
      <c r="AP271" s="10">
        <v>610.864990234375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10">
        <v>0</v>
      </c>
      <c r="BC271" s="10">
        <v>194.80499267578125</v>
      </c>
      <c r="BD271" s="10">
        <v>1665</v>
      </c>
      <c r="BE271" s="10">
        <v>1859.804931640625</v>
      </c>
      <c r="BF271" s="10">
        <v>164.76499938964844</v>
      </c>
      <c r="BG271" s="10">
        <v>438.21499633789062</v>
      </c>
      <c r="BH271" s="10">
        <v>602.97998046875</v>
      </c>
      <c r="BI271" s="10">
        <v>0</v>
      </c>
      <c r="BJ271" s="10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0">
        <v>0</v>
      </c>
      <c r="BQ271" s="10">
        <v>0</v>
      </c>
      <c r="BR271" s="10">
        <v>0</v>
      </c>
      <c r="BS271" s="10">
        <v>0</v>
      </c>
      <c r="BT271" s="10">
        <v>0</v>
      </c>
      <c r="BU271" s="10">
        <v>172.33000183105469</v>
      </c>
      <c r="BV271" s="10">
        <v>1665</v>
      </c>
      <c r="BW271" s="10">
        <v>1837.3299560546875</v>
      </c>
      <c r="BX271" s="10">
        <v>164.76499938964844</v>
      </c>
      <c r="BY271" s="10">
        <v>438.21499633789062</v>
      </c>
      <c r="BZ271" s="10">
        <v>602.97998046875</v>
      </c>
      <c r="CA271" s="10">
        <v>0</v>
      </c>
      <c r="CB271" s="10">
        <v>0</v>
      </c>
      <c r="CC271" s="10">
        <v>0</v>
      </c>
      <c r="CD271" s="10">
        <v>0</v>
      </c>
      <c r="CE271" s="10">
        <v>0</v>
      </c>
      <c r="CF271" s="10">
        <v>0</v>
      </c>
      <c r="CG271" s="10">
        <v>0</v>
      </c>
      <c r="CH271" s="10">
        <v>0</v>
      </c>
      <c r="CI271" s="10">
        <v>0</v>
      </c>
      <c r="CJ271" s="10">
        <v>0</v>
      </c>
      <c r="CK271" s="10">
        <v>0</v>
      </c>
      <c r="CL271" s="10">
        <v>0</v>
      </c>
      <c r="CM271" s="10">
        <v>172.33000183105469</v>
      </c>
      <c r="CN271" s="10">
        <v>1665</v>
      </c>
      <c r="CO271" s="10">
        <v>1837.3299560546875</v>
      </c>
      <c r="CP271" s="10">
        <v>156.875</v>
      </c>
      <c r="CQ271" s="10">
        <v>438.21499633789062</v>
      </c>
      <c r="CR271" s="10">
        <v>595.0899658203125</v>
      </c>
      <c r="CS271" s="10">
        <v>0</v>
      </c>
      <c r="CT271" s="10">
        <v>0</v>
      </c>
      <c r="CU271" s="10">
        <v>0</v>
      </c>
      <c r="CV271" s="10">
        <v>0</v>
      </c>
      <c r="CW271" s="10">
        <v>0</v>
      </c>
      <c r="CX271" s="10">
        <v>0</v>
      </c>
      <c r="CY271" s="10">
        <v>0</v>
      </c>
      <c r="CZ271" s="10">
        <v>0</v>
      </c>
      <c r="DA271" s="10">
        <v>0</v>
      </c>
      <c r="DB271" s="10">
        <v>0</v>
      </c>
      <c r="DC271" s="10">
        <v>0</v>
      </c>
      <c r="DD271" s="10">
        <v>0</v>
      </c>
      <c r="DE271" s="10">
        <v>142.36000061035156</v>
      </c>
      <c r="DF271" s="10">
        <v>1665</v>
      </c>
      <c r="DG271" s="10">
        <v>1807.3599853515625</v>
      </c>
    </row>
    <row r="272" spans="1:111">
      <c r="A272" t="s">
        <v>11</v>
      </c>
      <c r="B272" t="s">
        <v>65</v>
      </c>
      <c r="C272" t="s">
        <v>80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0</v>
      </c>
      <c r="AH272" s="10">
        <v>21.959999084472656</v>
      </c>
      <c r="AI272" s="10">
        <v>53.055000305175781</v>
      </c>
      <c r="AJ272" s="10">
        <v>75.014999389648438</v>
      </c>
      <c r="AK272" s="10">
        <v>0</v>
      </c>
      <c r="AL272" s="10">
        <v>0</v>
      </c>
      <c r="AM272" s="10">
        <v>0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21.959999084472656</v>
      </c>
      <c r="BA272" s="10">
        <v>53.055000305175781</v>
      </c>
      <c r="BB272" s="10">
        <v>75.014999389648438</v>
      </c>
      <c r="BC272" s="10">
        <v>0</v>
      </c>
      <c r="BD272" s="10">
        <v>0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0</v>
      </c>
      <c r="BQ272" s="10">
        <v>0</v>
      </c>
      <c r="BR272" s="10">
        <v>20.010000228881836</v>
      </c>
      <c r="BS272" s="10">
        <v>53.055000305175781</v>
      </c>
      <c r="BT272" s="10">
        <v>73.06500244140625</v>
      </c>
      <c r="BU272" s="10">
        <v>0</v>
      </c>
      <c r="BV272" s="10">
        <v>0</v>
      </c>
      <c r="BW272" s="10">
        <v>0</v>
      </c>
      <c r="BX272" s="10">
        <v>0</v>
      </c>
      <c r="BY272" s="10">
        <v>0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20.010000228881836</v>
      </c>
      <c r="CK272" s="10">
        <v>53.055000305175781</v>
      </c>
      <c r="CL272" s="10">
        <v>73.06500244140625</v>
      </c>
      <c r="CM272" s="10">
        <v>0</v>
      </c>
      <c r="CN272" s="10">
        <v>0</v>
      </c>
      <c r="CO272" s="10">
        <v>0</v>
      </c>
      <c r="CP272" s="10">
        <v>0</v>
      </c>
      <c r="CQ272" s="10">
        <v>0</v>
      </c>
      <c r="CR272" s="10">
        <v>0</v>
      </c>
      <c r="CS272" s="10">
        <v>0</v>
      </c>
      <c r="CT272" s="10">
        <v>0</v>
      </c>
      <c r="CU272" s="10">
        <v>0</v>
      </c>
      <c r="CV272" s="10">
        <v>0</v>
      </c>
      <c r="CW272" s="10">
        <v>0</v>
      </c>
      <c r="CX272" s="10">
        <v>0</v>
      </c>
      <c r="CY272" s="10">
        <v>0</v>
      </c>
      <c r="CZ272" s="10">
        <v>0</v>
      </c>
      <c r="DA272" s="10">
        <v>0</v>
      </c>
      <c r="DB272" s="10">
        <v>18.055000305175781</v>
      </c>
      <c r="DC272" s="10">
        <v>53.055000305175781</v>
      </c>
      <c r="DD272" s="10">
        <v>71.110000610351562</v>
      </c>
      <c r="DE272" s="10">
        <v>0</v>
      </c>
      <c r="DF272" s="10">
        <v>0</v>
      </c>
      <c r="DG272" s="10">
        <v>0</v>
      </c>
    </row>
    <row r="273" spans="1:111">
      <c r="A273" t="s">
        <v>11</v>
      </c>
      <c r="B273" t="s">
        <v>65</v>
      </c>
      <c r="C273" t="s">
        <v>81</v>
      </c>
      <c r="D273" s="10">
        <v>57.955001831054688</v>
      </c>
      <c r="E273" s="10">
        <v>245.07499694824219</v>
      </c>
      <c r="F273" s="10">
        <v>303.02999877929688</v>
      </c>
      <c r="G273" s="10">
        <v>3.309999942779541</v>
      </c>
      <c r="H273" s="10">
        <v>82.794998168945312</v>
      </c>
      <c r="I273" s="10">
        <v>86.104995727539062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43.669998168945312</v>
      </c>
      <c r="W273" s="10">
        <v>299.08499145507812</v>
      </c>
      <c r="X273" s="10">
        <v>342.7550048828125</v>
      </c>
      <c r="Y273" s="10">
        <v>11.404999732971191</v>
      </c>
      <c r="Z273" s="10">
        <v>144.81500244140625</v>
      </c>
      <c r="AA273" s="10">
        <v>156.22000122070312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43.669998168945312</v>
      </c>
      <c r="AO273" s="10">
        <v>299.08499145507812</v>
      </c>
      <c r="AP273" s="10">
        <v>342.7550048828125</v>
      </c>
      <c r="AQ273" s="10">
        <v>11.404999732971191</v>
      </c>
      <c r="AR273" s="10">
        <v>144.81500244140625</v>
      </c>
      <c r="AS273" s="10">
        <v>156.22000122070312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0">
        <v>0</v>
      </c>
      <c r="BD273" s="10">
        <v>0</v>
      </c>
      <c r="BE273" s="10">
        <v>0</v>
      </c>
      <c r="BF273" s="10">
        <v>38.050003051757812</v>
      </c>
      <c r="BG273" s="10">
        <v>299.08499145507812</v>
      </c>
      <c r="BH273" s="10">
        <v>337.135009765625</v>
      </c>
      <c r="BI273" s="10">
        <v>9.2299995422363281</v>
      </c>
      <c r="BJ273" s="10">
        <v>144.81500244140625</v>
      </c>
      <c r="BK273" s="10">
        <v>154.04499816894531</v>
      </c>
      <c r="BL273" s="10">
        <v>0</v>
      </c>
      <c r="BM273" s="10">
        <v>0</v>
      </c>
      <c r="BN273" s="10">
        <v>0</v>
      </c>
      <c r="BO273" s="10">
        <v>0</v>
      </c>
      <c r="BP273" s="10">
        <v>0</v>
      </c>
      <c r="BQ273" s="10">
        <v>0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0</v>
      </c>
      <c r="BX273" s="10">
        <v>38.050003051757812</v>
      </c>
      <c r="BY273" s="10">
        <v>299.08499145507812</v>
      </c>
      <c r="BZ273" s="10">
        <v>337.135009765625</v>
      </c>
      <c r="CA273" s="10">
        <v>9.2299995422363281</v>
      </c>
      <c r="CB273" s="10">
        <v>144.81500244140625</v>
      </c>
      <c r="CC273" s="10">
        <v>154.04499816894531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0</v>
      </c>
      <c r="CM273" s="10">
        <v>0</v>
      </c>
      <c r="CN273" s="10">
        <v>0</v>
      </c>
      <c r="CO273" s="10">
        <v>0</v>
      </c>
      <c r="CP273" s="10">
        <v>32.430000305175781</v>
      </c>
      <c r="CQ273" s="10">
        <v>299.08499145507812</v>
      </c>
      <c r="CR273" s="10">
        <v>331.51498413085938</v>
      </c>
      <c r="CS273" s="10">
        <v>7.059999942779541</v>
      </c>
      <c r="CT273" s="10">
        <v>144.81500244140625</v>
      </c>
      <c r="CU273" s="10">
        <v>151.875</v>
      </c>
      <c r="CV273" s="10">
        <v>0</v>
      </c>
      <c r="CW273" s="10">
        <v>0</v>
      </c>
      <c r="CX273" s="10">
        <v>0</v>
      </c>
      <c r="CY273" s="10">
        <v>0</v>
      </c>
      <c r="CZ273" s="10">
        <v>0</v>
      </c>
      <c r="DA273" s="10">
        <v>0</v>
      </c>
      <c r="DB273" s="10">
        <v>0</v>
      </c>
      <c r="DC273" s="10">
        <v>0</v>
      </c>
      <c r="DD273" s="10">
        <v>0</v>
      </c>
      <c r="DE273" s="10">
        <v>0</v>
      </c>
      <c r="DF273" s="10">
        <v>0</v>
      </c>
      <c r="DG273" s="10">
        <v>0</v>
      </c>
    </row>
    <row r="274" spans="1:111">
      <c r="A274" t="s">
        <v>11</v>
      </c>
      <c r="B274" t="s">
        <v>65</v>
      </c>
      <c r="C274" t="s">
        <v>105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5782</v>
      </c>
      <c r="R274" s="10">
        <v>5782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2039.64501953125</v>
      </c>
      <c r="AC274" s="10">
        <v>0</v>
      </c>
      <c r="AD274" s="10">
        <v>2039.64501953125</v>
      </c>
      <c r="AE274" s="10">
        <v>0</v>
      </c>
      <c r="AF274" s="10">
        <v>0</v>
      </c>
      <c r="AG274" s="10">
        <v>0</v>
      </c>
      <c r="AH274" s="10">
        <v>0</v>
      </c>
      <c r="AI274" s="10">
        <v>11545.1650390625</v>
      </c>
      <c r="AJ274" s="10">
        <v>11545.1650390625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0">
        <v>0</v>
      </c>
      <c r="AS274" s="10">
        <v>0</v>
      </c>
      <c r="AT274" s="10">
        <v>2039.64501953125</v>
      </c>
      <c r="AU274" s="10">
        <v>0</v>
      </c>
      <c r="AV274" s="10">
        <v>2039.64501953125</v>
      </c>
      <c r="AW274" s="10">
        <v>0</v>
      </c>
      <c r="AX274" s="10">
        <v>0</v>
      </c>
      <c r="AY274" s="10">
        <v>0</v>
      </c>
      <c r="AZ274" s="10">
        <v>0</v>
      </c>
      <c r="BA274" s="10">
        <v>11545.1650390625</v>
      </c>
      <c r="BB274" s="10">
        <v>11545.1650390625</v>
      </c>
      <c r="BC274" s="10">
        <v>0</v>
      </c>
      <c r="BD274" s="10">
        <v>0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0</v>
      </c>
      <c r="BK274" s="10">
        <v>0</v>
      </c>
      <c r="BL274" s="10">
        <v>1827.9849853515625</v>
      </c>
      <c r="BM274" s="10">
        <v>0</v>
      </c>
      <c r="BN274" s="10">
        <v>1827.9849853515625</v>
      </c>
      <c r="BO274" s="10">
        <v>0</v>
      </c>
      <c r="BP274" s="10">
        <v>0</v>
      </c>
      <c r="BQ274" s="10">
        <v>0</v>
      </c>
      <c r="BR274" s="10">
        <v>0</v>
      </c>
      <c r="BS274" s="10">
        <v>11545.1650390625</v>
      </c>
      <c r="BT274" s="10">
        <v>11545.1650390625</v>
      </c>
      <c r="BU274" s="10">
        <v>0</v>
      </c>
      <c r="BV274" s="10">
        <v>0</v>
      </c>
      <c r="BW274" s="10">
        <v>0</v>
      </c>
      <c r="BX274" s="10">
        <v>0</v>
      </c>
      <c r="BY274" s="10">
        <v>0</v>
      </c>
      <c r="BZ274" s="10">
        <v>0</v>
      </c>
      <c r="CA274" s="10">
        <v>0</v>
      </c>
      <c r="CB274" s="10">
        <v>0</v>
      </c>
      <c r="CC274" s="10">
        <v>0</v>
      </c>
      <c r="CD274" s="10">
        <v>1827.9849853515625</v>
      </c>
      <c r="CE274" s="10">
        <v>0</v>
      </c>
      <c r="CF274" s="10">
        <v>1827.9849853515625</v>
      </c>
      <c r="CG274" s="10">
        <v>0</v>
      </c>
      <c r="CH274" s="10">
        <v>0</v>
      </c>
      <c r="CI274" s="10">
        <v>0</v>
      </c>
      <c r="CJ274" s="10">
        <v>0</v>
      </c>
      <c r="CK274" s="10">
        <v>11545.1650390625</v>
      </c>
      <c r="CL274" s="10">
        <v>11545.1650390625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1597.0799560546875</v>
      </c>
      <c r="CW274" s="10">
        <v>0</v>
      </c>
      <c r="CX274" s="10">
        <v>1597.0799560546875</v>
      </c>
      <c r="CY274" s="10">
        <v>0</v>
      </c>
      <c r="CZ274" s="10">
        <v>0</v>
      </c>
      <c r="DA274" s="10">
        <v>0</v>
      </c>
      <c r="DB274" s="10">
        <v>0</v>
      </c>
      <c r="DC274" s="10">
        <v>11545.1650390625</v>
      </c>
      <c r="DD274" s="10">
        <v>11545.1650390625</v>
      </c>
      <c r="DE274" s="10">
        <v>0</v>
      </c>
      <c r="DF274" s="10">
        <v>0</v>
      </c>
      <c r="DG274" s="10">
        <v>0</v>
      </c>
    </row>
    <row r="275" spans="1:111">
      <c r="A275" t="s">
        <v>11</v>
      </c>
      <c r="B275" t="s">
        <v>65</v>
      </c>
      <c r="C275" t="s">
        <v>82</v>
      </c>
      <c r="D275" s="10">
        <v>6.934999942779541</v>
      </c>
      <c r="E275" s="10">
        <v>0</v>
      </c>
      <c r="F275" s="10">
        <v>6.934999942779541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12.385000228881836</v>
      </c>
      <c r="W275" s="10">
        <v>61.159999847412109</v>
      </c>
      <c r="X275" s="10">
        <v>73.544998168945312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12.385000228881836</v>
      </c>
      <c r="AO275" s="10">
        <v>61.159999847412109</v>
      </c>
      <c r="AP275" s="10">
        <v>73.544998168945312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11.774999618530273</v>
      </c>
      <c r="BG275" s="10">
        <v>61.159999847412109</v>
      </c>
      <c r="BH275" s="10">
        <v>72.93499755859375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0">
        <v>0</v>
      </c>
      <c r="BW275" s="10">
        <v>0</v>
      </c>
      <c r="BX275" s="10">
        <v>11.774999618530273</v>
      </c>
      <c r="BY275" s="10">
        <v>61.159999847412109</v>
      </c>
      <c r="BZ275" s="10">
        <v>72.93499755859375</v>
      </c>
      <c r="CA275" s="10">
        <v>0</v>
      </c>
      <c r="CB275" s="10">
        <v>0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11.159999847412109</v>
      </c>
      <c r="CQ275" s="10">
        <v>61.159999847412109</v>
      </c>
      <c r="CR275" s="10">
        <v>72.319999694824219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>
        <v>0</v>
      </c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0</v>
      </c>
    </row>
    <row r="276" spans="1:111">
      <c r="A276" t="s">
        <v>11</v>
      </c>
      <c r="B276" t="s">
        <v>65</v>
      </c>
      <c r="C276" t="s">
        <v>83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2127.5400390625</v>
      </c>
      <c r="N276" s="10">
        <v>3858.8798828125</v>
      </c>
      <c r="O276" s="10">
        <v>5986.419921875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716.635009765625</v>
      </c>
      <c r="AF276" s="10">
        <v>2386.330078125</v>
      </c>
      <c r="AG276" s="10">
        <v>3102.965087890625</v>
      </c>
      <c r="AH276" s="10">
        <v>1.0950000286102295</v>
      </c>
      <c r="AI276" s="10">
        <v>3.5750000476837158</v>
      </c>
      <c r="AJ276" s="10">
        <v>4.6700000762939453</v>
      </c>
      <c r="AK276" s="10">
        <v>379.8599853515625</v>
      </c>
      <c r="AL276" s="10">
        <v>3376.52001953125</v>
      </c>
      <c r="AM276" s="10">
        <v>3756.3798828125</v>
      </c>
      <c r="AN276" s="10">
        <v>0</v>
      </c>
      <c r="AO276" s="10">
        <v>0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716.635009765625</v>
      </c>
      <c r="AX276" s="10">
        <v>2386.330078125</v>
      </c>
      <c r="AY276" s="10">
        <v>3102.965087890625</v>
      </c>
      <c r="AZ276" s="10">
        <v>1.0950000286102295</v>
      </c>
      <c r="BA276" s="10">
        <v>3.5750000476837158</v>
      </c>
      <c r="BB276" s="10">
        <v>4.6700000762939453</v>
      </c>
      <c r="BC276" s="10">
        <v>379.8599853515625</v>
      </c>
      <c r="BD276" s="10">
        <v>3376.52001953125</v>
      </c>
      <c r="BE276" s="10">
        <v>3756.3798828125</v>
      </c>
      <c r="BF276" s="10">
        <v>0</v>
      </c>
      <c r="BG276" s="10">
        <v>0</v>
      </c>
      <c r="BH276" s="10">
        <v>0</v>
      </c>
      <c r="BI276" s="10">
        <v>0</v>
      </c>
      <c r="BJ276" s="10">
        <v>0</v>
      </c>
      <c r="BK276" s="10">
        <v>0</v>
      </c>
      <c r="BL276" s="10">
        <v>0</v>
      </c>
      <c r="BM276" s="10">
        <v>0</v>
      </c>
      <c r="BN276" s="10">
        <v>0</v>
      </c>
      <c r="BO276" s="10">
        <v>653.594970703125</v>
      </c>
      <c r="BP276" s="10">
        <v>4110.47021484375</v>
      </c>
      <c r="BQ276" s="10">
        <v>4764.0654296875</v>
      </c>
      <c r="BR276" s="10">
        <v>1.0099999904632568</v>
      </c>
      <c r="BS276" s="10">
        <v>3.5750000476837158</v>
      </c>
      <c r="BT276" s="10">
        <v>4.5850000381469727</v>
      </c>
      <c r="BU276" s="10">
        <v>278.56500244140625</v>
      </c>
      <c r="BV276" s="10">
        <v>3376.52001953125</v>
      </c>
      <c r="BW276" s="10">
        <v>3655.0849609375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10">
        <v>0</v>
      </c>
      <c r="CF276" s="10">
        <v>0</v>
      </c>
      <c r="CG276" s="10">
        <v>653.594970703125</v>
      </c>
      <c r="CH276" s="10">
        <v>4110.47021484375</v>
      </c>
      <c r="CI276" s="10">
        <v>4764.0654296875</v>
      </c>
      <c r="CJ276" s="10">
        <v>1.0099999904632568</v>
      </c>
      <c r="CK276" s="10">
        <v>3.5750000476837158</v>
      </c>
      <c r="CL276" s="10">
        <v>4.5850000381469727</v>
      </c>
      <c r="CM276" s="10">
        <v>278.56500244140625</v>
      </c>
      <c r="CN276" s="10">
        <v>3376.52001953125</v>
      </c>
      <c r="CO276" s="10">
        <v>3655.0849609375</v>
      </c>
      <c r="CP276" s="10">
        <v>0</v>
      </c>
      <c r="CQ276" s="10">
        <v>0</v>
      </c>
      <c r="CR276" s="10">
        <v>0</v>
      </c>
      <c r="CS276" s="10">
        <v>0</v>
      </c>
      <c r="CT276" s="10">
        <v>0</v>
      </c>
      <c r="CU276" s="10">
        <v>0</v>
      </c>
      <c r="CV276" s="10">
        <v>0</v>
      </c>
      <c r="CW276" s="10">
        <v>0</v>
      </c>
      <c r="CX276" s="10">
        <v>0</v>
      </c>
      <c r="CY276" s="10">
        <v>582.7950439453125</v>
      </c>
      <c r="CZ276" s="10">
        <v>5834.60498046875</v>
      </c>
      <c r="DA276" s="10">
        <v>6417.39990234375</v>
      </c>
      <c r="DB276" s="10">
        <v>0.92500001192092896</v>
      </c>
      <c r="DC276" s="10">
        <v>3.5750000476837158</v>
      </c>
      <c r="DD276" s="10">
        <v>4.5</v>
      </c>
      <c r="DE276" s="10">
        <v>177.26499938964844</v>
      </c>
      <c r="DF276" s="10">
        <v>3376.52001953125</v>
      </c>
      <c r="DG276" s="10">
        <v>3553.784912109375</v>
      </c>
    </row>
    <row r="277" spans="1:111">
      <c r="A277" t="s">
        <v>11</v>
      </c>
      <c r="B277" t="s">
        <v>66</v>
      </c>
      <c r="C277" t="s">
        <v>79</v>
      </c>
      <c r="D277" s="10">
        <v>1535.8900017738342</v>
      </c>
      <c r="E277" s="10">
        <v>1836.5749969482422</v>
      </c>
      <c r="F277" s="10">
        <v>3372.4649987220764</v>
      </c>
      <c r="G277" s="10">
        <v>3.309999942779541</v>
      </c>
      <c r="H277" s="10">
        <v>82.794998168945312</v>
      </c>
      <c r="I277" s="10">
        <v>86.104995727539062</v>
      </c>
      <c r="J277" s="10">
        <v>466.1400146484375</v>
      </c>
      <c r="K277" s="10">
        <v>1570.22998046875</v>
      </c>
      <c r="L277" s="10">
        <v>2036.3699951171875</v>
      </c>
      <c r="M277" s="10">
        <v>2127.5400390625</v>
      </c>
      <c r="N277" s="10">
        <v>3858.8798828125</v>
      </c>
      <c r="O277" s="10">
        <v>5986.419921875</v>
      </c>
      <c r="P277" s="10">
        <v>591.28999328613281</v>
      </c>
      <c r="Q277" s="10">
        <v>6582</v>
      </c>
      <c r="R277" s="10">
        <v>7173.2899932861328</v>
      </c>
      <c r="S277" s="10">
        <v>123.5</v>
      </c>
      <c r="T277" s="10">
        <v>833</v>
      </c>
      <c r="U277" s="10">
        <v>956.5</v>
      </c>
      <c r="V277" s="10">
        <v>1330.2450313568115</v>
      </c>
      <c r="W277" s="10">
        <v>5118.2300071716309</v>
      </c>
      <c r="X277" s="10">
        <v>6448.4750518798828</v>
      </c>
      <c r="Y277" s="10">
        <v>152.52999973297119</v>
      </c>
      <c r="Z277" s="10">
        <v>144.81500244140625</v>
      </c>
      <c r="AA277" s="10">
        <v>297.34500122070312</v>
      </c>
      <c r="AB277" s="10">
        <v>2736.8399658203125</v>
      </c>
      <c r="AC277" s="10">
        <v>6410.955078125</v>
      </c>
      <c r="AD277" s="10">
        <v>9147.794921875</v>
      </c>
      <c r="AE277" s="10">
        <v>717.06500977277756</v>
      </c>
      <c r="AF277" s="10">
        <v>2387.5100780725479</v>
      </c>
      <c r="AG277" s="10">
        <v>3104.5750877857208</v>
      </c>
      <c r="AH277" s="10">
        <v>835.21997237205505</v>
      </c>
      <c r="AI277" s="10">
        <v>14964.920039415359</v>
      </c>
      <c r="AJ277" s="10">
        <v>15800.139951705933</v>
      </c>
      <c r="AK277" s="10">
        <v>574.66497802734375</v>
      </c>
      <c r="AL277" s="10">
        <v>5041.52001953125</v>
      </c>
      <c r="AM277" s="10">
        <v>5616.184814453125</v>
      </c>
      <c r="AN277" s="10">
        <v>1330.2450313568115</v>
      </c>
      <c r="AO277" s="10">
        <v>5118.2300071716309</v>
      </c>
      <c r="AP277" s="10">
        <v>6448.4750518798828</v>
      </c>
      <c r="AQ277" s="10">
        <v>152.52999973297119</v>
      </c>
      <c r="AR277" s="10">
        <v>144.81500244140625</v>
      </c>
      <c r="AS277" s="10">
        <v>297.34500122070312</v>
      </c>
      <c r="AT277" s="10">
        <v>2736.8399658203125</v>
      </c>
      <c r="AU277" s="10">
        <v>6410.955078125</v>
      </c>
      <c r="AV277" s="10">
        <v>9147.794921875</v>
      </c>
      <c r="AW277" s="10">
        <v>717.06500977277756</v>
      </c>
      <c r="AX277" s="10">
        <v>2387.5100780725479</v>
      </c>
      <c r="AY277" s="10">
        <v>3104.5750877857208</v>
      </c>
      <c r="AZ277" s="10">
        <v>835.21997237205505</v>
      </c>
      <c r="BA277" s="10">
        <v>14964.920039415359</v>
      </c>
      <c r="BB277" s="10">
        <v>15800.139951705933</v>
      </c>
      <c r="BC277" s="10">
        <v>574.66497802734375</v>
      </c>
      <c r="BD277" s="10">
        <v>5041.52001953125</v>
      </c>
      <c r="BE277" s="10">
        <v>5616.184814453125</v>
      </c>
      <c r="BF277" s="10">
        <v>1229.7350215911865</v>
      </c>
      <c r="BG277" s="10">
        <v>5118.2300071716309</v>
      </c>
      <c r="BH277" s="10">
        <v>6347.9650268554688</v>
      </c>
      <c r="BI277" s="10">
        <v>37.454999923706055</v>
      </c>
      <c r="BJ277" s="10">
        <v>144.81500244140625</v>
      </c>
      <c r="BK277" s="10">
        <v>182.26999855041504</v>
      </c>
      <c r="BL277" s="10">
        <v>2429.010009765625</v>
      </c>
      <c r="BM277" s="10">
        <v>6410.955078125</v>
      </c>
      <c r="BN277" s="10">
        <v>8839.9649658203125</v>
      </c>
      <c r="BO277" s="10">
        <v>653.95497071743011</v>
      </c>
      <c r="BP277" s="10">
        <v>4111.6502147912979</v>
      </c>
      <c r="BQ277" s="10">
        <v>4765.605429649353</v>
      </c>
      <c r="BR277" s="10">
        <v>786.62000024318695</v>
      </c>
      <c r="BS277" s="10">
        <v>13178.075068712234</v>
      </c>
      <c r="BT277" s="10">
        <v>13964.695071220398</v>
      </c>
      <c r="BU277" s="10">
        <v>450.89500427246094</v>
      </c>
      <c r="BV277" s="10">
        <v>5041.52001953125</v>
      </c>
      <c r="BW277" s="10">
        <v>5492.4149169921875</v>
      </c>
      <c r="BX277" s="10">
        <v>1229.7350215911865</v>
      </c>
      <c r="BY277" s="10">
        <v>5118.2300071716309</v>
      </c>
      <c r="BZ277" s="10">
        <v>6347.9650268554688</v>
      </c>
      <c r="CA277" s="10">
        <v>37.454999923706055</v>
      </c>
      <c r="CB277" s="10">
        <v>144.81500244140625</v>
      </c>
      <c r="CC277" s="10">
        <v>182.26999855041504</v>
      </c>
      <c r="CD277" s="10">
        <v>2429.010009765625</v>
      </c>
      <c r="CE277" s="10">
        <v>6410.955078125</v>
      </c>
      <c r="CF277" s="10">
        <v>8839.9649658203125</v>
      </c>
      <c r="CG277" s="10">
        <v>653.95497071743011</v>
      </c>
      <c r="CH277" s="10">
        <v>4111.6502147912979</v>
      </c>
      <c r="CI277" s="10">
        <v>4765.605429649353</v>
      </c>
      <c r="CJ277" s="10">
        <v>786.62000024318695</v>
      </c>
      <c r="CK277" s="10">
        <v>13178.075068712234</v>
      </c>
      <c r="CL277" s="10">
        <v>13964.695071220398</v>
      </c>
      <c r="CM277" s="10">
        <v>450.89500427246094</v>
      </c>
      <c r="CN277" s="10">
        <v>5041.52001953125</v>
      </c>
      <c r="CO277" s="10">
        <v>5492.4149169921875</v>
      </c>
      <c r="CP277" s="10">
        <v>1129.2150001525879</v>
      </c>
      <c r="CQ277" s="10">
        <v>5118.2300071716309</v>
      </c>
      <c r="CR277" s="10">
        <v>6247.4449691772461</v>
      </c>
      <c r="CS277" s="10">
        <v>7.059999942779541</v>
      </c>
      <c r="CT277" s="10">
        <v>144.81500244140625</v>
      </c>
      <c r="CU277" s="10">
        <v>151.875</v>
      </c>
      <c r="CV277" s="10">
        <v>2101.9449462890625</v>
      </c>
      <c r="CW277" s="10">
        <v>6410.955078125</v>
      </c>
      <c r="CX277" s="10">
        <v>8512.9002685546875</v>
      </c>
      <c r="CY277" s="10">
        <v>583.08504393696785</v>
      </c>
      <c r="CZ277" s="10">
        <v>5835.7849804162979</v>
      </c>
      <c r="DA277" s="10">
        <v>6418.8699022531509</v>
      </c>
      <c r="DB277" s="10">
        <v>755.73000031709671</v>
      </c>
      <c r="DC277" s="10">
        <v>12401.795039415359</v>
      </c>
      <c r="DD277" s="10">
        <v>13157.525039672852</v>
      </c>
      <c r="DE277" s="10">
        <v>319.625</v>
      </c>
      <c r="DF277" s="10">
        <v>5041.52001953125</v>
      </c>
      <c r="DG277" s="10">
        <v>5361.1448974609375</v>
      </c>
    </row>
    <row r="278" spans="1:111">
      <c r="A278" t="s">
        <v>11</v>
      </c>
      <c r="B278" t="s">
        <v>70</v>
      </c>
      <c r="C278" t="s">
        <v>90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2.1549999713897705</v>
      </c>
      <c r="AF278" s="10">
        <v>6.2699999809265137</v>
      </c>
      <c r="AG278" s="10">
        <v>8.4250001907348633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v>0</v>
      </c>
      <c r="AP278" s="10">
        <v>0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0">
        <v>2.1549999713897705</v>
      </c>
      <c r="AX278" s="10">
        <v>6.2699999809265137</v>
      </c>
      <c r="AY278" s="10">
        <v>8.4250001907348633</v>
      </c>
      <c r="AZ278" s="10">
        <v>0</v>
      </c>
      <c r="BA278" s="10">
        <v>0</v>
      </c>
      <c r="BB278" s="10">
        <v>0</v>
      </c>
      <c r="BC278" s="10">
        <v>0</v>
      </c>
      <c r="BD278" s="10">
        <v>0</v>
      </c>
      <c r="BE278" s="10">
        <v>0</v>
      </c>
      <c r="BF278" s="10">
        <v>0</v>
      </c>
      <c r="BG278" s="10">
        <v>0</v>
      </c>
      <c r="BH278" s="10">
        <v>0</v>
      </c>
      <c r="BI278" s="10">
        <v>0</v>
      </c>
      <c r="BJ278" s="10">
        <v>0</v>
      </c>
      <c r="BK278" s="10">
        <v>0</v>
      </c>
      <c r="BL278" s="10">
        <v>0</v>
      </c>
      <c r="BM278" s="10">
        <v>0</v>
      </c>
      <c r="BN278" s="10">
        <v>0</v>
      </c>
      <c r="BO278" s="10">
        <v>1.809999942779541</v>
      </c>
      <c r="BP278" s="10">
        <v>6.2699999809265137</v>
      </c>
      <c r="BQ278" s="10">
        <v>8.0799999237060547</v>
      </c>
      <c r="BR278" s="10">
        <v>0</v>
      </c>
      <c r="BS278" s="10">
        <v>0</v>
      </c>
      <c r="BT278" s="10">
        <v>0</v>
      </c>
      <c r="BU278" s="10">
        <v>0</v>
      </c>
      <c r="BV278" s="10">
        <v>0</v>
      </c>
      <c r="BW278" s="10">
        <v>0</v>
      </c>
      <c r="BX278" s="10">
        <v>0</v>
      </c>
      <c r="BY278" s="10">
        <v>0</v>
      </c>
      <c r="BZ278" s="10">
        <v>0</v>
      </c>
      <c r="CA278" s="10">
        <v>0</v>
      </c>
      <c r="CB278" s="10">
        <v>0</v>
      </c>
      <c r="CC278" s="10">
        <v>0</v>
      </c>
      <c r="CD278" s="10">
        <v>0</v>
      </c>
      <c r="CE278" s="10">
        <v>0</v>
      </c>
      <c r="CF278" s="10">
        <v>0</v>
      </c>
      <c r="CG278" s="10">
        <v>1.809999942779541</v>
      </c>
      <c r="CH278" s="10">
        <v>6.2699999809265137</v>
      </c>
      <c r="CI278" s="10">
        <v>8.0799999237060547</v>
      </c>
      <c r="CJ278" s="10">
        <v>0</v>
      </c>
      <c r="CK278" s="10">
        <v>0</v>
      </c>
      <c r="CL278" s="10">
        <v>0</v>
      </c>
      <c r="CM278" s="10">
        <v>0</v>
      </c>
      <c r="CN278" s="10">
        <v>0</v>
      </c>
      <c r="CO278" s="10">
        <v>0</v>
      </c>
      <c r="CP278" s="10">
        <v>0</v>
      </c>
      <c r="CQ278" s="10">
        <v>0</v>
      </c>
      <c r="CR278" s="10">
        <v>0</v>
      </c>
      <c r="CS278" s="10">
        <v>0</v>
      </c>
      <c r="CT278" s="10">
        <v>0</v>
      </c>
      <c r="CU278" s="10">
        <v>0</v>
      </c>
      <c r="CV278" s="10">
        <v>0</v>
      </c>
      <c r="CW278" s="10">
        <v>0</v>
      </c>
      <c r="CX278" s="10">
        <v>0</v>
      </c>
      <c r="CY278" s="10">
        <v>1.4650000333786011</v>
      </c>
      <c r="CZ278" s="10">
        <v>6.2699999809265137</v>
      </c>
      <c r="DA278" s="10">
        <v>7.7350001335144043</v>
      </c>
      <c r="DB278" s="10">
        <v>0</v>
      </c>
      <c r="DC278" s="10">
        <v>0</v>
      </c>
      <c r="DD278" s="10">
        <v>0</v>
      </c>
      <c r="DE278" s="10">
        <v>0</v>
      </c>
      <c r="DF278" s="10">
        <v>0</v>
      </c>
      <c r="DG278" s="10">
        <v>0</v>
      </c>
    </row>
    <row r="279" spans="1:111">
      <c r="A279" t="s">
        <v>11</v>
      </c>
      <c r="B279" t="s">
        <v>70</v>
      </c>
      <c r="C279" t="s">
        <v>99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60084</v>
      </c>
      <c r="T279" s="10">
        <v>0</v>
      </c>
      <c r="U279" s="10">
        <v>60084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63783.5234375</v>
      </c>
      <c r="AL279" s="10">
        <v>0</v>
      </c>
      <c r="AM279" s="10">
        <v>63783.5234375</v>
      </c>
      <c r="AN279" s="10">
        <v>0</v>
      </c>
      <c r="AO279" s="10">
        <v>0</v>
      </c>
      <c r="AP279" s="10">
        <v>0</v>
      </c>
      <c r="AQ279" s="10">
        <v>0</v>
      </c>
      <c r="AR279" s="10">
        <v>0</v>
      </c>
      <c r="AS279" s="10">
        <v>0</v>
      </c>
      <c r="AT279" s="10">
        <v>0</v>
      </c>
      <c r="AU279" s="10">
        <v>0</v>
      </c>
      <c r="AV279" s="10">
        <v>0</v>
      </c>
      <c r="AW279" s="10">
        <v>0</v>
      </c>
      <c r="AX279" s="10">
        <v>0</v>
      </c>
      <c r="AY279" s="10">
        <v>0</v>
      </c>
      <c r="AZ279" s="10">
        <v>0</v>
      </c>
      <c r="BA279" s="10">
        <v>0</v>
      </c>
      <c r="BB279" s="10">
        <v>0</v>
      </c>
      <c r="BC279" s="10">
        <v>63783.5234375</v>
      </c>
      <c r="BD279" s="10">
        <v>0</v>
      </c>
      <c r="BE279" s="10">
        <v>63783.5234375</v>
      </c>
      <c r="BF279" s="10">
        <v>0</v>
      </c>
      <c r="BG279" s="10">
        <v>0</v>
      </c>
      <c r="BH279" s="10">
        <v>0</v>
      </c>
      <c r="BI279" s="10">
        <v>0</v>
      </c>
      <c r="BJ279" s="10">
        <v>0</v>
      </c>
      <c r="BK279" s="10">
        <v>0</v>
      </c>
      <c r="BL279" s="10">
        <v>0</v>
      </c>
      <c r="BM279" s="10">
        <v>0</v>
      </c>
      <c r="BN279" s="10">
        <v>0</v>
      </c>
      <c r="BO279" s="10">
        <v>0</v>
      </c>
      <c r="BP279" s="10">
        <v>0</v>
      </c>
      <c r="BQ279" s="10">
        <v>0</v>
      </c>
      <c r="BR279" s="10">
        <v>0</v>
      </c>
      <c r="BS279" s="10">
        <v>0</v>
      </c>
      <c r="BT279" s="10">
        <v>0</v>
      </c>
      <c r="BU279" s="10">
        <v>0</v>
      </c>
      <c r="BV279" s="10">
        <v>0</v>
      </c>
      <c r="BW279" s="10">
        <v>0</v>
      </c>
      <c r="BX279" s="10">
        <v>0</v>
      </c>
      <c r="BY279" s="10">
        <v>0</v>
      </c>
      <c r="BZ279" s="10">
        <v>0</v>
      </c>
      <c r="CA279" s="10">
        <v>0</v>
      </c>
      <c r="CB279" s="10">
        <v>0</v>
      </c>
      <c r="CC279" s="10">
        <v>0</v>
      </c>
      <c r="CD279" s="10">
        <v>0</v>
      </c>
      <c r="CE279" s="10">
        <v>0</v>
      </c>
      <c r="CF279" s="10">
        <v>0</v>
      </c>
      <c r="CG279" s="10">
        <v>0</v>
      </c>
      <c r="CH279" s="10">
        <v>0</v>
      </c>
      <c r="CI279" s="10">
        <v>0</v>
      </c>
      <c r="CJ279" s="10">
        <v>0</v>
      </c>
      <c r="CK279" s="10">
        <v>0</v>
      </c>
      <c r="CL279" s="10">
        <v>0</v>
      </c>
      <c r="CM279" s="10">
        <v>0</v>
      </c>
      <c r="CN279" s="10">
        <v>0</v>
      </c>
      <c r="CO279" s="10">
        <v>0</v>
      </c>
      <c r="CP279" s="10">
        <v>0</v>
      </c>
      <c r="CQ279" s="10">
        <v>0</v>
      </c>
      <c r="CR279" s="10">
        <v>0</v>
      </c>
      <c r="CS279" s="10">
        <v>0</v>
      </c>
      <c r="CT279" s="10">
        <v>0</v>
      </c>
      <c r="CU279" s="10">
        <v>0</v>
      </c>
      <c r="CV279" s="10">
        <v>0</v>
      </c>
      <c r="CW279" s="10">
        <v>0</v>
      </c>
      <c r="CX279" s="10">
        <v>0</v>
      </c>
      <c r="CY279" s="10">
        <v>0</v>
      </c>
      <c r="CZ279" s="10">
        <v>0</v>
      </c>
      <c r="DA279" s="10">
        <v>0</v>
      </c>
      <c r="DB279" s="10">
        <v>0</v>
      </c>
      <c r="DC279" s="10">
        <v>0</v>
      </c>
      <c r="DD279" s="10">
        <v>0</v>
      </c>
      <c r="DE279" s="10">
        <v>0</v>
      </c>
      <c r="DF279" s="10">
        <v>0</v>
      </c>
      <c r="DG279" s="10">
        <v>0</v>
      </c>
    </row>
    <row r="280" spans="1:111">
      <c r="A280" t="s">
        <v>11</v>
      </c>
      <c r="B280" t="s">
        <v>67</v>
      </c>
      <c r="C280" t="s">
        <v>79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60084</v>
      </c>
      <c r="T280" s="10">
        <v>0</v>
      </c>
      <c r="U280" s="10">
        <v>60084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2.1549999713897705</v>
      </c>
      <c r="AF280" s="10">
        <v>6.2699999809265137</v>
      </c>
      <c r="AG280" s="10">
        <v>8.4250001907348633</v>
      </c>
      <c r="AH280" s="10">
        <v>0</v>
      </c>
      <c r="AI280" s="10">
        <v>0</v>
      </c>
      <c r="AJ280" s="10">
        <v>0</v>
      </c>
      <c r="AK280" s="10">
        <v>63783.5234375</v>
      </c>
      <c r="AL280" s="10">
        <v>0</v>
      </c>
      <c r="AM280" s="10">
        <v>63783.5234375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2.1549999713897705</v>
      </c>
      <c r="AX280" s="10">
        <v>6.2699999809265137</v>
      </c>
      <c r="AY280" s="10">
        <v>8.4250001907348633</v>
      </c>
      <c r="AZ280" s="10">
        <v>0</v>
      </c>
      <c r="BA280" s="10">
        <v>0</v>
      </c>
      <c r="BB280" s="10">
        <v>0</v>
      </c>
      <c r="BC280" s="10">
        <v>63783.5234375</v>
      </c>
      <c r="BD280" s="10">
        <v>0</v>
      </c>
      <c r="BE280" s="10">
        <v>63783.5234375</v>
      </c>
      <c r="BF280" s="10">
        <v>0</v>
      </c>
      <c r="BG280" s="10">
        <v>0</v>
      </c>
      <c r="BH280" s="10">
        <v>0</v>
      </c>
      <c r="BI280" s="10">
        <v>0</v>
      </c>
      <c r="BJ280" s="10">
        <v>0</v>
      </c>
      <c r="BK280" s="10">
        <v>0</v>
      </c>
      <c r="BL280" s="10">
        <v>0</v>
      </c>
      <c r="BM280" s="10">
        <v>0</v>
      </c>
      <c r="BN280" s="10">
        <v>0</v>
      </c>
      <c r="BO280" s="10">
        <v>1.809999942779541</v>
      </c>
      <c r="BP280" s="10">
        <v>6.2699999809265137</v>
      </c>
      <c r="BQ280" s="10">
        <v>8.0799999237060547</v>
      </c>
      <c r="BR280" s="10">
        <v>0</v>
      </c>
      <c r="BS280" s="10">
        <v>0</v>
      </c>
      <c r="BT280" s="10">
        <v>0</v>
      </c>
      <c r="BU280" s="10">
        <v>0</v>
      </c>
      <c r="BV280" s="10">
        <v>0</v>
      </c>
      <c r="BW280" s="10">
        <v>0</v>
      </c>
      <c r="BX280" s="10">
        <v>0</v>
      </c>
      <c r="BY280" s="10">
        <v>0</v>
      </c>
      <c r="BZ280" s="10">
        <v>0</v>
      </c>
      <c r="CA280" s="10">
        <v>0</v>
      </c>
      <c r="CB280" s="10">
        <v>0</v>
      </c>
      <c r="CC280" s="10">
        <v>0</v>
      </c>
      <c r="CD280" s="10">
        <v>0</v>
      </c>
      <c r="CE280" s="10">
        <v>0</v>
      </c>
      <c r="CF280" s="10">
        <v>0</v>
      </c>
      <c r="CG280" s="10">
        <v>1.809999942779541</v>
      </c>
      <c r="CH280" s="10">
        <v>6.2699999809265137</v>
      </c>
      <c r="CI280" s="10">
        <v>8.0799999237060547</v>
      </c>
      <c r="CJ280" s="10">
        <v>0</v>
      </c>
      <c r="CK280" s="10">
        <v>0</v>
      </c>
      <c r="CL280" s="10">
        <v>0</v>
      </c>
      <c r="CM280" s="10">
        <v>0</v>
      </c>
      <c r="CN280" s="10">
        <v>0</v>
      </c>
      <c r="CO280" s="10">
        <v>0</v>
      </c>
      <c r="CP280" s="10">
        <v>0</v>
      </c>
      <c r="CQ280" s="10">
        <v>0</v>
      </c>
      <c r="CR280" s="10">
        <v>0</v>
      </c>
      <c r="CS280" s="10">
        <v>0</v>
      </c>
      <c r="CT280" s="10">
        <v>0</v>
      </c>
      <c r="CU280" s="10">
        <v>0</v>
      </c>
      <c r="CV280" s="10">
        <v>0</v>
      </c>
      <c r="CW280" s="10">
        <v>0</v>
      </c>
      <c r="CX280" s="10">
        <v>0</v>
      </c>
      <c r="CY280" s="10">
        <v>1.4650000333786011</v>
      </c>
      <c r="CZ280" s="10">
        <v>6.2699999809265137</v>
      </c>
      <c r="DA280" s="10">
        <v>7.7350001335144043</v>
      </c>
      <c r="DB280" s="10">
        <v>0</v>
      </c>
      <c r="DC280" s="10">
        <v>0</v>
      </c>
      <c r="DD280" s="10">
        <v>0</v>
      </c>
      <c r="DE280" s="10">
        <v>0</v>
      </c>
      <c r="DF280" s="10">
        <v>0</v>
      </c>
      <c r="DG280" s="10">
        <v>0</v>
      </c>
    </row>
    <row r="281" spans="1:111">
      <c r="A281" t="s">
        <v>11</v>
      </c>
      <c r="B281" t="s">
        <v>68</v>
      </c>
      <c r="C281" t="s">
        <v>79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  <c r="AN281" s="10">
        <v>0</v>
      </c>
      <c r="AO281" s="10">
        <v>0</v>
      </c>
      <c r="AP281" s="10">
        <v>0</v>
      </c>
      <c r="AQ281" s="10">
        <v>0</v>
      </c>
      <c r="AR281" s="10">
        <v>0</v>
      </c>
      <c r="AS281" s="10">
        <v>0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0</v>
      </c>
      <c r="BC281" s="10">
        <v>0</v>
      </c>
      <c r="BD281" s="10">
        <v>0</v>
      </c>
      <c r="BE281" s="10">
        <v>0</v>
      </c>
      <c r="BF281" s="10">
        <v>0</v>
      </c>
      <c r="BG281" s="10">
        <v>0</v>
      </c>
      <c r="BH281" s="10">
        <v>0</v>
      </c>
      <c r="BI281" s="10">
        <v>0</v>
      </c>
      <c r="BJ281" s="10">
        <v>0</v>
      </c>
      <c r="BK281" s="10">
        <v>0</v>
      </c>
      <c r="BL281" s="10">
        <v>0</v>
      </c>
      <c r="BM281" s="10">
        <v>0</v>
      </c>
      <c r="BN281" s="10">
        <v>0</v>
      </c>
      <c r="BO281" s="10">
        <v>0</v>
      </c>
      <c r="BP281" s="10">
        <v>0</v>
      </c>
      <c r="BQ281" s="10">
        <v>0</v>
      </c>
      <c r="BR281" s="10">
        <v>0</v>
      </c>
      <c r="BS281" s="10">
        <v>0</v>
      </c>
      <c r="BT281" s="10">
        <v>0</v>
      </c>
      <c r="BU281" s="10">
        <v>0</v>
      </c>
      <c r="BV281" s="10">
        <v>0</v>
      </c>
      <c r="BW281" s="10">
        <v>0</v>
      </c>
      <c r="BX281" s="10">
        <v>0</v>
      </c>
      <c r="BY281" s="10">
        <v>0</v>
      </c>
      <c r="BZ281" s="10">
        <v>0</v>
      </c>
      <c r="CA281" s="10">
        <v>0</v>
      </c>
      <c r="CB281" s="10">
        <v>0</v>
      </c>
      <c r="CC281" s="10">
        <v>0</v>
      </c>
      <c r="CD281" s="10">
        <v>0</v>
      </c>
      <c r="CE281" s="10">
        <v>0</v>
      </c>
      <c r="CF281" s="10">
        <v>0</v>
      </c>
      <c r="CG281" s="10">
        <v>0</v>
      </c>
      <c r="CH281" s="10">
        <v>0</v>
      </c>
      <c r="CI281" s="10">
        <v>0</v>
      </c>
      <c r="CJ281" s="10">
        <v>0</v>
      </c>
      <c r="CK281" s="10">
        <v>0</v>
      </c>
      <c r="CL281" s="10">
        <v>0</v>
      </c>
      <c r="CM281" s="10">
        <v>0</v>
      </c>
      <c r="CN281" s="10">
        <v>0</v>
      </c>
      <c r="CO281" s="10">
        <v>0</v>
      </c>
      <c r="CP281" s="10">
        <v>0</v>
      </c>
      <c r="CQ281" s="10">
        <v>0</v>
      </c>
      <c r="CR281" s="10">
        <v>0</v>
      </c>
      <c r="CS281" s="10">
        <v>0</v>
      </c>
      <c r="CT281" s="10">
        <v>0</v>
      </c>
      <c r="CU281" s="10">
        <v>0</v>
      </c>
      <c r="CV281" s="10">
        <v>0</v>
      </c>
      <c r="CW281" s="10">
        <v>0</v>
      </c>
      <c r="CX281" s="10">
        <v>0</v>
      </c>
      <c r="CY281" s="10">
        <v>0</v>
      </c>
      <c r="CZ281" s="10">
        <v>0</v>
      </c>
      <c r="DA281" s="10">
        <v>0</v>
      </c>
      <c r="DB281" s="10">
        <v>0</v>
      </c>
      <c r="DC281" s="10">
        <v>0</v>
      </c>
      <c r="DD281" s="10">
        <v>0</v>
      </c>
      <c r="DE281" s="10">
        <v>0</v>
      </c>
      <c r="DF281" s="10">
        <v>0</v>
      </c>
      <c r="DG281" s="10">
        <v>0</v>
      </c>
    </row>
    <row r="282" spans="1:111">
      <c r="A282" t="s">
        <v>11</v>
      </c>
      <c r="B282" t="s">
        <v>69</v>
      </c>
      <c r="C282" t="s">
        <v>79</v>
      </c>
      <c r="D282" s="10">
        <v>1608.2450013160706</v>
      </c>
      <c r="E282" s="10">
        <v>2245.6349983215332</v>
      </c>
      <c r="F282" s="10">
        <v>3853.8799996376038</v>
      </c>
      <c r="G282" s="10">
        <v>166.57499933242798</v>
      </c>
      <c r="H282" s="10">
        <v>1047.2949981689453</v>
      </c>
      <c r="I282" s="10">
        <v>1213.869987487793</v>
      </c>
      <c r="J282" s="10">
        <v>1193.3650207519531</v>
      </c>
      <c r="K282" s="10">
        <v>4605.5</v>
      </c>
      <c r="L282" s="10">
        <v>5798.8649291992188</v>
      </c>
      <c r="M282" s="10">
        <v>2400.545036315918</v>
      </c>
      <c r="N282" s="10">
        <v>4565.2398681640625</v>
      </c>
      <c r="O282" s="10">
        <v>6965.784912109375</v>
      </c>
      <c r="P282" s="10">
        <v>1235.3899993896484</v>
      </c>
      <c r="Q282" s="10">
        <v>6992.4749984741211</v>
      </c>
      <c r="R282" s="10">
        <v>8227.8650054931641</v>
      </c>
      <c r="S282" s="10">
        <v>60587.910003662109</v>
      </c>
      <c r="T282" s="10">
        <v>3046.1650390625</v>
      </c>
      <c r="U282" s="10">
        <v>63634.075088500977</v>
      </c>
      <c r="V282" s="10">
        <v>1395.2050304412842</v>
      </c>
      <c r="W282" s="10">
        <v>5560.8950042724609</v>
      </c>
      <c r="X282" s="10">
        <v>6956.1000366210938</v>
      </c>
      <c r="Y282" s="10">
        <v>3571.6999979019165</v>
      </c>
      <c r="Z282" s="10">
        <v>15918.819763183594</v>
      </c>
      <c r="AA282" s="10">
        <v>19490.518798828125</v>
      </c>
      <c r="AB282" s="10">
        <v>3239.4999847412109</v>
      </c>
      <c r="AC282" s="10">
        <v>9338.6100463867188</v>
      </c>
      <c r="AD282" s="10">
        <v>12578.109924316406</v>
      </c>
      <c r="AE282" s="10">
        <v>1411.2100304961205</v>
      </c>
      <c r="AF282" s="10">
        <v>4138.8800460100174</v>
      </c>
      <c r="AG282" s="10">
        <v>5550.0900843143463</v>
      </c>
      <c r="AH282" s="10">
        <v>1369.4599931240082</v>
      </c>
      <c r="AI282" s="10">
        <v>16148.125087022781</v>
      </c>
      <c r="AJ282" s="10">
        <v>17517.585020065308</v>
      </c>
      <c r="AK282" s="10">
        <v>65904.408432722092</v>
      </c>
      <c r="AL282" s="10">
        <v>16170.670104980469</v>
      </c>
      <c r="AM282" s="10">
        <v>82075.077988386154</v>
      </c>
      <c r="AN282" s="10">
        <v>1395.2050304412842</v>
      </c>
      <c r="AO282" s="10">
        <v>5560.8950042724609</v>
      </c>
      <c r="AP282" s="10">
        <v>6956.1000366210938</v>
      </c>
      <c r="AQ282" s="10">
        <v>3571.6999979019165</v>
      </c>
      <c r="AR282" s="10">
        <v>15918.819763183594</v>
      </c>
      <c r="AS282" s="10">
        <v>19490.518798828125</v>
      </c>
      <c r="AT282" s="10">
        <v>3239.4999847412109</v>
      </c>
      <c r="AU282" s="10">
        <v>9338.6100463867188</v>
      </c>
      <c r="AV282" s="10">
        <v>12578.109924316406</v>
      </c>
      <c r="AW282" s="10">
        <v>1411.2100304961205</v>
      </c>
      <c r="AX282" s="10">
        <v>4138.8800460100174</v>
      </c>
      <c r="AY282" s="10">
        <v>5550.0900843143463</v>
      </c>
      <c r="AZ282" s="10">
        <v>1369.4599931240082</v>
      </c>
      <c r="BA282" s="10">
        <v>16148.125087022781</v>
      </c>
      <c r="BB282" s="10">
        <v>17517.585020065308</v>
      </c>
      <c r="BC282" s="10">
        <v>65904.408432722092</v>
      </c>
      <c r="BD282" s="10">
        <v>16170.670104980469</v>
      </c>
      <c r="BE282" s="10">
        <v>82075.077988386154</v>
      </c>
      <c r="BF282" s="10">
        <v>1290.1000194549561</v>
      </c>
      <c r="BG282" s="10">
        <v>5560.8950042724609</v>
      </c>
      <c r="BH282" s="10">
        <v>6850.9950103759766</v>
      </c>
      <c r="BI282" s="10">
        <v>4036.3100566864014</v>
      </c>
      <c r="BJ282" s="10">
        <v>19348.391052246094</v>
      </c>
      <c r="BK282" s="10">
        <v>23384.701608657837</v>
      </c>
      <c r="BL282" s="10">
        <v>2890.9300079345703</v>
      </c>
      <c r="BM282" s="10">
        <v>9073.4151000976562</v>
      </c>
      <c r="BN282" s="10">
        <v>11964.345001220703</v>
      </c>
      <c r="BO282" s="10">
        <v>1877.7549914121628</v>
      </c>
      <c r="BP282" s="10">
        <v>6760.1901694536209</v>
      </c>
      <c r="BQ282" s="10">
        <v>8637.9452714920044</v>
      </c>
      <c r="BR282" s="10">
        <v>1292.6400121450424</v>
      </c>
      <c r="BS282" s="10">
        <v>14361.280116319656</v>
      </c>
      <c r="BT282" s="10">
        <v>15653.920107841492</v>
      </c>
      <c r="BU282" s="10">
        <v>1757.9200286865234</v>
      </c>
      <c r="BV282" s="10">
        <v>17769.255065917969</v>
      </c>
      <c r="BW282" s="10">
        <v>19527.174560546875</v>
      </c>
      <c r="BX282" s="10">
        <v>1290.1000194549561</v>
      </c>
      <c r="BY282" s="10">
        <v>5560.8950042724609</v>
      </c>
      <c r="BZ282" s="10">
        <v>6850.9950103759766</v>
      </c>
      <c r="CA282" s="10">
        <v>4036.3100566864014</v>
      </c>
      <c r="CB282" s="10">
        <v>19348.391052246094</v>
      </c>
      <c r="CC282" s="10">
        <v>23384.701608657837</v>
      </c>
      <c r="CD282" s="10">
        <v>2890.9300079345703</v>
      </c>
      <c r="CE282" s="10">
        <v>9073.4151000976562</v>
      </c>
      <c r="CF282" s="10">
        <v>11964.345001220703</v>
      </c>
      <c r="CG282" s="10">
        <v>1877.7549914121628</v>
      </c>
      <c r="CH282" s="10">
        <v>6760.1901694536209</v>
      </c>
      <c r="CI282" s="10">
        <v>8637.9452714920044</v>
      </c>
      <c r="CJ282" s="10">
        <v>1292.6400121450424</v>
      </c>
      <c r="CK282" s="10">
        <v>14361.280116319656</v>
      </c>
      <c r="CL282" s="10">
        <v>15653.920107841492</v>
      </c>
      <c r="CM282" s="10">
        <v>1757.9200286865234</v>
      </c>
      <c r="CN282" s="10">
        <v>17769.255065917969</v>
      </c>
      <c r="CO282" s="10">
        <v>19527.174560546875</v>
      </c>
      <c r="CP282" s="10">
        <v>1184.7399997711182</v>
      </c>
      <c r="CQ282" s="10">
        <v>5560.8950042724609</v>
      </c>
      <c r="CR282" s="10">
        <v>6745.6349563598633</v>
      </c>
      <c r="CS282" s="10">
        <v>2907.0049004554749</v>
      </c>
      <c r="CT282" s="10">
        <v>11121.990295410156</v>
      </c>
      <c r="CU282" s="10">
        <v>14028.995697021484</v>
      </c>
      <c r="CV282" s="10">
        <v>2539.6799545288086</v>
      </c>
      <c r="CW282" s="10">
        <v>8904.7750244140625</v>
      </c>
      <c r="CX282" s="10">
        <v>11444.455230712891</v>
      </c>
      <c r="CY282" s="10">
        <v>1709.5750950872898</v>
      </c>
      <c r="CZ282" s="10">
        <v>8422.2599364519119</v>
      </c>
      <c r="DA282" s="10">
        <v>10131.834825634956</v>
      </c>
      <c r="DB282" s="10">
        <v>1230.5600021481514</v>
      </c>
      <c r="DC282" s="10">
        <v>13630.595088243484</v>
      </c>
      <c r="DD282" s="10">
        <v>14861.15510559082</v>
      </c>
      <c r="DE282" s="10">
        <v>1404.1549682617188</v>
      </c>
      <c r="DF282" s="10">
        <v>19352.044921875</v>
      </c>
      <c r="DG282" s="10">
        <v>20756.200317382812</v>
      </c>
    </row>
    <row r="283" spans="1:111">
      <c r="A283" t="s">
        <v>12</v>
      </c>
      <c r="B283" t="s">
        <v>63</v>
      </c>
      <c r="C283" t="s">
        <v>72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10.460000038146973</v>
      </c>
      <c r="AL283" s="10">
        <v>0</v>
      </c>
      <c r="AM283" s="10">
        <v>10.460000038146973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0">
        <v>10.460000038146973</v>
      </c>
      <c r="BD283" s="10">
        <v>0</v>
      </c>
      <c r="BE283" s="10">
        <v>10.460000038146973</v>
      </c>
      <c r="BF283" s="10">
        <v>0</v>
      </c>
      <c r="BG283" s="10">
        <v>0</v>
      </c>
      <c r="BH283" s="10">
        <v>0</v>
      </c>
      <c r="BI283" s="10">
        <v>0</v>
      </c>
      <c r="BJ283" s="10">
        <v>0</v>
      </c>
      <c r="BK283" s="10">
        <v>0</v>
      </c>
      <c r="BL283" s="10">
        <v>0</v>
      </c>
      <c r="BM283" s="10">
        <v>0</v>
      </c>
      <c r="BN283" s="10">
        <v>0</v>
      </c>
      <c r="BO283" s="10">
        <v>0</v>
      </c>
      <c r="BP283" s="10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10.460000038146973</v>
      </c>
      <c r="BV283" s="10">
        <v>0</v>
      </c>
      <c r="BW283" s="10">
        <v>10.460000038146973</v>
      </c>
      <c r="BX283" s="10">
        <v>0</v>
      </c>
      <c r="BY283" s="10">
        <v>0</v>
      </c>
      <c r="BZ283" s="10">
        <v>0</v>
      </c>
      <c r="CA283" s="10">
        <v>0</v>
      </c>
      <c r="CB283" s="10">
        <v>0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H283" s="10">
        <v>0</v>
      </c>
      <c r="CI283" s="10">
        <v>0</v>
      </c>
      <c r="CJ283" s="10">
        <v>0</v>
      </c>
      <c r="CK283" s="10">
        <v>0</v>
      </c>
      <c r="CL283" s="10">
        <v>0</v>
      </c>
      <c r="CM283" s="10">
        <v>10.460000038146973</v>
      </c>
      <c r="CN283" s="10">
        <v>0</v>
      </c>
      <c r="CO283" s="10">
        <v>10.460000038146973</v>
      </c>
      <c r="CP283" s="10">
        <v>0</v>
      </c>
      <c r="CQ283" s="10">
        <v>0</v>
      </c>
      <c r="CR283" s="10">
        <v>0</v>
      </c>
      <c r="CS283" s="10">
        <v>0</v>
      </c>
      <c r="CT283" s="10">
        <v>0</v>
      </c>
      <c r="CU283" s="10">
        <v>0</v>
      </c>
      <c r="CV283" s="10">
        <v>0</v>
      </c>
      <c r="CW283" s="10">
        <v>0</v>
      </c>
      <c r="CX283" s="10">
        <v>0</v>
      </c>
      <c r="CY283" s="10">
        <v>0</v>
      </c>
      <c r="CZ283" s="10">
        <v>0</v>
      </c>
      <c r="DA283" s="10">
        <v>0</v>
      </c>
      <c r="DB283" s="10">
        <v>0</v>
      </c>
      <c r="DC283" s="10">
        <v>0</v>
      </c>
      <c r="DD283" s="10">
        <v>0</v>
      </c>
      <c r="DE283" s="10">
        <v>10.460000038146973</v>
      </c>
      <c r="DF283" s="10">
        <v>0</v>
      </c>
      <c r="DG283" s="10">
        <v>10.460000038146973</v>
      </c>
    </row>
    <row r="284" spans="1:111">
      <c r="A284" t="s">
        <v>12</v>
      </c>
      <c r="B284" t="s">
        <v>63</v>
      </c>
      <c r="C284" t="s">
        <v>73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0</v>
      </c>
      <c r="BB284" s="10">
        <v>0</v>
      </c>
      <c r="BC284" s="10">
        <v>0</v>
      </c>
      <c r="BD284" s="10">
        <v>0</v>
      </c>
      <c r="BE284" s="10">
        <v>0</v>
      </c>
      <c r="BF284" s="10">
        <v>0</v>
      </c>
      <c r="BG284" s="10">
        <v>0</v>
      </c>
      <c r="BH284" s="10">
        <v>0</v>
      </c>
      <c r="BI284" s="10">
        <v>0</v>
      </c>
      <c r="BJ284" s="10">
        <v>0</v>
      </c>
      <c r="BK284" s="10">
        <v>0</v>
      </c>
      <c r="BL284" s="10">
        <v>0</v>
      </c>
      <c r="BM284" s="10">
        <v>0</v>
      </c>
      <c r="BN284" s="10">
        <v>0</v>
      </c>
      <c r="BO284" s="10">
        <v>0</v>
      </c>
      <c r="BP284" s="10">
        <v>0</v>
      </c>
      <c r="BQ284" s="10">
        <v>0</v>
      </c>
      <c r="BR284" s="10">
        <v>0</v>
      </c>
      <c r="BS284" s="10">
        <v>0</v>
      </c>
      <c r="BT284" s="10">
        <v>0</v>
      </c>
      <c r="BU284" s="10">
        <v>0</v>
      </c>
      <c r="BV284" s="10">
        <v>0</v>
      </c>
      <c r="BW284" s="10">
        <v>0</v>
      </c>
      <c r="BX284" s="10">
        <v>0</v>
      </c>
      <c r="BY284" s="10">
        <v>0</v>
      </c>
      <c r="BZ284" s="10">
        <v>0</v>
      </c>
      <c r="CA284" s="10">
        <v>0</v>
      </c>
      <c r="CB284" s="10">
        <v>0</v>
      </c>
      <c r="CC284" s="10">
        <v>0</v>
      </c>
      <c r="CD284" s="10">
        <v>0</v>
      </c>
      <c r="CE284" s="10">
        <v>0</v>
      </c>
      <c r="CF284" s="10">
        <v>0</v>
      </c>
      <c r="CG284" s="10">
        <v>0</v>
      </c>
      <c r="CH284" s="10">
        <v>0</v>
      </c>
      <c r="CI284" s="10">
        <v>0</v>
      </c>
      <c r="CJ284" s="10">
        <v>0</v>
      </c>
      <c r="CK284" s="10">
        <v>0</v>
      </c>
      <c r="CL284" s="10">
        <v>0</v>
      </c>
      <c r="CM284" s="10">
        <v>0</v>
      </c>
      <c r="CN284" s="10">
        <v>0</v>
      </c>
      <c r="CO284" s="10">
        <v>0</v>
      </c>
      <c r="CP284" s="10">
        <v>0</v>
      </c>
      <c r="CQ284" s="10">
        <v>0</v>
      </c>
      <c r="CR284" s="10">
        <v>0</v>
      </c>
      <c r="CS284" s="10">
        <v>0</v>
      </c>
      <c r="CT284" s="10">
        <v>0</v>
      </c>
      <c r="CU284" s="10">
        <v>0</v>
      </c>
      <c r="CV284" s="10">
        <v>0</v>
      </c>
      <c r="CW284" s="10">
        <v>0</v>
      </c>
      <c r="CX284" s="10">
        <v>0</v>
      </c>
      <c r="CY284" s="10">
        <v>0</v>
      </c>
      <c r="CZ284" s="10">
        <v>0</v>
      </c>
      <c r="DA284" s="10">
        <v>0</v>
      </c>
      <c r="DB284" s="10">
        <v>0</v>
      </c>
      <c r="DC284" s="10">
        <v>0</v>
      </c>
      <c r="DD284" s="10">
        <v>0</v>
      </c>
      <c r="DE284" s="10">
        <v>0</v>
      </c>
      <c r="DF284" s="10">
        <v>0</v>
      </c>
      <c r="DG284" s="10">
        <v>0</v>
      </c>
    </row>
    <row r="285" spans="1:111">
      <c r="A285" t="s">
        <v>12</v>
      </c>
      <c r="B285" t="s">
        <v>63</v>
      </c>
      <c r="C285" t="s">
        <v>74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0">
        <v>0</v>
      </c>
      <c r="BD285" s="10">
        <v>0</v>
      </c>
      <c r="BE285" s="10">
        <v>0</v>
      </c>
      <c r="BF285" s="10">
        <v>0</v>
      </c>
      <c r="BG285" s="10">
        <v>0</v>
      </c>
      <c r="BH285" s="10">
        <v>0</v>
      </c>
      <c r="BI285" s="10">
        <v>0</v>
      </c>
      <c r="BJ285" s="10">
        <v>0</v>
      </c>
      <c r="BK285" s="10">
        <v>0</v>
      </c>
      <c r="BL285" s="10">
        <v>0</v>
      </c>
      <c r="BM285" s="10">
        <v>0</v>
      </c>
      <c r="BN285" s="10">
        <v>0</v>
      </c>
      <c r="BO285" s="10">
        <v>0</v>
      </c>
      <c r="BP285" s="10">
        <v>0</v>
      </c>
      <c r="BQ285" s="10">
        <v>0</v>
      </c>
      <c r="BR285" s="10">
        <v>0</v>
      </c>
      <c r="BS285" s="10">
        <v>0</v>
      </c>
      <c r="BT285" s="10">
        <v>0</v>
      </c>
      <c r="BU285" s="10">
        <v>0</v>
      </c>
      <c r="BV285" s="10">
        <v>0</v>
      </c>
      <c r="BW285" s="10">
        <v>0</v>
      </c>
      <c r="BX285" s="10">
        <v>0</v>
      </c>
      <c r="BY285" s="10">
        <v>0</v>
      </c>
      <c r="BZ285" s="10">
        <v>0</v>
      </c>
      <c r="CA285" s="10">
        <v>0</v>
      </c>
      <c r="CB285" s="10">
        <v>0</v>
      </c>
      <c r="CC285" s="10">
        <v>0</v>
      </c>
      <c r="CD285" s="10">
        <v>0</v>
      </c>
      <c r="CE285" s="10">
        <v>0</v>
      </c>
      <c r="CF285" s="10">
        <v>0</v>
      </c>
      <c r="CG285" s="10">
        <v>0</v>
      </c>
      <c r="CH285" s="10">
        <v>0</v>
      </c>
      <c r="CI285" s="10">
        <v>0</v>
      </c>
      <c r="CJ285" s="10">
        <v>0</v>
      </c>
      <c r="CK285" s="10">
        <v>0</v>
      </c>
      <c r="CL285" s="10">
        <v>0</v>
      </c>
      <c r="CM285" s="10">
        <v>0</v>
      </c>
      <c r="CN285" s="10">
        <v>0</v>
      </c>
      <c r="CO285" s="10">
        <v>0</v>
      </c>
      <c r="CP285" s="10">
        <v>0</v>
      </c>
      <c r="CQ285" s="10">
        <v>0</v>
      </c>
      <c r="CR285" s="10">
        <v>0</v>
      </c>
      <c r="CS285" s="10">
        <v>0</v>
      </c>
      <c r="CT285" s="10">
        <v>0</v>
      </c>
      <c r="CU285" s="10">
        <v>0</v>
      </c>
      <c r="CV285" s="10">
        <v>0</v>
      </c>
      <c r="CW285" s="10">
        <v>0</v>
      </c>
      <c r="CX285" s="10">
        <v>0</v>
      </c>
      <c r="CY285" s="10">
        <v>0</v>
      </c>
      <c r="CZ285" s="10">
        <v>0</v>
      </c>
      <c r="DA285" s="10">
        <v>0</v>
      </c>
      <c r="DB285" s="10">
        <v>0</v>
      </c>
      <c r="DC285" s="10">
        <v>0</v>
      </c>
      <c r="DD285" s="10">
        <v>0</v>
      </c>
      <c r="DE285" s="10">
        <v>0</v>
      </c>
      <c r="DF285" s="10">
        <v>0</v>
      </c>
      <c r="DG285" s="10">
        <v>0</v>
      </c>
    </row>
    <row r="286" spans="1:111">
      <c r="A286" t="s">
        <v>12</v>
      </c>
      <c r="B286" t="s">
        <v>63</v>
      </c>
      <c r="C286" t="s">
        <v>75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5.6649999618530273</v>
      </c>
      <c r="T286" s="10">
        <v>1590.9100341796875</v>
      </c>
      <c r="U286" s="10">
        <v>1596.5750732421875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21.415000915527344</v>
      </c>
      <c r="AL286" s="10">
        <v>1874.9449462890625</v>
      </c>
      <c r="AM286" s="10">
        <v>1896.3599853515625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0">
        <v>21.415000915527344</v>
      </c>
      <c r="BD286" s="10">
        <v>1874.9449462890625</v>
      </c>
      <c r="BE286" s="10">
        <v>1896.3599853515625</v>
      </c>
      <c r="BF286" s="10">
        <v>0</v>
      </c>
      <c r="BG286" s="10">
        <v>0</v>
      </c>
      <c r="BH286" s="10">
        <v>0</v>
      </c>
      <c r="BI286" s="10">
        <v>0</v>
      </c>
      <c r="BJ286" s="10">
        <v>0</v>
      </c>
      <c r="BK286" s="10">
        <v>0</v>
      </c>
      <c r="BL286" s="10">
        <v>0</v>
      </c>
      <c r="BM286" s="10">
        <v>0</v>
      </c>
      <c r="BN286" s="10">
        <v>0</v>
      </c>
      <c r="BO286" s="10">
        <v>0</v>
      </c>
      <c r="BP286" s="10">
        <v>0</v>
      </c>
      <c r="BQ286" s="10">
        <v>0</v>
      </c>
      <c r="BR286" s="10">
        <v>0</v>
      </c>
      <c r="BS286" s="10">
        <v>0</v>
      </c>
      <c r="BT286" s="10">
        <v>0</v>
      </c>
      <c r="BU286" s="10">
        <v>75.699996948242188</v>
      </c>
      <c r="BV286" s="10">
        <v>1291.469970703125</v>
      </c>
      <c r="BW286" s="10">
        <v>1367.169921875</v>
      </c>
      <c r="BX286" s="10">
        <v>0</v>
      </c>
      <c r="BY286" s="10">
        <v>0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10">
        <v>0</v>
      </c>
      <c r="CF286" s="10">
        <v>0</v>
      </c>
      <c r="CG286" s="10">
        <v>0</v>
      </c>
      <c r="CH286" s="10">
        <v>0</v>
      </c>
      <c r="CI286" s="10">
        <v>0</v>
      </c>
      <c r="CJ286" s="10">
        <v>0</v>
      </c>
      <c r="CK286" s="10">
        <v>0</v>
      </c>
      <c r="CL286" s="10">
        <v>0</v>
      </c>
      <c r="CM286" s="10">
        <v>75.699996948242188</v>
      </c>
      <c r="CN286" s="10">
        <v>1291.469970703125</v>
      </c>
      <c r="CO286" s="10">
        <v>1367.169921875</v>
      </c>
      <c r="CP286" s="10">
        <v>0</v>
      </c>
      <c r="CQ286" s="10">
        <v>0</v>
      </c>
      <c r="CR286" s="10">
        <v>0</v>
      </c>
      <c r="CS286" s="10">
        <v>0</v>
      </c>
      <c r="CT286" s="10">
        <v>0</v>
      </c>
      <c r="CU286" s="10">
        <v>0</v>
      </c>
      <c r="CV286" s="10">
        <v>0</v>
      </c>
      <c r="CW286" s="10">
        <v>0</v>
      </c>
      <c r="CX286" s="10">
        <v>0</v>
      </c>
      <c r="CY286" s="10">
        <v>0</v>
      </c>
      <c r="CZ286" s="10">
        <v>0</v>
      </c>
      <c r="DA286" s="10">
        <v>0</v>
      </c>
      <c r="DB286" s="10">
        <v>0</v>
      </c>
      <c r="DC286" s="10">
        <v>0</v>
      </c>
      <c r="DD286" s="10">
        <v>0</v>
      </c>
      <c r="DE286" s="10">
        <v>0</v>
      </c>
      <c r="DF286" s="10">
        <v>968.344970703125</v>
      </c>
      <c r="DG286" s="10">
        <v>968.344970703125</v>
      </c>
    </row>
    <row r="287" spans="1:111">
      <c r="A287" t="s">
        <v>12</v>
      </c>
      <c r="B287" t="s">
        <v>63</v>
      </c>
      <c r="C287" t="s">
        <v>76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0">
        <v>0</v>
      </c>
      <c r="BQ287" s="10">
        <v>0</v>
      </c>
      <c r="BR287" s="10">
        <v>0</v>
      </c>
      <c r="BS287" s="10">
        <v>0</v>
      </c>
      <c r="BT287" s="10">
        <v>0</v>
      </c>
      <c r="BU287" s="10">
        <v>0</v>
      </c>
      <c r="BV287" s="10">
        <v>0</v>
      </c>
      <c r="BW287" s="10">
        <v>0</v>
      </c>
      <c r="BX287" s="10">
        <v>0</v>
      </c>
      <c r="BY287" s="10">
        <v>0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10">
        <v>0</v>
      </c>
      <c r="CI287" s="1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>
        <v>0</v>
      </c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  <c r="DD287" s="10">
        <v>0</v>
      </c>
      <c r="DE287" s="10">
        <v>0</v>
      </c>
      <c r="DF287" s="10">
        <v>0</v>
      </c>
      <c r="DG287" s="10">
        <v>0</v>
      </c>
    </row>
    <row r="288" spans="1:111">
      <c r="A288" t="s">
        <v>12</v>
      </c>
      <c r="B288" t="s">
        <v>63</v>
      </c>
      <c r="C288" t="s">
        <v>77</v>
      </c>
      <c r="D288" s="10">
        <v>0</v>
      </c>
      <c r="E288" s="10">
        <v>0</v>
      </c>
      <c r="F288" s="10">
        <v>0</v>
      </c>
      <c r="G288" s="10">
        <v>3.5</v>
      </c>
      <c r="H288" s="10">
        <v>18</v>
      </c>
      <c r="I288" s="10">
        <v>21.5</v>
      </c>
      <c r="J288" s="10">
        <v>0</v>
      </c>
      <c r="K288" s="10">
        <v>128</v>
      </c>
      <c r="L288" s="10">
        <v>128</v>
      </c>
      <c r="M288" s="10">
        <v>0</v>
      </c>
      <c r="N288" s="10">
        <v>0</v>
      </c>
      <c r="O288" s="10">
        <v>0</v>
      </c>
      <c r="P288" s="10">
        <v>47</v>
      </c>
      <c r="Q288" s="10">
        <v>10.5</v>
      </c>
      <c r="R288" s="10">
        <v>57.5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3.190000057220459</v>
      </c>
      <c r="Z288" s="10">
        <v>172.86000061035156</v>
      </c>
      <c r="AA288" s="10">
        <v>176.05000305175781</v>
      </c>
      <c r="AB288" s="10">
        <v>0</v>
      </c>
      <c r="AC288" s="10">
        <v>133</v>
      </c>
      <c r="AD288" s="10">
        <v>133</v>
      </c>
      <c r="AE288" s="10">
        <v>0</v>
      </c>
      <c r="AF288" s="10">
        <v>0</v>
      </c>
      <c r="AG288" s="10">
        <v>0</v>
      </c>
      <c r="AH288" s="10">
        <v>43.375</v>
      </c>
      <c r="AI288" s="10">
        <v>202.61000061035156</v>
      </c>
      <c r="AJ288" s="10">
        <v>245.98500061035156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3.190000057220459</v>
      </c>
      <c r="AR288" s="10">
        <v>172.86000061035156</v>
      </c>
      <c r="AS288" s="10">
        <v>176.05000305175781</v>
      </c>
      <c r="AT288" s="10">
        <v>0</v>
      </c>
      <c r="AU288" s="10">
        <v>133</v>
      </c>
      <c r="AV288" s="10">
        <v>133</v>
      </c>
      <c r="AW288" s="10">
        <v>0</v>
      </c>
      <c r="AX288" s="10">
        <v>0</v>
      </c>
      <c r="AY288" s="10">
        <v>0</v>
      </c>
      <c r="AZ288" s="10">
        <v>43.375</v>
      </c>
      <c r="BA288" s="10">
        <v>202.61000061035156</v>
      </c>
      <c r="BB288" s="10">
        <v>245.98500061035156</v>
      </c>
      <c r="BC288" s="10">
        <v>0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1.8949999809265137</v>
      </c>
      <c r="BJ288" s="10">
        <v>172.86000061035156</v>
      </c>
      <c r="BK288" s="10">
        <v>174.7550048828125</v>
      </c>
      <c r="BL288" s="10">
        <v>0</v>
      </c>
      <c r="BM288" s="10">
        <v>133</v>
      </c>
      <c r="BN288" s="10">
        <v>133</v>
      </c>
      <c r="BO288" s="10">
        <v>0</v>
      </c>
      <c r="BP288" s="10">
        <v>0</v>
      </c>
      <c r="BQ288" s="10">
        <v>0</v>
      </c>
      <c r="BR288" s="10">
        <v>41.299999237060547</v>
      </c>
      <c r="BS288" s="10">
        <v>0</v>
      </c>
      <c r="BT288" s="10">
        <v>41.299999237060547</v>
      </c>
      <c r="BU288" s="10">
        <v>0</v>
      </c>
      <c r="BV288" s="10">
        <v>0</v>
      </c>
      <c r="BW288" s="10">
        <v>0</v>
      </c>
      <c r="BX288" s="10">
        <v>0</v>
      </c>
      <c r="BY288" s="10">
        <v>0</v>
      </c>
      <c r="BZ288" s="10">
        <v>0</v>
      </c>
      <c r="CA288" s="10">
        <v>1.8949999809265137</v>
      </c>
      <c r="CB288" s="10">
        <v>172.86000061035156</v>
      </c>
      <c r="CC288" s="10">
        <v>174.7550048828125</v>
      </c>
      <c r="CD288" s="10">
        <v>0</v>
      </c>
      <c r="CE288" s="10">
        <v>133</v>
      </c>
      <c r="CF288" s="10">
        <v>133</v>
      </c>
      <c r="CG288" s="10">
        <v>0</v>
      </c>
      <c r="CH288" s="10">
        <v>0</v>
      </c>
      <c r="CI288" s="10">
        <v>0</v>
      </c>
      <c r="CJ288" s="10">
        <v>41.299999237060547</v>
      </c>
      <c r="CK288" s="10">
        <v>0</v>
      </c>
      <c r="CL288" s="10">
        <v>41.299999237060547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0.60000002384185791</v>
      </c>
      <c r="CT288" s="10">
        <v>123.13999938964844</v>
      </c>
      <c r="CU288" s="10">
        <v>123.73999786376953</v>
      </c>
      <c r="CV288" s="10">
        <v>0</v>
      </c>
      <c r="CW288" s="10">
        <v>133</v>
      </c>
      <c r="CX288" s="10">
        <v>133</v>
      </c>
      <c r="CY288" s="10">
        <v>0</v>
      </c>
      <c r="CZ288" s="10">
        <v>0</v>
      </c>
      <c r="DA288" s="10">
        <v>0</v>
      </c>
      <c r="DB288" s="10">
        <v>40.299999237060547</v>
      </c>
      <c r="DC288" s="10">
        <v>0</v>
      </c>
      <c r="DD288" s="10">
        <v>40.299999237060547</v>
      </c>
      <c r="DE288" s="10">
        <v>0</v>
      </c>
      <c r="DF288" s="10">
        <v>0</v>
      </c>
      <c r="DG288" s="10">
        <v>0</v>
      </c>
    </row>
    <row r="289" spans="1:111">
      <c r="A289" t="s">
        <v>12</v>
      </c>
      <c r="B289" t="s">
        <v>63</v>
      </c>
      <c r="C289" t="s">
        <v>78</v>
      </c>
      <c r="D289" s="10">
        <v>5</v>
      </c>
      <c r="E289" s="10">
        <v>20.5</v>
      </c>
      <c r="F289" s="10">
        <v>25.5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4.5</v>
      </c>
      <c r="N289" s="10">
        <v>32.5</v>
      </c>
      <c r="O289" s="10">
        <v>37</v>
      </c>
      <c r="P289" s="10">
        <v>3.5</v>
      </c>
      <c r="Q289" s="10">
        <v>0</v>
      </c>
      <c r="R289" s="10">
        <v>3.5</v>
      </c>
      <c r="S289" s="10">
        <v>0</v>
      </c>
      <c r="T289" s="10">
        <v>0</v>
      </c>
      <c r="U289" s="10">
        <v>0</v>
      </c>
      <c r="V289" s="10">
        <v>11.059999465942383</v>
      </c>
      <c r="W289" s="10">
        <v>44.31500244140625</v>
      </c>
      <c r="X289" s="10">
        <v>55.375</v>
      </c>
      <c r="Y289" s="10">
        <v>0</v>
      </c>
      <c r="Z289" s="10">
        <v>0</v>
      </c>
      <c r="AA289" s="10">
        <v>0</v>
      </c>
      <c r="AB289" s="10">
        <v>0</v>
      </c>
      <c r="AC289" s="10">
        <v>26.950000762939453</v>
      </c>
      <c r="AD289" s="10">
        <v>26.950000762939453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1.5800000429153442</v>
      </c>
      <c r="AL289" s="10">
        <v>806.75</v>
      </c>
      <c r="AM289" s="10">
        <v>808.33001708984375</v>
      </c>
      <c r="AN289" s="10">
        <v>11.059999465942383</v>
      </c>
      <c r="AO289" s="10">
        <v>44.31500244140625</v>
      </c>
      <c r="AP289" s="10">
        <v>55.375</v>
      </c>
      <c r="AQ289" s="10">
        <v>0</v>
      </c>
      <c r="AR289" s="10">
        <v>0</v>
      </c>
      <c r="AS289" s="10">
        <v>0</v>
      </c>
      <c r="AT289" s="10">
        <v>0</v>
      </c>
      <c r="AU289" s="10">
        <v>26.950000762939453</v>
      </c>
      <c r="AV289" s="10">
        <v>26.950000762939453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0">
        <v>1.5800000429153442</v>
      </c>
      <c r="BD289" s="10">
        <v>806.75</v>
      </c>
      <c r="BE289" s="10">
        <v>808.33001708984375</v>
      </c>
      <c r="BF289" s="10">
        <v>10.465000152587891</v>
      </c>
      <c r="BG289" s="10">
        <v>44.31500244140625</v>
      </c>
      <c r="BH289" s="10">
        <v>54.780002593994141</v>
      </c>
      <c r="BI289" s="10">
        <v>0</v>
      </c>
      <c r="BJ289" s="10">
        <v>0</v>
      </c>
      <c r="BK289" s="10">
        <v>0</v>
      </c>
      <c r="BL289" s="10">
        <v>0</v>
      </c>
      <c r="BM289" s="10">
        <v>26.950000762939453</v>
      </c>
      <c r="BN289" s="10">
        <v>26.950000762939453</v>
      </c>
      <c r="BO289" s="10">
        <v>0</v>
      </c>
      <c r="BP289" s="10">
        <v>0</v>
      </c>
      <c r="BQ289" s="10">
        <v>0</v>
      </c>
      <c r="BR289" s="10">
        <v>0</v>
      </c>
      <c r="BS289" s="10">
        <v>0</v>
      </c>
      <c r="BT289" s="10">
        <v>0</v>
      </c>
      <c r="BU289" s="10">
        <v>1.4850000143051147</v>
      </c>
      <c r="BV289" s="10">
        <v>806.75</v>
      </c>
      <c r="BW289" s="10">
        <v>808.2349853515625</v>
      </c>
      <c r="BX289" s="10">
        <v>10.465000152587891</v>
      </c>
      <c r="BY289" s="10">
        <v>44.31500244140625</v>
      </c>
      <c r="BZ289" s="10">
        <v>54.780002593994141</v>
      </c>
      <c r="CA289" s="10">
        <v>0</v>
      </c>
      <c r="CB289" s="10">
        <v>0</v>
      </c>
      <c r="CC289" s="10">
        <v>0</v>
      </c>
      <c r="CD289" s="10">
        <v>0</v>
      </c>
      <c r="CE289" s="10">
        <v>26.950000762939453</v>
      </c>
      <c r="CF289" s="10">
        <v>26.950000762939453</v>
      </c>
      <c r="CG289" s="10">
        <v>0</v>
      </c>
      <c r="CH289" s="10">
        <v>0</v>
      </c>
      <c r="CI289" s="10">
        <v>0</v>
      </c>
      <c r="CJ289" s="10">
        <v>0</v>
      </c>
      <c r="CK289" s="10">
        <v>0</v>
      </c>
      <c r="CL289" s="10">
        <v>0</v>
      </c>
      <c r="CM289" s="10">
        <v>1.4850000143051147</v>
      </c>
      <c r="CN289" s="10">
        <v>806.75</v>
      </c>
      <c r="CO289" s="10">
        <v>808.2349853515625</v>
      </c>
      <c r="CP289" s="10">
        <v>9.8450002670288086</v>
      </c>
      <c r="CQ289" s="10">
        <v>44.31500244140625</v>
      </c>
      <c r="CR289" s="10">
        <v>54.160003662109375</v>
      </c>
      <c r="CS289" s="10">
        <v>0</v>
      </c>
      <c r="CT289" s="10">
        <v>0</v>
      </c>
      <c r="CU289" s="10">
        <v>0</v>
      </c>
      <c r="CV289" s="10">
        <v>0</v>
      </c>
      <c r="CW289" s="10">
        <v>26.950000762939453</v>
      </c>
      <c r="CX289" s="10">
        <v>26.950000762939453</v>
      </c>
      <c r="CY289" s="10">
        <v>0</v>
      </c>
      <c r="CZ289" s="10">
        <v>0</v>
      </c>
      <c r="DA289" s="10">
        <v>0</v>
      </c>
      <c r="DB289" s="10">
        <v>0</v>
      </c>
      <c r="DC289" s="10">
        <v>0</v>
      </c>
      <c r="DD289" s="10">
        <v>0</v>
      </c>
      <c r="DE289" s="10">
        <v>1.3899999856948853</v>
      </c>
      <c r="DF289" s="10">
        <v>806.75</v>
      </c>
      <c r="DG289" s="10">
        <v>808.1400146484375</v>
      </c>
    </row>
    <row r="290" spans="1:111">
      <c r="A290" t="s">
        <v>12</v>
      </c>
      <c r="B290" t="s">
        <v>64</v>
      </c>
      <c r="C290" t="s">
        <v>79</v>
      </c>
      <c r="D290" s="10">
        <v>5</v>
      </c>
      <c r="E290" s="10">
        <v>20.5</v>
      </c>
      <c r="F290" s="10">
        <v>25.5</v>
      </c>
      <c r="G290" s="10">
        <v>3.5</v>
      </c>
      <c r="H290" s="10">
        <v>18</v>
      </c>
      <c r="I290" s="10">
        <v>21.5</v>
      </c>
      <c r="J290" s="10">
        <v>0</v>
      </c>
      <c r="K290" s="10">
        <v>128</v>
      </c>
      <c r="L290" s="10">
        <v>128</v>
      </c>
      <c r="M290" s="10">
        <v>4.5</v>
      </c>
      <c r="N290" s="10">
        <v>32.5</v>
      </c>
      <c r="O290" s="10">
        <v>37</v>
      </c>
      <c r="P290" s="10">
        <v>50.5</v>
      </c>
      <c r="Q290" s="10">
        <v>10.5</v>
      </c>
      <c r="R290" s="10">
        <v>61</v>
      </c>
      <c r="S290" s="10">
        <v>5.6649999618530273</v>
      </c>
      <c r="T290" s="10">
        <v>1590.9100341796875</v>
      </c>
      <c r="U290" s="10">
        <v>1596.5750732421875</v>
      </c>
      <c r="V290" s="10">
        <v>11.059999465942383</v>
      </c>
      <c r="W290" s="10">
        <v>44.31500244140625</v>
      </c>
      <c r="X290" s="10">
        <v>55.375</v>
      </c>
      <c r="Y290" s="10">
        <v>3.190000057220459</v>
      </c>
      <c r="Z290" s="10">
        <v>172.86000061035156</v>
      </c>
      <c r="AA290" s="10">
        <v>176.05000305175781</v>
      </c>
      <c r="AB290" s="10">
        <v>0</v>
      </c>
      <c r="AC290" s="10">
        <v>159.95000076293945</v>
      </c>
      <c r="AD290" s="10">
        <v>159.95000076293945</v>
      </c>
      <c r="AE290" s="10">
        <v>0</v>
      </c>
      <c r="AF290" s="10">
        <v>0</v>
      </c>
      <c r="AG290" s="10">
        <v>0</v>
      </c>
      <c r="AH290" s="10">
        <v>43.375</v>
      </c>
      <c r="AI290" s="10">
        <v>202.61000061035156</v>
      </c>
      <c r="AJ290" s="10">
        <v>245.98500061035156</v>
      </c>
      <c r="AK290" s="10">
        <v>33.455000996589661</v>
      </c>
      <c r="AL290" s="10">
        <v>2681.6949462890625</v>
      </c>
      <c r="AM290" s="10">
        <v>2715.1500024795532</v>
      </c>
      <c r="AN290" s="10">
        <v>11.059999465942383</v>
      </c>
      <c r="AO290" s="10">
        <v>44.31500244140625</v>
      </c>
      <c r="AP290" s="10">
        <v>55.375</v>
      </c>
      <c r="AQ290" s="10">
        <v>3.190000057220459</v>
      </c>
      <c r="AR290" s="10">
        <v>172.86000061035156</v>
      </c>
      <c r="AS290" s="10">
        <v>176.05000305175781</v>
      </c>
      <c r="AT290" s="10">
        <v>0</v>
      </c>
      <c r="AU290" s="10">
        <v>159.95000076293945</v>
      </c>
      <c r="AV290" s="10">
        <v>159.95000076293945</v>
      </c>
      <c r="AW290" s="10">
        <v>0</v>
      </c>
      <c r="AX290" s="10">
        <v>0</v>
      </c>
      <c r="AY290" s="10">
        <v>0</v>
      </c>
      <c r="AZ290" s="10">
        <v>43.375</v>
      </c>
      <c r="BA290" s="10">
        <v>202.61000061035156</v>
      </c>
      <c r="BB290" s="10">
        <v>245.98500061035156</v>
      </c>
      <c r="BC290" s="10">
        <v>33.455000996589661</v>
      </c>
      <c r="BD290" s="10">
        <v>2681.6949462890625</v>
      </c>
      <c r="BE290" s="10">
        <v>2715.1500024795532</v>
      </c>
      <c r="BF290" s="10">
        <v>10.465000152587891</v>
      </c>
      <c r="BG290" s="10">
        <v>44.31500244140625</v>
      </c>
      <c r="BH290" s="10">
        <v>54.780002593994141</v>
      </c>
      <c r="BI290" s="10">
        <v>1.8949999809265137</v>
      </c>
      <c r="BJ290" s="10">
        <v>172.86000061035156</v>
      </c>
      <c r="BK290" s="10">
        <v>174.7550048828125</v>
      </c>
      <c r="BL290" s="10">
        <v>0</v>
      </c>
      <c r="BM290" s="10">
        <v>159.95000076293945</v>
      </c>
      <c r="BN290" s="10">
        <v>159.95000076293945</v>
      </c>
      <c r="BO290" s="10">
        <v>0</v>
      </c>
      <c r="BP290" s="10">
        <v>0</v>
      </c>
      <c r="BQ290" s="10">
        <v>0</v>
      </c>
      <c r="BR290" s="10">
        <v>41.299999237060547</v>
      </c>
      <c r="BS290" s="10">
        <v>0</v>
      </c>
      <c r="BT290" s="10">
        <v>41.299999237060547</v>
      </c>
      <c r="BU290" s="10">
        <v>87.644997000694275</v>
      </c>
      <c r="BV290" s="10">
        <v>2098.219970703125</v>
      </c>
      <c r="BW290" s="10">
        <v>2185.8649072647095</v>
      </c>
      <c r="BX290" s="10">
        <v>10.465000152587891</v>
      </c>
      <c r="BY290" s="10">
        <v>44.31500244140625</v>
      </c>
      <c r="BZ290" s="10">
        <v>54.780002593994141</v>
      </c>
      <c r="CA290" s="10">
        <v>1.8949999809265137</v>
      </c>
      <c r="CB290" s="10">
        <v>172.86000061035156</v>
      </c>
      <c r="CC290" s="10">
        <v>174.7550048828125</v>
      </c>
      <c r="CD290" s="10">
        <v>0</v>
      </c>
      <c r="CE290" s="10">
        <v>159.95000076293945</v>
      </c>
      <c r="CF290" s="10">
        <v>159.95000076293945</v>
      </c>
      <c r="CG290" s="10">
        <v>0</v>
      </c>
      <c r="CH290" s="10">
        <v>0</v>
      </c>
      <c r="CI290" s="10">
        <v>0</v>
      </c>
      <c r="CJ290" s="10">
        <v>41.299999237060547</v>
      </c>
      <c r="CK290" s="10">
        <v>0</v>
      </c>
      <c r="CL290" s="10">
        <v>41.299999237060547</v>
      </c>
      <c r="CM290" s="10">
        <v>87.644997000694275</v>
      </c>
      <c r="CN290" s="10">
        <v>2098.219970703125</v>
      </c>
      <c r="CO290" s="10">
        <v>2185.8649072647095</v>
      </c>
      <c r="CP290" s="10">
        <v>9.8450002670288086</v>
      </c>
      <c r="CQ290" s="10">
        <v>44.31500244140625</v>
      </c>
      <c r="CR290" s="10">
        <v>54.160003662109375</v>
      </c>
      <c r="CS290" s="10">
        <v>0.60000002384185791</v>
      </c>
      <c r="CT290" s="10">
        <v>123.13999938964844</v>
      </c>
      <c r="CU290" s="10">
        <v>123.73999786376953</v>
      </c>
      <c r="CV290" s="10">
        <v>0</v>
      </c>
      <c r="CW290" s="10">
        <v>159.95000076293945</v>
      </c>
      <c r="CX290" s="10">
        <v>159.95000076293945</v>
      </c>
      <c r="CY290" s="10">
        <v>0</v>
      </c>
      <c r="CZ290" s="10">
        <v>0</v>
      </c>
      <c r="DA290" s="10">
        <v>0</v>
      </c>
      <c r="DB290" s="10">
        <v>40.299999237060547</v>
      </c>
      <c r="DC290" s="10">
        <v>0</v>
      </c>
      <c r="DD290" s="10">
        <v>40.299999237060547</v>
      </c>
      <c r="DE290" s="10">
        <v>11.850000023841858</v>
      </c>
      <c r="DF290" s="10">
        <v>1775.094970703125</v>
      </c>
      <c r="DG290" s="10">
        <v>1786.9449853897095</v>
      </c>
    </row>
    <row r="291" spans="1:111">
      <c r="A291" t="s">
        <v>12</v>
      </c>
      <c r="B291" t="s">
        <v>65</v>
      </c>
      <c r="C291" t="s">
        <v>87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779.54998779296875</v>
      </c>
      <c r="L291" s="10">
        <v>779.54998779296875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135.21499633789062</v>
      </c>
      <c r="AC291" s="10">
        <v>779.60498046875</v>
      </c>
      <c r="AD291" s="10">
        <v>914.8199462890625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0</v>
      </c>
      <c r="AQ291" s="10">
        <v>0</v>
      </c>
      <c r="AR291" s="10">
        <v>0</v>
      </c>
      <c r="AS291" s="10">
        <v>0</v>
      </c>
      <c r="AT291" s="10">
        <v>135.21499633789062</v>
      </c>
      <c r="AU291" s="10">
        <v>779.60498046875</v>
      </c>
      <c r="AV291" s="10">
        <v>914.8199462890625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10">
        <v>0</v>
      </c>
      <c r="BC291" s="10">
        <v>0</v>
      </c>
      <c r="BD291" s="10">
        <v>0</v>
      </c>
      <c r="BE291" s="10">
        <v>0</v>
      </c>
      <c r="BF291" s="10">
        <v>0</v>
      </c>
      <c r="BG291" s="10">
        <v>0</v>
      </c>
      <c r="BH291" s="10">
        <v>0</v>
      </c>
      <c r="BI291" s="10">
        <v>0</v>
      </c>
      <c r="BJ291" s="10">
        <v>0</v>
      </c>
      <c r="BK291" s="10">
        <v>0</v>
      </c>
      <c r="BL291" s="10">
        <v>270.42498779296875</v>
      </c>
      <c r="BM291" s="10">
        <v>779.60498046875</v>
      </c>
      <c r="BN291" s="10">
        <v>1050.030029296875</v>
      </c>
      <c r="BO291" s="10">
        <v>0</v>
      </c>
      <c r="BP291" s="10">
        <v>0</v>
      </c>
      <c r="BQ291" s="10">
        <v>0</v>
      </c>
      <c r="BR291" s="10">
        <v>0</v>
      </c>
      <c r="BS291" s="10">
        <v>0</v>
      </c>
      <c r="BT291" s="10">
        <v>0</v>
      </c>
      <c r="BU291" s="10">
        <v>0</v>
      </c>
      <c r="BV291" s="10">
        <v>0</v>
      </c>
      <c r="BW291" s="10">
        <v>0</v>
      </c>
      <c r="BX291" s="10">
        <v>0</v>
      </c>
      <c r="BY291" s="10">
        <v>0</v>
      </c>
      <c r="BZ291" s="10">
        <v>0</v>
      </c>
      <c r="CA291" s="10">
        <v>0</v>
      </c>
      <c r="CB291" s="10">
        <v>0</v>
      </c>
      <c r="CC291" s="10">
        <v>0</v>
      </c>
      <c r="CD291" s="10">
        <v>270.42498779296875</v>
      </c>
      <c r="CE291" s="10">
        <v>779.60498046875</v>
      </c>
      <c r="CF291" s="10">
        <v>1050.030029296875</v>
      </c>
      <c r="CG291" s="10">
        <v>0</v>
      </c>
      <c r="CH291" s="10">
        <v>0</v>
      </c>
      <c r="CI291" s="10">
        <v>0</v>
      </c>
      <c r="CJ291" s="10">
        <v>0</v>
      </c>
      <c r="CK291" s="10">
        <v>0</v>
      </c>
      <c r="CL291" s="10">
        <v>0</v>
      </c>
      <c r="CM291" s="10">
        <v>0</v>
      </c>
      <c r="CN291" s="10">
        <v>0</v>
      </c>
      <c r="CO291" s="10">
        <v>0</v>
      </c>
      <c r="CP291" s="10">
        <v>0</v>
      </c>
      <c r="CQ291" s="10">
        <v>0</v>
      </c>
      <c r="CR291" s="10">
        <v>0</v>
      </c>
      <c r="CS291" s="10">
        <v>0</v>
      </c>
      <c r="CT291" s="10">
        <v>0</v>
      </c>
      <c r="CU291" s="10">
        <v>0</v>
      </c>
      <c r="CV291" s="10">
        <v>270.42498779296875</v>
      </c>
      <c r="CW291" s="10">
        <v>779.60498046875</v>
      </c>
      <c r="CX291" s="10">
        <v>1050.030029296875</v>
      </c>
      <c r="CY291" s="10">
        <v>0</v>
      </c>
      <c r="CZ291" s="10">
        <v>0</v>
      </c>
      <c r="DA291" s="10">
        <v>0</v>
      </c>
      <c r="DB291" s="10">
        <v>0</v>
      </c>
      <c r="DC291" s="10">
        <v>0</v>
      </c>
      <c r="DD291" s="10">
        <v>0</v>
      </c>
      <c r="DE291" s="10">
        <v>0</v>
      </c>
      <c r="DF291" s="10">
        <v>0</v>
      </c>
      <c r="DG291" s="10">
        <v>0</v>
      </c>
    </row>
    <row r="292" spans="1:111">
      <c r="A292" t="s">
        <v>12</v>
      </c>
      <c r="B292" t="s">
        <v>65</v>
      </c>
      <c r="C292" t="s">
        <v>94</v>
      </c>
      <c r="D292" s="10">
        <v>0</v>
      </c>
      <c r="E292" s="10">
        <v>0</v>
      </c>
      <c r="F292" s="10">
        <v>0</v>
      </c>
      <c r="G292" s="10">
        <v>24.5</v>
      </c>
      <c r="H292" s="10">
        <v>0</v>
      </c>
      <c r="I292" s="10">
        <v>24.5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24.799999237060547</v>
      </c>
      <c r="Z292" s="10">
        <v>0</v>
      </c>
      <c r="AA292" s="10">
        <v>24.799999237060547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20.364999771118164</v>
      </c>
      <c r="AL292" s="10">
        <v>188.85499572753906</v>
      </c>
      <c r="AM292" s="10">
        <v>209.22000122070312</v>
      </c>
      <c r="AN292" s="10">
        <v>0</v>
      </c>
      <c r="AO292" s="10">
        <v>0</v>
      </c>
      <c r="AP292" s="10">
        <v>0</v>
      </c>
      <c r="AQ292" s="10">
        <v>24.799999237060547</v>
      </c>
      <c r="AR292" s="10">
        <v>0</v>
      </c>
      <c r="AS292" s="10">
        <v>24.799999237060547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10">
        <v>0</v>
      </c>
      <c r="BC292" s="10">
        <v>20.364999771118164</v>
      </c>
      <c r="BD292" s="10">
        <v>188.85499572753906</v>
      </c>
      <c r="BE292" s="10">
        <v>209.22000122070312</v>
      </c>
      <c r="BF292" s="10">
        <v>0</v>
      </c>
      <c r="BG292" s="10">
        <v>0</v>
      </c>
      <c r="BH292" s="10">
        <v>0</v>
      </c>
      <c r="BI292" s="10">
        <v>24.799999237060547</v>
      </c>
      <c r="BJ292" s="10">
        <v>0</v>
      </c>
      <c r="BK292" s="10">
        <v>24.799999237060547</v>
      </c>
      <c r="BL292" s="10">
        <v>0</v>
      </c>
      <c r="BM292" s="10">
        <v>0</v>
      </c>
      <c r="BN292" s="10">
        <v>0</v>
      </c>
      <c r="BO292" s="10">
        <v>0</v>
      </c>
      <c r="BP292" s="10">
        <v>0</v>
      </c>
      <c r="BQ292" s="10">
        <v>0</v>
      </c>
      <c r="BR292" s="10">
        <v>0</v>
      </c>
      <c r="BS292" s="10">
        <v>0</v>
      </c>
      <c r="BT292" s="10">
        <v>0</v>
      </c>
      <c r="BU292" s="10">
        <v>14.935000419616699</v>
      </c>
      <c r="BV292" s="10">
        <v>188.85499572753906</v>
      </c>
      <c r="BW292" s="10">
        <v>203.78999328613281</v>
      </c>
      <c r="BX292" s="10">
        <v>0</v>
      </c>
      <c r="BY292" s="10">
        <v>0</v>
      </c>
      <c r="BZ292" s="10">
        <v>0</v>
      </c>
      <c r="CA292" s="10">
        <v>24.799999237060547</v>
      </c>
      <c r="CB292" s="10">
        <v>0</v>
      </c>
      <c r="CC292" s="10">
        <v>24.799999237060547</v>
      </c>
      <c r="CD292" s="10">
        <v>0</v>
      </c>
      <c r="CE292" s="10">
        <v>0</v>
      </c>
      <c r="CF292" s="10">
        <v>0</v>
      </c>
      <c r="CG292" s="10">
        <v>0</v>
      </c>
      <c r="CH292" s="10">
        <v>0</v>
      </c>
      <c r="CI292" s="10">
        <v>0</v>
      </c>
      <c r="CJ292" s="10">
        <v>0</v>
      </c>
      <c r="CK292" s="10">
        <v>0</v>
      </c>
      <c r="CL292" s="10">
        <v>0</v>
      </c>
      <c r="CM292" s="10">
        <v>14.935000419616699</v>
      </c>
      <c r="CN292" s="10">
        <v>188.85499572753906</v>
      </c>
      <c r="CO292" s="10">
        <v>203.78999328613281</v>
      </c>
      <c r="CP292" s="10">
        <v>0</v>
      </c>
      <c r="CQ292" s="10">
        <v>0</v>
      </c>
      <c r="CR292" s="10">
        <v>0</v>
      </c>
      <c r="CS292" s="10">
        <v>24.799999237060547</v>
      </c>
      <c r="CT292" s="10">
        <v>0</v>
      </c>
      <c r="CU292" s="10">
        <v>24.799999237060547</v>
      </c>
      <c r="CV292" s="10">
        <v>0</v>
      </c>
      <c r="CW292" s="10">
        <v>0</v>
      </c>
      <c r="CX292" s="10">
        <v>0</v>
      </c>
      <c r="CY292" s="10">
        <v>0</v>
      </c>
      <c r="CZ292" s="10">
        <v>0</v>
      </c>
      <c r="DA292" s="10">
        <v>0</v>
      </c>
      <c r="DB292" s="10">
        <v>0</v>
      </c>
      <c r="DC292" s="10">
        <v>0</v>
      </c>
      <c r="DD292" s="10">
        <v>0</v>
      </c>
      <c r="DE292" s="10">
        <v>9.505000114440918</v>
      </c>
      <c r="DF292" s="10">
        <v>188.85499572753906</v>
      </c>
      <c r="DG292" s="10">
        <v>198.36000061035156</v>
      </c>
    </row>
    <row r="293" spans="1:111">
      <c r="A293" t="s">
        <v>12</v>
      </c>
      <c r="B293" t="s">
        <v>65</v>
      </c>
      <c r="C293" t="s">
        <v>88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164</v>
      </c>
      <c r="T293" s="10">
        <v>0</v>
      </c>
      <c r="U293" s="10">
        <v>164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184.91999816894531</v>
      </c>
      <c r="AL293" s="10">
        <v>0</v>
      </c>
      <c r="AM293" s="10">
        <v>184.91999816894531</v>
      </c>
      <c r="AN293" s="10">
        <v>0</v>
      </c>
      <c r="AO293" s="10">
        <v>0</v>
      </c>
      <c r="AP293" s="10">
        <v>0</v>
      </c>
      <c r="AQ293" s="10">
        <v>0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10">
        <v>0</v>
      </c>
      <c r="BC293" s="10">
        <v>184.91999816894531</v>
      </c>
      <c r="BD293" s="10">
        <v>0</v>
      </c>
      <c r="BE293" s="10">
        <v>184.91999816894531</v>
      </c>
      <c r="BF293" s="10">
        <v>0</v>
      </c>
      <c r="BG293" s="10">
        <v>0</v>
      </c>
      <c r="BH293" s="10">
        <v>0</v>
      </c>
      <c r="BI293" s="10">
        <v>0</v>
      </c>
      <c r="BJ293" s="10">
        <v>0</v>
      </c>
      <c r="BK293" s="10">
        <v>0</v>
      </c>
      <c r="BL293" s="10">
        <v>0</v>
      </c>
      <c r="BM293" s="10">
        <v>0</v>
      </c>
      <c r="BN293" s="10">
        <v>0</v>
      </c>
      <c r="BO293" s="10">
        <v>0</v>
      </c>
      <c r="BP293" s="10">
        <v>0</v>
      </c>
      <c r="BQ293" s="10">
        <v>0</v>
      </c>
      <c r="BR293" s="10">
        <v>0</v>
      </c>
      <c r="BS293" s="10">
        <v>0</v>
      </c>
      <c r="BT293" s="10">
        <v>0</v>
      </c>
      <c r="BU293" s="10">
        <v>184.91999816894531</v>
      </c>
      <c r="BV293" s="10">
        <v>0</v>
      </c>
      <c r="BW293" s="10">
        <v>184.91999816894531</v>
      </c>
      <c r="BX293" s="10">
        <v>0</v>
      </c>
      <c r="BY293" s="10">
        <v>0</v>
      </c>
      <c r="BZ293" s="10">
        <v>0</v>
      </c>
      <c r="CA293" s="10">
        <v>0</v>
      </c>
      <c r="CB293" s="10">
        <v>0</v>
      </c>
      <c r="CC293" s="10">
        <v>0</v>
      </c>
      <c r="CD293" s="10">
        <v>0</v>
      </c>
      <c r="CE293" s="10">
        <v>0</v>
      </c>
      <c r="CF293" s="10">
        <v>0</v>
      </c>
      <c r="CG293" s="10">
        <v>0</v>
      </c>
      <c r="CH293" s="10">
        <v>0</v>
      </c>
      <c r="CI293" s="10">
        <v>0</v>
      </c>
      <c r="CJ293" s="10">
        <v>0</v>
      </c>
      <c r="CK293" s="10">
        <v>0</v>
      </c>
      <c r="CL293" s="10">
        <v>0</v>
      </c>
      <c r="CM293" s="10">
        <v>184.91999816894531</v>
      </c>
      <c r="CN293" s="10">
        <v>0</v>
      </c>
      <c r="CO293" s="10">
        <v>184.91999816894531</v>
      </c>
      <c r="CP293" s="10">
        <v>0</v>
      </c>
      <c r="CQ293" s="10">
        <v>0</v>
      </c>
      <c r="CR293" s="10">
        <v>0</v>
      </c>
      <c r="CS293" s="10">
        <v>0</v>
      </c>
      <c r="CT293" s="10">
        <v>0</v>
      </c>
      <c r="CU293" s="10">
        <v>0</v>
      </c>
      <c r="CV293" s="10">
        <v>0</v>
      </c>
      <c r="CW293" s="10">
        <v>0</v>
      </c>
      <c r="CX293" s="10">
        <v>0</v>
      </c>
      <c r="CY293" s="10">
        <v>0</v>
      </c>
      <c r="CZ293" s="10">
        <v>0</v>
      </c>
      <c r="DA293" s="10">
        <v>0</v>
      </c>
      <c r="DB293" s="10">
        <v>0</v>
      </c>
      <c r="DC293" s="10">
        <v>0</v>
      </c>
      <c r="DD293" s="10">
        <v>0</v>
      </c>
      <c r="DE293" s="10">
        <v>184.91999816894531</v>
      </c>
      <c r="DF293" s="10">
        <v>0</v>
      </c>
      <c r="DG293" s="10">
        <v>184.91999816894531</v>
      </c>
    </row>
    <row r="294" spans="1:111">
      <c r="A294" t="s">
        <v>12</v>
      </c>
      <c r="B294" t="s">
        <v>65</v>
      </c>
      <c r="C294" t="s">
        <v>81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125.53500366210938</v>
      </c>
      <c r="AC294" s="10">
        <v>0</v>
      </c>
      <c r="AD294" s="10">
        <v>125.53500366210938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125.53500366210938</v>
      </c>
      <c r="AU294" s="10">
        <v>0</v>
      </c>
      <c r="AV294" s="10">
        <v>125.53500366210938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10">
        <v>0</v>
      </c>
      <c r="BC294" s="10">
        <v>0</v>
      </c>
      <c r="BD294" s="10">
        <v>0</v>
      </c>
      <c r="BE294" s="10">
        <v>0</v>
      </c>
      <c r="BF294" s="10">
        <v>0</v>
      </c>
      <c r="BG294" s="10">
        <v>0</v>
      </c>
      <c r="BH294" s="10">
        <v>0</v>
      </c>
      <c r="BI294" s="10">
        <v>0</v>
      </c>
      <c r="BJ294" s="10">
        <v>0</v>
      </c>
      <c r="BK294" s="10">
        <v>0</v>
      </c>
      <c r="BL294" s="10">
        <v>125.53500366210938</v>
      </c>
      <c r="BM294" s="10">
        <v>0</v>
      </c>
      <c r="BN294" s="10">
        <v>125.53500366210938</v>
      </c>
      <c r="BO294" s="10">
        <v>0</v>
      </c>
      <c r="BP294" s="10">
        <v>0</v>
      </c>
      <c r="BQ294" s="10">
        <v>0</v>
      </c>
      <c r="BR294" s="10">
        <v>0</v>
      </c>
      <c r="BS294" s="10">
        <v>0</v>
      </c>
      <c r="BT294" s="10">
        <v>0</v>
      </c>
      <c r="BU294" s="10">
        <v>0</v>
      </c>
      <c r="BV294" s="10">
        <v>0</v>
      </c>
      <c r="BW294" s="10">
        <v>0</v>
      </c>
      <c r="BX294" s="10">
        <v>0</v>
      </c>
      <c r="BY294" s="10">
        <v>0</v>
      </c>
      <c r="BZ294" s="10">
        <v>0</v>
      </c>
      <c r="CA294" s="10">
        <v>0</v>
      </c>
      <c r="CB294" s="10">
        <v>0</v>
      </c>
      <c r="CC294" s="10">
        <v>0</v>
      </c>
      <c r="CD294" s="10">
        <v>125.53500366210938</v>
      </c>
      <c r="CE294" s="10">
        <v>0</v>
      </c>
      <c r="CF294" s="10">
        <v>125.53500366210938</v>
      </c>
      <c r="CG294" s="10">
        <v>0</v>
      </c>
      <c r="CH294" s="10">
        <v>0</v>
      </c>
      <c r="CI294" s="10">
        <v>0</v>
      </c>
      <c r="CJ294" s="10">
        <v>0</v>
      </c>
      <c r="CK294" s="10">
        <v>0</v>
      </c>
      <c r="CL294" s="10">
        <v>0</v>
      </c>
      <c r="CM294" s="10">
        <v>0</v>
      </c>
      <c r="CN294" s="10">
        <v>0</v>
      </c>
      <c r="CO294" s="10">
        <v>0</v>
      </c>
      <c r="CP294" s="10">
        <v>0</v>
      </c>
      <c r="CQ294" s="10">
        <v>0</v>
      </c>
      <c r="CR294" s="10">
        <v>0</v>
      </c>
      <c r="CS294" s="10">
        <v>0</v>
      </c>
      <c r="CT294" s="10">
        <v>0</v>
      </c>
      <c r="CU294" s="10">
        <v>0</v>
      </c>
      <c r="CV294" s="10">
        <v>125.53500366210938</v>
      </c>
      <c r="CW294" s="10">
        <v>0</v>
      </c>
      <c r="CX294" s="10">
        <v>125.53500366210938</v>
      </c>
      <c r="CY294" s="10">
        <v>0</v>
      </c>
      <c r="CZ294" s="10">
        <v>0</v>
      </c>
      <c r="DA294" s="10">
        <v>0</v>
      </c>
      <c r="DB294" s="10">
        <v>0</v>
      </c>
      <c r="DC294" s="10">
        <v>0</v>
      </c>
      <c r="DD294" s="10">
        <v>0</v>
      </c>
      <c r="DE294" s="10">
        <v>0</v>
      </c>
      <c r="DF294" s="10">
        <v>0</v>
      </c>
      <c r="DG294" s="10">
        <v>0</v>
      </c>
    </row>
    <row r="295" spans="1:111">
      <c r="A295" t="s">
        <v>12</v>
      </c>
      <c r="B295" t="s">
        <v>65</v>
      </c>
      <c r="C295" t="s">
        <v>82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88.665000915527344</v>
      </c>
      <c r="K295" s="10">
        <v>0</v>
      </c>
      <c r="L295" s="10">
        <v>88.665000915527344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45.5</v>
      </c>
      <c r="AC295" s="10">
        <v>242.66499328613281</v>
      </c>
      <c r="AD295" s="10">
        <v>288.16497802734375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0</v>
      </c>
      <c r="AN295" s="10">
        <v>0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45.5</v>
      </c>
      <c r="AU295" s="10">
        <v>242.66499328613281</v>
      </c>
      <c r="AV295" s="10">
        <v>288.16497802734375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0">
        <v>0</v>
      </c>
      <c r="BD295" s="10">
        <v>0</v>
      </c>
      <c r="BE295" s="10">
        <v>0</v>
      </c>
      <c r="BF295" s="10">
        <v>0</v>
      </c>
      <c r="BG295" s="10">
        <v>0</v>
      </c>
      <c r="BH295" s="10">
        <v>0</v>
      </c>
      <c r="BI295" s="10">
        <v>0</v>
      </c>
      <c r="BJ295" s="10">
        <v>0</v>
      </c>
      <c r="BK295" s="10">
        <v>0</v>
      </c>
      <c r="BL295" s="10">
        <v>43.075000762939453</v>
      </c>
      <c r="BM295" s="10">
        <v>242.66499328613281</v>
      </c>
      <c r="BN295" s="10">
        <v>285.739990234375</v>
      </c>
      <c r="BO295" s="10">
        <v>0</v>
      </c>
      <c r="BP295" s="10">
        <v>0</v>
      </c>
      <c r="BQ295" s="10">
        <v>0</v>
      </c>
      <c r="BR295" s="10">
        <v>0</v>
      </c>
      <c r="BS295" s="10">
        <v>0</v>
      </c>
      <c r="BT295" s="10">
        <v>0</v>
      </c>
      <c r="BU295" s="10">
        <v>0</v>
      </c>
      <c r="BV295" s="10">
        <v>0</v>
      </c>
      <c r="BW295" s="10">
        <v>0</v>
      </c>
      <c r="BX295" s="10">
        <v>0</v>
      </c>
      <c r="BY295" s="10">
        <v>0</v>
      </c>
      <c r="BZ295" s="10">
        <v>0</v>
      </c>
      <c r="CA295" s="10">
        <v>0</v>
      </c>
      <c r="CB295" s="10">
        <v>0</v>
      </c>
      <c r="CC295" s="10">
        <v>0</v>
      </c>
      <c r="CD295" s="10">
        <v>43.075000762939453</v>
      </c>
      <c r="CE295" s="10">
        <v>242.66499328613281</v>
      </c>
      <c r="CF295" s="10">
        <v>285.739990234375</v>
      </c>
      <c r="CG295" s="10">
        <v>0</v>
      </c>
      <c r="CH295" s="10">
        <v>0</v>
      </c>
      <c r="CI295" s="10">
        <v>0</v>
      </c>
      <c r="CJ295" s="10">
        <v>0</v>
      </c>
      <c r="CK295" s="10">
        <v>0</v>
      </c>
      <c r="CL295" s="10">
        <v>0</v>
      </c>
      <c r="CM295" s="10">
        <v>0</v>
      </c>
      <c r="CN295" s="10">
        <v>0</v>
      </c>
      <c r="CO295" s="10">
        <v>0</v>
      </c>
      <c r="CP295" s="10">
        <v>0</v>
      </c>
      <c r="CQ295" s="10">
        <v>0</v>
      </c>
      <c r="CR295" s="10">
        <v>0</v>
      </c>
      <c r="CS295" s="10">
        <v>0</v>
      </c>
      <c r="CT295" s="10">
        <v>0</v>
      </c>
      <c r="CU295" s="10">
        <v>0</v>
      </c>
      <c r="CV295" s="10">
        <v>40.645000457763672</v>
      </c>
      <c r="CW295" s="10">
        <v>242.66499328613281</v>
      </c>
      <c r="CX295" s="10">
        <v>283.30999755859375</v>
      </c>
      <c r="CY295" s="10">
        <v>0</v>
      </c>
      <c r="CZ295" s="10">
        <v>0</v>
      </c>
      <c r="DA295" s="10">
        <v>0</v>
      </c>
      <c r="DB295" s="10">
        <v>0</v>
      </c>
      <c r="DC295" s="10">
        <v>0</v>
      </c>
      <c r="DD295" s="10">
        <v>0</v>
      </c>
      <c r="DE295" s="10">
        <v>0</v>
      </c>
      <c r="DF295" s="10">
        <v>0</v>
      </c>
      <c r="DG295" s="10">
        <v>0</v>
      </c>
    </row>
    <row r="296" spans="1:111">
      <c r="A296" t="s">
        <v>12</v>
      </c>
      <c r="B296" t="s">
        <v>66</v>
      </c>
      <c r="C296" t="s">
        <v>79</v>
      </c>
      <c r="D296" s="10">
        <v>0</v>
      </c>
      <c r="E296" s="10">
        <v>0</v>
      </c>
      <c r="F296" s="10">
        <v>0</v>
      </c>
      <c r="G296" s="10">
        <v>24.5</v>
      </c>
      <c r="H296" s="10">
        <v>0</v>
      </c>
      <c r="I296" s="10">
        <v>24.5</v>
      </c>
      <c r="J296" s="10">
        <v>88.665000915527344</v>
      </c>
      <c r="K296" s="10">
        <v>779.54998779296875</v>
      </c>
      <c r="L296" s="10">
        <v>868.21498870849609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164</v>
      </c>
      <c r="T296" s="10">
        <v>0</v>
      </c>
      <c r="U296" s="10">
        <v>164</v>
      </c>
      <c r="V296" s="10">
        <v>0</v>
      </c>
      <c r="W296" s="10">
        <v>0</v>
      </c>
      <c r="X296" s="10">
        <v>0</v>
      </c>
      <c r="Y296" s="10">
        <v>24.799999237060547</v>
      </c>
      <c r="Z296" s="10">
        <v>0</v>
      </c>
      <c r="AA296" s="10">
        <v>24.799999237060547</v>
      </c>
      <c r="AB296" s="10">
        <v>306.25</v>
      </c>
      <c r="AC296" s="10">
        <v>1022.2699737548828</v>
      </c>
      <c r="AD296" s="10">
        <v>1328.5199279785156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205.28499794006348</v>
      </c>
      <c r="AL296" s="10">
        <v>188.85499572753906</v>
      </c>
      <c r="AM296" s="10">
        <v>394.13999938964844</v>
      </c>
      <c r="AN296" s="10">
        <v>0</v>
      </c>
      <c r="AO296" s="10">
        <v>0</v>
      </c>
      <c r="AP296" s="10">
        <v>0</v>
      </c>
      <c r="AQ296" s="10">
        <v>24.799999237060547</v>
      </c>
      <c r="AR296" s="10">
        <v>0</v>
      </c>
      <c r="AS296" s="10">
        <v>24.799999237060547</v>
      </c>
      <c r="AT296" s="10">
        <v>306.25</v>
      </c>
      <c r="AU296" s="10">
        <v>1022.2699737548828</v>
      </c>
      <c r="AV296" s="10">
        <v>1328.5199279785156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0">
        <v>205.28499794006348</v>
      </c>
      <c r="BD296" s="10">
        <v>188.85499572753906</v>
      </c>
      <c r="BE296" s="10">
        <v>394.13999938964844</v>
      </c>
      <c r="BF296" s="10">
        <v>0</v>
      </c>
      <c r="BG296" s="10">
        <v>0</v>
      </c>
      <c r="BH296" s="10">
        <v>0</v>
      </c>
      <c r="BI296" s="10">
        <v>24.799999237060547</v>
      </c>
      <c r="BJ296" s="10">
        <v>0</v>
      </c>
      <c r="BK296" s="10">
        <v>24.799999237060547</v>
      </c>
      <c r="BL296" s="10">
        <v>439.03499221801758</v>
      </c>
      <c r="BM296" s="10">
        <v>1022.2699737548828</v>
      </c>
      <c r="BN296" s="10">
        <v>1461.3050231933594</v>
      </c>
      <c r="BO296" s="10">
        <v>0</v>
      </c>
      <c r="BP296" s="10">
        <v>0</v>
      </c>
      <c r="BQ296" s="10">
        <v>0</v>
      </c>
      <c r="BR296" s="10">
        <v>0</v>
      </c>
      <c r="BS296" s="10">
        <v>0</v>
      </c>
      <c r="BT296" s="10">
        <v>0</v>
      </c>
      <c r="BU296" s="10">
        <v>199.85499858856201</v>
      </c>
      <c r="BV296" s="10">
        <v>188.85499572753906</v>
      </c>
      <c r="BW296" s="10">
        <v>388.70999145507812</v>
      </c>
      <c r="BX296" s="10">
        <v>0</v>
      </c>
      <c r="BY296" s="10">
        <v>0</v>
      </c>
      <c r="BZ296" s="10">
        <v>0</v>
      </c>
      <c r="CA296" s="10">
        <v>24.799999237060547</v>
      </c>
      <c r="CB296" s="10">
        <v>0</v>
      </c>
      <c r="CC296" s="10">
        <v>24.799999237060547</v>
      </c>
      <c r="CD296" s="10">
        <v>439.03499221801758</v>
      </c>
      <c r="CE296" s="10">
        <v>1022.2699737548828</v>
      </c>
      <c r="CF296" s="10">
        <v>1461.3050231933594</v>
      </c>
      <c r="CG296" s="10">
        <v>0</v>
      </c>
      <c r="CH296" s="10">
        <v>0</v>
      </c>
      <c r="CI296" s="10">
        <v>0</v>
      </c>
      <c r="CJ296" s="10">
        <v>0</v>
      </c>
      <c r="CK296" s="10">
        <v>0</v>
      </c>
      <c r="CL296" s="10">
        <v>0</v>
      </c>
      <c r="CM296" s="10">
        <v>199.85499858856201</v>
      </c>
      <c r="CN296" s="10">
        <v>188.85499572753906</v>
      </c>
      <c r="CO296" s="10">
        <v>388.70999145507812</v>
      </c>
      <c r="CP296" s="10">
        <v>0</v>
      </c>
      <c r="CQ296" s="10">
        <v>0</v>
      </c>
      <c r="CR296" s="10">
        <v>0</v>
      </c>
      <c r="CS296" s="10">
        <v>24.799999237060547</v>
      </c>
      <c r="CT296" s="10">
        <v>0</v>
      </c>
      <c r="CU296" s="10">
        <v>24.799999237060547</v>
      </c>
      <c r="CV296" s="10">
        <v>436.6049919128418</v>
      </c>
      <c r="CW296" s="10">
        <v>1022.2699737548828</v>
      </c>
      <c r="CX296" s="10">
        <v>1458.8750305175781</v>
      </c>
      <c r="CY296" s="10">
        <v>0</v>
      </c>
      <c r="CZ296" s="10">
        <v>0</v>
      </c>
      <c r="DA296" s="10">
        <v>0</v>
      </c>
      <c r="DB296" s="10">
        <v>0</v>
      </c>
      <c r="DC296" s="10">
        <v>0</v>
      </c>
      <c r="DD296" s="10">
        <v>0</v>
      </c>
      <c r="DE296" s="10">
        <v>194.42499828338623</v>
      </c>
      <c r="DF296" s="10">
        <v>188.85499572753906</v>
      </c>
      <c r="DG296" s="10">
        <v>383.27999877929688</v>
      </c>
    </row>
    <row r="297" spans="1:111">
      <c r="A297" t="s">
        <v>12</v>
      </c>
      <c r="B297" t="s">
        <v>67</v>
      </c>
      <c r="C297" t="s">
        <v>79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0">
        <v>0</v>
      </c>
      <c r="BD297" s="10">
        <v>0</v>
      </c>
      <c r="BE297" s="10">
        <v>0</v>
      </c>
      <c r="BF297" s="10">
        <v>0</v>
      </c>
      <c r="BG297" s="10">
        <v>0</v>
      </c>
      <c r="BH297" s="10">
        <v>0</v>
      </c>
      <c r="BI297" s="10">
        <v>0</v>
      </c>
      <c r="BJ297" s="10">
        <v>0</v>
      </c>
      <c r="BK297" s="10">
        <v>0</v>
      </c>
      <c r="BL297" s="10">
        <v>0</v>
      </c>
      <c r="BM297" s="10">
        <v>0</v>
      </c>
      <c r="BN297" s="10">
        <v>0</v>
      </c>
      <c r="BO297" s="10">
        <v>0</v>
      </c>
      <c r="BP297" s="10">
        <v>0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0">
        <v>0</v>
      </c>
      <c r="BW297" s="10">
        <v>0</v>
      </c>
      <c r="BX297" s="10">
        <v>0</v>
      </c>
      <c r="BY297" s="10">
        <v>0</v>
      </c>
      <c r="BZ297" s="10">
        <v>0</v>
      </c>
      <c r="CA297" s="10">
        <v>0</v>
      </c>
      <c r="CB297" s="10">
        <v>0</v>
      </c>
      <c r="CC297" s="10">
        <v>0</v>
      </c>
      <c r="CD297" s="10">
        <v>0</v>
      </c>
      <c r="CE297" s="10">
        <v>0</v>
      </c>
      <c r="CF297" s="10">
        <v>0</v>
      </c>
      <c r="CG297" s="10">
        <v>0</v>
      </c>
      <c r="CH297" s="10">
        <v>0</v>
      </c>
      <c r="CI297" s="10">
        <v>0</v>
      </c>
      <c r="CJ297" s="10">
        <v>0</v>
      </c>
      <c r="CK297" s="10">
        <v>0</v>
      </c>
      <c r="CL297" s="10">
        <v>0</v>
      </c>
      <c r="CM297" s="10">
        <v>0</v>
      </c>
      <c r="CN297" s="10">
        <v>0</v>
      </c>
      <c r="CO297" s="10">
        <v>0</v>
      </c>
      <c r="CP297" s="10">
        <v>0</v>
      </c>
      <c r="CQ297" s="10">
        <v>0</v>
      </c>
      <c r="CR297" s="10">
        <v>0</v>
      </c>
      <c r="CS297" s="10">
        <v>0</v>
      </c>
      <c r="CT297" s="10">
        <v>0</v>
      </c>
      <c r="CU297" s="10">
        <v>0</v>
      </c>
      <c r="CV297" s="10">
        <v>0</v>
      </c>
      <c r="CW297" s="10">
        <v>0</v>
      </c>
      <c r="CX297" s="10">
        <v>0</v>
      </c>
      <c r="CY297" s="10">
        <v>0</v>
      </c>
      <c r="CZ297" s="10">
        <v>0</v>
      </c>
      <c r="DA297" s="10">
        <v>0</v>
      </c>
      <c r="DB297" s="10">
        <v>0</v>
      </c>
      <c r="DC297" s="10">
        <v>0</v>
      </c>
      <c r="DD297" s="10">
        <v>0</v>
      </c>
      <c r="DE297" s="10">
        <v>0</v>
      </c>
      <c r="DF297" s="10">
        <v>0</v>
      </c>
      <c r="DG297" s="10">
        <v>0</v>
      </c>
    </row>
    <row r="298" spans="1:111">
      <c r="A298" t="s">
        <v>12</v>
      </c>
      <c r="B298" t="s">
        <v>68</v>
      </c>
      <c r="C298" t="s">
        <v>79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10">
        <v>0</v>
      </c>
      <c r="BC298" s="10">
        <v>0</v>
      </c>
      <c r="BD298" s="10">
        <v>0</v>
      </c>
      <c r="BE298" s="10">
        <v>0</v>
      </c>
      <c r="BF298" s="10">
        <v>0</v>
      </c>
      <c r="BG298" s="10">
        <v>0</v>
      </c>
      <c r="BH298" s="10">
        <v>0</v>
      </c>
      <c r="BI298" s="10">
        <v>0</v>
      </c>
      <c r="BJ298" s="10">
        <v>0</v>
      </c>
      <c r="BK298" s="10">
        <v>0</v>
      </c>
      <c r="BL298" s="10">
        <v>0</v>
      </c>
      <c r="BM298" s="10">
        <v>0</v>
      </c>
      <c r="BN298" s="10">
        <v>0</v>
      </c>
      <c r="BO298" s="10">
        <v>0</v>
      </c>
      <c r="BP298" s="10">
        <v>0</v>
      </c>
      <c r="BQ298" s="10">
        <v>0</v>
      </c>
      <c r="BR298" s="10">
        <v>0</v>
      </c>
      <c r="BS298" s="10">
        <v>0</v>
      </c>
      <c r="BT298" s="10">
        <v>0</v>
      </c>
      <c r="BU298" s="10">
        <v>0</v>
      </c>
      <c r="BV298" s="10">
        <v>0</v>
      </c>
      <c r="BW298" s="10">
        <v>0</v>
      </c>
      <c r="BX298" s="10">
        <v>0</v>
      </c>
      <c r="BY298" s="10">
        <v>0</v>
      </c>
      <c r="BZ298" s="10">
        <v>0</v>
      </c>
      <c r="CA298" s="10">
        <v>0</v>
      </c>
      <c r="CB298" s="10">
        <v>0</v>
      </c>
      <c r="CC298" s="10">
        <v>0</v>
      </c>
      <c r="CD298" s="10">
        <v>0</v>
      </c>
      <c r="CE298" s="10">
        <v>0</v>
      </c>
      <c r="CF298" s="10">
        <v>0</v>
      </c>
      <c r="CG298" s="10">
        <v>0</v>
      </c>
      <c r="CH298" s="10">
        <v>0</v>
      </c>
      <c r="CI298" s="10">
        <v>0</v>
      </c>
      <c r="CJ298" s="10">
        <v>0</v>
      </c>
      <c r="CK298" s="10">
        <v>0</v>
      </c>
      <c r="CL298" s="10">
        <v>0</v>
      </c>
      <c r="CM298" s="10">
        <v>0</v>
      </c>
      <c r="CN298" s="10">
        <v>0</v>
      </c>
      <c r="CO298" s="10">
        <v>0</v>
      </c>
      <c r="CP298" s="10">
        <v>0</v>
      </c>
      <c r="CQ298" s="10">
        <v>0</v>
      </c>
      <c r="CR298" s="10">
        <v>0</v>
      </c>
      <c r="CS298" s="10">
        <v>0</v>
      </c>
      <c r="CT298" s="10">
        <v>0</v>
      </c>
      <c r="CU298" s="10">
        <v>0</v>
      </c>
      <c r="CV298" s="10">
        <v>0</v>
      </c>
      <c r="CW298" s="10">
        <v>0</v>
      </c>
      <c r="CX298" s="10">
        <v>0</v>
      </c>
      <c r="CY298" s="10">
        <v>0</v>
      </c>
      <c r="CZ298" s="10">
        <v>0</v>
      </c>
      <c r="DA298" s="10">
        <v>0</v>
      </c>
      <c r="DB298" s="10">
        <v>0</v>
      </c>
      <c r="DC298" s="10">
        <v>0</v>
      </c>
      <c r="DD298" s="10">
        <v>0</v>
      </c>
      <c r="DE298" s="10">
        <v>0</v>
      </c>
      <c r="DF298" s="10">
        <v>0</v>
      </c>
      <c r="DG298" s="10">
        <v>0</v>
      </c>
    </row>
    <row r="299" spans="1:111">
      <c r="A299" t="s">
        <v>12</v>
      </c>
      <c r="B299" t="s">
        <v>69</v>
      </c>
      <c r="C299" t="s">
        <v>79</v>
      </c>
      <c r="D299" s="10">
        <v>5</v>
      </c>
      <c r="E299" s="10">
        <v>20.5</v>
      </c>
      <c r="F299" s="10">
        <v>25.5</v>
      </c>
      <c r="G299" s="10">
        <v>28</v>
      </c>
      <c r="H299" s="10">
        <v>18</v>
      </c>
      <c r="I299" s="10">
        <v>46</v>
      </c>
      <c r="J299" s="10">
        <v>88.665000915527344</v>
      </c>
      <c r="K299" s="10">
        <v>907.54998779296875</v>
      </c>
      <c r="L299" s="10">
        <v>996.21498870849609</v>
      </c>
      <c r="M299" s="10">
        <v>4.5</v>
      </c>
      <c r="N299" s="10">
        <v>32.5</v>
      </c>
      <c r="O299" s="10">
        <v>37</v>
      </c>
      <c r="P299" s="10">
        <v>50.5</v>
      </c>
      <c r="Q299" s="10">
        <v>10.5</v>
      </c>
      <c r="R299" s="10">
        <v>61</v>
      </c>
      <c r="S299" s="10">
        <v>169.66499996185303</v>
      </c>
      <c r="T299" s="10">
        <v>1590.9100341796875</v>
      </c>
      <c r="U299" s="10">
        <v>1760.5750732421875</v>
      </c>
      <c r="V299" s="10">
        <v>11.059999465942383</v>
      </c>
      <c r="W299" s="10">
        <v>44.31500244140625</v>
      </c>
      <c r="X299" s="10">
        <v>55.375</v>
      </c>
      <c r="Y299" s="10">
        <v>27.989999294281006</v>
      </c>
      <c r="Z299" s="10">
        <v>172.86000061035156</v>
      </c>
      <c r="AA299" s="10">
        <v>200.85000228881836</v>
      </c>
      <c r="AB299" s="10">
        <v>306.25</v>
      </c>
      <c r="AC299" s="10">
        <v>1182.2199745178223</v>
      </c>
      <c r="AD299" s="10">
        <v>1488.4699287414551</v>
      </c>
      <c r="AE299" s="10">
        <v>0</v>
      </c>
      <c r="AF299" s="10">
        <v>0</v>
      </c>
      <c r="AG299" s="10">
        <v>0</v>
      </c>
      <c r="AH299" s="10">
        <v>43.375</v>
      </c>
      <c r="AI299" s="10">
        <v>202.61000061035156</v>
      </c>
      <c r="AJ299" s="10">
        <v>245.98500061035156</v>
      </c>
      <c r="AK299" s="10">
        <v>238.73999893665314</v>
      </c>
      <c r="AL299" s="10">
        <v>2870.5499420166016</v>
      </c>
      <c r="AM299" s="10">
        <v>3109.2900018692017</v>
      </c>
      <c r="AN299" s="10">
        <v>11.059999465942383</v>
      </c>
      <c r="AO299" s="10">
        <v>44.31500244140625</v>
      </c>
      <c r="AP299" s="10">
        <v>55.375</v>
      </c>
      <c r="AQ299" s="10">
        <v>27.989999294281006</v>
      </c>
      <c r="AR299" s="10">
        <v>172.86000061035156</v>
      </c>
      <c r="AS299" s="10">
        <v>200.85000228881836</v>
      </c>
      <c r="AT299" s="10">
        <v>306.25</v>
      </c>
      <c r="AU299" s="10">
        <v>1182.2199745178223</v>
      </c>
      <c r="AV299" s="10">
        <v>1488.4699287414551</v>
      </c>
      <c r="AW299" s="10">
        <v>0</v>
      </c>
      <c r="AX299" s="10">
        <v>0</v>
      </c>
      <c r="AY299" s="10">
        <v>0</v>
      </c>
      <c r="AZ299" s="10">
        <v>43.375</v>
      </c>
      <c r="BA299" s="10">
        <v>202.61000061035156</v>
      </c>
      <c r="BB299" s="10">
        <v>245.98500061035156</v>
      </c>
      <c r="BC299" s="10">
        <v>238.73999893665314</v>
      </c>
      <c r="BD299" s="10">
        <v>2870.5499420166016</v>
      </c>
      <c r="BE299" s="10">
        <v>3109.2900018692017</v>
      </c>
      <c r="BF299" s="10">
        <v>10.465000152587891</v>
      </c>
      <c r="BG299" s="10">
        <v>44.31500244140625</v>
      </c>
      <c r="BH299" s="10">
        <v>54.780002593994141</v>
      </c>
      <c r="BI299" s="10">
        <v>26.694999217987061</v>
      </c>
      <c r="BJ299" s="10">
        <v>172.86000061035156</v>
      </c>
      <c r="BK299" s="10">
        <v>199.55500411987305</v>
      </c>
      <c r="BL299" s="10">
        <v>439.03499221801758</v>
      </c>
      <c r="BM299" s="10">
        <v>1182.2199745178223</v>
      </c>
      <c r="BN299" s="10">
        <v>1621.2550239562988</v>
      </c>
      <c r="BO299" s="10">
        <v>0</v>
      </c>
      <c r="BP299" s="10">
        <v>0</v>
      </c>
      <c r="BQ299" s="10">
        <v>0</v>
      </c>
      <c r="BR299" s="10">
        <v>41.299999237060547</v>
      </c>
      <c r="BS299" s="10">
        <v>0</v>
      </c>
      <c r="BT299" s="10">
        <v>41.299999237060547</v>
      </c>
      <c r="BU299" s="10">
        <v>287.49999558925629</v>
      </c>
      <c r="BV299" s="10">
        <v>2287.0749664306641</v>
      </c>
      <c r="BW299" s="10">
        <v>2574.5748987197876</v>
      </c>
      <c r="BX299" s="10">
        <v>10.465000152587891</v>
      </c>
      <c r="BY299" s="10">
        <v>44.31500244140625</v>
      </c>
      <c r="BZ299" s="10">
        <v>54.780002593994141</v>
      </c>
      <c r="CA299" s="10">
        <v>26.694999217987061</v>
      </c>
      <c r="CB299" s="10">
        <v>172.86000061035156</v>
      </c>
      <c r="CC299" s="10">
        <v>199.55500411987305</v>
      </c>
      <c r="CD299" s="10">
        <v>439.03499221801758</v>
      </c>
      <c r="CE299" s="10">
        <v>1182.2199745178223</v>
      </c>
      <c r="CF299" s="10">
        <v>1621.2550239562988</v>
      </c>
      <c r="CG299" s="10">
        <v>0</v>
      </c>
      <c r="CH299" s="10">
        <v>0</v>
      </c>
      <c r="CI299" s="10">
        <v>0</v>
      </c>
      <c r="CJ299" s="10">
        <v>41.299999237060547</v>
      </c>
      <c r="CK299" s="10">
        <v>0</v>
      </c>
      <c r="CL299" s="10">
        <v>41.299999237060547</v>
      </c>
      <c r="CM299" s="10">
        <v>287.49999558925629</v>
      </c>
      <c r="CN299" s="10">
        <v>2287.0749664306641</v>
      </c>
      <c r="CO299" s="10">
        <v>2574.5748987197876</v>
      </c>
      <c r="CP299" s="10">
        <v>9.8450002670288086</v>
      </c>
      <c r="CQ299" s="10">
        <v>44.31500244140625</v>
      </c>
      <c r="CR299" s="10">
        <v>54.160003662109375</v>
      </c>
      <c r="CS299" s="10">
        <v>25.399999260902405</v>
      </c>
      <c r="CT299" s="10">
        <v>123.13999938964844</v>
      </c>
      <c r="CU299" s="10">
        <v>148.53999710083008</v>
      </c>
      <c r="CV299" s="10">
        <v>436.6049919128418</v>
      </c>
      <c r="CW299" s="10">
        <v>1182.2199745178223</v>
      </c>
      <c r="CX299" s="10">
        <v>1618.8250312805176</v>
      </c>
      <c r="CY299" s="10">
        <v>0</v>
      </c>
      <c r="CZ299" s="10">
        <v>0</v>
      </c>
      <c r="DA299" s="10">
        <v>0</v>
      </c>
      <c r="DB299" s="10">
        <v>40.299999237060547</v>
      </c>
      <c r="DC299" s="10">
        <v>0</v>
      </c>
      <c r="DD299" s="10">
        <v>40.299999237060547</v>
      </c>
      <c r="DE299" s="10">
        <v>206.27499830722809</v>
      </c>
      <c r="DF299" s="10">
        <v>1963.9499664306641</v>
      </c>
      <c r="DG299" s="10">
        <v>2170.2249841690063</v>
      </c>
    </row>
    <row r="300" spans="1:111">
      <c r="A300" t="s">
        <v>13</v>
      </c>
      <c r="B300" t="s">
        <v>63</v>
      </c>
      <c r="C300" t="s">
        <v>72</v>
      </c>
      <c r="D300" s="10">
        <v>9856.9794921875</v>
      </c>
      <c r="E300" s="10">
        <v>39527.06640625</v>
      </c>
      <c r="F300" s="10">
        <v>49384.046875</v>
      </c>
      <c r="G300" s="10">
        <v>1.4149999618530273</v>
      </c>
      <c r="H300" s="10">
        <v>0</v>
      </c>
      <c r="I300" s="10">
        <v>1.4149999618530273</v>
      </c>
      <c r="J300" s="10">
        <v>0</v>
      </c>
      <c r="K300" s="10">
        <v>0</v>
      </c>
      <c r="L300" s="10">
        <v>0</v>
      </c>
      <c r="M300" s="10">
        <v>518.27001953125</v>
      </c>
      <c r="N300" s="10">
        <v>186.91500854492188</v>
      </c>
      <c r="O300" s="10">
        <v>705.18505859375</v>
      </c>
      <c r="P300" s="10">
        <v>220.19500732421875</v>
      </c>
      <c r="Q300" s="10">
        <v>295.239990234375</v>
      </c>
      <c r="R300" s="10">
        <v>515.43499755859375</v>
      </c>
      <c r="S300" s="10">
        <v>109.03500366210938</v>
      </c>
      <c r="T300" s="10">
        <v>141.60499572753906</v>
      </c>
      <c r="U300" s="10">
        <v>250.63999938964844</v>
      </c>
      <c r="V300" s="10">
        <v>15850.1904296875</v>
      </c>
      <c r="W300" s="10">
        <v>41577.01171875</v>
      </c>
      <c r="X300" s="10">
        <v>57427.203125</v>
      </c>
      <c r="Y300" s="10">
        <v>2.755000114440918</v>
      </c>
      <c r="Z300" s="10">
        <v>70.800003051757812</v>
      </c>
      <c r="AA300" s="10">
        <v>73.555000305175781</v>
      </c>
      <c r="AB300" s="10">
        <v>0.62000000476837158</v>
      </c>
      <c r="AC300" s="10">
        <v>0</v>
      </c>
      <c r="AD300" s="10">
        <v>0.62000000476837158</v>
      </c>
      <c r="AE300" s="10">
        <v>519.5250244140625</v>
      </c>
      <c r="AF300" s="10">
        <v>505.58999633789062</v>
      </c>
      <c r="AG300" s="10">
        <v>1025.114990234375</v>
      </c>
      <c r="AH300" s="10">
        <v>218.15499877929688</v>
      </c>
      <c r="AI300" s="10">
        <v>845.0699462890625</v>
      </c>
      <c r="AJ300" s="10">
        <v>1063.2249755859375</v>
      </c>
      <c r="AK300" s="10">
        <v>108.54000091552734</v>
      </c>
      <c r="AL300" s="10">
        <v>387.42498779296875</v>
      </c>
      <c r="AM300" s="10">
        <v>495.96499633789062</v>
      </c>
      <c r="AN300" s="10">
        <v>15850.1904296875</v>
      </c>
      <c r="AO300" s="10">
        <v>41577.01171875</v>
      </c>
      <c r="AP300" s="10">
        <v>57427.203125</v>
      </c>
      <c r="AQ300" s="10">
        <v>2.755000114440918</v>
      </c>
      <c r="AR300" s="10">
        <v>70.800003051757812</v>
      </c>
      <c r="AS300" s="10">
        <v>73.555000305175781</v>
      </c>
      <c r="AT300" s="10">
        <v>0.62000000476837158</v>
      </c>
      <c r="AU300" s="10">
        <v>0</v>
      </c>
      <c r="AV300" s="10">
        <v>0.62000000476837158</v>
      </c>
      <c r="AW300" s="10">
        <v>519.5250244140625</v>
      </c>
      <c r="AX300" s="10">
        <v>505.58999633789062</v>
      </c>
      <c r="AY300" s="10">
        <v>1025.114990234375</v>
      </c>
      <c r="AZ300" s="10">
        <v>218.15499877929688</v>
      </c>
      <c r="BA300" s="10">
        <v>845.0699462890625</v>
      </c>
      <c r="BB300" s="10">
        <v>1063.2249755859375</v>
      </c>
      <c r="BC300" s="10">
        <v>108.54000091552734</v>
      </c>
      <c r="BD300" s="10">
        <v>387.42498779296875</v>
      </c>
      <c r="BE300" s="10">
        <v>495.96499633789062</v>
      </c>
      <c r="BF300" s="10">
        <v>12120.7353515625</v>
      </c>
      <c r="BG300" s="10">
        <v>41577.01171875</v>
      </c>
      <c r="BH300" s="10">
        <v>53697.74609375</v>
      </c>
      <c r="BI300" s="10">
        <v>2.755000114440918</v>
      </c>
      <c r="BJ300" s="10">
        <v>35.400001525878906</v>
      </c>
      <c r="BK300" s="10">
        <v>38.155002593994141</v>
      </c>
      <c r="BL300" s="10">
        <v>0.10999999940395355</v>
      </c>
      <c r="BM300" s="10">
        <v>0</v>
      </c>
      <c r="BN300" s="10">
        <v>0.10999999940395355</v>
      </c>
      <c r="BO300" s="10">
        <v>515.7349853515625</v>
      </c>
      <c r="BP300" s="10">
        <v>505.58999633789062</v>
      </c>
      <c r="BQ300" s="10">
        <v>1021.324951171875</v>
      </c>
      <c r="BR300" s="10">
        <v>211.81500244140625</v>
      </c>
      <c r="BS300" s="10">
        <v>845.0699462890625</v>
      </c>
      <c r="BT300" s="10">
        <v>1056.885009765625</v>
      </c>
      <c r="BU300" s="10">
        <v>105.6300048828125</v>
      </c>
      <c r="BV300" s="10">
        <v>387.42498779296875</v>
      </c>
      <c r="BW300" s="10">
        <v>493.05499267578125</v>
      </c>
      <c r="BX300" s="10">
        <v>12120.7353515625</v>
      </c>
      <c r="BY300" s="10">
        <v>41577.01171875</v>
      </c>
      <c r="BZ300" s="10">
        <v>53697.74609375</v>
      </c>
      <c r="CA300" s="10">
        <v>2.755000114440918</v>
      </c>
      <c r="CB300" s="10">
        <v>35.400001525878906</v>
      </c>
      <c r="CC300" s="10">
        <v>38.155002593994141</v>
      </c>
      <c r="CD300" s="10">
        <v>0.10999999940395355</v>
      </c>
      <c r="CE300" s="10">
        <v>0</v>
      </c>
      <c r="CF300" s="10">
        <v>0.10999999940395355</v>
      </c>
      <c r="CG300" s="10">
        <v>515.7349853515625</v>
      </c>
      <c r="CH300" s="10">
        <v>505.58999633789062</v>
      </c>
      <c r="CI300" s="10">
        <v>1021.324951171875</v>
      </c>
      <c r="CJ300" s="10">
        <v>211.81500244140625</v>
      </c>
      <c r="CK300" s="10">
        <v>845.0699462890625</v>
      </c>
      <c r="CL300" s="10">
        <v>1056.885009765625</v>
      </c>
      <c r="CM300" s="10">
        <v>105.6300048828125</v>
      </c>
      <c r="CN300" s="10">
        <v>387.42498779296875</v>
      </c>
      <c r="CO300" s="10">
        <v>493.05499267578125</v>
      </c>
      <c r="CP300" s="10">
        <v>8391.2802734375</v>
      </c>
      <c r="CQ300" s="10">
        <v>41577.01171875</v>
      </c>
      <c r="CR300" s="10">
        <v>49968.29296875</v>
      </c>
      <c r="CS300" s="10">
        <v>2.755000114440918</v>
      </c>
      <c r="CT300" s="10">
        <v>0</v>
      </c>
      <c r="CU300" s="10">
        <v>2.755000114440918</v>
      </c>
      <c r="CV300" s="10">
        <v>0</v>
      </c>
      <c r="CW300" s="10">
        <v>0</v>
      </c>
      <c r="CX300" s="10">
        <v>0</v>
      </c>
      <c r="CY300" s="10">
        <v>511.94000244140625</v>
      </c>
      <c r="CZ300" s="10">
        <v>505.58999633789062</v>
      </c>
      <c r="DA300" s="10">
        <v>1017.530029296875</v>
      </c>
      <c r="DB300" s="10">
        <v>205.47499084472656</v>
      </c>
      <c r="DC300" s="10">
        <v>845.0699462890625</v>
      </c>
      <c r="DD300" s="10">
        <v>1050.544921875</v>
      </c>
      <c r="DE300" s="10">
        <v>102.72500610351562</v>
      </c>
      <c r="DF300" s="10">
        <v>387.42498779296875</v>
      </c>
      <c r="DG300" s="10">
        <v>490.14999389648438</v>
      </c>
    </row>
    <row r="301" spans="1:111">
      <c r="A301" t="s">
        <v>13</v>
      </c>
      <c r="B301" t="s">
        <v>63</v>
      </c>
      <c r="C301" t="s">
        <v>73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0</v>
      </c>
      <c r="BC301" s="10">
        <v>0</v>
      </c>
      <c r="BD301" s="10">
        <v>0</v>
      </c>
      <c r="BE301" s="10">
        <v>0</v>
      </c>
      <c r="BF301" s="10">
        <v>0</v>
      </c>
      <c r="BG301" s="10">
        <v>0</v>
      </c>
      <c r="BH301" s="10">
        <v>0</v>
      </c>
      <c r="BI301" s="10">
        <v>0</v>
      </c>
      <c r="BJ301" s="10">
        <v>0</v>
      </c>
      <c r="BK301" s="10">
        <v>0</v>
      </c>
      <c r="BL301" s="10">
        <v>0</v>
      </c>
      <c r="BM301" s="10">
        <v>0</v>
      </c>
      <c r="BN301" s="10">
        <v>0</v>
      </c>
      <c r="BO301" s="10">
        <v>0</v>
      </c>
      <c r="BP301" s="10">
        <v>0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0">
        <v>0</v>
      </c>
      <c r="BW301" s="10">
        <v>0</v>
      </c>
      <c r="BX301" s="10">
        <v>0</v>
      </c>
      <c r="BY301" s="10">
        <v>0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10">
        <v>0</v>
      </c>
      <c r="CF301" s="10">
        <v>0</v>
      </c>
      <c r="CG301" s="10">
        <v>0</v>
      </c>
      <c r="CH301" s="10">
        <v>0</v>
      </c>
      <c r="CI301" s="10">
        <v>0</v>
      </c>
      <c r="CJ301" s="10">
        <v>0</v>
      </c>
      <c r="CK301" s="10">
        <v>0</v>
      </c>
      <c r="CL301" s="10">
        <v>0</v>
      </c>
      <c r="CM301" s="10">
        <v>0</v>
      </c>
      <c r="CN301" s="10">
        <v>0</v>
      </c>
      <c r="CO301" s="10">
        <v>0</v>
      </c>
      <c r="CP301" s="10">
        <v>0</v>
      </c>
      <c r="CQ301" s="10">
        <v>0</v>
      </c>
      <c r="CR301" s="10">
        <v>0</v>
      </c>
      <c r="CS301" s="10">
        <v>0</v>
      </c>
      <c r="CT301" s="10">
        <v>0</v>
      </c>
      <c r="CU301" s="10">
        <v>0</v>
      </c>
      <c r="CV301" s="10">
        <v>0</v>
      </c>
      <c r="CW301" s="10">
        <v>0</v>
      </c>
      <c r="CX301" s="10">
        <v>0</v>
      </c>
      <c r="CY301" s="10">
        <v>0</v>
      </c>
      <c r="CZ301" s="10">
        <v>0</v>
      </c>
      <c r="DA301" s="10">
        <v>0</v>
      </c>
      <c r="DB301" s="10">
        <v>0</v>
      </c>
      <c r="DC301" s="10">
        <v>0</v>
      </c>
      <c r="DD301" s="10">
        <v>0</v>
      </c>
      <c r="DE301" s="10">
        <v>0</v>
      </c>
      <c r="DF301" s="10">
        <v>0</v>
      </c>
      <c r="DG301" s="10">
        <v>0</v>
      </c>
    </row>
    <row r="302" spans="1:111">
      <c r="A302" t="s">
        <v>13</v>
      </c>
      <c r="B302" t="s">
        <v>63</v>
      </c>
      <c r="C302" t="s">
        <v>74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10">
        <v>0</v>
      </c>
      <c r="BC302" s="10">
        <v>0</v>
      </c>
      <c r="BD302" s="10">
        <v>0</v>
      </c>
      <c r="BE302" s="10">
        <v>0</v>
      </c>
      <c r="BF302" s="10">
        <v>0</v>
      </c>
      <c r="BG302" s="10">
        <v>0</v>
      </c>
      <c r="BH302" s="10">
        <v>0</v>
      </c>
      <c r="BI302" s="10">
        <v>0</v>
      </c>
      <c r="BJ302" s="10">
        <v>0</v>
      </c>
      <c r="BK302" s="10">
        <v>0</v>
      </c>
      <c r="BL302" s="10">
        <v>0</v>
      </c>
      <c r="BM302" s="10">
        <v>0</v>
      </c>
      <c r="BN302" s="10">
        <v>0</v>
      </c>
      <c r="BO302" s="10">
        <v>0</v>
      </c>
      <c r="BP302" s="10">
        <v>0</v>
      </c>
      <c r="BQ302" s="10">
        <v>0</v>
      </c>
      <c r="BR302" s="10">
        <v>0</v>
      </c>
      <c r="BS302" s="10">
        <v>0</v>
      </c>
      <c r="BT302" s="10">
        <v>0</v>
      </c>
      <c r="BU302" s="10">
        <v>0</v>
      </c>
      <c r="BV302" s="10">
        <v>0</v>
      </c>
      <c r="BW302" s="10">
        <v>0</v>
      </c>
      <c r="BX302" s="10">
        <v>0</v>
      </c>
      <c r="BY302" s="10">
        <v>0</v>
      </c>
      <c r="BZ302" s="10">
        <v>0</v>
      </c>
      <c r="CA302" s="10">
        <v>0</v>
      </c>
      <c r="CB302" s="10">
        <v>0</v>
      </c>
      <c r="CC302" s="10">
        <v>0</v>
      </c>
      <c r="CD302" s="10">
        <v>0</v>
      </c>
      <c r="CE302" s="10">
        <v>0</v>
      </c>
      <c r="CF302" s="10">
        <v>0</v>
      </c>
      <c r="CG302" s="10">
        <v>0</v>
      </c>
      <c r="CH302" s="10">
        <v>0</v>
      </c>
      <c r="CI302" s="10">
        <v>0</v>
      </c>
      <c r="CJ302" s="10">
        <v>0</v>
      </c>
      <c r="CK302" s="10">
        <v>0</v>
      </c>
      <c r="CL302" s="10">
        <v>0</v>
      </c>
      <c r="CM302" s="10">
        <v>0</v>
      </c>
      <c r="CN302" s="10">
        <v>0</v>
      </c>
      <c r="CO302" s="10">
        <v>0</v>
      </c>
      <c r="CP302" s="10">
        <v>0</v>
      </c>
      <c r="CQ302" s="10">
        <v>0</v>
      </c>
      <c r="CR302" s="10">
        <v>0</v>
      </c>
      <c r="CS302" s="10">
        <v>0</v>
      </c>
      <c r="CT302" s="10">
        <v>0</v>
      </c>
      <c r="CU302" s="10">
        <v>0</v>
      </c>
      <c r="CV302" s="10">
        <v>0</v>
      </c>
      <c r="CW302" s="10">
        <v>0</v>
      </c>
      <c r="CX302" s="10">
        <v>0</v>
      </c>
      <c r="CY302" s="10">
        <v>0</v>
      </c>
      <c r="CZ302" s="10">
        <v>0</v>
      </c>
      <c r="DA302" s="10">
        <v>0</v>
      </c>
      <c r="DB302" s="10">
        <v>0</v>
      </c>
      <c r="DC302" s="10">
        <v>0</v>
      </c>
      <c r="DD302" s="10">
        <v>0</v>
      </c>
      <c r="DE302" s="10">
        <v>0</v>
      </c>
      <c r="DF302" s="10">
        <v>0</v>
      </c>
      <c r="DG302" s="10">
        <v>0</v>
      </c>
    </row>
    <row r="303" spans="1:111">
      <c r="A303" t="s">
        <v>13</v>
      </c>
      <c r="B303" t="s">
        <v>63</v>
      </c>
      <c r="C303" t="s">
        <v>75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341.97000122070312</v>
      </c>
      <c r="T303" s="10">
        <v>46901.75</v>
      </c>
      <c r="U303" s="10">
        <v>47243.71875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26.25</v>
      </c>
      <c r="AL303" s="10">
        <v>36558.6484375</v>
      </c>
      <c r="AM303" s="10">
        <v>36584.8984375</v>
      </c>
      <c r="AN303" s="10">
        <v>0</v>
      </c>
      <c r="AO303" s="10">
        <v>0</v>
      </c>
      <c r="AP303" s="10">
        <v>0</v>
      </c>
      <c r="AQ303" s="10">
        <v>0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0</v>
      </c>
      <c r="BC303" s="10">
        <v>26.25</v>
      </c>
      <c r="BD303" s="10">
        <v>36558.6484375</v>
      </c>
      <c r="BE303" s="10">
        <v>36584.8984375</v>
      </c>
      <c r="BF303" s="10">
        <v>0</v>
      </c>
      <c r="BG303" s="10">
        <v>0</v>
      </c>
      <c r="BH303" s="10">
        <v>0</v>
      </c>
      <c r="BI303" s="10">
        <v>0</v>
      </c>
      <c r="BJ303" s="10">
        <v>0</v>
      </c>
      <c r="BK303" s="10">
        <v>0</v>
      </c>
      <c r="BL303" s="10">
        <v>0</v>
      </c>
      <c r="BM303" s="10">
        <v>0</v>
      </c>
      <c r="BN303" s="10">
        <v>0</v>
      </c>
      <c r="BO303" s="10">
        <v>0</v>
      </c>
      <c r="BP303" s="10">
        <v>0</v>
      </c>
      <c r="BQ303" s="10">
        <v>0</v>
      </c>
      <c r="BR303" s="10">
        <v>0</v>
      </c>
      <c r="BS303" s="10">
        <v>0</v>
      </c>
      <c r="BT303" s="10">
        <v>0</v>
      </c>
      <c r="BU303" s="10">
        <v>39.409999847412109</v>
      </c>
      <c r="BV303" s="10">
        <v>373728.375</v>
      </c>
      <c r="BW303" s="10">
        <v>373767.78125</v>
      </c>
      <c r="BX303" s="10">
        <v>0</v>
      </c>
      <c r="BY303" s="10">
        <v>0</v>
      </c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10">
        <v>0</v>
      </c>
      <c r="CI303" s="10">
        <v>0</v>
      </c>
      <c r="CJ303" s="10">
        <v>0</v>
      </c>
      <c r="CK303" s="10">
        <v>0</v>
      </c>
      <c r="CL303" s="10">
        <v>0</v>
      </c>
      <c r="CM303" s="10">
        <v>39.409999847412109</v>
      </c>
      <c r="CN303" s="10">
        <v>373728.375</v>
      </c>
      <c r="CO303" s="10">
        <v>373767.78125</v>
      </c>
      <c r="CP303" s="10">
        <v>0</v>
      </c>
      <c r="CQ303" s="10">
        <v>0</v>
      </c>
      <c r="CR303" s="10">
        <v>0</v>
      </c>
      <c r="CS303" s="10">
        <v>0</v>
      </c>
      <c r="CT303" s="10">
        <v>0</v>
      </c>
      <c r="CU303" s="10">
        <v>0</v>
      </c>
      <c r="CV303" s="10">
        <v>0</v>
      </c>
      <c r="CW303" s="10">
        <v>0</v>
      </c>
      <c r="CX303" s="10">
        <v>0</v>
      </c>
      <c r="CY303" s="10">
        <v>0</v>
      </c>
      <c r="CZ303" s="10">
        <v>0</v>
      </c>
      <c r="DA303" s="10">
        <v>0</v>
      </c>
      <c r="DB303" s="10">
        <v>0</v>
      </c>
      <c r="DC303" s="10">
        <v>0</v>
      </c>
      <c r="DD303" s="10">
        <v>0</v>
      </c>
      <c r="DE303" s="10">
        <v>0</v>
      </c>
      <c r="DF303" s="10">
        <v>6838.34521484375</v>
      </c>
      <c r="DG303" s="10">
        <v>6838.34521484375</v>
      </c>
    </row>
    <row r="304" spans="1:111">
      <c r="A304" t="s">
        <v>13</v>
      </c>
      <c r="B304" t="s">
        <v>63</v>
      </c>
      <c r="C304" t="s">
        <v>76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0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0">
        <v>0</v>
      </c>
      <c r="BD304" s="10">
        <v>0</v>
      </c>
      <c r="BE304" s="10">
        <v>0</v>
      </c>
      <c r="BF304" s="10">
        <v>0</v>
      </c>
      <c r="BG304" s="10">
        <v>0</v>
      </c>
      <c r="BH304" s="10">
        <v>0</v>
      </c>
      <c r="BI304" s="10">
        <v>0</v>
      </c>
      <c r="BJ304" s="10">
        <v>0</v>
      </c>
      <c r="BK304" s="10">
        <v>0</v>
      </c>
      <c r="BL304" s="10">
        <v>0</v>
      </c>
      <c r="BM304" s="10">
        <v>0</v>
      </c>
      <c r="BN304" s="10">
        <v>0</v>
      </c>
      <c r="BO304" s="10">
        <v>0</v>
      </c>
      <c r="BP304" s="10">
        <v>0</v>
      </c>
      <c r="BQ304" s="10">
        <v>0</v>
      </c>
      <c r="BR304" s="10">
        <v>0</v>
      </c>
      <c r="BS304" s="10">
        <v>0</v>
      </c>
      <c r="BT304" s="10">
        <v>0</v>
      </c>
      <c r="BU304" s="10">
        <v>0</v>
      </c>
      <c r="BV304" s="10">
        <v>0</v>
      </c>
      <c r="BW304" s="10">
        <v>0</v>
      </c>
      <c r="BX304" s="10">
        <v>0</v>
      </c>
      <c r="BY304" s="10">
        <v>0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10">
        <v>0</v>
      </c>
      <c r="CF304" s="10">
        <v>0</v>
      </c>
      <c r="CG304" s="10">
        <v>0</v>
      </c>
      <c r="CH304" s="10">
        <v>0</v>
      </c>
      <c r="CI304" s="10">
        <v>0</v>
      </c>
      <c r="CJ304" s="10">
        <v>0</v>
      </c>
      <c r="CK304" s="10">
        <v>0</v>
      </c>
      <c r="CL304" s="10">
        <v>0</v>
      </c>
      <c r="CM304" s="10">
        <v>0</v>
      </c>
      <c r="CN304" s="10">
        <v>0</v>
      </c>
      <c r="CO304" s="10">
        <v>0</v>
      </c>
      <c r="CP304" s="10">
        <v>0</v>
      </c>
      <c r="CQ304" s="10">
        <v>0</v>
      </c>
      <c r="CR304" s="10">
        <v>0</v>
      </c>
      <c r="CS304" s="10">
        <v>0</v>
      </c>
      <c r="CT304" s="10">
        <v>0</v>
      </c>
      <c r="CU304" s="10">
        <v>0</v>
      </c>
      <c r="CV304" s="10">
        <v>0</v>
      </c>
      <c r="CW304" s="10">
        <v>0</v>
      </c>
      <c r="CX304" s="10">
        <v>0</v>
      </c>
      <c r="CY304" s="10">
        <v>0</v>
      </c>
      <c r="CZ304" s="10">
        <v>0</v>
      </c>
      <c r="DA304" s="10">
        <v>0</v>
      </c>
      <c r="DB304" s="10">
        <v>0</v>
      </c>
      <c r="DC304" s="10">
        <v>0</v>
      </c>
      <c r="DD304" s="10">
        <v>0</v>
      </c>
      <c r="DE304" s="10">
        <v>0</v>
      </c>
      <c r="DF304" s="10">
        <v>0</v>
      </c>
      <c r="DG304" s="10">
        <v>0</v>
      </c>
    </row>
    <row r="305" spans="1:111">
      <c r="A305" t="s">
        <v>13</v>
      </c>
      <c r="B305" t="s">
        <v>63</v>
      </c>
      <c r="C305" t="s">
        <v>77</v>
      </c>
      <c r="D305" s="10">
        <v>607</v>
      </c>
      <c r="E305" s="10">
        <v>26</v>
      </c>
      <c r="F305" s="10">
        <v>633</v>
      </c>
      <c r="G305" s="10">
        <v>1780.5</v>
      </c>
      <c r="H305" s="10">
        <v>0</v>
      </c>
      <c r="I305" s="10">
        <v>1780.5</v>
      </c>
      <c r="J305" s="10">
        <v>709.5</v>
      </c>
      <c r="K305" s="10">
        <v>1926</v>
      </c>
      <c r="L305" s="10">
        <v>2635.5</v>
      </c>
      <c r="M305" s="10">
        <v>269</v>
      </c>
      <c r="N305" s="10">
        <v>0</v>
      </c>
      <c r="O305" s="10">
        <v>269</v>
      </c>
      <c r="P305" s="10">
        <v>269.5</v>
      </c>
      <c r="Q305" s="10">
        <v>5354.5</v>
      </c>
      <c r="R305" s="10">
        <v>5624</v>
      </c>
      <c r="S305" s="10">
        <v>25.5</v>
      </c>
      <c r="T305" s="10">
        <v>1789.5</v>
      </c>
      <c r="U305" s="10">
        <v>1815</v>
      </c>
      <c r="V305" s="10">
        <v>592.94000244140625</v>
      </c>
      <c r="W305" s="10">
        <v>500</v>
      </c>
      <c r="X305" s="10">
        <v>1092.93994140625</v>
      </c>
      <c r="Y305" s="10">
        <v>1730.3699951171875</v>
      </c>
      <c r="Z305" s="10">
        <v>0</v>
      </c>
      <c r="AA305" s="10">
        <v>1730.3699951171875</v>
      </c>
      <c r="AB305" s="10">
        <v>746.92999267578125</v>
      </c>
      <c r="AC305" s="10">
        <v>2000</v>
      </c>
      <c r="AD305" s="10">
        <v>2746.929931640625</v>
      </c>
      <c r="AE305" s="10">
        <v>669.02996826171875</v>
      </c>
      <c r="AF305" s="10">
        <v>0</v>
      </c>
      <c r="AG305" s="10">
        <v>669.02996826171875</v>
      </c>
      <c r="AH305" s="10">
        <v>583.20001220703125</v>
      </c>
      <c r="AI305" s="10">
        <v>5051.3701171875</v>
      </c>
      <c r="AJ305" s="10">
        <v>5634.5703125</v>
      </c>
      <c r="AK305" s="10">
        <v>56.384998321533203</v>
      </c>
      <c r="AL305" s="10">
        <v>1762.8699951171875</v>
      </c>
      <c r="AM305" s="10">
        <v>1819.2550048828125</v>
      </c>
      <c r="AN305" s="10">
        <v>592.94000244140625</v>
      </c>
      <c r="AO305" s="10">
        <v>500</v>
      </c>
      <c r="AP305" s="10">
        <v>1092.93994140625</v>
      </c>
      <c r="AQ305" s="10">
        <v>1730.3699951171875</v>
      </c>
      <c r="AR305" s="10">
        <v>0</v>
      </c>
      <c r="AS305" s="10">
        <v>1730.3699951171875</v>
      </c>
      <c r="AT305" s="10">
        <v>746.92999267578125</v>
      </c>
      <c r="AU305" s="10">
        <v>2000</v>
      </c>
      <c r="AV305" s="10">
        <v>2746.929931640625</v>
      </c>
      <c r="AW305" s="10">
        <v>669.02996826171875</v>
      </c>
      <c r="AX305" s="10">
        <v>0</v>
      </c>
      <c r="AY305" s="10">
        <v>669.02996826171875</v>
      </c>
      <c r="AZ305" s="10">
        <v>583.20001220703125</v>
      </c>
      <c r="BA305" s="10">
        <v>5051.3701171875</v>
      </c>
      <c r="BB305" s="10">
        <v>5634.5703125</v>
      </c>
      <c r="BC305" s="10">
        <v>56.384998321533203</v>
      </c>
      <c r="BD305" s="10">
        <v>1762.8699951171875</v>
      </c>
      <c r="BE305" s="10">
        <v>1819.2550048828125</v>
      </c>
      <c r="BF305" s="10">
        <v>582.469970703125</v>
      </c>
      <c r="BG305" s="10">
        <v>500</v>
      </c>
      <c r="BH305" s="10">
        <v>1082.469970703125</v>
      </c>
      <c r="BI305" s="10">
        <v>1697.215087890625</v>
      </c>
      <c r="BJ305" s="10">
        <v>0</v>
      </c>
      <c r="BK305" s="10">
        <v>1697.215087890625</v>
      </c>
      <c r="BL305" s="10">
        <v>728.17999267578125</v>
      </c>
      <c r="BM305" s="10">
        <v>2000</v>
      </c>
      <c r="BN305" s="10">
        <v>2728.179931640625</v>
      </c>
      <c r="BO305" s="10">
        <v>669.02996826171875</v>
      </c>
      <c r="BP305" s="10">
        <v>0</v>
      </c>
      <c r="BQ305" s="10">
        <v>669.02996826171875</v>
      </c>
      <c r="BR305" s="10">
        <v>583.20001220703125</v>
      </c>
      <c r="BS305" s="10">
        <v>5051.3701171875</v>
      </c>
      <c r="BT305" s="10">
        <v>5634.5703125</v>
      </c>
      <c r="BU305" s="10">
        <v>56.384998321533203</v>
      </c>
      <c r="BV305" s="10">
        <v>1762.8699951171875</v>
      </c>
      <c r="BW305" s="10">
        <v>1819.2550048828125</v>
      </c>
      <c r="BX305" s="10">
        <v>582.469970703125</v>
      </c>
      <c r="BY305" s="10">
        <v>500</v>
      </c>
      <c r="BZ305" s="10">
        <v>1082.469970703125</v>
      </c>
      <c r="CA305" s="10">
        <v>1697.215087890625</v>
      </c>
      <c r="CB305" s="10">
        <v>0</v>
      </c>
      <c r="CC305" s="10">
        <v>1697.215087890625</v>
      </c>
      <c r="CD305" s="10">
        <v>728.17999267578125</v>
      </c>
      <c r="CE305" s="10">
        <v>2000</v>
      </c>
      <c r="CF305" s="10">
        <v>2728.179931640625</v>
      </c>
      <c r="CG305" s="10">
        <v>669.02996826171875</v>
      </c>
      <c r="CH305" s="10">
        <v>0</v>
      </c>
      <c r="CI305" s="10">
        <v>669.02996826171875</v>
      </c>
      <c r="CJ305" s="10">
        <v>583.20001220703125</v>
      </c>
      <c r="CK305" s="10">
        <v>5051.3701171875</v>
      </c>
      <c r="CL305" s="10">
        <v>5634.5703125</v>
      </c>
      <c r="CM305" s="10">
        <v>56.384998321533203</v>
      </c>
      <c r="CN305" s="10">
        <v>1762.8699951171875</v>
      </c>
      <c r="CO305" s="10">
        <v>1819.2550048828125</v>
      </c>
      <c r="CP305" s="10">
        <v>569.25</v>
      </c>
      <c r="CQ305" s="10">
        <v>137.5</v>
      </c>
      <c r="CR305" s="10">
        <v>706.75</v>
      </c>
      <c r="CS305" s="10">
        <v>1659.3299560546875</v>
      </c>
      <c r="CT305" s="10">
        <v>0</v>
      </c>
      <c r="CU305" s="10">
        <v>1659.3299560546875</v>
      </c>
      <c r="CV305" s="10">
        <v>709.9599609375</v>
      </c>
      <c r="CW305" s="10">
        <v>2000</v>
      </c>
      <c r="CX305" s="10">
        <v>2709.9599609375</v>
      </c>
      <c r="CY305" s="10">
        <v>664.719970703125</v>
      </c>
      <c r="CZ305" s="10">
        <v>3646.3701171875</v>
      </c>
      <c r="DA305" s="10">
        <v>4311.08984375</v>
      </c>
      <c r="DB305" s="10">
        <v>583.20001220703125</v>
      </c>
      <c r="DC305" s="10">
        <v>5402.759765625</v>
      </c>
      <c r="DD305" s="10">
        <v>5985.9599609375</v>
      </c>
      <c r="DE305" s="10">
        <v>56.384998321533203</v>
      </c>
      <c r="DF305" s="10">
        <v>2085.0048828125</v>
      </c>
      <c r="DG305" s="10">
        <v>2141.389892578125</v>
      </c>
    </row>
    <row r="306" spans="1:111">
      <c r="A306" t="s">
        <v>13</v>
      </c>
      <c r="B306" t="s">
        <v>63</v>
      </c>
      <c r="C306" t="s">
        <v>78</v>
      </c>
      <c r="D306" s="10">
        <v>0</v>
      </c>
      <c r="E306" s="10">
        <v>11087</v>
      </c>
      <c r="F306" s="10">
        <v>11087</v>
      </c>
      <c r="G306" s="10">
        <v>104</v>
      </c>
      <c r="H306" s="10">
        <v>339</v>
      </c>
      <c r="I306" s="10">
        <v>443</v>
      </c>
      <c r="J306" s="10">
        <v>0</v>
      </c>
      <c r="K306" s="10">
        <v>0</v>
      </c>
      <c r="L306" s="10">
        <v>0</v>
      </c>
      <c r="M306" s="10">
        <v>20.5</v>
      </c>
      <c r="N306" s="10">
        <v>0</v>
      </c>
      <c r="O306" s="10">
        <v>20.5</v>
      </c>
      <c r="P306" s="10">
        <v>805.510009765625</v>
      </c>
      <c r="Q306" s="10">
        <v>8361.2197265625</v>
      </c>
      <c r="R306" s="10">
        <v>9166.7294921875</v>
      </c>
      <c r="S306" s="10">
        <v>35.180000305175781</v>
      </c>
      <c r="T306" s="10">
        <v>321.69500732421875</v>
      </c>
      <c r="U306" s="10">
        <v>356.875</v>
      </c>
      <c r="V306" s="10">
        <v>4952.64990234375</v>
      </c>
      <c r="W306" s="10">
        <v>12948.1103515625</v>
      </c>
      <c r="X306" s="10">
        <v>17900.759765625</v>
      </c>
      <c r="Y306" s="10">
        <v>63.095001220703125</v>
      </c>
      <c r="Z306" s="10">
        <v>339.45001220703125</v>
      </c>
      <c r="AA306" s="10">
        <v>402.54501342773438</v>
      </c>
      <c r="AB306" s="10">
        <v>0</v>
      </c>
      <c r="AC306" s="10">
        <v>0</v>
      </c>
      <c r="AD306" s="10">
        <v>0</v>
      </c>
      <c r="AE306" s="10">
        <v>21.295000076293945</v>
      </c>
      <c r="AF306" s="10">
        <v>0</v>
      </c>
      <c r="AG306" s="10">
        <v>21.295000076293945</v>
      </c>
      <c r="AH306" s="10">
        <v>905.885009765625</v>
      </c>
      <c r="AI306" s="10">
        <v>11498.8095703125</v>
      </c>
      <c r="AJ306" s="10">
        <v>12404.6943359375</v>
      </c>
      <c r="AK306" s="10">
        <v>15.399999618530273</v>
      </c>
      <c r="AL306" s="10">
        <v>157.94999694824219</v>
      </c>
      <c r="AM306" s="10">
        <v>173.34999084472656</v>
      </c>
      <c r="AN306" s="10">
        <v>4952.64990234375</v>
      </c>
      <c r="AO306" s="10">
        <v>12948.1103515625</v>
      </c>
      <c r="AP306" s="10">
        <v>17900.759765625</v>
      </c>
      <c r="AQ306" s="10">
        <v>63.095001220703125</v>
      </c>
      <c r="AR306" s="10">
        <v>339.45001220703125</v>
      </c>
      <c r="AS306" s="10">
        <v>402.54501342773438</v>
      </c>
      <c r="AT306" s="10">
        <v>0</v>
      </c>
      <c r="AU306" s="10">
        <v>0</v>
      </c>
      <c r="AV306" s="10">
        <v>0</v>
      </c>
      <c r="AW306" s="10">
        <v>21.295000076293945</v>
      </c>
      <c r="AX306" s="10">
        <v>0</v>
      </c>
      <c r="AY306" s="10">
        <v>21.295000076293945</v>
      </c>
      <c r="AZ306" s="10">
        <v>905.885009765625</v>
      </c>
      <c r="BA306" s="10">
        <v>11498.8095703125</v>
      </c>
      <c r="BB306" s="10">
        <v>12404.6943359375</v>
      </c>
      <c r="BC306" s="10">
        <v>15.399999618530273</v>
      </c>
      <c r="BD306" s="10">
        <v>157.94999694824219</v>
      </c>
      <c r="BE306" s="10">
        <v>173.34999084472656</v>
      </c>
      <c r="BF306" s="10">
        <v>3787.320068359375</v>
      </c>
      <c r="BG306" s="10">
        <v>12948.1103515625</v>
      </c>
      <c r="BH306" s="10">
        <v>16735.4296875</v>
      </c>
      <c r="BI306" s="10">
        <v>59.700000762939453</v>
      </c>
      <c r="BJ306" s="10">
        <v>339.45001220703125</v>
      </c>
      <c r="BK306" s="10">
        <v>399.1500244140625</v>
      </c>
      <c r="BL306" s="10">
        <v>0</v>
      </c>
      <c r="BM306" s="10">
        <v>0</v>
      </c>
      <c r="BN306" s="10">
        <v>0</v>
      </c>
      <c r="BO306" s="10">
        <v>21.295000076293945</v>
      </c>
      <c r="BP306" s="10">
        <v>0</v>
      </c>
      <c r="BQ306" s="10">
        <v>21.295000076293945</v>
      </c>
      <c r="BR306" s="10">
        <v>822.864990234375</v>
      </c>
      <c r="BS306" s="10">
        <v>11498.8095703125</v>
      </c>
      <c r="BT306" s="10">
        <v>12321.6748046875</v>
      </c>
      <c r="BU306" s="10">
        <v>13.819999694824219</v>
      </c>
      <c r="BV306" s="10">
        <v>157.94999694824219</v>
      </c>
      <c r="BW306" s="10">
        <v>171.76998901367188</v>
      </c>
      <c r="BX306" s="10">
        <v>3787.320068359375</v>
      </c>
      <c r="BY306" s="10">
        <v>12948.1103515625</v>
      </c>
      <c r="BZ306" s="10">
        <v>16735.4296875</v>
      </c>
      <c r="CA306" s="10">
        <v>59.700000762939453</v>
      </c>
      <c r="CB306" s="10">
        <v>339.45001220703125</v>
      </c>
      <c r="CC306" s="10">
        <v>399.1500244140625</v>
      </c>
      <c r="CD306" s="10">
        <v>0</v>
      </c>
      <c r="CE306" s="10">
        <v>0</v>
      </c>
      <c r="CF306" s="10">
        <v>0</v>
      </c>
      <c r="CG306" s="10">
        <v>21.295000076293945</v>
      </c>
      <c r="CH306" s="10">
        <v>0</v>
      </c>
      <c r="CI306" s="10">
        <v>21.295000076293945</v>
      </c>
      <c r="CJ306" s="10">
        <v>822.864990234375</v>
      </c>
      <c r="CK306" s="10">
        <v>11498.8095703125</v>
      </c>
      <c r="CL306" s="10">
        <v>12321.6748046875</v>
      </c>
      <c r="CM306" s="10">
        <v>13.819999694824219</v>
      </c>
      <c r="CN306" s="10">
        <v>157.94999694824219</v>
      </c>
      <c r="CO306" s="10">
        <v>171.76998901367188</v>
      </c>
      <c r="CP306" s="10">
        <v>2621.989990234375</v>
      </c>
      <c r="CQ306" s="10">
        <v>12948.1103515625</v>
      </c>
      <c r="CR306" s="10">
        <v>15570.1005859375</v>
      </c>
      <c r="CS306" s="10">
        <v>56.305000305175781</v>
      </c>
      <c r="CT306" s="10">
        <v>339.45001220703125</v>
      </c>
      <c r="CU306" s="10">
        <v>395.7550048828125</v>
      </c>
      <c r="CV306" s="10">
        <v>0</v>
      </c>
      <c r="CW306" s="10">
        <v>0</v>
      </c>
      <c r="CX306" s="10">
        <v>0</v>
      </c>
      <c r="CY306" s="10">
        <v>21.295000076293945</v>
      </c>
      <c r="CZ306" s="10">
        <v>0</v>
      </c>
      <c r="DA306" s="10">
        <v>21.295000076293945</v>
      </c>
      <c r="DB306" s="10">
        <v>739.8499755859375</v>
      </c>
      <c r="DC306" s="10">
        <v>11498.8095703125</v>
      </c>
      <c r="DD306" s="10">
        <v>12238.6591796875</v>
      </c>
      <c r="DE306" s="10">
        <v>12.239999771118164</v>
      </c>
      <c r="DF306" s="10">
        <v>157.94999694824219</v>
      </c>
      <c r="DG306" s="10">
        <v>170.19000244140625</v>
      </c>
    </row>
    <row r="307" spans="1:111">
      <c r="A307" t="s">
        <v>13</v>
      </c>
      <c r="B307" t="s">
        <v>64</v>
      </c>
      <c r="C307" t="s">
        <v>79</v>
      </c>
      <c r="D307" s="10">
        <v>10463.9794921875</v>
      </c>
      <c r="E307" s="10">
        <v>50640.06640625</v>
      </c>
      <c r="F307" s="10">
        <v>61104.046875</v>
      </c>
      <c r="G307" s="10">
        <v>1885.914999961853</v>
      </c>
      <c r="H307" s="10">
        <v>339</v>
      </c>
      <c r="I307" s="10">
        <v>2224.914999961853</v>
      </c>
      <c r="J307" s="10">
        <v>709.5</v>
      </c>
      <c r="K307" s="10">
        <v>1926</v>
      </c>
      <c r="L307" s="10">
        <v>2635.5</v>
      </c>
      <c r="M307" s="10">
        <v>807.77001953125</v>
      </c>
      <c r="N307" s="10">
        <v>186.91500854492188</v>
      </c>
      <c r="O307" s="10">
        <v>994.68505859375</v>
      </c>
      <c r="P307" s="10">
        <v>1295.2050170898438</v>
      </c>
      <c r="Q307" s="10">
        <v>14010.959716796875</v>
      </c>
      <c r="R307" s="10">
        <v>15306.164489746094</v>
      </c>
      <c r="S307" s="10">
        <v>511.68500518798828</v>
      </c>
      <c r="T307" s="10">
        <v>49154.550003051758</v>
      </c>
      <c r="U307" s="10">
        <v>49666.233749389648</v>
      </c>
      <c r="V307" s="10">
        <v>21395.780334472656</v>
      </c>
      <c r="W307" s="10">
        <v>55025.1220703125</v>
      </c>
      <c r="X307" s="10">
        <v>76420.90283203125</v>
      </c>
      <c r="Y307" s="10">
        <v>1796.2199964523315</v>
      </c>
      <c r="Z307" s="10">
        <v>410.25001525878906</v>
      </c>
      <c r="AA307" s="10">
        <v>2206.4700088500977</v>
      </c>
      <c r="AB307" s="10">
        <v>747.54999268054962</v>
      </c>
      <c r="AC307" s="10">
        <v>2000</v>
      </c>
      <c r="AD307" s="10">
        <v>2747.5499316453934</v>
      </c>
      <c r="AE307" s="10">
        <v>1209.8499927520752</v>
      </c>
      <c r="AF307" s="10">
        <v>505.58999633789062</v>
      </c>
      <c r="AG307" s="10">
        <v>1715.4399585723877</v>
      </c>
      <c r="AH307" s="10">
        <v>1707.2400207519531</v>
      </c>
      <c r="AI307" s="10">
        <v>17395.249633789062</v>
      </c>
      <c r="AJ307" s="10">
        <v>19102.489624023438</v>
      </c>
      <c r="AK307" s="10">
        <v>206.57499885559082</v>
      </c>
      <c r="AL307" s="10">
        <v>38866.893417358398</v>
      </c>
      <c r="AM307" s="10">
        <v>39073.46842956543</v>
      </c>
      <c r="AN307" s="10">
        <v>21395.780334472656</v>
      </c>
      <c r="AO307" s="10">
        <v>55025.1220703125</v>
      </c>
      <c r="AP307" s="10">
        <v>76420.90283203125</v>
      </c>
      <c r="AQ307" s="10">
        <v>1796.2199964523315</v>
      </c>
      <c r="AR307" s="10">
        <v>410.25001525878906</v>
      </c>
      <c r="AS307" s="10">
        <v>2206.4700088500977</v>
      </c>
      <c r="AT307" s="10">
        <v>747.54999268054962</v>
      </c>
      <c r="AU307" s="10">
        <v>2000</v>
      </c>
      <c r="AV307" s="10">
        <v>2747.5499316453934</v>
      </c>
      <c r="AW307" s="10">
        <v>1209.8499927520752</v>
      </c>
      <c r="AX307" s="10">
        <v>505.58999633789062</v>
      </c>
      <c r="AY307" s="10">
        <v>1715.4399585723877</v>
      </c>
      <c r="AZ307" s="10">
        <v>1707.2400207519531</v>
      </c>
      <c r="BA307" s="10">
        <v>17395.249633789062</v>
      </c>
      <c r="BB307" s="10">
        <v>19102.489624023438</v>
      </c>
      <c r="BC307" s="10">
        <v>206.57499885559082</v>
      </c>
      <c r="BD307" s="10">
        <v>38866.893417358398</v>
      </c>
      <c r="BE307" s="10">
        <v>39073.46842956543</v>
      </c>
      <c r="BF307" s="10">
        <v>16490.525390625</v>
      </c>
      <c r="BG307" s="10">
        <v>55025.1220703125</v>
      </c>
      <c r="BH307" s="10">
        <v>71515.645751953125</v>
      </c>
      <c r="BI307" s="10">
        <v>1759.6700887680054</v>
      </c>
      <c r="BJ307" s="10">
        <v>374.85001373291016</v>
      </c>
      <c r="BK307" s="10">
        <v>2134.5201148986816</v>
      </c>
      <c r="BL307" s="10">
        <v>728.2899926751852</v>
      </c>
      <c r="BM307" s="10">
        <v>2000</v>
      </c>
      <c r="BN307" s="10">
        <v>2728.289931640029</v>
      </c>
      <c r="BO307" s="10">
        <v>1206.0599536895752</v>
      </c>
      <c r="BP307" s="10">
        <v>505.58999633789062</v>
      </c>
      <c r="BQ307" s="10">
        <v>1711.6499195098877</v>
      </c>
      <c r="BR307" s="10">
        <v>1617.8800048828125</v>
      </c>
      <c r="BS307" s="10">
        <v>17395.249633789062</v>
      </c>
      <c r="BT307" s="10">
        <v>19013.130126953125</v>
      </c>
      <c r="BU307" s="10">
        <v>215.24500274658203</v>
      </c>
      <c r="BV307" s="10">
        <v>376036.6199798584</v>
      </c>
      <c r="BW307" s="10">
        <v>376251.86123657227</v>
      </c>
      <c r="BX307" s="10">
        <v>16490.525390625</v>
      </c>
      <c r="BY307" s="10">
        <v>55025.1220703125</v>
      </c>
      <c r="BZ307" s="10">
        <v>71515.645751953125</v>
      </c>
      <c r="CA307" s="10">
        <v>1759.6700887680054</v>
      </c>
      <c r="CB307" s="10">
        <v>374.85001373291016</v>
      </c>
      <c r="CC307" s="10">
        <v>2134.5201148986816</v>
      </c>
      <c r="CD307" s="10">
        <v>728.2899926751852</v>
      </c>
      <c r="CE307" s="10">
        <v>2000</v>
      </c>
      <c r="CF307" s="10">
        <v>2728.289931640029</v>
      </c>
      <c r="CG307" s="10">
        <v>1206.0599536895752</v>
      </c>
      <c r="CH307" s="10">
        <v>505.58999633789062</v>
      </c>
      <c r="CI307" s="10">
        <v>1711.6499195098877</v>
      </c>
      <c r="CJ307" s="10">
        <v>1617.8800048828125</v>
      </c>
      <c r="CK307" s="10">
        <v>17395.249633789062</v>
      </c>
      <c r="CL307" s="10">
        <v>19013.130126953125</v>
      </c>
      <c r="CM307" s="10">
        <v>215.24500274658203</v>
      </c>
      <c r="CN307" s="10">
        <v>376036.6199798584</v>
      </c>
      <c r="CO307" s="10">
        <v>376251.86123657227</v>
      </c>
      <c r="CP307" s="10">
        <v>11582.520263671875</v>
      </c>
      <c r="CQ307" s="10">
        <v>54662.6220703125</v>
      </c>
      <c r="CR307" s="10">
        <v>66245.1435546875</v>
      </c>
      <c r="CS307" s="10">
        <v>1718.3899564743042</v>
      </c>
      <c r="CT307" s="10">
        <v>339.45001220703125</v>
      </c>
      <c r="CU307" s="10">
        <v>2057.8399610519409</v>
      </c>
      <c r="CV307" s="10">
        <v>709.9599609375</v>
      </c>
      <c r="CW307" s="10">
        <v>2000</v>
      </c>
      <c r="CX307" s="10">
        <v>2709.9599609375</v>
      </c>
      <c r="CY307" s="10">
        <v>1197.9549732208252</v>
      </c>
      <c r="CZ307" s="10">
        <v>4151.9601135253906</v>
      </c>
      <c r="DA307" s="10">
        <v>5349.9148731231689</v>
      </c>
      <c r="DB307" s="10">
        <v>1528.5249786376953</v>
      </c>
      <c r="DC307" s="10">
        <v>17746.639282226562</v>
      </c>
      <c r="DD307" s="10">
        <v>19275.1640625</v>
      </c>
      <c r="DE307" s="10">
        <v>171.35000419616699</v>
      </c>
      <c r="DF307" s="10">
        <v>9468.7250823974609</v>
      </c>
      <c r="DG307" s="10">
        <v>9640.0751037597656</v>
      </c>
    </row>
    <row r="308" spans="1:111">
      <c r="A308" t="s">
        <v>13</v>
      </c>
      <c r="B308" t="s">
        <v>65</v>
      </c>
      <c r="C308" t="s">
        <v>87</v>
      </c>
      <c r="D308" s="10">
        <v>3597.5</v>
      </c>
      <c r="E308" s="10">
        <v>0</v>
      </c>
      <c r="F308" s="10">
        <v>3597.5</v>
      </c>
      <c r="G308" s="10">
        <v>0</v>
      </c>
      <c r="H308" s="10">
        <v>0</v>
      </c>
      <c r="I308" s="10">
        <v>0</v>
      </c>
      <c r="J308" s="10">
        <v>1692.68505859375</v>
      </c>
      <c r="K308" s="10">
        <v>12623.3701171875</v>
      </c>
      <c r="L308" s="10">
        <v>14316.0546875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2348.510009765625</v>
      </c>
      <c r="W308" s="10">
        <v>21963.548828125</v>
      </c>
      <c r="X308" s="10">
        <v>24312.05859375</v>
      </c>
      <c r="Y308" s="10">
        <v>0</v>
      </c>
      <c r="Z308" s="10">
        <v>0</v>
      </c>
      <c r="AA308" s="10">
        <v>0</v>
      </c>
      <c r="AB308" s="10">
        <v>1466.030029296875</v>
      </c>
      <c r="AC308" s="10">
        <v>13053.25</v>
      </c>
      <c r="AD308" s="10">
        <v>14519.2802734375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0</v>
      </c>
      <c r="AM308" s="10">
        <v>0</v>
      </c>
      <c r="AN308" s="10">
        <v>2348.510009765625</v>
      </c>
      <c r="AO308" s="10">
        <v>21963.548828125</v>
      </c>
      <c r="AP308" s="10">
        <v>24312.05859375</v>
      </c>
      <c r="AQ308" s="10">
        <v>0</v>
      </c>
      <c r="AR308" s="10">
        <v>0</v>
      </c>
      <c r="AS308" s="10">
        <v>0</v>
      </c>
      <c r="AT308" s="10">
        <v>1466.030029296875</v>
      </c>
      <c r="AU308" s="10">
        <v>13053.25</v>
      </c>
      <c r="AV308" s="10">
        <v>14519.2802734375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10">
        <v>0</v>
      </c>
      <c r="BC308" s="10">
        <v>0</v>
      </c>
      <c r="BD308" s="10">
        <v>0</v>
      </c>
      <c r="BE308" s="10">
        <v>0</v>
      </c>
      <c r="BF308" s="10">
        <v>1912.2650146484375</v>
      </c>
      <c r="BG308" s="10">
        <v>21963.548828125</v>
      </c>
      <c r="BH308" s="10">
        <v>23875.814453125</v>
      </c>
      <c r="BI308" s="10">
        <v>0</v>
      </c>
      <c r="BJ308" s="10">
        <v>0</v>
      </c>
      <c r="BK308" s="10">
        <v>0</v>
      </c>
      <c r="BL308" s="10">
        <v>1299.919921875</v>
      </c>
      <c r="BM308" s="10">
        <v>13053.25</v>
      </c>
      <c r="BN308" s="10">
        <v>14353.169921875</v>
      </c>
      <c r="BO308" s="10">
        <v>0</v>
      </c>
      <c r="BP308" s="10">
        <v>0</v>
      </c>
      <c r="BQ308" s="10">
        <v>0</v>
      </c>
      <c r="BR308" s="10">
        <v>0</v>
      </c>
      <c r="BS308" s="10">
        <v>0</v>
      </c>
      <c r="BT308" s="10">
        <v>0</v>
      </c>
      <c r="BU308" s="10">
        <v>0</v>
      </c>
      <c r="BV308" s="10">
        <v>0</v>
      </c>
      <c r="BW308" s="10">
        <v>0</v>
      </c>
      <c r="BX308" s="10">
        <v>1912.2650146484375</v>
      </c>
      <c r="BY308" s="10">
        <v>21963.548828125</v>
      </c>
      <c r="BZ308" s="10">
        <v>23875.814453125</v>
      </c>
      <c r="CA308" s="10">
        <v>0</v>
      </c>
      <c r="CB308" s="10">
        <v>0</v>
      </c>
      <c r="CC308" s="10">
        <v>0</v>
      </c>
      <c r="CD308" s="10">
        <v>1299.919921875</v>
      </c>
      <c r="CE308" s="10">
        <v>13053.25</v>
      </c>
      <c r="CF308" s="10">
        <v>14353.169921875</v>
      </c>
      <c r="CG308" s="10">
        <v>0</v>
      </c>
      <c r="CH308" s="10">
        <v>0</v>
      </c>
      <c r="CI308" s="10">
        <v>0</v>
      </c>
      <c r="CJ308" s="10">
        <v>0</v>
      </c>
      <c r="CK308" s="10">
        <v>0</v>
      </c>
      <c r="CL308" s="10">
        <v>0</v>
      </c>
      <c r="CM308" s="10">
        <v>0</v>
      </c>
      <c r="CN308" s="10">
        <v>0</v>
      </c>
      <c r="CO308" s="10">
        <v>0</v>
      </c>
      <c r="CP308" s="10">
        <v>1476.02001953125</v>
      </c>
      <c r="CQ308" s="10">
        <v>21963.548828125</v>
      </c>
      <c r="CR308" s="10">
        <v>23439.568359375</v>
      </c>
      <c r="CS308" s="10">
        <v>0</v>
      </c>
      <c r="CT308" s="10">
        <v>0</v>
      </c>
      <c r="CU308" s="10">
        <v>0</v>
      </c>
      <c r="CV308" s="10">
        <v>1133.81005859375</v>
      </c>
      <c r="CW308" s="10">
        <v>13053.25</v>
      </c>
      <c r="CX308" s="10">
        <v>14187.060546875</v>
      </c>
      <c r="CY308" s="10">
        <v>0</v>
      </c>
      <c r="CZ308" s="10">
        <v>0</v>
      </c>
      <c r="DA308" s="10">
        <v>0</v>
      </c>
      <c r="DB308" s="10">
        <v>0</v>
      </c>
      <c r="DC308" s="10">
        <v>0</v>
      </c>
      <c r="DD308" s="10">
        <v>0</v>
      </c>
      <c r="DE308" s="10">
        <v>0</v>
      </c>
      <c r="DF308" s="10">
        <v>0</v>
      </c>
      <c r="DG308" s="10">
        <v>0</v>
      </c>
    </row>
    <row r="309" spans="1:111">
      <c r="A309" t="s">
        <v>13</v>
      </c>
      <c r="B309" t="s">
        <v>65</v>
      </c>
      <c r="C309" t="s">
        <v>94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37.799999237060547</v>
      </c>
      <c r="N309" s="10">
        <v>1139.9100341796875</v>
      </c>
      <c r="O309" s="10">
        <v>1177.7100830078125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3.5000000149011612E-2</v>
      </c>
      <c r="AL309" s="10">
        <v>0.29499998688697815</v>
      </c>
      <c r="AM309" s="10">
        <v>0.32999998331069946</v>
      </c>
      <c r="AN309" s="10">
        <v>0</v>
      </c>
      <c r="AO309" s="10">
        <v>0</v>
      </c>
      <c r="AP309" s="10">
        <v>0</v>
      </c>
      <c r="AQ309" s="10">
        <v>0</v>
      </c>
      <c r="AR309" s="10">
        <v>0</v>
      </c>
      <c r="AS309" s="10">
        <v>0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10">
        <v>0</v>
      </c>
      <c r="BC309" s="10">
        <v>3.5000000149011612E-2</v>
      </c>
      <c r="BD309" s="10">
        <v>0.29499998688697815</v>
      </c>
      <c r="BE309" s="10">
        <v>0.32999998331069946</v>
      </c>
      <c r="BF309" s="10">
        <v>0</v>
      </c>
      <c r="BG309" s="10">
        <v>0</v>
      </c>
      <c r="BH309" s="10">
        <v>0</v>
      </c>
      <c r="BI309" s="10">
        <v>0</v>
      </c>
      <c r="BJ309" s="10">
        <v>0</v>
      </c>
      <c r="BK309" s="10">
        <v>0</v>
      </c>
      <c r="BL309" s="10">
        <v>0</v>
      </c>
      <c r="BM309" s="10">
        <v>0</v>
      </c>
      <c r="BN309" s="10">
        <v>0</v>
      </c>
      <c r="BO309" s="10">
        <v>0</v>
      </c>
      <c r="BP309" s="10">
        <v>0</v>
      </c>
      <c r="BQ309" s="10">
        <v>0</v>
      </c>
      <c r="BR309" s="10">
        <v>0</v>
      </c>
      <c r="BS309" s="10">
        <v>0</v>
      </c>
      <c r="BT309" s="10">
        <v>0</v>
      </c>
      <c r="BU309" s="10">
        <v>2.500000037252903E-2</v>
      </c>
      <c r="BV309" s="10">
        <v>0.29499998688697815</v>
      </c>
      <c r="BW309" s="10">
        <v>0.31999999284744263</v>
      </c>
      <c r="BX309" s="10">
        <v>0</v>
      </c>
      <c r="BY309" s="10">
        <v>0</v>
      </c>
      <c r="BZ309" s="10">
        <v>0</v>
      </c>
      <c r="CA309" s="10">
        <v>0</v>
      </c>
      <c r="CB309" s="10">
        <v>0</v>
      </c>
      <c r="CC309" s="10">
        <v>0</v>
      </c>
      <c r="CD309" s="10">
        <v>0</v>
      </c>
      <c r="CE309" s="10">
        <v>0</v>
      </c>
      <c r="CF309" s="10">
        <v>0</v>
      </c>
      <c r="CG309" s="10">
        <v>0</v>
      </c>
      <c r="CH309" s="10">
        <v>0</v>
      </c>
      <c r="CI309" s="10">
        <v>0</v>
      </c>
      <c r="CJ309" s="10">
        <v>0</v>
      </c>
      <c r="CK309" s="10">
        <v>0</v>
      </c>
      <c r="CL309" s="10">
        <v>0</v>
      </c>
      <c r="CM309" s="10">
        <v>2.500000037252903E-2</v>
      </c>
      <c r="CN309" s="10">
        <v>0.29499998688697815</v>
      </c>
      <c r="CO309" s="10">
        <v>0.31999999284744263</v>
      </c>
      <c r="CP309" s="10">
        <v>0</v>
      </c>
      <c r="CQ309" s="10">
        <v>0</v>
      </c>
      <c r="CR309" s="10">
        <v>0</v>
      </c>
      <c r="CS309" s="10">
        <v>0</v>
      </c>
      <c r="CT309" s="10">
        <v>0</v>
      </c>
      <c r="CU309" s="10">
        <v>0</v>
      </c>
      <c r="CV309" s="10">
        <v>0</v>
      </c>
      <c r="CW309" s="10">
        <v>0</v>
      </c>
      <c r="CX309" s="10">
        <v>0</v>
      </c>
      <c r="CY309" s="10">
        <v>0</v>
      </c>
      <c r="CZ309" s="10">
        <v>0</v>
      </c>
      <c r="DA309" s="10">
        <v>0</v>
      </c>
      <c r="DB309" s="10">
        <v>0</v>
      </c>
      <c r="DC309" s="10">
        <v>0</v>
      </c>
      <c r="DD309" s="10">
        <v>0</v>
      </c>
      <c r="DE309" s="10">
        <v>1.4999999664723873E-2</v>
      </c>
      <c r="DF309" s="10">
        <v>0.29499998688697815</v>
      </c>
      <c r="DG309" s="10">
        <v>0.3099999725818634</v>
      </c>
    </row>
    <row r="310" spans="1:111">
      <c r="A310" t="s">
        <v>13</v>
      </c>
      <c r="B310" t="s">
        <v>65</v>
      </c>
      <c r="C310" t="s">
        <v>88</v>
      </c>
      <c r="D310" s="10">
        <v>0</v>
      </c>
      <c r="E310" s="10">
        <v>5021.5</v>
      </c>
      <c r="F310" s="10">
        <v>5021.5</v>
      </c>
      <c r="G310" s="10">
        <v>650.5</v>
      </c>
      <c r="H310" s="10">
        <v>3268.5</v>
      </c>
      <c r="I310" s="10">
        <v>3919</v>
      </c>
      <c r="J310" s="10">
        <v>246</v>
      </c>
      <c r="K310" s="10">
        <v>0</v>
      </c>
      <c r="L310" s="10">
        <v>246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4623.96484375</v>
      </c>
      <c r="X310" s="10">
        <v>4623.96484375</v>
      </c>
      <c r="Y310" s="10">
        <v>588.97998046875</v>
      </c>
      <c r="Z310" s="10">
        <v>2936.119873046875</v>
      </c>
      <c r="AA310" s="10">
        <v>3525.099853515625</v>
      </c>
      <c r="AB310" s="10">
        <v>66.275001525878906</v>
      </c>
      <c r="AC310" s="10">
        <v>0</v>
      </c>
      <c r="AD310" s="10">
        <v>66.275001525878906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0">
        <v>0</v>
      </c>
      <c r="AM310" s="10">
        <v>0</v>
      </c>
      <c r="AN310" s="10">
        <v>0</v>
      </c>
      <c r="AO310" s="10">
        <v>4623.96484375</v>
      </c>
      <c r="AP310" s="10">
        <v>4623.96484375</v>
      </c>
      <c r="AQ310" s="10">
        <v>588.97998046875</v>
      </c>
      <c r="AR310" s="10">
        <v>2936.119873046875</v>
      </c>
      <c r="AS310" s="10">
        <v>3525.099853515625</v>
      </c>
      <c r="AT310" s="10">
        <v>66.275001525878906</v>
      </c>
      <c r="AU310" s="10">
        <v>0</v>
      </c>
      <c r="AV310" s="10">
        <v>66.275001525878906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10">
        <v>0</v>
      </c>
      <c r="BC310" s="10">
        <v>0</v>
      </c>
      <c r="BD310" s="10">
        <v>0</v>
      </c>
      <c r="BE310" s="10">
        <v>0</v>
      </c>
      <c r="BF310" s="10">
        <v>0</v>
      </c>
      <c r="BG310" s="10">
        <v>4623.96484375</v>
      </c>
      <c r="BH310" s="10">
        <v>4623.96484375</v>
      </c>
      <c r="BI310" s="10">
        <v>536.449951171875</v>
      </c>
      <c r="BJ310" s="10">
        <v>2936.119873046875</v>
      </c>
      <c r="BK310" s="10">
        <v>3472.56982421875</v>
      </c>
      <c r="BL310" s="10">
        <v>66.275001525878906</v>
      </c>
      <c r="BM310" s="10">
        <v>126.23500061035156</v>
      </c>
      <c r="BN310" s="10">
        <v>192.510009765625</v>
      </c>
      <c r="BO310" s="10">
        <v>0</v>
      </c>
      <c r="BP310" s="10">
        <v>0</v>
      </c>
      <c r="BQ310" s="10">
        <v>0</v>
      </c>
      <c r="BR310" s="10">
        <v>0</v>
      </c>
      <c r="BS310" s="10">
        <v>0</v>
      </c>
      <c r="BT310" s="10">
        <v>0</v>
      </c>
      <c r="BU310" s="10">
        <v>0</v>
      </c>
      <c r="BV310" s="10">
        <v>0</v>
      </c>
      <c r="BW310" s="10">
        <v>0</v>
      </c>
      <c r="BX310" s="10">
        <v>0</v>
      </c>
      <c r="BY310" s="10">
        <v>4623.96484375</v>
      </c>
      <c r="BZ310" s="10">
        <v>4623.96484375</v>
      </c>
      <c r="CA310" s="10">
        <v>536.449951171875</v>
      </c>
      <c r="CB310" s="10">
        <v>2936.119873046875</v>
      </c>
      <c r="CC310" s="10">
        <v>3472.56982421875</v>
      </c>
      <c r="CD310" s="10">
        <v>66.275001525878906</v>
      </c>
      <c r="CE310" s="10">
        <v>126.23500061035156</v>
      </c>
      <c r="CF310" s="10">
        <v>192.510009765625</v>
      </c>
      <c r="CG310" s="10">
        <v>0</v>
      </c>
      <c r="CH310" s="10">
        <v>0</v>
      </c>
      <c r="CI310" s="10">
        <v>0</v>
      </c>
      <c r="CJ310" s="10">
        <v>0</v>
      </c>
      <c r="CK310" s="10">
        <v>0</v>
      </c>
      <c r="CL310" s="10">
        <v>0</v>
      </c>
      <c r="CM310" s="10">
        <v>0</v>
      </c>
      <c r="CN310" s="10">
        <v>0</v>
      </c>
      <c r="CO310" s="10">
        <v>0</v>
      </c>
      <c r="CP310" s="10">
        <v>0</v>
      </c>
      <c r="CQ310" s="10">
        <v>4623.96484375</v>
      </c>
      <c r="CR310" s="10">
        <v>4623.96484375</v>
      </c>
      <c r="CS310" s="10">
        <v>483.91998291015625</v>
      </c>
      <c r="CT310" s="10">
        <v>2936.119873046875</v>
      </c>
      <c r="CU310" s="10">
        <v>3420.039794921875</v>
      </c>
      <c r="CV310" s="10">
        <v>62.965000152587891</v>
      </c>
      <c r="CW310" s="10">
        <v>252.46499633789062</v>
      </c>
      <c r="CX310" s="10">
        <v>315.42999267578125</v>
      </c>
      <c r="CY310" s="10">
        <v>0</v>
      </c>
      <c r="CZ310" s="10">
        <v>0</v>
      </c>
      <c r="DA310" s="10">
        <v>0</v>
      </c>
      <c r="DB310" s="10">
        <v>0</v>
      </c>
      <c r="DC310" s="10">
        <v>0</v>
      </c>
      <c r="DD310" s="10">
        <v>0</v>
      </c>
      <c r="DE310" s="10">
        <v>0</v>
      </c>
      <c r="DF310" s="10">
        <v>0</v>
      </c>
      <c r="DG310" s="10">
        <v>0</v>
      </c>
    </row>
    <row r="311" spans="1:111">
      <c r="A311" t="s">
        <v>13</v>
      </c>
      <c r="B311" t="s">
        <v>65</v>
      </c>
      <c r="C311" t="s">
        <v>81</v>
      </c>
      <c r="D311" s="10">
        <v>0</v>
      </c>
      <c r="E311" s="10">
        <v>0</v>
      </c>
      <c r="F311" s="10">
        <v>0</v>
      </c>
      <c r="G311" s="10">
        <v>97.699996948242188</v>
      </c>
      <c r="H311" s="10">
        <v>357.67498779296875</v>
      </c>
      <c r="I311" s="10">
        <v>455.375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110.60500335693359</v>
      </c>
      <c r="Z311" s="10">
        <v>384.72000122070312</v>
      </c>
      <c r="AA311" s="10">
        <v>495.32501220703125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  <c r="AH311" s="10">
        <v>0.27000001072883606</v>
      </c>
      <c r="AI311" s="10">
        <v>0</v>
      </c>
      <c r="AJ311" s="10">
        <v>0.27000001072883606</v>
      </c>
      <c r="AK311" s="10">
        <v>0</v>
      </c>
      <c r="AL311" s="10">
        <v>0</v>
      </c>
      <c r="AM311" s="10">
        <v>0</v>
      </c>
      <c r="AN311" s="10">
        <v>0</v>
      </c>
      <c r="AO311" s="10">
        <v>0</v>
      </c>
      <c r="AP311" s="10">
        <v>0</v>
      </c>
      <c r="AQ311" s="10">
        <v>110.60500335693359</v>
      </c>
      <c r="AR311" s="10">
        <v>384.72000122070312</v>
      </c>
      <c r="AS311" s="10">
        <v>495.32501220703125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0.27000001072883606</v>
      </c>
      <c r="BA311" s="10">
        <v>0</v>
      </c>
      <c r="BB311" s="10">
        <v>0.27000001072883606</v>
      </c>
      <c r="BC311" s="10">
        <v>0</v>
      </c>
      <c r="BD311" s="10">
        <v>0</v>
      </c>
      <c r="BE311" s="10">
        <v>0</v>
      </c>
      <c r="BF311" s="10">
        <v>0</v>
      </c>
      <c r="BG311" s="10">
        <v>0</v>
      </c>
      <c r="BH311" s="10">
        <v>0</v>
      </c>
      <c r="BI311" s="10">
        <v>100.98999786376953</v>
      </c>
      <c r="BJ311" s="10">
        <v>384.72000122070312</v>
      </c>
      <c r="BK311" s="10">
        <v>485.70999145507812</v>
      </c>
      <c r="BL311" s="10">
        <v>0</v>
      </c>
      <c r="BM311" s="10">
        <v>0</v>
      </c>
      <c r="BN311" s="10">
        <v>0</v>
      </c>
      <c r="BO311" s="10">
        <v>0</v>
      </c>
      <c r="BP311" s="10">
        <v>0</v>
      </c>
      <c r="BQ311" s="10">
        <v>0</v>
      </c>
      <c r="BR311" s="10">
        <v>0.27000001072883606</v>
      </c>
      <c r="BS311" s="10">
        <v>0</v>
      </c>
      <c r="BT311" s="10">
        <v>0.27000001072883606</v>
      </c>
      <c r="BU311" s="10">
        <v>0</v>
      </c>
      <c r="BV311" s="10">
        <v>0</v>
      </c>
      <c r="BW311" s="10">
        <v>0</v>
      </c>
      <c r="BX311" s="10">
        <v>0</v>
      </c>
      <c r="BY311" s="10">
        <v>0</v>
      </c>
      <c r="BZ311" s="10">
        <v>0</v>
      </c>
      <c r="CA311" s="10">
        <v>100.98999786376953</v>
      </c>
      <c r="CB311" s="10">
        <v>384.72000122070312</v>
      </c>
      <c r="CC311" s="10">
        <v>485.70999145507812</v>
      </c>
      <c r="CD311" s="10">
        <v>0</v>
      </c>
      <c r="CE311" s="10">
        <v>0</v>
      </c>
      <c r="CF311" s="10">
        <v>0</v>
      </c>
      <c r="CG311" s="10">
        <v>0</v>
      </c>
      <c r="CH311" s="10">
        <v>0</v>
      </c>
      <c r="CI311" s="10">
        <v>0</v>
      </c>
      <c r="CJ311" s="10">
        <v>0.27000001072883606</v>
      </c>
      <c r="CK311" s="10">
        <v>0</v>
      </c>
      <c r="CL311" s="10">
        <v>0.27000001072883606</v>
      </c>
      <c r="CM311" s="10">
        <v>0</v>
      </c>
      <c r="CN311" s="10">
        <v>0</v>
      </c>
      <c r="CO311" s="10">
        <v>0</v>
      </c>
      <c r="CP311" s="10">
        <v>0</v>
      </c>
      <c r="CQ311" s="10">
        <v>0</v>
      </c>
      <c r="CR311" s="10">
        <v>0</v>
      </c>
      <c r="CS311" s="10">
        <v>91.370002746582031</v>
      </c>
      <c r="CT311" s="10">
        <v>384.72000122070312</v>
      </c>
      <c r="CU311" s="10">
        <v>476.08999633789062</v>
      </c>
      <c r="CV311" s="10">
        <v>0</v>
      </c>
      <c r="CW311" s="10">
        <v>0</v>
      </c>
      <c r="CX311" s="10">
        <v>0</v>
      </c>
      <c r="CY311" s="10">
        <v>0</v>
      </c>
      <c r="CZ311" s="10">
        <v>0</v>
      </c>
      <c r="DA311" s="10">
        <v>0</v>
      </c>
      <c r="DB311" s="10">
        <v>0.27000001072883606</v>
      </c>
      <c r="DC311" s="10">
        <v>0</v>
      </c>
      <c r="DD311" s="10">
        <v>0.27000001072883606</v>
      </c>
      <c r="DE311" s="10">
        <v>0</v>
      </c>
      <c r="DF311" s="10">
        <v>0</v>
      </c>
      <c r="DG311" s="10">
        <v>0</v>
      </c>
    </row>
    <row r="312" spans="1:111">
      <c r="A312" t="s">
        <v>13</v>
      </c>
      <c r="B312" t="s">
        <v>65</v>
      </c>
      <c r="C312" t="s">
        <v>82</v>
      </c>
      <c r="D312" s="10">
        <v>0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248.53500366210938</v>
      </c>
      <c r="Q312" s="10">
        <v>466.93499755859375</v>
      </c>
      <c r="R312" s="10">
        <v>715.469970703125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  <c r="AH312" s="10">
        <v>154.07499694824219</v>
      </c>
      <c r="AI312" s="10">
        <v>466.89498901367188</v>
      </c>
      <c r="AJ312" s="10">
        <v>620.969970703125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154.07499694824219</v>
      </c>
      <c r="BA312" s="10">
        <v>466.89498901367188</v>
      </c>
      <c r="BB312" s="10">
        <v>620.969970703125</v>
      </c>
      <c r="BC312" s="10">
        <v>0</v>
      </c>
      <c r="BD312" s="10">
        <v>0</v>
      </c>
      <c r="BE312" s="10">
        <v>0</v>
      </c>
      <c r="BF312" s="10">
        <v>0</v>
      </c>
      <c r="BG312" s="10">
        <v>0</v>
      </c>
      <c r="BH312" s="10">
        <v>0</v>
      </c>
      <c r="BI312" s="10">
        <v>0</v>
      </c>
      <c r="BJ312" s="10">
        <v>0</v>
      </c>
      <c r="BK312" s="10">
        <v>0</v>
      </c>
      <c r="BL312" s="10">
        <v>0</v>
      </c>
      <c r="BM312" s="10">
        <v>0</v>
      </c>
      <c r="BN312" s="10">
        <v>0</v>
      </c>
      <c r="BO312" s="10">
        <v>0</v>
      </c>
      <c r="BP312" s="10">
        <v>0</v>
      </c>
      <c r="BQ312" s="10">
        <v>0</v>
      </c>
      <c r="BR312" s="10">
        <v>144.73500061035156</v>
      </c>
      <c r="BS312" s="10">
        <v>466.89498901367188</v>
      </c>
      <c r="BT312" s="10">
        <v>611.6300048828125</v>
      </c>
      <c r="BU312" s="10">
        <v>0</v>
      </c>
      <c r="BV312" s="10">
        <v>0</v>
      </c>
      <c r="BW312" s="10">
        <v>0</v>
      </c>
      <c r="BX312" s="10">
        <v>0</v>
      </c>
      <c r="BY312" s="10">
        <v>0</v>
      </c>
      <c r="BZ312" s="10">
        <v>0</v>
      </c>
      <c r="CA312" s="10">
        <v>0</v>
      </c>
      <c r="CB312" s="10">
        <v>0</v>
      </c>
      <c r="CC312" s="10">
        <v>0</v>
      </c>
      <c r="CD312" s="10">
        <v>0</v>
      </c>
      <c r="CE312" s="10">
        <v>0</v>
      </c>
      <c r="CF312" s="10">
        <v>0</v>
      </c>
      <c r="CG312" s="10">
        <v>0</v>
      </c>
      <c r="CH312" s="10">
        <v>0</v>
      </c>
      <c r="CI312" s="10">
        <v>0</v>
      </c>
      <c r="CJ312" s="10">
        <v>144.73500061035156</v>
      </c>
      <c r="CK312" s="10">
        <v>466.89498901367188</v>
      </c>
      <c r="CL312" s="10">
        <v>611.6300048828125</v>
      </c>
      <c r="CM312" s="10">
        <v>0</v>
      </c>
      <c r="CN312" s="10">
        <v>0</v>
      </c>
      <c r="CO312" s="10">
        <v>0</v>
      </c>
      <c r="CP312" s="10">
        <v>0</v>
      </c>
      <c r="CQ312" s="10">
        <v>0</v>
      </c>
      <c r="CR312" s="10">
        <v>0</v>
      </c>
      <c r="CS312" s="10">
        <v>0</v>
      </c>
      <c r="CT312" s="10">
        <v>0</v>
      </c>
      <c r="CU312" s="10">
        <v>0</v>
      </c>
      <c r="CV312" s="10">
        <v>0</v>
      </c>
      <c r="CW312" s="10">
        <v>0</v>
      </c>
      <c r="CX312" s="10">
        <v>0</v>
      </c>
      <c r="CY312" s="10">
        <v>0</v>
      </c>
      <c r="CZ312" s="10">
        <v>0</v>
      </c>
      <c r="DA312" s="10">
        <v>0</v>
      </c>
      <c r="DB312" s="10">
        <v>135.39999389648438</v>
      </c>
      <c r="DC312" s="10">
        <v>466.89498901367188</v>
      </c>
      <c r="DD312" s="10">
        <v>602.29498291015625</v>
      </c>
      <c r="DE312" s="10">
        <v>0</v>
      </c>
      <c r="DF312" s="10">
        <v>0</v>
      </c>
      <c r="DG312" s="10">
        <v>0</v>
      </c>
    </row>
    <row r="313" spans="1:111">
      <c r="A313" t="s">
        <v>13</v>
      </c>
      <c r="B313" t="s">
        <v>65</v>
      </c>
      <c r="C313" t="s">
        <v>93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20</v>
      </c>
      <c r="T313" s="10">
        <v>1</v>
      </c>
      <c r="U313" s="10">
        <v>21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0.51999998092651367</v>
      </c>
      <c r="AL313" s="10">
        <v>2300</v>
      </c>
      <c r="AM313" s="10">
        <v>2300.52001953125</v>
      </c>
      <c r="AN313" s="10">
        <v>0</v>
      </c>
      <c r="AO313" s="10">
        <v>0</v>
      </c>
      <c r="AP313" s="10">
        <v>0</v>
      </c>
      <c r="AQ313" s="10">
        <v>0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10">
        <v>0</v>
      </c>
      <c r="BC313" s="10">
        <v>0.51999998092651367</v>
      </c>
      <c r="BD313" s="10">
        <v>2300</v>
      </c>
      <c r="BE313" s="10">
        <v>2300.52001953125</v>
      </c>
      <c r="BF313" s="10">
        <v>0</v>
      </c>
      <c r="BG313" s="10">
        <v>0</v>
      </c>
      <c r="BH313" s="10">
        <v>0</v>
      </c>
      <c r="BI313" s="10">
        <v>0</v>
      </c>
      <c r="BJ313" s="10">
        <v>0</v>
      </c>
      <c r="BK313" s="10">
        <v>0</v>
      </c>
      <c r="BL313" s="10">
        <v>0</v>
      </c>
      <c r="BM313" s="10">
        <v>0</v>
      </c>
      <c r="BN313" s="10">
        <v>0</v>
      </c>
      <c r="BO313" s="10">
        <v>0</v>
      </c>
      <c r="BP313" s="10">
        <v>0</v>
      </c>
      <c r="BQ313" s="10">
        <v>0</v>
      </c>
      <c r="BR313" s="10">
        <v>0</v>
      </c>
      <c r="BS313" s="10">
        <v>0</v>
      </c>
      <c r="BT313" s="10">
        <v>0</v>
      </c>
      <c r="BU313" s="10">
        <v>0.28999999165534973</v>
      </c>
      <c r="BV313" s="10">
        <v>2300</v>
      </c>
      <c r="BW313" s="10">
        <v>2300.2900390625</v>
      </c>
      <c r="BX313" s="10">
        <v>0</v>
      </c>
      <c r="BY313" s="10">
        <v>0</v>
      </c>
      <c r="BZ313" s="10">
        <v>0</v>
      </c>
      <c r="CA313" s="10">
        <v>0</v>
      </c>
      <c r="CB313" s="10">
        <v>0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10">
        <v>0</v>
      </c>
      <c r="CI313" s="10">
        <v>0</v>
      </c>
      <c r="CJ313" s="10">
        <v>0</v>
      </c>
      <c r="CK313" s="10">
        <v>0</v>
      </c>
      <c r="CL313" s="10">
        <v>0</v>
      </c>
      <c r="CM313" s="10">
        <v>0.28999999165534973</v>
      </c>
      <c r="CN313" s="10">
        <v>2300</v>
      </c>
      <c r="CO313" s="10">
        <v>2300.2900390625</v>
      </c>
      <c r="CP313" s="10">
        <v>0</v>
      </c>
      <c r="CQ313" s="10">
        <v>0</v>
      </c>
      <c r="CR313" s="10">
        <v>0</v>
      </c>
      <c r="CS313" s="10">
        <v>0</v>
      </c>
      <c r="CT313" s="10">
        <v>0</v>
      </c>
      <c r="CU313" s="10">
        <v>0</v>
      </c>
      <c r="CV313" s="10">
        <v>0</v>
      </c>
      <c r="CW313" s="10">
        <v>0</v>
      </c>
      <c r="CX313" s="10">
        <v>0</v>
      </c>
      <c r="CY313" s="10">
        <v>0</v>
      </c>
      <c r="CZ313" s="10">
        <v>0</v>
      </c>
      <c r="DA313" s="10">
        <v>0</v>
      </c>
      <c r="DB313" s="10">
        <v>0</v>
      </c>
      <c r="DC313" s="10">
        <v>0</v>
      </c>
      <c r="DD313" s="10">
        <v>0</v>
      </c>
      <c r="DE313" s="10">
        <v>5.9999998658895493E-2</v>
      </c>
      <c r="DF313" s="10">
        <v>1150</v>
      </c>
      <c r="DG313" s="10">
        <v>1150.06005859375</v>
      </c>
    </row>
    <row r="314" spans="1:111">
      <c r="A314" t="s">
        <v>13</v>
      </c>
      <c r="B314" t="s">
        <v>65</v>
      </c>
      <c r="C314" t="s">
        <v>109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25755</v>
      </c>
      <c r="Q314" s="10">
        <v>0</v>
      </c>
      <c r="R314" s="10">
        <v>25755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25754.87890625</v>
      </c>
      <c r="AI314" s="10">
        <v>0</v>
      </c>
      <c r="AJ314" s="10">
        <v>25754.87890625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25754.87890625</v>
      </c>
      <c r="BA314" s="10">
        <v>0</v>
      </c>
      <c r="BB314" s="10">
        <v>25754.87890625</v>
      </c>
      <c r="BC314" s="10">
        <v>0</v>
      </c>
      <c r="BD314" s="10">
        <v>0</v>
      </c>
      <c r="BE314" s="10">
        <v>0</v>
      </c>
      <c r="BF314" s="10">
        <v>0</v>
      </c>
      <c r="BG314" s="10">
        <v>0</v>
      </c>
      <c r="BH314" s="10">
        <v>0</v>
      </c>
      <c r="BI314" s="10">
        <v>0</v>
      </c>
      <c r="BJ314" s="10">
        <v>0</v>
      </c>
      <c r="BK314" s="10">
        <v>0</v>
      </c>
      <c r="BL314" s="10">
        <v>0</v>
      </c>
      <c r="BM314" s="10">
        <v>0</v>
      </c>
      <c r="BN314" s="10">
        <v>0</v>
      </c>
      <c r="BO314" s="10">
        <v>0</v>
      </c>
      <c r="BP314" s="10">
        <v>0</v>
      </c>
      <c r="BQ314" s="10">
        <v>0</v>
      </c>
      <c r="BR314" s="10">
        <v>25754.87890625</v>
      </c>
      <c r="BS314" s="10">
        <v>0</v>
      </c>
      <c r="BT314" s="10">
        <v>25754.87890625</v>
      </c>
      <c r="BU314" s="10">
        <v>0</v>
      </c>
      <c r="BV314" s="10">
        <v>0</v>
      </c>
      <c r="BW314" s="10">
        <v>0</v>
      </c>
      <c r="BX314" s="10">
        <v>0</v>
      </c>
      <c r="BY314" s="10">
        <v>0</v>
      </c>
      <c r="BZ314" s="10">
        <v>0</v>
      </c>
      <c r="CA314" s="10">
        <v>0</v>
      </c>
      <c r="CB314" s="10">
        <v>0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10">
        <v>0</v>
      </c>
      <c r="CI314" s="10">
        <v>0</v>
      </c>
      <c r="CJ314" s="10">
        <v>25754.87890625</v>
      </c>
      <c r="CK314" s="10">
        <v>0</v>
      </c>
      <c r="CL314" s="10">
        <v>25754.87890625</v>
      </c>
      <c r="CM314" s="10">
        <v>0</v>
      </c>
      <c r="CN314" s="10">
        <v>0</v>
      </c>
      <c r="CO314" s="10">
        <v>0</v>
      </c>
      <c r="CP314" s="10">
        <v>0</v>
      </c>
      <c r="CQ314" s="10">
        <v>0</v>
      </c>
      <c r="CR314" s="10">
        <v>0</v>
      </c>
      <c r="CS314" s="10">
        <v>0</v>
      </c>
      <c r="CT314" s="10">
        <v>0</v>
      </c>
      <c r="CU314" s="10">
        <v>0</v>
      </c>
      <c r="CV314" s="10">
        <v>0</v>
      </c>
      <c r="CW314" s="10">
        <v>0</v>
      </c>
      <c r="CX314" s="10">
        <v>0</v>
      </c>
      <c r="CY314" s="10">
        <v>0</v>
      </c>
      <c r="CZ314" s="10">
        <v>0</v>
      </c>
      <c r="DA314" s="10">
        <v>0</v>
      </c>
      <c r="DB314" s="10">
        <v>25754.87890625</v>
      </c>
      <c r="DC314" s="10">
        <v>0</v>
      </c>
      <c r="DD314" s="10">
        <v>25754.87890625</v>
      </c>
      <c r="DE314" s="10">
        <v>0</v>
      </c>
      <c r="DF314" s="10">
        <v>0</v>
      </c>
      <c r="DG314" s="10">
        <v>0</v>
      </c>
    </row>
    <row r="315" spans="1:111">
      <c r="A315" t="s">
        <v>13</v>
      </c>
      <c r="B315" t="s">
        <v>65</v>
      </c>
      <c r="C315" t="s">
        <v>83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33.955001831054688</v>
      </c>
      <c r="AL315" s="10">
        <v>0</v>
      </c>
      <c r="AM315" s="10">
        <v>33.955001831054688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0">
        <v>33.955001831054688</v>
      </c>
      <c r="BD315" s="10">
        <v>0</v>
      </c>
      <c r="BE315" s="10">
        <v>33.955001831054688</v>
      </c>
      <c r="BF315" s="10">
        <v>0</v>
      </c>
      <c r="BG315" s="10">
        <v>0</v>
      </c>
      <c r="BH315" s="10">
        <v>0</v>
      </c>
      <c r="BI315" s="10">
        <v>0</v>
      </c>
      <c r="BJ315" s="10">
        <v>0</v>
      </c>
      <c r="BK315" s="10">
        <v>0</v>
      </c>
      <c r="BL315" s="10">
        <v>0</v>
      </c>
      <c r="BM315" s="10">
        <v>0</v>
      </c>
      <c r="BN315" s="10">
        <v>0</v>
      </c>
      <c r="BO315" s="10">
        <v>0</v>
      </c>
      <c r="BP315" s="10">
        <v>0</v>
      </c>
      <c r="BQ315" s="10">
        <v>0</v>
      </c>
      <c r="BR315" s="10">
        <v>0</v>
      </c>
      <c r="BS315" s="10">
        <v>0</v>
      </c>
      <c r="BT315" s="10">
        <v>0</v>
      </c>
      <c r="BU315" s="10">
        <v>33.955001831054688</v>
      </c>
      <c r="BV315" s="10">
        <v>0</v>
      </c>
      <c r="BW315" s="10">
        <v>33.955001831054688</v>
      </c>
      <c r="BX315" s="10">
        <v>0</v>
      </c>
      <c r="BY315" s="10">
        <v>0</v>
      </c>
      <c r="BZ315" s="10">
        <v>0</v>
      </c>
      <c r="CA315" s="10">
        <v>0</v>
      </c>
      <c r="CB315" s="10">
        <v>0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0</v>
      </c>
      <c r="CI315" s="10">
        <v>0</v>
      </c>
      <c r="CJ315" s="10">
        <v>0</v>
      </c>
      <c r="CK315" s="10">
        <v>0</v>
      </c>
      <c r="CL315" s="10">
        <v>0</v>
      </c>
      <c r="CM315" s="10">
        <v>33.955001831054688</v>
      </c>
      <c r="CN315" s="10">
        <v>0</v>
      </c>
      <c r="CO315" s="10">
        <v>33.955001831054688</v>
      </c>
      <c r="CP315" s="10">
        <v>0</v>
      </c>
      <c r="CQ315" s="10">
        <v>0</v>
      </c>
      <c r="CR315" s="10">
        <v>0</v>
      </c>
      <c r="CS315" s="10">
        <v>0</v>
      </c>
      <c r="CT315" s="10">
        <v>0</v>
      </c>
      <c r="CU315" s="10">
        <v>0</v>
      </c>
      <c r="CV315" s="10">
        <v>0</v>
      </c>
      <c r="CW315" s="10">
        <v>0</v>
      </c>
      <c r="CX315" s="10">
        <v>0</v>
      </c>
      <c r="CY315" s="10">
        <v>0</v>
      </c>
      <c r="CZ315" s="10">
        <v>0</v>
      </c>
      <c r="DA315" s="10">
        <v>0</v>
      </c>
      <c r="DB315" s="10">
        <v>0</v>
      </c>
      <c r="DC315" s="10">
        <v>0</v>
      </c>
      <c r="DD315" s="10">
        <v>0</v>
      </c>
      <c r="DE315" s="10">
        <v>33.955001831054688</v>
      </c>
      <c r="DF315" s="10">
        <v>0</v>
      </c>
      <c r="DG315" s="10">
        <v>33.955001831054688</v>
      </c>
    </row>
    <row r="316" spans="1:111">
      <c r="A316" t="s">
        <v>13</v>
      </c>
      <c r="B316" t="s">
        <v>66</v>
      </c>
      <c r="C316" t="s">
        <v>79</v>
      </c>
      <c r="D316" s="10">
        <v>3597.5</v>
      </c>
      <c r="E316" s="10">
        <v>5021.5</v>
      </c>
      <c r="F316" s="10">
        <v>8619</v>
      </c>
      <c r="G316" s="10">
        <v>748.19999694824219</v>
      </c>
      <c r="H316" s="10">
        <v>3626.1749877929688</v>
      </c>
      <c r="I316" s="10">
        <v>4374.375</v>
      </c>
      <c r="J316" s="10">
        <v>1938.68505859375</v>
      </c>
      <c r="K316" s="10">
        <v>12623.3701171875</v>
      </c>
      <c r="L316" s="10">
        <v>14562.0546875</v>
      </c>
      <c r="M316" s="10">
        <v>37.799999237060547</v>
      </c>
      <c r="N316" s="10">
        <v>1139.9100341796875</v>
      </c>
      <c r="O316" s="10">
        <v>1177.7100830078125</v>
      </c>
      <c r="P316" s="10">
        <v>26003.535003662109</v>
      </c>
      <c r="Q316" s="10">
        <v>466.93499755859375</v>
      </c>
      <c r="R316" s="10">
        <v>26470.469970703125</v>
      </c>
      <c r="S316" s="10">
        <v>20</v>
      </c>
      <c r="T316" s="10">
        <v>1</v>
      </c>
      <c r="U316" s="10">
        <v>21</v>
      </c>
      <c r="V316" s="10">
        <v>2348.510009765625</v>
      </c>
      <c r="W316" s="10">
        <v>26587.513671875</v>
      </c>
      <c r="X316" s="10">
        <v>28936.0234375</v>
      </c>
      <c r="Y316" s="10">
        <v>699.58498382568359</v>
      </c>
      <c r="Z316" s="10">
        <v>3320.8398742675781</v>
      </c>
      <c r="AA316" s="10">
        <v>4020.4248657226562</v>
      </c>
      <c r="AB316" s="10">
        <v>1532.3050308227539</v>
      </c>
      <c r="AC316" s="10">
        <v>13053.25</v>
      </c>
      <c r="AD316" s="10">
        <v>14585.555274963379</v>
      </c>
      <c r="AE316" s="10">
        <v>0</v>
      </c>
      <c r="AF316" s="10">
        <v>0</v>
      </c>
      <c r="AG316" s="10">
        <v>0</v>
      </c>
      <c r="AH316" s="10">
        <v>25909.223903208971</v>
      </c>
      <c r="AI316" s="10">
        <v>466.89498901367188</v>
      </c>
      <c r="AJ316" s="10">
        <v>26376.118876963854</v>
      </c>
      <c r="AK316" s="10">
        <v>34.510001812130213</v>
      </c>
      <c r="AL316" s="10">
        <v>2300.294999986887</v>
      </c>
      <c r="AM316" s="10">
        <v>2334.8050213456154</v>
      </c>
      <c r="AN316" s="10">
        <v>2348.510009765625</v>
      </c>
      <c r="AO316" s="10">
        <v>26587.513671875</v>
      </c>
      <c r="AP316" s="10">
        <v>28936.0234375</v>
      </c>
      <c r="AQ316" s="10">
        <v>699.58498382568359</v>
      </c>
      <c r="AR316" s="10">
        <v>3320.8398742675781</v>
      </c>
      <c r="AS316" s="10">
        <v>4020.4248657226562</v>
      </c>
      <c r="AT316" s="10">
        <v>1532.3050308227539</v>
      </c>
      <c r="AU316" s="10">
        <v>13053.25</v>
      </c>
      <c r="AV316" s="10">
        <v>14585.555274963379</v>
      </c>
      <c r="AW316" s="10">
        <v>0</v>
      </c>
      <c r="AX316" s="10">
        <v>0</v>
      </c>
      <c r="AY316" s="10">
        <v>0</v>
      </c>
      <c r="AZ316" s="10">
        <v>25909.223903208971</v>
      </c>
      <c r="BA316" s="10">
        <v>466.89498901367188</v>
      </c>
      <c r="BB316" s="10">
        <v>26376.118876963854</v>
      </c>
      <c r="BC316" s="10">
        <v>34.510001812130213</v>
      </c>
      <c r="BD316" s="10">
        <v>2300.294999986887</v>
      </c>
      <c r="BE316" s="10">
        <v>2334.8050213456154</v>
      </c>
      <c r="BF316" s="10">
        <v>1912.2650146484375</v>
      </c>
      <c r="BG316" s="10">
        <v>26587.513671875</v>
      </c>
      <c r="BH316" s="10">
        <v>28499.779296875</v>
      </c>
      <c r="BI316" s="10">
        <v>637.43994903564453</v>
      </c>
      <c r="BJ316" s="10">
        <v>3320.8398742675781</v>
      </c>
      <c r="BK316" s="10">
        <v>3958.2798156738281</v>
      </c>
      <c r="BL316" s="10">
        <v>1366.1949234008789</v>
      </c>
      <c r="BM316" s="10">
        <v>13179.485000610352</v>
      </c>
      <c r="BN316" s="10">
        <v>14545.679931640625</v>
      </c>
      <c r="BO316" s="10">
        <v>0</v>
      </c>
      <c r="BP316" s="10">
        <v>0</v>
      </c>
      <c r="BQ316" s="10">
        <v>0</v>
      </c>
      <c r="BR316" s="10">
        <v>25899.88390687108</v>
      </c>
      <c r="BS316" s="10">
        <v>466.89498901367188</v>
      </c>
      <c r="BT316" s="10">
        <v>26366.778911143541</v>
      </c>
      <c r="BU316" s="10">
        <v>34.270001823082566</v>
      </c>
      <c r="BV316" s="10">
        <v>2300.294999986887</v>
      </c>
      <c r="BW316" s="10">
        <v>2334.5650408864021</v>
      </c>
      <c r="BX316" s="10">
        <v>1912.2650146484375</v>
      </c>
      <c r="BY316" s="10">
        <v>26587.513671875</v>
      </c>
      <c r="BZ316" s="10">
        <v>28499.779296875</v>
      </c>
      <c r="CA316" s="10">
        <v>637.43994903564453</v>
      </c>
      <c r="CB316" s="10">
        <v>3320.8398742675781</v>
      </c>
      <c r="CC316" s="10">
        <v>3958.2798156738281</v>
      </c>
      <c r="CD316" s="10">
        <v>1366.1949234008789</v>
      </c>
      <c r="CE316" s="10">
        <v>13179.485000610352</v>
      </c>
      <c r="CF316" s="10">
        <v>14545.679931640625</v>
      </c>
      <c r="CG316" s="10">
        <v>0</v>
      </c>
      <c r="CH316" s="10">
        <v>0</v>
      </c>
      <c r="CI316" s="10">
        <v>0</v>
      </c>
      <c r="CJ316" s="10">
        <v>25899.88390687108</v>
      </c>
      <c r="CK316" s="10">
        <v>466.89498901367188</v>
      </c>
      <c r="CL316" s="10">
        <v>26366.778911143541</v>
      </c>
      <c r="CM316" s="10">
        <v>34.270001823082566</v>
      </c>
      <c r="CN316" s="10">
        <v>2300.294999986887</v>
      </c>
      <c r="CO316" s="10">
        <v>2334.5650408864021</v>
      </c>
      <c r="CP316" s="10">
        <v>1476.02001953125</v>
      </c>
      <c r="CQ316" s="10">
        <v>26587.513671875</v>
      </c>
      <c r="CR316" s="10">
        <v>28063.533203125</v>
      </c>
      <c r="CS316" s="10">
        <v>575.28998565673828</v>
      </c>
      <c r="CT316" s="10">
        <v>3320.8398742675781</v>
      </c>
      <c r="CU316" s="10">
        <v>3896.1297912597656</v>
      </c>
      <c r="CV316" s="10">
        <v>1196.7750587463379</v>
      </c>
      <c r="CW316" s="10">
        <v>13305.714996337891</v>
      </c>
      <c r="CX316" s="10">
        <v>14502.490539550781</v>
      </c>
      <c r="CY316" s="10">
        <v>0</v>
      </c>
      <c r="CZ316" s="10">
        <v>0</v>
      </c>
      <c r="DA316" s="10">
        <v>0</v>
      </c>
      <c r="DB316" s="10">
        <v>25890.548900157213</v>
      </c>
      <c r="DC316" s="10">
        <v>466.89498901367188</v>
      </c>
      <c r="DD316" s="10">
        <v>26357.443889170885</v>
      </c>
      <c r="DE316" s="10">
        <v>34.030001829378307</v>
      </c>
      <c r="DF316" s="10">
        <v>1150.294999986887</v>
      </c>
      <c r="DG316" s="10">
        <v>1184.3250603973866</v>
      </c>
    </row>
    <row r="317" spans="1:111">
      <c r="A317" t="s">
        <v>13</v>
      </c>
      <c r="B317" t="s">
        <v>70</v>
      </c>
      <c r="C317" t="s">
        <v>84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  <c r="N317" s="10">
        <v>0</v>
      </c>
      <c r="O317" s="10">
        <v>0</v>
      </c>
      <c r="P317" s="10">
        <v>20.5</v>
      </c>
      <c r="Q317" s="10">
        <v>0</v>
      </c>
      <c r="R317" s="10">
        <v>20.5</v>
      </c>
      <c r="S317" s="10">
        <v>0</v>
      </c>
      <c r="T317" s="10">
        <v>300</v>
      </c>
      <c r="U317" s="10">
        <v>300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0</v>
      </c>
      <c r="AH317" s="10">
        <v>0.20999999344348907</v>
      </c>
      <c r="AI317" s="10">
        <v>0</v>
      </c>
      <c r="AJ317" s="10">
        <v>0.20999999344348907</v>
      </c>
      <c r="AK317" s="10">
        <v>0</v>
      </c>
      <c r="AL317" s="10">
        <v>0</v>
      </c>
      <c r="AM317" s="10">
        <v>0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0.20999999344348907</v>
      </c>
      <c r="BA317" s="10">
        <v>0</v>
      </c>
      <c r="BB317" s="10">
        <v>0.20999999344348907</v>
      </c>
      <c r="BC317" s="10">
        <v>0</v>
      </c>
      <c r="BD317" s="10">
        <v>0</v>
      </c>
      <c r="BE317" s="10">
        <v>0</v>
      </c>
      <c r="BF317" s="10">
        <v>0</v>
      </c>
      <c r="BG317" s="10">
        <v>0</v>
      </c>
      <c r="BH317" s="10">
        <v>0</v>
      </c>
      <c r="BI317" s="10">
        <v>0</v>
      </c>
      <c r="BJ317" s="10">
        <v>0</v>
      </c>
      <c r="BK317" s="10">
        <v>0</v>
      </c>
      <c r="BL317" s="10">
        <v>0</v>
      </c>
      <c r="BM317" s="10">
        <v>0</v>
      </c>
      <c r="BN317" s="10">
        <v>0</v>
      </c>
      <c r="BO317" s="10">
        <v>0</v>
      </c>
      <c r="BP317" s="10">
        <v>0</v>
      </c>
      <c r="BQ317" s="10">
        <v>0</v>
      </c>
      <c r="BR317" s="10">
        <v>0.20999999344348907</v>
      </c>
      <c r="BS317" s="10">
        <v>0</v>
      </c>
      <c r="BT317" s="10">
        <v>0.20999999344348907</v>
      </c>
      <c r="BU317" s="10">
        <v>0</v>
      </c>
      <c r="BV317" s="10">
        <v>0</v>
      </c>
      <c r="BW317" s="10">
        <v>0</v>
      </c>
      <c r="BX317" s="10">
        <v>0</v>
      </c>
      <c r="BY317" s="10">
        <v>0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10">
        <v>0</v>
      </c>
      <c r="CF317" s="10">
        <v>0</v>
      </c>
      <c r="CG317" s="10">
        <v>0</v>
      </c>
      <c r="CH317" s="10">
        <v>0</v>
      </c>
      <c r="CI317" s="10">
        <v>0</v>
      </c>
      <c r="CJ317" s="10">
        <v>0.20999999344348907</v>
      </c>
      <c r="CK317" s="10">
        <v>0</v>
      </c>
      <c r="CL317" s="10">
        <v>0.20999999344348907</v>
      </c>
      <c r="CM317" s="10">
        <v>0</v>
      </c>
      <c r="CN317" s="10">
        <v>0</v>
      </c>
      <c r="CO317" s="10">
        <v>0</v>
      </c>
      <c r="CP317" s="10">
        <v>0</v>
      </c>
      <c r="CQ317" s="10">
        <v>0</v>
      </c>
      <c r="CR317" s="10">
        <v>0</v>
      </c>
      <c r="CS317" s="10">
        <v>0</v>
      </c>
      <c r="CT317" s="10">
        <v>0</v>
      </c>
      <c r="CU317" s="10">
        <v>0</v>
      </c>
      <c r="CV317" s="10">
        <v>0</v>
      </c>
      <c r="CW317" s="10">
        <v>0</v>
      </c>
      <c r="CX317" s="10">
        <v>0</v>
      </c>
      <c r="CY317" s="10">
        <v>0</v>
      </c>
      <c r="CZ317" s="10">
        <v>0</v>
      </c>
      <c r="DA317" s="10">
        <v>0</v>
      </c>
      <c r="DB317" s="10">
        <v>0.20999999344348907</v>
      </c>
      <c r="DC317" s="10">
        <v>0</v>
      </c>
      <c r="DD317" s="10">
        <v>0.20999999344348907</v>
      </c>
      <c r="DE317" s="10">
        <v>0</v>
      </c>
      <c r="DF317" s="10">
        <v>0</v>
      </c>
      <c r="DG317" s="10">
        <v>0</v>
      </c>
    </row>
    <row r="318" spans="1:111">
      <c r="A318" t="s">
        <v>13</v>
      </c>
      <c r="B318" t="s">
        <v>70</v>
      </c>
      <c r="C318" t="s">
        <v>85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146.5</v>
      </c>
      <c r="O318" s="10">
        <v>146.5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137</v>
      </c>
      <c r="AG318" s="10">
        <v>137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0</v>
      </c>
      <c r="AO318" s="10">
        <v>0</v>
      </c>
      <c r="AP318" s="10">
        <v>0</v>
      </c>
      <c r="AQ318" s="10">
        <v>0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0">
        <v>0</v>
      </c>
      <c r="AX318" s="10">
        <v>137</v>
      </c>
      <c r="AY318" s="10">
        <v>137</v>
      </c>
      <c r="AZ318" s="10">
        <v>0</v>
      </c>
      <c r="BA318" s="10">
        <v>0</v>
      </c>
      <c r="BB318" s="10">
        <v>0</v>
      </c>
      <c r="BC318" s="10">
        <v>0</v>
      </c>
      <c r="BD318" s="10">
        <v>0</v>
      </c>
      <c r="BE318" s="10">
        <v>0</v>
      </c>
      <c r="BF318" s="10">
        <v>0</v>
      </c>
      <c r="BG318" s="10">
        <v>0</v>
      </c>
      <c r="BH318" s="10">
        <v>0</v>
      </c>
      <c r="BI318" s="10">
        <v>0</v>
      </c>
      <c r="BJ318" s="10">
        <v>0</v>
      </c>
      <c r="BK318" s="10">
        <v>0</v>
      </c>
      <c r="BL318" s="10">
        <v>0</v>
      </c>
      <c r="BM318" s="10">
        <v>0</v>
      </c>
      <c r="BN318" s="10">
        <v>0</v>
      </c>
      <c r="BO318" s="10">
        <v>0</v>
      </c>
      <c r="BP318" s="10">
        <v>137</v>
      </c>
      <c r="BQ318" s="10">
        <v>137</v>
      </c>
      <c r="BR318" s="10">
        <v>0</v>
      </c>
      <c r="BS318" s="10">
        <v>0</v>
      </c>
      <c r="BT318" s="10">
        <v>0</v>
      </c>
      <c r="BU318" s="10">
        <v>0</v>
      </c>
      <c r="BV318" s="10">
        <v>0</v>
      </c>
      <c r="BW318" s="10">
        <v>0</v>
      </c>
      <c r="BX318" s="10">
        <v>0</v>
      </c>
      <c r="BY318" s="10">
        <v>0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10">
        <v>0</v>
      </c>
      <c r="CF318" s="10">
        <v>0</v>
      </c>
      <c r="CG318" s="10">
        <v>0</v>
      </c>
      <c r="CH318" s="10">
        <v>137</v>
      </c>
      <c r="CI318" s="10">
        <v>137</v>
      </c>
      <c r="CJ318" s="10">
        <v>0</v>
      </c>
      <c r="CK318" s="10">
        <v>0</v>
      </c>
      <c r="CL318" s="10">
        <v>0</v>
      </c>
      <c r="CM318" s="10">
        <v>0</v>
      </c>
      <c r="CN318" s="10">
        <v>0</v>
      </c>
      <c r="CO318" s="10">
        <v>0</v>
      </c>
      <c r="CP318" s="10">
        <v>0</v>
      </c>
      <c r="CQ318" s="10">
        <v>0</v>
      </c>
      <c r="CR318" s="10">
        <v>0</v>
      </c>
      <c r="CS318" s="10">
        <v>0</v>
      </c>
      <c r="CT318" s="10">
        <v>0</v>
      </c>
      <c r="CU318" s="10">
        <v>0</v>
      </c>
      <c r="CV318" s="10">
        <v>0</v>
      </c>
      <c r="CW318" s="10">
        <v>0</v>
      </c>
      <c r="CX318" s="10">
        <v>0</v>
      </c>
      <c r="CY318" s="10">
        <v>0</v>
      </c>
      <c r="CZ318" s="10">
        <v>137</v>
      </c>
      <c r="DA318" s="10">
        <v>137</v>
      </c>
      <c r="DB318" s="10">
        <v>0</v>
      </c>
      <c r="DC318" s="10">
        <v>0</v>
      </c>
      <c r="DD318" s="10">
        <v>0</v>
      </c>
      <c r="DE318" s="10">
        <v>0</v>
      </c>
      <c r="DF318" s="10">
        <v>0</v>
      </c>
      <c r="DG318" s="10">
        <v>0</v>
      </c>
    </row>
    <row r="319" spans="1:111">
      <c r="A319" t="s">
        <v>13</v>
      </c>
      <c r="B319" t="s">
        <v>70</v>
      </c>
      <c r="C319" t="s">
        <v>99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300</v>
      </c>
      <c r="R319" s="10">
        <v>300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0.6600000262260437</v>
      </c>
      <c r="Z319" s="10">
        <v>0</v>
      </c>
      <c r="AA319" s="10">
        <v>0.6600000262260437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0.6600000262260437</v>
      </c>
      <c r="AR319" s="10">
        <v>0</v>
      </c>
      <c r="AS319" s="10">
        <v>0.6600000262260437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0">
        <v>0</v>
      </c>
      <c r="BD319" s="10">
        <v>0</v>
      </c>
      <c r="BE319" s="10">
        <v>0</v>
      </c>
      <c r="BF319" s="10">
        <v>0</v>
      </c>
      <c r="BG319" s="10">
        <v>0</v>
      </c>
      <c r="BH319" s="10">
        <v>0</v>
      </c>
      <c r="BI319" s="10">
        <v>0.6600000262260437</v>
      </c>
      <c r="BJ319" s="10">
        <v>0</v>
      </c>
      <c r="BK319" s="10">
        <v>0.6600000262260437</v>
      </c>
      <c r="BL319" s="10">
        <v>0</v>
      </c>
      <c r="BM319" s="10">
        <v>0</v>
      </c>
      <c r="BN319" s="10">
        <v>0</v>
      </c>
      <c r="BO319" s="10">
        <v>0</v>
      </c>
      <c r="BP319" s="10">
        <v>0</v>
      </c>
      <c r="BQ319" s="10">
        <v>0</v>
      </c>
      <c r="BR319" s="10">
        <v>0</v>
      </c>
      <c r="BS319" s="10">
        <v>0</v>
      </c>
      <c r="BT319" s="10">
        <v>0</v>
      </c>
      <c r="BU319" s="10">
        <v>0</v>
      </c>
      <c r="BV319" s="10">
        <v>0</v>
      </c>
      <c r="BW319" s="10">
        <v>0</v>
      </c>
      <c r="BX319" s="10">
        <v>0</v>
      </c>
      <c r="BY319" s="10">
        <v>0</v>
      </c>
      <c r="BZ319" s="10">
        <v>0</v>
      </c>
      <c r="CA319" s="10">
        <v>0.6600000262260437</v>
      </c>
      <c r="CB319" s="10">
        <v>0</v>
      </c>
      <c r="CC319" s="10">
        <v>0.6600000262260437</v>
      </c>
      <c r="CD319" s="10">
        <v>0</v>
      </c>
      <c r="CE319" s="10">
        <v>0</v>
      </c>
      <c r="CF319" s="10">
        <v>0</v>
      </c>
      <c r="CG319" s="10">
        <v>0</v>
      </c>
      <c r="CH319" s="10">
        <v>0</v>
      </c>
      <c r="CI319" s="10">
        <v>0</v>
      </c>
      <c r="CJ319" s="10">
        <v>0</v>
      </c>
      <c r="CK319" s="10">
        <v>0</v>
      </c>
      <c r="CL319" s="10">
        <v>0</v>
      </c>
      <c r="CM319" s="10">
        <v>0</v>
      </c>
      <c r="CN319" s="10">
        <v>0</v>
      </c>
      <c r="CO319" s="10">
        <v>0</v>
      </c>
      <c r="CP319" s="10">
        <v>0</v>
      </c>
      <c r="CQ319" s="10">
        <v>0</v>
      </c>
      <c r="CR319" s="10">
        <v>0</v>
      </c>
      <c r="CS319" s="10">
        <v>0.6600000262260437</v>
      </c>
      <c r="CT319" s="10">
        <v>0</v>
      </c>
      <c r="CU319" s="10">
        <v>0.6600000262260437</v>
      </c>
      <c r="CV319" s="10">
        <v>0</v>
      </c>
      <c r="CW319" s="10">
        <v>0</v>
      </c>
      <c r="CX319" s="10">
        <v>0</v>
      </c>
      <c r="CY319" s="10">
        <v>0</v>
      </c>
      <c r="CZ319" s="10">
        <v>0</v>
      </c>
      <c r="DA319" s="10">
        <v>0</v>
      </c>
      <c r="DB319" s="10">
        <v>0</v>
      </c>
      <c r="DC319" s="10">
        <v>0</v>
      </c>
      <c r="DD319" s="10">
        <v>0</v>
      </c>
      <c r="DE319" s="10">
        <v>0</v>
      </c>
      <c r="DF319" s="10">
        <v>0</v>
      </c>
      <c r="DG319" s="10">
        <v>0</v>
      </c>
    </row>
    <row r="320" spans="1:111">
      <c r="A320" t="s">
        <v>13</v>
      </c>
      <c r="B320" t="s">
        <v>67</v>
      </c>
      <c r="C320" t="s">
        <v>79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146.5</v>
      </c>
      <c r="O320" s="10">
        <v>146.5</v>
      </c>
      <c r="P320" s="10">
        <v>20.5</v>
      </c>
      <c r="Q320" s="10">
        <v>300</v>
      </c>
      <c r="R320" s="10">
        <v>320.5</v>
      </c>
      <c r="S320" s="10">
        <v>0</v>
      </c>
      <c r="T320" s="10">
        <v>300</v>
      </c>
      <c r="U320" s="10">
        <v>300</v>
      </c>
      <c r="V320" s="10">
        <v>0</v>
      </c>
      <c r="W320" s="10">
        <v>0</v>
      </c>
      <c r="X320" s="10">
        <v>0</v>
      </c>
      <c r="Y320" s="10">
        <v>0.6600000262260437</v>
      </c>
      <c r="Z320" s="10">
        <v>0</v>
      </c>
      <c r="AA320" s="10">
        <v>0.6600000262260437</v>
      </c>
      <c r="AB320" s="10">
        <v>0</v>
      </c>
      <c r="AC320" s="10">
        <v>0</v>
      </c>
      <c r="AD320" s="10">
        <v>0</v>
      </c>
      <c r="AE320" s="10">
        <v>0</v>
      </c>
      <c r="AF320" s="10">
        <v>137</v>
      </c>
      <c r="AG320" s="10">
        <v>137</v>
      </c>
      <c r="AH320" s="10">
        <v>0.20999999344348907</v>
      </c>
      <c r="AI320" s="10">
        <v>0</v>
      </c>
      <c r="AJ320" s="10">
        <v>0.20999999344348907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0.6600000262260437</v>
      </c>
      <c r="AR320" s="10">
        <v>0</v>
      </c>
      <c r="AS320" s="10">
        <v>0.6600000262260437</v>
      </c>
      <c r="AT320" s="10">
        <v>0</v>
      </c>
      <c r="AU320" s="10">
        <v>0</v>
      </c>
      <c r="AV320" s="10">
        <v>0</v>
      </c>
      <c r="AW320" s="10">
        <v>0</v>
      </c>
      <c r="AX320" s="10">
        <v>137</v>
      </c>
      <c r="AY320" s="10">
        <v>137</v>
      </c>
      <c r="AZ320" s="10">
        <v>0.20999999344348907</v>
      </c>
      <c r="BA320" s="10">
        <v>0</v>
      </c>
      <c r="BB320" s="10">
        <v>0.20999999344348907</v>
      </c>
      <c r="BC320" s="10">
        <v>0</v>
      </c>
      <c r="BD320" s="10">
        <v>0</v>
      </c>
      <c r="BE320" s="10">
        <v>0</v>
      </c>
      <c r="BF320" s="10">
        <v>0</v>
      </c>
      <c r="BG320" s="10">
        <v>0</v>
      </c>
      <c r="BH320" s="10">
        <v>0</v>
      </c>
      <c r="BI320" s="10">
        <v>0.6600000262260437</v>
      </c>
      <c r="BJ320" s="10">
        <v>0</v>
      </c>
      <c r="BK320" s="10">
        <v>0.6600000262260437</v>
      </c>
      <c r="BL320" s="10">
        <v>0</v>
      </c>
      <c r="BM320" s="10">
        <v>0</v>
      </c>
      <c r="BN320" s="10">
        <v>0</v>
      </c>
      <c r="BO320" s="10">
        <v>0</v>
      </c>
      <c r="BP320" s="10">
        <v>137</v>
      </c>
      <c r="BQ320" s="10">
        <v>137</v>
      </c>
      <c r="BR320" s="10">
        <v>0.20999999344348907</v>
      </c>
      <c r="BS320" s="10">
        <v>0</v>
      </c>
      <c r="BT320" s="10">
        <v>0.20999999344348907</v>
      </c>
      <c r="BU320" s="10">
        <v>0</v>
      </c>
      <c r="BV320" s="10">
        <v>0</v>
      </c>
      <c r="BW320" s="10">
        <v>0</v>
      </c>
      <c r="BX320" s="10">
        <v>0</v>
      </c>
      <c r="BY320" s="10">
        <v>0</v>
      </c>
      <c r="BZ320" s="10">
        <v>0</v>
      </c>
      <c r="CA320" s="10">
        <v>0.6600000262260437</v>
      </c>
      <c r="CB320" s="10">
        <v>0</v>
      </c>
      <c r="CC320" s="10">
        <v>0.6600000262260437</v>
      </c>
      <c r="CD320" s="10">
        <v>0</v>
      </c>
      <c r="CE320" s="10">
        <v>0</v>
      </c>
      <c r="CF320" s="10">
        <v>0</v>
      </c>
      <c r="CG320" s="10">
        <v>0</v>
      </c>
      <c r="CH320" s="10">
        <v>137</v>
      </c>
      <c r="CI320" s="10">
        <v>137</v>
      </c>
      <c r="CJ320" s="10">
        <v>0.20999999344348907</v>
      </c>
      <c r="CK320" s="10">
        <v>0</v>
      </c>
      <c r="CL320" s="10">
        <v>0.20999999344348907</v>
      </c>
      <c r="CM320" s="10">
        <v>0</v>
      </c>
      <c r="CN320" s="10">
        <v>0</v>
      </c>
      <c r="CO320" s="10">
        <v>0</v>
      </c>
      <c r="CP320" s="10">
        <v>0</v>
      </c>
      <c r="CQ320" s="10">
        <v>0</v>
      </c>
      <c r="CR320" s="10">
        <v>0</v>
      </c>
      <c r="CS320" s="10">
        <v>0.6600000262260437</v>
      </c>
      <c r="CT320" s="10">
        <v>0</v>
      </c>
      <c r="CU320" s="10">
        <v>0.6600000262260437</v>
      </c>
      <c r="CV320" s="10">
        <v>0</v>
      </c>
      <c r="CW320" s="10">
        <v>0</v>
      </c>
      <c r="CX320" s="10">
        <v>0</v>
      </c>
      <c r="CY320" s="10">
        <v>0</v>
      </c>
      <c r="CZ320" s="10">
        <v>137</v>
      </c>
      <c r="DA320" s="10">
        <v>137</v>
      </c>
      <c r="DB320" s="10">
        <v>0.20999999344348907</v>
      </c>
      <c r="DC320" s="10">
        <v>0</v>
      </c>
      <c r="DD320" s="10">
        <v>0.20999999344348907</v>
      </c>
      <c r="DE320" s="10">
        <v>0</v>
      </c>
      <c r="DF320" s="10">
        <v>0</v>
      </c>
      <c r="DG320" s="10">
        <v>0</v>
      </c>
    </row>
    <row r="321" spans="1:111">
      <c r="A321" t="s">
        <v>13</v>
      </c>
      <c r="B321" t="s">
        <v>68</v>
      </c>
      <c r="C321" t="s">
        <v>79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0">
        <v>0</v>
      </c>
      <c r="BD321" s="10">
        <v>0</v>
      </c>
      <c r="BE321" s="10">
        <v>0</v>
      </c>
      <c r="BF321" s="10">
        <v>0</v>
      </c>
      <c r="BG321" s="10">
        <v>0</v>
      </c>
      <c r="BH321" s="10">
        <v>0</v>
      </c>
      <c r="BI321" s="10">
        <v>0</v>
      </c>
      <c r="BJ321" s="10">
        <v>0</v>
      </c>
      <c r="BK321" s="10">
        <v>0</v>
      </c>
      <c r="BL321" s="10">
        <v>0</v>
      </c>
      <c r="BM321" s="10">
        <v>0</v>
      </c>
      <c r="BN321" s="10">
        <v>0</v>
      </c>
      <c r="BO321" s="10">
        <v>0</v>
      </c>
      <c r="BP321" s="10">
        <v>0</v>
      </c>
      <c r="BQ321" s="10">
        <v>0</v>
      </c>
      <c r="BR321" s="10">
        <v>0</v>
      </c>
      <c r="BS321" s="10">
        <v>0</v>
      </c>
      <c r="BT321" s="10">
        <v>0</v>
      </c>
      <c r="BU321" s="10">
        <v>0</v>
      </c>
      <c r="BV321" s="10">
        <v>0</v>
      </c>
      <c r="BW321" s="10">
        <v>0</v>
      </c>
      <c r="BX321" s="10">
        <v>0</v>
      </c>
      <c r="BY321" s="10">
        <v>0</v>
      </c>
      <c r="BZ321" s="10">
        <v>0</v>
      </c>
      <c r="CA321" s="10">
        <v>0</v>
      </c>
      <c r="CB321" s="10">
        <v>0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10">
        <v>0</v>
      </c>
      <c r="CI321" s="10">
        <v>0</v>
      </c>
      <c r="CJ321" s="10">
        <v>0</v>
      </c>
      <c r="CK321" s="10">
        <v>0</v>
      </c>
      <c r="CL321" s="10">
        <v>0</v>
      </c>
      <c r="CM321" s="10">
        <v>0</v>
      </c>
      <c r="CN321" s="10">
        <v>0</v>
      </c>
      <c r="CO321" s="10">
        <v>0</v>
      </c>
      <c r="CP321" s="10">
        <v>0</v>
      </c>
      <c r="CQ321" s="10">
        <v>0</v>
      </c>
      <c r="CR321" s="10">
        <v>0</v>
      </c>
      <c r="CS321" s="10">
        <v>0</v>
      </c>
      <c r="CT321" s="10">
        <v>0</v>
      </c>
      <c r="CU321" s="10">
        <v>0</v>
      </c>
      <c r="CV321" s="10">
        <v>0</v>
      </c>
      <c r="CW321" s="10">
        <v>0</v>
      </c>
      <c r="CX321" s="10">
        <v>0</v>
      </c>
      <c r="CY321" s="10">
        <v>0</v>
      </c>
      <c r="CZ321" s="10">
        <v>0</v>
      </c>
      <c r="DA321" s="10">
        <v>0</v>
      </c>
      <c r="DB321" s="10">
        <v>0</v>
      </c>
      <c r="DC321" s="10">
        <v>0</v>
      </c>
      <c r="DD321" s="10">
        <v>0</v>
      </c>
      <c r="DE321" s="10">
        <v>0</v>
      </c>
      <c r="DF321" s="10">
        <v>0</v>
      </c>
      <c r="DG321" s="10">
        <v>0</v>
      </c>
    </row>
    <row r="322" spans="1:111">
      <c r="A322" t="s">
        <v>13</v>
      </c>
      <c r="B322" t="s">
        <v>69</v>
      </c>
      <c r="C322" t="s">
        <v>79</v>
      </c>
      <c r="D322" s="10">
        <v>14061.4794921875</v>
      </c>
      <c r="E322" s="10">
        <v>55661.56640625</v>
      </c>
      <c r="F322" s="10">
        <v>69723.046875</v>
      </c>
      <c r="G322" s="10">
        <v>2634.1149969100952</v>
      </c>
      <c r="H322" s="10">
        <v>3965.1749877929688</v>
      </c>
      <c r="I322" s="10">
        <v>6599.289999961853</v>
      </c>
      <c r="J322" s="10">
        <v>2648.18505859375</v>
      </c>
      <c r="K322" s="10">
        <v>14549.3701171875</v>
      </c>
      <c r="L322" s="10">
        <v>17197.5546875</v>
      </c>
      <c r="M322" s="10">
        <v>845.57001876831055</v>
      </c>
      <c r="N322" s="10">
        <v>1473.3250427246094</v>
      </c>
      <c r="O322" s="10">
        <v>2318.8951416015625</v>
      </c>
      <c r="P322" s="10">
        <v>27319.240020751953</v>
      </c>
      <c r="Q322" s="10">
        <v>14777.894714355469</v>
      </c>
      <c r="R322" s="10">
        <v>42097.134460449219</v>
      </c>
      <c r="S322" s="10">
        <v>531.68500518798828</v>
      </c>
      <c r="T322" s="10">
        <v>49455.550003051758</v>
      </c>
      <c r="U322" s="10">
        <v>49987.233749389648</v>
      </c>
      <c r="V322" s="10">
        <v>23744.290344238281</v>
      </c>
      <c r="W322" s="10">
        <v>81612.6357421875</v>
      </c>
      <c r="X322" s="10">
        <v>105356.92626953125</v>
      </c>
      <c r="Y322" s="10">
        <v>2496.4649803042412</v>
      </c>
      <c r="Z322" s="10">
        <v>3731.0898895263672</v>
      </c>
      <c r="AA322" s="10">
        <v>6227.5548745989799</v>
      </c>
      <c r="AB322" s="10">
        <v>2279.8550235033035</v>
      </c>
      <c r="AC322" s="10">
        <v>15053.25</v>
      </c>
      <c r="AD322" s="10">
        <v>17333.105206608772</v>
      </c>
      <c r="AE322" s="10">
        <v>1209.8499927520752</v>
      </c>
      <c r="AF322" s="10">
        <v>642.58999633789062</v>
      </c>
      <c r="AG322" s="10">
        <v>1852.4399585723877</v>
      </c>
      <c r="AH322" s="10">
        <v>27616.673923954368</v>
      </c>
      <c r="AI322" s="10">
        <v>17862.144622802734</v>
      </c>
      <c r="AJ322" s="10">
        <v>45478.818500980735</v>
      </c>
      <c r="AK322" s="10">
        <v>241.08500066772103</v>
      </c>
      <c r="AL322" s="10">
        <v>41167.188417345285</v>
      </c>
      <c r="AM322" s="10">
        <v>41408.273450911045</v>
      </c>
      <c r="AN322" s="10">
        <v>23744.290344238281</v>
      </c>
      <c r="AO322" s="10">
        <v>81612.6357421875</v>
      </c>
      <c r="AP322" s="10">
        <v>105356.92626953125</v>
      </c>
      <c r="AQ322" s="10">
        <v>2496.4649803042412</v>
      </c>
      <c r="AR322" s="10">
        <v>3731.0898895263672</v>
      </c>
      <c r="AS322" s="10">
        <v>6227.5548745989799</v>
      </c>
      <c r="AT322" s="10">
        <v>2279.8550235033035</v>
      </c>
      <c r="AU322" s="10">
        <v>15053.25</v>
      </c>
      <c r="AV322" s="10">
        <v>17333.105206608772</v>
      </c>
      <c r="AW322" s="10">
        <v>1209.8499927520752</v>
      </c>
      <c r="AX322" s="10">
        <v>642.58999633789062</v>
      </c>
      <c r="AY322" s="10">
        <v>1852.4399585723877</v>
      </c>
      <c r="AZ322" s="10">
        <v>27616.673923954368</v>
      </c>
      <c r="BA322" s="10">
        <v>17862.144622802734</v>
      </c>
      <c r="BB322" s="10">
        <v>45478.818500980735</v>
      </c>
      <c r="BC322" s="10">
        <v>241.08500066772103</v>
      </c>
      <c r="BD322" s="10">
        <v>41167.188417345285</v>
      </c>
      <c r="BE322" s="10">
        <v>41408.273450911045</v>
      </c>
      <c r="BF322" s="10">
        <v>18402.790405273438</v>
      </c>
      <c r="BG322" s="10">
        <v>81612.6357421875</v>
      </c>
      <c r="BH322" s="10">
        <v>100015.42504882812</v>
      </c>
      <c r="BI322" s="10">
        <v>2397.7700378298759</v>
      </c>
      <c r="BJ322" s="10">
        <v>3695.6898880004883</v>
      </c>
      <c r="BK322" s="10">
        <v>6093.4599305987358</v>
      </c>
      <c r="BL322" s="10">
        <v>2094.4849160760641</v>
      </c>
      <c r="BM322" s="10">
        <v>15179.485000610352</v>
      </c>
      <c r="BN322" s="10">
        <v>17273.969863280654</v>
      </c>
      <c r="BO322" s="10">
        <v>1206.0599536895752</v>
      </c>
      <c r="BP322" s="10">
        <v>642.58999633789062</v>
      </c>
      <c r="BQ322" s="10">
        <v>1848.6499195098877</v>
      </c>
      <c r="BR322" s="10">
        <v>27517.973911747336</v>
      </c>
      <c r="BS322" s="10">
        <v>17862.144622802734</v>
      </c>
      <c r="BT322" s="10">
        <v>45380.11903809011</v>
      </c>
      <c r="BU322" s="10">
        <v>249.5150045696646</v>
      </c>
      <c r="BV322" s="10">
        <v>378336.91497984529</v>
      </c>
      <c r="BW322" s="10">
        <v>378586.42627745867</v>
      </c>
      <c r="BX322" s="10">
        <v>18402.790405273438</v>
      </c>
      <c r="BY322" s="10">
        <v>81612.6357421875</v>
      </c>
      <c r="BZ322" s="10">
        <v>100015.42504882812</v>
      </c>
      <c r="CA322" s="10">
        <v>2397.7700378298759</v>
      </c>
      <c r="CB322" s="10">
        <v>3695.6898880004883</v>
      </c>
      <c r="CC322" s="10">
        <v>6093.4599305987358</v>
      </c>
      <c r="CD322" s="10">
        <v>2094.4849160760641</v>
      </c>
      <c r="CE322" s="10">
        <v>15179.485000610352</v>
      </c>
      <c r="CF322" s="10">
        <v>17273.969863280654</v>
      </c>
      <c r="CG322" s="10">
        <v>1206.0599536895752</v>
      </c>
      <c r="CH322" s="10">
        <v>642.58999633789062</v>
      </c>
      <c r="CI322" s="10">
        <v>1848.6499195098877</v>
      </c>
      <c r="CJ322" s="10">
        <v>27517.973911747336</v>
      </c>
      <c r="CK322" s="10">
        <v>17862.144622802734</v>
      </c>
      <c r="CL322" s="10">
        <v>45380.11903809011</v>
      </c>
      <c r="CM322" s="10">
        <v>249.5150045696646</v>
      </c>
      <c r="CN322" s="10">
        <v>378336.91497984529</v>
      </c>
      <c r="CO322" s="10">
        <v>378586.42627745867</v>
      </c>
      <c r="CP322" s="10">
        <v>13058.540283203125</v>
      </c>
      <c r="CQ322" s="10">
        <v>81250.1357421875</v>
      </c>
      <c r="CR322" s="10">
        <v>94308.6767578125</v>
      </c>
      <c r="CS322" s="10">
        <v>2294.3399421572685</v>
      </c>
      <c r="CT322" s="10">
        <v>3660.2898864746094</v>
      </c>
      <c r="CU322" s="10">
        <v>5954.6297523379326</v>
      </c>
      <c r="CV322" s="10">
        <v>1906.7350196838379</v>
      </c>
      <c r="CW322" s="10">
        <v>15305.714996337891</v>
      </c>
      <c r="CX322" s="10">
        <v>17212.450500488281</v>
      </c>
      <c r="CY322" s="10">
        <v>1197.9549732208252</v>
      </c>
      <c r="CZ322" s="10">
        <v>4288.9601135253906</v>
      </c>
      <c r="DA322" s="10">
        <v>5486.9148731231689</v>
      </c>
      <c r="DB322" s="10">
        <v>27419.283878788352</v>
      </c>
      <c r="DC322" s="10">
        <v>18213.534271240234</v>
      </c>
      <c r="DD322" s="10">
        <v>45632.817951664329</v>
      </c>
      <c r="DE322" s="10">
        <v>205.3800060255453</v>
      </c>
      <c r="DF322" s="10">
        <v>10619.020082384348</v>
      </c>
      <c r="DG322" s="10">
        <v>10824.400164157152</v>
      </c>
    </row>
    <row r="323" spans="1:111">
      <c r="A323" t="s">
        <v>14</v>
      </c>
      <c r="B323" t="s">
        <v>63</v>
      </c>
      <c r="C323" t="s">
        <v>72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0.70999997854232788</v>
      </c>
      <c r="K323" s="10">
        <v>0</v>
      </c>
      <c r="L323" s="10">
        <v>0.70999997854232788</v>
      </c>
      <c r="M323" s="10">
        <v>276.1300048828125</v>
      </c>
      <c r="N323" s="10">
        <v>0</v>
      </c>
      <c r="O323" s="10">
        <v>276.1300048828125</v>
      </c>
      <c r="P323" s="10">
        <v>36.110000610351562</v>
      </c>
      <c r="Q323" s="10">
        <v>50.270000457763672</v>
      </c>
      <c r="R323" s="10">
        <v>86.3800048828125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3.5399999618530273</v>
      </c>
      <c r="AC323" s="10">
        <v>0</v>
      </c>
      <c r="AD323" s="10">
        <v>3.5399999618530273</v>
      </c>
      <c r="AE323" s="10">
        <v>188.135009765625</v>
      </c>
      <c r="AF323" s="10">
        <v>58.540000915527344</v>
      </c>
      <c r="AG323" s="10">
        <v>246.67501831054688</v>
      </c>
      <c r="AH323" s="10">
        <v>35.229999542236328</v>
      </c>
      <c r="AI323" s="10">
        <v>131.39500427246094</v>
      </c>
      <c r="AJ323" s="10">
        <v>166.625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0</v>
      </c>
      <c r="AS323" s="10">
        <v>0</v>
      </c>
      <c r="AT323" s="10">
        <v>3.5399999618530273</v>
      </c>
      <c r="AU323" s="10">
        <v>0</v>
      </c>
      <c r="AV323" s="10">
        <v>3.5399999618530273</v>
      </c>
      <c r="AW323" s="10">
        <v>188.135009765625</v>
      </c>
      <c r="AX323" s="10">
        <v>58.540000915527344</v>
      </c>
      <c r="AY323" s="10">
        <v>246.67501831054688</v>
      </c>
      <c r="AZ323" s="10">
        <v>35.229999542236328</v>
      </c>
      <c r="BA323" s="10">
        <v>131.39500427246094</v>
      </c>
      <c r="BB323" s="10">
        <v>166.625</v>
      </c>
      <c r="BC323" s="10">
        <v>0</v>
      </c>
      <c r="BD323" s="10">
        <v>0</v>
      </c>
      <c r="BE323" s="10">
        <v>0</v>
      </c>
      <c r="BF323" s="10">
        <v>0</v>
      </c>
      <c r="BG323" s="10">
        <v>0</v>
      </c>
      <c r="BH323" s="10">
        <v>0</v>
      </c>
      <c r="BI323" s="10">
        <v>0</v>
      </c>
      <c r="BJ323" s="10">
        <v>0</v>
      </c>
      <c r="BK323" s="10">
        <v>0</v>
      </c>
      <c r="BL323" s="10">
        <v>3.5399999618530273</v>
      </c>
      <c r="BM323" s="10">
        <v>0</v>
      </c>
      <c r="BN323" s="10">
        <v>3.5399999618530273</v>
      </c>
      <c r="BO323" s="10">
        <v>187.69999694824219</v>
      </c>
      <c r="BP323" s="10">
        <v>63.055000305175781</v>
      </c>
      <c r="BQ323" s="10">
        <v>250.7550048828125</v>
      </c>
      <c r="BR323" s="10">
        <v>34.244998931884766</v>
      </c>
      <c r="BS323" s="10">
        <v>131.39500427246094</v>
      </c>
      <c r="BT323" s="10">
        <v>165.63999938964844</v>
      </c>
      <c r="BU323" s="10">
        <v>0</v>
      </c>
      <c r="BV323" s="10">
        <v>0</v>
      </c>
      <c r="BW323" s="10">
        <v>0</v>
      </c>
      <c r="BX323" s="10">
        <v>0</v>
      </c>
      <c r="BY323" s="10">
        <v>0</v>
      </c>
      <c r="BZ323" s="10">
        <v>0</v>
      </c>
      <c r="CA323" s="10">
        <v>0</v>
      </c>
      <c r="CB323" s="10">
        <v>0</v>
      </c>
      <c r="CC323" s="10">
        <v>0</v>
      </c>
      <c r="CD323" s="10">
        <v>3.5399999618530273</v>
      </c>
      <c r="CE323" s="10">
        <v>0</v>
      </c>
      <c r="CF323" s="10">
        <v>3.5399999618530273</v>
      </c>
      <c r="CG323" s="10">
        <v>187.69999694824219</v>
      </c>
      <c r="CH323" s="10">
        <v>63.055000305175781</v>
      </c>
      <c r="CI323" s="10">
        <v>250.7550048828125</v>
      </c>
      <c r="CJ323" s="10">
        <v>34.244998931884766</v>
      </c>
      <c r="CK323" s="10">
        <v>131.39500427246094</v>
      </c>
      <c r="CL323" s="10">
        <v>165.63999938964844</v>
      </c>
      <c r="CM323" s="10">
        <v>0</v>
      </c>
      <c r="CN323" s="10">
        <v>0</v>
      </c>
      <c r="CO323" s="10">
        <v>0</v>
      </c>
      <c r="CP323" s="10">
        <v>0</v>
      </c>
      <c r="CQ323" s="10">
        <v>0</v>
      </c>
      <c r="CR323" s="10">
        <v>0</v>
      </c>
      <c r="CS323" s="10">
        <v>0</v>
      </c>
      <c r="CT323" s="10">
        <v>0</v>
      </c>
      <c r="CU323" s="10">
        <v>0</v>
      </c>
      <c r="CV323" s="10">
        <v>3.5399999618530273</v>
      </c>
      <c r="CW323" s="10">
        <v>15.739999771118164</v>
      </c>
      <c r="CX323" s="10">
        <v>19.279998779296875</v>
      </c>
      <c r="CY323" s="10">
        <v>187.21000671386719</v>
      </c>
      <c r="CZ323" s="10">
        <v>2213.044921875</v>
      </c>
      <c r="DA323" s="10">
        <v>2400.2548828125</v>
      </c>
      <c r="DB323" s="10">
        <v>33.259998321533203</v>
      </c>
      <c r="DC323" s="10">
        <v>153.91000366210938</v>
      </c>
      <c r="DD323" s="10">
        <v>187.16999816894531</v>
      </c>
      <c r="DE323" s="10">
        <v>0</v>
      </c>
      <c r="DF323" s="10">
        <v>0</v>
      </c>
      <c r="DG323" s="10">
        <v>0</v>
      </c>
    </row>
    <row r="324" spans="1:111">
      <c r="A324" t="s">
        <v>14</v>
      </c>
      <c r="B324" t="s">
        <v>63</v>
      </c>
      <c r="C324" t="s">
        <v>73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  <c r="AN324" s="10">
        <v>0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0">
        <v>0</v>
      </c>
      <c r="BD324" s="10">
        <v>0</v>
      </c>
      <c r="BE324" s="10">
        <v>0</v>
      </c>
      <c r="BF324" s="10">
        <v>0</v>
      </c>
      <c r="BG324" s="10">
        <v>0</v>
      </c>
      <c r="BH324" s="10">
        <v>0</v>
      </c>
      <c r="BI324" s="10">
        <v>0</v>
      </c>
      <c r="BJ324" s="10">
        <v>0</v>
      </c>
      <c r="BK324" s="10">
        <v>0</v>
      </c>
      <c r="BL324" s="10">
        <v>0</v>
      </c>
      <c r="BM324" s="10">
        <v>0</v>
      </c>
      <c r="BN324" s="10">
        <v>0</v>
      </c>
      <c r="BO324" s="10">
        <v>0</v>
      </c>
      <c r="BP324" s="10">
        <v>0</v>
      </c>
      <c r="BQ324" s="10">
        <v>0</v>
      </c>
      <c r="BR324" s="10">
        <v>0</v>
      </c>
      <c r="BS324" s="10">
        <v>0</v>
      </c>
      <c r="BT324" s="10">
        <v>0</v>
      </c>
      <c r="BU324" s="10">
        <v>0</v>
      </c>
      <c r="BV324" s="10">
        <v>0</v>
      </c>
      <c r="BW324" s="10">
        <v>0</v>
      </c>
      <c r="BX324" s="10">
        <v>0</v>
      </c>
      <c r="BY324" s="10">
        <v>0</v>
      </c>
      <c r="BZ324" s="10">
        <v>0</v>
      </c>
      <c r="CA324" s="10">
        <v>0</v>
      </c>
      <c r="CB324" s="10">
        <v>0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10">
        <v>0</v>
      </c>
      <c r="CI324" s="10">
        <v>0</v>
      </c>
      <c r="CJ324" s="10">
        <v>0</v>
      </c>
      <c r="CK324" s="10">
        <v>0</v>
      </c>
      <c r="CL324" s="10">
        <v>0</v>
      </c>
      <c r="CM324" s="10">
        <v>0</v>
      </c>
      <c r="CN324" s="10">
        <v>0</v>
      </c>
      <c r="CO324" s="10">
        <v>0</v>
      </c>
      <c r="CP324" s="10">
        <v>0</v>
      </c>
      <c r="CQ324" s="10">
        <v>0</v>
      </c>
      <c r="CR324" s="10">
        <v>0</v>
      </c>
      <c r="CS324" s="10">
        <v>0</v>
      </c>
      <c r="CT324" s="10">
        <v>0</v>
      </c>
      <c r="CU324" s="10">
        <v>0</v>
      </c>
      <c r="CV324" s="10">
        <v>0</v>
      </c>
      <c r="CW324" s="10">
        <v>0</v>
      </c>
      <c r="CX324" s="10">
        <v>0</v>
      </c>
      <c r="CY324" s="10">
        <v>0</v>
      </c>
      <c r="CZ324" s="10">
        <v>0</v>
      </c>
      <c r="DA324" s="10">
        <v>0</v>
      </c>
      <c r="DB324" s="10">
        <v>0</v>
      </c>
      <c r="DC324" s="10">
        <v>0</v>
      </c>
      <c r="DD324" s="10">
        <v>0</v>
      </c>
      <c r="DE324" s="10">
        <v>0</v>
      </c>
      <c r="DF324" s="10">
        <v>0</v>
      </c>
      <c r="DG324" s="10">
        <v>0</v>
      </c>
    </row>
    <row r="325" spans="1:111">
      <c r="A325" t="s">
        <v>14</v>
      </c>
      <c r="B325" t="s">
        <v>63</v>
      </c>
      <c r="C325" t="s">
        <v>74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0</v>
      </c>
      <c r="BC325" s="10">
        <v>0</v>
      </c>
      <c r="BD325" s="10">
        <v>0</v>
      </c>
      <c r="BE325" s="10">
        <v>0</v>
      </c>
      <c r="BF325" s="10">
        <v>0</v>
      </c>
      <c r="BG325" s="10">
        <v>0</v>
      </c>
      <c r="BH325" s="10">
        <v>0</v>
      </c>
      <c r="BI325" s="10">
        <v>0</v>
      </c>
      <c r="BJ325" s="10">
        <v>0</v>
      </c>
      <c r="BK325" s="10">
        <v>0</v>
      </c>
      <c r="BL325" s="10">
        <v>0</v>
      </c>
      <c r="BM325" s="10">
        <v>0</v>
      </c>
      <c r="BN325" s="10">
        <v>0</v>
      </c>
      <c r="BO325" s="10">
        <v>0</v>
      </c>
      <c r="BP325" s="10">
        <v>0</v>
      </c>
      <c r="BQ325" s="10">
        <v>0</v>
      </c>
      <c r="BR325" s="10">
        <v>0</v>
      </c>
      <c r="BS325" s="10">
        <v>0</v>
      </c>
      <c r="BT325" s="10">
        <v>0</v>
      </c>
      <c r="BU325" s="10">
        <v>0</v>
      </c>
      <c r="BV325" s="10">
        <v>0</v>
      </c>
      <c r="BW325" s="10">
        <v>0</v>
      </c>
      <c r="BX325" s="10">
        <v>0</v>
      </c>
      <c r="BY325" s="10">
        <v>0</v>
      </c>
      <c r="BZ325" s="10">
        <v>0</v>
      </c>
      <c r="CA325" s="10">
        <v>0</v>
      </c>
      <c r="CB325" s="10">
        <v>0</v>
      </c>
      <c r="CC325" s="10">
        <v>0</v>
      </c>
      <c r="CD325" s="10">
        <v>0</v>
      </c>
      <c r="CE325" s="10">
        <v>0</v>
      </c>
      <c r="CF325" s="10">
        <v>0</v>
      </c>
      <c r="CG325" s="10">
        <v>0</v>
      </c>
      <c r="CH325" s="10">
        <v>0</v>
      </c>
      <c r="CI325" s="10">
        <v>0</v>
      </c>
      <c r="CJ325" s="10">
        <v>0</v>
      </c>
      <c r="CK325" s="10">
        <v>0</v>
      </c>
      <c r="CL325" s="10">
        <v>0</v>
      </c>
      <c r="CM325" s="10">
        <v>0</v>
      </c>
      <c r="CN325" s="10">
        <v>0</v>
      </c>
      <c r="CO325" s="10">
        <v>0</v>
      </c>
      <c r="CP325" s="10">
        <v>0</v>
      </c>
      <c r="CQ325" s="10">
        <v>0</v>
      </c>
      <c r="CR325" s="10">
        <v>0</v>
      </c>
      <c r="CS325" s="10">
        <v>0</v>
      </c>
      <c r="CT325" s="10">
        <v>0</v>
      </c>
      <c r="CU325" s="10">
        <v>0</v>
      </c>
      <c r="CV325" s="10">
        <v>0</v>
      </c>
      <c r="CW325" s="10">
        <v>0</v>
      </c>
      <c r="CX325" s="10">
        <v>0</v>
      </c>
      <c r="CY325" s="10">
        <v>0</v>
      </c>
      <c r="CZ325" s="10">
        <v>0</v>
      </c>
      <c r="DA325" s="10">
        <v>0</v>
      </c>
      <c r="DB325" s="10">
        <v>0</v>
      </c>
      <c r="DC325" s="10">
        <v>0</v>
      </c>
      <c r="DD325" s="10">
        <v>0</v>
      </c>
      <c r="DE325" s="10">
        <v>0</v>
      </c>
      <c r="DF325" s="10">
        <v>0</v>
      </c>
      <c r="DG325" s="10">
        <v>0</v>
      </c>
    </row>
    <row r="326" spans="1:111">
      <c r="A326" t="s">
        <v>14</v>
      </c>
      <c r="B326" t="s">
        <v>63</v>
      </c>
      <c r="C326" t="s">
        <v>75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53.099998474121094</v>
      </c>
      <c r="T326" s="10">
        <v>1197.9599609375</v>
      </c>
      <c r="U326" s="10">
        <v>1251.0599365234375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4.1449999809265137</v>
      </c>
      <c r="AL326" s="10">
        <v>918.1300048828125</v>
      </c>
      <c r="AM326" s="10">
        <v>922.2750244140625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0">
        <v>4.1449999809265137</v>
      </c>
      <c r="BD326" s="10">
        <v>918.1300048828125</v>
      </c>
      <c r="BE326" s="10">
        <v>922.2750244140625</v>
      </c>
      <c r="BF326" s="10">
        <v>0</v>
      </c>
      <c r="BG326" s="10">
        <v>0</v>
      </c>
      <c r="BH326" s="10">
        <v>0</v>
      </c>
      <c r="BI326" s="10">
        <v>0</v>
      </c>
      <c r="BJ326" s="10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0">
        <v>667.655029296875</v>
      </c>
      <c r="BW326" s="10">
        <v>667.655029296875</v>
      </c>
      <c r="BX326" s="10">
        <v>0</v>
      </c>
      <c r="BY326" s="10">
        <v>0</v>
      </c>
      <c r="BZ326" s="10">
        <v>0</v>
      </c>
      <c r="CA326" s="10">
        <v>0</v>
      </c>
      <c r="CB326" s="10">
        <v>0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0">
        <v>0</v>
      </c>
      <c r="CI326" s="10">
        <v>0</v>
      </c>
      <c r="CJ326" s="10">
        <v>0</v>
      </c>
      <c r="CK326" s="10">
        <v>0</v>
      </c>
      <c r="CL326" s="10">
        <v>0</v>
      </c>
      <c r="CM326" s="10">
        <v>0</v>
      </c>
      <c r="CN326" s="10">
        <v>667.655029296875</v>
      </c>
      <c r="CO326" s="10">
        <v>667.655029296875</v>
      </c>
      <c r="CP326" s="10">
        <v>0</v>
      </c>
      <c r="CQ326" s="10">
        <v>0</v>
      </c>
      <c r="CR326" s="10">
        <v>0</v>
      </c>
      <c r="CS326" s="10">
        <v>0</v>
      </c>
      <c r="CT326" s="10">
        <v>0</v>
      </c>
      <c r="CU326" s="10">
        <v>0</v>
      </c>
      <c r="CV326" s="10">
        <v>0</v>
      </c>
      <c r="CW326" s="10">
        <v>0</v>
      </c>
      <c r="CX326" s="10">
        <v>0</v>
      </c>
      <c r="CY326" s="10">
        <v>0</v>
      </c>
      <c r="CZ326" s="10">
        <v>0</v>
      </c>
      <c r="DA326" s="10">
        <v>0</v>
      </c>
      <c r="DB326" s="10">
        <v>0</v>
      </c>
      <c r="DC326" s="10">
        <v>0</v>
      </c>
      <c r="DD326" s="10">
        <v>0</v>
      </c>
      <c r="DE326" s="10">
        <v>0</v>
      </c>
      <c r="DF326" s="10">
        <v>417.47000122070312</v>
      </c>
      <c r="DG326" s="10">
        <v>417.47000122070312</v>
      </c>
    </row>
    <row r="327" spans="1:111">
      <c r="A327" t="s">
        <v>14</v>
      </c>
      <c r="B327" t="s">
        <v>63</v>
      </c>
      <c r="C327" t="s">
        <v>76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575</v>
      </c>
      <c r="N327" s="10">
        <v>0</v>
      </c>
      <c r="O327" s="10">
        <v>575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680.125</v>
      </c>
      <c r="AF327" s="10">
        <v>0</v>
      </c>
      <c r="AG327" s="10">
        <v>680.125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0">
        <v>680.125</v>
      </c>
      <c r="AX327" s="10">
        <v>0</v>
      </c>
      <c r="AY327" s="10">
        <v>680.125</v>
      </c>
      <c r="AZ327" s="10">
        <v>0</v>
      </c>
      <c r="BA327" s="10">
        <v>0</v>
      </c>
      <c r="BB327" s="10">
        <v>0</v>
      </c>
      <c r="BC327" s="10">
        <v>0</v>
      </c>
      <c r="BD327" s="10">
        <v>0</v>
      </c>
      <c r="BE327" s="10">
        <v>0</v>
      </c>
      <c r="BF327" s="10">
        <v>0</v>
      </c>
      <c r="BG327" s="10">
        <v>0</v>
      </c>
      <c r="BH327" s="10">
        <v>0</v>
      </c>
      <c r="BI327" s="10">
        <v>0</v>
      </c>
      <c r="BJ327" s="10">
        <v>0</v>
      </c>
      <c r="BK327" s="10">
        <v>0</v>
      </c>
      <c r="BL327" s="10">
        <v>0</v>
      </c>
      <c r="BM327" s="10">
        <v>0</v>
      </c>
      <c r="BN327" s="10">
        <v>0</v>
      </c>
      <c r="BO327" s="10">
        <v>680.125</v>
      </c>
      <c r="BP327" s="10">
        <v>0</v>
      </c>
      <c r="BQ327" s="10">
        <v>680.125</v>
      </c>
      <c r="BR327" s="10">
        <v>0</v>
      </c>
      <c r="BS327" s="10">
        <v>0</v>
      </c>
      <c r="BT327" s="10">
        <v>0</v>
      </c>
      <c r="BU327" s="10">
        <v>0</v>
      </c>
      <c r="BV327" s="10">
        <v>0</v>
      </c>
      <c r="BW327" s="10">
        <v>0</v>
      </c>
      <c r="BX327" s="10">
        <v>0</v>
      </c>
      <c r="BY327" s="10">
        <v>0</v>
      </c>
      <c r="BZ327" s="10">
        <v>0</v>
      </c>
      <c r="CA327" s="10">
        <v>0</v>
      </c>
      <c r="CB327" s="10">
        <v>0</v>
      </c>
      <c r="CC327" s="10">
        <v>0</v>
      </c>
      <c r="CD327" s="10">
        <v>0</v>
      </c>
      <c r="CE327" s="10">
        <v>0</v>
      </c>
      <c r="CF327" s="10">
        <v>0</v>
      </c>
      <c r="CG327" s="10">
        <v>680.125</v>
      </c>
      <c r="CH327" s="10">
        <v>0</v>
      </c>
      <c r="CI327" s="10">
        <v>680.125</v>
      </c>
      <c r="CJ327" s="10">
        <v>0</v>
      </c>
      <c r="CK327" s="10">
        <v>0</v>
      </c>
      <c r="CL327" s="10">
        <v>0</v>
      </c>
      <c r="CM327" s="10">
        <v>0</v>
      </c>
      <c r="CN327" s="10">
        <v>0</v>
      </c>
      <c r="CO327" s="10">
        <v>0</v>
      </c>
      <c r="CP327" s="10">
        <v>0</v>
      </c>
      <c r="CQ327" s="10">
        <v>0</v>
      </c>
      <c r="CR327" s="10">
        <v>0</v>
      </c>
      <c r="CS327" s="10">
        <v>0</v>
      </c>
      <c r="CT327" s="10">
        <v>0</v>
      </c>
      <c r="CU327" s="10">
        <v>0</v>
      </c>
      <c r="CV327" s="10">
        <v>0</v>
      </c>
      <c r="CW327" s="10">
        <v>0</v>
      </c>
      <c r="CX327" s="10">
        <v>0</v>
      </c>
      <c r="CY327" s="10">
        <v>680.125</v>
      </c>
      <c r="CZ327" s="10">
        <v>0</v>
      </c>
      <c r="DA327" s="10">
        <v>680.125</v>
      </c>
      <c r="DB327" s="10">
        <v>0</v>
      </c>
      <c r="DC327" s="10">
        <v>0</v>
      </c>
      <c r="DD327" s="10">
        <v>0</v>
      </c>
      <c r="DE327" s="10">
        <v>0</v>
      </c>
      <c r="DF327" s="10">
        <v>0</v>
      </c>
      <c r="DG327" s="10">
        <v>0</v>
      </c>
    </row>
    <row r="328" spans="1:111">
      <c r="A328" t="s">
        <v>14</v>
      </c>
      <c r="B328" t="s">
        <v>63</v>
      </c>
      <c r="C328" t="s">
        <v>77</v>
      </c>
      <c r="D328" s="10">
        <v>0</v>
      </c>
      <c r="E328" s="10">
        <v>503</v>
      </c>
      <c r="F328" s="10">
        <v>503</v>
      </c>
      <c r="G328" s="10">
        <v>50.5</v>
      </c>
      <c r="H328" s="10">
        <v>58.5</v>
      </c>
      <c r="I328" s="10">
        <v>109</v>
      </c>
      <c r="J328" s="10">
        <v>130.5</v>
      </c>
      <c r="K328" s="10">
        <v>0</v>
      </c>
      <c r="L328" s="10">
        <v>130.5</v>
      </c>
      <c r="M328" s="10">
        <v>256</v>
      </c>
      <c r="N328" s="10">
        <v>392.5</v>
      </c>
      <c r="O328" s="10">
        <v>648.5</v>
      </c>
      <c r="P328" s="10">
        <v>170.5</v>
      </c>
      <c r="Q328" s="10">
        <v>38.5</v>
      </c>
      <c r="R328" s="10">
        <v>209</v>
      </c>
      <c r="S328" s="10">
        <v>214.5</v>
      </c>
      <c r="T328" s="10">
        <v>14</v>
      </c>
      <c r="U328" s="10">
        <v>228.5</v>
      </c>
      <c r="V328" s="10">
        <v>0</v>
      </c>
      <c r="W328" s="10">
        <v>635.7900390625</v>
      </c>
      <c r="X328" s="10">
        <v>635.7900390625</v>
      </c>
      <c r="Y328" s="10">
        <v>430.46002197265625</v>
      </c>
      <c r="Z328" s="10">
        <v>107.33999633789062</v>
      </c>
      <c r="AA328" s="10">
        <v>537.800048828125</v>
      </c>
      <c r="AB328" s="10">
        <v>124.08000183105469</v>
      </c>
      <c r="AC328" s="10">
        <v>0</v>
      </c>
      <c r="AD328" s="10">
        <v>124.08000183105469</v>
      </c>
      <c r="AE328" s="10">
        <v>253.20500183105469</v>
      </c>
      <c r="AF328" s="10">
        <v>677.71502685546875</v>
      </c>
      <c r="AG328" s="10">
        <v>930.9200439453125</v>
      </c>
      <c r="AH328" s="10">
        <v>172.01499938964844</v>
      </c>
      <c r="AI328" s="10">
        <v>99.805000305175781</v>
      </c>
      <c r="AJ328" s="10">
        <v>271.82000732421875</v>
      </c>
      <c r="AK328" s="10">
        <v>206.55500793457031</v>
      </c>
      <c r="AL328" s="10">
        <v>123.76000213623047</v>
      </c>
      <c r="AM328" s="10">
        <v>330.31500244140625</v>
      </c>
      <c r="AN328" s="10">
        <v>0</v>
      </c>
      <c r="AO328" s="10">
        <v>635.7900390625</v>
      </c>
      <c r="AP328" s="10">
        <v>635.7900390625</v>
      </c>
      <c r="AQ328" s="10">
        <v>430.46002197265625</v>
      </c>
      <c r="AR328" s="10">
        <v>107.33999633789062</v>
      </c>
      <c r="AS328" s="10">
        <v>537.800048828125</v>
      </c>
      <c r="AT328" s="10">
        <v>124.08000183105469</v>
      </c>
      <c r="AU328" s="10">
        <v>0</v>
      </c>
      <c r="AV328" s="10">
        <v>124.08000183105469</v>
      </c>
      <c r="AW328" s="10">
        <v>253.20500183105469</v>
      </c>
      <c r="AX328" s="10">
        <v>677.71502685546875</v>
      </c>
      <c r="AY328" s="10">
        <v>930.9200439453125</v>
      </c>
      <c r="AZ328" s="10">
        <v>172.01499938964844</v>
      </c>
      <c r="BA328" s="10">
        <v>99.805000305175781</v>
      </c>
      <c r="BB328" s="10">
        <v>271.82000732421875</v>
      </c>
      <c r="BC328" s="10">
        <v>206.55500793457031</v>
      </c>
      <c r="BD328" s="10">
        <v>123.76000213623047</v>
      </c>
      <c r="BE328" s="10">
        <v>330.31500244140625</v>
      </c>
      <c r="BF328" s="10">
        <v>0</v>
      </c>
      <c r="BG328" s="10">
        <v>635.7900390625</v>
      </c>
      <c r="BH328" s="10">
        <v>635.7900390625</v>
      </c>
      <c r="BI328" s="10">
        <v>429.655029296875</v>
      </c>
      <c r="BJ328" s="10">
        <v>107.33999633789062</v>
      </c>
      <c r="BK328" s="10">
        <v>536.9949951171875</v>
      </c>
      <c r="BL328" s="10">
        <v>121.16500091552734</v>
      </c>
      <c r="BM328" s="10">
        <v>118.31500244140625</v>
      </c>
      <c r="BN328" s="10">
        <v>239.48001098632812</v>
      </c>
      <c r="BO328" s="10">
        <v>246</v>
      </c>
      <c r="BP328" s="10">
        <v>792.20001220703125</v>
      </c>
      <c r="BQ328" s="10">
        <v>1038.199951171875</v>
      </c>
      <c r="BR328" s="10">
        <v>169.25</v>
      </c>
      <c r="BS328" s="10">
        <v>161.94999694824219</v>
      </c>
      <c r="BT328" s="10">
        <v>331.20001220703125</v>
      </c>
      <c r="BU328" s="10">
        <v>201.59500122070312</v>
      </c>
      <c r="BV328" s="10">
        <v>123.76000213623047</v>
      </c>
      <c r="BW328" s="10">
        <v>325.35501098632812</v>
      </c>
      <c r="BX328" s="10">
        <v>0</v>
      </c>
      <c r="BY328" s="10">
        <v>635.7900390625</v>
      </c>
      <c r="BZ328" s="10">
        <v>635.7900390625</v>
      </c>
      <c r="CA328" s="10">
        <v>429.655029296875</v>
      </c>
      <c r="CB328" s="10">
        <v>107.33999633789062</v>
      </c>
      <c r="CC328" s="10">
        <v>536.9949951171875</v>
      </c>
      <c r="CD328" s="10">
        <v>121.16500091552734</v>
      </c>
      <c r="CE328" s="10">
        <v>118.31500244140625</v>
      </c>
      <c r="CF328" s="10">
        <v>239.48001098632812</v>
      </c>
      <c r="CG328" s="10">
        <v>246</v>
      </c>
      <c r="CH328" s="10">
        <v>792.20001220703125</v>
      </c>
      <c r="CI328" s="10">
        <v>1038.199951171875</v>
      </c>
      <c r="CJ328" s="10">
        <v>169.25</v>
      </c>
      <c r="CK328" s="10">
        <v>161.94999694824219</v>
      </c>
      <c r="CL328" s="10">
        <v>331.20001220703125</v>
      </c>
      <c r="CM328" s="10">
        <v>201.59500122070312</v>
      </c>
      <c r="CN328" s="10">
        <v>123.76000213623047</v>
      </c>
      <c r="CO328" s="10">
        <v>325.35501098632812</v>
      </c>
      <c r="CP328" s="10">
        <v>0</v>
      </c>
      <c r="CQ328" s="10">
        <v>635.7900390625</v>
      </c>
      <c r="CR328" s="10">
        <v>635.7900390625</v>
      </c>
      <c r="CS328" s="10">
        <v>428.85000610351562</v>
      </c>
      <c r="CT328" s="10">
        <v>107.33999633789062</v>
      </c>
      <c r="CU328" s="10">
        <v>536.19000244140625</v>
      </c>
      <c r="CV328" s="10">
        <v>118.25499725341797</v>
      </c>
      <c r="CW328" s="10">
        <v>236.63499450683594</v>
      </c>
      <c r="CX328" s="10">
        <v>354.88998413085938</v>
      </c>
      <c r="CY328" s="10">
        <v>274.20498657226562</v>
      </c>
      <c r="CZ328" s="10">
        <v>1156.27001953125</v>
      </c>
      <c r="DA328" s="10">
        <v>1430.4749755859375</v>
      </c>
      <c r="DB328" s="10">
        <v>164.52999877929688</v>
      </c>
      <c r="DC328" s="10">
        <v>161.94999694824219</v>
      </c>
      <c r="DD328" s="10">
        <v>326.47998046875</v>
      </c>
      <c r="DE328" s="10">
        <v>196.6300048828125</v>
      </c>
      <c r="DF328" s="10">
        <v>123.76000213623047</v>
      </c>
      <c r="DG328" s="10">
        <v>320.3900146484375</v>
      </c>
    </row>
    <row r="329" spans="1:111">
      <c r="A329" t="s">
        <v>14</v>
      </c>
      <c r="B329" t="s">
        <v>63</v>
      </c>
      <c r="C329" t="s">
        <v>78</v>
      </c>
      <c r="D329" s="10">
        <v>0</v>
      </c>
      <c r="E329" s="10">
        <v>0</v>
      </c>
      <c r="F329" s="10">
        <v>0</v>
      </c>
      <c r="G329" s="10">
        <v>76.470001220703125</v>
      </c>
      <c r="H329" s="10">
        <v>196.1199951171875</v>
      </c>
      <c r="I329" s="10">
        <v>272.58999633789062</v>
      </c>
      <c r="J329" s="10">
        <v>3594</v>
      </c>
      <c r="K329" s="10">
        <v>16666.5</v>
      </c>
      <c r="L329" s="10">
        <v>20260.5</v>
      </c>
      <c r="M329" s="10">
        <v>11295</v>
      </c>
      <c r="N329" s="10">
        <v>15408</v>
      </c>
      <c r="O329" s="10">
        <v>26703</v>
      </c>
      <c r="P329" s="10">
        <v>0</v>
      </c>
      <c r="Q329" s="10">
        <v>0</v>
      </c>
      <c r="R329" s="10">
        <v>0</v>
      </c>
      <c r="S329" s="10">
        <v>609.94500732421875</v>
      </c>
      <c r="T329" s="10">
        <v>3505.219970703125</v>
      </c>
      <c r="U329" s="10">
        <v>4115.1650390625</v>
      </c>
      <c r="V329" s="10">
        <v>58.729999542236328</v>
      </c>
      <c r="W329" s="10">
        <v>483.2750244140625</v>
      </c>
      <c r="X329" s="10">
        <v>542.0050048828125</v>
      </c>
      <c r="Y329" s="10">
        <v>31.284999847412109</v>
      </c>
      <c r="Z329" s="10">
        <v>145.00999450683594</v>
      </c>
      <c r="AA329" s="10">
        <v>176.29499816894531</v>
      </c>
      <c r="AB329" s="10">
        <v>1834.925048828125</v>
      </c>
      <c r="AC329" s="10">
        <v>33333.5</v>
      </c>
      <c r="AD329" s="10">
        <v>35168.42578125</v>
      </c>
      <c r="AE329" s="10">
        <v>10524.8798828125</v>
      </c>
      <c r="AF329" s="10">
        <v>21208.0390625</v>
      </c>
      <c r="AG329" s="10">
        <v>31732.91796875</v>
      </c>
      <c r="AH329" s="10">
        <v>0</v>
      </c>
      <c r="AI329" s="10">
        <v>0</v>
      </c>
      <c r="AJ329" s="10">
        <v>0</v>
      </c>
      <c r="AK329" s="10">
        <v>668.10498046875</v>
      </c>
      <c r="AL329" s="10">
        <v>4466.625</v>
      </c>
      <c r="AM329" s="10">
        <v>5134.72998046875</v>
      </c>
      <c r="AN329" s="10">
        <v>58.729999542236328</v>
      </c>
      <c r="AO329" s="10">
        <v>483.2750244140625</v>
      </c>
      <c r="AP329" s="10">
        <v>542.0050048828125</v>
      </c>
      <c r="AQ329" s="10">
        <v>31.284999847412109</v>
      </c>
      <c r="AR329" s="10">
        <v>145.00999450683594</v>
      </c>
      <c r="AS329" s="10">
        <v>176.29499816894531</v>
      </c>
      <c r="AT329" s="10">
        <v>1834.925048828125</v>
      </c>
      <c r="AU329" s="10">
        <v>33333.5</v>
      </c>
      <c r="AV329" s="10">
        <v>35168.42578125</v>
      </c>
      <c r="AW329" s="10">
        <v>10524.8798828125</v>
      </c>
      <c r="AX329" s="10">
        <v>21208.0390625</v>
      </c>
      <c r="AY329" s="10">
        <v>31732.91796875</v>
      </c>
      <c r="AZ329" s="10">
        <v>0</v>
      </c>
      <c r="BA329" s="10">
        <v>0</v>
      </c>
      <c r="BB329" s="10">
        <v>0</v>
      </c>
      <c r="BC329" s="10">
        <v>668.10498046875</v>
      </c>
      <c r="BD329" s="10">
        <v>4466.625</v>
      </c>
      <c r="BE329" s="10">
        <v>5134.72998046875</v>
      </c>
      <c r="BF329" s="10">
        <v>53.895000457763672</v>
      </c>
      <c r="BG329" s="10">
        <v>483.2750244140625</v>
      </c>
      <c r="BH329" s="10">
        <v>537.1700439453125</v>
      </c>
      <c r="BI329" s="10">
        <v>30.125</v>
      </c>
      <c r="BJ329" s="10">
        <v>145.00999450683594</v>
      </c>
      <c r="BK329" s="10">
        <v>175.13499450683594</v>
      </c>
      <c r="BL329" s="10">
        <v>0</v>
      </c>
      <c r="BM329" s="10">
        <v>0</v>
      </c>
      <c r="BN329" s="10">
        <v>0</v>
      </c>
      <c r="BO329" s="10">
        <v>8373.669921875</v>
      </c>
      <c r="BP329" s="10">
        <v>21249.7890625</v>
      </c>
      <c r="BQ329" s="10">
        <v>29623.458984375</v>
      </c>
      <c r="BR329" s="10">
        <v>0</v>
      </c>
      <c r="BS329" s="10">
        <v>0</v>
      </c>
      <c r="BT329" s="10">
        <v>0</v>
      </c>
      <c r="BU329" s="10">
        <v>444.7750244140625</v>
      </c>
      <c r="BV329" s="10">
        <v>4466.625</v>
      </c>
      <c r="BW329" s="10">
        <v>4911.39990234375</v>
      </c>
      <c r="BX329" s="10">
        <v>53.895000457763672</v>
      </c>
      <c r="BY329" s="10">
        <v>483.2750244140625</v>
      </c>
      <c r="BZ329" s="10">
        <v>537.1700439453125</v>
      </c>
      <c r="CA329" s="10">
        <v>30.125</v>
      </c>
      <c r="CB329" s="10">
        <v>145.00999450683594</v>
      </c>
      <c r="CC329" s="10">
        <v>175.13499450683594</v>
      </c>
      <c r="CD329" s="10">
        <v>0</v>
      </c>
      <c r="CE329" s="10">
        <v>0</v>
      </c>
      <c r="CF329" s="10">
        <v>0</v>
      </c>
      <c r="CG329" s="10">
        <v>8373.669921875</v>
      </c>
      <c r="CH329" s="10">
        <v>21249.7890625</v>
      </c>
      <c r="CI329" s="10">
        <v>29623.458984375</v>
      </c>
      <c r="CJ329" s="10">
        <v>0</v>
      </c>
      <c r="CK329" s="10">
        <v>0</v>
      </c>
      <c r="CL329" s="10">
        <v>0</v>
      </c>
      <c r="CM329" s="10">
        <v>444.7750244140625</v>
      </c>
      <c r="CN329" s="10">
        <v>4466.625</v>
      </c>
      <c r="CO329" s="10">
        <v>4911.39990234375</v>
      </c>
      <c r="CP329" s="10">
        <v>49.06500244140625</v>
      </c>
      <c r="CQ329" s="10">
        <v>483.2750244140625</v>
      </c>
      <c r="CR329" s="10">
        <v>532.34002685546875</v>
      </c>
      <c r="CS329" s="10">
        <v>28.959999084472656</v>
      </c>
      <c r="CT329" s="10">
        <v>145.00999450683594</v>
      </c>
      <c r="CU329" s="10">
        <v>173.97000122070312</v>
      </c>
      <c r="CV329" s="10">
        <v>0</v>
      </c>
      <c r="CW329" s="10">
        <v>0</v>
      </c>
      <c r="CX329" s="10">
        <v>0</v>
      </c>
      <c r="CY329" s="10">
        <v>6222.1552734375</v>
      </c>
      <c r="CZ329" s="10">
        <v>21249.7890625</v>
      </c>
      <c r="DA329" s="10">
        <v>27471.9453125</v>
      </c>
      <c r="DB329" s="10">
        <v>0</v>
      </c>
      <c r="DC329" s="10">
        <v>0</v>
      </c>
      <c r="DD329" s="10">
        <v>0</v>
      </c>
      <c r="DE329" s="10">
        <v>221.44500732421875</v>
      </c>
      <c r="DF329" s="10">
        <v>2233.31494140625</v>
      </c>
      <c r="DG329" s="10">
        <v>2454.760009765625</v>
      </c>
    </row>
    <row r="330" spans="1:111">
      <c r="A330" t="s">
        <v>14</v>
      </c>
      <c r="B330" t="s">
        <v>64</v>
      </c>
      <c r="C330" t="s">
        <v>79</v>
      </c>
      <c r="D330" s="10">
        <v>0</v>
      </c>
      <c r="E330" s="10">
        <v>503</v>
      </c>
      <c r="F330" s="10">
        <v>503</v>
      </c>
      <c r="G330" s="10">
        <v>126.97000122070312</v>
      </c>
      <c r="H330" s="10">
        <v>254.6199951171875</v>
      </c>
      <c r="I330" s="10">
        <v>381.58999633789062</v>
      </c>
      <c r="J330" s="10">
        <v>3725.2099999785423</v>
      </c>
      <c r="K330" s="10">
        <v>16666.5</v>
      </c>
      <c r="L330" s="10">
        <v>20391.709999978542</v>
      </c>
      <c r="M330" s="10">
        <v>12402.130004882812</v>
      </c>
      <c r="N330" s="10">
        <v>15800.5</v>
      </c>
      <c r="O330" s="10">
        <v>28202.630004882812</v>
      </c>
      <c r="P330" s="10">
        <v>206.61000061035156</v>
      </c>
      <c r="Q330" s="10">
        <v>88.770000457763672</v>
      </c>
      <c r="R330" s="10">
        <v>295.3800048828125</v>
      </c>
      <c r="S330" s="10">
        <v>877.54500579833984</v>
      </c>
      <c r="T330" s="10">
        <v>4717.179931640625</v>
      </c>
      <c r="U330" s="10">
        <v>5594.7249755859375</v>
      </c>
      <c r="V330" s="10">
        <v>58.729999542236328</v>
      </c>
      <c r="W330" s="10">
        <v>1119.0650634765625</v>
      </c>
      <c r="X330" s="10">
        <v>1177.7950439453125</v>
      </c>
      <c r="Y330" s="10">
        <v>461.74502182006836</v>
      </c>
      <c r="Z330" s="10">
        <v>252.34999084472656</v>
      </c>
      <c r="AA330" s="10">
        <v>714.09504699707031</v>
      </c>
      <c r="AB330" s="10">
        <v>1962.5450506210327</v>
      </c>
      <c r="AC330" s="10">
        <v>33333.5</v>
      </c>
      <c r="AD330" s="10">
        <v>35296.045783042908</v>
      </c>
      <c r="AE330" s="10">
        <v>11646.34489440918</v>
      </c>
      <c r="AF330" s="10">
        <v>21944.294090270996</v>
      </c>
      <c r="AG330" s="10">
        <v>33590.638031005859</v>
      </c>
      <c r="AH330" s="10">
        <v>207.24499893188477</v>
      </c>
      <c r="AI330" s="10">
        <v>231.20000457763672</v>
      </c>
      <c r="AJ330" s="10">
        <v>438.44500732421875</v>
      </c>
      <c r="AK330" s="10">
        <v>878.80498838424683</v>
      </c>
      <c r="AL330" s="10">
        <v>5508.515007019043</v>
      </c>
      <c r="AM330" s="10">
        <v>6387.3200073242188</v>
      </c>
      <c r="AN330" s="10">
        <v>58.729999542236328</v>
      </c>
      <c r="AO330" s="10">
        <v>1119.0650634765625</v>
      </c>
      <c r="AP330" s="10">
        <v>1177.7950439453125</v>
      </c>
      <c r="AQ330" s="10">
        <v>461.74502182006836</v>
      </c>
      <c r="AR330" s="10">
        <v>252.34999084472656</v>
      </c>
      <c r="AS330" s="10">
        <v>714.09504699707031</v>
      </c>
      <c r="AT330" s="10">
        <v>1962.5450506210327</v>
      </c>
      <c r="AU330" s="10">
        <v>33333.5</v>
      </c>
      <c r="AV330" s="10">
        <v>35296.045783042908</v>
      </c>
      <c r="AW330" s="10">
        <v>11646.34489440918</v>
      </c>
      <c r="AX330" s="10">
        <v>21944.294090270996</v>
      </c>
      <c r="AY330" s="10">
        <v>33590.638031005859</v>
      </c>
      <c r="AZ330" s="10">
        <v>207.24499893188477</v>
      </c>
      <c r="BA330" s="10">
        <v>231.20000457763672</v>
      </c>
      <c r="BB330" s="10">
        <v>438.44500732421875</v>
      </c>
      <c r="BC330" s="10">
        <v>878.80498838424683</v>
      </c>
      <c r="BD330" s="10">
        <v>5508.515007019043</v>
      </c>
      <c r="BE330" s="10">
        <v>6387.3200073242188</v>
      </c>
      <c r="BF330" s="10">
        <v>53.895000457763672</v>
      </c>
      <c r="BG330" s="10">
        <v>1119.0650634765625</v>
      </c>
      <c r="BH330" s="10">
        <v>1172.9600830078125</v>
      </c>
      <c r="BI330" s="10">
        <v>459.780029296875</v>
      </c>
      <c r="BJ330" s="10">
        <v>252.34999084472656</v>
      </c>
      <c r="BK330" s="10">
        <v>712.12998962402344</v>
      </c>
      <c r="BL330" s="10">
        <v>124.70500087738037</v>
      </c>
      <c r="BM330" s="10">
        <v>118.31500244140625</v>
      </c>
      <c r="BN330" s="10">
        <v>243.02001094818115</v>
      </c>
      <c r="BO330" s="10">
        <v>9487.4949188232422</v>
      </c>
      <c r="BP330" s="10">
        <v>22105.044075012207</v>
      </c>
      <c r="BQ330" s="10">
        <v>31592.538940429688</v>
      </c>
      <c r="BR330" s="10">
        <v>203.49499893188477</v>
      </c>
      <c r="BS330" s="10">
        <v>293.34500122070312</v>
      </c>
      <c r="BT330" s="10">
        <v>496.84001159667969</v>
      </c>
      <c r="BU330" s="10">
        <v>646.37002563476562</v>
      </c>
      <c r="BV330" s="10">
        <v>5258.0400314331055</v>
      </c>
      <c r="BW330" s="10">
        <v>5904.4099426269531</v>
      </c>
      <c r="BX330" s="10">
        <v>53.895000457763672</v>
      </c>
      <c r="BY330" s="10">
        <v>1119.0650634765625</v>
      </c>
      <c r="BZ330" s="10">
        <v>1172.9600830078125</v>
      </c>
      <c r="CA330" s="10">
        <v>459.780029296875</v>
      </c>
      <c r="CB330" s="10">
        <v>252.34999084472656</v>
      </c>
      <c r="CC330" s="10">
        <v>712.12998962402344</v>
      </c>
      <c r="CD330" s="10">
        <v>124.70500087738037</v>
      </c>
      <c r="CE330" s="10">
        <v>118.31500244140625</v>
      </c>
      <c r="CF330" s="10">
        <v>243.02001094818115</v>
      </c>
      <c r="CG330" s="10">
        <v>9487.4949188232422</v>
      </c>
      <c r="CH330" s="10">
        <v>22105.044075012207</v>
      </c>
      <c r="CI330" s="10">
        <v>31592.538940429688</v>
      </c>
      <c r="CJ330" s="10">
        <v>203.49499893188477</v>
      </c>
      <c r="CK330" s="10">
        <v>293.34500122070312</v>
      </c>
      <c r="CL330" s="10">
        <v>496.84001159667969</v>
      </c>
      <c r="CM330" s="10">
        <v>646.37002563476562</v>
      </c>
      <c r="CN330" s="10">
        <v>5258.0400314331055</v>
      </c>
      <c r="CO330" s="10">
        <v>5904.4099426269531</v>
      </c>
      <c r="CP330" s="10">
        <v>49.06500244140625</v>
      </c>
      <c r="CQ330" s="10">
        <v>1119.0650634765625</v>
      </c>
      <c r="CR330" s="10">
        <v>1168.1300659179688</v>
      </c>
      <c r="CS330" s="10">
        <v>457.81000518798828</v>
      </c>
      <c r="CT330" s="10">
        <v>252.34999084472656</v>
      </c>
      <c r="CU330" s="10">
        <v>710.16000366210938</v>
      </c>
      <c r="CV330" s="10">
        <v>121.794997215271</v>
      </c>
      <c r="CW330" s="10">
        <v>252.3749942779541</v>
      </c>
      <c r="CX330" s="10">
        <v>374.16998291015625</v>
      </c>
      <c r="CY330" s="10">
        <v>7363.6952667236328</v>
      </c>
      <c r="CZ330" s="10">
        <v>24619.10400390625</v>
      </c>
      <c r="DA330" s="10">
        <v>31982.800170898438</v>
      </c>
      <c r="DB330" s="10">
        <v>197.78999710083008</v>
      </c>
      <c r="DC330" s="10">
        <v>315.86000061035156</v>
      </c>
      <c r="DD330" s="10">
        <v>513.64997863769531</v>
      </c>
      <c r="DE330" s="10">
        <v>418.07501220703125</v>
      </c>
      <c r="DF330" s="10">
        <v>2774.5449447631836</v>
      </c>
      <c r="DG330" s="10">
        <v>3192.6200256347656</v>
      </c>
    </row>
    <row r="331" spans="1:111">
      <c r="A331" t="s">
        <v>14</v>
      </c>
      <c r="B331" t="s">
        <v>65</v>
      </c>
      <c r="C331" t="s">
        <v>87</v>
      </c>
      <c r="D331" s="10">
        <v>1244.5</v>
      </c>
      <c r="E331" s="10">
        <v>5350</v>
      </c>
      <c r="F331" s="10">
        <v>6594.5</v>
      </c>
      <c r="G331" s="10">
        <v>145</v>
      </c>
      <c r="H331" s="10">
        <v>6980.5</v>
      </c>
      <c r="I331" s="10">
        <v>7125.5</v>
      </c>
      <c r="J331" s="10">
        <v>3745.3349609375</v>
      </c>
      <c r="K331" s="10">
        <v>910.56500244140625</v>
      </c>
      <c r="L331" s="10">
        <v>4655.89990234375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1667.1600341796875</v>
      </c>
      <c r="T331" s="10">
        <v>28664.435546875</v>
      </c>
      <c r="U331" s="10">
        <v>30331.595703125</v>
      </c>
      <c r="V331" s="10">
        <v>1051.6300048828125</v>
      </c>
      <c r="W331" s="10">
        <v>7880.27001953125</v>
      </c>
      <c r="X331" s="10">
        <v>8931.900390625</v>
      </c>
      <c r="Y331" s="10">
        <v>43.969997406005859</v>
      </c>
      <c r="Z331" s="10">
        <v>1503.25</v>
      </c>
      <c r="AA331" s="10">
        <v>1547.219970703125</v>
      </c>
      <c r="AB331" s="10">
        <v>2974.26513671875</v>
      </c>
      <c r="AC331" s="10">
        <v>10073.669921875</v>
      </c>
      <c r="AD331" s="10">
        <v>13047.935546875</v>
      </c>
      <c r="AE331" s="10">
        <v>0</v>
      </c>
      <c r="AF331" s="10">
        <v>0</v>
      </c>
      <c r="AG331" s="10">
        <v>0</v>
      </c>
      <c r="AH331" s="10">
        <v>0</v>
      </c>
      <c r="AI331" s="10">
        <v>1059.5849609375</v>
      </c>
      <c r="AJ331" s="10">
        <v>1059.5849609375</v>
      </c>
      <c r="AK331" s="10">
        <v>3280.449951171875</v>
      </c>
      <c r="AL331" s="10">
        <v>29278.099609375</v>
      </c>
      <c r="AM331" s="10">
        <v>32558.548828125</v>
      </c>
      <c r="AN331" s="10">
        <v>1051.6300048828125</v>
      </c>
      <c r="AO331" s="10">
        <v>7880.27001953125</v>
      </c>
      <c r="AP331" s="10">
        <v>8931.900390625</v>
      </c>
      <c r="AQ331" s="10">
        <v>43.969997406005859</v>
      </c>
      <c r="AR331" s="10">
        <v>1503.25</v>
      </c>
      <c r="AS331" s="10">
        <v>1547.219970703125</v>
      </c>
      <c r="AT331" s="10">
        <v>2974.26513671875</v>
      </c>
      <c r="AU331" s="10">
        <v>10073.669921875</v>
      </c>
      <c r="AV331" s="10">
        <v>13047.935546875</v>
      </c>
      <c r="AW331" s="10">
        <v>0</v>
      </c>
      <c r="AX331" s="10">
        <v>0</v>
      </c>
      <c r="AY331" s="10">
        <v>0</v>
      </c>
      <c r="AZ331" s="10">
        <v>0</v>
      </c>
      <c r="BA331" s="10">
        <v>1059.5849609375</v>
      </c>
      <c r="BB331" s="10">
        <v>1059.5849609375</v>
      </c>
      <c r="BC331" s="10">
        <v>3280.449951171875</v>
      </c>
      <c r="BD331" s="10">
        <v>29278.099609375</v>
      </c>
      <c r="BE331" s="10">
        <v>32558.548828125</v>
      </c>
      <c r="BF331" s="10">
        <v>938.905029296875</v>
      </c>
      <c r="BG331" s="10">
        <v>7880.27001953125</v>
      </c>
      <c r="BH331" s="10">
        <v>8819.1748046875</v>
      </c>
      <c r="BI331" s="10">
        <v>39.459999084472656</v>
      </c>
      <c r="BJ331" s="10">
        <v>1503.25</v>
      </c>
      <c r="BK331" s="10">
        <v>1542.7099609375</v>
      </c>
      <c r="BL331" s="10">
        <v>2822.034912109375</v>
      </c>
      <c r="BM331" s="10">
        <v>10073.669921875</v>
      </c>
      <c r="BN331" s="10">
        <v>12895.705078125</v>
      </c>
      <c r="BO331" s="10">
        <v>0</v>
      </c>
      <c r="BP331" s="10">
        <v>0</v>
      </c>
      <c r="BQ331" s="10">
        <v>0</v>
      </c>
      <c r="BR331" s="10">
        <v>0</v>
      </c>
      <c r="BS331" s="10">
        <v>529.79498291015625</v>
      </c>
      <c r="BT331" s="10">
        <v>529.79498291015625</v>
      </c>
      <c r="BU331" s="10">
        <v>3159.52001953125</v>
      </c>
      <c r="BV331" s="10">
        <v>28645.07421875</v>
      </c>
      <c r="BW331" s="10">
        <v>31804.59375</v>
      </c>
      <c r="BX331" s="10">
        <v>938.905029296875</v>
      </c>
      <c r="BY331" s="10">
        <v>7880.27001953125</v>
      </c>
      <c r="BZ331" s="10">
        <v>8819.1748046875</v>
      </c>
      <c r="CA331" s="10">
        <v>39.459999084472656</v>
      </c>
      <c r="CB331" s="10">
        <v>1503.25</v>
      </c>
      <c r="CC331" s="10">
        <v>1542.7099609375</v>
      </c>
      <c r="CD331" s="10">
        <v>2822.034912109375</v>
      </c>
      <c r="CE331" s="10">
        <v>10073.669921875</v>
      </c>
      <c r="CF331" s="10">
        <v>12895.705078125</v>
      </c>
      <c r="CG331" s="10">
        <v>0</v>
      </c>
      <c r="CH331" s="10">
        <v>0</v>
      </c>
      <c r="CI331" s="10">
        <v>0</v>
      </c>
      <c r="CJ331" s="10">
        <v>0</v>
      </c>
      <c r="CK331" s="10">
        <v>529.79498291015625</v>
      </c>
      <c r="CL331" s="10">
        <v>529.79498291015625</v>
      </c>
      <c r="CM331" s="10">
        <v>3159.52001953125</v>
      </c>
      <c r="CN331" s="10">
        <v>28645.07421875</v>
      </c>
      <c r="CO331" s="10">
        <v>31804.59375</v>
      </c>
      <c r="CP331" s="10">
        <v>826.17999267578125</v>
      </c>
      <c r="CQ331" s="10">
        <v>7880.27001953125</v>
      </c>
      <c r="CR331" s="10">
        <v>8706.4501953125</v>
      </c>
      <c r="CS331" s="10">
        <v>34.950000762939453</v>
      </c>
      <c r="CT331" s="10">
        <v>1503.25</v>
      </c>
      <c r="CU331" s="10">
        <v>1538.199951171875</v>
      </c>
      <c r="CV331" s="10">
        <v>2669.794921875</v>
      </c>
      <c r="CW331" s="10">
        <v>10073.669921875</v>
      </c>
      <c r="CX331" s="10">
        <v>12743.46484375</v>
      </c>
      <c r="CY331" s="10">
        <v>0</v>
      </c>
      <c r="CZ331" s="10">
        <v>0</v>
      </c>
      <c r="DA331" s="10">
        <v>0</v>
      </c>
      <c r="DB331" s="10">
        <v>0</v>
      </c>
      <c r="DC331" s="10">
        <v>0</v>
      </c>
      <c r="DD331" s="10">
        <v>0</v>
      </c>
      <c r="DE331" s="10">
        <v>2994.169921875</v>
      </c>
      <c r="DF331" s="10">
        <v>49568.4296875</v>
      </c>
      <c r="DG331" s="10">
        <v>52562.6015625</v>
      </c>
    </row>
    <row r="332" spans="1:111">
      <c r="A332" t="s">
        <v>14</v>
      </c>
      <c r="B332" t="s">
        <v>65</v>
      </c>
      <c r="C332" t="s">
        <v>94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23.625</v>
      </c>
      <c r="N332" s="10">
        <v>0</v>
      </c>
      <c r="O332" s="10">
        <v>23.625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20885.17578125</v>
      </c>
      <c r="AA332" s="10">
        <v>20885.17578125</v>
      </c>
      <c r="AB332" s="10">
        <v>0</v>
      </c>
      <c r="AC332" s="10">
        <v>0</v>
      </c>
      <c r="AD332" s="10">
        <v>0</v>
      </c>
      <c r="AE332" s="10">
        <v>239.82000732421875</v>
      </c>
      <c r="AF332" s="10">
        <v>0</v>
      </c>
      <c r="AG332" s="10">
        <v>239.82000732421875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0</v>
      </c>
      <c r="AP332" s="10">
        <v>0</v>
      </c>
      <c r="AQ332" s="10">
        <v>0</v>
      </c>
      <c r="AR332" s="10">
        <v>20885.17578125</v>
      </c>
      <c r="AS332" s="10">
        <v>20885.17578125</v>
      </c>
      <c r="AT332" s="10">
        <v>0</v>
      </c>
      <c r="AU332" s="10">
        <v>0</v>
      </c>
      <c r="AV332" s="10">
        <v>0</v>
      </c>
      <c r="AW332" s="10">
        <v>239.82000732421875</v>
      </c>
      <c r="AX332" s="10">
        <v>0</v>
      </c>
      <c r="AY332" s="10">
        <v>239.82000732421875</v>
      </c>
      <c r="AZ332" s="10">
        <v>0</v>
      </c>
      <c r="BA332" s="10">
        <v>0</v>
      </c>
      <c r="BB332" s="10">
        <v>0</v>
      </c>
      <c r="BC332" s="10">
        <v>0</v>
      </c>
      <c r="BD332" s="10">
        <v>0</v>
      </c>
      <c r="BE332" s="10">
        <v>0</v>
      </c>
      <c r="BF332" s="10">
        <v>0</v>
      </c>
      <c r="BG332" s="10">
        <v>0</v>
      </c>
      <c r="BH332" s="10">
        <v>0</v>
      </c>
      <c r="BI332" s="10">
        <v>0</v>
      </c>
      <c r="BJ332" s="10">
        <v>0</v>
      </c>
      <c r="BK332" s="10">
        <v>0</v>
      </c>
      <c r="BL332" s="10">
        <v>0</v>
      </c>
      <c r="BM332" s="10">
        <v>0</v>
      </c>
      <c r="BN332" s="10">
        <v>0</v>
      </c>
      <c r="BO332" s="10">
        <v>239.80500793457031</v>
      </c>
      <c r="BP332" s="10">
        <v>194.35000610351562</v>
      </c>
      <c r="BQ332" s="10">
        <v>434.155029296875</v>
      </c>
      <c r="BR332" s="10">
        <v>0</v>
      </c>
      <c r="BS332" s="10">
        <v>0</v>
      </c>
      <c r="BT332" s="10">
        <v>0</v>
      </c>
      <c r="BU332" s="10">
        <v>0</v>
      </c>
      <c r="BV332" s="10">
        <v>0</v>
      </c>
      <c r="BW332" s="10">
        <v>0</v>
      </c>
      <c r="BX332" s="10">
        <v>0</v>
      </c>
      <c r="BY332" s="10">
        <v>0</v>
      </c>
      <c r="BZ332" s="10">
        <v>0</v>
      </c>
      <c r="CA332" s="10">
        <v>0</v>
      </c>
      <c r="CB332" s="10">
        <v>0</v>
      </c>
      <c r="CC332" s="10">
        <v>0</v>
      </c>
      <c r="CD332" s="10">
        <v>0</v>
      </c>
      <c r="CE332" s="10">
        <v>0</v>
      </c>
      <c r="CF332" s="10">
        <v>0</v>
      </c>
      <c r="CG332" s="10">
        <v>239.80500793457031</v>
      </c>
      <c r="CH332" s="10">
        <v>194.35000610351562</v>
      </c>
      <c r="CI332" s="10">
        <v>434.155029296875</v>
      </c>
      <c r="CJ332" s="10">
        <v>0</v>
      </c>
      <c r="CK332" s="10">
        <v>0</v>
      </c>
      <c r="CL332" s="10">
        <v>0</v>
      </c>
      <c r="CM332" s="10">
        <v>0</v>
      </c>
      <c r="CN332" s="10">
        <v>0</v>
      </c>
      <c r="CO332" s="10">
        <v>0</v>
      </c>
      <c r="CP332" s="10">
        <v>0</v>
      </c>
      <c r="CQ332" s="10">
        <v>0</v>
      </c>
      <c r="CR332" s="10">
        <v>0</v>
      </c>
      <c r="CS332" s="10">
        <v>0</v>
      </c>
      <c r="CT332" s="10">
        <v>0</v>
      </c>
      <c r="CU332" s="10">
        <v>0</v>
      </c>
      <c r="CV332" s="10">
        <v>0</v>
      </c>
      <c r="CW332" s="10">
        <v>0</v>
      </c>
      <c r="CX332" s="10">
        <v>0</v>
      </c>
      <c r="CY332" s="10">
        <v>235.76499938964844</v>
      </c>
      <c r="CZ332" s="10">
        <v>953.02996826171875</v>
      </c>
      <c r="DA332" s="10">
        <v>1188.794921875</v>
      </c>
      <c r="DB332" s="10">
        <v>0</v>
      </c>
      <c r="DC332" s="10">
        <v>0</v>
      </c>
      <c r="DD332" s="10">
        <v>0</v>
      </c>
      <c r="DE332" s="10">
        <v>0</v>
      </c>
      <c r="DF332" s="10">
        <v>0</v>
      </c>
      <c r="DG332" s="10">
        <v>0</v>
      </c>
    </row>
    <row r="333" spans="1:111">
      <c r="A333" t="s">
        <v>14</v>
      </c>
      <c r="B333" t="s">
        <v>65</v>
      </c>
      <c r="C333" t="s">
        <v>88</v>
      </c>
      <c r="D333" s="10">
        <v>528</v>
      </c>
      <c r="E333" s="10">
        <v>2333</v>
      </c>
      <c r="F333" s="10">
        <v>2861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505.98001098632812</v>
      </c>
      <c r="W333" s="10">
        <v>2121.52001953125</v>
      </c>
      <c r="X333" s="10">
        <v>2627.5</v>
      </c>
      <c r="Y333" s="10">
        <v>9.0000003576278687E-2</v>
      </c>
      <c r="Z333" s="10">
        <v>0</v>
      </c>
      <c r="AA333" s="10">
        <v>9.0000003576278687E-2</v>
      </c>
      <c r="AB333" s="10">
        <v>2.1050000190734863</v>
      </c>
      <c r="AC333" s="10">
        <v>840.2650146484375</v>
      </c>
      <c r="AD333" s="10">
        <v>842.3699951171875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v>0</v>
      </c>
      <c r="AM333" s="10">
        <v>0</v>
      </c>
      <c r="AN333" s="10">
        <v>505.98001098632812</v>
      </c>
      <c r="AO333" s="10">
        <v>2121.52001953125</v>
      </c>
      <c r="AP333" s="10">
        <v>2627.5</v>
      </c>
      <c r="AQ333" s="10">
        <v>9.0000003576278687E-2</v>
      </c>
      <c r="AR333" s="10">
        <v>0</v>
      </c>
      <c r="AS333" s="10">
        <v>9.0000003576278687E-2</v>
      </c>
      <c r="AT333" s="10">
        <v>2.1050000190734863</v>
      </c>
      <c r="AU333" s="10">
        <v>840.2650146484375</v>
      </c>
      <c r="AV333" s="10">
        <v>842.3699951171875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0</v>
      </c>
      <c r="BC333" s="10">
        <v>0</v>
      </c>
      <c r="BD333" s="10">
        <v>0</v>
      </c>
      <c r="BE333" s="10">
        <v>0</v>
      </c>
      <c r="BF333" s="10">
        <v>467.79501342773438</v>
      </c>
      <c r="BG333" s="10">
        <v>2121.52001953125</v>
      </c>
      <c r="BH333" s="10">
        <v>2589.31494140625</v>
      </c>
      <c r="BI333" s="10">
        <v>9.0000003576278687E-2</v>
      </c>
      <c r="BJ333" s="10">
        <v>16.665000915527344</v>
      </c>
      <c r="BK333" s="10">
        <v>16.755001068115234</v>
      </c>
      <c r="BL333" s="10">
        <v>1.9650000333786011</v>
      </c>
      <c r="BM333" s="10">
        <v>840.2650146484375</v>
      </c>
      <c r="BN333" s="10">
        <v>842.23004150390625</v>
      </c>
      <c r="BO333" s="10">
        <v>0</v>
      </c>
      <c r="BP333" s="10">
        <v>0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0">
        <v>0</v>
      </c>
      <c r="BW333" s="10">
        <v>0</v>
      </c>
      <c r="BX333" s="10">
        <v>467.79501342773438</v>
      </c>
      <c r="BY333" s="10">
        <v>2121.52001953125</v>
      </c>
      <c r="BZ333" s="10">
        <v>2589.31494140625</v>
      </c>
      <c r="CA333" s="10">
        <v>9.0000003576278687E-2</v>
      </c>
      <c r="CB333" s="10">
        <v>16.665000915527344</v>
      </c>
      <c r="CC333" s="10">
        <v>16.755001068115234</v>
      </c>
      <c r="CD333" s="10">
        <v>1.9650000333786011</v>
      </c>
      <c r="CE333" s="10">
        <v>840.2650146484375</v>
      </c>
      <c r="CF333" s="10">
        <v>842.23004150390625</v>
      </c>
      <c r="CG333" s="10">
        <v>0</v>
      </c>
      <c r="CH333" s="10">
        <v>0</v>
      </c>
      <c r="CI333" s="10">
        <v>0</v>
      </c>
      <c r="CJ333" s="10">
        <v>0</v>
      </c>
      <c r="CK333" s="10">
        <v>0</v>
      </c>
      <c r="CL333" s="10">
        <v>0</v>
      </c>
      <c r="CM333" s="10">
        <v>0</v>
      </c>
      <c r="CN333" s="10">
        <v>0</v>
      </c>
      <c r="CO333" s="10">
        <v>0</v>
      </c>
      <c r="CP333" s="10">
        <v>429.6099853515625</v>
      </c>
      <c r="CQ333" s="10">
        <v>2121.52001953125</v>
      </c>
      <c r="CR333" s="10">
        <v>2551.1298828125</v>
      </c>
      <c r="CS333" s="10">
        <v>8.5000000894069672E-2</v>
      </c>
      <c r="CT333" s="10">
        <v>33.334999084472656</v>
      </c>
      <c r="CU333" s="10">
        <v>33.419998168945312</v>
      </c>
      <c r="CV333" s="10">
        <v>1.8200000524520874</v>
      </c>
      <c r="CW333" s="10">
        <v>840.2650146484375</v>
      </c>
      <c r="CX333" s="10">
        <v>842.08502197265625</v>
      </c>
      <c r="CY333" s="10">
        <v>0</v>
      </c>
      <c r="CZ333" s="10">
        <v>0</v>
      </c>
      <c r="DA333" s="10">
        <v>0</v>
      </c>
      <c r="DB333" s="10">
        <v>0</v>
      </c>
      <c r="DC333" s="10">
        <v>0</v>
      </c>
      <c r="DD333" s="10">
        <v>0</v>
      </c>
      <c r="DE333" s="10">
        <v>0</v>
      </c>
      <c r="DF333" s="10">
        <v>0</v>
      </c>
      <c r="DG333" s="10">
        <v>0</v>
      </c>
    </row>
    <row r="334" spans="1:111">
      <c r="A334" t="s">
        <v>14</v>
      </c>
      <c r="B334" t="s">
        <v>65</v>
      </c>
      <c r="C334" t="s">
        <v>81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137.24000549316406</v>
      </c>
      <c r="Z334" s="10">
        <v>0</v>
      </c>
      <c r="AA334" s="10">
        <v>137.24000549316406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137.24000549316406</v>
      </c>
      <c r="AR334" s="10">
        <v>0</v>
      </c>
      <c r="AS334" s="10">
        <v>137.24000549316406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0">
        <v>0</v>
      </c>
      <c r="BD334" s="10">
        <v>0</v>
      </c>
      <c r="BE334" s="10">
        <v>0</v>
      </c>
      <c r="BF334" s="10">
        <v>0</v>
      </c>
      <c r="BG334" s="10">
        <v>0</v>
      </c>
      <c r="BH334" s="10">
        <v>0</v>
      </c>
      <c r="BI334" s="10">
        <v>137.24000549316406</v>
      </c>
      <c r="BJ334" s="10">
        <v>0</v>
      </c>
      <c r="BK334" s="10">
        <v>137.24000549316406</v>
      </c>
      <c r="BL334" s="10">
        <v>0</v>
      </c>
      <c r="BM334" s="10">
        <v>0</v>
      </c>
      <c r="BN334" s="10">
        <v>0</v>
      </c>
      <c r="BO334" s="10">
        <v>0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0">
        <v>0</v>
      </c>
      <c r="BW334" s="10">
        <v>0</v>
      </c>
      <c r="BX334" s="10">
        <v>0</v>
      </c>
      <c r="BY334" s="10">
        <v>0</v>
      </c>
      <c r="BZ334" s="10">
        <v>0</v>
      </c>
      <c r="CA334" s="10">
        <v>137.24000549316406</v>
      </c>
      <c r="CB334" s="10">
        <v>0</v>
      </c>
      <c r="CC334" s="10">
        <v>137.24000549316406</v>
      </c>
      <c r="CD334" s="10">
        <v>0</v>
      </c>
      <c r="CE334" s="10">
        <v>0</v>
      </c>
      <c r="CF334" s="10">
        <v>0</v>
      </c>
      <c r="CG334" s="10">
        <v>0</v>
      </c>
      <c r="CH334" s="10">
        <v>0</v>
      </c>
      <c r="CI334" s="10">
        <v>0</v>
      </c>
      <c r="CJ334" s="10">
        <v>0</v>
      </c>
      <c r="CK334" s="10">
        <v>0</v>
      </c>
      <c r="CL334" s="10">
        <v>0</v>
      </c>
      <c r="CM334" s="10">
        <v>0</v>
      </c>
      <c r="CN334" s="10">
        <v>0</v>
      </c>
      <c r="CO334" s="10">
        <v>0</v>
      </c>
      <c r="CP334" s="10">
        <v>0</v>
      </c>
      <c r="CQ334" s="10">
        <v>0</v>
      </c>
      <c r="CR334" s="10">
        <v>0</v>
      </c>
      <c r="CS334" s="10">
        <v>137.24000549316406</v>
      </c>
      <c r="CT334" s="10">
        <v>0</v>
      </c>
      <c r="CU334" s="10">
        <v>137.24000549316406</v>
      </c>
      <c r="CV334" s="10">
        <v>0</v>
      </c>
      <c r="CW334" s="10">
        <v>0</v>
      </c>
      <c r="CX334" s="10">
        <v>0</v>
      </c>
      <c r="CY334" s="10">
        <v>0</v>
      </c>
      <c r="CZ334" s="10">
        <v>0</v>
      </c>
      <c r="DA334" s="10">
        <v>0</v>
      </c>
      <c r="DB334" s="10">
        <v>0</v>
      </c>
      <c r="DC334" s="10">
        <v>0</v>
      </c>
      <c r="DD334" s="10">
        <v>0</v>
      </c>
      <c r="DE334" s="10">
        <v>0</v>
      </c>
      <c r="DF334" s="10">
        <v>0</v>
      </c>
      <c r="DG334" s="10">
        <v>0</v>
      </c>
    </row>
    <row r="335" spans="1:111">
      <c r="A335" t="s">
        <v>14</v>
      </c>
      <c r="B335" t="s">
        <v>65</v>
      </c>
      <c r="C335" t="s">
        <v>82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589.8900146484375</v>
      </c>
      <c r="AF335" s="10">
        <v>0</v>
      </c>
      <c r="AG335" s="10">
        <v>589.8900146484375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589.8900146484375</v>
      </c>
      <c r="AX335" s="10">
        <v>0</v>
      </c>
      <c r="AY335" s="10">
        <v>589.8900146484375</v>
      </c>
      <c r="AZ335" s="10">
        <v>0</v>
      </c>
      <c r="BA335" s="10">
        <v>0</v>
      </c>
      <c r="BB335" s="10">
        <v>0</v>
      </c>
      <c r="BC335" s="10">
        <v>0</v>
      </c>
      <c r="BD335" s="10">
        <v>0</v>
      </c>
      <c r="BE335" s="10">
        <v>0</v>
      </c>
      <c r="BF335" s="10">
        <v>0</v>
      </c>
      <c r="BG335" s="10">
        <v>0</v>
      </c>
      <c r="BH335" s="10">
        <v>0</v>
      </c>
      <c r="BI335" s="10">
        <v>0</v>
      </c>
      <c r="BJ335" s="10">
        <v>0</v>
      </c>
      <c r="BK335" s="10">
        <v>0</v>
      </c>
      <c r="BL335" s="10">
        <v>0</v>
      </c>
      <c r="BM335" s="10">
        <v>0</v>
      </c>
      <c r="BN335" s="10">
        <v>0</v>
      </c>
      <c r="BO335" s="10">
        <v>589.8900146484375</v>
      </c>
      <c r="BP335" s="10">
        <v>0</v>
      </c>
      <c r="BQ335" s="10">
        <v>589.8900146484375</v>
      </c>
      <c r="BR335" s="10">
        <v>0</v>
      </c>
      <c r="BS335" s="10">
        <v>0</v>
      </c>
      <c r="BT335" s="10">
        <v>0</v>
      </c>
      <c r="BU335" s="10">
        <v>0</v>
      </c>
      <c r="BV335" s="10">
        <v>0</v>
      </c>
      <c r="BW335" s="10">
        <v>0</v>
      </c>
      <c r="BX335" s="10">
        <v>0</v>
      </c>
      <c r="BY335" s="10">
        <v>0</v>
      </c>
      <c r="BZ335" s="10">
        <v>0</v>
      </c>
      <c r="CA335" s="10">
        <v>0</v>
      </c>
      <c r="CB335" s="10">
        <v>0</v>
      </c>
      <c r="CC335" s="10">
        <v>0</v>
      </c>
      <c r="CD335" s="10">
        <v>0</v>
      </c>
      <c r="CE335" s="10">
        <v>0</v>
      </c>
      <c r="CF335" s="10">
        <v>0</v>
      </c>
      <c r="CG335" s="10">
        <v>589.8900146484375</v>
      </c>
      <c r="CH335" s="10">
        <v>0</v>
      </c>
      <c r="CI335" s="10">
        <v>589.8900146484375</v>
      </c>
      <c r="CJ335" s="10">
        <v>0</v>
      </c>
      <c r="CK335" s="10">
        <v>0</v>
      </c>
      <c r="CL335" s="10">
        <v>0</v>
      </c>
      <c r="CM335" s="10">
        <v>0</v>
      </c>
      <c r="CN335" s="10">
        <v>0</v>
      </c>
      <c r="CO335" s="10">
        <v>0</v>
      </c>
      <c r="CP335" s="10">
        <v>0</v>
      </c>
      <c r="CQ335" s="10">
        <v>0</v>
      </c>
      <c r="CR335" s="10">
        <v>0</v>
      </c>
      <c r="CS335" s="10">
        <v>0</v>
      </c>
      <c r="CT335" s="10">
        <v>0</v>
      </c>
      <c r="CU335" s="10">
        <v>0</v>
      </c>
      <c r="CV335" s="10">
        <v>0</v>
      </c>
      <c r="CW335" s="10">
        <v>0</v>
      </c>
      <c r="CX335" s="10">
        <v>0</v>
      </c>
      <c r="CY335" s="10">
        <v>589.8900146484375</v>
      </c>
      <c r="CZ335" s="10">
        <v>0</v>
      </c>
      <c r="DA335" s="10">
        <v>589.8900146484375</v>
      </c>
      <c r="DB335" s="10">
        <v>0</v>
      </c>
      <c r="DC335" s="10">
        <v>0</v>
      </c>
      <c r="DD335" s="10">
        <v>0</v>
      </c>
      <c r="DE335" s="10">
        <v>0</v>
      </c>
      <c r="DF335" s="10">
        <v>0</v>
      </c>
      <c r="DG335" s="10">
        <v>0</v>
      </c>
    </row>
    <row r="336" spans="1:111">
      <c r="A336" t="s">
        <v>14</v>
      </c>
      <c r="B336" t="s">
        <v>65</v>
      </c>
      <c r="C336" t="s">
        <v>108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900.114990234375</v>
      </c>
      <c r="Q336" s="10">
        <v>0</v>
      </c>
      <c r="R336" s="10">
        <v>900.114990234375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3653.445068359375</v>
      </c>
      <c r="AI336" s="10">
        <v>11134.3095703125</v>
      </c>
      <c r="AJ336" s="10">
        <v>14787.7548828125</v>
      </c>
      <c r="AK336" s="10">
        <v>0</v>
      </c>
      <c r="AL336" s="10">
        <v>0</v>
      </c>
      <c r="AM336" s="10">
        <v>0</v>
      </c>
      <c r="AN336" s="10">
        <v>0</v>
      </c>
      <c r="AO336" s="10">
        <v>0</v>
      </c>
      <c r="AP336" s="10">
        <v>0</v>
      </c>
      <c r="AQ336" s="10">
        <v>0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3653.445068359375</v>
      </c>
      <c r="BA336" s="10">
        <v>11134.3095703125</v>
      </c>
      <c r="BB336" s="10">
        <v>14787.7548828125</v>
      </c>
      <c r="BC336" s="10">
        <v>0</v>
      </c>
      <c r="BD336" s="10">
        <v>0</v>
      </c>
      <c r="BE336" s="10">
        <v>0</v>
      </c>
      <c r="BF336" s="10">
        <v>0</v>
      </c>
      <c r="BG336" s="10">
        <v>0</v>
      </c>
      <c r="BH336" s="10">
        <v>0</v>
      </c>
      <c r="BI336" s="10">
        <v>0</v>
      </c>
      <c r="BJ336" s="10">
        <v>0</v>
      </c>
      <c r="BK336" s="10">
        <v>0</v>
      </c>
      <c r="BL336" s="10">
        <v>0</v>
      </c>
      <c r="BM336" s="10">
        <v>0</v>
      </c>
      <c r="BN336" s="10">
        <v>0</v>
      </c>
      <c r="BO336" s="10">
        <v>0</v>
      </c>
      <c r="BP336" s="10">
        <v>0</v>
      </c>
      <c r="BQ336" s="10">
        <v>0</v>
      </c>
      <c r="BR336" s="10">
        <v>3235.909912109375</v>
      </c>
      <c r="BS336" s="10">
        <v>11134.3095703125</v>
      </c>
      <c r="BT336" s="10">
        <v>14370.2197265625</v>
      </c>
      <c r="BU336" s="10">
        <v>0</v>
      </c>
      <c r="BV336" s="10">
        <v>0</v>
      </c>
      <c r="BW336" s="10">
        <v>0</v>
      </c>
      <c r="BX336" s="10">
        <v>0</v>
      </c>
      <c r="BY336" s="10">
        <v>0</v>
      </c>
      <c r="BZ336" s="10">
        <v>0</v>
      </c>
      <c r="CA336" s="10">
        <v>0</v>
      </c>
      <c r="CB336" s="10">
        <v>0</v>
      </c>
      <c r="CC336" s="10">
        <v>0</v>
      </c>
      <c r="CD336" s="10">
        <v>0</v>
      </c>
      <c r="CE336" s="10">
        <v>0</v>
      </c>
      <c r="CF336" s="10">
        <v>0</v>
      </c>
      <c r="CG336" s="10">
        <v>0</v>
      </c>
      <c r="CH336" s="10">
        <v>0</v>
      </c>
      <c r="CI336" s="10">
        <v>0</v>
      </c>
      <c r="CJ336" s="10">
        <v>3235.909912109375</v>
      </c>
      <c r="CK336" s="10">
        <v>11134.3095703125</v>
      </c>
      <c r="CL336" s="10">
        <v>14370.2197265625</v>
      </c>
      <c r="CM336" s="10">
        <v>0</v>
      </c>
      <c r="CN336" s="10">
        <v>0</v>
      </c>
      <c r="CO336" s="10">
        <v>0</v>
      </c>
      <c r="CP336" s="10">
        <v>0</v>
      </c>
      <c r="CQ336" s="10">
        <v>0</v>
      </c>
      <c r="CR336" s="10">
        <v>0</v>
      </c>
      <c r="CS336" s="10">
        <v>0</v>
      </c>
      <c r="CT336" s="10">
        <v>0</v>
      </c>
      <c r="CU336" s="10">
        <v>0</v>
      </c>
      <c r="CV336" s="10">
        <v>0</v>
      </c>
      <c r="CW336" s="10">
        <v>0</v>
      </c>
      <c r="CX336" s="10">
        <v>0</v>
      </c>
      <c r="CY336" s="10">
        <v>0</v>
      </c>
      <c r="CZ336" s="10">
        <v>0</v>
      </c>
      <c r="DA336" s="10">
        <v>0</v>
      </c>
      <c r="DB336" s="10">
        <v>2818.3701171875</v>
      </c>
      <c r="DC336" s="10">
        <v>11134.3095703125</v>
      </c>
      <c r="DD336" s="10">
        <v>13952.6796875</v>
      </c>
      <c r="DE336" s="10">
        <v>0</v>
      </c>
      <c r="DF336" s="10">
        <v>0</v>
      </c>
      <c r="DG336" s="10">
        <v>0</v>
      </c>
    </row>
    <row r="337" spans="1:111">
      <c r="A337" t="s">
        <v>14</v>
      </c>
      <c r="B337" t="s">
        <v>65</v>
      </c>
      <c r="C337" t="s">
        <v>109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1564</v>
      </c>
      <c r="T337" s="10">
        <v>10273.5</v>
      </c>
      <c r="U337" s="10">
        <v>11837.5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1441.2850341796875</v>
      </c>
      <c r="AL337" s="10">
        <v>10221.875</v>
      </c>
      <c r="AM337" s="10">
        <v>11663.16015625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0">
        <v>1441.2850341796875</v>
      </c>
      <c r="BD337" s="10">
        <v>10221.875</v>
      </c>
      <c r="BE337" s="10">
        <v>11663.16015625</v>
      </c>
      <c r="BF337" s="10">
        <v>0</v>
      </c>
      <c r="BG337" s="10">
        <v>0</v>
      </c>
      <c r="BH337" s="10">
        <v>0</v>
      </c>
      <c r="BI337" s="10">
        <v>0</v>
      </c>
      <c r="BJ337" s="10">
        <v>0</v>
      </c>
      <c r="BK337" s="10">
        <v>0</v>
      </c>
      <c r="BL337" s="10">
        <v>0</v>
      </c>
      <c r="BM337" s="10">
        <v>0</v>
      </c>
      <c r="BN337" s="10">
        <v>0</v>
      </c>
      <c r="BO337" s="10">
        <v>0</v>
      </c>
      <c r="BP337" s="10">
        <v>0</v>
      </c>
      <c r="BQ337" s="10">
        <v>0</v>
      </c>
      <c r="BR337" s="10">
        <v>0</v>
      </c>
      <c r="BS337" s="10">
        <v>0</v>
      </c>
      <c r="BT337" s="10">
        <v>0</v>
      </c>
      <c r="BU337" s="10">
        <v>1318.6199951171875</v>
      </c>
      <c r="BV337" s="10">
        <v>10221.875</v>
      </c>
      <c r="BW337" s="10">
        <v>11540.4951171875</v>
      </c>
      <c r="BX337" s="10">
        <v>0</v>
      </c>
      <c r="BY337" s="10">
        <v>0</v>
      </c>
      <c r="BZ337" s="10">
        <v>0</v>
      </c>
      <c r="CA337" s="10">
        <v>0</v>
      </c>
      <c r="CB337" s="10">
        <v>0</v>
      </c>
      <c r="CC337" s="10">
        <v>0</v>
      </c>
      <c r="CD337" s="10">
        <v>0</v>
      </c>
      <c r="CE337" s="10">
        <v>0</v>
      </c>
      <c r="CF337" s="10">
        <v>0</v>
      </c>
      <c r="CG337" s="10">
        <v>0</v>
      </c>
      <c r="CH337" s="10">
        <v>0</v>
      </c>
      <c r="CI337" s="10">
        <v>0</v>
      </c>
      <c r="CJ337" s="10">
        <v>0</v>
      </c>
      <c r="CK337" s="10">
        <v>0</v>
      </c>
      <c r="CL337" s="10">
        <v>0</v>
      </c>
      <c r="CM337" s="10">
        <v>1318.6199951171875</v>
      </c>
      <c r="CN337" s="10">
        <v>10221.875</v>
      </c>
      <c r="CO337" s="10">
        <v>11540.4951171875</v>
      </c>
      <c r="CP337" s="10">
        <v>0</v>
      </c>
      <c r="CQ337" s="10">
        <v>0</v>
      </c>
      <c r="CR337" s="10">
        <v>0</v>
      </c>
      <c r="CS337" s="10">
        <v>0</v>
      </c>
      <c r="CT337" s="10">
        <v>0</v>
      </c>
      <c r="CU337" s="10">
        <v>0</v>
      </c>
      <c r="CV337" s="10">
        <v>0</v>
      </c>
      <c r="CW337" s="10">
        <v>0</v>
      </c>
      <c r="CX337" s="10">
        <v>0</v>
      </c>
      <c r="CY337" s="10">
        <v>0</v>
      </c>
      <c r="CZ337" s="10">
        <v>0</v>
      </c>
      <c r="DA337" s="10">
        <v>0</v>
      </c>
      <c r="DB337" s="10">
        <v>0</v>
      </c>
      <c r="DC337" s="10">
        <v>0</v>
      </c>
      <c r="DD337" s="10">
        <v>0</v>
      </c>
      <c r="DE337" s="10">
        <v>1195.9599609375</v>
      </c>
      <c r="DF337" s="10">
        <v>10221.875</v>
      </c>
      <c r="DG337" s="10">
        <v>11417.8349609375</v>
      </c>
    </row>
    <row r="338" spans="1:111">
      <c r="A338" t="s">
        <v>14</v>
      </c>
      <c r="B338" t="s">
        <v>66</v>
      </c>
      <c r="C338" t="s">
        <v>79</v>
      </c>
      <c r="D338" s="10">
        <v>1772.5</v>
      </c>
      <c r="E338" s="10">
        <v>7683</v>
      </c>
      <c r="F338" s="10">
        <v>9455.5</v>
      </c>
      <c r="G338" s="10">
        <v>145</v>
      </c>
      <c r="H338" s="10">
        <v>6980.5</v>
      </c>
      <c r="I338" s="10">
        <v>7125.5</v>
      </c>
      <c r="J338" s="10">
        <v>3745.3349609375</v>
      </c>
      <c r="K338" s="10">
        <v>910.56500244140625</v>
      </c>
      <c r="L338" s="10">
        <v>4655.89990234375</v>
      </c>
      <c r="M338" s="10">
        <v>23.625</v>
      </c>
      <c r="N338" s="10">
        <v>0</v>
      </c>
      <c r="O338" s="10">
        <v>23.625</v>
      </c>
      <c r="P338" s="10">
        <v>900.114990234375</v>
      </c>
      <c r="Q338" s="10">
        <v>0</v>
      </c>
      <c r="R338" s="10">
        <v>900.114990234375</v>
      </c>
      <c r="S338" s="10">
        <v>3231.1600341796875</v>
      </c>
      <c r="T338" s="10">
        <v>38937.935546875</v>
      </c>
      <c r="U338" s="10">
        <v>42169.095703125</v>
      </c>
      <c r="V338" s="10">
        <v>1557.6100158691406</v>
      </c>
      <c r="W338" s="10">
        <v>10001.7900390625</v>
      </c>
      <c r="X338" s="10">
        <v>11559.400390625</v>
      </c>
      <c r="Y338" s="10">
        <v>181.3000029027462</v>
      </c>
      <c r="Z338" s="10">
        <v>22388.42578125</v>
      </c>
      <c r="AA338" s="10">
        <v>22569.725757449865</v>
      </c>
      <c r="AB338" s="10">
        <v>2976.3701367378235</v>
      </c>
      <c r="AC338" s="10">
        <v>10913.934936523438</v>
      </c>
      <c r="AD338" s="10">
        <v>13890.305541992188</v>
      </c>
      <c r="AE338" s="10">
        <v>829.71002197265625</v>
      </c>
      <c r="AF338" s="10">
        <v>0</v>
      </c>
      <c r="AG338" s="10">
        <v>829.71002197265625</v>
      </c>
      <c r="AH338" s="10">
        <v>3653.445068359375</v>
      </c>
      <c r="AI338" s="10">
        <v>12193.89453125</v>
      </c>
      <c r="AJ338" s="10">
        <v>15847.33984375</v>
      </c>
      <c r="AK338" s="10">
        <v>4721.7349853515625</v>
      </c>
      <c r="AL338" s="10">
        <v>39499.974609375</v>
      </c>
      <c r="AM338" s="10">
        <v>44221.708984375</v>
      </c>
      <c r="AN338" s="10">
        <v>1557.6100158691406</v>
      </c>
      <c r="AO338" s="10">
        <v>10001.7900390625</v>
      </c>
      <c r="AP338" s="10">
        <v>11559.400390625</v>
      </c>
      <c r="AQ338" s="10">
        <v>181.3000029027462</v>
      </c>
      <c r="AR338" s="10">
        <v>22388.42578125</v>
      </c>
      <c r="AS338" s="10">
        <v>22569.725757449865</v>
      </c>
      <c r="AT338" s="10">
        <v>2976.3701367378235</v>
      </c>
      <c r="AU338" s="10">
        <v>10913.934936523438</v>
      </c>
      <c r="AV338" s="10">
        <v>13890.305541992188</v>
      </c>
      <c r="AW338" s="10">
        <v>829.71002197265625</v>
      </c>
      <c r="AX338" s="10">
        <v>0</v>
      </c>
      <c r="AY338" s="10">
        <v>829.71002197265625</v>
      </c>
      <c r="AZ338" s="10">
        <v>3653.445068359375</v>
      </c>
      <c r="BA338" s="10">
        <v>12193.89453125</v>
      </c>
      <c r="BB338" s="10">
        <v>15847.33984375</v>
      </c>
      <c r="BC338" s="10">
        <v>4721.7349853515625</v>
      </c>
      <c r="BD338" s="10">
        <v>39499.974609375</v>
      </c>
      <c r="BE338" s="10">
        <v>44221.708984375</v>
      </c>
      <c r="BF338" s="10">
        <v>1406.7000427246094</v>
      </c>
      <c r="BG338" s="10">
        <v>10001.7900390625</v>
      </c>
      <c r="BH338" s="10">
        <v>11408.48974609375</v>
      </c>
      <c r="BI338" s="10">
        <v>176.790004581213</v>
      </c>
      <c r="BJ338" s="10">
        <v>1519.9150009155273</v>
      </c>
      <c r="BK338" s="10">
        <v>1696.7049674987793</v>
      </c>
      <c r="BL338" s="10">
        <v>2823.9999121427536</v>
      </c>
      <c r="BM338" s="10">
        <v>10913.934936523438</v>
      </c>
      <c r="BN338" s="10">
        <v>13737.935119628906</v>
      </c>
      <c r="BO338" s="10">
        <v>829.69502258300781</v>
      </c>
      <c r="BP338" s="10">
        <v>194.35000610351562</v>
      </c>
      <c r="BQ338" s="10">
        <v>1024.0450439453125</v>
      </c>
      <c r="BR338" s="10">
        <v>3235.909912109375</v>
      </c>
      <c r="BS338" s="10">
        <v>11664.104553222656</v>
      </c>
      <c r="BT338" s="10">
        <v>14900.014709472656</v>
      </c>
      <c r="BU338" s="10">
        <v>4478.1400146484375</v>
      </c>
      <c r="BV338" s="10">
        <v>38866.94921875</v>
      </c>
      <c r="BW338" s="10">
        <v>43345.0888671875</v>
      </c>
      <c r="BX338" s="10">
        <v>1406.7000427246094</v>
      </c>
      <c r="BY338" s="10">
        <v>10001.7900390625</v>
      </c>
      <c r="BZ338" s="10">
        <v>11408.48974609375</v>
      </c>
      <c r="CA338" s="10">
        <v>176.790004581213</v>
      </c>
      <c r="CB338" s="10">
        <v>1519.9150009155273</v>
      </c>
      <c r="CC338" s="10">
        <v>1696.7049674987793</v>
      </c>
      <c r="CD338" s="10">
        <v>2823.9999121427536</v>
      </c>
      <c r="CE338" s="10">
        <v>10913.934936523438</v>
      </c>
      <c r="CF338" s="10">
        <v>13737.935119628906</v>
      </c>
      <c r="CG338" s="10">
        <v>829.69502258300781</v>
      </c>
      <c r="CH338" s="10">
        <v>194.35000610351562</v>
      </c>
      <c r="CI338" s="10">
        <v>1024.0450439453125</v>
      </c>
      <c r="CJ338" s="10">
        <v>3235.909912109375</v>
      </c>
      <c r="CK338" s="10">
        <v>11664.104553222656</v>
      </c>
      <c r="CL338" s="10">
        <v>14900.014709472656</v>
      </c>
      <c r="CM338" s="10">
        <v>4478.1400146484375</v>
      </c>
      <c r="CN338" s="10">
        <v>38866.94921875</v>
      </c>
      <c r="CO338" s="10">
        <v>43345.0888671875</v>
      </c>
      <c r="CP338" s="10">
        <v>1255.7899780273438</v>
      </c>
      <c r="CQ338" s="10">
        <v>10001.7900390625</v>
      </c>
      <c r="CR338" s="10">
        <v>11257.580078125</v>
      </c>
      <c r="CS338" s="10">
        <v>172.27500625699759</v>
      </c>
      <c r="CT338" s="10">
        <v>1536.5849990844727</v>
      </c>
      <c r="CU338" s="10">
        <v>1708.8599548339844</v>
      </c>
      <c r="CV338" s="10">
        <v>2671.6149219274521</v>
      </c>
      <c r="CW338" s="10">
        <v>10913.934936523438</v>
      </c>
      <c r="CX338" s="10">
        <v>13585.549865722656</v>
      </c>
      <c r="CY338" s="10">
        <v>825.65501403808594</v>
      </c>
      <c r="CZ338" s="10">
        <v>953.02996826171875</v>
      </c>
      <c r="DA338" s="10">
        <v>1778.6849365234375</v>
      </c>
      <c r="DB338" s="10">
        <v>2818.3701171875</v>
      </c>
      <c r="DC338" s="10">
        <v>11134.3095703125</v>
      </c>
      <c r="DD338" s="10">
        <v>13952.6796875</v>
      </c>
      <c r="DE338" s="10">
        <v>4190.1298828125</v>
      </c>
      <c r="DF338" s="10">
        <v>59790.3046875</v>
      </c>
      <c r="DG338" s="10">
        <v>63980.4365234375</v>
      </c>
    </row>
    <row r="339" spans="1:111">
      <c r="A339" t="s">
        <v>14</v>
      </c>
      <c r="B339" t="s">
        <v>70</v>
      </c>
      <c r="C339" t="s">
        <v>85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173.5</v>
      </c>
      <c r="U339" s="10">
        <v>173.5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310.17999267578125</v>
      </c>
      <c r="AI339" s="10">
        <v>24606</v>
      </c>
      <c r="AJ339" s="10">
        <v>24916.1796875</v>
      </c>
      <c r="AK339" s="10">
        <v>1.4999999664723873E-2</v>
      </c>
      <c r="AL339" s="10">
        <v>130</v>
      </c>
      <c r="AM339" s="10">
        <v>130.01499938964844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310.17999267578125</v>
      </c>
      <c r="BA339" s="10">
        <v>24606</v>
      </c>
      <c r="BB339" s="10">
        <v>24916.1796875</v>
      </c>
      <c r="BC339" s="10">
        <v>1.4999999664723873E-2</v>
      </c>
      <c r="BD339" s="10">
        <v>130</v>
      </c>
      <c r="BE339" s="10">
        <v>130.01499938964844</v>
      </c>
      <c r="BF339" s="10">
        <v>0</v>
      </c>
      <c r="BG339" s="10">
        <v>0</v>
      </c>
      <c r="BH339" s="10">
        <v>0</v>
      </c>
      <c r="BI339" s="10">
        <v>0</v>
      </c>
      <c r="BJ339" s="10">
        <v>0</v>
      </c>
      <c r="BK339" s="10">
        <v>0</v>
      </c>
      <c r="BL339" s="10">
        <v>0</v>
      </c>
      <c r="BM339" s="10">
        <v>0</v>
      </c>
      <c r="BN339" s="10">
        <v>0</v>
      </c>
      <c r="BO339" s="10">
        <v>0</v>
      </c>
      <c r="BP339" s="10">
        <v>0</v>
      </c>
      <c r="BQ339" s="10">
        <v>0</v>
      </c>
      <c r="BR339" s="10">
        <v>0</v>
      </c>
      <c r="BS339" s="10">
        <v>0</v>
      </c>
      <c r="BT339" s="10">
        <v>0</v>
      </c>
      <c r="BU339" s="10">
        <v>0</v>
      </c>
      <c r="BV339" s="10">
        <v>0</v>
      </c>
      <c r="BW339" s="10">
        <v>0</v>
      </c>
      <c r="BX339" s="10">
        <v>0</v>
      </c>
      <c r="BY339" s="10">
        <v>0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10">
        <v>0</v>
      </c>
      <c r="CF339" s="10">
        <v>0</v>
      </c>
      <c r="CG339" s="10">
        <v>0</v>
      </c>
      <c r="CH339" s="10">
        <v>0</v>
      </c>
      <c r="CI339" s="10">
        <v>0</v>
      </c>
      <c r="CJ339" s="10">
        <v>0</v>
      </c>
      <c r="CK339" s="10">
        <v>0</v>
      </c>
      <c r="CL339" s="10">
        <v>0</v>
      </c>
      <c r="CM339" s="10">
        <v>0</v>
      </c>
      <c r="CN339" s="10">
        <v>0</v>
      </c>
      <c r="CO339" s="10">
        <v>0</v>
      </c>
      <c r="CP339" s="10">
        <v>0</v>
      </c>
      <c r="CQ339" s="10">
        <v>0</v>
      </c>
      <c r="CR339" s="10">
        <v>0</v>
      </c>
      <c r="CS339" s="10">
        <v>0</v>
      </c>
      <c r="CT339" s="10">
        <v>0</v>
      </c>
      <c r="CU339" s="10">
        <v>0</v>
      </c>
      <c r="CV339" s="10">
        <v>0</v>
      </c>
      <c r="CW339" s="10">
        <v>0</v>
      </c>
      <c r="CX339" s="10">
        <v>0</v>
      </c>
      <c r="CY339" s="10">
        <v>0</v>
      </c>
      <c r="CZ339" s="10">
        <v>0</v>
      </c>
      <c r="DA339" s="10">
        <v>0</v>
      </c>
      <c r="DB339" s="10">
        <v>0</v>
      </c>
      <c r="DC339" s="10">
        <v>0</v>
      </c>
      <c r="DD339" s="10">
        <v>0</v>
      </c>
      <c r="DE339" s="10">
        <v>0</v>
      </c>
      <c r="DF339" s="10">
        <v>0</v>
      </c>
      <c r="DG339" s="10">
        <v>0</v>
      </c>
    </row>
    <row r="340" spans="1:111">
      <c r="A340" t="s">
        <v>14</v>
      </c>
      <c r="B340" t="s">
        <v>70</v>
      </c>
      <c r="C340" t="s">
        <v>80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20.670000076293945</v>
      </c>
      <c r="T340" s="10">
        <v>0</v>
      </c>
      <c r="U340" s="10">
        <v>20.670000076293945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0">
        <v>0</v>
      </c>
      <c r="BD340" s="10">
        <v>0</v>
      </c>
      <c r="BE340" s="10">
        <v>0</v>
      </c>
      <c r="BF340" s="10">
        <v>0</v>
      </c>
      <c r="BG340" s="10">
        <v>0</v>
      </c>
      <c r="BH340" s="10">
        <v>0</v>
      </c>
      <c r="BI340" s="10">
        <v>0</v>
      </c>
      <c r="BJ340" s="10">
        <v>0</v>
      </c>
      <c r="BK340" s="10">
        <v>0</v>
      </c>
      <c r="BL340" s="10">
        <v>0</v>
      </c>
      <c r="BM340" s="10">
        <v>0</v>
      </c>
      <c r="BN340" s="10">
        <v>0</v>
      </c>
      <c r="BO340" s="10">
        <v>0</v>
      </c>
      <c r="BP340" s="10">
        <v>0</v>
      </c>
      <c r="BQ340" s="10">
        <v>0</v>
      </c>
      <c r="BR340" s="10">
        <v>0</v>
      </c>
      <c r="BS340" s="10">
        <v>0</v>
      </c>
      <c r="BT340" s="10">
        <v>0</v>
      </c>
      <c r="BU340" s="10">
        <v>0</v>
      </c>
      <c r="BV340" s="10">
        <v>0</v>
      </c>
      <c r="BW340" s="10">
        <v>0</v>
      </c>
      <c r="BX340" s="10">
        <v>0</v>
      </c>
      <c r="BY340" s="10">
        <v>0</v>
      </c>
      <c r="BZ340" s="10">
        <v>0</v>
      </c>
      <c r="CA340" s="10">
        <v>0</v>
      </c>
      <c r="CB340" s="10">
        <v>0</v>
      </c>
      <c r="CC340" s="10">
        <v>0</v>
      </c>
      <c r="CD340" s="10">
        <v>0</v>
      </c>
      <c r="CE340" s="10">
        <v>0</v>
      </c>
      <c r="CF340" s="10">
        <v>0</v>
      </c>
      <c r="CG340" s="10">
        <v>0</v>
      </c>
      <c r="CH340" s="10">
        <v>0</v>
      </c>
      <c r="CI340" s="10">
        <v>0</v>
      </c>
      <c r="CJ340" s="10">
        <v>0</v>
      </c>
      <c r="CK340" s="10">
        <v>0</v>
      </c>
      <c r="CL340" s="10">
        <v>0</v>
      </c>
      <c r="CM340" s="10">
        <v>0</v>
      </c>
      <c r="CN340" s="10">
        <v>0</v>
      </c>
      <c r="CO340" s="10">
        <v>0</v>
      </c>
      <c r="CP340" s="10">
        <v>0</v>
      </c>
      <c r="CQ340" s="10">
        <v>0</v>
      </c>
      <c r="CR340" s="10">
        <v>0</v>
      </c>
      <c r="CS340" s="10">
        <v>0</v>
      </c>
      <c r="CT340" s="10">
        <v>0</v>
      </c>
      <c r="CU340" s="10">
        <v>0</v>
      </c>
      <c r="CV340" s="10">
        <v>0</v>
      </c>
      <c r="CW340" s="10">
        <v>0</v>
      </c>
      <c r="CX340" s="10">
        <v>0</v>
      </c>
      <c r="CY340" s="10">
        <v>0</v>
      </c>
      <c r="CZ340" s="10">
        <v>0</v>
      </c>
      <c r="DA340" s="10">
        <v>0</v>
      </c>
      <c r="DB340" s="10">
        <v>0</v>
      </c>
      <c r="DC340" s="10">
        <v>0</v>
      </c>
      <c r="DD340" s="10">
        <v>0</v>
      </c>
      <c r="DE340" s="10">
        <v>0</v>
      </c>
      <c r="DF340" s="10">
        <v>0</v>
      </c>
      <c r="DG340" s="10">
        <v>0</v>
      </c>
    </row>
    <row r="341" spans="1:111">
      <c r="A341" t="s">
        <v>14</v>
      </c>
      <c r="B341" t="s">
        <v>67</v>
      </c>
      <c r="C341" t="s">
        <v>79</v>
      </c>
      <c r="D341" s="10">
        <v>0</v>
      </c>
      <c r="E341" s="10"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0">
        <v>0</v>
      </c>
      <c r="S341" s="10">
        <v>20.670000076293945</v>
      </c>
      <c r="T341" s="10">
        <v>173.5</v>
      </c>
      <c r="U341" s="10">
        <v>194.17000007629395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0</v>
      </c>
      <c r="AG341" s="10">
        <v>0</v>
      </c>
      <c r="AH341" s="10">
        <v>310.17999267578125</v>
      </c>
      <c r="AI341" s="10">
        <v>24606</v>
      </c>
      <c r="AJ341" s="10">
        <v>24916.1796875</v>
      </c>
      <c r="AK341" s="10">
        <v>1.4999999664723873E-2</v>
      </c>
      <c r="AL341" s="10">
        <v>130</v>
      </c>
      <c r="AM341" s="10">
        <v>130.01499938964844</v>
      </c>
      <c r="AN341" s="10">
        <v>0</v>
      </c>
      <c r="AO341" s="10">
        <v>0</v>
      </c>
      <c r="AP341" s="10">
        <v>0</v>
      </c>
      <c r="AQ341" s="10">
        <v>0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310.17999267578125</v>
      </c>
      <c r="BA341" s="10">
        <v>24606</v>
      </c>
      <c r="BB341" s="10">
        <v>24916.1796875</v>
      </c>
      <c r="BC341" s="10">
        <v>1.4999999664723873E-2</v>
      </c>
      <c r="BD341" s="10">
        <v>130</v>
      </c>
      <c r="BE341" s="10">
        <v>130.01499938964844</v>
      </c>
      <c r="BF341" s="10">
        <v>0</v>
      </c>
      <c r="BG341" s="10">
        <v>0</v>
      </c>
      <c r="BH341" s="10">
        <v>0</v>
      </c>
      <c r="BI341" s="10">
        <v>0</v>
      </c>
      <c r="BJ341" s="10">
        <v>0</v>
      </c>
      <c r="BK341" s="10">
        <v>0</v>
      </c>
      <c r="BL341" s="10">
        <v>0</v>
      </c>
      <c r="BM341" s="10">
        <v>0</v>
      </c>
      <c r="BN341" s="10">
        <v>0</v>
      </c>
      <c r="BO341" s="10">
        <v>0</v>
      </c>
      <c r="BP341" s="10">
        <v>0</v>
      </c>
      <c r="BQ341" s="10">
        <v>0</v>
      </c>
      <c r="BR341" s="10">
        <v>0</v>
      </c>
      <c r="BS341" s="10">
        <v>0</v>
      </c>
      <c r="BT341" s="10">
        <v>0</v>
      </c>
      <c r="BU341" s="10">
        <v>0</v>
      </c>
      <c r="BV341" s="10">
        <v>0</v>
      </c>
      <c r="BW341" s="10">
        <v>0</v>
      </c>
      <c r="BX341" s="10">
        <v>0</v>
      </c>
      <c r="BY341" s="10">
        <v>0</v>
      </c>
      <c r="BZ341" s="10">
        <v>0</v>
      </c>
      <c r="CA341" s="10">
        <v>0</v>
      </c>
      <c r="CB341" s="10">
        <v>0</v>
      </c>
      <c r="CC341" s="10">
        <v>0</v>
      </c>
      <c r="CD341" s="10">
        <v>0</v>
      </c>
      <c r="CE341" s="10">
        <v>0</v>
      </c>
      <c r="CF341" s="10">
        <v>0</v>
      </c>
      <c r="CG341" s="10">
        <v>0</v>
      </c>
      <c r="CH341" s="10">
        <v>0</v>
      </c>
      <c r="CI341" s="10">
        <v>0</v>
      </c>
      <c r="CJ341" s="10">
        <v>0</v>
      </c>
      <c r="CK341" s="10">
        <v>0</v>
      </c>
      <c r="CL341" s="10">
        <v>0</v>
      </c>
      <c r="CM341" s="10">
        <v>0</v>
      </c>
      <c r="CN341" s="10">
        <v>0</v>
      </c>
      <c r="CO341" s="10">
        <v>0</v>
      </c>
      <c r="CP341" s="10">
        <v>0</v>
      </c>
      <c r="CQ341" s="10">
        <v>0</v>
      </c>
      <c r="CR341" s="10">
        <v>0</v>
      </c>
      <c r="CS341" s="10">
        <v>0</v>
      </c>
      <c r="CT341" s="10">
        <v>0</v>
      </c>
      <c r="CU341" s="10">
        <v>0</v>
      </c>
      <c r="CV341" s="10">
        <v>0</v>
      </c>
      <c r="CW341" s="10">
        <v>0</v>
      </c>
      <c r="CX341" s="10">
        <v>0</v>
      </c>
      <c r="CY341" s="10">
        <v>0</v>
      </c>
      <c r="CZ341" s="10">
        <v>0</v>
      </c>
      <c r="DA341" s="10">
        <v>0</v>
      </c>
      <c r="DB341" s="10">
        <v>0</v>
      </c>
      <c r="DC341" s="10">
        <v>0</v>
      </c>
      <c r="DD341" s="10">
        <v>0</v>
      </c>
      <c r="DE341" s="10">
        <v>0</v>
      </c>
      <c r="DF341" s="10">
        <v>0</v>
      </c>
      <c r="DG341" s="10">
        <v>0</v>
      </c>
    </row>
    <row r="342" spans="1:111">
      <c r="A342" t="s">
        <v>14</v>
      </c>
      <c r="B342" t="s">
        <v>71</v>
      </c>
      <c r="C342" t="s">
        <v>100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10421.5</v>
      </c>
      <c r="T342" s="10">
        <v>13617</v>
      </c>
      <c r="U342" s="10">
        <v>24038.5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  <c r="AG342" s="10">
        <v>0</v>
      </c>
      <c r="AH342" s="10">
        <v>0</v>
      </c>
      <c r="AI342" s="10">
        <v>0</v>
      </c>
      <c r="AJ342" s="10">
        <v>0</v>
      </c>
      <c r="AK342" s="10">
        <v>4028.364990234375</v>
      </c>
      <c r="AL342" s="10">
        <v>0</v>
      </c>
      <c r="AM342" s="10">
        <v>4028.364990234375</v>
      </c>
      <c r="AN342" s="10">
        <v>0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0">
        <v>4028.364990234375</v>
      </c>
      <c r="BD342" s="10">
        <v>0</v>
      </c>
      <c r="BE342" s="10">
        <v>4028.364990234375</v>
      </c>
      <c r="BF342" s="10">
        <v>0</v>
      </c>
      <c r="BG342" s="10">
        <v>0</v>
      </c>
      <c r="BH342" s="10">
        <v>0</v>
      </c>
      <c r="BI342" s="10">
        <v>0</v>
      </c>
      <c r="BJ342" s="10">
        <v>0</v>
      </c>
      <c r="BK342" s="10">
        <v>0</v>
      </c>
      <c r="BL342" s="10">
        <v>0</v>
      </c>
      <c r="BM342" s="10">
        <v>0</v>
      </c>
      <c r="BN342" s="10">
        <v>0</v>
      </c>
      <c r="BO342" s="10">
        <v>0</v>
      </c>
      <c r="BP342" s="10">
        <v>0</v>
      </c>
      <c r="BQ342" s="10">
        <v>0</v>
      </c>
      <c r="BR342" s="10">
        <v>0</v>
      </c>
      <c r="BS342" s="10">
        <v>0</v>
      </c>
      <c r="BT342" s="10">
        <v>0</v>
      </c>
      <c r="BU342" s="10">
        <v>4028.364990234375</v>
      </c>
      <c r="BV342" s="10">
        <v>0</v>
      </c>
      <c r="BW342" s="10">
        <v>4028.364990234375</v>
      </c>
      <c r="BX342" s="10">
        <v>0</v>
      </c>
      <c r="BY342" s="10">
        <v>0</v>
      </c>
      <c r="BZ342" s="10">
        <v>0</v>
      </c>
      <c r="CA342" s="10">
        <v>0</v>
      </c>
      <c r="CB342" s="10">
        <v>0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0">
        <v>0</v>
      </c>
      <c r="CI342" s="10">
        <v>0</v>
      </c>
      <c r="CJ342" s="10">
        <v>0</v>
      </c>
      <c r="CK342" s="10">
        <v>0</v>
      </c>
      <c r="CL342" s="10">
        <v>0</v>
      </c>
      <c r="CM342" s="10">
        <v>4028.364990234375</v>
      </c>
      <c r="CN342" s="10">
        <v>0</v>
      </c>
      <c r="CO342" s="10">
        <v>4028.364990234375</v>
      </c>
      <c r="CP342" s="10">
        <v>0</v>
      </c>
      <c r="CQ342" s="10">
        <v>0</v>
      </c>
      <c r="CR342" s="10">
        <v>0</v>
      </c>
      <c r="CS342" s="10">
        <v>0</v>
      </c>
      <c r="CT342" s="10">
        <v>0</v>
      </c>
      <c r="CU342" s="10">
        <v>0</v>
      </c>
      <c r="CV342" s="10">
        <v>0</v>
      </c>
      <c r="CW342" s="10">
        <v>0</v>
      </c>
      <c r="CX342" s="10">
        <v>0</v>
      </c>
      <c r="CY342" s="10">
        <v>0</v>
      </c>
      <c r="CZ342" s="10">
        <v>0</v>
      </c>
      <c r="DA342" s="10">
        <v>0</v>
      </c>
      <c r="DB342" s="10">
        <v>0</v>
      </c>
      <c r="DC342" s="10">
        <v>0</v>
      </c>
      <c r="DD342" s="10">
        <v>0</v>
      </c>
      <c r="DE342" s="10">
        <v>4028.364990234375</v>
      </c>
      <c r="DF342" s="10">
        <v>0</v>
      </c>
      <c r="DG342" s="10">
        <v>4028.364990234375</v>
      </c>
    </row>
    <row r="343" spans="1:111">
      <c r="A343" t="s">
        <v>14</v>
      </c>
      <c r="B343" t="s">
        <v>68</v>
      </c>
      <c r="C343" t="s">
        <v>79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10421.5</v>
      </c>
      <c r="T343" s="10">
        <v>13617</v>
      </c>
      <c r="U343" s="10">
        <v>24038.5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4028.364990234375</v>
      </c>
      <c r="AL343" s="10">
        <v>0</v>
      </c>
      <c r="AM343" s="10">
        <v>4028.364990234375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10">
        <v>0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0">
        <v>4028.364990234375</v>
      </c>
      <c r="BD343" s="10">
        <v>0</v>
      </c>
      <c r="BE343" s="10">
        <v>4028.364990234375</v>
      </c>
      <c r="BF343" s="10">
        <v>0</v>
      </c>
      <c r="BG343" s="10">
        <v>0</v>
      </c>
      <c r="BH343" s="10">
        <v>0</v>
      </c>
      <c r="BI343" s="10">
        <v>0</v>
      </c>
      <c r="BJ343" s="10">
        <v>0</v>
      </c>
      <c r="BK343" s="10">
        <v>0</v>
      </c>
      <c r="BL343" s="10">
        <v>0</v>
      </c>
      <c r="BM343" s="10">
        <v>0</v>
      </c>
      <c r="BN343" s="10">
        <v>0</v>
      </c>
      <c r="BO343" s="10">
        <v>0</v>
      </c>
      <c r="BP343" s="10">
        <v>0</v>
      </c>
      <c r="BQ343" s="10">
        <v>0</v>
      </c>
      <c r="BR343" s="10">
        <v>0</v>
      </c>
      <c r="BS343" s="10">
        <v>0</v>
      </c>
      <c r="BT343" s="10">
        <v>0</v>
      </c>
      <c r="BU343" s="10">
        <v>4028.364990234375</v>
      </c>
      <c r="BV343" s="10">
        <v>0</v>
      </c>
      <c r="BW343" s="10">
        <v>4028.364990234375</v>
      </c>
      <c r="BX343" s="10">
        <v>0</v>
      </c>
      <c r="BY343" s="10">
        <v>0</v>
      </c>
      <c r="BZ343" s="10">
        <v>0</v>
      </c>
      <c r="CA343" s="10">
        <v>0</v>
      </c>
      <c r="CB343" s="10">
        <v>0</v>
      </c>
      <c r="CC343" s="10">
        <v>0</v>
      </c>
      <c r="CD343" s="10">
        <v>0</v>
      </c>
      <c r="CE343" s="10">
        <v>0</v>
      </c>
      <c r="CF343" s="10">
        <v>0</v>
      </c>
      <c r="CG343" s="10">
        <v>0</v>
      </c>
      <c r="CH343" s="10">
        <v>0</v>
      </c>
      <c r="CI343" s="10">
        <v>0</v>
      </c>
      <c r="CJ343" s="10">
        <v>0</v>
      </c>
      <c r="CK343" s="10">
        <v>0</v>
      </c>
      <c r="CL343" s="10">
        <v>0</v>
      </c>
      <c r="CM343" s="10">
        <v>4028.364990234375</v>
      </c>
      <c r="CN343" s="10">
        <v>0</v>
      </c>
      <c r="CO343" s="10">
        <v>4028.364990234375</v>
      </c>
      <c r="CP343" s="10">
        <v>0</v>
      </c>
      <c r="CQ343" s="10">
        <v>0</v>
      </c>
      <c r="CR343" s="10">
        <v>0</v>
      </c>
      <c r="CS343" s="10">
        <v>0</v>
      </c>
      <c r="CT343" s="10">
        <v>0</v>
      </c>
      <c r="CU343" s="10">
        <v>0</v>
      </c>
      <c r="CV343" s="10">
        <v>0</v>
      </c>
      <c r="CW343" s="10">
        <v>0</v>
      </c>
      <c r="CX343" s="10">
        <v>0</v>
      </c>
      <c r="CY343" s="10">
        <v>0</v>
      </c>
      <c r="CZ343" s="10">
        <v>0</v>
      </c>
      <c r="DA343" s="10">
        <v>0</v>
      </c>
      <c r="DB343" s="10">
        <v>0</v>
      </c>
      <c r="DC343" s="10">
        <v>0</v>
      </c>
      <c r="DD343" s="10">
        <v>0</v>
      </c>
      <c r="DE343" s="10">
        <v>4028.364990234375</v>
      </c>
      <c r="DF343" s="10">
        <v>0</v>
      </c>
      <c r="DG343" s="10">
        <v>4028.364990234375</v>
      </c>
    </row>
    <row r="344" spans="1:111">
      <c r="A344" t="s">
        <v>14</v>
      </c>
      <c r="B344" t="s">
        <v>69</v>
      </c>
      <c r="C344" t="s">
        <v>79</v>
      </c>
      <c r="D344" s="10">
        <v>1772.5</v>
      </c>
      <c r="E344" s="10">
        <v>8186</v>
      </c>
      <c r="F344" s="10">
        <v>9958.5</v>
      </c>
      <c r="G344" s="10">
        <v>271.97000122070312</v>
      </c>
      <c r="H344" s="10">
        <v>7235.1199951171875</v>
      </c>
      <c r="I344" s="10">
        <v>7507.0899963378906</v>
      </c>
      <c r="J344" s="10">
        <v>7470.5449609160423</v>
      </c>
      <c r="K344" s="10">
        <v>17577.065002441406</v>
      </c>
      <c r="L344" s="10">
        <v>25047.609902322292</v>
      </c>
      <c r="M344" s="10">
        <v>12425.755004882812</v>
      </c>
      <c r="N344" s="10">
        <v>15800.5</v>
      </c>
      <c r="O344" s="10">
        <v>28226.255004882812</v>
      </c>
      <c r="P344" s="10">
        <v>1106.7249908447266</v>
      </c>
      <c r="Q344" s="10">
        <v>88.770000457763672</v>
      </c>
      <c r="R344" s="10">
        <v>1195.4949951171875</v>
      </c>
      <c r="S344" s="10">
        <v>14550.875040054321</v>
      </c>
      <c r="T344" s="10">
        <v>57445.615478515625</v>
      </c>
      <c r="U344" s="10">
        <v>71996.490678787231</v>
      </c>
      <c r="V344" s="10">
        <v>1616.340015411377</v>
      </c>
      <c r="W344" s="10">
        <v>11120.855102539062</v>
      </c>
      <c r="X344" s="10">
        <v>12737.195434570312</v>
      </c>
      <c r="Y344" s="10">
        <v>643.04502472281456</v>
      </c>
      <c r="Z344" s="10">
        <v>22640.775772094727</v>
      </c>
      <c r="AA344" s="10">
        <v>23283.820804446936</v>
      </c>
      <c r="AB344" s="10">
        <v>4938.9151873588562</v>
      </c>
      <c r="AC344" s="10">
        <v>44247.434936523438</v>
      </c>
      <c r="AD344" s="10">
        <v>49186.351325035095</v>
      </c>
      <c r="AE344" s="10">
        <v>12476.054916381836</v>
      </c>
      <c r="AF344" s="10">
        <v>21944.294090270996</v>
      </c>
      <c r="AG344" s="10">
        <v>34420.348052978516</v>
      </c>
      <c r="AH344" s="10">
        <v>4170.870059967041</v>
      </c>
      <c r="AI344" s="10">
        <v>37031.094535827637</v>
      </c>
      <c r="AJ344" s="10">
        <v>41201.964538574219</v>
      </c>
      <c r="AK344" s="10">
        <v>9628.9199639698491</v>
      </c>
      <c r="AL344" s="10">
        <v>45138.489616394043</v>
      </c>
      <c r="AM344" s="10">
        <v>54767.408981323242</v>
      </c>
      <c r="AN344" s="10">
        <v>1616.340015411377</v>
      </c>
      <c r="AO344" s="10">
        <v>11120.855102539062</v>
      </c>
      <c r="AP344" s="10">
        <v>12737.195434570312</v>
      </c>
      <c r="AQ344" s="10">
        <v>643.04502472281456</v>
      </c>
      <c r="AR344" s="10">
        <v>22640.775772094727</v>
      </c>
      <c r="AS344" s="10">
        <v>23283.820804446936</v>
      </c>
      <c r="AT344" s="10">
        <v>4938.9151873588562</v>
      </c>
      <c r="AU344" s="10">
        <v>44247.434936523438</v>
      </c>
      <c r="AV344" s="10">
        <v>49186.351325035095</v>
      </c>
      <c r="AW344" s="10">
        <v>12476.054916381836</v>
      </c>
      <c r="AX344" s="10">
        <v>21944.294090270996</v>
      </c>
      <c r="AY344" s="10">
        <v>34420.348052978516</v>
      </c>
      <c r="AZ344" s="10">
        <v>4170.870059967041</v>
      </c>
      <c r="BA344" s="10">
        <v>37031.094535827637</v>
      </c>
      <c r="BB344" s="10">
        <v>41201.964538574219</v>
      </c>
      <c r="BC344" s="10">
        <v>9628.9199639698491</v>
      </c>
      <c r="BD344" s="10">
        <v>45138.489616394043</v>
      </c>
      <c r="BE344" s="10">
        <v>54767.408981323242</v>
      </c>
      <c r="BF344" s="10">
        <v>1460.595043182373</v>
      </c>
      <c r="BG344" s="10">
        <v>11120.855102539062</v>
      </c>
      <c r="BH344" s="10">
        <v>12581.449829101562</v>
      </c>
      <c r="BI344" s="10">
        <v>636.570033878088</v>
      </c>
      <c r="BJ344" s="10">
        <v>1772.2649917602539</v>
      </c>
      <c r="BK344" s="10">
        <v>2408.8349571228027</v>
      </c>
      <c r="BL344" s="10">
        <v>2948.704913020134</v>
      </c>
      <c r="BM344" s="10">
        <v>11032.249938964844</v>
      </c>
      <c r="BN344" s="10">
        <v>13980.955130577087</v>
      </c>
      <c r="BO344" s="10">
        <v>10317.18994140625</v>
      </c>
      <c r="BP344" s="10">
        <v>22299.394081115723</v>
      </c>
      <c r="BQ344" s="10">
        <v>32616.583984375</v>
      </c>
      <c r="BR344" s="10">
        <v>3439.4049110412598</v>
      </c>
      <c r="BS344" s="10">
        <v>11957.449554443359</v>
      </c>
      <c r="BT344" s="10">
        <v>15396.854721069336</v>
      </c>
      <c r="BU344" s="10">
        <v>9152.8750305175781</v>
      </c>
      <c r="BV344" s="10">
        <v>44124.989250183105</v>
      </c>
      <c r="BW344" s="10">
        <v>53277.863800048828</v>
      </c>
      <c r="BX344" s="10">
        <v>1460.595043182373</v>
      </c>
      <c r="BY344" s="10">
        <v>11120.855102539062</v>
      </c>
      <c r="BZ344" s="10">
        <v>12581.449829101562</v>
      </c>
      <c r="CA344" s="10">
        <v>636.570033878088</v>
      </c>
      <c r="CB344" s="10">
        <v>1772.2649917602539</v>
      </c>
      <c r="CC344" s="10">
        <v>2408.8349571228027</v>
      </c>
      <c r="CD344" s="10">
        <v>2948.704913020134</v>
      </c>
      <c r="CE344" s="10">
        <v>11032.249938964844</v>
      </c>
      <c r="CF344" s="10">
        <v>13980.955130577087</v>
      </c>
      <c r="CG344" s="10">
        <v>10317.18994140625</v>
      </c>
      <c r="CH344" s="10">
        <v>22299.394081115723</v>
      </c>
      <c r="CI344" s="10">
        <v>32616.583984375</v>
      </c>
      <c r="CJ344" s="10">
        <v>3439.4049110412598</v>
      </c>
      <c r="CK344" s="10">
        <v>11957.449554443359</v>
      </c>
      <c r="CL344" s="10">
        <v>15396.854721069336</v>
      </c>
      <c r="CM344" s="10">
        <v>9152.8750305175781</v>
      </c>
      <c r="CN344" s="10">
        <v>44124.989250183105</v>
      </c>
      <c r="CO344" s="10">
        <v>53277.863800048828</v>
      </c>
      <c r="CP344" s="10">
        <v>1304.85498046875</v>
      </c>
      <c r="CQ344" s="10">
        <v>11120.855102539062</v>
      </c>
      <c r="CR344" s="10">
        <v>12425.710144042969</v>
      </c>
      <c r="CS344" s="10">
        <v>630.08501144498587</v>
      </c>
      <c r="CT344" s="10">
        <v>1788.9349899291992</v>
      </c>
      <c r="CU344" s="10">
        <v>2419.0199584960938</v>
      </c>
      <c r="CV344" s="10">
        <v>2793.4099191427231</v>
      </c>
      <c r="CW344" s="10">
        <v>11166.309930801392</v>
      </c>
      <c r="CX344" s="10">
        <v>13959.719848632812</v>
      </c>
      <c r="CY344" s="10">
        <v>8189.3502807617188</v>
      </c>
      <c r="CZ344" s="10">
        <v>25572.133972167969</v>
      </c>
      <c r="DA344" s="10">
        <v>33761.485107421875</v>
      </c>
      <c r="DB344" s="10">
        <v>3016.1601142883301</v>
      </c>
      <c r="DC344" s="10">
        <v>11450.169570922852</v>
      </c>
      <c r="DD344" s="10">
        <v>14466.329666137695</v>
      </c>
      <c r="DE344" s="10">
        <v>8636.5698852539062</v>
      </c>
      <c r="DF344" s="10">
        <v>62564.849632263184</v>
      </c>
      <c r="DG344" s="10">
        <v>71201.421539306641</v>
      </c>
    </row>
    <row r="345" spans="1:111">
      <c r="A345" t="s">
        <v>135</v>
      </c>
      <c r="B345" t="s">
        <v>63</v>
      </c>
      <c r="C345" t="s">
        <v>72</v>
      </c>
      <c r="D345" s="10">
        <v>785.19000244140625</v>
      </c>
      <c r="E345" s="10">
        <v>0</v>
      </c>
      <c r="F345" s="10">
        <v>785.19000244140625</v>
      </c>
      <c r="G345" s="10">
        <v>97.705001831054688</v>
      </c>
      <c r="H345" s="10">
        <v>0</v>
      </c>
      <c r="I345" s="10">
        <v>97.705001831054688</v>
      </c>
      <c r="J345" s="10">
        <v>0</v>
      </c>
      <c r="K345" s="10">
        <v>0</v>
      </c>
      <c r="L345" s="10">
        <v>0</v>
      </c>
      <c r="M345" s="10">
        <v>636.5050048828125</v>
      </c>
      <c r="N345" s="10">
        <v>0</v>
      </c>
      <c r="O345" s="10">
        <v>636.5050048828125</v>
      </c>
      <c r="P345" s="10">
        <v>283.20501708984375</v>
      </c>
      <c r="Q345" s="10">
        <v>0</v>
      </c>
      <c r="R345" s="10">
        <v>283.20501708984375</v>
      </c>
      <c r="S345" s="10">
        <v>57.349998474121094</v>
      </c>
      <c r="T345" s="10">
        <v>506.94000244140625</v>
      </c>
      <c r="U345" s="10">
        <v>564.28997802734375</v>
      </c>
      <c r="V345" s="10">
        <v>891.95501708984375</v>
      </c>
      <c r="W345" s="10">
        <v>0</v>
      </c>
      <c r="X345" s="10">
        <v>891.95501708984375</v>
      </c>
      <c r="Y345" s="10">
        <v>110.50499725341797</v>
      </c>
      <c r="Z345" s="10">
        <v>77.879997253417969</v>
      </c>
      <c r="AA345" s="10">
        <v>188.38499450683594</v>
      </c>
      <c r="AB345" s="10">
        <v>0</v>
      </c>
      <c r="AC345" s="10">
        <v>0</v>
      </c>
      <c r="AD345" s="10">
        <v>0</v>
      </c>
      <c r="AE345" s="10">
        <v>617.58001708984375</v>
      </c>
      <c r="AF345" s="10">
        <v>0</v>
      </c>
      <c r="AG345" s="10">
        <v>617.58001708984375</v>
      </c>
      <c r="AH345" s="10">
        <v>295.22998046875</v>
      </c>
      <c r="AI345" s="10">
        <v>0</v>
      </c>
      <c r="AJ345" s="10">
        <v>295.22998046875</v>
      </c>
      <c r="AK345" s="10">
        <v>258.82000732421875</v>
      </c>
      <c r="AL345" s="10">
        <v>0</v>
      </c>
      <c r="AM345" s="10">
        <v>258.82000732421875</v>
      </c>
      <c r="AN345" s="10">
        <v>891.95501708984375</v>
      </c>
      <c r="AO345" s="10">
        <v>0</v>
      </c>
      <c r="AP345" s="10">
        <v>891.95501708984375</v>
      </c>
      <c r="AQ345" s="10">
        <v>110.50499725341797</v>
      </c>
      <c r="AR345" s="10">
        <v>77.879997253417969</v>
      </c>
      <c r="AS345" s="10">
        <v>188.38499450683594</v>
      </c>
      <c r="AT345" s="10">
        <v>0</v>
      </c>
      <c r="AU345" s="10">
        <v>0</v>
      </c>
      <c r="AV345" s="10">
        <v>0</v>
      </c>
      <c r="AW345" s="10">
        <v>617.58001708984375</v>
      </c>
      <c r="AX345" s="10">
        <v>0</v>
      </c>
      <c r="AY345" s="10">
        <v>617.58001708984375</v>
      </c>
      <c r="AZ345" s="10">
        <v>295.22998046875</v>
      </c>
      <c r="BA345" s="10">
        <v>0</v>
      </c>
      <c r="BB345" s="10">
        <v>295.22998046875</v>
      </c>
      <c r="BC345" s="10">
        <v>258.82000732421875</v>
      </c>
      <c r="BD345" s="10">
        <v>0</v>
      </c>
      <c r="BE345" s="10">
        <v>258.82000732421875</v>
      </c>
      <c r="BF345" s="10">
        <v>891.95501708984375</v>
      </c>
      <c r="BG345" s="10">
        <v>0</v>
      </c>
      <c r="BH345" s="10">
        <v>891.95501708984375</v>
      </c>
      <c r="BI345" s="10">
        <v>110.50499725341797</v>
      </c>
      <c r="BJ345" s="10">
        <v>0</v>
      </c>
      <c r="BK345" s="10">
        <v>110.50499725341797</v>
      </c>
      <c r="BL345" s="10">
        <v>0</v>
      </c>
      <c r="BM345" s="10">
        <v>0</v>
      </c>
      <c r="BN345" s="10">
        <v>0</v>
      </c>
      <c r="BO345" s="10">
        <v>617.58001708984375</v>
      </c>
      <c r="BP345" s="10">
        <v>0</v>
      </c>
      <c r="BQ345" s="10">
        <v>617.58001708984375</v>
      </c>
      <c r="BR345" s="10">
        <v>295.22998046875</v>
      </c>
      <c r="BS345" s="10">
        <v>0</v>
      </c>
      <c r="BT345" s="10">
        <v>295.22998046875</v>
      </c>
      <c r="BU345" s="10">
        <v>255.41000366210938</v>
      </c>
      <c r="BV345" s="10">
        <v>0</v>
      </c>
      <c r="BW345" s="10">
        <v>255.41000366210938</v>
      </c>
      <c r="BX345" s="10">
        <v>891.95501708984375</v>
      </c>
      <c r="BY345" s="10">
        <v>0</v>
      </c>
      <c r="BZ345" s="10">
        <v>891.95501708984375</v>
      </c>
      <c r="CA345" s="10">
        <v>110.50499725341797</v>
      </c>
      <c r="CB345" s="10">
        <v>0</v>
      </c>
      <c r="CC345" s="10">
        <v>110.50499725341797</v>
      </c>
      <c r="CD345" s="10">
        <v>0</v>
      </c>
      <c r="CE345" s="10">
        <v>0</v>
      </c>
      <c r="CF345" s="10">
        <v>0</v>
      </c>
      <c r="CG345" s="10">
        <v>617.58001708984375</v>
      </c>
      <c r="CH345" s="10">
        <v>0</v>
      </c>
      <c r="CI345" s="10">
        <v>617.58001708984375</v>
      </c>
      <c r="CJ345" s="10">
        <v>295.22998046875</v>
      </c>
      <c r="CK345" s="10">
        <v>0</v>
      </c>
      <c r="CL345" s="10">
        <v>295.22998046875</v>
      </c>
      <c r="CM345" s="10">
        <v>255.41000366210938</v>
      </c>
      <c r="CN345" s="10">
        <v>0</v>
      </c>
      <c r="CO345" s="10">
        <v>255.41000366210938</v>
      </c>
      <c r="CP345" s="10">
        <v>891.95501708984375</v>
      </c>
      <c r="CQ345" s="10">
        <v>426.90499877929688</v>
      </c>
      <c r="CR345" s="10">
        <v>1318.8599853515625</v>
      </c>
      <c r="CS345" s="10">
        <v>110.50499725341797</v>
      </c>
      <c r="CT345" s="10">
        <v>22.754999160766602</v>
      </c>
      <c r="CU345" s="10">
        <v>133.25999450683594</v>
      </c>
      <c r="CV345" s="10">
        <v>0</v>
      </c>
      <c r="CW345" s="10">
        <v>0</v>
      </c>
      <c r="CX345" s="10">
        <v>0</v>
      </c>
      <c r="CY345" s="10">
        <v>617.58001708984375</v>
      </c>
      <c r="CZ345" s="10">
        <v>0</v>
      </c>
      <c r="DA345" s="10">
        <v>617.58001708984375</v>
      </c>
      <c r="DB345" s="10">
        <v>295.22998046875</v>
      </c>
      <c r="DC345" s="10">
        <v>0</v>
      </c>
      <c r="DD345" s="10">
        <v>295.22998046875</v>
      </c>
      <c r="DE345" s="10">
        <v>252.6300048828125</v>
      </c>
      <c r="DF345" s="10">
        <v>0</v>
      </c>
      <c r="DG345" s="10">
        <v>252.6300048828125</v>
      </c>
    </row>
    <row r="346" spans="1:111">
      <c r="A346" t="s">
        <v>135</v>
      </c>
      <c r="B346" t="s">
        <v>63</v>
      </c>
      <c r="C346" t="s">
        <v>73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0</v>
      </c>
      <c r="BC346" s="10">
        <v>0</v>
      </c>
      <c r="BD346" s="10">
        <v>0</v>
      </c>
      <c r="BE346" s="10">
        <v>0</v>
      </c>
      <c r="BF346" s="10">
        <v>0</v>
      </c>
      <c r="BG346" s="10">
        <v>0</v>
      </c>
      <c r="BH346" s="10">
        <v>0</v>
      </c>
      <c r="BI346" s="10">
        <v>0</v>
      </c>
      <c r="BJ346" s="10">
        <v>0</v>
      </c>
      <c r="BK346" s="10">
        <v>0</v>
      </c>
      <c r="BL346" s="10">
        <v>0</v>
      </c>
      <c r="BM346" s="10">
        <v>0</v>
      </c>
      <c r="BN346" s="10">
        <v>0</v>
      </c>
      <c r="BO346" s="10">
        <v>0</v>
      </c>
      <c r="BP346" s="10">
        <v>0</v>
      </c>
      <c r="BQ346" s="10">
        <v>0</v>
      </c>
      <c r="BR346" s="10">
        <v>0</v>
      </c>
      <c r="BS346" s="10">
        <v>0</v>
      </c>
      <c r="BT346" s="10">
        <v>0</v>
      </c>
      <c r="BU346" s="10">
        <v>0</v>
      </c>
      <c r="BV346" s="10">
        <v>0</v>
      </c>
      <c r="BW346" s="10">
        <v>0</v>
      </c>
      <c r="BX346" s="10">
        <v>0</v>
      </c>
      <c r="BY346" s="10">
        <v>0</v>
      </c>
      <c r="BZ346" s="10">
        <v>0</v>
      </c>
      <c r="CA346" s="10">
        <v>0</v>
      </c>
      <c r="CB346" s="10">
        <v>0</v>
      </c>
      <c r="CC346" s="10">
        <v>0</v>
      </c>
      <c r="CD346" s="10">
        <v>0</v>
      </c>
      <c r="CE346" s="10">
        <v>0</v>
      </c>
      <c r="CF346" s="10">
        <v>0</v>
      </c>
      <c r="CG346" s="10">
        <v>0</v>
      </c>
      <c r="CH346" s="10">
        <v>0</v>
      </c>
      <c r="CI346" s="10">
        <v>0</v>
      </c>
      <c r="CJ346" s="10">
        <v>0</v>
      </c>
      <c r="CK346" s="10">
        <v>0</v>
      </c>
      <c r="CL346" s="10">
        <v>0</v>
      </c>
      <c r="CM346" s="10">
        <v>0</v>
      </c>
      <c r="CN346" s="10">
        <v>0</v>
      </c>
      <c r="CO346" s="10">
        <v>0</v>
      </c>
      <c r="CP346" s="10">
        <v>0</v>
      </c>
      <c r="CQ346" s="10">
        <v>0</v>
      </c>
      <c r="CR346" s="10">
        <v>0</v>
      </c>
      <c r="CS346" s="10">
        <v>0</v>
      </c>
      <c r="CT346" s="10">
        <v>0</v>
      </c>
      <c r="CU346" s="10">
        <v>0</v>
      </c>
      <c r="CV346" s="10">
        <v>0</v>
      </c>
      <c r="CW346" s="10">
        <v>0</v>
      </c>
      <c r="CX346" s="10">
        <v>0</v>
      </c>
      <c r="CY346" s="10">
        <v>0</v>
      </c>
      <c r="CZ346" s="10">
        <v>0</v>
      </c>
      <c r="DA346" s="10">
        <v>0</v>
      </c>
      <c r="DB346" s="10">
        <v>0</v>
      </c>
      <c r="DC346" s="10">
        <v>0</v>
      </c>
      <c r="DD346" s="10">
        <v>0</v>
      </c>
      <c r="DE346" s="10">
        <v>0</v>
      </c>
      <c r="DF346" s="10">
        <v>0</v>
      </c>
      <c r="DG346" s="10">
        <v>0</v>
      </c>
    </row>
    <row r="347" spans="1:111">
      <c r="A347" t="s">
        <v>135</v>
      </c>
      <c r="B347" t="s">
        <v>63</v>
      </c>
      <c r="C347" t="s">
        <v>74</v>
      </c>
      <c r="D347" s="10"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0</v>
      </c>
      <c r="AM347" s="10">
        <v>0</v>
      </c>
      <c r="AN347" s="10">
        <v>0</v>
      </c>
      <c r="AO347" s="10">
        <v>0</v>
      </c>
      <c r="AP347" s="10">
        <v>0</v>
      </c>
      <c r="AQ347" s="10">
        <v>0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0">
        <v>0</v>
      </c>
      <c r="BD347" s="10">
        <v>0</v>
      </c>
      <c r="BE347" s="10">
        <v>0</v>
      </c>
      <c r="BF347" s="10">
        <v>0</v>
      </c>
      <c r="BG347" s="10">
        <v>0</v>
      </c>
      <c r="BH347" s="10">
        <v>0</v>
      </c>
      <c r="BI347" s="10">
        <v>0</v>
      </c>
      <c r="BJ347" s="10">
        <v>0</v>
      </c>
      <c r="BK347" s="10">
        <v>0</v>
      </c>
      <c r="BL347" s="10">
        <v>0</v>
      </c>
      <c r="BM347" s="10">
        <v>0</v>
      </c>
      <c r="BN347" s="10">
        <v>0</v>
      </c>
      <c r="BO347" s="10">
        <v>0</v>
      </c>
      <c r="BP347" s="10">
        <v>0</v>
      </c>
      <c r="BQ347" s="10">
        <v>0</v>
      </c>
      <c r="BR347" s="10">
        <v>0</v>
      </c>
      <c r="BS347" s="10">
        <v>0</v>
      </c>
      <c r="BT347" s="10">
        <v>0</v>
      </c>
      <c r="BU347" s="10">
        <v>0</v>
      </c>
      <c r="BV347" s="10">
        <v>0</v>
      </c>
      <c r="BW347" s="10">
        <v>0</v>
      </c>
      <c r="BX347" s="10">
        <v>0</v>
      </c>
      <c r="BY347" s="10">
        <v>0</v>
      </c>
      <c r="BZ347" s="10">
        <v>0</v>
      </c>
      <c r="CA347" s="10">
        <v>0</v>
      </c>
      <c r="CB347" s="10">
        <v>0</v>
      </c>
      <c r="CC347" s="10">
        <v>0</v>
      </c>
      <c r="CD347" s="10">
        <v>0</v>
      </c>
      <c r="CE347" s="10">
        <v>0</v>
      </c>
      <c r="CF347" s="10">
        <v>0</v>
      </c>
      <c r="CG347" s="10">
        <v>0</v>
      </c>
      <c r="CH347" s="10">
        <v>0</v>
      </c>
      <c r="CI347" s="10">
        <v>0</v>
      </c>
      <c r="CJ347" s="10">
        <v>0</v>
      </c>
      <c r="CK347" s="10">
        <v>0</v>
      </c>
      <c r="CL347" s="10">
        <v>0</v>
      </c>
      <c r="CM347" s="10">
        <v>0</v>
      </c>
      <c r="CN347" s="10">
        <v>0</v>
      </c>
      <c r="CO347" s="10">
        <v>0</v>
      </c>
      <c r="CP347" s="10">
        <v>0</v>
      </c>
      <c r="CQ347" s="10">
        <v>0</v>
      </c>
      <c r="CR347" s="10">
        <v>0</v>
      </c>
      <c r="CS347" s="10">
        <v>0</v>
      </c>
      <c r="CT347" s="10">
        <v>0</v>
      </c>
      <c r="CU347" s="10">
        <v>0</v>
      </c>
      <c r="CV347" s="10">
        <v>0</v>
      </c>
      <c r="CW347" s="10">
        <v>0</v>
      </c>
      <c r="CX347" s="10">
        <v>0</v>
      </c>
      <c r="CY347" s="10">
        <v>0</v>
      </c>
      <c r="CZ347" s="10">
        <v>0</v>
      </c>
      <c r="DA347" s="10">
        <v>0</v>
      </c>
      <c r="DB347" s="10">
        <v>0</v>
      </c>
      <c r="DC347" s="10">
        <v>0</v>
      </c>
      <c r="DD347" s="10">
        <v>0</v>
      </c>
      <c r="DE347" s="10">
        <v>0</v>
      </c>
      <c r="DF347" s="10">
        <v>0</v>
      </c>
      <c r="DG347" s="10">
        <v>0</v>
      </c>
    </row>
    <row r="348" spans="1:111">
      <c r="A348" t="s">
        <v>135</v>
      </c>
      <c r="B348" t="s">
        <v>63</v>
      </c>
      <c r="C348" t="s">
        <v>75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2578.590087890625</v>
      </c>
      <c r="K348" s="10">
        <v>0</v>
      </c>
      <c r="L348" s="10">
        <v>2578.590087890625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208.15499877929688</v>
      </c>
      <c r="T348" s="10">
        <v>77592.78125</v>
      </c>
      <c r="U348" s="10">
        <v>77800.9375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4522.25</v>
      </c>
      <c r="AC348" s="10">
        <v>0</v>
      </c>
      <c r="AD348" s="10">
        <v>4522.25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15.890000343322754</v>
      </c>
      <c r="AL348" s="10">
        <v>78182.546875</v>
      </c>
      <c r="AM348" s="10">
        <v>78198.4375</v>
      </c>
      <c r="AN348" s="10">
        <v>0</v>
      </c>
      <c r="AO348" s="10">
        <v>0</v>
      </c>
      <c r="AP348" s="10">
        <v>0</v>
      </c>
      <c r="AQ348" s="10">
        <v>0</v>
      </c>
      <c r="AR348" s="10">
        <v>0</v>
      </c>
      <c r="AS348" s="10">
        <v>0</v>
      </c>
      <c r="AT348" s="10">
        <v>4522.25</v>
      </c>
      <c r="AU348" s="10">
        <v>0</v>
      </c>
      <c r="AV348" s="10">
        <v>4522.25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10">
        <v>0</v>
      </c>
      <c r="BC348" s="10">
        <v>15.890000343322754</v>
      </c>
      <c r="BD348" s="10">
        <v>78182.546875</v>
      </c>
      <c r="BE348" s="10">
        <v>78198.4375</v>
      </c>
      <c r="BF348" s="10">
        <v>0</v>
      </c>
      <c r="BG348" s="10">
        <v>0</v>
      </c>
      <c r="BH348" s="10">
        <v>0</v>
      </c>
      <c r="BI348" s="10">
        <v>0</v>
      </c>
      <c r="BJ348" s="10">
        <v>0</v>
      </c>
      <c r="BK348" s="10">
        <v>0</v>
      </c>
      <c r="BL348" s="10">
        <v>5478.3798828125</v>
      </c>
      <c r="BM348" s="10">
        <v>0</v>
      </c>
      <c r="BN348" s="10">
        <v>5478.3798828125</v>
      </c>
      <c r="BO348" s="10">
        <v>0</v>
      </c>
      <c r="BP348" s="10">
        <v>0</v>
      </c>
      <c r="BQ348" s="10">
        <v>0</v>
      </c>
      <c r="BR348" s="10">
        <v>0</v>
      </c>
      <c r="BS348" s="10">
        <v>0</v>
      </c>
      <c r="BT348" s="10">
        <v>0</v>
      </c>
      <c r="BU348" s="10">
        <v>85.735000610351562</v>
      </c>
      <c r="BV348" s="10">
        <v>196089.625</v>
      </c>
      <c r="BW348" s="10">
        <v>196175.359375</v>
      </c>
      <c r="BX348" s="10">
        <v>0</v>
      </c>
      <c r="BY348" s="10">
        <v>0</v>
      </c>
      <c r="BZ348" s="10">
        <v>0</v>
      </c>
      <c r="CA348" s="10">
        <v>0</v>
      </c>
      <c r="CB348" s="10">
        <v>0</v>
      </c>
      <c r="CC348" s="10">
        <v>0</v>
      </c>
      <c r="CD348" s="10">
        <v>5478.3798828125</v>
      </c>
      <c r="CE348" s="10">
        <v>0</v>
      </c>
      <c r="CF348" s="10">
        <v>5478.3798828125</v>
      </c>
      <c r="CG348" s="10">
        <v>0</v>
      </c>
      <c r="CH348" s="10">
        <v>0</v>
      </c>
      <c r="CI348" s="10">
        <v>0</v>
      </c>
      <c r="CJ348" s="10">
        <v>0</v>
      </c>
      <c r="CK348" s="10">
        <v>0</v>
      </c>
      <c r="CL348" s="10">
        <v>0</v>
      </c>
      <c r="CM348" s="10">
        <v>85.735000610351562</v>
      </c>
      <c r="CN348" s="10">
        <v>196089.625</v>
      </c>
      <c r="CO348" s="10">
        <v>196175.359375</v>
      </c>
      <c r="CP348" s="10">
        <v>0</v>
      </c>
      <c r="CQ348" s="10">
        <v>0</v>
      </c>
      <c r="CR348" s="10">
        <v>0</v>
      </c>
      <c r="CS348" s="10">
        <v>0</v>
      </c>
      <c r="CT348" s="10">
        <v>0</v>
      </c>
      <c r="CU348" s="10">
        <v>0</v>
      </c>
      <c r="CV348" s="10">
        <v>6276.884765625</v>
      </c>
      <c r="CW348" s="10">
        <v>0</v>
      </c>
      <c r="CX348" s="10">
        <v>6276.884765625</v>
      </c>
      <c r="CY348" s="10">
        <v>0</v>
      </c>
      <c r="CZ348" s="10">
        <v>0</v>
      </c>
      <c r="DA348" s="10">
        <v>0</v>
      </c>
      <c r="DB348" s="10">
        <v>0</v>
      </c>
      <c r="DC348" s="10">
        <v>0</v>
      </c>
      <c r="DD348" s="10">
        <v>0</v>
      </c>
      <c r="DE348" s="10">
        <v>25.579999923706055</v>
      </c>
      <c r="DF348" s="10">
        <v>189369.46875</v>
      </c>
      <c r="DG348" s="10">
        <v>189395.046875</v>
      </c>
    </row>
    <row r="349" spans="1:111">
      <c r="A349" t="s">
        <v>135</v>
      </c>
      <c r="B349" t="s">
        <v>63</v>
      </c>
      <c r="C349" t="s">
        <v>76</v>
      </c>
      <c r="D349" s="10">
        <v>0</v>
      </c>
      <c r="E349" s="10">
        <v>0</v>
      </c>
      <c r="F349" s="10">
        <v>0</v>
      </c>
      <c r="G349" s="10">
        <v>233.5</v>
      </c>
      <c r="H349" s="10">
        <v>0</v>
      </c>
      <c r="I349" s="10">
        <v>233.5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339.7650146484375</v>
      </c>
      <c r="Z349" s="10">
        <v>0</v>
      </c>
      <c r="AA349" s="10">
        <v>339.7650146484375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339.7650146484375</v>
      </c>
      <c r="AR349" s="10">
        <v>0</v>
      </c>
      <c r="AS349" s="10">
        <v>339.7650146484375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0">
        <v>0</v>
      </c>
      <c r="BD349" s="10">
        <v>0</v>
      </c>
      <c r="BE349" s="10">
        <v>0</v>
      </c>
      <c r="BF349" s="10">
        <v>0</v>
      </c>
      <c r="BG349" s="10">
        <v>0</v>
      </c>
      <c r="BH349" s="10">
        <v>0</v>
      </c>
      <c r="BI349" s="10">
        <v>339.7650146484375</v>
      </c>
      <c r="BJ349" s="10">
        <v>0</v>
      </c>
      <c r="BK349" s="10">
        <v>339.7650146484375</v>
      </c>
      <c r="BL349" s="10">
        <v>0</v>
      </c>
      <c r="BM349" s="10">
        <v>0</v>
      </c>
      <c r="BN349" s="10">
        <v>0</v>
      </c>
      <c r="BO349" s="10">
        <v>0</v>
      </c>
      <c r="BP349" s="10">
        <v>0</v>
      </c>
      <c r="BQ349" s="10">
        <v>0</v>
      </c>
      <c r="BR349" s="10">
        <v>0</v>
      </c>
      <c r="BS349" s="10">
        <v>0</v>
      </c>
      <c r="BT349" s="10">
        <v>0</v>
      </c>
      <c r="BU349" s="10">
        <v>0</v>
      </c>
      <c r="BV349" s="10">
        <v>0</v>
      </c>
      <c r="BW349" s="10">
        <v>0</v>
      </c>
      <c r="BX349" s="10">
        <v>0</v>
      </c>
      <c r="BY349" s="10">
        <v>0</v>
      </c>
      <c r="BZ349" s="10">
        <v>0</v>
      </c>
      <c r="CA349" s="10">
        <v>339.7650146484375</v>
      </c>
      <c r="CB349" s="10">
        <v>0</v>
      </c>
      <c r="CC349" s="10">
        <v>339.7650146484375</v>
      </c>
      <c r="CD349" s="10">
        <v>0</v>
      </c>
      <c r="CE349" s="10">
        <v>0</v>
      </c>
      <c r="CF349" s="10">
        <v>0</v>
      </c>
      <c r="CG349" s="10">
        <v>0</v>
      </c>
      <c r="CH349" s="10">
        <v>0</v>
      </c>
      <c r="CI349" s="10">
        <v>0</v>
      </c>
      <c r="CJ349" s="10">
        <v>0</v>
      </c>
      <c r="CK349" s="10">
        <v>0</v>
      </c>
      <c r="CL349" s="10">
        <v>0</v>
      </c>
      <c r="CM349" s="10">
        <v>0</v>
      </c>
      <c r="CN349" s="10">
        <v>0</v>
      </c>
      <c r="CO349" s="10">
        <v>0</v>
      </c>
      <c r="CP349" s="10">
        <v>0</v>
      </c>
      <c r="CQ349" s="10">
        <v>0</v>
      </c>
      <c r="CR349" s="10">
        <v>0</v>
      </c>
      <c r="CS349" s="10">
        <v>339.7650146484375</v>
      </c>
      <c r="CT349" s="10">
        <v>1848.31494140625</v>
      </c>
      <c r="CU349" s="10">
        <v>2188.080078125</v>
      </c>
      <c r="CV349" s="10">
        <v>0</v>
      </c>
      <c r="CW349" s="10">
        <v>0</v>
      </c>
      <c r="CX349" s="10">
        <v>0</v>
      </c>
      <c r="CY349" s="10">
        <v>0</v>
      </c>
      <c r="CZ349" s="10">
        <v>0</v>
      </c>
      <c r="DA349" s="10">
        <v>0</v>
      </c>
      <c r="DB349" s="10">
        <v>0</v>
      </c>
      <c r="DC349" s="10">
        <v>0</v>
      </c>
      <c r="DD349" s="10">
        <v>0</v>
      </c>
      <c r="DE349" s="10">
        <v>0</v>
      </c>
      <c r="DF349" s="10">
        <v>0</v>
      </c>
      <c r="DG349" s="10">
        <v>0</v>
      </c>
    </row>
    <row r="350" spans="1:111">
      <c r="A350" t="s">
        <v>135</v>
      </c>
      <c r="B350" t="s">
        <v>63</v>
      </c>
      <c r="C350" t="s">
        <v>77</v>
      </c>
      <c r="D350" s="10">
        <v>205</v>
      </c>
      <c r="E350" s="10">
        <v>1089.5</v>
      </c>
      <c r="F350" s="10">
        <v>1294.5</v>
      </c>
      <c r="G350" s="10">
        <v>162</v>
      </c>
      <c r="H350" s="10">
        <v>817</v>
      </c>
      <c r="I350" s="10">
        <v>979</v>
      </c>
      <c r="J350" s="10">
        <v>1303</v>
      </c>
      <c r="K350" s="10">
        <v>0</v>
      </c>
      <c r="L350" s="10">
        <v>1303</v>
      </c>
      <c r="M350" s="10">
        <v>794</v>
      </c>
      <c r="N350" s="10">
        <v>0</v>
      </c>
      <c r="O350" s="10">
        <v>794</v>
      </c>
      <c r="P350" s="10">
        <v>393</v>
      </c>
      <c r="Q350" s="10">
        <v>0</v>
      </c>
      <c r="R350" s="10">
        <v>393</v>
      </c>
      <c r="S350" s="10">
        <v>2069.5</v>
      </c>
      <c r="T350" s="10">
        <v>42</v>
      </c>
      <c r="U350" s="10">
        <v>2111.5</v>
      </c>
      <c r="V350" s="10">
        <v>304.10000610351562</v>
      </c>
      <c r="W350" s="10">
        <v>4456.955078125</v>
      </c>
      <c r="X350" s="10">
        <v>4761.05517578125</v>
      </c>
      <c r="Y350" s="10">
        <v>356.57000732421875</v>
      </c>
      <c r="Z350" s="10">
        <v>1743.81494140625</v>
      </c>
      <c r="AA350" s="10">
        <v>2100.385009765625</v>
      </c>
      <c r="AB350" s="10">
        <v>1486.5400390625</v>
      </c>
      <c r="AC350" s="10">
        <v>0</v>
      </c>
      <c r="AD350" s="10">
        <v>1486.5400390625</v>
      </c>
      <c r="AE350" s="10">
        <v>784.2550048828125</v>
      </c>
      <c r="AF350" s="10">
        <v>0</v>
      </c>
      <c r="AG350" s="10">
        <v>784.2550048828125</v>
      </c>
      <c r="AH350" s="10">
        <v>625.05999755859375</v>
      </c>
      <c r="AI350" s="10">
        <v>0</v>
      </c>
      <c r="AJ350" s="10">
        <v>625.05999755859375</v>
      </c>
      <c r="AK350" s="10">
        <v>2479.264892578125</v>
      </c>
      <c r="AL350" s="10">
        <v>476.375</v>
      </c>
      <c r="AM350" s="10">
        <v>2955.639892578125</v>
      </c>
      <c r="AN350" s="10">
        <v>304.10000610351562</v>
      </c>
      <c r="AO350" s="10">
        <v>4456.955078125</v>
      </c>
      <c r="AP350" s="10">
        <v>4761.05517578125</v>
      </c>
      <c r="AQ350" s="10">
        <v>356.57000732421875</v>
      </c>
      <c r="AR350" s="10">
        <v>1743.81494140625</v>
      </c>
      <c r="AS350" s="10">
        <v>2100.385009765625</v>
      </c>
      <c r="AT350" s="10">
        <v>1486.5400390625</v>
      </c>
      <c r="AU350" s="10">
        <v>0</v>
      </c>
      <c r="AV350" s="10">
        <v>1486.5400390625</v>
      </c>
      <c r="AW350" s="10">
        <v>784.2550048828125</v>
      </c>
      <c r="AX350" s="10">
        <v>0</v>
      </c>
      <c r="AY350" s="10">
        <v>784.2550048828125</v>
      </c>
      <c r="AZ350" s="10">
        <v>625.05999755859375</v>
      </c>
      <c r="BA350" s="10">
        <v>0</v>
      </c>
      <c r="BB350" s="10">
        <v>625.05999755859375</v>
      </c>
      <c r="BC350" s="10">
        <v>2479.264892578125</v>
      </c>
      <c r="BD350" s="10">
        <v>476.375</v>
      </c>
      <c r="BE350" s="10">
        <v>2955.639892578125</v>
      </c>
      <c r="BF350" s="10">
        <v>280.69500732421875</v>
      </c>
      <c r="BG350" s="10">
        <v>4456.955078125</v>
      </c>
      <c r="BH350" s="10">
        <v>4737.64990234375</v>
      </c>
      <c r="BI350" s="10">
        <v>346.2550048828125</v>
      </c>
      <c r="BJ350" s="10">
        <v>1237.1400146484375</v>
      </c>
      <c r="BK350" s="10">
        <v>1583.39501953125</v>
      </c>
      <c r="BL350" s="10">
        <v>1486.5400390625</v>
      </c>
      <c r="BM350" s="10">
        <v>0</v>
      </c>
      <c r="BN350" s="10">
        <v>1486.5400390625</v>
      </c>
      <c r="BO350" s="10">
        <v>784.10498046875</v>
      </c>
      <c r="BP350" s="10">
        <v>0</v>
      </c>
      <c r="BQ350" s="10">
        <v>784.10498046875</v>
      </c>
      <c r="BR350" s="10">
        <v>625.05999755859375</v>
      </c>
      <c r="BS350" s="10">
        <v>0</v>
      </c>
      <c r="BT350" s="10">
        <v>625.05999755859375</v>
      </c>
      <c r="BU350" s="10">
        <v>2478.159912109375</v>
      </c>
      <c r="BV350" s="10">
        <v>256.5999755859375</v>
      </c>
      <c r="BW350" s="10">
        <v>2734.759765625</v>
      </c>
      <c r="BX350" s="10">
        <v>280.69500732421875</v>
      </c>
      <c r="BY350" s="10">
        <v>4456.955078125</v>
      </c>
      <c r="BZ350" s="10">
        <v>4737.64990234375</v>
      </c>
      <c r="CA350" s="10">
        <v>346.2550048828125</v>
      </c>
      <c r="CB350" s="10">
        <v>1237.1400146484375</v>
      </c>
      <c r="CC350" s="10">
        <v>1583.39501953125</v>
      </c>
      <c r="CD350" s="10">
        <v>1486.5400390625</v>
      </c>
      <c r="CE350" s="10">
        <v>0</v>
      </c>
      <c r="CF350" s="10">
        <v>1486.5400390625</v>
      </c>
      <c r="CG350" s="10">
        <v>784.10498046875</v>
      </c>
      <c r="CH350" s="10">
        <v>0</v>
      </c>
      <c r="CI350" s="10">
        <v>784.10498046875</v>
      </c>
      <c r="CJ350" s="10">
        <v>625.05999755859375</v>
      </c>
      <c r="CK350" s="10">
        <v>0</v>
      </c>
      <c r="CL350" s="10">
        <v>625.05999755859375</v>
      </c>
      <c r="CM350" s="10">
        <v>2478.159912109375</v>
      </c>
      <c r="CN350" s="10">
        <v>256.5999755859375</v>
      </c>
      <c r="CO350" s="10">
        <v>2734.759765625</v>
      </c>
      <c r="CP350" s="10">
        <v>257.28500366210938</v>
      </c>
      <c r="CQ350" s="10">
        <v>4476.6552734375</v>
      </c>
      <c r="CR350" s="10">
        <v>4733.9404296875</v>
      </c>
      <c r="CS350" s="10">
        <v>340.72998046875</v>
      </c>
      <c r="CT350" s="10">
        <v>1067.3699951171875</v>
      </c>
      <c r="CU350" s="10">
        <v>1408.0999755859375</v>
      </c>
      <c r="CV350" s="10">
        <v>1476.0550537109375</v>
      </c>
      <c r="CW350" s="10">
        <v>3690.0400390625</v>
      </c>
      <c r="CX350" s="10">
        <v>5166.09521484375</v>
      </c>
      <c r="CY350" s="10">
        <v>783.885009765625</v>
      </c>
      <c r="CZ350" s="10">
        <v>0</v>
      </c>
      <c r="DA350" s="10">
        <v>783.885009765625</v>
      </c>
      <c r="DB350" s="10">
        <v>622.6099853515625</v>
      </c>
      <c r="DC350" s="10">
        <v>2322.760009765625</v>
      </c>
      <c r="DD350" s="10">
        <v>2945.3701171875</v>
      </c>
      <c r="DE350" s="10">
        <v>2474.639892578125</v>
      </c>
      <c r="DF350" s="10">
        <v>803.7249755859375</v>
      </c>
      <c r="DG350" s="10">
        <v>3278.36474609375</v>
      </c>
    </row>
    <row r="351" spans="1:111">
      <c r="A351" t="s">
        <v>135</v>
      </c>
      <c r="B351" t="s">
        <v>63</v>
      </c>
      <c r="C351" t="s">
        <v>78</v>
      </c>
      <c r="D351" s="10">
        <v>3833.2900390625</v>
      </c>
      <c r="E351" s="10">
        <v>9847.5048828125</v>
      </c>
      <c r="F351" s="10">
        <v>13680.794921875</v>
      </c>
      <c r="G351" s="10">
        <v>172.6300048828125</v>
      </c>
      <c r="H351" s="10">
        <v>785.6300048828125</v>
      </c>
      <c r="I351" s="10">
        <v>958.260009765625</v>
      </c>
      <c r="J351" s="10">
        <v>643.44000244140625</v>
      </c>
      <c r="K351" s="10">
        <v>2822.43994140625</v>
      </c>
      <c r="L351" s="10">
        <v>3465.8798828125</v>
      </c>
      <c r="M351" s="10">
        <v>1184.0899658203125</v>
      </c>
      <c r="N351" s="10">
        <v>963.010009765625</v>
      </c>
      <c r="O351" s="10">
        <v>2147.10009765625</v>
      </c>
      <c r="P351" s="10">
        <v>1786.909912109375</v>
      </c>
      <c r="Q351" s="10">
        <v>384.5</v>
      </c>
      <c r="R351" s="10">
        <v>2171.409912109375</v>
      </c>
      <c r="S351" s="10">
        <v>190.63999938964844</v>
      </c>
      <c r="T351" s="10">
        <v>3859.554931640625</v>
      </c>
      <c r="U351" s="10">
        <v>4050.19482421875</v>
      </c>
      <c r="V351" s="10">
        <v>3696.699951171875</v>
      </c>
      <c r="W351" s="10">
        <v>8400.41015625</v>
      </c>
      <c r="X351" s="10">
        <v>12097.1103515625</v>
      </c>
      <c r="Y351" s="10">
        <v>92.394996643066406</v>
      </c>
      <c r="Z351" s="10">
        <v>726.8699951171875</v>
      </c>
      <c r="AA351" s="10">
        <v>819.2650146484375</v>
      </c>
      <c r="AB351" s="10">
        <v>875.385009765625</v>
      </c>
      <c r="AC351" s="10">
        <v>2931.5</v>
      </c>
      <c r="AD351" s="10">
        <v>3806.885009765625</v>
      </c>
      <c r="AE351" s="10">
        <v>2623.68505859375</v>
      </c>
      <c r="AF351" s="10">
        <v>3869.554931640625</v>
      </c>
      <c r="AG351" s="10">
        <v>6493.240234375</v>
      </c>
      <c r="AH351" s="10">
        <v>611.67999267578125</v>
      </c>
      <c r="AI351" s="10">
        <v>1473.0400390625</v>
      </c>
      <c r="AJ351" s="10">
        <v>2084.719970703125</v>
      </c>
      <c r="AK351" s="10">
        <v>309.5050048828125</v>
      </c>
      <c r="AL351" s="10">
        <v>8128.19482421875</v>
      </c>
      <c r="AM351" s="10">
        <v>8437.7001953125</v>
      </c>
      <c r="AN351" s="10">
        <v>3696.699951171875</v>
      </c>
      <c r="AO351" s="10">
        <v>8400.41015625</v>
      </c>
      <c r="AP351" s="10">
        <v>12097.1103515625</v>
      </c>
      <c r="AQ351" s="10">
        <v>92.394996643066406</v>
      </c>
      <c r="AR351" s="10">
        <v>726.8699951171875</v>
      </c>
      <c r="AS351" s="10">
        <v>819.2650146484375</v>
      </c>
      <c r="AT351" s="10">
        <v>875.385009765625</v>
      </c>
      <c r="AU351" s="10">
        <v>2931.5</v>
      </c>
      <c r="AV351" s="10">
        <v>3806.885009765625</v>
      </c>
      <c r="AW351" s="10">
        <v>2623.68505859375</v>
      </c>
      <c r="AX351" s="10">
        <v>3869.554931640625</v>
      </c>
      <c r="AY351" s="10">
        <v>6493.240234375</v>
      </c>
      <c r="AZ351" s="10">
        <v>611.67999267578125</v>
      </c>
      <c r="BA351" s="10">
        <v>1473.0400390625</v>
      </c>
      <c r="BB351" s="10">
        <v>2084.719970703125</v>
      </c>
      <c r="BC351" s="10">
        <v>309.5050048828125</v>
      </c>
      <c r="BD351" s="10">
        <v>8128.19482421875</v>
      </c>
      <c r="BE351" s="10">
        <v>8437.7001953125</v>
      </c>
      <c r="BF351" s="10">
        <v>3317.47998046875</v>
      </c>
      <c r="BG351" s="10">
        <v>7710.56982421875</v>
      </c>
      <c r="BH351" s="10">
        <v>11028.0498046875</v>
      </c>
      <c r="BI351" s="10">
        <v>82.93499755859375</v>
      </c>
      <c r="BJ351" s="10">
        <v>726.8699951171875</v>
      </c>
      <c r="BK351" s="10">
        <v>809.80499267578125</v>
      </c>
      <c r="BL351" s="10">
        <v>847.9200439453125</v>
      </c>
      <c r="BM351" s="10">
        <v>2931.5</v>
      </c>
      <c r="BN351" s="10">
        <v>3779.419921875</v>
      </c>
      <c r="BO351" s="10">
        <v>2567.905029296875</v>
      </c>
      <c r="BP351" s="10">
        <v>3869.554931640625</v>
      </c>
      <c r="BQ351" s="10">
        <v>6437.4599609375</v>
      </c>
      <c r="BR351" s="10">
        <v>508.875</v>
      </c>
      <c r="BS351" s="10">
        <v>1274.7750244140625</v>
      </c>
      <c r="BT351" s="10">
        <v>1783.6500244140625</v>
      </c>
      <c r="BU351" s="10">
        <v>292.66500854492188</v>
      </c>
      <c r="BV351" s="10">
        <v>6735.81494140625</v>
      </c>
      <c r="BW351" s="10">
        <v>7028.47998046875</v>
      </c>
      <c r="BX351" s="10">
        <v>3317.47998046875</v>
      </c>
      <c r="BY351" s="10">
        <v>7710.56982421875</v>
      </c>
      <c r="BZ351" s="10">
        <v>11028.0498046875</v>
      </c>
      <c r="CA351" s="10">
        <v>82.93499755859375</v>
      </c>
      <c r="CB351" s="10">
        <v>726.8699951171875</v>
      </c>
      <c r="CC351" s="10">
        <v>809.80499267578125</v>
      </c>
      <c r="CD351" s="10">
        <v>847.9200439453125</v>
      </c>
      <c r="CE351" s="10">
        <v>2931.5</v>
      </c>
      <c r="CF351" s="10">
        <v>3779.419921875</v>
      </c>
      <c r="CG351" s="10">
        <v>2567.905029296875</v>
      </c>
      <c r="CH351" s="10">
        <v>3869.554931640625</v>
      </c>
      <c r="CI351" s="10">
        <v>6437.4599609375</v>
      </c>
      <c r="CJ351" s="10">
        <v>508.875</v>
      </c>
      <c r="CK351" s="10">
        <v>1274.7750244140625</v>
      </c>
      <c r="CL351" s="10">
        <v>1783.6500244140625</v>
      </c>
      <c r="CM351" s="10">
        <v>292.66500854492188</v>
      </c>
      <c r="CN351" s="10">
        <v>6735.81494140625</v>
      </c>
      <c r="CO351" s="10">
        <v>7028.47998046875</v>
      </c>
      <c r="CP351" s="10">
        <v>2957.9599609375</v>
      </c>
      <c r="CQ351" s="10">
        <v>8366.564453125</v>
      </c>
      <c r="CR351" s="10">
        <v>11324.5244140625</v>
      </c>
      <c r="CS351" s="10">
        <v>73.480003356933594</v>
      </c>
      <c r="CT351" s="10">
        <v>726.8699951171875</v>
      </c>
      <c r="CU351" s="10">
        <v>800.3499755859375</v>
      </c>
      <c r="CV351" s="10">
        <v>797.0999755859375</v>
      </c>
      <c r="CW351" s="10">
        <v>4368.77490234375</v>
      </c>
      <c r="CX351" s="10">
        <v>5165.875</v>
      </c>
      <c r="CY351" s="10">
        <v>2509.0849609375</v>
      </c>
      <c r="CZ351" s="10">
        <v>4449.9501953125</v>
      </c>
      <c r="DA351" s="10">
        <v>6959.03515625</v>
      </c>
      <c r="DB351" s="10">
        <v>407.58499145507812</v>
      </c>
      <c r="DC351" s="10">
        <v>652.8800048828125</v>
      </c>
      <c r="DD351" s="10">
        <v>1060.4649658203125</v>
      </c>
      <c r="DE351" s="10">
        <v>276.114990234375</v>
      </c>
      <c r="DF351" s="10">
        <v>6748.6796875</v>
      </c>
      <c r="DG351" s="10">
        <v>7024.794921875</v>
      </c>
    </row>
    <row r="352" spans="1:111">
      <c r="A352" t="s">
        <v>135</v>
      </c>
      <c r="B352" t="s">
        <v>64</v>
      </c>
      <c r="C352" t="s">
        <v>79</v>
      </c>
      <c r="D352" s="10">
        <v>4823.4800415039062</v>
      </c>
      <c r="E352" s="10">
        <v>10937.0048828125</v>
      </c>
      <c r="F352" s="10">
        <v>15760.484924316406</v>
      </c>
      <c r="G352" s="10">
        <v>665.83500671386719</v>
      </c>
      <c r="H352" s="10">
        <v>1602.6300048828125</v>
      </c>
      <c r="I352" s="10">
        <v>2268.4650115966797</v>
      </c>
      <c r="J352" s="10">
        <v>4525.0300903320312</v>
      </c>
      <c r="K352" s="10">
        <v>2822.43994140625</v>
      </c>
      <c r="L352" s="10">
        <v>7347.469970703125</v>
      </c>
      <c r="M352" s="10">
        <v>2614.594970703125</v>
      </c>
      <c r="N352" s="10">
        <v>963.010009765625</v>
      </c>
      <c r="O352" s="10">
        <v>3577.6051025390625</v>
      </c>
      <c r="P352" s="10">
        <v>2463.1149291992188</v>
      </c>
      <c r="Q352" s="10">
        <v>384.5</v>
      </c>
      <c r="R352" s="10">
        <v>2847.6149291992188</v>
      </c>
      <c r="S352" s="10">
        <v>2525.6449966430664</v>
      </c>
      <c r="T352" s="10">
        <v>82001.276184082031</v>
      </c>
      <c r="U352" s="10">
        <v>84526.922302246094</v>
      </c>
      <c r="V352" s="10">
        <v>4892.7549743652344</v>
      </c>
      <c r="W352" s="10">
        <v>12857.365234375</v>
      </c>
      <c r="X352" s="10">
        <v>17750.120544433594</v>
      </c>
      <c r="Y352" s="10">
        <v>899.23501586914062</v>
      </c>
      <c r="Z352" s="10">
        <v>2548.5649337768555</v>
      </c>
      <c r="AA352" s="10">
        <v>3447.8000335693359</v>
      </c>
      <c r="AB352" s="10">
        <v>6884.175048828125</v>
      </c>
      <c r="AC352" s="10">
        <v>2931.5</v>
      </c>
      <c r="AD352" s="10">
        <v>9815.675048828125</v>
      </c>
      <c r="AE352" s="10">
        <v>4025.5200805664062</v>
      </c>
      <c r="AF352" s="10">
        <v>3869.554931640625</v>
      </c>
      <c r="AG352" s="10">
        <v>7895.0752563476562</v>
      </c>
      <c r="AH352" s="10">
        <v>1531.969970703125</v>
      </c>
      <c r="AI352" s="10">
        <v>1473.0400390625</v>
      </c>
      <c r="AJ352" s="10">
        <v>3005.0099487304688</v>
      </c>
      <c r="AK352" s="10">
        <v>3063.479905128479</v>
      </c>
      <c r="AL352" s="10">
        <v>86787.11669921875</v>
      </c>
      <c r="AM352" s="10">
        <v>89850.597595214844</v>
      </c>
      <c r="AN352" s="10">
        <v>4892.7549743652344</v>
      </c>
      <c r="AO352" s="10">
        <v>12857.365234375</v>
      </c>
      <c r="AP352" s="10">
        <v>17750.120544433594</v>
      </c>
      <c r="AQ352" s="10">
        <v>899.23501586914062</v>
      </c>
      <c r="AR352" s="10">
        <v>2548.5649337768555</v>
      </c>
      <c r="AS352" s="10">
        <v>3447.8000335693359</v>
      </c>
      <c r="AT352" s="10">
        <v>6884.175048828125</v>
      </c>
      <c r="AU352" s="10">
        <v>2931.5</v>
      </c>
      <c r="AV352" s="10">
        <v>9815.675048828125</v>
      </c>
      <c r="AW352" s="10">
        <v>4025.5200805664062</v>
      </c>
      <c r="AX352" s="10">
        <v>3869.554931640625</v>
      </c>
      <c r="AY352" s="10">
        <v>7895.0752563476562</v>
      </c>
      <c r="AZ352" s="10">
        <v>1531.969970703125</v>
      </c>
      <c r="BA352" s="10">
        <v>1473.0400390625</v>
      </c>
      <c r="BB352" s="10">
        <v>3005.0099487304688</v>
      </c>
      <c r="BC352" s="10">
        <v>3063.479905128479</v>
      </c>
      <c r="BD352" s="10">
        <v>86787.11669921875</v>
      </c>
      <c r="BE352" s="10">
        <v>89850.597595214844</v>
      </c>
      <c r="BF352" s="10">
        <v>4490.1300048828125</v>
      </c>
      <c r="BG352" s="10">
        <v>12167.52490234375</v>
      </c>
      <c r="BH352" s="10">
        <v>16657.654724121094</v>
      </c>
      <c r="BI352" s="10">
        <v>879.46001434326172</v>
      </c>
      <c r="BJ352" s="10">
        <v>1964.010009765625</v>
      </c>
      <c r="BK352" s="10">
        <v>2843.4700241088867</v>
      </c>
      <c r="BL352" s="10">
        <v>7812.8399658203125</v>
      </c>
      <c r="BM352" s="10">
        <v>2931.5</v>
      </c>
      <c r="BN352" s="10">
        <v>10744.33984375</v>
      </c>
      <c r="BO352" s="10">
        <v>3969.5900268554688</v>
      </c>
      <c r="BP352" s="10">
        <v>3869.554931640625</v>
      </c>
      <c r="BQ352" s="10">
        <v>7839.1449584960938</v>
      </c>
      <c r="BR352" s="10">
        <v>1429.1649780273438</v>
      </c>
      <c r="BS352" s="10">
        <v>1274.7750244140625</v>
      </c>
      <c r="BT352" s="10">
        <v>2703.9400024414062</v>
      </c>
      <c r="BU352" s="10">
        <v>3111.9699249267578</v>
      </c>
      <c r="BV352" s="10">
        <v>203082.03991699219</v>
      </c>
      <c r="BW352" s="10">
        <v>206194.00912475586</v>
      </c>
      <c r="BX352" s="10">
        <v>4490.1300048828125</v>
      </c>
      <c r="BY352" s="10">
        <v>12167.52490234375</v>
      </c>
      <c r="BZ352" s="10">
        <v>16657.654724121094</v>
      </c>
      <c r="CA352" s="10">
        <v>879.46001434326172</v>
      </c>
      <c r="CB352" s="10">
        <v>1964.010009765625</v>
      </c>
      <c r="CC352" s="10">
        <v>2843.4700241088867</v>
      </c>
      <c r="CD352" s="10">
        <v>7812.8399658203125</v>
      </c>
      <c r="CE352" s="10">
        <v>2931.5</v>
      </c>
      <c r="CF352" s="10">
        <v>10744.33984375</v>
      </c>
      <c r="CG352" s="10">
        <v>3969.5900268554688</v>
      </c>
      <c r="CH352" s="10">
        <v>3869.554931640625</v>
      </c>
      <c r="CI352" s="10">
        <v>7839.1449584960938</v>
      </c>
      <c r="CJ352" s="10">
        <v>1429.1649780273438</v>
      </c>
      <c r="CK352" s="10">
        <v>1274.7750244140625</v>
      </c>
      <c r="CL352" s="10">
        <v>2703.9400024414062</v>
      </c>
      <c r="CM352" s="10">
        <v>3111.9699249267578</v>
      </c>
      <c r="CN352" s="10">
        <v>203082.03991699219</v>
      </c>
      <c r="CO352" s="10">
        <v>206194.00912475586</v>
      </c>
      <c r="CP352" s="10">
        <v>4107.1999816894531</v>
      </c>
      <c r="CQ352" s="10">
        <v>13270.124725341797</v>
      </c>
      <c r="CR352" s="10">
        <v>17377.324829101562</v>
      </c>
      <c r="CS352" s="10">
        <v>864.47999572753906</v>
      </c>
      <c r="CT352" s="10">
        <v>3665.3099308013916</v>
      </c>
      <c r="CU352" s="10">
        <v>4529.7900238037109</v>
      </c>
      <c r="CV352" s="10">
        <v>8550.039794921875</v>
      </c>
      <c r="CW352" s="10">
        <v>8058.81494140625</v>
      </c>
      <c r="CX352" s="10">
        <v>16608.85498046875</v>
      </c>
      <c r="CY352" s="10">
        <v>3910.5499877929688</v>
      </c>
      <c r="CZ352" s="10">
        <v>4449.9501953125</v>
      </c>
      <c r="DA352" s="10">
        <v>8360.5001831054688</v>
      </c>
      <c r="DB352" s="10">
        <v>1325.4249572753906</v>
      </c>
      <c r="DC352" s="10">
        <v>2975.6400146484375</v>
      </c>
      <c r="DD352" s="10">
        <v>4301.0650634765625</v>
      </c>
      <c r="DE352" s="10">
        <v>3028.9648876190186</v>
      </c>
      <c r="DF352" s="10">
        <v>196921.87341308594</v>
      </c>
      <c r="DG352" s="10">
        <v>199950.83654785156</v>
      </c>
    </row>
    <row r="353" spans="1:111">
      <c r="A353" t="s">
        <v>135</v>
      </c>
      <c r="B353" t="s">
        <v>65</v>
      </c>
      <c r="C353" t="s">
        <v>87</v>
      </c>
      <c r="D353" s="10">
        <v>9232.5</v>
      </c>
      <c r="E353" s="10">
        <v>75.68499755859375</v>
      </c>
      <c r="F353" s="10">
        <v>9308.1845703125</v>
      </c>
      <c r="G353" s="10">
        <v>0</v>
      </c>
      <c r="H353" s="10">
        <v>0</v>
      </c>
      <c r="I353" s="10">
        <v>0</v>
      </c>
      <c r="J353" s="10">
        <v>2126.51513671875</v>
      </c>
      <c r="K353" s="10">
        <v>2174.800048828125</v>
      </c>
      <c r="L353" s="10">
        <v>4301.3154296875</v>
      </c>
      <c r="M353" s="10">
        <v>0</v>
      </c>
      <c r="N353" s="10">
        <v>0</v>
      </c>
      <c r="O353" s="10">
        <v>0</v>
      </c>
      <c r="P353" s="10">
        <v>179</v>
      </c>
      <c r="Q353" s="10">
        <v>605.4749755859375</v>
      </c>
      <c r="R353" s="10">
        <v>784.4749755859375</v>
      </c>
      <c r="S353" s="10">
        <v>1914.909912109375</v>
      </c>
      <c r="T353" s="10">
        <v>75.68499755859375</v>
      </c>
      <c r="U353" s="10">
        <v>1990.594970703125</v>
      </c>
      <c r="V353" s="10">
        <v>11356.314453125</v>
      </c>
      <c r="W353" s="10">
        <v>5358.580078125</v>
      </c>
      <c r="X353" s="10">
        <v>16714.89453125</v>
      </c>
      <c r="Y353" s="10">
        <v>0</v>
      </c>
      <c r="Z353" s="10">
        <v>172.55999755859375</v>
      </c>
      <c r="AA353" s="10">
        <v>172.55999755859375</v>
      </c>
      <c r="AB353" s="10">
        <v>6934.03466796875</v>
      </c>
      <c r="AC353" s="10">
        <v>3466.864990234375</v>
      </c>
      <c r="AD353" s="10">
        <v>10400.8994140625</v>
      </c>
      <c r="AE353" s="10">
        <v>0</v>
      </c>
      <c r="AF353" s="10">
        <v>588.42999267578125</v>
      </c>
      <c r="AG353" s="10">
        <v>588.42999267578125</v>
      </c>
      <c r="AH353" s="10">
        <v>431.760009765625</v>
      </c>
      <c r="AI353" s="10">
        <v>605.4749755859375</v>
      </c>
      <c r="AJ353" s="10">
        <v>1037.2349853515625</v>
      </c>
      <c r="AK353" s="10">
        <v>3563.52490234375</v>
      </c>
      <c r="AL353" s="10">
        <v>152.63499450683594</v>
      </c>
      <c r="AM353" s="10">
        <v>3716.159912109375</v>
      </c>
      <c r="AN353" s="10">
        <v>11356.314453125</v>
      </c>
      <c r="AO353" s="10">
        <v>5358.580078125</v>
      </c>
      <c r="AP353" s="10">
        <v>16714.89453125</v>
      </c>
      <c r="AQ353" s="10">
        <v>0</v>
      </c>
      <c r="AR353" s="10">
        <v>172.55999755859375</v>
      </c>
      <c r="AS353" s="10">
        <v>172.55999755859375</v>
      </c>
      <c r="AT353" s="10">
        <v>6934.03466796875</v>
      </c>
      <c r="AU353" s="10">
        <v>3466.864990234375</v>
      </c>
      <c r="AV353" s="10">
        <v>10400.8994140625</v>
      </c>
      <c r="AW353" s="10">
        <v>0</v>
      </c>
      <c r="AX353" s="10">
        <v>588.42999267578125</v>
      </c>
      <c r="AY353" s="10">
        <v>588.42999267578125</v>
      </c>
      <c r="AZ353" s="10">
        <v>431.760009765625</v>
      </c>
      <c r="BA353" s="10">
        <v>605.4749755859375</v>
      </c>
      <c r="BB353" s="10">
        <v>1037.2349853515625</v>
      </c>
      <c r="BC353" s="10">
        <v>3563.52490234375</v>
      </c>
      <c r="BD353" s="10">
        <v>152.63499450683594</v>
      </c>
      <c r="BE353" s="10">
        <v>3716.159912109375</v>
      </c>
      <c r="BF353" s="10">
        <v>11260.294921875</v>
      </c>
      <c r="BG353" s="10">
        <v>5769.81005859375</v>
      </c>
      <c r="BH353" s="10">
        <v>17030.10546875</v>
      </c>
      <c r="BI353" s="10">
        <v>0</v>
      </c>
      <c r="BJ353" s="10">
        <v>0</v>
      </c>
      <c r="BK353" s="10">
        <v>0</v>
      </c>
      <c r="BL353" s="10">
        <v>6872.15478515625</v>
      </c>
      <c r="BM353" s="10">
        <v>3466.864990234375</v>
      </c>
      <c r="BN353" s="10">
        <v>10339.01953125</v>
      </c>
      <c r="BO353" s="10">
        <v>0</v>
      </c>
      <c r="BP353" s="10">
        <v>588.42999267578125</v>
      </c>
      <c r="BQ353" s="10">
        <v>588.42999267578125</v>
      </c>
      <c r="BR353" s="10">
        <v>431.760009765625</v>
      </c>
      <c r="BS353" s="10">
        <v>0</v>
      </c>
      <c r="BT353" s="10">
        <v>431.760009765625</v>
      </c>
      <c r="BU353" s="10">
        <v>3563.52490234375</v>
      </c>
      <c r="BV353" s="10">
        <v>76.949996948242188</v>
      </c>
      <c r="BW353" s="10">
        <v>3640.474853515625</v>
      </c>
      <c r="BX353" s="10">
        <v>11260.294921875</v>
      </c>
      <c r="BY353" s="10">
        <v>5769.81005859375</v>
      </c>
      <c r="BZ353" s="10">
        <v>17030.10546875</v>
      </c>
      <c r="CA353" s="10">
        <v>0</v>
      </c>
      <c r="CB353" s="10">
        <v>0</v>
      </c>
      <c r="CC353" s="10">
        <v>0</v>
      </c>
      <c r="CD353" s="10">
        <v>6872.15478515625</v>
      </c>
      <c r="CE353" s="10">
        <v>3466.864990234375</v>
      </c>
      <c r="CF353" s="10">
        <v>10339.01953125</v>
      </c>
      <c r="CG353" s="10">
        <v>0</v>
      </c>
      <c r="CH353" s="10">
        <v>588.42999267578125</v>
      </c>
      <c r="CI353" s="10">
        <v>588.42999267578125</v>
      </c>
      <c r="CJ353" s="10">
        <v>431.760009765625</v>
      </c>
      <c r="CK353" s="10">
        <v>0</v>
      </c>
      <c r="CL353" s="10">
        <v>431.760009765625</v>
      </c>
      <c r="CM353" s="10">
        <v>3563.52490234375</v>
      </c>
      <c r="CN353" s="10">
        <v>76.949996948242188</v>
      </c>
      <c r="CO353" s="10">
        <v>3640.474853515625</v>
      </c>
      <c r="CP353" s="10">
        <v>11146.25</v>
      </c>
      <c r="CQ353" s="10">
        <v>5877.64990234375</v>
      </c>
      <c r="CR353" s="10">
        <v>17023.900390625</v>
      </c>
      <c r="CS353" s="10">
        <v>0</v>
      </c>
      <c r="CT353" s="10">
        <v>0</v>
      </c>
      <c r="CU353" s="10">
        <v>0</v>
      </c>
      <c r="CV353" s="10">
        <v>6810.27978515625</v>
      </c>
      <c r="CW353" s="10">
        <v>3466.864990234375</v>
      </c>
      <c r="CX353" s="10">
        <v>10277.14453125</v>
      </c>
      <c r="CY353" s="10">
        <v>0</v>
      </c>
      <c r="CZ353" s="10">
        <v>588.42999267578125</v>
      </c>
      <c r="DA353" s="10">
        <v>588.42999267578125</v>
      </c>
      <c r="DB353" s="10">
        <v>431.760009765625</v>
      </c>
      <c r="DC353" s="10">
        <v>0</v>
      </c>
      <c r="DD353" s="10">
        <v>431.760009765625</v>
      </c>
      <c r="DE353" s="10">
        <v>3563.52490234375</v>
      </c>
      <c r="DF353" s="10">
        <v>76.949996948242188</v>
      </c>
      <c r="DG353" s="10">
        <v>3640.474853515625</v>
      </c>
    </row>
    <row r="354" spans="1:111">
      <c r="A354" t="s">
        <v>135</v>
      </c>
      <c r="B354" t="s">
        <v>65</v>
      </c>
      <c r="C354" t="s">
        <v>94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2344.204833984375</v>
      </c>
      <c r="K354" s="10">
        <v>94592.515625</v>
      </c>
      <c r="L354" s="10">
        <v>96936.71875</v>
      </c>
      <c r="M354" s="10">
        <v>7001.8896484375</v>
      </c>
      <c r="N354" s="10">
        <v>168354.796875</v>
      </c>
      <c r="O354" s="10">
        <v>175356.6875</v>
      </c>
      <c r="P354" s="10">
        <v>0</v>
      </c>
      <c r="Q354" s="10">
        <v>0</v>
      </c>
      <c r="R354" s="10">
        <v>0</v>
      </c>
      <c r="S354" s="10">
        <v>0</v>
      </c>
      <c r="T354" s="10">
        <v>86.230003356933594</v>
      </c>
      <c r="U354" s="10">
        <v>86.230003356933594</v>
      </c>
      <c r="V354" s="10">
        <v>4502.8251953125</v>
      </c>
      <c r="W354" s="10">
        <v>0</v>
      </c>
      <c r="X354" s="10">
        <v>4502.8251953125</v>
      </c>
      <c r="Y354" s="10">
        <v>0</v>
      </c>
      <c r="Z354" s="10">
        <v>0</v>
      </c>
      <c r="AA354" s="10">
        <v>0</v>
      </c>
      <c r="AB354" s="10">
        <v>1451.0699462890625</v>
      </c>
      <c r="AC354" s="10">
        <v>2599.8701171875</v>
      </c>
      <c r="AD354" s="10">
        <v>4050.93994140625</v>
      </c>
      <c r="AE354" s="10">
        <v>8650.8896484375</v>
      </c>
      <c r="AF354" s="10">
        <v>159731.890625</v>
      </c>
      <c r="AG354" s="10">
        <v>168382.78125</v>
      </c>
      <c r="AH354" s="10">
        <v>0</v>
      </c>
      <c r="AI354" s="10">
        <v>0</v>
      </c>
      <c r="AJ354" s="10">
        <v>0</v>
      </c>
      <c r="AK354" s="10">
        <v>0</v>
      </c>
      <c r="AL354" s="10">
        <v>94.705001831054688</v>
      </c>
      <c r="AM354" s="10">
        <v>94.705001831054688</v>
      </c>
      <c r="AN354" s="10">
        <v>4502.8251953125</v>
      </c>
      <c r="AO354" s="10">
        <v>0</v>
      </c>
      <c r="AP354" s="10">
        <v>4502.8251953125</v>
      </c>
      <c r="AQ354" s="10">
        <v>0</v>
      </c>
      <c r="AR354" s="10">
        <v>0</v>
      </c>
      <c r="AS354" s="10">
        <v>0</v>
      </c>
      <c r="AT354" s="10">
        <v>1451.0699462890625</v>
      </c>
      <c r="AU354" s="10">
        <v>2599.8701171875</v>
      </c>
      <c r="AV354" s="10">
        <v>4050.93994140625</v>
      </c>
      <c r="AW354" s="10">
        <v>8650.8896484375</v>
      </c>
      <c r="AX354" s="10">
        <v>159731.890625</v>
      </c>
      <c r="AY354" s="10">
        <v>168382.78125</v>
      </c>
      <c r="AZ354" s="10">
        <v>0</v>
      </c>
      <c r="BA354" s="10">
        <v>0</v>
      </c>
      <c r="BB354" s="10">
        <v>0</v>
      </c>
      <c r="BC354" s="10">
        <v>0</v>
      </c>
      <c r="BD354" s="10">
        <v>94.705001831054688</v>
      </c>
      <c r="BE354" s="10">
        <v>94.705001831054688</v>
      </c>
      <c r="BF354" s="10">
        <v>4502.8251953125</v>
      </c>
      <c r="BG354" s="10">
        <v>0</v>
      </c>
      <c r="BH354" s="10">
        <v>4502.8251953125</v>
      </c>
      <c r="BI354" s="10">
        <v>0</v>
      </c>
      <c r="BJ354" s="10">
        <v>0</v>
      </c>
      <c r="BK354" s="10">
        <v>0</v>
      </c>
      <c r="BL354" s="10">
        <v>1447.2049560546875</v>
      </c>
      <c r="BM354" s="10">
        <v>2924.235107421875</v>
      </c>
      <c r="BN354" s="10">
        <v>4371.43994140625</v>
      </c>
      <c r="BO354" s="10">
        <v>5825.7998046875</v>
      </c>
      <c r="BP354" s="10">
        <v>159731.890625</v>
      </c>
      <c r="BQ354" s="10">
        <v>165557.6875</v>
      </c>
      <c r="BR354" s="10">
        <v>0</v>
      </c>
      <c r="BS354" s="10">
        <v>0</v>
      </c>
      <c r="BT354" s="10">
        <v>0</v>
      </c>
      <c r="BU354" s="10">
        <v>0</v>
      </c>
      <c r="BV354" s="10">
        <v>113.22000122070312</v>
      </c>
      <c r="BW354" s="10">
        <v>113.22000122070312</v>
      </c>
      <c r="BX354" s="10">
        <v>4502.8251953125</v>
      </c>
      <c r="BY354" s="10">
        <v>0</v>
      </c>
      <c r="BZ354" s="10">
        <v>4502.8251953125</v>
      </c>
      <c r="CA354" s="10">
        <v>0</v>
      </c>
      <c r="CB354" s="10">
        <v>0</v>
      </c>
      <c r="CC354" s="10">
        <v>0</v>
      </c>
      <c r="CD354" s="10">
        <v>1447.2049560546875</v>
      </c>
      <c r="CE354" s="10">
        <v>2924.235107421875</v>
      </c>
      <c r="CF354" s="10">
        <v>4371.43994140625</v>
      </c>
      <c r="CG354" s="10">
        <v>5825.7998046875</v>
      </c>
      <c r="CH354" s="10">
        <v>159731.890625</v>
      </c>
      <c r="CI354" s="10">
        <v>165557.6875</v>
      </c>
      <c r="CJ354" s="10">
        <v>0</v>
      </c>
      <c r="CK354" s="10">
        <v>0</v>
      </c>
      <c r="CL354" s="10">
        <v>0</v>
      </c>
      <c r="CM354" s="10">
        <v>0</v>
      </c>
      <c r="CN354" s="10">
        <v>113.22000122070312</v>
      </c>
      <c r="CO354" s="10">
        <v>113.22000122070312</v>
      </c>
      <c r="CP354" s="10">
        <v>4502.8251953125</v>
      </c>
      <c r="CQ354" s="10">
        <v>0</v>
      </c>
      <c r="CR354" s="10">
        <v>4502.8251953125</v>
      </c>
      <c r="CS354" s="10">
        <v>0</v>
      </c>
      <c r="CT354" s="10">
        <v>0</v>
      </c>
      <c r="CU354" s="10">
        <v>0</v>
      </c>
      <c r="CV354" s="10">
        <v>1442.969970703125</v>
      </c>
      <c r="CW354" s="10">
        <v>2968.1201171875</v>
      </c>
      <c r="CX354" s="10">
        <v>4411.08984375</v>
      </c>
      <c r="CY354" s="10">
        <v>3669.9599609375</v>
      </c>
      <c r="CZ354" s="10">
        <v>1001.0849609375</v>
      </c>
      <c r="DA354" s="10">
        <v>4671.044921875</v>
      </c>
      <c r="DB354" s="10">
        <v>0</v>
      </c>
      <c r="DC354" s="10">
        <v>0</v>
      </c>
      <c r="DD354" s="10">
        <v>0</v>
      </c>
      <c r="DE354" s="10">
        <v>0</v>
      </c>
      <c r="DF354" s="10">
        <v>113.22000122070312</v>
      </c>
      <c r="DG354" s="10">
        <v>113.22000122070312</v>
      </c>
    </row>
    <row r="355" spans="1:111">
      <c r="A355" t="s">
        <v>135</v>
      </c>
      <c r="B355" t="s">
        <v>65</v>
      </c>
      <c r="C355" t="s">
        <v>95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522.114990234375</v>
      </c>
      <c r="L355" s="10">
        <v>522.114990234375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401</v>
      </c>
      <c r="AL355" s="10">
        <v>0</v>
      </c>
      <c r="AM355" s="10">
        <v>401</v>
      </c>
      <c r="AN355" s="10">
        <v>0</v>
      </c>
      <c r="AO355" s="10">
        <v>0</v>
      </c>
      <c r="AP355" s="10">
        <v>0</v>
      </c>
      <c r="AQ355" s="10">
        <v>0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0">
        <v>401</v>
      </c>
      <c r="BD355" s="10">
        <v>0</v>
      </c>
      <c r="BE355" s="10">
        <v>401</v>
      </c>
      <c r="BF355" s="10">
        <v>0</v>
      </c>
      <c r="BG355" s="10">
        <v>0</v>
      </c>
      <c r="BH355" s="10">
        <v>0</v>
      </c>
      <c r="BI355" s="10">
        <v>0</v>
      </c>
      <c r="BJ355" s="10">
        <v>0</v>
      </c>
      <c r="BK355" s="10">
        <v>0</v>
      </c>
      <c r="BL355" s="10">
        <v>0</v>
      </c>
      <c r="BM355" s="10">
        <v>0</v>
      </c>
      <c r="BN355" s="10">
        <v>0</v>
      </c>
      <c r="BO355" s="10">
        <v>0</v>
      </c>
      <c r="BP355" s="10">
        <v>0</v>
      </c>
      <c r="BQ355" s="10">
        <v>0</v>
      </c>
      <c r="BR355" s="10">
        <v>0</v>
      </c>
      <c r="BS355" s="10">
        <v>0</v>
      </c>
      <c r="BT355" s="10">
        <v>0</v>
      </c>
      <c r="BU355" s="10">
        <v>401</v>
      </c>
      <c r="BV355" s="10">
        <v>0</v>
      </c>
      <c r="BW355" s="10">
        <v>401</v>
      </c>
      <c r="BX355" s="10">
        <v>0</v>
      </c>
      <c r="BY355" s="10">
        <v>0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10">
        <v>0</v>
      </c>
      <c r="CF355" s="10">
        <v>0</v>
      </c>
      <c r="CG355" s="10">
        <v>0</v>
      </c>
      <c r="CH355" s="10">
        <v>0</v>
      </c>
      <c r="CI355" s="10">
        <v>0</v>
      </c>
      <c r="CJ355" s="10">
        <v>0</v>
      </c>
      <c r="CK355" s="10">
        <v>0</v>
      </c>
      <c r="CL355" s="10">
        <v>0</v>
      </c>
      <c r="CM355" s="10">
        <v>401</v>
      </c>
      <c r="CN355" s="10">
        <v>0</v>
      </c>
      <c r="CO355" s="10">
        <v>401</v>
      </c>
      <c r="CP355" s="10">
        <v>0</v>
      </c>
      <c r="CQ355" s="10">
        <v>0</v>
      </c>
      <c r="CR355" s="10">
        <v>0</v>
      </c>
      <c r="CS355" s="10">
        <v>0</v>
      </c>
      <c r="CT355" s="10">
        <v>0</v>
      </c>
      <c r="CU355" s="10">
        <v>0</v>
      </c>
      <c r="CV355" s="10">
        <v>0</v>
      </c>
      <c r="CW355" s="10">
        <v>0</v>
      </c>
      <c r="CX355" s="10">
        <v>0</v>
      </c>
      <c r="CY355" s="10">
        <v>0</v>
      </c>
      <c r="CZ355" s="10">
        <v>0</v>
      </c>
      <c r="DA355" s="10">
        <v>0</v>
      </c>
      <c r="DB355" s="10">
        <v>0</v>
      </c>
      <c r="DC355" s="10">
        <v>0</v>
      </c>
      <c r="DD355" s="10">
        <v>0</v>
      </c>
      <c r="DE355" s="10">
        <v>401</v>
      </c>
      <c r="DF355" s="10">
        <v>0</v>
      </c>
      <c r="DG355" s="10">
        <v>401</v>
      </c>
    </row>
    <row r="356" spans="1:111">
      <c r="A356" t="s">
        <v>135</v>
      </c>
      <c r="B356" t="s">
        <v>65</v>
      </c>
      <c r="C356" t="s">
        <v>88</v>
      </c>
      <c r="D356" s="10">
        <v>595</v>
      </c>
      <c r="E356" s="10">
        <v>2683</v>
      </c>
      <c r="F356" s="10">
        <v>3278</v>
      </c>
      <c r="G356" s="10">
        <v>941.5</v>
      </c>
      <c r="H356" s="10">
        <v>0</v>
      </c>
      <c r="I356" s="10">
        <v>941.5</v>
      </c>
      <c r="J356" s="10">
        <v>163.5</v>
      </c>
      <c r="K356" s="10">
        <v>0</v>
      </c>
      <c r="L356" s="10">
        <v>163.5</v>
      </c>
      <c r="M356" s="10">
        <v>1373</v>
      </c>
      <c r="N356" s="10">
        <v>0</v>
      </c>
      <c r="O356" s="10">
        <v>1373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712.10498046875</v>
      </c>
      <c r="W356" s="10">
        <v>4088.7451171875</v>
      </c>
      <c r="X356" s="10">
        <v>4800.85009765625</v>
      </c>
      <c r="Y356" s="10">
        <v>801.54498291015625</v>
      </c>
      <c r="Z356" s="10">
        <v>2499.949951171875</v>
      </c>
      <c r="AA356" s="10">
        <v>3301.494873046875</v>
      </c>
      <c r="AB356" s="10">
        <v>192.3699951171875</v>
      </c>
      <c r="AC356" s="10">
        <v>0</v>
      </c>
      <c r="AD356" s="10">
        <v>192.3699951171875</v>
      </c>
      <c r="AE356" s="10">
        <v>607.42498779296875</v>
      </c>
      <c r="AF356" s="10">
        <v>4039.25</v>
      </c>
      <c r="AG356" s="10">
        <v>4646.6748046875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712.10498046875</v>
      </c>
      <c r="AO356" s="10">
        <v>4088.7451171875</v>
      </c>
      <c r="AP356" s="10">
        <v>4800.85009765625</v>
      </c>
      <c r="AQ356" s="10">
        <v>801.54498291015625</v>
      </c>
      <c r="AR356" s="10">
        <v>2499.949951171875</v>
      </c>
      <c r="AS356" s="10">
        <v>3301.494873046875</v>
      </c>
      <c r="AT356" s="10">
        <v>192.3699951171875</v>
      </c>
      <c r="AU356" s="10">
        <v>0</v>
      </c>
      <c r="AV356" s="10">
        <v>192.3699951171875</v>
      </c>
      <c r="AW356" s="10">
        <v>607.42498779296875</v>
      </c>
      <c r="AX356" s="10">
        <v>4039.25</v>
      </c>
      <c r="AY356" s="10">
        <v>4646.6748046875</v>
      </c>
      <c r="AZ356" s="10">
        <v>0</v>
      </c>
      <c r="BA356" s="10">
        <v>0</v>
      </c>
      <c r="BB356" s="10">
        <v>0</v>
      </c>
      <c r="BC356" s="10">
        <v>0</v>
      </c>
      <c r="BD356" s="10">
        <v>0</v>
      </c>
      <c r="BE356" s="10">
        <v>0</v>
      </c>
      <c r="BF356" s="10">
        <v>640.55499267578125</v>
      </c>
      <c r="BG356" s="10">
        <v>4088.7451171875</v>
      </c>
      <c r="BH356" s="10">
        <v>4729.30029296875</v>
      </c>
      <c r="BI356" s="10">
        <v>757.79498291015625</v>
      </c>
      <c r="BJ356" s="10">
        <v>2499.949951171875</v>
      </c>
      <c r="BK356" s="10">
        <v>3257.744873046875</v>
      </c>
      <c r="BL356" s="10">
        <v>192.3699951171875</v>
      </c>
      <c r="BM356" s="10">
        <v>0</v>
      </c>
      <c r="BN356" s="10">
        <v>192.3699951171875</v>
      </c>
      <c r="BO356" s="10">
        <v>546.83502197265625</v>
      </c>
      <c r="BP356" s="10">
        <v>4039.25</v>
      </c>
      <c r="BQ356" s="10">
        <v>4586.0849609375</v>
      </c>
      <c r="BR356" s="10">
        <v>0</v>
      </c>
      <c r="BS356" s="10">
        <v>0</v>
      </c>
      <c r="BT356" s="10">
        <v>0</v>
      </c>
      <c r="BU356" s="10">
        <v>0</v>
      </c>
      <c r="BV356" s="10">
        <v>0</v>
      </c>
      <c r="BW356" s="10">
        <v>0</v>
      </c>
      <c r="BX356" s="10">
        <v>640.55499267578125</v>
      </c>
      <c r="BY356" s="10">
        <v>4088.7451171875</v>
      </c>
      <c r="BZ356" s="10">
        <v>4729.30029296875</v>
      </c>
      <c r="CA356" s="10">
        <v>757.79498291015625</v>
      </c>
      <c r="CB356" s="10">
        <v>2499.949951171875</v>
      </c>
      <c r="CC356" s="10">
        <v>3257.744873046875</v>
      </c>
      <c r="CD356" s="10">
        <v>192.3699951171875</v>
      </c>
      <c r="CE356" s="10">
        <v>0</v>
      </c>
      <c r="CF356" s="10">
        <v>192.3699951171875</v>
      </c>
      <c r="CG356" s="10">
        <v>546.83502197265625</v>
      </c>
      <c r="CH356" s="10">
        <v>4039.25</v>
      </c>
      <c r="CI356" s="10">
        <v>4586.0849609375</v>
      </c>
      <c r="CJ356" s="10">
        <v>0</v>
      </c>
      <c r="CK356" s="10">
        <v>0</v>
      </c>
      <c r="CL356" s="10">
        <v>0</v>
      </c>
      <c r="CM356" s="10">
        <v>0</v>
      </c>
      <c r="CN356" s="10">
        <v>0</v>
      </c>
      <c r="CO356" s="10">
        <v>0</v>
      </c>
      <c r="CP356" s="10">
        <v>569</v>
      </c>
      <c r="CQ356" s="10">
        <v>4088.7451171875</v>
      </c>
      <c r="CR356" s="10">
        <v>4657.7451171875</v>
      </c>
      <c r="CS356" s="10">
        <v>714.04998779296875</v>
      </c>
      <c r="CT356" s="10">
        <v>2499.949951171875</v>
      </c>
      <c r="CU356" s="10">
        <v>3214</v>
      </c>
      <c r="CV356" s="10">
        <v>189.16499328613281</v>
      </c>
      <c r="CW356" s="10">
        <v>732.83502197265625</v>
      </c>
      <c r="CX356" s="10">
        <v>922</v>
      </c>
      <c r="CY356" s="10">
        <v>486.25</v>
      </c>
      <c r="CZ356" s="10">
        <v>4039.25</v>
      </c>
      <c r="DA356" s="10">
        <v>4525.5</v>
      </c>
      <c r="DB356" s="10">
        <v>0</v>
      </c>
      <c r="DC356" s="10">
        <v>0</v>
      </c>
      <c r="DD356" s="10">
        <v>0</v>
      </c>
      <c r="DE356" s="10">
        <v>0</v>
      </c>
      <c r="DF356" s="10">
        <v>0</v>
      </c>
      <c r="DG356" s="10">
        <v>0</v>
      </c>
    </row>
    <row r="357" spans="1:111">
      <c r="A357" t="s">
        <v>135</v>
      </c>
      <c r="B357" t="s">
        <v>65</v>
      </c>
      <c r="C357" t="s">
        <v>81</v>
      </c>
      <c r="D357" s="10">
        <v>0</v>
      </c>
      <c r="E357" s="10">
        <v>0</v>
      </c>
      <c r="F357" s="10">
        <v>0</v>
      </c>
      <c r="G357" s="10">
        <v>94.385002136230469</v>
      </c>
      <c r="H357" s="10">
        <v>319.58999633789062</v>
      </c>
      <c r="I357" s="10">
        <v>413.97500610351562</v>
      </c>
      <c r="J357" s="10">
        <v>39.740001678466797</v>
      </c>
      <c r="K357" s="10">
        <v>496.76998901367188</v>
      </c>
      <c r="L357" s="10">
        <v>536.510009765625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71.205001831054688</v>
      </c>
      <c r="T357" s="10">
        <v>0</v>
      </c>
      <c r="U357" s="10">
        <v>71.205001831054688</v>
      </c>
      <c r="V357" s="10">
        <v>0</v>
      </c>
      <c r="W357" s="10">
        <v>0</v>
      </c>
      <c r="X357" s="10">
        <v>0</v>
      </c>
      <c r="Y357" s="10">
        <v>65.834999084472656</v>
      </c>
      <c r="Z357" s="10">
        <v>373.54501342773438</v>
      </c>
      <c r="AA357" s="10">
        <v>439.3800048828125</v>
      </c>
      <c r="AB357" s="10">
        <v>23.459999084472656</v>
      </c>
      <c r="AC357" s="10">
        <v>220.78500366210938</v>
      </c>
      <c r="AD357" s="10">
        <v>244.2449951171875</v>
      </c>
      <c r="AE357" s="10">
        <v>23.545000076293945</v>
      </c>
      <c r="AF357" s="10">
        <v>0</v>
      </c>
      <c r="AG357" s="10">
        <v>23.545000076293945</v>
      </c>
      <c r="AH357" s="10">
        <v>0</v>
      </c>
      <c r="AI357" s="10">
        <v>0</v>
      </c>
      <c r="AJ357" s="10">
        <v>0</v>
      </c>
      <c r="AK357" s="10">
        <v>80.260002136230469</v>
      </c>
      <c r="AL357" s="10">
        <v>375.489990234375</v>
      </c>
      <c r="AM357" s="10">
        <v>455.75</v>
      </c>
      <c r="AN357" s="10">
        <v>0</v>
      </c>
      <c r="AO357" s="10">
        <v>0</v>
      </c>
      <c r="AP357" s="10">
        <v>0</v>
      </c>
      <c r="AQ357" s="10">
        <v>65.834999084472656</v>
      </c>
      <c r="AR357" s="10">
        <v>373.54501342773438</v>
      </c>
      <c r="AS357" s="10">
        <v>439.3800048828125</v>
      </c>
      <c r="AT357" s="10">
        <v>23.459999084472656</v>
      </c>
      <c r="AU357" s="10">
        <v>220.78500366210938</v>
      </c>
      <c r="AV357" s="10">
        <v>244.2449951171875</v>
      </c>
      <c r="AW357" s="10">
        <v>23.545000076293945</v>
      </c>
      <c r="AX357" s="10">
        <v>0</v>
      </c>
      <c r="AY357" s="10">
        <v>23.545000076293945</v>
      </c>
      <c r="AZ357" s="10">
        <v>0</v>
      </c>
      <c r="BA357" s="10">
        <v>0</v>
      </c>
      <c r="BB357" s="10">
        <v>0</v>
      </c>
      <c r="BC357" s="10">
        <v>80.260002136230469</v>
      </c>
      <c r="BD357" s="10">
        <v>375.489990234375</v>
      </c>
      <c r="BE357" s="10">
        <v>455.75</v>
      </c>
      <c r="BF357" s="10">
        <v>0</v>
      </c>
      <c r="BG357" s="10">
        <v>0</v>
      </c>
      <c r="BH357" s="10">
        <v>0</v>
      </c>
      <c r="BI357" s="10">
        <v>60.235000610351562</v>
      </c>
      <c r="BJ357" s="10">
        <v>373.54501342773438</v>
      </c>
      <c r="BK357" s="10">
        <v>433.780029296875</v>
      </c>
      <c r="BL357" s="10">
        <v>17.940000534057617</v>
      </c>
      <c r="BM357" s="10">
        <v>220.78500366210938</v>
      </c>
      <c r="BN357" s="10">
        <v>238.72500610351562</v>
      </c>
      <c r="BO357" s="10">
        <v>23.545000076293945</v>
      </c>
      <c r="BP357" s="10">
        <v>0</v>
      </c>
      <c r="BQ357" s="10">
        <v>23.545000076293945</v>
      </c>
      <c r="BR357" s="10">
        <v>0</v>
      </c>
      <c r="BS357" s="10">
        <v>0</v>
      </c>
      <c r="BT357" s="10">
        <v>0</v>
      </c>
      <c r="BU357" s="10">
        <v>74.629997253417969</v>
      </c>
      <c r="BV357" s="10">
        <v>375.489990234375</v>
      </c>
      <c r="BW357" s="10">
        <v>450.1199951171875</v>
      </c>
      <c r="BX357" s="10">
        <v>0</v>
      </c>
      <c r="BY357" s="10">
        <v>0</v>
      </c>
      <c r="BZ357" s="10">
        <v>0</v>
      </c>
      <c r="CA357" s="10">
        <v>60.235000610351562</v>
      </c>
      <c r="CB357" s="10">
        <v>373.54501342773438</v>
      </c>
      <c r="CC357" s="10">
        <v>433.780029296875</v>
      </c>
      <c r="CD357" s="10">
        <v>17.940000534057617</v>
      </c>
      <c r="CE357" s="10">
        <v>220.78500366210938</v>
      </c>
      <c r="CF357" s="10">
        <v>238.72500610351562</v>
      </c>
      <c r="CG357" s="10">
        <v>23.545000076293945</v>
      </c>
      <c r="CH357" s="10">
        <v>0</v>
      </c>
      <c r="CI357" s="10">
        <v>23.545000076293945</v>
      </c>
      <c r="CJ357" s="10">
        <v>0</v>
      </c>
      <c r="CK357" s="10">
        <v>0</v>
      </c>
      <c r="CL357" s="10">
        <v>0</v>
      </c>
      <c r="CM357" s="10">
        <v>74.629997253417969</v>
      </c>
      <c r="CN357" s="10">
        <v>375.489990234375</v>
      </c>
      <c r="CO357" s="10">
        <v>450.1199951171875</v>
      </c>
      <c r="CP357" s="10">
        <v>0</v>
      </c>
      <c r="CQ357" s="10">
        <v>0</v>
      </c>
      <c r="CR357" s="10">
        <v>0</v>
      </c>
      <c r="CS357" s="10">
        <v>54.630001068115234</v>
      </c>
      <c r="CT357" s="10">
        <v>373.54501342773438</v>
      </c>
      <c r="CU357" s="10">
        <v>428.17501831054688</v>
      </c>
      <c r="CV357" s="10">
        <v>12.420000076293945</v>
      </c>
      <c r="CW357" s="10">
        <v>220.78500366210938</v>
      </c>
      <c r="CX357" s="10">
        <v>233.20500183105469</v>
      </c>
      <c r="CY357" s="10">
        <v>23.545000076293945</v>
      </c>
      <c r="CZ357" s="10">
        <v>1.1699999570846558</v>
      </c>
      <c r="DA357" s="10">
        <v>24.715000152587891</v>
      </c>
      <c r="DB357" s="10">
        <v>0</v>
      </c>
      <c r="DC357" s="10">
        <v>0</v>
      </c>
      <c r="DD357" s="10">
        <v>0</v>
      </c>
      <c r="DE357" s="10">
        <v>68.995002746582031</v>
      </c>
      <c r="DF357" s="10">
        <v>375.489990234375</v>
      </c>
      <c r="DG357" s="10">
        <v>444.4849853515625</v>
      </c>
    </row>
    <row r="358" spans="1:111">
      <c r="A358" t="s">
        <v>135</v>
      </c>
      <c r="B358" t="s">
        <v>65</v>
      </c>
      <c r="C358" t="s">
        <v>82</v>
      </c>
      <c r="D358" s="10">
        <v>0</v>
      </c>
      <c r="E358" s="10">
        <v>0</v>
      </c>
      <c r="F358" s="10">
        <v>0</v>
      </c>
      <c r="G358" s="10">
        <v>102.93000030517578</v>
      </c>
      <c r="H358" s="10">
        <v>1190.4000244140625</v>
      </c>
      <c r="I358" s="10">
        <v>1293.330078125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139.7550048828125</v>
      </c>
      <c r="Z358" s="10">
        <v>658.08502197265625</v>
      </c>
      <c r="AA358" s="10">
        <v>797.84002685546875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139.7550048828125</v>
      </c>
      <c r="AR358" s="10">
        <v>658.08502197265625</v>
      </c>
      <c r="AS358" s="10">
        <v>797.84002685546875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0">
        <v>0</v>
      </c>
      <c r="BD358" s="10">
        <v>0</v>
      </c>
      <c r="BE358" s="10">
        <v>0</v>
      </c>
      <c r="BF358" s="10">
        <v>0</v>
      </c>
      <c r="BG358" s="10">
        <v>0</v>
      </c>
      <c r="BH358" s="10">
        <v>0</v>
      </c>
      <c r="BI358" s="10">
        <v>67.669998168945312</v>
      </c>
      <c r="BJ358" s="10">
        <v>814.56500244140625</v>
      </c>
      <c r="BK358" s="10">
        <v>882.2349853515625</v>
      </c>
      <c r="BL358" s="10">
        <v>0</v>
      </c>
      <c r="BM358" s="10">
        <v>0</v>
      </c>
      <c r="BN358" s="10">
        <v>0</v>
      </c>
      <c r="BO358" s="10">
        <v>0</v>
      </c>
      <c r="BP358" s="10">
        <v>0</v>
      </c>
      <c r="BQ358" s="10">
        <v>0</v>
      </c>
      <c r="BR358" s="10">
        <v>0</v>
      </c>
      <c r="BS358" s="10">
        <v>0</v>
      </c>
      <c r="BT358" s="10">
        <v>0</v>
      </c>
      <c r="BU358" s="10">
        <v>0</v>
      </c>
      <c r="BV358" s="10">
        <v>0</v>
      </c>
      <c r="BW358" s="10">
        <v>0</v>
      </c>
      <c r="BX358" s="10">
        <v>0</v>
      </c>
      <c r="BY358" s="10">
        <v>0</v>
      </c>
      <c r="BZ358" s="10">
        <v>0</v>
      </c>
      <c r="CA358" s="10">
        <v>67.669998168945312</v>
      </c>
      <c r="CB358" s="10">
        <v>814.56500244140625</v>
      </c>
      <c r="CC358" s="10">
        <v>882.2349853515625</v>
      </c>
      <c r="CD358" s="10">
        <v>0</v>
      </c>
      <c r="CE358" s="10">
        <v>0</v>
      </c>
      <c r="CF358" s="10">
        <v>0</v>
      </c>
      <c r="CG358" s="10">
        <v>0</v>
      </c>
      <c r="CH358" s="10">
        <v>0</v>
      </c>
      <c r="CI358" s="10">
        <v>0</v>
      </c>
      <c r="CJ358" s="10">
        <v>0</v>
      </c>
      <c r="CK358" s="10">
        <v>0</v>
      </c>
      <c r="CL358" s="10">
        <v>0</v>
      </c>
      <c r="CM358" s="10">
        <v>0</v>
      </c>
      <c r="CN358" s="10">
        <v>0</v>
      </c>
      <c r="CO358" s="10">
        <v>0</v>
      </c>
      <c r="CP358" s="10">
        <v>0</v>
      </c>
      <c r="CQ358" s="10">
        <v>0</v>
      </c>
      <c r="CR358" s="10">
        <v>0</v>
      </c>
      <c r="CS358" s="10">
        <v>58.18499755859375</v>
      </c>
      <c r="CT358" s="10">
        <v>814.6099853515625</v>
      </c>
      <c r="CU358" s="10">
        <v>872.79498291015625</v>
      </c>
      <c r="CV358" s="10">
        <v>0</v>
      </c>
      <c r="CW358" s="10">
        <v>0</v>
      </c>
      <c r="CX358" s="10">
        <v>0</v>
      </c>
      <c r="CY358" s="10">
        <v>0</v>
      </c>
      <c r="CZ358" s="10">
        <v>0</v>
      </c>
      <c r="DA358" s="10">
        <v>0</v>
      </c>
      <c r="DB358" s="10">
        <v>0</v>
      </c>
      <c r="DC358" s="10">
        <v>0</v>
      </c>
      <c r="DD358" s="10">
        <v>0</v>
      </c>
      <c r="DE358" s="10">
        <v>0</v>
      </c>
      <c r="DF358" s="10">
        <v>0</v>
      </c>
      <c r="DG358" s="10">
        <v>0</v>
      </c>
    </row>
    <row r="359" spans="1:111">
      <c r="A359" t="s">
        <v>135</v>
      </c>
      <c r="B359" t="s">
        <v>65</v>
      </c>
      <c r="C359" t="s">
        <v>92</v>
      </c>
      <c r="D359" s="10">
        <v>32.485000610351562</v>
      </c>
      <c r="E359" s="10">
        <v>509.1199951171875</v>
      </c>
      <c r="F359" s="10">
        <v>541.60498046875</v>
      </c>
      <c r="G359" s="10">
        <v>7.6800003051757812</v>
      </c>
      <c r="H359" s="10">
        <v>249.83499145507812</v>
      </c>
      <c r="I359" s="10">
        <v>257.51498413085938</v>
      </c>
      <c r="J359" s="10">
        <v>61.200000762939453</v>
      </c>
      <c r="K359" s="10">
        <v>2871.10009765625</v>
      </c>
      <c r="L359" s="10">
        <v>2932.300048828125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19.490001678466797</v>
      </c>
      <c r="T359" s="10">
        <v>584.1300048828125</v>
      </c>
      <c r="U359" s="10">
        <v>603.6199951171875</v>
      </c>
      <c r="V359" s="10">
        <v>30.659999847412109</v>
      </c>
      <c r="W359" s="10">
        <v>509.95001220703125</v>
      </c>
      <c r="X359" s="10">
        <v>540.6099853515625</v>
      </c>
      <c r="Y359" s="10">
        <v>7.75</v>
      </c>
      <c r="Z359" s="10">
        <v>250.53500366210938</v>
      </c>
      <c r="AA359" s="10">
        <v>258.28500366210938</v>
      </c>
      <c r="AB359" s="10">
        <v>53.430000305175781</v>
      </c>
      <c r="AC359" s="10">
        <v>1797.1201171875</v>
      </c>
      <c r="AD359" s="10">
        <v>1850.5501708984375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19.029998779296875</v>
      </c>
      <c r="AL359" s="10">
        <v>584.905029296875</v>
      </c>
      <c r="AM359" s="10">
        <v>603.93505859375</v>
      </c>
      <c r="AN359" s="10">
        <v>30.659999847412109</v>
      </c>
      <c r="AO359" s="10">
        <v>509.95001220703125</v>
      </c>
      <c r="AP359" s="10">
        <v>540.6099853515625</v>
      </c>
      <c r="AQ359" s="10">
        <v>7.75</v>
      </c>
      <c r="AR359" s="10">
        <v>250.53500366210938</v>
      </c>
      <c r="AS359" s="10">
        <v>258.28500366210938</v>
      </c>
      <c r="AT359" s="10">
        <v>53.430000305175781</v>
      </c>
      <c r="AU359" s="10">
        <v>1797.1201171875</v>
      </c>
      <c r="AV359" s="10">
        <v>1850.5501708984375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0">
        <v>19.029998779296875</v>
      </c>
      <c r="BD359" s="10">
        <v>584.905029296875</v>
      </c>
      <c r="BE359" s="10">
        <v>603.93505859375</v>
      </c>
      <c r="BF359" s="10">
        <v>27.404998779296875</v>
      </c>
      <c r="BG359" s="10">
        <v>509.95001220703125</v>
      </c>
      <c r="BH359" s="10">
        <v>537.35498046875</v>
      </c>
      <c r="BI359" s="10">
        <v>7</v>
      </c>
      <c r="BJ359" s="10">
        <v>250.53500366210938</v>
      </c>
      <c r="BK359" s="10">
        <v>257.53500366210938</v>
      </c>
      <c r="BL359" s="10">
        <v>37.514999389648438</v>
      </c>
      <c r="BM359" s="10">
        <v>674.80999755859375</v>
      </c>
      <c r="BN359" s="10">
        <v>712.32501220703125</v>
      </c>
      <c r="BO359" s="10">
        <v>0</v>
      </c>
      <c r="BP359" s="10">
        <v>0</v>
      </c>
      <c r="BQ359" s="10">
        <v>0</v>
      </c>
      <c r="BR359" s="10">
        <v>0</v>
      </c>
      <c r="BS359" s="10">
        <v>0</v>
      </c>
      <c r="BT359" s="10">
        <v>0</v>
      </c>
      <c r="BU359" s="10">
        <v>17.034999847412109</v>
      </c>
      <c r="BV359" s="10">
        <v>584.905029296875</v>
      </c>
      <c r="BW359" s="10">
        <v>601.94000244140625</v>
      </c>
      <c r="BX359" s="10">
        <v>27.404998779296875</v>
      </c>
      <c r="BY359" s="10">
        <v>509.95001220703125</v>
      </c>
      <c r="BZ359" s="10">
        <v>537.35498046875</v>
      </c>
      <c r="CA359" s="10">
        <v>7</v>
      </c>
      <c r="CB359" s="10">
        <v>250.53500366210938</v>
      </c>
      <c r="CC359" s="10">
        <v>257.53500366210938</v>
      </c>
      <c r="CD359" s="10">
        <v>37.514999389648438</v>
      </c>
      <c r="CE359" s="10">
        <v>674.80999755859375</v>
      </c>
      <c r="CF359" s="10">
        <v>712.32501220703125</v>
      </c>
      <c r="CG359" s="10">
        <v>0</v>
      </c>
      <c r="CH359" s="10">
        <v>0</v>
      </c>
      <c r="CI359" s="10">
        <v>0</v>
      </c>
      <c r="CJ359" s="10">
        <v>0</v>
      </c>
      <c r="CK359" s="10">
        <v>0</v>
      </c>
      <c r="CL359" s="10">
        <v>0</v>
      </c>
      <c r="CM359" s="10">
        <v>17.034999847412109</v>
      </c>
      <c r="CN359" s="10">
        <v>584.905029296875</v>
      </c>
      <c r="CO359" s="10">
        <v>601.94000244140625</v>
      </c>
      <c r="CP359" s="10">
        <v>24.149999618530273</v>
      </c>
      <c r="CQ359" s="10">
        <v>509.95001220703125</v>
      </c>
      <c r="CR359" s="10">
        <v>534.10003662109375</v>
      </c>
      <c r="CS359" s="10">
        <v>6.25</v>
      </c>
      <c r="CT359" s="10">
        <v>250.53500366210938</v>
      </c>
      <c r="CU359" s="10">
        <v>256.78500366210938</v>
      </c>
      <c r="CV359" s="10">
        <v>29.649999618530273</v>
      </c>
      <c r="CW359" s="10">
        <v>674.80999755859375</v>
      </c>
      <c r="CX359" s="10">
        <v>704.46002197265625</v>
      </c>
      <c r="CY359" s="10">
        <v>0</v>
      </c>
      <c r="CZ359" s="10">
        <v>0</v>
      </c>
      <c r="DA359" s="10">
        <v>0</v>
      </c>
      <c r="DB359" s="10">
        <v>0</v>
      </c>
      <c r="DC359" s="10">
        <v>0</v>
      </c>
      <c r="DD359" s="10">
        <v>0</v>
      </c>
      <c r="DE359" s="10">
        <v>15.039999961853027</v>
      </c>
      <c r="DF359" s="10">
        <v>584.905029296875</v>
      </c>
      <c r="DG359" s="10">
        <v>599.94500732421875</v>
      </c>
    </row>
    <row r="360" spans="1:111">
      <c r="A360" t="s">
        <v>135</v>
      </c>
      <c r="B360" t="s">
        <v>65</v>
      </c>
      <c r="C360" t="s">
        <v>93</v>
      </c>
      <c r="D360" s="10">
        <v>0</v>
      </c>
      <c r="E360" s="10">
        <v>0</v>
      </c>
      <c r="F360" s="10">
        <v>0</v>
      </c>
      <c r="G360" s="10">
        <v>3.5</v>
      </c>
      <c r="H360" s="10">
        <v>0</v>
      </c>
      <c r="I360" s="10">
        <v>3.5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22</v>
      </c>
      <c r="T360" s="10">
        <v>92</v>
      </c>
      <c r="U360" s="10">
        <v>114</v>
      </c>
      <c r="V360" s="10">
        <v>0</v>
      </c>
      <c r="W360" s="10">
        <v>0</v>
      </c>
      <c r="X360" s="10">
        <v>0</v>
      </c>
      <c r="Y360" s="10">
        <v>3.5699999332427979</v>
      </c>
      <c r="Z360" s="10">
        <v>4.7600002288818359</v>
      </c>
      <c r="AA360" s="10">
        <v>8.3299999237060547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20.299999237060547</v>
      </c>
      <c r="AL360" s="10">
        <v>92.275001525878906</v>
      </c>
      <c r="AM360" s="10">
        <v>112.57499694824219</v>
      </c>
      <c r="AN360" s="10">
        <v>0</v>
      </c>
      <c r="AO360" s="10">
        <v>0</v>
      </c>
      <c r="AP360" s="10">
        <v>0</v>
      </c>
      <c r="AQ360" s="10">
        <v>3.5699999332427979</v>
      </c>
      <c r="AR360" s="10">
        <v>4.7600002288818359</v>
      </c>
      <c r="AS360" s="10">
        <v>8.3299999237060547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0">
        <v>20.299999237060547</v>
      </c>
      <c r="BD360" s="10">
        <v>92.275001525878906</v>
      </c>
      <c r="BE360" s="10">
        <v>112.57499694824219</v>
      </c>
      <c r="BF360" s="10">
        <v>0</v>
      </c>
      <c r="BG360" s="10">
        <v>0</v>
      </c>
      <c r="BH360" s="10">
        <v>0</v>
      </c>
      <c r="BI360" s="10">
        <v>3.4249999523162842</v>
      </c>
      <c r="BJ360" s="10">
        <v>4.7600002288818359</v>
      </c>
      <c r="BK360" s="10">
        <v>8.1850004196166992</v>
      </c>
      <c r="BL360" s="10">
        <v>0</v>
      </c>
      <c r="BM360" s="10">
        <v>0</v>
      </c>
      <c r="BN360" s="10">
        <v>0</v>
      </c>
      <c r="BO360" s="10">
        <v>0</v>
      </c>
      <c r="BP360" s="10">
        <v>0</v>
      </c>
      <c r="BQ360" s="10">
        <v>0</v>
      </c>
      <c r="BR360" s="10">
        <v>0</v>
      </c>
      <c r="BS360" s="10">
        <v>0</v>
      </c>
      <c r="BT360" s="10">
        <v>0</v>
      </c>
      <c r="BU360" s="10">
        <v>18.454999923706055</v>
      </c>
      <c r="BV360" s="10">
        <v>92.275001525878906</v>
      </c>
      <c r="BW360" s="10">
        <v>110.73000335693359</v>
      </c>
      <c r="BX360" s="10">
        <v>0</v>
      </c>
      <c r="BY360" s="10">
        <v>0</v>
      </c>
      <c r="BZ360" s="10">
        <v>0</v>
      </c>
      <c r="CA360" s="10">
        <v>3.4249999523162842</v>
      </c>
      <c r="CB360" s="10">
        <v>4.7600002288818359</v>
      </c>
      <c r="CC360" s="10">
        <v>8.1850004196166992</v>
      </c>
      <c r="CD360" s="10">
        <v>0</v>
      </c>
      <c r="CE360" s="10">
        <v>0</v>
      </c>
      <c r="CF360" s="10">
        <v>0</v>
      </c>
      <c r="CG360" s="10">
        <v>0</v>
      </c>
      <c r="CH360" s="10">
        <v>0</v>
      </c>
      <c r="CI360" s="10">
        <v>0</v>
      </c>
      <c r="CJ360" s="10">
        <v>0</v>
      </c>
      <c r="CK360" s="10">
        <v>0</v>
      </c>
      <c r="CL360" s="10">
        <v>0</v>
      </c>
      <c r="CM360" s="10">
        <v>18.454999923706055</v>
      </c>
      <c r="CN360" s="10">
        <v>92.275001525878906</v>
      </c>
      <c r="CO360" s="10">
        <v>110.73000335693359</v>
      </c>
      <c r="CP360" s="10">
        <v>0</v>
      </c>
      <c r="CQ360" s="10">
        <v>0</v>
      </c>
      <c r="CR360" s="10">
        <v>0</v>
      </c>
      <c r="CS360" s="10">
        <v>3.2799999713897705</v>
      </c>
      <c r="CT360" s="10">
        <v>4.7600002288818359</v>
      </c>
      <c r="CU360" s="10">
        <v>8.0399999618530273</v>
      </c>
      <c r="CV360" s="10">
        <v>0</v>
      </c>
      <c r="CW360" s="10">
        <v>0</v>
      </c>
      <c r="CX360" s="10">
        <v>0</v>
      </c>
      <c r="CY360" s="10">
        <v>0</v>
      </c>
      <c r="CZ360" s="10">
        <v>0</v>
      </c>
      <c r="DA360" s="10">
        <v>0</v>
      </c>
      <c r="DB360" s="10">
        <v>0</v>
      </c>
      <c r="DC360" s="10">
        <v>0</v>
      </c>
      <c r="DD360" s="10">
        <v>0</v>
      </c>
      <c r="DE360" s="10">
        <v>16.610000610351562</v>
      </c>
      <c r="DF360" s="10">
        <v>92.275001525878906</v>
      </c>
      <c r="DG360" s="10">
        <v>108.88500213623047</v>
      </c>
    </row>
    <row r="361" spans="1:111">
      <c r="A361" t="s">
        <v>135</v>
      </c>
      <c r="B361" t="s">
        <v>65</v>
      </c>
      <c r="C361" t="s">
        <v>83</v>
      </c>
      <c r="D361" s="10">
        <v>1009.9749755859375</v>
      </c>
      <c r="E361" s="10">
        <v>9004.0546875</v>
      </c>
      <c r="F361" s="10">
        <v>10014.029296875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710.32000732421875</v>
      </c>
      <c r="W361" s="10">
        <v>2000.9000244140625</v>
      </c>
      <c r="X361" s="10">
        <v>2711.219970703125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710.32000732421875</v>
      </c>
      <c r="AO361" s="10">
        <v>2000.9000244140625</v>
      </c>
      <c r="AP361" s="10">
        <v>2711.219970703125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0">
        <v>0</v>
      </c>
      <c r="BD361" s="10">
        <v>0</v>
      </c>
      <c r="BE361" s="10">
        <v>0</v>
      </c>
      <c r="BF361" s="10">
        <v>640.28997802734375</v>
      </c>
      <c r="BG361" s="10">
        <v>1000.4500122070312</v>
      </c>
      <c r="BH361" s="10">
        <v>1640.739990234375</v>
      </c>
      <c r="BI361" s="10">
        <v>0</v>
      </c>
      <c r="BJ361" s="10">
        <v>0</v>
      </c>
      <c r="BK361" s="10">
        <v>0</v>
      </c>
      <c r="BL361" s="10">
        <v>0</v>
      </c>
      <c r="BM361" s="10">
        <v>0</v>
      </c>
      <c r="BN361" s="10">
        <v>0</v>
      </c>
      <c r="BO361" s="10">
        <v>0</v>
      </c>
      <c r="BP361" s="10">
        <v>0</v>
      </c>
      <c r="BQ361" s="10">
        <v>0</v>
      </c>
      <c r="BR361" s="10">
        <v>0</v>
      </c>
      <c r="BS361" s="10">
        <v>0</v>
      </c>
      <c r="BT361" s="10">
        <v>0</v>
      </c>
      <c r="BU361" s="10">
        <v>0</v>
      </c>
      <c r="BV361" s="10">
        <v>0</v>
      </c>
      <c r="BW361" s="10">
        <v>0</v>
      </c>
      <c r="BX361" s="10">
        <v>640.28997802734375</v>
      </c>
      <c r="BY361" s="10">
        <v>1000.4500122070312</v>
      </c>
      <c r="BZ361" s="10">
        <v>1640.739990234375</v>
      </c>
      <c r="CA361" s="10">
        <v>0</v>
      </c>
      <c r="CB361" s="10">
        <v>0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0">
        <v>0</v>
      </c>
      <c r="CI361" s="10">
        <v>0</v>
      </c>
      <c r="CJ361" s="10">
        <v>0</v>
      </c>
      <c r="CK361" s="10">
        <v>0</v>
      </c>
      <c r="CL361" s="10">
        <v>0</v>
      </c>
      <c r="CM361" s="10">
        <v>0</v>
      </c>
      <c r="CN361" s="10">
        <v>0</v>
      </c>
      <c r="CO361" s="10">
        <v>0</v>
      </c>
      <c r="CP361" s="10">
        <v>0</v>
      </c>
      <c r="CQ361" s="10">
        <v>0</v>
      </c>
      <c r="CR361" s="10">
        <v>0</v>
      </c>
      <c r="CS361" s="10">
        <v>0</v>
      </c>
      <c r="CT361" s="10">
        <v>0</v>
      </c>
      <c r="CU361" s="10">
        <v>0</v>
      </c>
      <c r="CV361" s="10">
        <v>0</v>
      </c>
      <c r="CW361" s="10">
        <v>0</v>
      </c>
      <c r="CX361" s="10">
        <v>0</v>
      </c>
      <c r="CY361" s="10">
        <v>0</v>
      </c>
      <c r="CZ361" s="10">
        <v>0</v>
      </c>
      <c r="DA361" s="10">
        <v>0</v>
      </c>
      <c r="DB361" s="10">
        <v>0</v>
      </c>
      <c r="DC361" s="10">
        <v>0</v>
      </c>
      <c r="DD361" s="10">
        <v>0</v>
      </c>
      <c r="DE361" s="10">
        <v>0</v>
      </c>
      <c r="DF361" s="10">
        <v>0</v>
      </c>
      <c r="DG361" s="10">
        <v>0</v>
      </c>
    </row>
    <row r="362" spans="1:111">
      <c r="A362" t="s">
        <v>135</v>
      </c>
      <c r="B362" t="s">
        <v>66</v>
      </c>
      <c r="C362" t="s">
        <v>79</v>
      </c>
      <c r="D362" s="10">
        <v>10869.959976196289</v>
      </c>
      <c r="E362" s="10">
        <v>12271.859680175781</v>
      </c>
      <c r="F362" s="10">
        <v>23141.81884765625</v>
      </c>
      <c r="G362" s="10">
        <v>1149.995002746582</v>
      </c>
      <c r="H362" s="10">
        <v>1759.8250122070312</v>
      </c>
      <c r="I362" s="10">
        <v>2909.820068359375</v>
      </c>
      <c r="J362" s="10">
        <v>4735.1599731445312</v>
      </c>
      <c r="K362" s="10">
        <v>100657.30075073242</v>
      </c>
      <c r="L362" s="10">
        <v>105392.45922851562</v>
      </c>
      <c r="M362" s="10">
        <v>8374.8896484375</v>
      </c>
      <c r="N362" s="10">
        <v>168354.796875</v>
      </c>
      <c r="O362" s="10">
        <v>176729.6875</v>
      </c>
      <c r="P362" s="10">
        <v>179</v>
      </c>
      <c r="Q362" s="10">
        <v>605.4749755859375</v>
      </c>
      <c r="R362" s="10">
        <v>784.4749755859375</v>
      </c>
      <c r="S362" s="10">
        <v>2027.6049156188965</v>
      </c>
      <c r="T362" s="10">
        <v>838.04500579833984</v>
      </c>
      <c r="U362" s="10">
        <v>2865.6499710083008</v>
      </c>
      <c r="V362" s="10">
        <v>17312.224636077881</v>
      </c>
      <c r="W362" s="10">
        <v>11958.175231933594</v>
      </c>
      <c r="X362" s="10">
        <v>29270.399780273438</v>
      </c>
      <c r="Y362" s="10">
        <v>1018.4549868106842</v>
      </c>
      <c r="Z362" s="10">
        <v>3959.4349880218506</v>
      </c>
      <c r="AA362" s="10">
        <v>4977.8899059295654</v>
      </c>
      <c r="AB362" s="10">
        <v>8654.3646087646484</v>
      </c>
      <c r="AC362" s="10">
        <v>8084.6402282714844</v>
      </c>
      <c r="AD362" s="10">
        <v>16739.004516601562</v>
      </c>
      <c r="AE362" s="10">
        <v>9281.8596363067627</v>
      </c>
      <c r="AF362" s="10">
        <v>164359.57061767578</v>
      </c>
      <c r="AG362" s="10">
        <v>173641.43104743958</v>
      </c>
      <c r="AH362" s="10">
        <v>431.760009765625</v>
      </c>
      <c r="AI362" s="10">
        <v>605.4749755859375</v>
      </c>
      <c r="AJ362" s="10">
        <v>1037.2349853515625</v>
      </c>
      <c r="AK362" s="10">
        <v>4084.1149024963379</v>
      </c>
      <c r="AL362" s="10">
        <v>1300.0100173950195</v>
      </c>
      <c r="AM362" s="10">
        <v>5384.1249694824219</v>
      </c>
      <c r="AN362" s="10">
        <v>17312.224636077881</v>
      </c>
      <c r="AO362" s="10">
        <v>11958.175231933594</v>
      </c>
      <c r="AP362" s="10">
        <v>29270.399780273438</v>
      </c>
      <c r="AQ362" s="10">
        <v>1018.4549868106842</v>
      </c>
      <c r="AR362" s="10">
        <v>3959.4349880218506</v>
      </c>
      <c r="AS362" s="10">
        <v>4977.8899059295654</v>
      </c>
      <c r="AT362" s="10">
        <v>8654.3646087646484</v>
      </c>
      <c r="AU362" s="10">
        <v>8084.6402282714844</v>
      </c>
      <c r="AV362" s="10">
        <v>16739.004516601562</v>
      </c>
      <c r="AW362" s="10">
        <v>9281.8596363067627</v>
      </c>
      <c r="AX362" s="10">
        <v>164359.57061767578</v>
      </c>
      <c r="AY362" s="10">
        <v>173641.43104743958</v>
      </c>
      <c r="AZ362" s="10">
        <v>431.760009765625</v>
      </c>
      <c r="BA362" s="10">
        <v>605.4749755859375</v>
      </c>
      <c r="BB362" s="10">
        <v>1037.2349853515625</v>
      </c>
      <c r="BC362" s="10">
        <v>4084.1149024963379</v>
      </c>
      <c r="BD362" s="10">
        <v>1300.0100173950195</v>
      </c>
      <c r="BE362" s="10">
        <v>5384.1249694824219</v>
      </c>
      <c r="BF362" s="10">
        <v>17071.370086669922</v>
      </c>
      <c r="BG362" s="10">
        <v>11368.955200195312</v>
      </c>
      <c r="BH362" s="10">
        <v>28440.325927734375</v>
      </c>
      <c r="BI362" s="10">
        <v>896.12498164176941</v>
      </c>
      <c r="BJ362" s="10">
        <v>3943.3549709320068</v>
      </c>
      <c r="BK362" s="10">
        <v>4839.4798917770386</v>
      </c>
      <c r="BL362" s="10">
        <v>8567.1847362518311</v>
      </c>
      <c r="BM362" s="10">
        <v>7286.6950988769531</v>
      </c>
      <c r="BN362" s="10">
        <v>15853.879486083984</v>
      </c>
      <c r="BO362" s="10">
        <v>6396.1798267364502</v>
      </c>
      <c r="BP362" s="10">
        <v>164359.57061767578</v>
      </c>
      <c r="BQ362" s="10">
        <v>170755.74745368958</v>
      </c>
      <c r="BR362" s="10">
        <v>431.760009765625</v>
      </c>
      <c r="BS362" s="10">
        <v>0</v>
      </c>
      <c r="BT362" s="10">
        <v>431.760009765625</v>
      </c>
      <c r="BU362" s="10">
        <v>4074.6448993682861</v>
      </c>
      <c r="BV362" s="10">
        <v>1242.8400192260742</v>
      </c>
      <c r="BW362" s="10">
        <v>5317.4848556518555</v>
      </c>
      <c r="BX362" s="10">
        <v>17071.370086669922</v>
      </c>
      <c r="BY362" s="10">
        <v>11368.955200195312</v>
      </c>
      <c r="BZ362" s="10">
        <v>28440.325927734375</v>
      </c>
      <c r="CA362" s="10">
        <v>896.12498164176941</v>
      </c>
      <c r="CB362" s="10">
        <v>3943.3549709320068</v>
      </c>
      <c r="CC362" s="10">
        <v>4839.4798917770386</v>
      </c>
      <c r="CD362" s="10">
        <v>8567.1847362518311</v>
      </c>
      <c r="CE362" s="10">
        <v>7286.6950988769531</v>
      </c>
      <c r="CF362" s="10">
        <v>15853.879486083984</v>
      </c>
      <c r="CG362" s="10">
        <v>6396.1798267364502</v>
      </c>
      <c r="CH362" s="10">
        <v>164359.57061767578</v>
      </c>
      <c r="CI362" s="10">
        <v>170755.74745368958</v>
      </c>
      <c r="CJ362" s="10">
        <v>431.760009765625</v>
      </c>
      <c r="CK362" s="10">
        <v>0</v>
      </c>
      <c r="CL362" s="10">
        <v>431.760009765625</v>
      </c>
      <c r="CM362" s="10">
        <v>4074.6448993682861</v>
      </c>
      <c r="CN362" s="10">
        <v>1242.8400192260742</v>
      </c>
      <c r="CO362" s="10">
        <v>5317.4848556518555</v>
      </c>
      <c r="CP362" s="10">
        <v>16242.22519493103</v>
      </c>
      <c r="CQ362" s="10">
        <v>10476.345031738281</v>
      </c>
      <c r="CR362" s="10">
        <v>26718.570739746094</v>
      </c>
      <c r="CS362" s="10">
        <v>836.3949863910675</v>
      </c>
      <c r="CT362" s="10">
        <v>3943.3999538421631</v>
      </c>
      <c r="CU362" s="10">
        <v>4779.7950048446655</v>
      </c>
      <c r="CV362" s="10">
        <v>8484.484748840332</v>
      </c>
      <c r="CW362" s="10">
        <v>8063.4151306152344</v>
      </c>
      <c r="CX362" s="10">
        <v>16547.899398803711</v>
      </c>
      <c r="CY362" s="10">
        <v>4179.7549610137939</v>
      </c>
      <c r="CZ362" s="10">
        <v>5629.9349535703659</v>
      </c>
      <c r="DA362" s="10">
        <v>9809.6899147033691</v>
      </c>
      <c r="DB362" s="10">
        <v>431.760009765625</v>
      </c>
      <c r="DC362" s="10">
        <v>0</v>
      </c>
      <c r="DD362" s="10">
        <v>431.760009765625</v>
      </c>
      <c r="DE362" s="10">
        <v>4065.1699056625366</v>
      </c>
      <c r="DF362" s="10">
        <v>1242.8400192260742</v>
      </c>
      <c r="DG362" s="10">
        <v>5308.0098495483398</v>
      </c>
    </row>
    <row r="363" spans="1:111">
      <c r="A363" t="s">
        <v>135</v>
      </c>
      <c r="B363" t="s">
        <v>70</v>
      </c>
      <c r="C363" t="s">
        <v>87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79.5</v>
      </c>
      <c r="Q363" s="10">
        <v>4250</v>
      </c>
      <c r="R363" s="10">
        <v>4329.5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31.875</v>
      </c>
      <c r="AI363" s="10">
        <v>12750</v>
      </c>
      <c r="AJ363" s="10">
        <v>12781.875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31.875</v>
      </c>
      <c r="BA363" s="10">
        <v>12750</v>
      </c>
      <c r="BB363" s="10">
        <v>12781.875</v>
      </c>
      <c r="BC363" s="10">
        <v>0</v>
      </c>
      <c r="BD363" s="10">
        <v>0</v>
      </c>
      <c r="BE363" s="10">
        <v>0</v>
      </c>
      <c r="BF363" s="10">
        <v>0</v>
      </c>
      <c r="BG363" s="10">
        <v>0</v>
      </c>
      <c r="BH363" s="10">
        <v>0</v>
      </c>
      <c r="BI363" s="10">
        <v>0</v>
      </c>
      <c r="BJ363" s="10">
        <v>0</v>
      </c>
      <c r="BK363" s="10">
        <v>0</v>
      </c>
      <c r="BL363" s="10">
        <v>0</v>
      </c>
      <c r="BM363" s="10">
        <v>0</v>
      </c>
      <c r="BN363" s="10">
        <v>0</v>
      </c>
      <c r="BO363" s="10">
        <v>0</v>
      </c>
      <c r="BP363" s="10">
        <v>0</v>
      </c>
      <c r="BQ363" s="10">
        <v>0</v>
      </c>
      <c r="BR363" s="10">
        <v>0</v>
      </c>
      <c r="BS363" s="10">
        <v>0</v>
      </c>
      <c r="BT363" s="10">
        <v>0</v>
      </c>
      <c r="BU363" s="10">
        <v>0</v>
      </c>
      <c r="BV363" s="10">
        <v>0</v>
      </c>
      <c r="BW363" s="10">
        <v>0</v>
      </c>
      <c r="BX363" s="10">
        <v>0</v>
      </c>
      <c r="BY363" s="10">
        <v>0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10">
        <v>0</v>
      </c>
      <c r="CI363" s="10">
        <v>0</v>
      </c>
      <c r="CJ363" s="10">
        <v>0</v>
      </c>
      <c r="CK363" s="10">
        <v>0</v>
      </c>
      <c r="CL363" s="10">
        <v>0</v>
      </c>
      <c r="CM363" s="10">
        <v>0</v>
      </c>
      <c r="CN363" s="10">
        <v>0</v>
      </c>
      <c r="CO363" s="10">
        <v>0</v>
      </c>
      <c r="CP363" s="10">
        <v>0</v>
      </c>
      <c r="CQ363" s="10">
        <v>0</v>
      </c>
      <c r="CR363" s="10">
        <v>0</v>
      </c>
      <c r="CS363" s="10">
        <v>0</v>
      </c>
      <c r="CT363" s="10">
        <v>0</v>
      </c>
      <c r="CU363" s="10">
        <v>0</v>
      </c>
      <c r="CV363" s="10">
        <v>0</v>
      </c>
      <c r="CW363" s="10">
        <v>0</v>
      </c>
      <c r="CX363" s="10">
        <v>0</v>
      </c>
      <c r="CY363" s="10">
        <v>0</v>
      </c>
      <c r="CZ363" s="10">
        <v>0</v>
      </c>
      <c r="DA363" s="10">
        <v>0</v>
      </c>
      <c r="DB363" s="10">
        <v>0</v>
      </c>
      <c r="DC363" s="10">
        <v>0</v>
      </c>
      <c r="DD363" s="10">
        <v>0</v>
      </c>
      <c r="DE363" s="10">
        <v>0</v>
      </c>
      <c r="DF363" s="10">
        <v>0</v>
      </c>
      <c r="DG363" s="10">
        <v>0</v>
      </c>
    </row>
    <row r="364" spans="1:111">
      <c r="A364" t="s">
        <v>135</v>
      </c>
      <c r="B364" t="s">
        <v>70</v>
      </c>
      <c r="C364" t="s">
        <v>112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175.40499877929688</v>
      </c>
      <c r="W364" s="10">
        <v>0</v>
      </c>
      <c r="X364" s="10">
        <v>175.40499877929688</v>
      </c>
      <c r="Y364" s="10">
        <v>30.454999923706055</v>
      </c>
      <c r="Z364" s="10">
        <v>0</v>
      </c>
      <c r="AA364" s="10">
        <v>30.454999923706055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  <c r="AN364" s="10">
        <v>175.40499877929688</v>
      </c>
      <c r="AO364" s="10">
        <v>0</v>
      </c>
      <c r="AP364" s="10">
        <v>175.40499877929688</v>
      </c>
      <c r="AQ364" s="10">
        <v>30.454999923706055</v>
      </c>
      <c r="AR364" s="10">
        <v>0</v>
      </c>
      <c r="AS364" s="10">
        <v>30.454999923706055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0">
        <v>0</v>
      </c>
      <c r="BD364" s="10">
        <v>0</v>
      </c>
      <c r="BE364" s="10">
        <v>0</v>
      </c>
      <c r="BF364" s="10">
        <v>168.09500122070312</v>
      </c>
      <c r="BG364" s="10">
        <v>0</v>
      </c>
      <c r="BH364" s="10">
        <v>168.09500122070312</v>
      </c>
      <c r="BI364" s="10">
        <v>29.694999694824219</v>
      </c>
      <c r="BJ364" s="10">
        <v>1733.02001953125</v>
      </c>
      <c r="BK364" s="10">
        <v>1762.7149658203125</v>
      </c>
      <c r="BL364" s="10">
        <v>0</v>
      </c>
      <c r="BM364" s="10">
        <v>0</v>
      </c>
      <c r="BN364" s="10">
        <v>0</v>
      </c>
      <c r="BO364" s="10">
        <v>0</v>
      </c>
      <c r="BP364" s="10">
        <v>0</v>
      </c>
      <c r="BQ364" s="10">
        <v>0</v>
      </c>
      <c r="BR364" s="10">
        <v>0</v>
      </c>
      <c r="BS364" s="10">
        <v>0</v>
      </c>
      <c r="BT364" s="10">
        <v>0</v>
      </c>
      <c r="BU364" s="10">
        <v>0</v>
      </c>
      <c r="BV364" s="10">
        <v>0</v>
      </c>
      <c r="BW364" s="10">
        <v>0</v>
      </c>
      <c r="BX364" s="10">
        <v>168.09500122070312</v>
      </c>
      <c r="BY364" s="10">
        <v>0</v>
      </c>
      <c r="BZ364" s="10">
        <v>168.09500122070312</v>
      </c>
      <c r="CA364" s="10">
        <v>29.694999694824219</v>
      </c>
      <c r="CB364" s="10">
        <v>1733.02001953125</v>
      </c>
      <c r="CC364" s="10">
        <v>1762.7149658203125</v>
      </c>
      <c r="CD364" s="10">
        <v>0</v>
      </c>
      <c r="CE364" s="10">
        <v>0</v>
      </c>
      <c r="CF364" s="10">
        <v>0</v>
      </c>
      <c r="CG364" s="10">
        <v>0</v>
      </c>
      <c r="CH364" s="10">
        <v>0</v>
      </c>
      <c r="CI364" s="10">
        <v>0</v>
      </c>
      <c r="CJ364" s="10">
        <v>0</v>
      </c>
      <c r="CK364" s="10">
        <v>0</v>
      </c>
      <c r="CL364" s="10">
        <v>0</v>
      </c>
      <c r="CM364" s="10">
        <v>0</v>
      </c>
      <c r="CN364" s="10">
        <v>0</v>
      </c>
      <c r="CO364" s="10">
        <v>0</v>
      </c>
      <c r="CP364" s="10">
        <v>134.47500610351562</v>
      </c>
      <c r="CQ364" s="10">
        <v>0</v>
      </c>
      <c r="CR364" s="10">
        <v>134.47500610351562</v>
      </c>
      <c r="CS364" s="10">
        <v>26.649999618530273</v>
      </c>
      <c r="CT364" s="10">
        <v>1733.02001953125</v>
      </c>
      <c r="CU364" s="10">
        <v>1759.6700439453125</v>
      </c>
      <c r="CV364" s="10">
        <v>0</v>
      </c>
      <c r="CW364" s="10">
        <v>0</v>
      </c>
      <c r="CX364" s="10">
        <v>0</v>
      </c>
      <c r="CY364" s="10">
        <v>0</v>
      </c>
      <c r="CZ364" s="10">
        <v>0</v>
      </c>
      <c r="DA364" s="10">
        <v>0</v>
      </c>
      <c r="DB364" s="10">
        <v>0</v>
      </c>
      <c r="DC364" s="10">
        <v>0</v>
      </c>
      <c r="DD364" s="10">
        <v>0</v>
      </c>
      <c r="DE364" s="10">
        <v>0</v>
      </c>
      <c r="DF364" s="10">
        <v>0</v>
      </c>
      <c r="DG364" s="10">
        <v>0</v>
      </c>
    </row>
    <row r="365" spans="1:111">
      <c r="A365" t="s">
        <v>135</v>
      </c>
      <c r="B365" t="s">
        <v>70</v>
      </c>
      <c r="C365" t="s">
        <v>94</v>
      </c>
      <c r="D365" s="10">
        <v>67.925003051757812</v>
      </c>
      <c r="E365" s="10">
        <v>673.31500244140625</v>
      </c>
      <c r="F365" s="10">
        <v>741.239990234375</v>
      </c>
      <c r="G365" s="10">
        <v>0</v>
      </c>
      <c r="H365" s="10">
        <v>0</v>
      </c>
      <c r="I365" s="10">
        <v>0</v>
      </c>
      <c r="J365" s="10">
        <v>1.1799999475479126</v>
      </c>
      <c r="K365" s="10">
        <v>0</v>
      </c>
      <c r="L365" s="10">
        <v>1.1799999475479126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197.88499450683594</v>
      </c>
      <c r="W365" s="10">
        <v>3815.3349609375</v>
      </c>
      <c r="X365" s="10">
        <v>4013.219970703125</v>
      </c>
      <c r="Y365" s="10">
        <v>0</v>
      </c>
      <c r="Z365" s="10">
        <v>0</v>
      </c>
      <c r="AA365" s="10">
        <v>0</v>
      </c>
      <c r="AB365" s="10">
        <v>161.38999938964844</v>
      </c>
      <c r="AC365" s="10">
        <v>0</v>
      </c>
      <c r="AD365" s="10">
        <v>161.38999938964844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1843.2950439453125</v>
      </c>
      <c r="AL365" s="10">
        <v>0</v>
      </c>
      <c r="AM365" s="10">
        <v>1843.2950439453125</v>
      </c>
      <c r="AN365" s="10">
        <v>197.88499450683594</v>
      </c>
      <c r="AO365" s="10">
        <v>3815.3349609375</v>
      </c>
      <c r="AP365" s="10">
        <v>4013.219970703125</v>
      </c>
      <c r="AQ365" s="10">
        <v>0</v>
      </c>
      <c r="AR365" s="10">
        <v>0</v>
      </c>
      <c r="AS365" s="10">
        <v>0</v>
      </c>
      <c r="AT365" s="10">
        <v>161.38999938964844</v>
      </c>
      <c r="AU365" s="10">
        <v>0</v>
      </c>
      <c r="AV365" s="10">
        <v>161.38999938964844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0">
        <v>1843.2950439453125</v>
      </c>
      <c r="BD365" s="10">
        <v>0</v>
      </c>
      <c r="BE365" s="10">
        <v>1843.2950439453125</v>
      </c>
      <c r="BF365" s="10">
        <v>145.59500122070312</v>
      </c>
      <c r="BG365" s="10">
        <v>3815.3349609375</v>
      </c>
      <c r="BH365" s="10">
        <v>3960.929931640625</v>
      </c>
      <c r="BI365" s="10">
        <v>0</v>
      </c>
      <c r="BJ365" s="10">
        <v>0</v>
      </c>
      <c r="BK365" s="10">
        <v>0</v>
      </c>
      <c r="BL365" s="10">
        <v>161.38999938964844</v>
      </c>
      <c r="BM365" s="10">
        <v>230.19500732421875</v>
      </c>
      <c r="BN365" s="10">
        <v>391.58502197265625</v>
      </c>
      <c r="BO365" s="10">
        <v>0</v>
      </c>
      <c r="BP365" s="10">
        <v>0</v>
      </c>
      <c r="BQ365" s="10">
        <v>0</v>
      </c>
      <c r="BR365" s="10">
        <v>0</v>
      </c>
      <c r="BS365" s="10">
        <v>0</v>
      </c>
      <c r="BT365" s="10">
        <v>0</v>
      </c>
      <c r="BU365" s="10">
        <v>1843.2950439453125</v>
      </c>
      <c r="BV365" s="10">
        <v>0</v>
      </c>
      <c r="BW365" s="10">
        <v>1843.2950439453125</v>
      </c>
      <c r="BX365" s="10">
        <v>145.59500122070312</v>
      </c>
      <c r="BY365" s="10">
        <v>3815.3349609375</v>
      </c>
      <c r="BZ365" s="10">
        <v>3960.929931640625</v>
      </c>
      <c r="CA365" s="10">
        <v>0</v>
      </c>
      <c r="CB365" s="10">
        <v>0</v>
      </c>
      <c r="CC365" s="10">
        <v>0</v>
      </c>
      <c r="CD365" s="10">
        <v>161.38999938964844</v>
      </c>
      <c r="CE365" s="10">
        <v>230.19500732421875</v>
      </c>
      <c r="CF365" s="10">
        <v>391.58502197265625</v>
      </c>
      <c r="CG365" s="10">
        <v>0</v>
      </c>
      <c r="CH365" s="10">
        <v>0</v>
      </c>
      <c r="CI365" s="10">
        <v>0</v>
      </c>
      <c r="CJ365" s="10">
        <v>0</v>
      </c>
      <c r="CK365" s="10">
        <v>0</v>
      </c>
      <c r="CL365" s="10">
        <v>0</v>
      </c>
      <c r="CM365" s="10">
        <v>1843.2950439453125</v>
      </c>
      <c r="CN365" s="10">
        <v>0</v>
      </c>
      <c r="CO365" s="10">
        <v>1843.2950439453125</v>
      </c>
      <c r="CP365" s="10">
        <v>93.300003051757812</v>
      </c>
      <c r="CQ365" s="10">
        <v>3141.905029296875</v>
      </c>
      <c r="CR365" s="10">
        <v>3235.205078125</v>
      </c>
      <c r="CS365" s="10">
        <v>0</v>
      </c>
      <c r="CT365" s="10">
        <v>0</v>
      </c>
      <c r="CU365" s="10">
        <v>0</v>
      </c>
      <c r="CV365" s="10">
        <v>154.55499267578125</v>
      </c>
      <c r="CW365" s="10">
        <v>460.39498901367188</v>
      </c>
      <c r="CX365" s="10">
        <v>614.949951171875</v>
      </c>
      <c r="CY365" s="10">
        <v>0</v>
      </c>
      <c r="CZ365" s="10">
        <v>0</v>
      </c>
      <c r="DA365" s="10">
        <v>0</v>
      </c>
      <c r="DB365" s="10">
        <v>0</v>
      </c>
      <c r="DC365" s="10">
        <v>0</v>
      </c>
      <c r="DD365" s="10">
        <v>0</v>
      </c>
      <c r="DE365" s="10">
        <v>1838.7950439453125</v>
      </c>
      <c r="DF365" s="10">
        <v>895.094970703125</v>
      </c>
      <c r="DG365" s="10">
        <v>2733.89013671875</v>
      </c>
    </row>
    <row r="366" spans="1:111">
      <c r="A366" t="s">
        <v>135</v>
      </c>
      <c r="B366" t="s">
        <v>70</v>
      </c>
      <c r="C366" t="s">
        <v>99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1093.8399658203125</v>
      </c>
      <c r="N366" s="10">
        <v>0</v>
      </c>
      <c r="O366" s="10">
        <v>1093.8399658203125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4476.06982421875</v>
      </c>
      <c r="AF366" s="10">
        <v>0</v>
      </c>
      <c r="AG366" s="10">
        <v>4476.06982421875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0">
        <v>4476.06982421875</v>
      </c>
      <c r="AX366" s="10">
        <v>0</v>
      </c>
      <c r="AY366" s="10">
        <v>4476.06982421875</v>
      </c>
      <c r="AZ366" s="10">
        <v>0</v>
      </c>
      <c r="BA366" s="10">
        <v>0</v>
      </c>
      <c r="BB366" s="10">
        <v>0</v>
      </c>
      <c r="BC366" s="10">
        <v>0</v>
      </c>
      <c r="BD366" s="10">
        <v>0</v>
      </c>
      <c r="BE366" s="10">
        <v>0</v>
      </c>
      <c r="BF366" s="10">
        <v>0</v>
      </c>
      <c r="BG366" s="10">
        <v>0</v>
      </c>
      <c r="BH366" s="10">
        <v>0</v>
      </c>
      <c r="BI366" s="10">
        <v>0</v>
      </c>
      <c r="BJ366" s="10">
        <v>0</v>
      </c>
      <c r="BK366" s="10">
        <v>0</v>
      </c>
      <c r="BL366" s="10">
        <v>0</v>
      </c>
      <c r="BM366" s="10">
        <v>0</v>
      </c>
      <c r="BN366" s="10">
        <v>0</v>
      </c>
      <c r="BO366" s="10">
        <v>4476.06982421875</v>
      </c>
      <c r="BP366" s="10">
        <v>0</v>
      </c>
      <c r="BQ366" s="10">
        <v>4476.06982421875</v>
      </c>
      <c r="BR366" s="10">
        <v>0</v>
      </c>
      <c r="BS366" s="10">
        <v>0</v>
      </c>
      <c r="BT366" s="10">
        <v>0</v>
      </c>
      <c r="BU366" s="10">
        <v>0</v>
      </c>
      <c r="BV366" s="10">
        <v>0</v>
      </c>
      <c r="BW366" s="10">
        <v>0</v>
      </c>
      <c r="BX366" s="10">
        <v>0</v>
      </c>
      <c r="BY366" s="10">
        <v>0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10">
        <v>0</v>
      </c>
      <c r="CF366" s="10">
        <v>0</v>
      </c>
      <c r="CG366" s="10">
        <v>4476.06982421875</v>
      </c>
      <c r="CH366" s="10">
        <v>0</v>
      </c>
      <c r="CI366" s="10">
        <v>4476.06982421875</v>
      </c>
      <c r="CJ366" s="10">
        <v>0</v>
      </c>
      <c r="CK366" s="10">
        <v>0</v>
      </c>
      <c r="CL366" s="10">
        <v>0</v>
      </c>
      <c r="CM366" s="10">
        <v>0</v>
      </c>
      <c r="CN366" s="10">
        <v>0</v>
      </c>
      <c r="CO366" s="10">
        <v>0</v>
      </c>
      <c r="CP366" s="10">
        <v>0</v>
      </c>
      <c r="CQ366" s="10">
        <v>0</v>
      </c>
      <c r="CR366" s="10">
        <v>0</v>
      </c>
      <c r="CS366" s="10">
        <v>0</v>
      </c>
      <c r="CT366" s="10">
        <v>0</v>
      </c>
      <c r="CU366" s="10">
        <v>0</v>
      </c>
      <c r="CV366" s="10">
        <v>0</v>
      </c>
      <c r="CW366" s="10">
        <v>0</v>
      </c>
      <c r="CX366" s="10">
        <v>0</v>
      </c>
      <c r="CY366" s="10">
        <v>4476.06982421875</v>
      </c>
      <c r="CZ366" s="10">
        <v>0</v>
      </c>
      <c r="DA366" s="10">
        <v>4476.06982421875</v>
      </c>
      <c r="DB366" s="10">
        <v>0</v>
      </c>
      <c r="DC366" s="10">
        <v>0</v>
      </c>
      <c r="DD366" s="10">
        <v>0</v>
      </c>
      <c r="DE366" s="10">
        <v>0</v>
      </c>
      <c r="DF366" s="10">
        <v>0</v>
      </c>
      <c r="DG366" s="10">
        <v>0</v>
      </c>
    </row>
    <row r="367" spans="1:111">
      <c r="A367" t="s">
        <v>135</v>
      </c>
      <c r="B367" t="s">
        <v>67</v>
      </c>
      <c r="C367" t="s">
        <v>79</v>
      </c>
      <c r="D367" s="10">
        <v>67.925003051757812</v>
      </c>
      <c r="E367" s="10">
        <v>673.31500244140625</v>
      </c>
      <c r="F367" s="10">
        <v>741.239990234375</v>
      </c>
      <c r="G367" s="10">
        <v>0</v>
      </c>
      <c r="H367" s="10">
        <v>0</v>
      </c>
      <c r="I367" s="10">
        <v>0</v>
      </c>
      <c r="J367" s="10">
        <v>1.1799999475479126</v>
      </c>
      <c r="K367" s="10">
        <v>0</v>
      </c>
      <c r="L367" s="10">
        <v>1.1799999475479126</v>
      </c>
      <c r="M367" s="10">
        <v>1093.8399658203125</v>
      </c>
      <c r="N367" s="10">
        <v>0</v>
      </c>
      <c r="O367" s="10">
        <v>1093.8399658203125</v>
      </c>
      <c r="P367" s="10">
        <v>79.5</v>
      </c>
      <c r="Q367" s="10">
        <v>4250</v>
      </c>
      <c r="R367" s="10">
        <v>4329.5</v>
      </c>
      <c r="S367" s="10">
        <v>0</v>
      </c>
      <c r="T367" s="10">
        <v>0</v>
      </c>
      <c r="U367" s="10">
        <v>0</v>
      </c>
      <c r="V367" s="10">
        <v>373.28999328613281</v>
      </c>
      <c r="W367" s="10">
        <v>3815.3349609375</v>
      </c>
      <c r="X367" s="10">
        <v>4188.6249694824219</v>
      </c>
      <c r="Y367" s="10">
        <v>30.454999923706055</v>
      </c>
      <c r="Z367" s="10">
        <v>0</v>
      </c>
      <c r="AA367" s="10">
        <v>30.454999923706055</v>
      </c>
      <c r="AB367" s="10">
        <v>161.38999938964844</v>
      </c>
      <c r="AC367" s="10">
        <v>0</v>
      </c>
      <c r="AD367" s="10">
        <v>161.38999938964844</v>
      </c>
      <c r="AE367" s="10">
        <v>4476.06982421875</v>
      </c>
      <c r="AF367" s="10">
        <v>0</v>
      </c>
      <c r="AG367" s="10">
        <v>4476.06982421875</v>
      </c>
      <c r="AH367" s="10">
        <v>31.875</v>
      </c>
      <c r="AI367" s="10">
        <v>12750</v>
      </c>
      <c r="AJ367" s="10">
        <v>12781.875</v>
      </c>
      <c r="AK367" s="10">
        <v>1843.2950439453125</v>
      </c>
      <c r="AL367" s="10">
        <v>0</v>
      </c>
      <c r="AM367" s="10">
        <v>1843.2950439453125</v>
      </c>
      <c r="AN367" s="10">
        <v>373.28999328613281</v>
      </c>
      <c r="AO367" s="10">
        <v>3815.3349609375</v>
      </c>
      <c r="AP367" s="10">
        <v>4188.6249694824219</v>
      </c>
      <c r="AQ367" s="10">
        <v>30.454999923706055</v>
      </c>
      <c r="AR367" s="10">
        <v>0</v>
      </c>
      <c r="AS367" s="10">
        <v>30.454999923706055</v>
      </c>
      <c r="AT367" s="10">
        <v>161.38999938964844</v>
      </c>
      <c r="AU367" s="10">
        <v>0</v>
      </c>
      <c r="AV367" s="10">
        <v>161.38999938964844</v>
      </c>
      <c r="AW367" s="10">
        <v>4476.06982421875</v>
      </c>
      <c r="AX367" s="10">
        <v>0</v>
      </c>
      <c r="AY367" s="10">
        <v>4476.06982421875</v>
      </c>
      <c r="AZ367" s="10">
        <v>31.875</v>
      </c>
      <c r="BA367" s="10">
        <v>12750</v>
      </c>
      <c r="BB367" s="10">
        <v>12781.875</v>
      </c>
      <c r="BC367" s="10">
        <v>1843.2950439453125</v>
      </c>
      <c r="BD367" s="10">
        <v>0</v>
      </c>
      <c r="BE367" s="10">
        <v>1843.2950439453125</v>
      </c>
      <c r="BF367" s="10">
        <v>313.69000244140625</v>
      </c>
      <c r="BG367" s="10">
        <v>3815.3349609375</v>
      </c>
      <c r="BH367" s="10">
        <v>4129.0249328613281</v>
      </c>
      <c r="BI367" s="10">
        <v>29.694999694824219</v>
      </c>
      <c r="BJ367" s="10">
        <v>1733.02001953125</v>
      </c>
      <c r="BK367" s="10">
        <v>1762.7149658203125</v>
      </c>
      <c r="BL367" s="10">
        <v>161.38999938964844</v>
      </c>
      <c r="BM367" s="10">
        <v>230.19500732421875</v>
      </c>
      <c r="BN367" s="10">
        <v>391.58502197265625</v>
      </c>
      <c r="BO367" s="10">
        <v>4476.06982421875</v>
      </c>
      <c r="BP367" s="10">
        <v>0</v>
      </c>
      <c r="BQ367" s="10">
        <v>4476.06982421875</v>
      </c>
      <c r="BR367" s="10">
        <v>0</v>
      </c>
      <c r="BS367" s="10">
        <v>0</v>
      </c>
      <c r="BT367" s="10">
        <v>0</v>
      </c>
      <c r="BU367" s="10">
        <v>1843.2950439453125</v>
      </c>
      <c r="BV367" s="10">
        <v>0</v>
      </c>
      <c r="BW367" s="10">
        <v>1843.2950439453125</v>
      </c>
      <c r="BX367" s="10">
        <v>313.69000244140625</v>
      </c>
      <c r="BY367" s="10">
        <v>3815.3349609375</v>
      </c>
      <c r="BZ367" s="10">
        <v>4129.0249328613281</v>
      </c>
      <c r="CA367" s="10">
        <v>29.694999694824219</v>
      </c>
      <c r="CB367" s="10">
        <v>1733.02001953125</v>
      </c>
      <c r="CC367" s="10">
        <v>1762.7149658203125</v>
      </c>
      <c r="CD367" s="10">
        <v>161.38999938964844</v>
      </c>
      <c r="CE367" s="10">
        <v>230.19500732421875</v>
      </c>
      <c r="CF367" s="10">
        <v>391.58502197265625</v>
      </c>
      <c r="CG367" s="10">
        <v>4476.06982421875</v>
      </c>
      <c r="CH367" s="10">
        <v>0</v>
      </c>
      <c r="CI367" s="10">
        <v>4476.06982421875</v>
      </c>
      <c r="CJ367" s="10">
        <v>0</v>
      </c>
      <c r="CK367" s="10">
        <v>0</v>
      </c>
      <c r="CL367" s="10">
        <v>0</v>
      </c>
      <c r="CM367" s="10">
        <v>1843.2950439453125</v>
      </c>
      <c r="CN367" s="10">
        <v>0</v>
      </c>
      <c r="CO367" s="10">
        <v>1843.2950439453125</v>
      </c>
      <c r="CP367" s="10">
        <v>227.77500915527344</v>
      </c>
      <c r="CQ367" s="10">
        <v>3141.905029296875</v>
      </c>
      <c r="CR367" s="10">
        <v>3369.6800842285156</v>
      </c>
      <c r="CS367" s="10">
        <v>26.649999618530273</v>
      </c>
      <c r="CT367" s="10">
        <v>1733.02001953125</v>
      </c>
      <c r="CU367" s="10">
        <v>1759.6700439453125</v>
      </c>
      <c r="CV367" s="10">
        <v>154.55499267578125</v>
      </c>
      <c r="CW367" s="10">
        <v>460.39498901367188</v>
      </c>
      <c r="CX367" s="10">
        <v>614.949951171875</v>
      </c>
      <c r="CY367" s="10">
        <v>4476.06982421875</v>
      </c>
      <c r="CZ367" s="10">
        <v>0</v>
      </c>
      <c r="DA367" s="10">
        <v>4476.06982421875</v>
      </c>
      <c r="DB367" s="10">
        <v>0</v>
      </c>
      <c r="DC367" s="10">
        <v>0</v>
      </c>
      <c r="DD367" s="10">
        <v>0</v>
      </c>
      <c r="DE367" s="10">
        <v>1838.7950439453125</v>
      </c>
      <c r="DF367" s="10">
        <v>895.094970703125</v>
      </c>
      <c r="DG367" s="10">
        <v>2733.89013671875</v>
      </c>
    </row>
    <row r="368" spans="1:111">
      <c r="A368" t="s">
        <v>135</v>
      </c>
      <c r="B368" t="s">
        <v>71</v>
      </c>
      <c r="C368" t="s">
        <v>100</v>
      </c>
      <c r="D368" s="10">
        <v>13437.5</v>
      </c>
      <c r="E368" s="10">
        <v>0</v>
      </c>
      <c r="F368" s="10">
        <v>13437.5</v>
      </c>
      <c r="G368" s="10">
        <v>0</v>
      </c>
      <c r="H368" s="10">
        <v>0</v>
      </c>
      <c r="I368" s="10">
        <v>0</v>
      </c>
      <c r="J368" s="10">
        <v>31875</v>
      </c>
      <c r="K368" s="10">
        <v>0</v>
      </c>
      <c r="L368" s="10">
        <v>31875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111195.3828125</v>
      </c>
      <c r="T368" s="10">
        <v>40174</v>
      </c>
      <c r="U368" s="10">
        <v>151369.375</v>
      </c>
      <c r="V368" s="10">
        <v>13437.6904296875</v>
      </c>
      <c r="W368" s="10">
        <v>0</v>
      </c>
      <c r="X368" s="10">
        <v>13437.6904296875</v>
      </c>
      <c r="Y368" s="10">
        <v>0</v>
      </c>
      <c r="Z368" s="10">
        <v>0</v>
      </c>
      <c r="AA368" s="10">
        <v>0</v>
      </c>
      <c r="AB368" s="10">
        <v>91491.4453125</v>
      </c>
      <c r="AC368" s="10">
        <v>0</v>
      </c>
      <c r="AD368" s="10">
        <v>91491.4453125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104959.5546875</v>
      </c>
      <c r="AL368" s="10">
        <v>64924.0703125</v>
      </c>
      <c r="AM368" s="10">
        <v>169883.625</v>
      </c>
      <c r="AN368" s="10">
        <v>13437.6904296875</v>
      </c>
      <c r="AO368" s="10">
        <v>0</v>
      </c>
      <c r="AP368" s="10">
        <v>13437.6904296875</v>
      </c>
      <c r="AQ368" s="10">
        <v>0</v>
      </c>
      <c r="AR368" s="10">
        <v>0</v>
      </c>
      <c r="AS368" s="10">
        <v>0</v>
      </c>
      <c r="AT368" s="10">
        <v>91491.4453125</v>
      </c>
      <c r="AU368" s="10">
        <v>0</v>
      </c>
      <c r="AV368" s="10">
        <v>91491.4453125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0">
        <v>104959.5546875</v>
      </c>
      <c r="BD368" s="10">
        <v>64924.0703125</v>
      </c>
      <c r="BE368" s="10">
        <v>169883.625</v>
      </c>
      <c r="BF368" s="10">
        <v>13437.6904296875</v>
      </c>
      <c r="BG368" s="10">
        <v>0</v>
      </c>
      <c r="BH368" s="10">
        <v>13437.6904296875</v>
      </c>
      <c r="BI368" s="10">
        <v>0</v>
      </c>
      <c r="BJ368" s="10">
        <v>0</v>
      </c>
      <c r="BK368" s="10">
        <v>0</v>
      </c>
      <c r="BL368" s="10">
        <v>91491.4453125</v>
      </c>
      <c r="BM368" s="10">
        <v>0</v>
      </c>
      <c r="BN368" s="10">
        <v>91491.4453125</v>
      </c>
      <c r="BO368" s="10">
        <v>0</v>
      </c>
      <c r="BP368" s="10">
        <v>0</v>
      </c>
      <c r="BQ368" s="10">
        <v>0</v>
      </c>
      <c r="BR368" s="10">
        <v>0</v>
      </c>
      <c r="BS368" s="10">
        <v>0</v>
      </c>
      <c r="BT368" s="10">
        <v>0</v>
      </c>
      <c r="BU368" s="10">
        <v>101486.109375</v>
      </c>
      <c r="BV368" s="10">
        <v>64924.0703125</v>
      </c>
      <c r="BW368" s="10">
        <v>166410.1875</v>
      </c>
      <c r="BX368" s="10">
        <v>13437.6904296875</v>
      </c>
      <c r="BY368" s="10">
        <v>0</v>
      </c>
      <c r="BZ368" s="10">
        <v>13437.6904296875</v>
      </c>
      <c r="CA368" s="10">
        <v>0</v>
      </c>
      <c r="CB368" s="10">
        <v>0</v>
      </c>
      <c r="CC368" s="10">
        <v>0</v>
      </c>
      <c r="CD368" s="10">
        <v>91491.4453125</v>
      </c>
      <c r="CE368" s="10">
        <v>0</v>
      </c>
      <c r="CF368" s="10">
        <v>91491.4453125</v>
      </c>
      <c r="CG368" s="10">
        <v>0</v>
      </c>
      <c r="CH368" s="10">
        <v>0</v>
      </c>
      <c r="CI368" s="10">
        <v>0</v>
      </c>
      <c r="CJ368" s="10">
        <v>0</v>
      </c>
      <c r="CK368" s="10">
        <v>0</v>
      </c>
      <c r="CL368" s="10">
        <v>0</v>
      </c>
      <c r="CM368" s="10">
        <v>101486.109375</v>
      </c>
      <c r="CN368" s="10">
        <v>64924.0703125</v>
      </c>
      <c r="CO368" s="10">
        <v>166410.1875</v>
      </c>
      <c r="CP368" s="10">
        <v>13437.6904296875</v>
      </c>
      <c r="CQ368" s="10">
        <v>0</v>
      </c>
      <c r="CR368" s="10">
        <v>13437.6904296875</v>
      </c>
      <c r="CS368" s="10">
        <v>0</v>
      </c>
      <c r="CT368" s="10">
        <v>0</v>
      </c>
      <c r="CU368" s="10">
        <v>0</v>
      </c>
      <c r="CV368" s="10">
        <v>91491.4453125</v>
      </c>
      <c r="CW368" s="10">
        <v>0</v>
      </c>
      <c r="CX368" s="10">
        <v>91491.4453125</v>
      </c>
      <c r="CY368" s="10">
        <v>0</v>
      </c>
      <c r="CZ368" s="10">
        <v>0</v>
      </c>
      <c r="DA368" s="10">
        <v>0</v>
      </c>
      <c r="DB368" s="10">
        <v>0</v>
      </c>
      <c r="DC368" s="10">
        <v>0</v>
      </c>
      <c r="DD368" s="10">
        <v>0</v>
      </c>
      <c r="DE368" s="10">
        <v>98012.6796875</v>
      </c>
      <c r="DF368" s="10">
        <v>64924.0703125</v>
      </c>
      <c r="DG368" s="10">
        <v>162936.75</v>
      </c>
    </row>
    <row r="369" spans="1:111">
      <c r="A369" t="s">
        <v>135</v>
      </c>
      <c r="B369" t="s">
        <v>68</v>
      </c>
      <c r="C369" t="s">
        <v>79</v>
      </c>
      <c r="D369" s="10">
        <v>13437.5</v>
      </c>
      <c r="E369" s="10">
        <v>0</v>
      </c>
      <c r="F369" s="10">
        <v>13437.5</v>
      </c>
      <c r="G369" s="10">
        <v>0</v>
      </c>
      <c r="H369" s="10">
        <v>0</v>
      </c>
      <c r="I369" s="10">
        <v>0</v>
      </c>
      <c r="J369" s="10">
        <v>31875</v>
      </c>
      <c r="K369" s="10">
        <v>0</v>
      </c>
      <c r="L369" s="10">
        <v>31875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111195.3828125</v>
      </c>
      <c r="T369" s="10">
        <v>40174</v>
      </c>
      <c r="U369" s="10">
        <v>151369.375</v>
      </c>
      <c r="V369" s="10">
        <v>13437.6904296875</v>
      </c>
      <c r="W369" s="10">
        <v>0</v>
      </c>
      <c r="X369" s="10">
        <v>13437.6904296875</v>
      </c>
      <c r="Y369" s="10">
        <v>0</v>
      </c>
      <c r="Z369" s="10">
        <v>0</v>
      </c>
      <c r="AA369" s="10">
        <v>0</v>
      </c>
      <c r="AB369" s="10">
        <v>91491.4453125</v>
      </c>
      <c r="AC369" s="10">
        <v>0</v>
      </c>
      <c r="AD369" s="10">
        <v>91491.4453125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104959.5546875</v>
      </c>
      <c r="AL369" s="10">
        <v>64924.0703125</v>
      </c>
      <c r="AM369" s="10">
        <v>169883.625</v>
      </c>
      <c r="AN369" s="10">
        <v>13437.6904296875</v>
      </c>
      <c r="AO369" s="10">
        <v>0</v>
      </c>
      <c r="AP369" s="10">
        <v>13437.6904296875</v>
      </c>
      <c r="AQ369" s="10">
        <v>0</v>
      </c>
      <c r="AR369" s="10">
        <v>0</v>
      </c>
      <c r="AS369" s="10">
        <v>0</v>
      </c>
      <c r="AT369" s="10">
        <v>91491.4453125</v>
      </c>
      <c r="AU369" s="10">
        <v>0</v>
      </c>
      <c r="AV369" s="10">
        <v>91491.4453125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0">
        <v>104959.5546875</v>
      </c>
      <c r="BD369" s="10">
        <v>64924.0703125</v>
      </c>
      <c r="BE369" s="10">
        <v>169883.625</v>
      </c>
      <c r="BF369" s="10">
        <v>13437.6904296875</v>
      </c>
      <c r="BG369" s="10">
        <v>0</v>
      </c>
      <c r="BH369" s="10">
        <v>13437.6904296875</v>
      </c>
      <c r="BI369" s="10">
        <v>0</v>
      </c>
      <c r="BJ369" s="10">
        <v>0</v>
      </c>
      <c r="BK369" s="10">
        <v>0</v>
      </c>
      <c r="BL369" s="10">
        <v>91491.4453125</v>
      </c>
      <c r="BM369" s="10">
        <v>0</v>
      </c>
      <c r="BN369" s="10">
        <v>91491.4453125</v>
      </c>
      <c r="BO369" s="10">
        <v>0</v>
      </c>
      <c r="BP369" s="10">
        <v>0</v>
      </c>
      <c r="BQ369" s="10">
        <v>0</v>
      </c>
      <c r="BR369" s="10">
        <v>0</v>
      </c>
      <c r="BS369" s="10">
        <v>0</v>
      </c>
      <c r="BT369" s="10">
        <v>0</v>
      </c>
      <c r="BU369" s="10">
        <v>101486.109375</v>
      </c>
      <c r="BV369" s="10">
        <v>64924.0703125</v>
      </c>
      <c r="BW369" s="10">
        <v>166410.1875</v>
      </c>
      <c r="BX369" s="10">
        <v>13437.6904296875</v>
      </c>
      <c r="BY369" s="10">
        <v>0</v>
      </c>
      <c r="BZ369" s="10">
        <v>13437.6904296875</v>
      </c>
      <c r="CA369" s="10">
        <v>0</v>
      </c>
      <c r="CB369" s="10">
        <v>0</v>
      </c>
      <c r="CC369" s="10">
        <v>0</v>
      </c>
      <c r="CD369" s="10">
        <v>91491.4453125</v>
      </c>
      <c r="CE369" s="10">
        <v>0</v>
      </c>
      <c r="CF369" s="10">
        <v>91491.4453125</v>
      </c>
      <c r="CG369" s="10">
        <v>0</v>
      </c>
      <c r="CH369" s="10">
        <v>0</v>
      </c>
      <c r="CI369" s="10">
        <v>0</v>
      </c>
      <c r="CJ369" s="10">
        <v>0</v>
      </c>
      <c r="CK369" s="10">
        <v>0</v>
      </c>
      <c r="CL369" s="10">
        <v>0</v>
      </c>
      <c r="CM369" s="10">
        <v>101486.109375</v>
      </c>
      <c r="CN369" s="10">
        <v>64924.0703125</v>
      </c>
      <c r="CO369" s="10">
        <v>166410.1875</v>
      </c>
      <c r="CP369" s="10">
        <v>13437.6904296875</v>
      </c>
      <c r="CQ369" s="10">
        <v>0</v>
      </c>
      <c r="CR369" s="10">
        <v>13437.6904296875</v>
      </c>
      <c r="CS369" s="10">
        <v>0</v>
      </c>
      <c r="CT369" s="10">
        <v>0</v>
      </c>
      <c r="CU369" s="10">
        <v>0</v>
      </c>
      <c r="CV369" s="10">
        <v>91491.4453125</v>
      </c>
      <c r="CW369" s="10">
        <v>0</v>
      </c>
      <c r="CX369" s="10">
        <v>91491.4453125</v>
      </c>
      <c r="CY369" s="10">
        <v>0</v>
      </c>
      <c r="CZ369" s="10">
        <v>0</v>
      </c>
      <c r="DA369" s="10">
        <v>0</v>
      </c>
      <c r="DB369" s="10">
        <v>0</v>
      </c>
      <c r="DC369" s="10">
        <v>0</v>
      </c>
      <c r="DD369" s="10">
        <v>0</v>
      </c>
      <c r="DE369" s="10">
        <v>98012.6796875</v>
      </c>
      <c r="DF369" s="10">
        <v>64924.0703125</v>
      </c>
      <c r="DG369" s="10">
        <v>162936.75</v>
      </c>
    </row>
    <row r="370" spans="1:111">
      <c r="A370" t="s">
        <v>135</v>
      </c>
      <c r="B370" t="s">
        <v>69</v>
      </c>
      <c r="C370" t="s">
        <v>79</v>
      </c>
      <c r="D370" s="10">
        <v>29198.865020751953</v>
      </c>
      <c r="E370" s="10">
        <v>23882.179565429688</v>
      </c>
      <c r="F370" s="10">
        <v>53081.043762207031</v>
      </c>
      <c r="G370" s="10">
        <v>1815.8300094604492</v>
      </c>
      <c r="H370" s="10">
        <v>3362.4550170898438</v>
      </c>
      <c r="I370" s="10">
        <v>5178.2850799560547</v>
      </c>
      <c r="J370" s="10">
        <v>41136.37006342411</v>
      </c>
      <c r="K370" s="10">
        <v>103479.74069213867</v>
      </c>
      <c r="L370" s="10">
        <v>144616.1091991663</v>
      </c>
      <c r="M370" s="10">
        <v>12083.324584960938</v>
      </c>
      <c r="N370" s="10">
        <v>169317.80688476562</v>
      </c>
      <c r="O370" s="10">
        <v>181401.13256835938</v>
      </c>
      <c r="P370" s="10">
        <v>2721.6149291992188</v>
      </c>
      <c r="Q370" s="10">
        <v>5239.9749755859375</v>
      </c>
      <c r="R370" s="10">
        <v>7961.5899047851562</v>
      </c>
      <c r="S370" s="10">
        <v>115748.63272476196</v>
      </c>
      <c r="T370" s="10">
        <v>123013.32118988037</v>
      </c>
      <c r="U370" s="10">
        <v>238761.94727325439</v>
      </c>
      <c r="V370" s="10">
        <v>36015.960033416748</v>
      </c>
      <c r="W370" s="10">
        <v>28630.875427246094</v>
      </c>
      <c r="X370" s="10">
        <v>64646.835723876953</v>
      </c>
      <c r="Y370" s="10">
        <v>1948.1450026035309</v>
      </c>
      <c r="Z370" s="10">
        <v>6507.9999217987061</v>
      </c>
      <c r="AA370" s="10">
        <v>8456.1449394226074</v>
      </c>
      <c r="AB370" s="10">
        <v>107191.37496948242</v>
      </c>
      <c r="AC370" s="10">
        <v>11016.140228271484</v>
      </c>
      <c r="AD370" s="10">
        <v>118207.51487731934</v>
      </c>
      <c r="AE370" s="10">
        <v>17783.449541091919</v>
      </c>
      <c r="AF370" s="10">
        <v>168229.12554931641</v>
      </c>
      <c r="AG370" s="10">
        <v>186012.57612800598</v>
      </c>
      <c r="AH370" s="10">
        <v>1995.60498046875</v>
      </c>
      <c r="AI370" s="10">
        <v>14828.515014648438</v>
      </c>
      <c r="AJ370" s="10">
        <v>16824.119934082031</v>
      </c>
      <c r="AK370" s="10">
        <v>113950.44453907013</v>
      </c>
      <c r="AL370" s="10">
        <v>153011.19702911377</v>
      </c>
      <c r="AM370" s="10">
        <v>266961.64260864258</v>
      </c>
      <c r="AN370" s="10">
        <v>36015.960033416748</v>
      </c>
      <c r="AO370" s="10">
        <v>28630.875427246094</v>
      </c>
      <c r="AP370" s="10">
        <v>64646.835723876953</v>
      </c>
      <c r="AQ370" s="10">
        <v>1948.1450026035309</v>
      </c>
      <c r="AR370" s="10">
        <v>6507.9999217987061</v>
      </c>
      <c r="AS370" s="10">
        <v>8456.1449394226074</v>
      </c>
      <c r="AT370" s="10">
        <v>107191.37496948242</v>
      </c>
      <c r="AU370" s="10">
        <v>11016.140228271484</v>
      </c>
      <c r="AV370" s="10">
        <v>118207.51487731934</v>
      </c>
      <c r="AW370" s="10">
        <v>17783.449541091919</v>
      </c>
      <c r="AX370" s="10">
        <v>168229.12554931641</v>
      </c>
      <c r="AY370" s="10">
        <v>186012.57612800598</v>
      </c>
      <c r="AZ370" s="10">
        <v>1995.60498046875</v>
      </c>
      <c r="BA370" s="10">
        <v>14828.515014648438</v>
      </c>
      <c r="BB370" s="10">
        <v>16824.119934082031</v>
      </c>
      <c r="BC370" s="10">
        <v>113950.44453907013</v>
      </c>
      <c r="BD370" s="10">
        <v>153011.19702911377</v>
      </c>
      <c r="BE370" s="10">
        <v>266961.64260864258</v>
      </c>
      <c r="BF370" s="10">
        <v>35312.880523681641</v>
      </c>
      <c r="BG370" s="10">
        <v>27351.815063476562</v>
      </c>
      <c r="BH370" s="10">
        <v>62664.696014404297</v>
      </c>
      <c r="BI370" s="10">
        <v>1805.2799956798553</v>
      </c>
      <c r="BJ370" s="10">
        <v>7640.3850002288818</v>
      </c>
      <c r="BK370" s="10">
        <v>9445.6648817062378</v>
      </c>
      <c r="BL370" s="10">
        <v>108032.86001396179</v>
      </c>
      <c r="BM370" s="10">
        <v>10448.390106201172</v>
      </c>
      <c r="BN370" s="10">
        <v>118481.24966430664</v>
      </c>
      <c r="BO370" s="10">
        <v>14841.839677810669</v>
      </c>
      <c r="BP370" s="10">
        <v>168229.12554931641</v>
      </c>
      <c r="BQ370" s="10">
        <v>183070.96223640442</v>
      </c>
      <c r="BR370" s="10">
        <v>1860.9249877929688</v>
      </c>
      <c r="BS370" s="10">
        <v>1274.7750244140625</v>
      </c>
      <c r="BT370" s="10">
        <v>3135.7000122070312</v>
      </c>
      <c r="BU370" s="10">
        <v>110516.01924324036</v>
      </c>
      <c r="BV370" s="10">
        <v>269248.95024871826</v>
      </c>
      <c r="BW370" s="10">
        <v>379764.97652435303</v>
      </c>
      <c r="BX370" s="10">
        <v>35312.880523681641</v>
      </c>
      <c r="BY370" s="10">
        <v>27351.815063476562</v>
      </c>
      <c r="BZ370" s="10">
        <v>62664.696014404297</v>
      </c>
      <c r="CA370" s="10">
        <v>1805.2799956798553</v>
      </c>
      <c r="CB370" s="10">
        <v>7640.3850002288818</v>
      </c>
      <c r="CC370" s="10">
        <v>9445.6648817062378</v>
      </c>
      <c r="CD370" s="10">
        <v>108032.86001396179</v>
      </c>
      <c r="CE370" s="10">
        <v>10448.390106201172</v>
      </c>
      <c r="CF370" s="10">
        <v>118481.24966430664</v>
      </c>
      <c r="CG370" s="10">
        <v>14841.839677810669</v>
      </c>
      <c r="CH370" s="10">
        <v>168229.12554931641</v>
      </c>
      <c r="CI370" s="10">
        <v>183070.96223640442</v>
      </c>
      <c r="CJ370" s="10">
        <v>1860.9249877929688</v>
      </c>
      <c r="CK370" s="10">
        <v>1274.7750244140625</v>
      </c>
      <c r="CL370" s="10">
        <v>3135.7000122070312</v>
      </c>
      <c r="CM370" s="10">
        <v>110516.01924324036</v>
      </c>
      <c r="CN370" s="10">
        <v>269248.95024871826</v>
      </c>
      <c r="CO370" s="10">
        <v>379764.97652435303</v>
      </c>
      <c r="CP370" s="10">
        <v>34014.890615463257</v>
      </c>
      <c r="CQ370" s="10">
        <v>26888.374786376953</v>
      </c>
      <c r="CR370" s="10">
        <v>60903.266082763672</v>
      </c>
      <c r="CS370" s="10">
        <v>1727.5249817371368</v>
      </c>
      <c r="CT370" s="10">
        <v>9341.7299041748047</v>
      </c>
      <c r="CU370" s="10">
        <v>11069.255072593689</v>
      </c>
      <c r="CV370" s="10">
        <v>108680.52484893799</v>
      </c>
      <c r="CW370" s="10">
        <v>16582.625061035156</v>
      </c>
      <c r="CX370" s="10">
        <v>125263.14964294434</v>
      </c>
      <c r="CY370" s="10">
        <v>12566.374773025513</v>
      </c>
      <c r="CZ370" s="10">
        <v>10079.885148882866</v>
      </c>
      <c r="DA370" s="10">
        <v>22646.259922027588</v>
      </c>
      <c r="DB370" s="10">
        <v>1757.1849670410156</v>
      </c>
      <c r="DC370" s="10">
        <v>2975.6400146484375</v>
      </c>
      <c r="DD370" s="10">
        <v>4732.8250732421875</v>
      </c>
      <c r="DE370" s="10">
        <v>106945.60952472687</v>
      </c>
      <c r="DF370" s="10">
        <v>263983.87871551514</v>
      </c>
      <c r="DG370" s="10">
        <v>370929.48653411865</v>
      </c>
    </row>
    <row r="371" spans="1:111">
      <c r="A371" t="s">
        <v>15</v>
      </c>
      <c r="B371" t="s">
        <v>63</v>
      </c>
      <c r="C371" t="s">
        <v>72</v>
      </c>
      <c r="D371" s="10">
        <v>395.78500366210938</v>
      </c>
      <c r="E371" s="10">
        <v>1711.97998046875</v>
      </c>
      <c r="F371" s="10">
        <v>2107.764892578125</v>
      </c>
      <c r="G371" s="10">
        <v>0</v>
      </c>
      <c r="H371" s="10">
        <v>0</v>
      </c>
      <c r="I371" s="10">
        <v>0</v>
      </c>
      <c r="J371" s="10">
        <v>29.030000686645508</v>
      </c>
      <c r="K371" s="10">
        <v>9.9099998474121094</v>
      </c>
      <c r="L371" s="10">
        <v>38.94000244140625</v>
      </c>
      <c r="M371" s="10">
        <v>0</v>
      </c>
      <c r="N371" s="10">
        <v>0</v>
      </c>
      <c r="O371" s="10">
        <v>0</v>
      </c>
      <c r="P371" s="10">
        <v>2.8299999237060547</v>
      </c>
      <c r="Q371" s="10">
        <v>0</v>
      </c>
      <c r="R371" s="10">
        <v>2.8299999237060547</v>
      </c>
      <c r="S371" s="10">
        <v>59.474998474121094</v>
      </c>
      <c r="T371" s="10">
        <v>0</v>
      </c>
      <c r="U371" s="10">
        <v>59.474998474121094</v>
      </c>
      <c r="V371" s="10">
        <v>387.45001220703125</v>
      </c>
      <c r="W371" s="10">
        <v>2132.89501953125</v>
      </c>
      <c r="X371" s="10">
        <v>2520.344970703125</v>
      </c>
      <c r="Y371" s="10">
        <v>0</v>
      </c>
      <c r="Z371" s="10">
        <v>0</v>
      </c>
      <c r="AA371" s="10">
        <v>0</v>
      </c>
      <c r="AB371" s="10">
        <v>28.704999923706055</v>
      </c>
      <c r="AC371" s="10">
        <v>28.575000762939453</v>
      </c>
      <c r="AD371" s="10">
        <v>57.279998779296875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49.255001068115234</v>
      </c>
      <c r="AL371" s="10">
        <v>0</v>
      </c>
      <c r="AM371" s="10">
        <v>49.255001068115234</v>
      </c>
      <c r="AN371" s="10">
        <v>387.45001220703125</v>
      </c>
      <c r="AO371" s="10">
        <v>2132.89501953125</v>
      </c>
      <c r="AP371" s="10">
        <v>2520.344970703125</v>
      </c>
      <c r="AQ371" s="10">
        <v>0</v>
      </c>
      <c r="AR371" s="10">
        <v>0</v>
      </c>
      <c r="AS371" s="10">
        <v>0</v>
      </c>
      <c r="AT371" s="10">
        <v>28.704999923706055</v>
      </c>
      <c r="AU371" s="10">
        <v>28.575000762939453</v>
      </c>
      <c r="AV371" s="10">
        <v>57.279998779296875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0">
        <v>49.255001068115234</v>
      </c>
      <c r="BD371" s="10">
        <v>0</v>
      </c>
      <c r="BE371" s="10">
        <v>49.255001068115234</v>
      </c>
      <c r="BF371" s="10">
        <v>371.59500122070312</v>
      </c>
      <c r="BG371" s="10">
        <v>2132.89501953125</v>
      </c>
      <c r="BH371" s="10">
        <v>2504.489990234375</v>
      </c>
      <c r="BI371" s="10">
        <v>0</v>
      </c>
      <c r="BJ371" s="10">
        <v>0</v>
      </c>
      <c r="BK371" s="10">
        <v>0</v>
      </c>
      <c r="BL371" s="10">
        <v>28.489999771118164</v>
      </c>
      <c r="BM371" s="10">
        <v>28.575000762939453</v>
      </c>
      <c r="BN371" s="10">
        <v>57.06500244140625</v>
      </c>
      <c r="BO371" s="10">
        <v>0</v>
      </c>
      <c r="BP371" s="10">
        <v>0</v>
      </c>
      <c r="BQ371" s="10">
        <v>0</v>
      </c>
      <c r="BR371" s="10">
        <v>0</v>
      </c>
      <c r="BS371" s="10">
        <v>0</v>
      </c>
      <c r="BT371" s="10">
        <v>0</v>
      </c>
      <c r="BU371" s="10">
        <v>49.255001068115234</v>
      </c>
      <c r="BV371" s="10">
        <v>13.694999694824219</v>
      </c>
      <c r="BW371" s="10">
        <v>62.950000762939453</v>
      </c>
      <c r="BX371" s="10">
        <v>371.59500122070312</v>
      </c>
      <c r="BY371" s="10">
        <v>2132.89501953125</v>
      </c>
      <c r="BZ371" s="10">
        <v>2504.489990234375</v>
      </c>
      <c r="CA371" s="10">
        <v>0</v>
      </c>
      <c r="CB371" s="10">
        <v>0</v>
      </c>
      <c r="CC371" s="10">
        <v>0</v>
      </c>
      <c r="CD371" s="10">
        <v>28.489999771118164</v>
      </c>
      <c r="CE371" s="10">
        <v>28.575000762939453</v>
      </c>
      <c r="CF371" s="10">
        <v>57.06500244140625</v>
      </c>
      <c r="CG371" s="10">
        <v>0</v>
      </c>
      <c r="CH371" s="10">
        <v>0</v>
      </c>
      <c r="CI371" s="10">
        <v>0</v>
      </c>
      <c r="CJ371" s="10">
        <v>0</v>
      </c>
      <c r="CK371" s="10">
        <v>0</v>
      </c>
      <c r="CL371" s="10">
        <v>0</v>
      </c>
      <c r="CM371" s="10">
        <v>49.255001068115234</v>
      </c>
      <c r="CN371" s="10">
        <v>13.694999694824219</v>
      </c>
      <c r="CO371" s="10">
        <v>62.950000762939453</v>
      </c>
      <c r="CP371" s="10">
        <v>355.70999145507812</v>
      </c>
      <c r="CQ371" s="10">
        <v>2148.27490234375</v>
      </c>
      <c r="CR371" s="10">
        <v>2503.98486328125</v>
      </c>
      <c r="CS371" s="10">
        <v>0</v>
      </c>
      <c r="CT371" s="10">
        <v>0</v>
      </c>
      <c r="CU371" s="10">
        <v>0</v>
      </c>
      <c r="CV371" s="10">
        <v>28.274999618530273</v>
      </c>
      <c r="CW371" s="10">
        <v>29.895000457763672</v>
      </c>
      <c r="CX371" s="10">
        <v>58.169998168945312</v>
      </c>
      <c r="CY371" s="10">
        <v>0</v>
      </c>
      <c r="CZ371" s="10">
        <v>0</v>
      </c>
      <c r="DA371" s="10">
        <v>0</v>
      </c>
      <c r="DB371" s="10">
        <v>0</v>
      </c>
      <c r="DC371" s="10">
        <v>0</v>
      </c>
      <c r="DD371" s="10">
        <v>0</v>
      </c>
      <c r="DE371" s="10">
        <v>48.895000457763672</v>
      </c>
      <c r="DF371" s="10">
        <v>27.385000228881836</v>
      </c>
      <c r="DG371" s="10">
        <v>76.279998779296875</v>
      </c>
    </row>
    <row r="372" spans="1:111">
      <c r="A372" t="s">
        <v>15</v>
      </c>
      <c r="B372" t="s">
        <v>63</v>
      </c>
      <c r="C372" t="s">
        <v>73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0">
        <v>0</v>
      </c>
      <c r="BD372" s="10">
        <v>0</v>
      </c>
      <c r="BE372" s="10">
        <v>0</v>
      </c>
      <c r="BF372" s="10">
        <v>0</v>
      </c>
      <c r="BG372" s="10">
        <v>0</v>
      </c>
      <c r="BH372" s="10">
        <v>0</v>
      </c>
      <c r="BI372" s="10">
        <v>0</v>
      </c>
      <c r="BJ372" s="10">
        <v>0</v>
      </c>
      <c r="BK372" s="10">
        <v>0</v>
      </c>
      <c r="BL372" s="10">
        <v>0</v>
      </c>
      <c r="BM372" s="10">
        <v>0</v>
      </c>
      <c r="BN372" s="10">
        <v>0</v>
      </c>
      <c r="BO372" s="10">
        <v>0</v>
      </c>
      <c r="BP372" s="10">
        <v>0</v>
      </c>
      <c r="BQ372" s="10">
        <v>0</v>
      </c>
      <c r="BR372" s="10">
        <v>0</v>
      </c>
      <c r="BS372" s="10">
        <v>0</v>
      </c>
      <c r="BT372" s="10">
        <v>0</v>
      </c>
      <c r="BU372" s="10">
        <v>0</v>
      </c>
      <c r="BV372" s="10">
        <v>0</v>
      </c>
      <c r="BW372" s="10">
        <v>0</v>
      </c>
      <c r="BX372" s="10">
        <v>0</v>
      </c>
      <c r="BY372" s="10">
        <v>0</v>
      </c>
      <c r="BZ372" s="10">
        <v>0</v>
      </c>
      <c r="CA372" s="10">
        <v>0</v>
      </c>
      <c r="CB372" s="10">
        <v>0</v>
      </c>
      <c r="CC372" s="10">
        <v>0</v>
      </c>
      <c r="CD372" s="10">
        <v>0</v>
      </c>
      <c r="CE372" s="10">
        <v>0</v>
      </c>
      <c r="CF372" s="10">
        <v>0</v>
      </c>
      <c r="CG372" s="10">
        <v>0</v>
      </c>
      <c r="CH372" s="10">
        <v>0</v>
      </c>
      <c r="CI372" s="10">
        <v>0</v>
      </c>
      <c r="CJ372" s="10">
        <v>0</v>
      </c>
      <c r="CK372" s="10">
        <v>0</v>
      </c>
      <c r="CL372" s="10">
        <v>0</v>
      </c>
      <c r="CM372" s="10">
        <v>0</v>
      </c>
      <c r="CN372" s="10">
        <v>0</v>
      </c>
      <c r="CO372" s="10">
        <v>0</v>
      </c>
      <c r="CP372" s="10">
        <v>0</v>
      </c>
      <c r="CQ372" s="10">
        <v>0</v>
      </c>
      <c r="CR372" s="10">
        <v>0</v>
      </c>
      <c r="CS372" s="10">
        <v>0</v>
      </c>
      <c r="CT372" s="10">
        <v>0</v>
      </c>
      <c r="CU372" s="10">
        <v>0</v>
      </c>
      <c r="CV372" s="10">
        <v>0</v>
      </c>
      <c r="CW372" s="10">
        <v>0</v>
      </c>
      <c r="CX372" s="10">
        <v>0</v>
      </c>
      <c r="CY372" s="10">
        <v>0</v>
      </c>
      <c r="CZ372" s="10">
        <v>0</v>
      </c>
      <c r="DA372" s="10">
        <v>0</v>
      </c>
      <c r="DB372" s="10">
        <v>0</v>
      </c>
      <c r="DC372" s="10">
        <v>0</v>
      </c>
      <c r="DD372" s="10">
        <v>0</v>
      </c>
      <c r="DE372" s="10">
        <v>0</v>
      </c>
      <c r="DF372" s="10">
        <v>0</v>
      </c>
      <c r="DG372" s="10">
        <v>0</v>
      </c>
    </row>
    <row r="373" spans="1:111">
      <c r="A373" t="s">
        <v>15</v>
      </c>
      <c r="B373" t="s">
        <v>63</v>
      </c>
      <c r="C373" t="s">
        <v>74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0">
        <v>0</v>
      </c>
      <c r="BD373" s="10">
        <v>0</v>
      </c>
      <c r="BE373" s="10">
        <v>0</v>
      </c>
      <c r="BF373" s="10">
        <v>0</v>
      </c>
      <c r="BG373" s="10">
        <v>0</v>
      </c>
      <c r="BH373" s="10">
        <v>0</v>
      </c>
      <c r="BI373" s="10">
        <v>0</v>
      </c>
      <c r="BJ373" s="10">
        <v>0</v>
      </c>
      <c r="BK373" s="10">
        <v>0</v>
      </c>
      <c r="BL373" s="10">
        <v>0</v>
      </c>
      <c r="BM373" s="10">
        <v>0</v>
      </c>
      <c r="BN373" s="10">
        <v>0</v>
      </c>
      <c r="BO373" s="10">
        <v>0</v>
      </c>
      <c r="BP373" s="10">
        <v>0</v>
      </c>
      <c r="BQ373" s="10">
        <v>0</v>
      </c>
      <c r="BR373" s="10">
        <v>0</v>
      </c>
      <c r="BS373" s="10">
        <v>0</v>
      </c>
      <c r="BT373" s="10">
        <v>0</v>
      </c>
      <c r="BU373" s="10">
        <v>0</v>
      </c>
      <c r="BV373" s="10">
        <v>0</v>
      </c>
      <c r="BW373" s="10">
        <v>0</v>
      </c>
      <c r="BX373" s="10">
        <v>0</v>
      </c>
      <c r="BY373" s="10">
        <v>0</v>
      </c>
      <c r="BZ373" s="10">
        <v>0</v>
      </c>
      <c r="CA373" s="10">
        <v>0</v>
      </c>
      <c r="CB373" s="10">
        <v>0</v>
      </c>
      <c r="CC373" s="10">
        <v>0</v>
      </c>
      <c r="CD373" s="10">
        <v>0</v>
      </c>
      <c r="CE373" s="10">
        <v>0</v>
      </c>
      <c r="CF373" s="10">
        <v>0</v>
      </c>
      <c r="CG373" s="10">
        <v>0</v>
      </c>
      <c r="CH373" s="10">
        <v>0</v>
      </c>
      <c r="CI373" s="10">
        <v>0</v>
      </c>
      <c r="CJ373" s="10">
        <v>0</v>
      </c>
      <c r="CK373" s="10">
        <v>0</v>
      </c>
      <c r="CL373" s="10">
        <v>0</v>
      </c>
      <c r="CM373" s="10">
        <v>0</v>
      </c>
      <c r="CN373" s="10">
        <v>0</v>
      </c>
      <c r="CO373" s="10">
        <v>0</v>
      </c>
      <c r="CP373" s="10">
        <v>0</v>
      </c>
      <c r="CQ373" s="10">
        <v>0</v>
      </c>
      <c r="CR373" s="10">
        <v>0</v>
      </c>
      <c r="CS373" s="10">
        <v>0</v>
      </c>
      <c r="CT373" s="10">
        <v>0</v>
      </c>
      <c r="CU373" s="10">
        <v>0</v>
      </c>
      <c r="CV373" s="10">
        <v>0</v>
      </c>
      <c r="CW373" s="10">
        <v>0</v>
      </c>
      <c r="CX373" s="10">
        <v>0</v>
      </c>
      <c r="CY373" s="10">
        <v>0</v>
      </c>
      <c r="CZ373" s="10">
        <v>0</v>
      </c>
      <c r="DA373" s="10">
        <v>0</v>
      </c>
      <c r="DB373" s="10">
        <v>0</v>
      </c>
      <c r="DC373" s="10">
        <v>0</v>
      </c>
      <c r="DD373" s="10">
        <v>0</v>
      </c>
      <c r="DE373" s="10">
        <v>0</v>
      </c>
      <c r="DF373" s="10">
        <v>0</v>
      </c>
      <c r="DG373" s="10">
        <v>0</v>
      </c>
    </row>
    <row r="374" spans="1:111">
      <c r="A374" t="s">
        <v>15</v>
      </c>
      <c r="B374" t="s">
        <v>63</v>
      </c>
      <c r="C374" t="s">
        <v>75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9.9099998474121094</v>
      </c>
      <c r="T374" s="10">
        <v>3152.0849609375</v>
      </c>
      <c r="U374" s="10">
        <v>3161.994873046875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0.68999999761581421</v>
      </c>
      <c r="AL374" s="10">
        <v>2440.054931640625</v>
      </c>
      <c r="AM374" s="10">
        <v>2440.744873046875</v>
      </c>
      <c r="AN374" s="10">
        <v>0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0">
        <v>0.68999999761581421</v>
      </c>
      <c r="BD374" s="10">
        <v>2440.054931640625</v>
      </c>
      <c r="BE374" s="10">
        <v>2440.744873046875</v>
      </c>
      <c r="BF374" s="10">
        <v>0</v>
      </c>
      <c r="BG374" s="10">
        <v>0</v>
      </c>
      <c r="BH374" s="10">
        <v>0</v>
      </c>
      <c r="BI374" s="10">
        <v>0</v>
      </c>
      <c r="BJ374" s="10">
        <v>0</v>
      </c>
      <c r="BK374" s="10">
        <v>0</v>
      </c>
      <c r="BL374" s="10">
        <v>0</v>
      </c>
      <c r="BM374" s="10">
        <v>0</v>
      </c>
      <c r="BN374" s="10">
        <v>0</v>
      </c>
      <c r="BO374" s="10">
        <v>0</v>
      </c>
      <c r="BP374" s="10">
        <v>0</v>
      </c>
      <c r="BQ374" s="10">
        <v>0</v>
      </c>
      <c r="BR374" s="10">
        <v>0</v>
      </c>
      <c r="BS374" s="10">
        <v>0</v>
      </c>
      <c r="BT374" s="10">
        <v>0</v>
      </c>
      <c r="BU374" s="10">
        <v>0</v>
      </c>
      <c r="BV374" s="10">
        <v>2337.655029296875</v>
      </c>
      <c r="BW374" s="10">
        <v>2337.655029296875</v>
      </c>
      <c r="BX374" s="10">
        <v>0</v>
      </c>
      <c r="BY374" s="10">
        <v>0</v>
      </c>
      <c r="BZ374" s="10">
        <v>0</v>
      </c>
      <c r="CA374" s="10">
        <v>0</v>
      </c>
      <c r="CB374" s="10">
        <v>0</v>
      </c>
      <c r="CC374" s="10">
        <v>0</v>
      </c>
      <c r="CD374" s="10">
        <v>0</v>
      </c>
      <c r="CE374" s="10">
        <v>0</v>
      </c>
      <c r="CF374" s="10">
        <v>0</v>
      </c>
      <c r="CG374" s="10">
        <v>0</v>
      </c>
      <c r="CH374" s="10">
        <v>0</v>
      </c>
      <c r="CI374" s="10">
        <v>0</v>
      </c>
      <c r="CJ374" s="10">
        <v>0</v>
      </c>
      <c r="CK374" s="10">
        <v>0</v>
      </c>
      <c r="CL374" s="10">
        <v>0</v>
      </c>
      <c r="CM374" s="10">
        <v>0</v>
      </c>
      <c r="CN374" s="10">
        <v>2337.655029296875</v>
      </c>
      <c r="CO374" s="10">
        <v>2337.655029296875</v>
      </c>
      <c r="CP374" s="10">
        <v>0</v>
      </c>
      <c r="CQ374" s="10">
        <v>0</v>
      </c>
      <c r="CR374" s="10">
        <v>0</v>
      </c>
      <c r="CS374" s="10">
        <v>0</v>
      </c>
      <c r="CT374" s="10">
        <v>0</v>
      </c>
      <c r="CU374" s="10">
        <v>0</v>
      </c>
      <c r="CV374" s="10">
        <v>0</v>
      </c>
      <c r="CW374" s="10">
        <v>0</v>
      </c>
      <c r="CX374" s="10">
        <v>0</v>
      </c>
      <c r="CY374" s="10">
        <v>0</v>
      </c>
      <c r="CZ374" s="10">
        <v>0</v>
      </c>
      <c r="DA374" s="10">
        <v>0</v>
      </c>
      <c r="DB374" s="10">
        <v>0</v>
      </c>
      <c r="DC374" s="10">
        <v>0</v>
      </c>
      <c r="DD374" s="10">
        <v>0</v>
      </c>
      <c r="DE374" s="10">
        <v>0</v>
      </c>
      <c r="DF374" s="10">
        <v>2133.97998046875</v>
      </c>
      <c r="DG374" s="10">
        <v>2133.97998046875</v>
      </c>
    </row>
    <row r="375" spans="1:111">
      <c r="A375" t="s">
        <v>15</v>
      </c>
      <c r="B375" t="s">
        <v>63</v>
      </c>
      <c r="C375" t="s">
        <v>76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0">
        <v>0</v>
      </c>
      <c r="AN375" s="10">
        <v>0</v>
      </c>
      <c r="AO375" s="10">
        <v>0</v>
      </c>
      <c r="AP375" s="10">
        <v>0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10">
        <v>0</v>
      </c>
      <c r="BC375" s="10">
        <v>0</v>
      </c>
      <c r="BD375" s="10">
        <v>0</v>
      </c>
      <c r="BE375" s="10">
        <v>0</v>
      </c>
      <c r="BF375" s="10">
        <v>0</v>
      </c>
      <c r="BG375" s="10">
        <v>0</v>
      </c>
      <c r="BH375" s="10">
        <v>0</v>
      </c>
      <c r="BI375" s="10">
        <v>0</v>
      </c>
      <c r="BJ375" s="10">
        <v>0</v>
      </c>
      <c r="BK375" s="10">
        <v>0</v>
      </c>
      <c r="BL375" s="10">
        <v>0</v>
      </c>
      <c r="BM375" s="10">
        <v>0</v>
      </c>
      <c r="BN375" s="10">
        <v>0</v>
      </c>
      <c r="BO375" s="10">
        <v>0</v>
      </c>
      <c r="BP375" s="10">
        <v>0</v>
      </c>
      <c r="BQ375" s="10">
        <v>0</v>
      </c>
      <c r="BR375" s="10">
        <v>0</v>
      </c>
      <c r="BS375" s="10">
        <v>0</v>
      </c>
      <c r="BT375" s="10">
        <v>0</v>
      </c>
      <c r="BU375" s="10">
        <v>0</v>
      </c>
      <c r="BV375" s="10">
        <v>0</v>
      </c>
      <c r="BW375" s="10">
        <v>0</v>
      </c>
      <c r="BX375" s="10">
        <v>0</v>
      </c>
      <c r="BY375" s="10">
        <v>0</v>
      </c>
      <c r="BZ375" s="10">
        <v>0</v>
      </c>
      <c r="CA375" s="10">
        <v>0</v>
      </c>
      <c r="CB375" s="10">
        <v>0</v>
      </c>
      <c r="CC375" s="10">
        <v>0</v>
      </c>
      <c r="CD375" s="10">
        <v>0</v>
      </c>
      <c r="CE375" s="10">
        <v>0</v>
      </c>
      <c r="CF375" s="10">
        <v>0</v>
      </c>
      <c r="CG375" s="10">
        <v>0</v>
      </c>
      <c r="CH375" s="10">
        <v>0</v>
      </c>
      <c r="CI375" s="10">
        <v>0</v>
      </c>
      <c r="CJ375" s="10">
        <v>0</v>
      </c>
      <c r="CK375" s="10">
        <v>0</v>
      </c>
      <c r="CL375" s="10">
        <v>0</v>
      </c>
      <c r="CM375" s="10">
        <v>0</v>
      </c>
      <c r="CN375" s="10">
        <v>0</v>
      </c>
      <c r="CO375" s="10">
        <v>0</v>
      </c>
      <c r="CP375" s="10">
        <v>0</v>
      </c>
      <c r="CQ375" s="10">
        <v>0</v>
      </c>
      <c r="CR375" s="10">
        <v>0</v>
      </c>
      <c r="CS375" s="10">
        <v>0</v>
      </c>
      <c r="CT375" s="10">
        <v>0</v>
      </c>
      <c r="CU375" s="10">
        <v>0</v>
      </c>
      <c r="CV375" s="10">
        <v>0</v>
      </c>
      <c r="CW375" s="10">
        <v>0</v>
      </c>
      <c r="CX375" s="10">
        <v>0</v>
      </c>
      <c r="CY375" s="10">
        <v>0</v>
      </c>
      <c r="CZ375" s="10">
        <v>0</v>
      </c>
      <c r="DA375" s="10">
        <v>0</v>
      </c>
      <c r="DB375" s="10">
        <v>0</v>
      </c>
      <c r="DC375" s="10">
        <v>0</v>
      </c>
      <c r="DD375" s="10">
        <v>0</v>
      </c>
      <c r="DE375" s="10">
        <v>0</v>
      </c>
      <c r="DF375" s="10">
        <v>0</v>
      </c>
      <c r="DG375" s="10">
        <v>0</v>
      </c>
    </row>
    <row r="376" spans="1:111">
      <c r="A376" t="s">
        <v>15</v>
      </c>
      <c r="B376" t="s">
        <v>63</v>
      </c>
      <c r="C376" t="s">
        <v>77</v>
      </c>
      <c r="D376" s="10">
        <v>14.5</v>
      </c>
      <c r="E376" s="10">
        <v>158.5</v>
      </c>
      <c r="F376" s="10">
        <v>173</v>
      </c>
      <c r="G376" s="10">
        <v>164.5</v>
      </c>
      <c r="H376" s="10">
        <v>351.5</v>
      </c>
      <c r="I376" s="10">
        <v>516</v>
      </c>
      <c r="J376" s="10">
        <v>153</v>
      </c>
      <c r="K376" s="10">
        <v>315.5</v>
      </c>
      <c r="L376" s="10">
        <v>468.5</v>
      </c>
      <c r="M376" s="10">
        <v>75.5</v>
      </c>
      <c r="N376" s="10">
        <v>463.5</v>
      </c>
      <c r="O376" s="10">
        <v>539</v>
      </c>
      <c r="P376" s="10">
        <v>148</v>
      </c>
      <c r="Q376" s="10">
        <v>252.5</v>
      </c>
      <c r="R376" s="10">
        <v>400.5</v>
      </c>
      <c r="S376" s="10">
        <v>162.5</v>
      </c>
      <c r="T376" s="10">
        <v>550</v>
      </c>
      <c r="U376" s="10">
        <v>712.5</v>
      </c>
      <c r="V376" s="10">
        <v>49.569999694824219</v>
      </c>
      <c r="W376" s="10">
        <v>157.58499145507812</v>
      </c>
      <c r="X376" s="10">
        <v>207.15499877929688</v>
      </c>
      <c r="Y376" s="10">
        <v>151.94999694824219</v>
      </c>
      <c r="Z376" s="10">
        <v>334.5150146484375</v>
      </c>
      <c r="AA376" s="10">
        <v>486.46502685546875</v>
      </c>
      <c r="AB376" s="10">
        <v>236.08999633789062</v>
      </c>
      <c r="AC376" s="10">
        <v>333.55499267578125</v>
      </c>
      <c r="AD376" s="10">
        <v>569.64501953125</v>
      </c>
      <c r="AE376" s="10">
        <v>110.41999816894531</v>
      </c>
      <c r="AF376" s="10">
        <v>465.17001342773438</v>
      </c>
      <c r="AG376" s="10">
        <v>575.59002685546875</v>
      </c>
      <c r="AH376" s="10">
        <v>209.08999633789062</v>
      </c>
      <c r="AI376" s="10">
        <v>371.2550048828125</v>
      </c>
      <c r="AJ376" s="10">
        <v>580.344970703125</v>
      </c>
      <c r="AK376" s="10">
        <v>163.2449951171875</v>
      </c>
      <c r="AL376" s="10">
        <v>646.114990234375</v>
      </c>
      <c r="AM376" s="10">
        <v>809.3599853515625</v>
      </c>
      <c r="AN376" s="10">
        <v>49.569999694824219</v>
      </c>
      <c r="AO376" s="10">
        <v>157.58499145507812</v>
      </c>
      <c r="AP376" s="10">
        <v>207.15499877929688</v>
      </c>
      <c r="AQ376" s="10">
        <v>151.94999694824219</v>
      </c>
      <c r="AR376" s="10">
        <v>334.5150146484375</v>
      </c>
      <c r="AS376" s="10">
        <v>486.46502685546875</v>
      </c>
      <c r="AT376" s="10">
        <v>236.08999633789062</v>
      </c>
      <c r="AU376" s="10">
        <v>333.55499267578125</v>
      </c>
      <c r="AV376" s="10">
        <v>569.64501953125</v>
      </c>
      <c r="AW376" s="10">
        <v>110.41999816894531</v>
      </c>
      <c r="AX376" s="10">
        <v>465.17001342773438</v>
      </c>
      <c r="AY376" s="10">
        <v>575.59002685546875</v>
      </c>
      <c r="AZ376" s="10">
        <v>209.08999633789062</v>
      </c>
      <c r="BA376" s="10">
        <v>371.2550048828125</v>
      </c>
      <c r="BB376" s="10">
        <v>580.344970703125</v>
      </c>
      <c r="BC376" s="10">
        <v>163.2449951171875</v>
      </c>
      <c r="BD376" s="10">
        <v>646.114990234375</v>
      </c>
      <c r="BE376" s="10">
        <v>809.3599853515625</v>
      </c>
      <c r="BF376" s="10">
        <v>48.669998168945312</v>
      </c>
      <c r="BG376" s="10">
        <v>157.58499145507812</v>
      </c>
      <c r="BH376" s="10">
        <v>206.25498962402344</v>
      </c>
      <c r="BI376" s="10">
        <v>148.32499694824219</v>
      </c>
      <c r="BJ376" s="10">
        <v>487.77999877929688</v>
      </c>
      <c r="BK376" s="10">
        <v>636.10498046875</v>
      </c>
      <c r="BL376" s="10">
        <v>233.55999755859375</v>
      </c>
      <c r="BM376" s="10">
        <v>472.16500854492188</v>
      </c>
      <c r="BN376" s="10">
        <v>705.7249755859375</v>
      </c>
      <c r="BO376" s="10">
        <v>107.48000335693359</v>
      </c>
      <c r="BP376" s="10">
        <v>465.17001342773438</v>
      </c>
      <c r="BQ376" s="10">
        <v>572.6500244140625</v>
      </c>
      <c r="BR376" s="10">
        <v>203.04499816894531</v>
      </c>
      <c r="BS376" s="10">
        <v>384.8699951171875</v>
      </c>
      <c r="BT376" s="10">
        <v>587.91497802734375</v>
      </c>
      <c r="BU376" s="10">
        <v>156.7449951171875</v>
      </c>
      <c r="BV376" s="10">
        <v>646.114990234375</v>
      </c>
      <c r="BW376" s="10">
        <v>802.8599853515625</v>
      </c>
      <c r="BX376" s="10">
        <v>48.669998168945312</v>
      </c>
      <c r="BY376" s="10">
        <v>157.58499145507812</v>
      </c>
      <c r="BZ376" s="10">
        <v>206.25498962402344</v>
      </c>
      <c r="CA376" s="10">
        <v>148.32499694824219</v>
      </c>
      <c r="CB376" s="10">
        <v>487.77999877929688</v>
      </c>
      <c r="CC376" s="10">
        <v>636.10498046875</v>
      </c>
      <c r="CD376" s="10">
        <v>233.55999755859375</v>
      </c>
      <c r="CE376" s="10">
        <v>472.16500854492188</v>
      </c>
      <c r="CF376" s="10">
        <v>705.7249755859375</v>
      </c>
      <c r="CG376" s="10">
        <v>107.48000335693359</v>
      </c>
      <c r="CH376" s="10">
        <v>465.17001342773438</v>
      </c>
      <c r="CI376" s="10">
        <v>572.6500244140625</v>
      </c>
      <c r="CJ376" s="10">
        <v>203.04499816894531</v>
      </c>
      <c r="CK376" s="10">
        <v>384.8699951171875</v>
      </c>
      <c r="CL376" s="10">
        <v>587.91497802734375</v>
      </c>
      <c r="CM376" s="10">
        <v>156.7449951171875</v>
      </c>
      <c r="CN376" s="10">
        <v>646.114990234375</v>
      </c>
      <c r="CO376" s="10">
        <v>802.8599853515625</v>
      </c>
      <c r="CP376" s="10">
        <v>47.764999389648438</v>
      </c>
      <c r="CQ376" s="10">
        <v>157.58499145507812</v>
      </c>
      <c r="CR376" s="10">
        <v>205.34999084472656</v>
      </c>
      <c r="CS376" s="10">
        <v>143.77999877929688</v>
      </c>
      <c r="CT376" s="10">
        <v>537.6400146484375</v>
      </c>
      <c r="CU376" s="10">
        <v>681.4200439453125</v>
      </c>
      <c r="CV376" s="10">
        <v>229.06500244140625</v>
      </c>
      <c r="CW376" s="10">
        <v>752.53997802734375</v>
      </c>
      <c r="CX376" s="10">
        <v>981.60498046875</v>
      </c>
      <c r="CY376" s="10">
        <v>104.54499816894531</v>
      </c>
      <c r="CZ376" s="10">
        <v>546.94500732421875</v>
      </c>
      <c r="DA376" s="10">
        <v>651.489990234375</v>
      </c>
      <c r="DB376" s="10">
        <v>196.93499755859375</v>
      </c>
      <c r="DC376" s="10">
        <v>384.8699951171875</v>
      </c>
      <c r="DD376" s="10">
        <v>581.80499267578125</v>
      </c>
      <c r="DE376" s="10">
        <v>149.94999694824219</v>
      </c>
      <c r="DF376" s="10">
        <v>807.1500244140625</v>
      </c>
      <c r="DG376" s="10">
        <v>957.10003662109375</v>
      </c>
    </row>
    <row r="377" spans="1:111">
      <c r="A377" t="s">
        <v>15</v>
      </c>
      <c r="B377" t="s">
        <v>63</v>
      </c>
      <c r="C377" t="s">
        <v>78</v>
      </c>
      <c r="D377" s="10">
        <v>600.77496337890625</v>
      </c>
      <c r="E377" s="10">
        <v>1431.2900390625</v>
      </c>
      <c r="F377" s="10">
        <v>2032.06494140625</v>
      </c>
      <c r="G377" s="10">
        <v>187744.171875</v>
      </c>
      <c r="H377" s="10">
        <v>872.55999755859375</v>
      </c>
      <c r="I377" s="10">
        <v>188616.734375</v>
      </c>
      <c r="J377" s="10">
        <v>102.5</v>
      </c>
      <c r="K377" s="10">
        <v>241</v>
      </c>
      <c r="L377" s="10">
        <v>343.5</v>
      </c>
      <c r="M377" s="10">
        <v>367.0150146484375</v>
      </c>
      <c r="N377" s="10">
        <v>1566.6650390625</v>
      </c>
      <c r="O377" s="10">
        <v>1933.6800537109375</v>
      </c>
      <c r="P377" s="10">
        <v>208.51499938964844</v>
      </c>
      <c r="Q377" s="10">
        <v>1068.4749755859375</v>
      </c>
      <c r="R377" s="10">
        <v>1276.989990234375</v>
      </c>
      <c r="S377" s="10">
        <v>774.44500732421875</v>
      </c>
      <c r="T377" s="10">
        <v>2749.510009765625</v>
      </c>
      <c r="U377" s="10">
        <v>3523.955078125</v>
      </c>
      <c r="V377" s="10">
        <v>779.56500244140625</v>
      </c>
      <c r="W377" s="10">
        <v>3398.545166015625</v>
      </c>
      <c r="X377" s="10">
        <v>4178.1103515625</v>
      </c>
      <c r="Y377" s="10">
        <v>318.2650146484375</v>
      </c>
      <c r="Z377" s="10">
        <v>749.6099853515625</v>
      </c>
      <c r="AA377" s="10">
        <v>1067.875</v>
      </c>
      <c r="AB377" s="10">
        <v>128.07000732421875</v>
      </c>
      <c r="AC377" s="10">
        <v>401.83502197265625</v>
      </c>
      <c r="AD377" s="10">
        <v>529.905029296875</v>
      </c>
      <c r="AE377" s="10">
        <v>425.625</v>
      </c>
      <c r="AF377" s="10">
        <v>1339.06005859375</v>
      </c>
      <c r="AG377" s="10">
        <v>1764.68505859375</v>
      </c>
      <c r="AH377" s="10">
        <v>188.25</v>
      </c>
      <c r="AI377" s="10">
        <v>1155.655029296875</v>
      </c>
      <c r="AJ377" s="10">
        <v>1343.905029296875</v>
      </c>
      <c r="AK377" s="10">
        <v>1072.4200439453125</v>
      </c>
      <c r="AL377" s="10">
        <v>4931.55517578125</v>
      </c>
      <c r="AM377" s="10">
        <v>6003.97509765625</v>
      </c>
      <c r="AN377" s="10">
        <v>779.56500244140625</v>
      </c>
      <c r="AO377" s="10">
        <v>3398.545166015625</v>
      </c>
      <c r="AP377" s="10">
        <v>4178.1103515625</v>
      </c>
      <c r="AQ377" s="10">
        <v>318.2650146484375</v>
      </c>
      <c r="AR377" s="10">
        <v>749.6099853515625</v>
      </c>
      <c r="AS377" s="10">
        <v>1067.875</v>
      </c>
      <c r="AT377" s="10">
        <v>128.07000732421875</v>
      </c>
      <c r="AU377" s="10">
        <v>401.83502197265625</v>
      </c>
      <c r="AV377" s="10">
        <v>529.905029296875</v>
      </c>
      <c r="AW377" s="10">
        <v>425.625</v>
      </c>
      <c r="AX377" s="10">
        <v>1339.06005859375</v>
      </c>
      <c r="AY377" s="10">
        <v>1764.68505859375</v>
      </c>
      <c r="AZ377" s="10">
        <v>188.25</v>
      </c>
      <c r="BA377" s="10">
        <v>1155.655029296875</v>
      </c>
      <c r="BB377" s="10">
        <v>1343.905029296875</v>
      </c>
      <c r="BC377" s="10">
        <v>1072.4200439453125</v>
      </c>
      <c r="BD377" s="10">
        <v>4931.55517578125</v>
      </c>
      <c r="BE377" s="10">
        <v>6003.97509765625</v>
      </c>
      <c r="BF377" s="10">
        <v>699.8599853515625</v>
      </c>
      <c r="BG377" s="10">
        <v>3479.080078125</v>
      </c>
      <c r="BH377" s="10">
        <v>4178.93994140625</v>
      </c>
      <c r="BI377" s="10">
        <v>406.2349853515625</v>
      </c>
      <c r="BJ377" s="10">
        <v>749.6099853515625</v>
      </c>
      <c r="BK377" s="10">
        <v>1155.844970703125</v>
      </c>
      <c r="BL377" s="10">
        <v>118.06999969482422</v>
      </c>
      <c r="BM377" s="10">
        <v>401.83502197265625</v>
      </c>
      <c r="BN377" s="10">
        <v>519.905029296875</v>
      </c>
      <c r="BO377" s="10">
        <v>392.51998901367188</v>
      </c>
      <c r="BP377" s="10">
        <v>1339.06005859375</v>
      </c>
      <c r="BQ377" s="10">
        <v>1731.580078125</v>
      </c>
      <c r="BR377" s="10">
        <v>167.94500732421875</v>
      </c>
      <c r="BS377" s="10">
        <v>879.4349365234375</v>
      </c>
      <c r="BT377" s="10">
        <v>1047.3798828125</v>
      </c>
      <c r="BU377" s="10">
        <v>970.125</v>
      </c>
      <c r="BV377" s="10">
        <v>4443.96484375</v>
      </c>
      <c r="BW377" s="10">
        <v>5414.08984375</v>
      </c>
      <c r="BX377" s="10">
        <v>699.8599853515625</v>
      </c>
      <c r="BY377" s="10">
        <v>3479.080078125</v>
      </c>
      <c r="BZ377" s="10">
        <v>4178.93994140625</v>
      </c>
      <c r="CA377" s="10">
        <v>406.2349853515625</v>
      </c>
      <c r="CB377" s="10">
        <v>749.6099853515625</v>
      </c>
      <c r="CC377" s="10">
        <v>1155.844970703125</v>
      </c>
      <c r="CD377" s="10">
        <v>118.06999969482422</v>
      </c>
      <c r="CE377" s="10">
        <v>401.83502197265625</v>
      </c>
      <c r="CF377" s="10">
        <v>519.905029296875</v>
      </c>
      <c r="CG377" s="10">
        <v>392.51998901367188</v>
      </c>
      <c r="CH377" s="10">
        <v>1339.06005859375</v>
      </c>
      <c r="CI377" s="10">
        <v>1731.580078125</v>
      </c>
      <c r="CJ377" s="10">
        <v>167.94500732421875</v>
      </c>
      <c r="CK377" s="10">
        <v>879.4349365234375</v>
      </c>
      <c r="CL377" s="10">
        <v>1047.3798828125</v>
      </c>
      <c r="CM377" s="10">
        <v>970.125</v>
      </c>
      <c r="CN377" s="10">
        <v>4443.96484375</v>
      </c>
      <c r="CO377" s="10">
        <v>5414.08984375</v>
      </c>
      <c r="CP377" s="10">
        <v>618.5</v>
      </c>
      <c r="CQ377" s="10">
        <v>3479.080078125</v>
      </c>
      <c r="CR377" s="10">
        <v>4097.580078125</v>
      </c>
      <c r="CS377" s="10">
        <v>378.70498657226562</v>
      </c>
      <c r="CT377" s="10">
        <v>749.6099853515625</v>
      </c>
      <c r="CU377" s="10">
        <v>1128.31494140625</v>
      </c>
      <c r="CV377" s="10">
        <v>108.07499694824219</v>
      </c>
      <c r="CW377" s="10">
        <v>401.83502197265625</v>
      </c>
      <c r="CX377" s="10">
        <v>509.9100341796875</v>
      </c>
      <c r="CY377" s="10">
        <v>359.42501831054688</v>
      </c>
      <c r="CZ377" s="10">
        <v>1339.06005859375</v>
      </c>
      <c r="DA377" s="10">
        <v>1698.485107421875</v>
      </c>
      <c r="DB377" s="10">
        <v>149.29499816894531</v>
      </c>
      <c r="DC377" s="10">
        <v>603.219970703125</v>
      </c>
      <c r="DD377" s="10">
        <v>752.51495361328125</v>
      </c>
      <c r="DE377" s="10">
        <v>868.10003662109375</v>
      </c>
      <c r="DF377" s="10">
        <v>3889.474853515625</v>
      </c>
      <c r="DG377" s="10">
        <v>4757.57470703125</v>
      </c>
    </row>
    <row r="378" spans="1:111">
      <c r="A378" t="s">
        <v>15</v>
      </c>
      <c r="B378" t="s">
        <v>64</v>
      </c>
      <c r="C378" t="s">
        <v>79</v>
      </c>
      <c r="D378" s="10">
        <v>1011.0599670410156</v>
      </c>
      <c r="E378" s="10">
        <v>3301.77001953125</v>
      </c>
      <c r="F378" s="10">
        <v>4312.829833984375</v>
      </c>
      <c r="G378" s="10">
        <v>187908.671875</v>
      </c>
      <c r="H378" s="10">
        <v>1224.0599975585938</v>
      </c>
      <c r="I378" s="10">
        <v>189132.734375</v>
      </c>
      <c r="J378" s="10">
        <v>284.53000068664551</v>
      </c>
      <c r="K378" s="10">
        <v>566.40999984741211</v>
      </c>
      <c r="L378" s="10">
        <v>850.94000244140625</v>
      </c>
      <c r="M378" s="10">
        <v>442.5150146484375</v>
      </c>
      <c r="N378" s="10">
        <v>2030.1650390625</v>
      </c>
      <c r="O378" s="10">
        <v>2472.6800537109375</v>
      </c>
      <c r="P378" s="10">
        <v>359.34499931335449</v>
      </c>
      <c r="Q378" s="10">
        <v>1320.9749755859375</v>
      </c>
      <c r="R378" s="10">
        <v>1680.3199901580811</v>
      </c>
      <c r="S378" s="10">
        <v>1006.330005645752</v>
      </c>
      <c r="T378" s="10">
        <v>6451.594970703125</v>
      </c>
      <c r="U378" s="10">
        <v>7457.9249496459961</v>
      </c>
      <c r="V378" s="10">
        <v>1216.5850143432617</v>
      </c>
      <c r="W378" s="10">
        <v>5689.0251770019531</v>
      </c>
      <c r="X378" s="10">
        <v>6905.6103210449219</v>
      </c>
      <c r="Y378" s="10">
        <v>470.21501159667969</v>
      </c>
      <c r="Z378" s="10">
        <v>1084.125</v>
      </c>
      <c r="AA378" s="10">
        <v>1554.3400268554688</v>
      </c>
      <c r="AB378" s="10">
        <v>392.86500358581543</v>
      </c>
      <c r="AC378" s="10">
        <v>763.96501541137695</v>
      </c>
      <c r="AD378" s="10">
        <v>1156.8300476074219</v>
      </c>
      <c r="AE378" s="10">
        <v>536.04499816894531</v>
      </c>
      <c r="AF378" s="10">
        <v>1804.2300720214844</v>
      </c>
      <c r="AG378" s="10">
        <v>2340.2750854492188</v>
      </c>
      <c r="AH378" s="10">
        <v>397.33999633789062</v>
      </c>
      <c r="AI378" s="10">
        <v>1526.9100341796875</v>
      </c>
      <c r="AJ378" s="10">
        <v>1924.25</v>
      </c>
      <c r="AK378" s="10">
        <v>1285.610040128231</v>
      </c>
      <c r="AL378" s="10">
        <v>8017.72509765625</v>
      </c>
      <c r="AM378" s="10">
        <v>9303.3349571228027</v>
      </c>
      <c r="AN378" s="10">
        <v>1216.5850143432617</v>
      </c>
      <c r="AO378" s="10">
        <v>5689.0251770019531</v>
      </c>
      <c r="AP378" s="10">
        <v>6905.6103210449219</v>
      </c>
      <c r="AQ378" s="10">
        <v>470.21501159667969</v>
      </c>
      <c r="AR378" s="10">
        <v>1084.125</v>
      </c>
      <c r="AS378" s="10">
        <v>1554.3400268554688</v>
      </c>
      <c r="AT378" s="10">
        <v>392.86500358581543</v>
      </c>
      <c r="AU378" s="10">
        <v>763.96501541137695</v>
      </c>
      <c r="AV378" s="10">
        <v>1156.8300476074219</v>
      </c>
      <c r="AW378" s="10">
        <v>536.04499816894531</v>
      </c>
      <c r="AX378" s="10">
        <v>1804.2300720214844</v>
      </c>
      <c r="AY378" s="10">
        <v>2340.2750854492188</v>
      </c>
      <c r="AZ378" s="10">
        <v>397.33999633789062</v>
      </c>
      <c r="BA378" s="10">
        <v>1526.9100341796875</v>
      </c>
      <c r="BB378" s="10">
        <v>1924.25</v>
      </c>
      <c r="BC378" s="10">
        <v>1285.610040128231</v>
      </c>
      <c r="BD378" s="10">
        <v>8017.72509765625</v>
      </c>
      <c r="BE378" s="10">
        <v>9303.3349571228027</v>
      </c>
      <c r="BF378" s="10">
        <v>1120.1249847412109</v>
      </c>
      <c r="BG378" s="10">
        <v>5769.5600891113281</v>
      </c>
      <c r="BH378" s="10">
        <v>6889.6849212646484</v>
      </c>
      <c r="BI378" s="10">
        <v>554.55998229980469</v>
      </c>
      <c r="BJ378" s="10">
        <v>1237.3899841308594</v>
      </c>
      <c r="BK378" s="10">
        <v>1791.949951171875</v>
      </c>
      <c r="BL378" s="10">
        <v>380.11999702453613</v>
      </c>
      <c r="BM378" s="10">
        <v>902.57503128051758</v>
      </c>
      <c r="BN378" s="10">
        <v>1282.6950073242188</v>
      </c>
      <c r="BO378" s="10">
        <v>499.99999237060547</v>
      </c>
      <c r="BP378" s="10">
        <v>1804.2300720214844</v>
      </c>
      <c r="BQ378" s="10">
        <v>2304.2301025390625</v>
      </c>
      <c r="BR378" s="10">
        <v>370.99000549316406</v>
      </c>
      <c r="BS378" s="10">
        <v>1264.304931640625</v>
      </c>
      <c r="BT378" s="10">
        <v>1635.2948608398438</v>
      </c>
      <c r="BU378" s="10">
        <v>1176.1249961853027</v>
      </c>
      <c r="BV378" s="10">
        <v>7441.4298629760742</v>
      </c>
      <c r="BW378" s="10">
        <v>8617.554859161377</v>
      </c>
      <c r="BX378" s="10">
        <v>1120.1249847412109</v>
      </c>
      <c r="BY378" s="10">
        <v>5769.5600891113281</v>
      </c>
      <c r="BZ378" s="10">
        <v>6889.6849212646484</v>
      </c>
      <c r="CA378" s="10">
        <v>554.55998229980469</v>
      </c>
      <c r="CB378" s="10">
        <v>1237.3899841308594</v>
      </c>
      <c r="CC378" s="10">
        <v>1791.949951171875</v>
      </c>
      <c r="CD378" s="10">
        <v>380.11999702453613</v>
      </c>
      <c r="CE378" s="10">
        <v>902.57503128051758</v>
      </c>
      <c r="CF378" s="10">
        <v>1282.6950073242188</v>
      </c>
      <c r="CG378" s="10">
        <v>499.99999237060547</v>
      </c>
      <c r="CH378" s="10">
        <v>1804.2300720214844</v>
      </c>
      <c r="CI378" s="10">
        <v>2304.2301025390625</v>
      </c>
      <c r="CJ378" s="10">
        <v>370.99000549316406</v>
      </c>
      <c r="CK378" s="10">
        <v>1264.304931640625</v>
      </c>
      <c r="CL378" s="10">
        <v>1635.2948608398438</v>
      </c>
      <c r="CM378" s="10">
        <v>1176.1249961853027</v>
      </c>
      <c r="CN378" s="10">
        <v>7441.4298629760742</v>
      </c>
      <c r="CO378" s="10">
        <v>8617.554859161377</v>
      </c>
      <c r="CP378" s="10">
        <v>1021.9749908447266</v>
      </c>
      <c r="CQ378" s="10">
        <v>5784.9399719238281</v>
      </c>
      <c r="CR378" s="10">
        <v>6806.9149322509766</v>
      </c>
      <c r="CS378" s="10">
        <v>522.4849853515625</v>
      </c>
      <c r="CT378" s="10">
        <v>1287.25</v>
      </c>
      <c r="CU378" s="10">
        <v>1809.7349853515625</v>
      </c>
      <c r="CV378" s="10">
        <v>365.41499900817871</v>
      </c>
      <c r="CW378" s="10">
        <v>1184.2700004577637</v>
      </c>
      <c r="CX378" s="10">
        <v>1549.6850128173828</v>
      </c>
      <c r="CY378" s="10">
        <v>463.97001647949219</v>
      </c>
      <c r="CZ378" s="10">
        <v>1886.0050659179688</v>
      </c>
      <c r="DA378" s="10">
        <v>2349.97509765625</v>
      </c>
      <c r="DB378" s="10">
        <v>346.22999572753906</v>
      </c>
      <c r="DC378" s="10">
        <v>988.0899658203125</v>
      </c>
      <c r="DD378" s="10">
        <v>1334.3199462890625</v>
      </c>
      <c r="DE378" s="10">
        <v>1066.9450340270996</v>
      </c>
      <c r="DF378" s="10">
        <v>6857.9898586273193</v>
      </c>
      <c r="DG378" s="10">
        <v>7924.9347229003906</v>
      </c>
    </row>
    <row r="379" spans="1:111">
      <c r="A379" t="s">
        <v>15</v>
      </c>
      <c r="B379" t="s">
        <v>65</v>
      </c>
      <c r="C379" t="s">
        <v>84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  <c r="AP379" s="10">
        <v>0</v>
      </c>
      <c r="AQ379" s="10">
        <v>0</v>
      </c>
      <c r="AR379" s="10">
        <v>0</v>
      </c>
      <c r="AS379" s="10">
        <v>0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0">
        <v>0</v>
      </c>
      <c r="BA379" s="10">
        <v>0</v>
      </c>
      <c r="BB379" s="10">
        <v>0</v>
      </c>
      <c r="BC379" s="10">
        <v>0</v>
      </c>
      <c r="BD379" s="10">
        <v>0</v>
      </c>
      <c r="BE379" s="10">
        <v>0</v>
      </c>
      <c r="BF379" s="10">
        <v>0</v>
      </c>
      <c r="BG379" s="10">
        <v>0</v>
      </c>
      <c r="BH379" s="10">
        <v>0</v>
      </c>
      <c r="BI379" s="10">
        <v>0</v>
      </c>
      <c r="BJ379" s="10">
        <v>0</v>
      </c>
      <c r="BK379" s="10">
        <v>0</v>
      </c>
      <c r="BL379" s="10">
        <v>0</v>
      </c>
      <c r="BM379" s="10">
        <v>2.7149999141693115</v>
      </c>
      <c r="BN379" s="10">
        <v>2.7149999141693115</v>
      </c>
      <c r="BO379" s="10">
        <v>0</v>
      </c>
      <c r="BP379" s="10">
        <v>0</v>
      </c>
      <c r="BQ379" s="10">
        <v>0</v>
      </c>
      <c r="BR379" s="10">
        <v>0</v>
      </c>
      <c r="BS379" s="10">
        <v>0</v>
      </c>
      <c r="BT379" s="10">
        <v>0</v>
      </c>
      <c r="BU379" s="10">
        <v>0</v>
      </c>
      <c r="BV379" s="10">
        <v>0</v>
      </c>
      <c r="BW379" s="10">
        <v>0</v>
      </c>
      <c r="BX379" s="10">
        <v>0</v>
      </c>
      <c r="BY379" s="10">
        <v>0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10">
        <v>2.7149999141693115</v>
      </c>
      <c r="CF379" s="10">
        <v>2.7149999141693115</v>
      </c>
      <c r="CG379" s="10">
        <v>0</v>
      </c>
      <c r="CH379" s="10">
        <v>0</v>
      </c>
      <c r="CI379" s="10">
        <v>0</v>
      </c>
      <c r="CJ379" s="10">
        <v>0</v>
      </c>
      <c r="CK379" s="10">
        <v>0</v>
      </c>
      <c r="CL379" s="10">
        <v>0</v>
      </c>
      <c r="CM379" s="10">
        <v>0</v>
      </c>
      <c r="CN379" s="10">
        <v>0</v>
      </c>
      <c r="CO379" s="10">
        <v>0</v>
      </c>
      <c r="CP379" s="10">
        <v>0</v>
      </c>
      <c r="CQ379" s="10">
        <v>0</v>
      </c>
      <c r="CR379" s="10">
        <v>0</v>
      </c>
      <c r="CS379" s="10">
        <v>0</v>
      </c>
      <c r="CT379" s="10">
        <v>0</v>
      </c>
      <c r="CU379" s="10">
        <v>0</v>
      </c>
      <c r="CV379" s="10">
        <v>0</v>
      </c>
      <c r="CW379" s="10">
        <v>5.434999942779541</v>
      </c>
      <c r="CX379" s="10">
        <v>5.434999942779541</v>
      </c>
      <c r="CY379" s="10">
        <v>0</v>
      </c>
      <c r="CZ379" s="10">
        <v>0</v>
      </c>
      <c r="DA379" s="10">
        <v>0</v>
      </c>
      <c r="DB379" s="10">
        <v>0</v>
      </c>
      <c r="DC379" s="10">
        <v>0</v>
      </c>
      <c r="DD379" s="10">
        <v>0</v>
      </c>
      <c r="DE379" s="10">
        <v>0</v>
      </c>
      <c r="DF379" s="10">
        <v>0</v>
      </c>
      <c r="DG379" s="10">
        <v>0</v>
      </c>
    </row>
    <row r="380" spans="1:111">
      <c r="A380" t="s">
        <v>15</v>
      </c>
      <c r="B380" t="s">
        <v>65</v>
      </c>
      <c r="C380" t="s">
        <v>87</v>
      </c>
      <c r="D380" s="10">
        <v>10759.5</v>
      </c>
      <c r="E380" s="10">
        <v>872</v>
      </c>
      <c r="F380" s="10">
        <v>11631.5</v>
      </c>
      <c r="G380" s="10">
        <v>0</v>
      </c>
      <c r="H380" s="10">
        <v>0</v>
      </c>
      <c r="I380" s="10">
        <v>0</v>
      </c>
      <c r="J380" s="10">
        <v>586.2550048828125</v>
      </c>
      <c r="K380" s="10">
        <v>0</v>
      </c>
      <c r="L380" s="10">
        <v>586.2550048828125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20776.28515625</v>
      </c>
      <c r="W380" s="10">
        <v>12480.099609375</v>
      </c>
      <c r="X380" s="10">
        <v>33256.3828125</v>
      </c>
      <c r="Y380" s="10">
        <v>0</v>
      </c>
      <c r="Z380" s="10">
        <v>0</v>
      </c>
      <c r="AA380" s="10">
        <v>0</v>
      </c>
      <c r="AB380" s="10">
        <v>608.33502197265625</v>
      </c>
      <c r="AC380" s="10">
        <v>2134.5048828125</v>
      </c>
      <c r="AD380" s="10">
        <v>2742.83984375</v>
      </c>
      <c r="AE380" s="10">
        <v>0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0</v>
      </c>
      <c r="AL380" s="10">
        <v>0</v>
      </c>
      <c r="AM380" s="10">
        <v>0</v>
      </c>
      <c r="AN380" s="10">
        <v>20776.28515625</v>
      </c>
      <c r="AO380" s="10">
        <v>12480.099609375</v>
      </c>
      <c r="AP380" s="10">
        <v>33256.3828125</v>
      </c>
      <c r="AQ380" s="10">
        <v>0</v>
      </c>
      <c r="AR380" s="10">
        <v>0</v>
      </c>
      <c r="AS380" s="10">
        <v>0</v>
      </c>
      <c r="AT380" s="10">
        <v>608.33502197265625</v>
      </c>
      <c r="AU380" s="10">
        <v>2134.5048828125</v>
      </c>
      <c r="AV380" s="10">
        <v>2742.83984375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0</v>
      </c>
      <c r="BC380" s="10">
        <v>0</v>
      </c>
      <c r="BD380" s="10">
        <v>0</v>
      </c>
      <c r="BE380" s="10">
        <v>0</v>
      </c>
      <c r="BF380" s="10">
        <v>19700.78515625</v>
      </c>
      <c r="BG380" s="10">
        <v>24051.69921875</v>
      </c>
      <c r="BH380" s="10">
        <v>43752.484375</v>
      </c>
      <c r="BI380" s="10">
        <v>0</v>
      </c>
      <c r="BJ380" s="10">
        <v>0</v>
      </c>
      <c r="BK380" s="10">
        <v>0</v>
      </c>
      <c r="BL380" s="10">
        <v>565.64501953125</v>
      </c>
      <c r="BM380" s="10">
        <v>2134.5048828125</v>
      </c>
      <c r="BN380" s="10">
        <v>2700.14990234375</v>
      </c>
      <c r="BO380" s="10">
        <v>0</v>
      </c>
      <c r="BP380" s="10">
        <v>0</v>
      </c>
      <c r="BQ380" s="10">
        <v>0</v>
      </c>
      <c r="BR380" s="10">
        <v>0</v>
      </c>
      <c r="BS380" s="10">
        <v>0</v>
      </c>
      <c r="BT380" s="10">
        <v>0</v>
      </c>
      <c r="BU380" s="10">
        <v>0</v>
      </c>
      <c r="BV380" s="10">
        <v>0</v>
      </c>
      <c r="BW380" s="10">
        <v>0</v>
      </c>
      <c r="BX380" s="10">
        <v>19700.78515625</v>
      </c>
      <c r="BY380" s="10">
        <v>24051.69921875</v>
      </c>
      <c r="BZ380" s="10">
        <v>43752.484375</v>
      </c>
      <c r="CA380" s="10">
        <v>0</v>
      </c>
      <c r="CB380" s="10">
        <v>0</v>
      </c>
      <c r="CC380" s="10">
        <v>0</v>
      </c>
      <c r="CD380" s="10">
        <v>565.64501953125</v>
      </c>
      <c r="CE380" s="10">
        <v>2134.5048828125</v>
      </c>
      <c r="CF380" s="10">
        <v>2700.14990234375</v>
      </c>
      <c r="CG380" s="10">
        <v>0</v>
      </c>
      <c r="CH380" s="10">
        <v>0</v>
      </c>
      <c r="CI380" s="10">
        <v>0</v>
      </c>
      <c r="CJ380" s="10">
        <v>0</v>
      </c>
      <c r="CK380" s="10">
        <v>0</v>
      </c>
      <c r="CL380" s="10">
        <v>0</v>
      </c>
      <c r="CM380" s="10">
        <v>0</v>
      </c>
      <c r="CN380" s="10">
        <v>0</v>
      </c>
      <c r="CO380" s="10">
        <v>0</v>
      </c>
      <c r="CP380" s="10">
        <v>18223.400390625</v>
      </c>
      <c r="CQ380" s="10">
        <v>36438.23828125</v>
      </c>
      <c r="CR380" s="10">
        <v>54661.640625</v>
      </c>
      <c r="CS380" s="10">
        <v>0</v>
      </c>
      <c r="CT380" s="10">
        <v>0</v>
      </c>
      <c r="CU380" s="10">
        <v>0</v>
      </c>
      <c r="CV380" s="10">
        <v>522.95501708984375</v>
      </c>
      <c r="CW380" s="10">
        <v>2134.5048828125</v>
      </c>
      <c r="CX380" s="10">
        <v>2657.4599609375</v>
      </c>
      <c r="CY380" s="10">
        <v>0</v>
      </c>
      <c r="CZ380" s="10">
        <v>0</v>
      </c>
      <c r="DA380" s="10">
        <v>0</v>
      </c>
      <c r="DB380" s="10">
        <v>0</v>
      </c>
      <c r="DC380" s="10">
        <v>0</v>
      </c>
      <c r="DD380" s="10">
        <v>0</v>
      </c>
      <c r="DE380" s="10">
        <v>0</v>
      </c>
      <c r="DF380" s="10">
        <v>0</v>
      </c>
      <c r="DG380" s="10">
        <v>0</v>
      </c>
    </row>
    <row r="381" spans="1:111">
      <c r="A381" t="s">
        <v>15</v>
      </c>
      <c r="B381" t="s">
        <v>65</v>
      </c>
      <c r="C381" t="s">
        <v>94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v>31.305000305175781</v>
      </c>
      <c r="K381" s="10">
        <v>134.66499328613281</v>
      </c>
      <c r="L381" s="10">
        <v>165.97000122070312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131.19000244140625</v>
      </c>
      <c r="AC381" s="10">
        <v>283.94000244140625</v>
      </c>
      <c r="AD381" s="10">
        <v>415.1300048828125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131.19000244140625</v>
      </c>
      <c r="AU381" s="10">
        <v>283.94000244140625</v>
      </c>
      <c r="AV381" s="10">
        <v>415.1300048828125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10">
        <v>0</v>
      </c>
      <c r="BC381" s="10">
        <v>0</v>
      </c>
      <c r="BD381" s="10">
        <v>0</v>
      </c>
      <c r="BE381" s="10">
        <v>0</v>
      </c>
      <c r="BF381" s="10">
        <v>0</v>
      </c>
      <c r="BG381" s="10">
        <v>0</v>
      </c>
      <c r="BH381" s="10">
        <v>0</v>
      </c>
      <c r="BI381" s="10">
        <v>0</v>
      </c>
      <c r="BJ381" s="10">
        <v>0</v>
      </c>
      <c r="BK381" s="10">
        <v>0</v>
      </c>
      <c r="BL381" s="10">
        <v>110.42000579833984</v>
      </c>
      <c r="BM381" s="10">
        <v>283.94000244140625</v>
      </c>
      <c r="BN381" s="10">
        <v>394.36001586914062</v>
      </c>
      <c r="BO381" s="10">
        <v>0</v>
      </c>
      <c r="BP381" s="10">
        <v>0</v>
      </c>
      <c r="BQ381" s="10">
        <v>0</v>
      </c>
      <c r="BR381" s="10">
        <v>0</v>
      </c>
      <c r="BS381" s="10">
        <v>0</v>
      </c>
      <c r="BT381" s="10">
        <v>0</v>
      </c>
      <c r="BU381" s="10">
        <v>0</v>
      </c>
      <c r="BV381" s="10">
        <v>0</v>
      </c>
      <c r="BW381" s="10">
        <v>0</v>
      </c>
      <c r="BX381" s="10">
        <v>0</v>
      </c>
      <c r="BY381" s="10">
        <v>0</v>
      </c>
      <c r="BZ381" s="10">
        <v>0</v>
      </c>
      <c r="CA381" s="10">
        <v>0</v>
      </c>
      <c r="CB381" s="10">
        <v>0</v>
      </c>
      <c r="CC381" s="10">
        <v>0</v>
      </c>
      <c r="CD381" s="10">
        <v>110.42000579833984</v>
      </c>
      <c r="CE381" s="10">
        <v>283.94000244140625</v>
      </c>
      <c r="CF381" s="10">
        <v>394.36001586914062</v>
      </c>
      <c r="CG381" s="10">
        <v>0</v>
      </c>
      <c r="CH381" s="10">
        <v>0</v>
      </c>
      <c r="CI381" s="10">
        <v>0</v>
      </c>
      <c r="CJ381" s="10">
        <v>0</v>
      </c>
      <c r="CK381" s="10">
        <v>0</v>
      </c>
      <c r="CL381" s="10">
        <v>0</v>
      </c>
      <c r="CM381" s="10">
        <v>0</v>
      </c>
      <c r="CN381" s="10">
        <v>0</v>
      </c>
      <c r="CO381" s="10">
        <v>0</v>
      </c>
      <c r="CP381" s="10">
        <v>0</v>
      </c>
      <c r="CQ381" s="10">
        <v>0</v>
      </c>
      <c r="CR381" s="10">
        <v>0</v>
      </c>
      <c r="CS381" s="10">
        <v>0</v>
      </c>
      <c r="CT381" s="10">
        <v>0</v>
      </c>
      <c r="CU381" s="10">
        <v>0</v>
      </c>
      <c r="CV381" s="10">
        <v>89.650001525878906</v>
      </c>
      <c r="CW381" s="10">
        <v>283.94000244140625</v>
      </c>
      <c r="CX381" s="10">
        <v>373.58999633789062</v>
      </c>
      <c r="CY381" s="10">
        <v>0</v>
      </c>
      <c r="CZ381" s="10">
        <v>0</v>
      </c>
      <c r="DA381" s="10">
        <v>0</v>
      </c>
      <c r="DB381" s="10">
        <v>0</v>
      </c>
      <c r="DC381" s="10">
        <v>0</v>
      </c>
      <c r="DD381" s="10">
        <v>0</v>
      </c>
      <c r="DE381" s="10">
        <v>0</v>
      </c>
      <c r="DF381" s="10">
        <v>0</v>
      </c>
      <c r="DG381" s="10">
        <v>0</v>
      </c>
    </row>
    <row r="382" spans="1:111">
      <c r="A382" t="s">
        <v>15</v>
      </c>
      <c r="B382" t="s">
        <v>65</v>
      </c>
      <c r="C382" t="s">
        <v>88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195.05000305175781</v>
      </c>
      <c r="W382" s="10">
        <v>862</v>
      </c>
      <c r="X382" s="10">
        <v>1057.050048828125</v>
      </c>
      <c r="Y382" s="10">
        <v>0</v>
      </c>
      <c r="Z382" s="10">
        <v>0</v>
      </c>
      <c r="AA382" s="10">
        <v>0</v>
      </c>
      <c r="AB382" s="10">
        <v>123.02999877929688</v>
      </c>
      <c r="AC382" s="10">
        <v>792.5999755859375</v>
      </c>
      <c r="AD382" s="10">
        <v>915.6300048828125</v>
      </c>
      <c r="AE382" s="10">
        <v>0</v>
      </c>
      <c r="AF382" s="10">
        <v>0</v>
      </c>
      <c r="AG382" s="10">
        <v>0</v>
      </c>
      <c r="AH382" s="10">
        <v>107.08000183105469</v>
      </c>
      <c r="AI382" s="10">
        <v>437.46499633789062</v>
      </c>
      <c r="AJ382" s="10">
        <v>544.54498291015625</v>
      </c>
      <c r="AK382" s="10">
        <v>0</v>
      </c>
      <c r="AL382" s="10">
        <v>0</v>
      </c>
      <c r="AM382" s="10">
        <v>0</v>
      </c>
      <c r="AN382" s="10">
        <v>195.05000305175781</v>
      </c>
      <c r="AO382" s="10">
        <v>862</v>
      </c>
      <c r="AP382" s="10">
        <v>1057.050048828125</v>
      </c>
      <c r="AQ382" s="10">
        <v>0</v>
      </c>
      <c r="AR382" s="10">
        <v>0</v>
      </c>
      <c r="AS382" s="10">
        <v>0</v>
      </c>
      <c r="AT382" s="10">
        <v>123.02999877929688</v>
      </c>
      <c r="AU382" s="10">
        <v>792.5999755859375</v>
      </c>
      <c r="AV382" s="10">
        <v>915.6300048828125</v>
      </c>
      <c r="AW382" s="10">
        <v>0</v>
      </c>
      <c r="AX382" s="10">
        <v>0</v>
      </c>
      <c r="AY382" s="10">
        <v>0</v>
      </c>
      <c r="AZ382" s="10">
        <v>107.08000183105469</v>
      </c>
      <c r="BA382" s="10">
        <v>437.46499633789062</v>
      </c>
      <c r="BB382" s="10">
        <v>544.54498291015625</v>
      </c>
      <c r="BC382" s="10">
        <v>0</v>
      </c>
      <c r="BD382" s="10">
        <v>0</v>
      </c>
      <c r="BE382" s="10">
        <v>0</v>
      </c>
      <c r="BF382" s="10">
        <v>170.17498779296875</v>
      </c>
      <c r="BG382" s="10">
        <v>862</v>
      </c>
      <c r="BH382" s="10">
        <v>1032.175048828125</v>
      </c>
      <c r="BI382" s="10">
        <v>0</v>
      </c>
      <c r="BJ382" s="10">
        <v>0</v>
      </c>
      <c r="BK382" s="10">
        <v>0</v>
      </c>
      <c r="BL382" s="10">
        <v>107.18000030517578</v>
      </c>
      <c r="BM382" s="10">
        <v>792.5999755859375</v>
      </c>
      <c r="BN382" s="10">
        <v>899.77996826171875</v>
      </c>
      <c r="BO382" s="10">
        <v>0</v>
      </c>
      <c r="BP382" s="10">
        <v>0</v>
      </c>
      <c r="BQ382" s="10">
        <v>0</v>
      </c>
      <c r="BR382" s="10">
        <v>92.31500244140625</v>
      </c>
      <c r="BS382" s="10">
        <v>437.46499633789062</v>
      </c>
      <c r="BT382" s="10">
        <v>529.780029296875</v>
      </c>
      <c r="BU382" s="10">
        <v>0</v>
      </c>
      <c r="BV382" s="10">
        <v>0</v>
      </c>
      <c r="BW382" s="10">
        <v>0</v>
      </c>
      <c r="BX382" s="10">
        <v>170.17498779296875</v>
      </c>
      <c r="BY382" s="10">
        <v>862</v>
      </c>
      <c r="BZ382" s="10">
        <v>1032.175048828125</v>
      </c>
      <c r="CA382" s="10">
        <v>0</v>
      </c>
      <c r="CB382" s="10">
        <v>0</v>
      </c>
      <c r="CC382" s="10">
        <v>0</v>
      </c>
      <c r="CD382" s="10">
        <v>107.18000030517578</v>
      </c>
      <c r="CE382" s="10">
        <v>792.5999755859375</v>
      </c>
      <c r="CF382" s="10">
        <v>899.77996826171875</v>
      </c>
      <c r="CG382" s="10">
        <v>0</v>
      </c>
      <c r="CH382" s="10">
        <v>0</v>
      </c>
      <c r="CI382" s="10">
        <v>0</v>
      </c>
      <c r="CJ382" s="10">
        <v>92.31500244140625</v>
      </c>
      <c r="CK382" s="10">
        <v>437.46499633789062</v>
      </c>
      <c r="CL382" s="10">
        <v>529.780029296875</v>
      </c>
      <c r="CM382" s="10">
        <v>0</v>
      </c>
      <c r="CN382" s="10">
        <v>0</v>
      </c>
      <c r="CO382" s="10">
        <v>0</v>
      </c>
      <c r="CP382" s="10">
        <v>145.30499267578125</v>
      </c>
      <c r="CQ382" s="10">
        <v>862</v>
      </c>
      <c r="CR382" s="10">
        <v>1007.3049926757812</v>
      </c>
      <c r="CS382" s="10">
        <v>0</v>
      </c>
      <c r="CT382" s="10">
        <v>0</v>
      </c>
      <c r="CU382" s="10">
        <v>0</v>
      </c>
      <c r="CV382" s="10">
        <v>91.324996948242188</v>
      </c>
      <c r="CW382" s="10">
        <v>792.5999755859375</v>
      </c>
      <c r="CX382" s="10">
        <v>883.92498779296875</v>
      </c>
      <c r="CY382" s="10">
        <v>0</v>
      </c>
      <c r="CZ382" s="10">
        <v>0</v>
      </c>
      <c r="DA382" s="10">
        <v>0</v>
      </c>
      <c r="DB382" s="10">
        <v>77.544998168945312</v>
      </c>
      <c r="DC382" s="10">
        <v>437.46499633789062</v>
      </c>
      <c r="DD382" s="10">
        <v>515.010009765625</v>
      </c>
      <c r="DE382" s="10">
        <v>0</v>
      </c>
      <c r="DF382" s="10">
        <v>0</v>
      </c>
      <c r="DG382" s="10">
        <v>0</v>
      </c>
    </row>
    <row r="383" spans="1:111">
      <c r="A383" t="s">
        <v>15</v>
      </c>
      <c r="B383" t="s">
        <v>65</v>
      </c>
      <c r="C383" t="s">
        <v>80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419.35498046875</v>
      </c>
      <c r="K383" s="10">
        <v>0</v>
      </c>
      <c r="L383" s="10">
        <v>419.35498046875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416.77499389648438</v>
      </c>
      <c r="AC383" s="10">
        <v>0</v>
      </c>
      <c r="AD383" s="10">
        <v>416.77499389648438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416.77499389648438</v>
      </c>
      <c r="AU383" s="10">
        <v>0</v>
      </c>
      <c r="AV383" s="10">
        <v>416.77499389648438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0">
        <v>0</v>
      </c>
      <c r="BD383" s="10">
        <v>0</v>
      </c>
      <c r="BE383" s="10">
        <v>0</v>
      </c>
      <c r="BF383" s="10">
        <v>0</v>
      </c>
      <c r="BG383" s="10">
        <v>0</v>
      </c>
      <c r="BH383" s="10">
        <v>0</v>
      </c>
      <c r="BI383" s="10">
        <v>0</v>
      </c>
      <c r="BJ383" s="10">
        <v>0</v>
      </c>
      <c r="BK383" s="10">
        <v>0</v>
      </c>
      <c r="BL383" s="10">
        <v>416.77499389648438</v>
      </c>
      <c r="BM383" s="10">
        <v>1041.955078125</v>
      </c>
      <c r="BN383" s="10">
        <v>1458.7301025390625</v>
      </c>
      <c r="BO383" s="10">
        <v>0</v>
      </c>
      <c r="BP383" s="10">
        <v>0</v>
      </c>
      <c r="BQ383" s="10">
        <v>0</v>
      </c>
      <c r="BR383" s="10">
        <v>0</v>
      </c>
      <c r="BS383" s="10">
        <v>0</v>
      </c>
      <c r="BT383" s="10">
        <v>0</v>
      </c>
      <c r="BU383" s="10">
        <v>0</v>
      </c>
      <c r="BV383" s="10">
        <v>0</v>
      </c>
      <c r="BW383" s="10">
        <v>0</v>
      </c>
      <c r="BX383" s="10">
        <v>0</v>
      </c>
      <c r="BY383" s="10">
        <v>0</v>
      </c>
      <c r="BZ383" s="10">
        <v>0</v>
      </c>
      <c r="CA383" s="10">
        <v>0</v>
      </c>
      <c r="CB383" s="10">
        <v>0</v>
      </c>
      <c r="CC383" s="10">
        <v>0</v>
      </c>
      <c r="CD383" s="10">
        <v>416.77499389648438</v>
      </c>
      <c r="CE383" s="10">
        <v>1041.955078125</v>
      </c>
      <c r="CF383" s="10">
        <v>1458.7301025390625</v>
      </c>
      <c r="CG383" s="10">
        <v>0</v>
      </c>
      <c r="CH383" s="10">
        <v>0</v>
      </c>
      <c r="CI383" s="10">
        <v>0</v>
      </c>
      <c r="CJ383" s="10">
        <v>0</v>
      </c>
      <c r="CK383" s="10">
        <v>0</v>
      </c>
      <c r="CL383" s="10">
        <v>0</v>
      </c>
      <c r="CM383" s="10">
        <v>0</v>
      </c>
      <c r="CN383" s="10">
        <v>0</v>
      </c>
      <c r="CO383" s="10">
        <v>0</v>
      </c>
      <c r="CP383" s="10">
        <v>0</v>
      </c>
      <c r="CQ383" s="10">
        <v>0</v>
      </c>
      <c r="CR383" s="10">
        <v>0</v>
      </c>
      <c r="CS383" s="10">
        <v>0</v>
      </c>
      <c r="CT383" s="10">
        <v>0</v>
      </c>
      <c r="CU383" s="10">
        <v>0</v>
      </c>
      <c r="CV383" s="10">
        <v>385.51998901367188</v>
      </c>
      <c r="CW383" s="10">
        <v>2083.91015625</v>
      </c>
      <c r="CX383" s="10">
        <v>2469.43017578125</v>
      </c>
      <c r="CY383" s="10">
        <v>0</v>
      </c>
      <c r="CZ383" s="10">
        <v>0</v>
      </c>
      <c r="DA383" s="10">
        <v>0</v>
      </c>
      <c r="DB383" s="10">
        <v>0</v>
      </c>
      <c r="DC383" s="10">
        <v>0</v>
      </c>
      <c r="DD383" s="10">
        <v>0</v>
      </c>
      <c r="DE383" s="10">
        <v>0</v>
      </c>
      <c r="DF383" s="10">
        <v>0</v>
      </c>
      <c r="DG383" s="10">
        <v>0</v>
      </c>
    </row>
    <row r="384" spans="1:111">
      <c r="A384" t="s">
        <v>15</v>
      </c>
      <c r="B384" t="s">
        <v>65</v>
      </c>
      <c r="C384" t="s">
        <v>81</v>
      </c>
      <c r="D384" s="10">
        <v>122.53500366210938</v>
      </c>
      <c r="E384" s="10">
        <v>364.29498291015625</v>
      </c>
      <c r="F384" s="10">
        <v>486.82998657226562</v>
      </c>
      <c r="G384" s="10">
        <v>0</v>
      </c>
      <c r="H384" s="10">
        <v>0</v>
      </c>
      <c r="I384" s="10">
        <v>0</v>
      </c>
      <c r="J384" s="10">
        <v>460.33499145507812</v>
      </c>
      <c r="K384" s="10">
        <v>423.91000366210938</v>
      </c>
      <c r="L384" s="10">
        <v>884.2449951171875</v>
      </c>
      <c r="M384" s="10">
        <v>52.990001678466797</v>
      </c>
      <c r="N384" s="10">
        <v>413.97500610351562</v>
      </c>
      <c r="O384" s="10">
        <v>466.96499633789062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221.50999450683594</v>
      </c>
      <c r="W384" s="10">
        <v>723.29998779296875</v>
      </c>
      <c r="X384" s="10">
        <v>944.80999755859375</v>
      </c>
      <c r="Y384" s="10">
        <v>0</v>
      </c>
      <c r="Z384" s="10">
        <v>0</v>
      </c>
      <c r="AA384" s="10">
        <v>0</v>
      </c>
      <c r="AB384" s="10">
        <v>733.70501708984375</v>
      </c>
      <c r="AC384" s="10">
        <v>2349.469970703125</v>
      </c>
      <c r="AD384" s="10">
        <v>3083.175048828125</v>
      </c>
      <c r="AE384" s="10">
        <v>8.5100002288818359</v>
      </c>
      <c r="AF384" s="10">
        <v>57.705001831054688</v>
      </c>
      <c r="AG384" s="10">
        <v>66.215003967285156</v>
      </c>
      <c r="AH384" s="10">
        <v>0</v>
      </c>
      <c r="AI384" s="10">
        <v>0</v>
      </c>
      <c r="AJ384" s="10">
        <v>0</v>
      </c>
      <c r="AK384" s="10">
        <v>0</v>
      </c>
      <c r="AL384" s="10">
        <v>0</v>
      </c>
      <c r="AM384" s="10">
        <v>0</v>
      </c>
      <c r="AN384" s="10">
        <v>221.50999450683594</v>
      </c>
      <c r="AO384" s="10">
        <v>723.29998779296875</v>
      </c>
      <c r="AP384" s="10">
        <v>944.80999755859375</v>
      </c>
      <c r="AQ384" s="10">
        <v>0</v>
      </c>
      <c r="AR384" s="10">
        <v>0</v>
      </c>
      <c r="AS384" s="10">
        <v>0</v>
      </c>
      <c r="AT384" s="10">
        <v>733.70501708984375</v>
      </c>
      <c r="AU384" s="10">
        <v>2349.469970703125</v>
      </c>
      <c r="AV384" s="10">
        <v>3083.175048828125</v>
      </c>
      <c r="AW384" s="10">
        <v>8.5100002288818359</v>
      </c>
      <c r="AX384" s="10">
        <v>57.705001831054688</v>
      </c>
      <c r="AY384" s="10">
        <v>66.215003967285156</v>
      </c>
      <c r="AZ384" s="10">
        <v>0</v>
      </c>
      <c r="BA384" s="10">
        <v>0</v>
      </c>
      <c r="BB384" s="10">
        <v>0</v>
      </c>
      <c r="BC384" s="10">
        <v>0</v>
      </c>
      <c r="BD384" s="10">
        <v>0</v>
      </c>
      <c r="BE384" s="10">
        <v>0</v>
      </c>
      <c r="BF384" s="10">
        <v>203.42999267578125</v>
      </c>
      <c r="BG384" s="10">
        <v>723.29998779296875</v>
      </c>
      <c r="BH384" s="10">
        <v>926.72998046875</v>
      </c>
      <c r="BI384" s="10">
        <v>0</v>
      </c>
      <c r="BJ384" s="10">
        <v>0</v>
      </c>
      <c r="BK384" s="10">
        <v>0</v>
      </c>
      <c r="BL384" s="10">
        <v>690.55499267578125</v>
      </c>
      <c r="BM384" s="10">
        <v>2137.514892578125</v>
      </c>
      <c r="BN384" s="10">
        <v>2828.06982421875</v>
      </c>
      <c r="BO384" s="10">
        <v>8.2950000762939453</v>
      </c>
      <c r="BP384" s="10">
        <v>57.705001831054688</v>
      </c>
      <c r="BQ384" s="10">
        <v>66</v>
      </c>
      <c r="BR384" s="10">
        <v>0</v>
      </c>
      <c r="BS384" s="10">
        <v>0</v>
      </c>
      <c r="BT384" s="10">
        <v>0</v>
      </c>
      <c r="BU384" s="10">
        <v>0</v>
      </c>
      <c r="BV384" s="10">
        <v>0</v>
      </c>
      <c r="BW384" s="10">
        <v>0</v>
      </c>
      <c r="BX384" s="10">
        <v>203.42999267578125</v>
      </c>
      <c r="BY384" s="10">
        <v>723.29998779296875</v>
      </c>
      <c r="BZ384" s="10">
        <v>926.72998046875</v>
      </c>
      <c r="CA384" s="10">
        <v>0</v>
      </c>
      <c r="CB384" s="10">
        <v>0</v>
      </c>
      <c r="CC384" s="10">
        <v>0</v>
      </c>
      <c r="CD384" s="10">
        <v>690.55499267578125</v>
      </c>
      <c r="CE384" s="10">
        <v>2137.514892578125</v>
      </c>
      <c r="CF384" s="10">
        <v>2828.06982421875</v>
      </c>
      <c r="CG384" s="10">
        <v>8.2950000762939453</v>
      </c>
      <c r="CH384" s="10">
        <v>57.705001831054688</v>
      </c>
      <c r="CI384" s="10">
        <v>66</v>
      </c>
      <c r="CJ384" s="10">
        <v>0</v>
      </c>
      <c r="CK384" s="10">
        <v>0</v>
      </c>
      <c r="CL384" s="10">
        <v>0</v>
      </c>
      <c r="CM384" s="10">
        <v>0</v>
      </c>
      <c r="CN384" s="10">
        <v>0</v>
      </c>
      <c r="CO384" s="10">
        <v>0</v>
      </c>
      <c r="CP384" s="10">
        <v>185.34500122070312</v>
      </c>
      <c r="CQ384" s="10">
        <v>723.29998779296875</v>
      </c>
      <c r="CR384" s="10">
        <v>908.64501953125</v>
      </c>
      <c r="CS384" s="10">
        <v>0</v>
      </c>
      <c r="CT384" s="10">
        <v>0</v>
      </c>
      <c r="CU384" s="10">
        <v>0</v>
      </c>
      <c r="CV384" s="10">
        <v>647.80499267578125</v>
      </c>
      <c r="CW384" s="10">
        <v>2137.514892578125</v>
      </c>
      <c r="CX384" s="10">
        <v>2785.31982421875</v>
      </c>
      <c r="CY384" s="10">
        <v>8.005000114440918</v>
      </c>
      <c r="CZ384" s="10">
        <v>57.705001831054688</v>
      </c>
      <c r="DA384" s="10">
        <v>65.709999084472656</v>
      </c>
      <c r="DB384" s="10">
        <v>0</v>
      </c>
      <c r="DC384" s="10">
        <v>0</v>
      </c>
      <c r="DD384" s="10">
        <v>0</v>
      </c>
      <c r="DE384" s="10">
        <v>0</v>
      </c>
      <c r="DF384" s="10">
        <v>0</v>
      </c>
      <c r="DG384" s="10">
        <v>0</v>
      </c>
    </row>
    <row r="385" spans="1:111">
      <c r="A385" t="s">
        <v>15</v>
      </c>
      <c r="B385" t="s">
        <v>65</v>
      </c>
      <c r="C385" t="s">
        <v>82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27.19999885559082</v>
      </c>
      <c r="N385" s="10">
        <v>0</v>
      </c>
      <c r="O385" s="10">
        <v>27.19999885559082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80.55999755859375</v>
      </c>
      <c r="AC385" s="10">
        <v>946.66497802734375</v>
      </c>
      <c r="AD385" s="10">
        <v>1027.2249755859375</v>
      </c>
      <c r="AE385" s="10">
        <v>84.535003662109375</v>
      </c>
      <c r="AF385" s="10">
        <v>254.79499816894531</v>
      </c>
      <c r="AG385" s="10">
        <v>339.33001708984375</v>
      </c>
      <c r="AH385" s="10">
        <v>18.75</v>
      </c>
      <c r="AI385" s="10">
        <v>0</v>
      </c>
      <c r="AJ385" s="10">
        <v>18.75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80.55999755859375</v>
      </c>
      <c r="AU385" s="10">
        <v>946.66497802734375</v>
      </c>
      <c r="AV385" s="10">
        <v>1027.2249755859375</v>
      </c>
      <c r="AW385" s="10">
        <v>84.535003662109375</v>
      </c>
      <c r="AX385" s="10">
        <v>254.79499816894531</v>
      </c>
      <c r="AY385" s="10">
        <v>339.33001708984375</v>
      </c>
      <c r="AZ385" s="10">
        <v>18.75</v>
      </c>
      <c r="BA385" s="10">
        <v>0</v>
      </c>
      <c r="BB385" s="10">
        <v>18.75</v>
      </c>
      <c r="BC385" s="10">
        <v>0</v>
      </c>
      <c r="BD385" s="10">
        <v>0</v>
      </c>
      <c r="BE385" s="10">
        <v>0</v>
      </c>
      <c r="BF385" s="10">
        <v>0</v>
      </c>
      <c r="BG385" s="10">
        <v>0</v>
      </c>
      <c r="BH385" s="10">
        <v>0</v>
      </c>
      <c r="BI385" s="10">
        <v>0</v>
      </c>
      <c r="BJ385" s="10">
        <v>0</v>
      </c>
      <c r="BK385" s="10">
        <v>0</v>
      </c>
      <c r="BL385" s="10">
        <v>66.550003051757812</v>
      </c>
      <c r="BM385" s="10">
        <v>946.66497802734375</v>
      </c>
      <c r="BN385" s="10">
        <v>1013.2149658203125</v>
      </c>
      <c r="BO385" s="10">
        <v>80.790000915527344</v>
      </c>
      <c r="BP385" s="10">
        <v>254.79499816894531</v>
      </c>
      <c r="BQ385" s="10">
        <v>335.58499145507812</v>
      </c>
      <c r="BR385" s="10">
        <v>18.75</v>
      </c>
      <c r="BS385" s="10">
        <v>0</v>
      </c>
      <c r="BT385" s="10">
        <v>18.75</v>
      </c>
      <c r="BU385" s="10">
        <v>0</v>
      </c>
      <c r="BV385" s="10">
        <v>0</v>
      </c>
      <c r="BW385" s="10">
        <v>0</v>
      </c>
      <c r="BX385" s="10">
        <v>0</v>
      </c>
      <c r="BY385" s="10">
        <v>0</v>
      </c>
      <c r="BZ385" s="10">
        <v>0</v>
      </c>
      <c r="CA385" s="10">
        <v>0</v>
      </c>
      <c r="CB385" s="10">
        <v>0</v>
      </c>
      <c r="CC385" s="10">
        <v>0</v>
      </c>
      <c r="CD385" s="10">
        <v>66.550003051757812</v>
      </c>
      <c r="CE385" s="10">
        <v>946.66497802734375</v>
      </c>
      <c r="CF385" s="10">
        <v>1013.2149658203125</v>
      </c>
      <c r="CG385" s="10">
        <v>80.790000915527344</v>
      </c>
      <c r="CH385" s="10">
        <v>254.79499816894531</v>
      </c>
      <c r="CI385" s="10">
        <v>335.58499145507812</v>
      </c>
      <c r="CJ385" s="10">
        <v>18.75</v>
      </c>
      <c r="CK385" s="10">
        <v>0</v>
      </c>
      <c r="CL385" s="10">
        <v>18.75</v>
      </c>
      <c r="CM385" s="10">
        <v>0</v>
      </c>
      <c r="CN385" s="10">
        <v>0</v>
      </c>
      <c r="CO385" s="10">
        <v>0</v>
      </c>
      <c r="CP385" s="10">
        <v>0</v>
      </c>
      <c r="CQ385" s="10">
        <v>0</v>
      </c>
      <c r="CR385" s="10">
        <v>0</v>
      </c>
      <c r="CS385" s="10">
        <v>0</v>
      </c>
      <c r="CT385" s="10">
        <v>0</v>
      </c>
      <c r="CU385" s="10">
        <v>0</v>
      </c>
      <c r="CV385" s="10">
        <v>52.540000915527344</v>
      </c>
      <c r="CW385" s="10">
        <v>946.66497802734375</v>
      </c>
      <c r="CX385" s="10">
        <v>999.2049560546875</v>
      </c>
      <c r="CY385" s="10">
        <v>77.040000915527344</v>
      </c>
      <c r="CZ385" s="10">
        <v>254.79499816894531</v>
      </c>
      <c r="DA385" s="10">
        <v>331.83499145507812</v>
      </c>
      <c r="DB385" s="10">
        <v>18.75</v>
      </c>
      <c r="DC385" s="10">
        <v>0</v>
      </c>
      <c r="DD385" s="10">
        <v>18.75</v>
      </c>
      <c r="DE385" s="10">
        <v>0</v>
      </c>
      <c r="DF385" s="10">
        <v>0</v>
      </c>
      <c r="DG385" s="10">
        <v>0</v>
      </c>
    </row>
    <row r="386" spans="1:111">
      <c r="A386" t="s">
        <v>15</v>
      </c>
      <c r="B386" t="s">
        <v>65</v>
      </c>
      <c r="C386" t="s">
        <v>108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59.5</v>
      </c>
      <c r="T386" s="10">
        <v>0</v>
      </c>
      <c r="U386" s="10">
        <v>59.5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278.64498901367188</v>
      </c>
      <c r="AL386" s="10">
        <v>920.0999755859375</v>
      </c>
      <c r="AM386" s="10">
        <v>1198.7449951171875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0">
        <v>278.64498901367188</v>
      </c>
      <c r="BD386" s="10">
        <v>920.0999755859375</v>
      </c>
      <c r="BE386" s="10">
        <v>1198.7449951171875</v>
      </c>
      <c r="BF386" s="10">
        <v>0</v>
      </c>
      <c r="BG386" s="10">
        <v>0</v>
      </c>
      <c r="BH386" s="10">
        <v>0</v>
      </c>
      <c r="BI386" s="10">
        <v>0</v>
      </c>
      <c r="BJ386" s="10">
        <v>0</v>
      </c>
      <c r="BK386" s="10">
        <v>0</v>
      </c>
      <c r="BL386" s="10">
        <v>0</v>
      </c>
      <c r="BM386" s="10">
        <v>0</v>
      </c>
      <c r="BN386" s="10">
        <v>0</v>
      </c>
      <c r="BO386" s="10">
        <v>0</v>
      </c>
      <c r="BP386" s="10">
        <v>0</v>
      </c>
      <c r="BQ386" s="10">
        <v>0</v>
      </c>
      <c r="BR386" s="10">
        <v>0</v>
      </c>
      <c r="BS386" s="10">
        <v>0</v>
      </c>
      <c r="BT386" s="10">
        <v>0</v>
      </c>
      <c r="BU386" s="10">
        <v>219.97999572753906</v>
      </c>
      <c r="BV386" s="10">
        <v>920.0999755859375</v>
      </c>
      <c r="BW386" s="10">
        <v>1140.0799560546875</v>
      </c>
      <c r="BX386" s="10">
        <v>0</v>
      </c>
      <c r="BY386" s="10">
        <v>0</v>
      </c>
      <c r="BZ386" s="10">
        <v>0</v>
      </c>
      <c r="CA386" s="10">
        <v>0</v>
      </c>
      <c r="CB386" s="10">
        <v>0</v>
      </c>
      <c r="CC386" s="10">
        <v>0</v>
      </c>
      <c r="CD386" s="10">
        <v>0</v>
      </c>
      <c r="CE386" s="10">
        <v>0</v>
      </c>
      <c r="CF386" s="10">
        <v>0</v>
      </c>
      <c r="CG386" s="10">
        <v>0</v>
      </c>
      <c r="CH386" s="10">
        <v>0</v>
      </c>
      <c r="CI386" s="10">
        <v>0</v>
      </c>
      <c r="CJ386" s="10">
        <v>0</v>
      </c>
      <c r="CK386" s="10">
        <v>0</v>
      </c>
      <c r="CL386" s="10">
        <v>0</v>
      </c>
      <c r="CM386" s="10">
        <v>219.97999572753906</v>
      </c>
      <c r="CN386" s="10">
        <v>920.0999755859375</v>
      </c>
      <c r="CO386" s="10">
        <v>1140.0799560546875</v>
      </c>
      <c r="CP386" s="10">
        <v>0</v>
      </c>
      <c r="CQ386" s="10">
        <v>0</v>
      </c>
      <c r="CR386" s="10">
        <v>0</v>
      </c>
      <c r="CS386" s="10">
        <v>0</v>
      </c>
      <c r="CT386" s="10">
        <v>0</v>
      </c>
      <c r="CU386" s="10">
        <v>0</v>
      </c>
      <c r="CV386" s="10">
        <v>0</v>
      </c>
      <c r="CW386" s="10">
        <v>0</v>
      </c>
      <c r="CX386" s="10">
        <v>0</v>
      </c>
      <c r="CY386" s="10">
        <v>0</v>
      </c>
      <c r="CZ386" s="10">
        <v>0</v>
      </c>
      <c r="DA386" s="10">
        <v>0</v>
      </c>
      <c r="DB386" s="10">
        <v>0</v>
      </c>
      <c r="DC386" s="10">
        <v>0</v>
      </c>
      <c r="DD386" s="10">
        <v>0</v>
      </c>
      <c r="DE386" s="10">
        <v>161.32000732421875</v>
      </c>
      <c r="DF386" s="10">
        <v>920.0999755859375</v>
      </c>
      <c r="DG386" s="10">
        <v>1081.419921875</v>
      </c>
    </row>
    <row r="387" spans="1:111">
      <c r="A387" t="s">
        <v>15</v>
      </c>
      <c r="B387" t="s">
        <v>65</v>
      </c>
      <c r="C387" t="s">
        <v>102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174.70999145507812</v>
      </c>
      <c r="AF387" s="10">
        <v>197.69000244140625</v>
      </c>
      <c r="AG387" s="10">
        <v>372.39999389648438</v>
      </c>
      <c r="AH387" s="10">
        <v>0</v>
      </c>
      <c r="AI387" s="10">
        <v>0</v>
      </c>
      <c r="AJ387" s="10">
        <v>0</v>
      </c>
      <c r="AK387" s="10">
        <v>0</v>
      </c>
      <c r="AL387" s="10">
        <v>0</v>
      </c>
      <c r="AM387" s="10">
        <v>0</v>
      </c>
      <c r="AN387" s="10">
        <v>0</v>
      </c>
      <c r="AO387" s="10">
        <v>0</v>
      </c>
      <c r="AP387" s="10">
        <v>0</v>
      </c>
      <c r="AQ387" s="10">
        <v>0</v>
      </c>
      <c r="AR387" s="10">
        <v>0</v>
      </c>
      <c r="AS387" s="10">
        <v>0</v>
      </c>
      <c r="AT387" s="10">
        <v>0</v>
      </c>
      <c r="AU387" s="10">
        <v>0</v>
      </c>
      <c r="AV387" s="10">
        <v>0</v>
      </c>
      <c r="AW387" s="10">
        <v>174.70999145507812</v>
      </c>
      <c r="AX387" s="10">
        <v>197.69000244140625</v>
      </c>
      <c r="AY387" s="10">
        <v>372.39999389648438</v>
      </c>
      <c r="AZ387" s="10">
        <v>0</v>
      </c>
      <c r="BA387" s="10">
        <v>0</v>
      </c>
      <c r="BB387" s="10">
        <v>0</v>
      </c>
      <c r="BC387" s="10">
        <v>0</v>
      </c>
      <c r="BD387" s="10">
        <v>0</v>
      </c>
      <c r="BE387" s="10">
        <v>0</v>
      </c>
      <c r="BF387" s="10">
        <v>0</v>
      </c>
      <c r="BG387" s="10">
        <v>0</v>
      </c>
      <c r="BH387" s="10">
        <v>0</v>
      </c>
      <c r="BI387" s="10">
        <v>0</v>
      </c>
      <c r="BJ387" s="10">
        <v>0</v>
      </c>
      <c r="BK387" s="10">
        <v>0</v>
      </c>
      <c r="BL387" s="10">
        <v>0</v>
      </c>
      <c r="BM387" s="10">
        <v>0</v>
      </c>
      <c r="BN387" s="10">
        <v>0</v>
      </c>
      <c r="BO387" s="10">
        <v>167.79000854492188</v>
      </c>
      <c r="BP387" s="10">
        <v>197.69000244140625</v>
      </c>
      <c r="BQ387" s="10">
        <v>365.48001098632812</v>
      </c>
      <c r="BR387" s="10">
        <v>0</v>
      </c>
      <c r="BS387" s="10">
        <v>0</v>
      </c>
      <c r="BT387" s="10">
        <v>0</v>
      </c>
      <c r="BU387" s="10">
        <v>0</v>
      </c>
      <c r="BV387" s="10">
        <v>0</v>
      </c>
      <c r="BW387" s="10">
        <v>0</v>
      </c>
      <c r="BX387" s="10">
        <v>0</v>
      </c>
      <c r="BY387" s="10">
        <v>0</v>
      </c>
      <c r="BZ387" s="10">
        <v>0</v>
      </c>
      <c r="CA387" s="10">
        <v>0</v>
      </c>
      <c r="CB387" s="10">
        <v>0</v>
      </c>
      <c r="CC387" s="10">
        <v>0</v>
      </c>
      <c r="CD387" s="10">
        <v>0</v>
      </c>
      <c r="CE387" s="10">
        <v>0</v>
      </c>
      <c r="CF387" s="10">
        <v>0</v>
      </c>
      <c r="CG387" s="10">
        <v>167.79000854492188</v>
      </c>
      <c r="CH387" s="10">
        <v>197.69000244140625</v>
      </c>
      <c r="CI387" s="10">
        <v>365.48001098632812</v>
      </c>
      <c r="CJ387" s="10">
        <v>0</v>
      </c>
      <c r="CK387" s="10">
        <v>0</v>
      </c>
      <c r="CL387" s="10">
        <v>0</v>
      </c>
      <c r="CM387" s="10">
        <v>0</v>
      </c>
      <c r="CN387" s="10">
        <v>0</v>
      </c>
      <c r="CO387" s="10">
        <v>0</v>
      </c>
      <c r="CP387" s="10">
        <v>0</v>
      </c>
      <c r="CQ387" s="10">
        <v>0</v>
      </c>
      <c r="CR387" s="10">
        <v>0</v>
      </c>
      <c r="CS387" s="10">
        <v>0</v>
      </c>
      <c r="CT387" s="10">
        <v>0</v>
      </c>
      <c r="CU387" s="10">
        <v>0</v>
      </c>
      <c r="CV387" s="10">
        <v>0</v>
      </c>
      <c r="CW387" s="10">
        <v>0</v>
      </c>
      <c r="CX387" s="10">
        <v>0</v>
      </c>
      <c r="CY387" s="10">
        <v>160.8699951171875</v>
      </c>
      <c r="CZ387" s="10">
        <v>197.69000244140625</v>
      </c>
      <c r="DA387" s="10">
        <v>358.55999755859375</v>
      </c>
      <c r="DB387" s="10">
        <v>0</v>
      </c>
      <c r="DC387" s="10">
        <v>0</v>
      </c>
      <c r="DD387" s="10">
        <v>0</v>
      </c>
      <c r="DE387" s="10">
        <v>0</v>
      </c>
      <c r="DF387" s="10">
        <v>0</v>
      </c>
      <c r="DG387" s="10">
        <v>0</v>
      </c>
    </row>
    <row r="388" spans="1:111">
      <c r="A388" t="s">
        <v>15</v>
      </c>
      <c r="B388" t="s">
        <v>66</v>
      </c>
      <c r="C388" t="s">
        <v>79</v>
      </c>
      <c r="D388" s="10">
        <v>10882.035003662109</v>
      </c>
      <c r="E388" s="10">
        <v>1236.2949829101562</v>
      </c>
      <c r="F388" s="10">
        <v>12118.329986572266</v>
      </c>
      <c r="G388" s="10">
        <v>0</v>
      </c>
      <c r="H388" s="10">
        <v>0</v>
      </c>
      <c r="I388" s="10">
        <v>0</v>
      </c>
      <c r="J388" s="10">
        <v>1497.2499771118164</v>
      </c>
      <c r="K388" s="10">
        <v>558.57499694824219</v>
      </c>
      <c r="L388" s="10">
        <v>2055.8249816894531</v>
      </c>
      <c r="M388" s="10">
        <v>80.190000534057617</v>
      </c>
      <c r="N388" s="10">
        <v>413.97500610351562</v>
      </c>
      <c r="O388" s="10">
        <v>494.16499519348145</v>
      </c>
      <c r="P388" s="10">
        <v>0</v>
      </c>
      <c r="Q388" s="10">
        <v>0</v>
      </c>
      <c r="R388" s="10">
        <v>0</v>
      </c>
      <c r="S388" s="10">
        <v>59.5</v>
      </c>
      <c r="T388" s="10">
        <v>0</v>
      </c>
      <c r="U388" s="10">
        <v>59.5</v>
      </c>
      <c r="V388" s="10">
        <v>21192.845153808594</v>
      </c>
      <c r="W388" s="10">
        <v>14065.399597167969</v>
      </c>
      <c r="X388" s="10">
        <v>35258.242858886719</v>
      </c>
      <c r="Y388" s="10">
        <v>0</v>
      </c>
      <c r="Z388" s="10">
        <v>0</v>
      </c>
      <c r="AA388" s="10">
        <v>0</v>
      </c>
      <c r="AB388" s="10">
        <v>2093.5950317382812</v>
      </c>
      <c r="AC388" s="10">
        <v>6507.1798095703125</v>
      </c>
      <c r="AD388" s="10">
        <v>8600.7748718261719</v>
      </c>
      <c r="AE388" s="10">
        <v>267.75499534606934</v>
      </c>
      <c r="AF388" s="10">
        <v>510.19000244140625</v>
      </c>
      <c r="AG388" s="10">
        <v>777.94501495361328</v>
      </c>
      <c r="AH388" s="10">
        <v>125.83000183105469</v>
      </c>
      <c r="AI388" s="10">
        <v>437.46499633789062</v>
      </c>
      <c r="AJ388" s="10">
        <v>563.29498291015625</v>
      </c>
      <c r="AK388" s="10">
        <v>278.64498901367188</v>
      </c>
      <c r="AL388" s="10">
        <v>920.0999755859375</v>
      </c>
      <c r="AM388" s="10">
        <v>1198.7449951171875</v>
      </c>
      <c r="AN388" s="10">
        <v>21192.845153808594</v>
      </c>
      <c r="AO388" s="10">
        <v>14065.399597167969</v>
      </c>
      <c r="AP388" s="10">
        <v>35258.242858886719</v>
      </c>
      <c r="AQ388" s="10">
        <v>0</v>
      </c>
      <c r="AR388" s="10">
        <v>0</v>
      </c>
      <c r="AS388" s="10">
        <v>0</v>
      </c>
      <c r="AT388" s="10">
        <v>2093.5950317382812</v>
      </c>
      <c r="AU388" s="10">
        <v>6507.1798095703125</v>
      </c>
      <c r="AV388" s="10">
        <v>8600.7748718261719</v>
      </c>
      <c r="AW388" s="10">
        <v>267.75499534606934</v>
      </c>
      <c r="AX388" s="10">
        <v>510.19000244140625</v>
      </c>
      <c r="AY388" s="10">
        <v>777.94501495361328</v>
      </c>
      <c r="AZ388" s="10">
        <v>125.83000183105469</v>
      </c>
      <c r="BA388" s="10">
        <v>437.46499633789062</v>
      </c>
      <c r="BB388" s="10">
        <v>563.29498291015625</v>
      </c>
      <c r="BC388" s="10">
        <v>278.64498901367188</v>
      </c>
      <c r="BD388" s="10">
        <v>920.0999755859375</v>
      </c>
      <c r="BE388" s="10">
        <v>1198.7449951171875</v>
      </c>
      <c r="BF388" s="10">
        <v>20074.39013671875</v>
      </c>
      <c r="BG388" s="10">
        <v>25636.999206542969</v>
      </c>
      <c r="BH388" s="10">
        <v>45711.389404296875</v>
      </c>
      <c r="BI388" s="10">
        <v>0</v>
      </c>
      <c r="BJ388" s="10">
        <v>0</v>
      </c>
      <c r="BK388" s="10">
        <v>0</v>
      </c>
      <c r="BL388" s="10">
        <v>1957.1250152587891</v>
      </c>
      <c r="BM388" s="10">
        <v>7339.8948094844818</v>
      </c>
      <c r="BN388" s="10">
        <v>9297.0197789669037</v>
      </c>
      <c r="BO388" s="10">
        <v>256.87500953674316</v>
      </c>
      <c r="BP388" s="10">
        <v>510.19000244140625</v>
      </c>
      <c r="BQ388" s="10">
        <v>767.06500244140625</v>
      </c>
      <c r="BR388" s="10">
        <v>111.06500244140625</v>
      </c>
      <c r="BS388" s="10">
        <v>437.46499633789062</v>
      </c>
      <c r="BT388" s="10">
        <v>548.530029296875</v>
      </c>
      <c r="BU388" s="10">
        <v>219.97999572753906</v>
      </c>
      <c r="BV388" s="10">
        <v>920.0999755859375</v>
      </c>
      <c r="BW388" s="10">
        <v>1140.0799560546875</v>
      </c>
      <c r="BX388" s="10">
        <v>20074.39013671875</v>
      </c>
      <c r="BY388" s="10">
        <v>25636.999206542969</v>
      </c>
      <c r="BZ388" s="10">
        <v>45711.389404296875</v>
      </c>
      <c r="CA388" s="10">
        <v>0</v>
      </c>
      <c r="CB388" s="10">
        <v>0</v>
      </c>
      <c r="CC388" s="10">
        <v>0</v>
      </c>
      <c r="CD388" s="10">
        <v>1957.1250152587891</v>
      </c>
      <c r="CE388" s="10">
        <v>7339.8948094844818</v>
      </c>
      <c r="CF388" s="10">
        <v>9297.0197789669037</v>
      </c>
      <c r="CG388" s="10">
        <v>256.87500953674316</v>
      </c>
      <c r="CH388" s="10">
        <v>510.19000244140625</v>
      </c>
      <c r="CI388" s="10">
        <v>767.06500244140625</v>
      </c>
      <c r="CJ388" s="10">
        <v>111.06500244140625</v>
      </c>
      <c r="CK388" s="10">
        <v>437.46499633789062</v>
      </c>
      <c r="CL388" s="10">
        <v>548.530029296875</v>
      </c>
      <c r="CM388" s="10">
        <v>219.97999572753906</v>
      </c>
      <c r="CN388" s="10">
        <v>920.0999755859375</v>
      </c>
      <c r="CO388" s="10">
        <v>1140.0799560546875</v>
      </c>
      <c r="CP388" s="10">
        <v>18554.050384521484</v>
      </c>
      <c r="CQ388" s="10">
        <v>38023.538269042969</v>
      </c>
      <c r="CR388" s="10">
        <v>56577.590637207031</v>
      </c>
      <c r="CS388" s="10">
        <v>0</v>
      </c>
      <c r="CT388" s="10">
        <v>0</v>
      </c>
      <c r="CU388" s="10">
        <v>0</v>
      </c>
      <c r="CV388" s="10">
        <v>1789.7949981689453</v>
      </c>
      <c r="CW388" s="10">
        <v>8384.569887638092</v>
      </c>
      <c r="CX388" s="10">
        <v>10174.364901065826</v>
      </c>
      <c r="CY388" s="10">
        <v>245.91499614715576</v>
      </c>
      <c r="CZ388" s="10">
        <v>510.19000244140625</v>
      </c>
      <c r="DA388" s="10">
        <v>756.10498809814453</v>
      </c>
      <c r="DB388" s="10">
        <v>96.294998168945312</v>
      </c>
      <c r="DC388" s="10">
        <v>437.46499633789062</v>
      </c>
      <c r="DD388" s="10">
        <v>533.760009765625</v>
      </c>
      <c r="DE388" s="10">
        <v>161.32000732421875</v>
      </c>
      <c r="DF388" s="10">
        <v>920.0999755859375</v>
      </c>
      <c r="DG388" s="10">
        <v>1081.419921875</v>
      </c>
    </row>
    <row r="389" spans="1:111">
      <c r="A389" t="s">
        <v>15</v>
      </c>
      <c r="B389" t="s">
        <v>70</v>
      </c>
      <c r="C389" t="s">
        <v>92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22.5</v>
      </c>
      <c r="K389" s="10">
        <v>68.5</v>
      </c>
      <c r="L389" s="10">
        <v>91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5.554999828338623</v>
      </c>
      <c r="Z389" s="10">
        <v>63.5</v>
      </c>
      <c r="AA389" s="10">
        <v>69.055000305175781</v>
      </c>
      <c r="AB389" s="10">
        <v>28.840000152587891</v>
      </c>
      <c r="AC389" s="10">
        <v>136.69000244140625</v>
      </c>
      <c r="AD389" s="10">
        <v>165.52999877929688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5.554999828338623</v>
      </c>
      <c r="AR389" s="10">
        <v>63.5</v>
      </c>
      <c r="AS389" s="10">
        <v>69.055000305175781</v>
      </c>
      <c r="AT389" s="10">
        <v>28.840000152587891</v>
      </c>
      <c r="AU389" s="10">
        <v>136.69000244140625</v>
      </c>
      <c r="AV389" s="10">
        <v>165.52999877929688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0">
        <v>0</v>
      </c>
      <c r="BD389" s="10">
        <v>0</v>
      </c>
      <c r="BE389" s="10">
        <v>0</v>
      </c>
      <c r="BF389" s="10">
        <v>0</v>
      </c>
      <c r="BG389" s="10">
        <v>0</v>
      </c>
      <c r="BH389" s="10">
        <v>0</v>
      </c>
      <c r="BI389" s="10">
        <v>4.9200000762939453</v>
      </c>
      <c r="BJ389" s="10">
        <v>63.5</v>
      </c>
      <c r="BK389" s="10">
        <v>68.419998168945312</v>
      </c>
      <c r="BL389" s="10">
        <v>24.225000381469727</v>
      </c>
      <c r="BM389" s="10">
        <v>136.69000244140625</v>
      </c>
      <c r="BN389" s="10">
        <v>160.91500854492188</v>
      </c>
      <c r="BO389" s="10">
        <v>0</v>
      </c>
      <c r="BP389" s="10">
        <v>0</v>
      </c>
      <c r="BQ389" s="10">
        <v>0</v>
      </c>
      <c r="BR389" s="10">
        <v>0</v>
      </c>
      <c r="BS389" s="10">
        <v>0</v>
      </c>
      <c r="BT389" s="10">
        <v>0</v>
      </c>
      <c r="BU389" s="10">
        <v>0</v>
      </c>
      <c r="BV389" s="10">
        <v>0</v>
      </c>
      <c r="BW389" s="10">
        <v>0</v>
      </c>
      <c r="BX389" s="10">
        <v>0</v>
      </c>
      <c r="BY389" s="10">
        <v>0</v>
      </c>
      <c r="BZ389" s="10">
        <v>0</v>
      </c>
      <c r="CA389" s="10">
        <v>4.9200000762939453</v>
      </c>
      <c r="CB389" s="10">
        <v>63.5</v>
      </c>
      <c r="CC389" s="10">
        <v>68.419998168945312</v>
      </c>
      <c r="CD389" s="10">
        <v>24.225000381469727</v>
      </c>
      <c r="CE389" s="10">
        <v>136.69000244140625</v>
      </c>
      <c r="CF389" s="10">
        <v>160.91500854492188</v>
      </c>
      <c r="CG389" s="10">
        <v>0</v>
      </c>
      <c r="CH389" s="10">
        <v>0</v>
      </c>
      <c r="CI389" s="10">
        <v>0</v>
      </c>
      <c r="CJ389" s="10">
        <v>0</v>
      </c>
      <c r="CK389" s="10">
        <v>0</v>
      </c>
      <c r="CL389" s="10">
        <v>0</v>
      </c>
      <c r="CM389" s="10">
        <v>0</v>
      </c>
      <c r="CN389" s="10">
        <v>0</v>
      </c>
      <c r="CO389" s="10">
        <v>0</v>
      </c>
      <c r="CP389" s="10">
        <v>0</v>
      </c>
      <c r="CQ389" s="10">
        <v>0</v>
      </c>
      <c r="CR389" s="10">
        <v>0</v>
      </c>
      <c r="CS389" s="10">
        <v>4.2849998474121094</v>
      </c>
      <c r="CT389" s="10">
        <v>63.5</v>
      </c>
      <c r="CU389" s="10">
        <v>67.785003662109375</v>
      </c>
      <c r="CV389" s="10">
        <v>19.610000610351562</v>
      </c>
      <c r="CW389" s="10">
        <v>136.69000244140625</v>
      </c>
      <c r="CX389" s="10">
        <v>156.30000305175781</v>
      </c>
      <c r="CY389" s="10">
        <v>0</v>
      </c>
      <c r="CZ389" s="10">
        <v>0</v>
      </c>
      <c r="DA389" s="10">
        <v>0</v>
      </c>
      <c r="DB389" s="10">
        <v>0</v>
      </c>
      <c r="DC389" s="10">
        <v>0</v>
      </c>
      <c r="DD389" s="10">
        <v>0</v>
      </c>
      <c r="DE389" s="10">
        <v>0</v>
      </c>
      <c r="DF389" s="10">
        <v>0</v>
      </c>
      <c r="DG389" s="10">
        <v>0</v>
      </c>
    </row>
    <row r="390" spans="1:111">
      <c r="A390" t="s">
        <v>15</v>
      </c>
      <c r="B390" t="s">
        <v>67</v>
      </c>
      <c r="C390" t="s">
        <v>79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22.5</v>
      </c>
      <c r="K390" s="10">
        <v>68.5</v>
      </c>
      <c r="L390" s="10">
        <v>91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5.554999828338623</v>
      </c>
      <c r="Z390" s="10">
        <v>63.5</v>
      </c>
      <c r="AA390" s="10">
        <v>69.055000305175781</v>
      </c>
      <c r="AB390" s="10">
        <v>28.840000152587891</v>
      </c>
      <c r="AC390" s="10">
        <v>136.69000244140625</v>
      </c>
      <c r="AD390" s="10">
        <v>165.52999877929688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5.554999828338623</v>
      </c>
      <c r="AR390" s="10">
        <v>63.5</v>
      </c>
      <c r="AS390" s="10">
        <v>69.055000305175781</v>
      </c>
      <c r="AT390" s="10">
        <v>28.840000152587891</v>
      </c>
      <c r="AU390" s="10">
        <v>136.69000244140625</v>
      </c>
      <c r="AV390" s="10">
        <v>165.52999877929688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0">
        <v>0</v>
      </c>
      <c r="BD390" s="10">
        <v>0</v>
      </c>
      <c r="BE390" s="10">
        <v>0</v>
      </c>
      <c r="BF390" s="10">
        <v>0</v>
      </c>
      <c r="BG390" s="10">
        <v>0</v>
      </c>
      <c r="BH390" s="10">
        <v>0</v>
      </c>
      <c r="BI390" s="10">
        <v>4.9200000762939453</v>
      </c>
      <c r="BJ390" s="10">
        <v>63.5</v>
      </c>
      <c r="BK390" s="10">
        <v>68.419998168945312</v>
      </c>
      <c r="BL390" s="10">
        <v>24.225000381469727</v>
      </c>
      <c r="BM390" s="10">
        <v>136.69000244140625</v>
      </c>
      <c r="BN390" s="10">
        <v>160.91500854492188</v>
      </c>
      <c r="BO390" s="10">
        <v>0</v>
      </c>
      <c r="BP390" s="10">
        <v>0</v>
      </c>
      <c r="BQ390" s="10">
        <v>0</v>
      </c>
      <c r="BR390" s="10">
        <v>0</v>
      </c>
      <c r="BS390" s="10">
        <v>0</v>
      </c>
      <c r="BT390" s="10">
        <v>0</v>
      </c>
      <c r="BU390" s="10">
        <v>0</v>
      </c>
      <c r="BV390" s="10">
        <v>0</v>
      </c>
      <c r="BW390" s="10">
        <v>0</v>
      </c>
      <c r="BX390" s="10">
        <v>0</v>
      </c>
      <c r="BY390" s="10">
        <v>0</v>
      </c>
      <c r="BZ390" s="10">
        <v>0</v>
      </c>
      <c r="CA390" s="10">
        <v>4.9200000762939453</v>
      </c>
      <c r="CB390" s="10">
        <v>63.5</v>
      </c>
      <c r="CC390" s="10">
        <v>68.419998168945312</v>
      </c>
      <c r="CD390" s="10">
        <v>24.225000381469727</v>
      </c>
      <c r="CE390" s="10">
        <v>136.69000244140625</v>
      </c>
      <c r="CF390" s="10">
        <v>160.91500854492188</v>
      </c>
      <c r="CG390" s="10">
        <v>0</v>
      </c>
      <c r="CH390" s="10">
        <v>0</v>
      </c>
      <c r="CI390" s="10">
        <v>0</v>
      </c>
      <c r="CJ390" s="10">
        <v>0</v>
      </c>
      <c r="CK390" s="10">
        <v>0</v>
      </c>
      <c r="CL390" s="10">
        <v>0</v>
      </c>
      <c r="CM390" s="10">
        <v>0</v>
      </c>
      <c r="CN390" s="10">
        <v>0</v>
      </c>
      <c r="CO390" s="10">
        <v>0</v>
      </c>
      <c r="CP390" s="10">
        <v>0</v>
      </c>
      <c r="CQ390" s="10">
        <v>0</v>
      </c>
      <c r="CR390" s="10">
        <v>0</v>
      </c>
      <c r="CS390" s="10">
        <v>4.2849998474121094</v>
      </c>
      <c r="CT390" s="10">
        <v>63.5</v>
      </c>
      <c r="CU390" s="10">
        <v>67.785003662109375</v>
      </c>
      <c r="CV390" s="10">
        <v>19.610000610351562</v>
      </c>
      <c r="CW390" s="10">
        <v>136.69000244140625</v>
      </c>
      <c r="CX390" s="10">
        <v>156.30000305175781</v>
      </c>
      <c r="CY390" s="10">
        <v>0</v>
      </c>
      <c r="CZ390" s="10">
        <v>0</v>
      </c>
      <c r="DA390" s="10">
        <v>0</v>
      </c>
      <c r="DB390" s="10">
        <v>0</v>
      </c>
      <c r="DC390" s="10">
        <v>0</v>
      </c>
      <c r="DD390" s="10">
        <v>0</v>
      </c>
      <c r="DE390" s="10">
        <v>0</v>
      </c>
      <c r="DF390" s="10">
        <v>0</v>
      </c>
      <c r="DG390" s="10">
        <v>0</v>
      </c>
    </row>
    <row r="391" spans="1:111">
      <c r="A391" t="s">
        <v>15</v>
      </c>
      <c r="B391" t="s">
        <v>68</v>
      </c>
      <c r="C391" t="s">
        <v>79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0">
        <v>0</v>
      </c>
      <c r="BD391" s="10">
        <v>0</v>
      </c>
      <c r="BE391" s="10">
        <v>0</v>
      </c>
      <c r="BF391" s="10">
        <v>0</v>
      </c>
      <c r="BG391" s="10">
        <v>0</v>
      </c>
      <c r="BH391" s="10">
        <v>0</v>
      </c>
      <c r="BI391" s="10">
        <v>0</v>
      </c>
      <c r="BJ391" s="10">
        <v>0</v>
      </c>
      <c r="BK391" s="10">
        <v>0</v>
      </c>
      <c r="BL391" s="10">
        <v>0</v>
      </c>
      <c r="BM391" s="10">
        <v>0</v>
      </c>
      <c r="BN391" s="10">
        <v>0</v>
      </c>
      <c r="BO391" s="10">
        <v>0</v>
      </c>
      <c r="BP391" s="10">
        <v>0</v>
      </c>
      <c r="BQ391" s="10">
        <v>0</v>
      </c>
      <c r="BR391" s="10">
        <v>0</v>
      </c>
      <c r="BS391" s="10">
        <v>0</v>
      </c>
      <c r="BT391" s="10">
        <v>0</v>
      </c>
      <c r="BU391" s="10">
        <v>0</v>
      </c>
      <c r="BV391" s="10">
        <v>0</v>
      </c>
      <c r="BW391" s="10">
        <v>0</v>
      </c>
      <c r="BX391" s="10">
        <v>0</v>
      </c>
      <c r="BY391" s="10">
        <v>0</v>
      </c>
      <c r="BZ391" s="10">
        <v>0</v>
      </c>
      <c r="CA391" s="10">
        <v>0</v>
      </c>
      <c r="CB391" s="10">
        <v>0</v>
      </c>
      <c r="CC391" s="10">
        <v>0</v>
      </c>
      <c r="CD391" s="10">
        <v>0</v>
      </c>
      <c r="CE391" s="10">
        <v>0</v>
      </c>
      <c r="CF391" s="10">
        <v>0</v>
      </c>
      <c r="CG391" s="10">
        <v>0</v>
      </c>
      <c r="CH391" s="10">
        <v>0</v>
      </c>
      <c r="CI391" s="10">
        <v>0</v>
      </c>
      <c r="CJ391" s="10">
        <v>0</v>
      </c>
      <c r="CK391" s="10">
        <v>0</v>
      </c>
      <c r="CL391" s="10">
        <v>0</v>
      </c>
      <c r="CM391" s="10">
        <v>0</v>
      </c>
      <c r="CN391" s="10">
        <v>0</v>
      </c>
      <c r="CO391" s="10">
        <v>0</v>
      </c>
      <c r="CP391" s="10">
        <v>0</v>
      </c>
      <c r="CQ391" s="10">
        <v>0</v>
      </c>
      <c r="CR391" s="10">
        <v>0</v>
      </c>
      <c r="CS391" s="10">
        <v>0</v>
      </c>
      <c r="CT391" s="10">
        <v>0</v>
      </c>
      <c r="CU391" s="10">
        <v>0</v>
      </c>
      <c r="CV391" s="10">
        <v>0</v>
      </c>
      <c r="CW391" s="10">
        <v>0</v>
      </c>
      <c r="CX391" s="10">
        <v>0</v>
      </c>
      <c r="CY391" s="10">
        <v>0</v>
      </c>
      <c r="CZ391" s="10">
        <v>0</v>
      </c>
      <c r="DA391" s="10">
        <v>0</v>
      </c>
      <c r="DB391" s="10">
        <v>0</v>
      </c>
      <c r="DC391" s="10">
        <v>0</v>
      </c>
      <c r="DD391" s="10">
        <v>0</v>
      </c>
      <c r="DE391" s="10">
        <v>0</v>
      </c>
      <c r="DF391" s="10">
        <v>0</v>
      </c>
      <c r="DG391" s="10">
        <v>0</v>
      </c>
    </row>
    <row r="392" spans="1:111">
      <c r="A392" t="s">
        <v>15</v>
      </c>
      <c r="B392" t="s">
        <v>69</v>
      </c>
      <c r="C392" t="s">
        <v>79</v>
      </c>
      <c r="D392" s="10">
        <v>11893.094970703125</v>
      </c>
      <c r="E392" s="10">
        <v>4538.0650024414062</v>
      </c>
      <c r="F392" s="10">
        <v>16431.159820556641</v>
      </c>
      <c r="G392" s="10">
        <v>187908.671875</v>
      </c>
      <c r="H392" s="10">
        <v>1224.0599975585938</v>
      </c>
      <c r="I392" s="10">
        <v>189132.734375</v>
      </c>
      <c r="J392" s="10">
        <v>1804.2799777984619</v>
      </c>
      <c r="K392" s="10">
        <v>1193.4849967956543</v>
      </c>
      <c r="L392" s="10">
        <v>2997.7649841308594</v>
      </c>
      <c r="M392" s="10">
        <v>522.70501518249512</v>
      </c>
      <c r="N392" s="10">
        <v>2444.1400451660156</v>
      </c>
      <c r="O392" s="10">
        <v>2966.8450489044189</v>
      </c>
      <c r="P392" s="10">
        <v>359.34499931335449</v>
      </c>
      <c r="Q392" s="10">
        <v>1320.9749755859375</v>
      </c>
      <c r="R392" s="10">
        <v>1680.3199901580811</v>
      </c>
      <c r="S392" s="10">
        <v>1065.830005645752</v>
      </c>
      <c r="T392" s="10">
        <v>6451.594970703125</v>
      </c>
      <c r="U392" s="10">
        <v>7517.4249496459961</v>
      </c>
      <c r="V392" s="10">
        <v>22409.430168151855</v>
      </c>
      <c r="W392" s="10">
        <v>19754.424774169922</v>
      </c>
      <c r="X392" s="10">
        <v>42163.853179931641</v>
      </c>
      <c r="Y392" s="10">
        <v>475.77001142501831</v>
      </c>
      <c r="Z392" s="10">
        <v>1147.625</v>
      </c>
      <c r="AA392" s="10">
        <v>1623.3950271606445</v>
      </c>
      <c r="AB392" s="10">
        <v>2515.3000354766846</v>
      </c>
      <c r="AC392" s="10">
        <v>7407.8348274230957</v>
      </c>
      <c r="AD392" s="10">
        <v>9923.1349182128906</v>
      </c>
      <c r="AE392" s="10">
        <v>803.79999351501465</v>
      </c>
      <c r="AF392" s="10">
        <v>2314.4200744628906</v>
      </c>
      <c r="AG392" s="10">
        <v>3118.220100402832</v>
      </c>
      <c r="AH392" s="10">
        <v>523.16999816894531</v>
      </c>
      <c r="AI392" s="10">
        <v>1964.3750305175781</v>
      </c>
      <c r="AJ392" s="10">
        <v>2487.5449829101562</v>
      </c>
      <c r="AK392" s="10">
        <v>1564.2550291419029</v>
      </c>
      <c r="AL392" s="10">
        <v>8937.8250732421875</v>
      </c>
      <c r="AM392" s="10">
        <v>10502.07995223999</v>
      </c>
      <c r="AN392" s="10">
        <v>22409.430168151855</v>
      </c>
      <c r="AO392" s="10">
        <v>19754.424774169922</v>
      </c>
      <c r="AP392" s="10">
        <v>42163.853179931641</v>
      </c>
      <c r="AQ392" s="10">
        <v>475.77001142501831</v>
      </c>
      <c r="AR392" s="10">
        <v>1147.625</v>
      </c>
      <c r="AS392" s="10">
        <v>1623.3950271606445</v>
      </c>
      <c r="AT392" s="10">
        <v>2515.3000354766846</v>
      </c>
      <c r="AU392" s="10">
        <v>7407.8348274230957</v>
      </c>
      <c r="AV392" s="10">
        <v>9923.1349182128906</v>
      </c>
      <c r="AW392" s="10">
        <v>803.79999351501465</v>
      </c>
      <c r="AX392" s="10">
        <v>2314.4200744628906</v>
      </c>
      <c r="AY392" s="10">
        <v>3118.220100402832</v>
      </c>
      <c r="AZ392" s="10">
        <v>523.16999816894531</v>
      </c>
      <c r="BA392" s="10">
        <v>1964.3750305175781</v>
      </c>
      <c r="BB392" s="10">
        <v>2487.5449829101562</v>
      </c>
      <c r="BC392" s="10">
        <v>1564.2550291419029</v>
      </c>
      <c r="BD392" s="10">
        <v>8937.8250732421875</v>
      </c>
      <c r="BE392" s="10">
        <v>10502.07995223999</v>
      </c>
      <c r="BF392" s="10">
        <v>21194.515121459961</v>
      </c>
      <c r="BG392" s="10">
        <v>31406.559295654297</v>
      </c>
      <c r="BH392" s="10">
        <v>52601.074325561523</v>
      </c>
      <c r="BI392" s="10">
        <v>559.47998237609863</v>
      </c>
      <c r="BJ392" s="10">
        <v>1300.8899841308594</v>
      </c>
      <c r="BK392" s="10">
        <v>1860.3699493408203</v>
      </c>
      <c r="BL392" s="10">
        <v>2361.4700126647949</v>
      </c>
      <c r="BM392" s="10">
        <v>8379.1598432064056</v>
      </c>
      <c r="BN392" s="10">
        <v>10740.629794836044</v>
      </c>
      <c r="BO392" s="10">
        <v>756.87500190734863</v>
      </c>
      <c r="BP392" s="10">
        <v>2314.4200744628906</v>
      </c>
      <c r="BQ392" s="10">
        <v>3071.2951049804688</v>
      </c>
      <c r="BR392" s="10">
        <v>482.05500793457031</v>
      </c>
      <c r="BS392" s="10">
        <v>1701.7699279785156</v>
      </c>
      <c r="BT392" s="10">
        <v>2183.8248901367188</v>
      </c>
      <c r="BU392" s="10">
        <v>1396.1049919128418</v>
      </c>
      <c r="BV392" s="10">
        <v>8361.5298385620117</v>
      </c>
      <c r="BW392" s="10">
        <v>9757.6348152160645</v>
      </c>
      <c r="BX392" s="10">
        <v>21194.515121459961</v>
      </c>
      <c r="BY392" s="10">
        <v>31406.559295654297</v>
      </c>
      <c r="BZ392" s="10">
        <v>52601.074325561523</v>
      </c>
      <c r="CA392" s="10">
        <v>559.47998237609863</v>
      </c>
      <c r="CB392" s="10">
        <v>1300.8899841308594</v>
      </c>
      <c r="CC392" s="10">
        <v>1860.3699493408203</v>
      </c>
      <c r="CD392" s="10">
        <v>2361.4700126647949</v>
      </c>
      <c r="CE392" s="10">
        <v>8379.1598432064056</v>
      </c>
      <c r="CF392" s="10">
        <v>10740.629794836044</v>
      </c>
      <c r="CG392" s="10">
        <v>756.87500190734863</v>
      </c>
      <c r="CH392" s="10">
        <v>2314.4200744628906</v>
      </c>
      <c r="CI392" s="10">
        <v>3071.2951049804688</v>
      </c>
      <c r="CJ392" s="10">
        <v>482.05500793457031</v>
      </c>
      <c r="CK392" s="10">
        <v>1701.7699279785156</v>
      </c>
      <c r="CL392" s="10">
        <v>2183.8248901367188</v>
      </c>
      <c r="CM392" s="10">
        <v>1396.1049919128418</v>
      </c>
      <c r="CN392" s="10">
        <v>8361.5298385620117</v>
      </c>
      <c r="CO392" s="10">
        <v>9757.6348152160645</v>
      </c>
      <c r="CP392" s="10">
        <v>19576.025375366211</v>
      </c>
      <c r="CQ392" s="10">
        <v>43808.478240966797</v>
      </c>
      <c r="CR392" s="10">
        <v>63384.505569458008</v>
      </c>
      <c r="CS392" s="10">
        <v>526.76998519897461</v>
      </c>
      <c r="CT392" s="10">
        <v>1350.75</v>
      </c>
      <c r="CU392" s="10">
        <v>1877.5199890136719</v>
      </c>
      <c r="CV392" s="10">
        <v>2174.8199977874756</v>
      </c>
      <c r="CW392" s="10">
        <v>9705.529890537262</v>
      </c>
      <c r="CX392" s="10">
        <v>11880.349916934967</v>
      </c>
      <c r="CY392" s="10">
        <v>709.88501262664795</v>
      </c>
      <c r="CZ392" s="10">
        <v>2396.195068359375</v>
      </c>
      <c r="DA392" s="10">
        <v>3106.0800857543945</v>
      </c>
      <c r="DB392" s="10">
        <v>442.52499389648438</v>
      </c>
      <c r="DC392" s="10">
        <v>1425.5549621582031</v>
      </c>
      <c r="DD392" s="10">
        <v>1868.0799560546875</v>
      </c>
      <c r="DE392" s="10">
        <v>1228.2650413513184</v>
      </c>
      <c r="DF392" s="10">
        <v>7778.0898342132568</v>
      </c>
      <c r="DG392" s="10">
        <v>9006.3546447753906</v>
      </c>
    </row>
    <row r="393" spans="1:111">
      <c r="A393" t="s">
        <v>16</v>
      </c>
      <c r="B393" t="s">
        <v>63</v>
      </c>
      <c r="C393" t="s">
        <v>72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0</v>
      </c>
      <c r="AN393" s="10">
        <v>0</v>
      </c>
      <c r="AO393" s="10">
        <v>0</v>
      </c>
      <c r="AP393" s="10">
        <v>0</v>
      </c>
      <c r="AQ393" s="10">
        <v>0</v>
      </c>
      <c r="AR393" s="10">
        <v>0</v>
      </c>
      <c r="AS393" s="10">
        <v>0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0">
        <v>0</v>
      </c>
      <c r="BD393" s="10">
        <v>0</v>
      </c>
      <c r="BE393" s="10">
        <v>0</v>
      </c>
      <c r="BF393" s="10">
        <v>0</v>
      </c>
      <c r="BG393" s="10">
        <v>0</v>
      </c>
      <c r="BH393" s="10">
        <v>0</v>
      </c>
      <c r="BI393" s="10">
        <v>0</v>
      </c>
      <c r="BJ393" s="10">
        <v>0</v>
      </c>
      <c r="BK393" s="10">
        <v>0</v>
      </c>
      <c r="BL393" s="10">
        <v>0</v>
      </c>
      <c r="BM393" s="10">
        <v>0</v>
      </c>
      <c r="BN393" s="10">
        <v>0</v>
      </c>
      <c r="BO393" s="10">
        <v>0</v>
      </c>
      <c r="BP393" s="10">
        <v>0</v>
      </c>
      <c r="BQ393" s="10">
        <v>0</v>
      </c>
      <c r="BR393" s="10">
        <v>0</v>
      </c>
      <c r="BS393" s="10">
        <v>0</v>
      </c>
      <c r="BT393" s="10">
        <v>0</v>
      </c>
      <c r="BU393" s="10">
        <v>0</v>
      </c>
      <c r="BV393" s="10">
        <v>0</v>
      </c>
      <c r="BW393" s="10">
        <v>0</v>
      </c>
      <c r="BX393" s="10">
        <v>0</v>
      </c>
      <c r="BY393" s="10">
        <v>0</v>
      </c>
      <c r="BZ393" s="10">
        <v>0</v>
      </c>
      <c r="CA393" s="10">
        <v>0</v>
      </c>
      <c r="CB393" s="10">
        <v>0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10">
        <v>0</v>
      </c>
      <c r="CI393" s="10">
        <v>0</v>
      </c>
      <c r="CJ393" s="10">
        <v>0</v>
      </c>
      <c r="CK393" s="10">
        <v>0</v>
      </c>
      <c r="CL393" s="10">
        <v>0</v>
      </c>
      <c r="CM393" s="10">
        <v>0</v>
      </c>
      <c r="CN393" s="10">
        <v>0</v>
      </c>
      <c r="CO393" s="10">
        <v>0</v>
      </c>
      <c r="CP393" s="10">
        <v>0</v>
      </c>
      <c r="CQ393" s="10">
        <v>0</v>
      </c>
      <c r="CR393" s="10">
        <v>0</v>
      </c>
      <c r="CS393" s="10">
        <v>0</v>
      </c>
      <c r="CT393" s="10">
        <v>0</v>
      </c>
      <c r="CU393" s="10">
        <v>0</v>
      </c>
      <c r="CV393" s="10">
        <v>0</v>
      </c>
      <c r="CW393" s="10">
        <v>0</v>
      </c>
      <c r="CX393" s="10">
        <v>0</v>
      </c>
      <c r="CY393" s="10">
        <v>0</v>
      </c>
      <c r="CZ393" s="10">
        <v>0</v>
      </c>
      <c r="DA393" s="10">
        <v>0</v>
      </c>
      <c r="DB393" s="10">
        <v>0</v>
      </c>
      <c r="DC393" s="10">
        <v>0</v>
      </c>
      <c r="DD393" s="10">
        <v>0</v>
      </c>
      <c r="DE393" s="10">
        <v>0</v>
      </c>
      <c r="DF393" s="10">
        <v>0</v>
      </c>
      <c r="DG393" s="10">
        <v>0</v>
      </c>
    </row>
    <row r="394" spans="1:111">
      <c r="A394" t="s">
        <v>16</v>
      </c>
      <c r="B394" t="s">
        <v>63</v>
      </c>
      <c r="C394" t="s">
        <v>73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0">
        <v>0</v>
      </c>
      <c r="BD394" s="10">
        <v>0</v>
      </c>
      <c r="BE394" s="10">
        <v>0</v>
      </c>
      <c r="BF394" s="10">
        <v>0</v>
      </c>
      <c r="BG394" s="10">
        <v>0</v>
      </c>
      <c r="BH394" s="10">
        <v>0</v>
      </c>
      <c r="BI394" s="10">
        <v>0</v>
      </c>
      <c r="BJ394" s="10">
        <v>0</v>
      </c>
      <c r="BK394" s="10">
        <v>0</v>
      </c>
      <c r="BL394" s="10">
        <v>0</v>
      </c>
      <c r="BM394" s="10">
        <v>0</v>
      </c>
      <c r="BN394" s="10">
        <v>0</v>
      </c>
      <c r="BO394" s="10">
        <v>0</v>
      </c>
      <c r="BP394" s="10">
        <v>0</v>
      </c>
      <c r="BQ394" s="10">
        <v>0</v>
      </c>
      <c r="BR394" s="10">
        <v>0</v>
      </c>
      <c r="BS394" s="10">
        <v>0</v>
      </c>
      <c r="BT394" s="10">
        <v>0</v>
      </c>
      <c r="BU394" s="10">
        <v>0</v>
      </c>
      <c r="BV394" s="10">
        <v>0</v>
      </c>
      <c r="BW394" s="10">
        <v>0</v>
      </c>
      <c r="BX394" s="10">
        <v>0</v>
      </c>
      <c r="BY394" s="10">
        <v>0</v>
      </c>
      <c r="BZ394" s="10">
        <v>0</v>
      </c>
      <c r="CA394" s="10">
        <v>0</v>
      </c>
      <c r="CB394" s="10">
        <v>0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10">
        <v>0</v>
      </c>
      <c r="CI394" s="10">
        <v>0</v>
      </c>
      <c r="CJ394" s="10">
        <v>0</v>
      </c>
      <c r="CK394" s="10">
        <v>0</v>
      </c>
      <c r="CL394" s="10">
        <v>0</v>
      </c>
      <c r="CM394" s="10">
        <v>0</v>
      </c>
      <c r="CN394" s="10">
        <v>0</v>
      </c>
      <c r="CO394" s="10">
        <v>0</v>
      </c>
      <c r="CP394" s="10">
        <v>0</v>
      </c>
      <c r="CQ394" s="10">
        <v>0</v>
      </c>
      <c r="CR394" s="10">
        <v>0</v>
      </c>
      <c r="CS394" s="10">
        <v>0</v>
      </c>
      <c r="CT394" s="10">
        <v>0</v>
      </c>
      <c r="CU394" s="10">
        <v>0</v>
      </c>
      <c r="CV394" s="10">
        <v>0</v>
      </c>
      <c r="CW394" s="10">
        <v>0</v>
      </c>
      <c r="CX394" s="10">
        <v>0</v>
      </c>
      <c r="CY394" s="10">
        <v>0</v>
      </c>
      <c r="CZ394" s="10">
        <v>0</v>
      </c>
      <c r="DA394" s="10">
        <v>0</v>
      </c>
      <c r="DB394" s="10">
        <v>0</v>
      </c>
      <c r="DC394" s="10">
        <v>0</v>
      </c>
      <c r="DD394" s="10">
        <v>0</v>
      </c>
      <c r="DE394" s="10">
        <v>0</v>
      </c>
      <c r="DF394" s="10">
        <v>0</v>
      </c>
      <c r="DG394" s="10">
        <v>0</v>
      </c>
    </row>
    <row r="395" spans="1:111">
      <c r="A395" t="s">
        <v>16</v>
      </c>
      <c r="B395" t="s">
        <v>63</v>
      </c>
      <c r="C395" t="s">
        <v>74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0">
        <v>0</v>
      </c>
      <c r="BD395" s="10">
        <v>0</v>
      </c>
      <c r="BE395" s="10">
        <v>0</v>
      </c>
      <c r="BF395" s="10">
        <v>0</v>
      </c>
      <c r="BG395" s="10">
        <v>0</v>
      </c>
      <c r="BH395" s="10">
        <v>0</v>
      </c>
      <c r="BI395" s="10">
        <v>0</v>
      </c>
      <c r="BJ395" s="10">
        <v>0</v>
      </c>
      <c r="BK395" s="10">
        <v>0</v>
      </c>
      <c r="BL395" s="10">
        <v>0</v>
      </c>
      <c r="BM395" s="10">
        <v>0</v>
      </c>
      <c r="BN395" s="10">
        <v>0</v>
      </c>
      <c r="BO395" s="10">
        <v>0</v>
      </c>
      <c r="BP395" s="10">
        <v>0</v>
      </c>
      <c r="BQ395" s="10">
        <v>0</v>
      </c>
      <c r="BR395" s="10">
        <v>0</v>
      </c>
      <c r="BS395" s="10">
        <v>0</v>
      </c>
      <c r="BT395" s="10">
        <v>0</v>
      </c>
      <c r="BU395" s="10">
        <v>0</v>
      </c>
      <c r="BV395" s="10">
        <v>0</v>
      </c>
      <c r="BW395" s="10">
        <v>0</v>
      </c>
      <c r="BX395" s="10">
        <v>0</v>
      </c>
      <c r="BY395" s="10">
        <v>0</v>
      </c>
      <c r="BZ395" s="10">
        <v>0</v>
      </c>
      <c r="CA395" s="10">
        <v>0</v>
      </c>
      <c r="CB395" s="10">
        <v>0</v>
      </c>
      <c r="CC395" s="10">
        <v>0</v>
      </c>
      <c r="CD395" s="10">
        <v>0</v>
      </c>
      <c r="CE395" s="10">
        <v>0</v>
      </c>
      <c r="CF395" s="10">
        <v>0</v>
      </c>
      <c r="CG395" s="10">
        <v>0</v>
      </c>
      <c r="CH395" s="10">
        <v>0</v>
      </c>
      <c r="CI395" s="10">
        <v>0</v>
      </c>
      <c r="CJ395" s="10">
        <v>0</v>
      </c>
      <c r="CK395" s="10">
        <v>0</v>
      </c>
      <c r="CL395" s="10">
        <v>0</v>
      </c>
      <c r="CM395" s="10">
        <v>0</v>
      </c>
      <c r="CN395" s="10">
        <v>0</v>
      </c>
      <c r="CO395" s="10">
        <v>0</v>
      </c>
      <c r="CP395" s="10">
        <v>0</v>
      </c>
      <c r="CQ395" s="10">
        <v>0</v>
      </c>
      <c r="CR395" s="10">
        <v>0</v>
      </c>
      <c r="CS395" s="10">
        <v>0</v>
      </c>
      <c r="CT395" s="10">
        <v>0</v>
      </c>
      <c r="CU395" s="10">
        <v>0</v>
      </c>
      <c r="CV395" s="10">
        <v>0</v>
      </c>
      <c r="CW395" s="10">
        <v>0</v>
      </c>
      <c r="CX395" s="10">
        <v>0</v>
      </c>
      <c r="CY395" s="10">
        <v>0</v>
      </c>
      <c r="CZ395" s="10">
        <v>0</v>
      </c>
      <c r="DA395" s="10">
        <v>0</v>
      </c>
      <c r="DB395" s="10">
        <v>0</v>
      </c>
      <c r="DC395" s="10">
        <v>0</v>
      </c>
      <c r="DD395" s="10">
        <v>0</v>
      </c>
      <c r="DE395" s="10">
        <v>0</v>
      </c>
      <c r="DF395" s="10">
        <v>0</v>
      </c>
      <c r="DG395" s="10">
        <v>0</v>
      </c>
    </row>
    <row r="396" spans="1:111">
      <c r="A396" t="s">
        <v>16</v>
      </c>
      <c r="B396" t="s">
        <v>63</v>
      </c>
      <c r="C396" t="s">
        <v>75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4.9549999237060547</v>
      </c>
      <c r="T396" s="10">
        <v>754.7449951171875</v>
      </c>
      <c r="U396" s="10">
        <v>759.70001220703125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0.68999999761581421</v>
      </c>
      <c r="AL396" s="10">
        <v>736.43499755859375</v>
      </c>
      <c r="AM396" s="10">
        <v>737.125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0">
        <v>0.68999999761581421</v>
      </c>
      <c r="BD396" s="10">
        <v>736.43499755859375</v>
      </c>
      <c r="BE396" s="10">
        <v>737.125</v>
      </c>
      <c r="BF396" s="10">
        <v>0</v>
      </c>
      <c r="BG396" s="10">
        <v>0</v>
      </c>
      <c r="BH396" s="10">
        <v>0</v>
      </c>
      <c r="BI396" s="10">
        <v>0</v>
      </c>
      <c r="BJ396" s="10">
        <v>0</v>
      </c>
      <c r="BK396" s="10">
        <v>0</v>
      </c>
      <c r="BL396" s="10">
        <v>0</v>
      </c>
      <c r="BM396" s="10">
        <v>0</v>
      </c>
      <c r="BN396" s="10">
        <v>0</v>
      </c>
      <c r="BO396" s="10">
        <v>0</v>
      </c>
      <c r="BP396" s="10">
        <v>0</v>
      </c>
      <c r="BQ396" s="10">
        <v>0</v>
      </c>
      <c r="BR396" s="10">
        <v>0</v>
      </c>
      <c r="BS396" s="10">
        <v>0</v>
      </c>
      <c r="BT396" s="10">
        <v>0</v>
      </c>
      <c r="BU396" s="10">
        <v>0</v>
      </c>
      <c r="BV396" s="10">
        <v>283.2449951171875</v>
      </c>
      <c r="BW396" s="10">
        <v>283.2449951171875</v>
      </c>
      <c r="BX396" s="10">
        <v>0</v>
      </c>
      <c r="BY396" s="10">
        <v>0</v>
      </c>
      <c r="BZ396" s="10">
        <v>0</v>
      </c>
      <c r="CA396" s="10">
        <v>0</v>
      </c>
      <c r="CB396" s="10">
        <v>0</v>
      </c>
      <c r="CC396" s="10">
        <v>0</v>
      </c>
      <c r="CD396" s="10">
        <v>0</v>
      </c>
      <c r="CE396" s="10">
        <v>0</v>
      </c>
      <c r="CF396" s="10">
        <v>0</v>
      </c>
      <c r="CG396" s="10">
        <v>0</v>
      </c>
      <c r="CH396" s="10">
        <v>0</v>
      </c>
      <c r="CI396" s="10">
        <v>0</v>
      </c>
      <c r="CJ396" s="10">
        <v>0</v>
      </c>
      <c r="CK396" s="10">
        <v>0</v>
      </c>
      <c r="CL396" s="10">
        <v>0</v>
      </c>
      <c r="CM396" s="10">
        <v>0</v>
      </c>
      <c r="CN396" s="10">
        <v>283.2449951171875</v>
      </c>
      <c r="CO396" s="10">
        <v>283.2449951171875</v>
      </c>
      <c r="CP396" s="10">
        <v>0</v>
      </c>
      <c r="CQ396" s="10">
        <v>0</v>
      </c>
      <c r="CR396" s="10">
        <v>0</v>
      </c>
      <c r="CS396" s="10">
        <v>0</v>
      </c>
      <c r="CT396" s="10">
        <v>0</v>
      </c>
      <c r="CU396" s="10">
        <v>0</v>
      </c>
      <c r="CV396" s="10">
        <v>0</v>
      </c>
      <c r="CW396" s="10">
        <v>0</v>
      </c>
      <c r="CX396" s="10">
        <v>0</v>
      </c>
      <c r="CY396" s="10">
        <v>0</v>
      </c>
      <c r="CZ396" s="10">
        <v>0</v>
      </c>
      <c r="DA396" s="10">
        <v>0</v>
      </c>
      <c r="DB396" s="10">
        <v>0</v>
      </c>
      <c r="DC396" s="10">
        <v>0</v>
      </c>
      <c r="DD396" s="10">
        <v>0</v>
      </c>
      <c r="DE396" s="10">
        <v>0</v>
      </c>
      <c r="DF396" s="10">
        <v>1132.97998046875</v>
      </c>
      <c r="DG396" s="10">
        <v>1132.97998046875</v>
      </c>
    </row>
    <row r="397" spans="1:111">
      <c r="A397" t="s">
        <v>16</v>
      </c>
      <c r="B397" t="s">
        <v>63</v>
      </c>
      <c r="C397" t="s">
        <v>76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0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0</v>
      </c>
      <c r="BC397" s="10">
        <v>0</v>
      </c>
      <c r="BD397" s="10">
        <v>0</v>
      </c>
      <c r="BE397" s="10">
        <v>0</v>
      </c>
      <c r="BF397" s="10">
        <v>0</v>
      </c>
      <c r="BG397" s="10">
        <v>0</v>
      </c>
      <c r="BH397" s="10">
        <v>0</v>
      </c>
      <c r="BI397" s="10">
        <v>0</v>
      </c>
      <c r="BJ397" s="10">
        <v>0</v>
      </c>
      <c r="BK397" s="10">
        <v>0</v>
      </c>
      <c r="BL397" s="10">
        <v>0</v>
      </c>
      <c r="BM397" s="10">
        <v>0</v>
      </c>
      <c r="BN397" s="10">
        <v>0</v>
      </c>
      <c r="BO397" s="10">
        <v>0</v>
      </c>
      <c r="BP397" s="10">
        <v>0</v>
      </c>
      <c r="BQ397" s="10">
        <v>0</v>
      </c>
      <c r="BR397" s="10">
        <v>0</v>
      </c>
      <c r="BS397" s="10">
        <v>0</v>
      </c>
      <c r="BT397" s="10">
        <v>0</v>
      </c>
      <c r="BU397" s="10">
        <v>0</v>
      </c>
      <c r="BV397" s="10">
        <v>0</v>
      </c>
      <c r="BW397" s="10">
        <v>0</v>
      </c>
      <c r="BX397" s="10">
        <v>0</v>
      </c>
      <c r="BY397" s="10">
        <v>0</v>
      </c>
      <c r="BZ397" s="10">
        <v>0</v>
      </c>
      <c r="CA397" s="10">
        <v>0</v>
      </c>
      <c r="CB397" s="10">
        <v>0</v>
      </c>
      <c r="CC397" s="10">
        <v>0</v>
      </c>
      <c r="CD397" s="10">
        <v>0</v>
      </c>
      <c r="CE397" s="10">
        <v>0</v>
      </c>
      <c r="CF397" s="10">
        <v>0</v>
      </c>
      <c r="CG397" s="10">
        <v>0</v>
      </c>
      <c r="CH397" s="10">
        <v>0</v>
      </c>
      <c r="CI397" s="10">
        <v>0</v>
      </c>
      <c r="CJ397" s="10">
        <v>0</v>
      </c>
      <c r="CK397" s="10">
        <v>0</v>
      </c>
      <c r="CL397" s="10">
        <v>0</v>
      </c>
      <c r="CM397" s="10">
        <v>0</v>
      </c>
      <c r="CN397" s="10">
        <v>0</v>
      </c>
      <c r="CO397" s="10">
        <v>0</v>
      </c>
      <c r="CP397" s="10">
        <v>0</v>
      </c>
      <c r="CQ397" s="10">
        <v>0</v>
      </c>
      <c r="CR397" s="10">
        <v>0</v>
      </c>
      <c r="CS397" s="10">
        <v>0</v>
      </c>
      <c r="CT397" s="10">
        <v>0</v>
      </c>
      <c r="CU397" s="10">
        <v>0</v>
      </c>
      <c r="CV397" s="10">
        <v>0</v>
      </c>
      <c r="CW397" s="10">
        <v>0</v>
      </c>
      <c r="CX397" s="10">
        <v>0</v>
      </c>
      <c r="CY397" s="10">
        <v>0</v>
      </c>
      <c r="CZ397" s="10">
        <v>0</v>
      </c>
      <c r="DA397" s="10">
        <v>0</v>
      </c>
      <c r="DB397" s="10">
        <v>0</v>
      </c>
      <c r="DC397" s="10">
        <v>0</v>
      </c>
      <c r="DD397" s="10">
        <v>0</v>
      </c>
      <c r="DE397" s="10">
        <v>0</v>
      </c>
      <c r="DF397" s="10">
        <v>0</v>
      </c>
      <c r="DG397" s="10">
        <v>0</v>
      </c>
    </row>
    <row r="398" spans="1:111">
      <c r="A398" t="s">
        <v>16</v>
      </c>
      <c r="B398" t="s">
        <v>63</v>
      </c>
      <c r="C398" t="s">
        <v>77</v>
      </c>
      <c r="D398" s="10">
        <v>19.5</v>
      </c>
      <c r="E398" s="10">
        <v>48</v>
      </c>
      <c r="F398" s="10">
        <v>67.5</v>
      </c>
      <c r="G398" s="10">
        <v>42</v>
      </c>
      <c r="H398" s="10">
        <v>51.5</v>
      </c>
      <c r="I398" s="10">
        <v>93.5</v>
      </c>
      <c r="J398" s="10">
        <v>25.5</v>
      </c>
      <c r="K398" s="10">
        <v>125.5</v>
      </c>
      <c r="L398" s="10">
        <v>151</v>
      </c>
      <c r="M398" s="10">
        <v>8.5</v>
      </c>
      <c r="N398" s="10">
        <v>7</v>
      </c>
      <c r="O398" s="10">
        <v>15.5</v>
      </c>
      <c r="P398" s="10">
        <v>7</v>
      </c>
      <c r="Q398" s="10">
        <v>119.5</v>
      </c>
      <c r="R398" s="10">
        <v>126.5</v>
      </c>
      <c r="S398" s="10">
        <v>20.5</v>
      </c>
      <c r="T398" s="10">
        <v>107</v>
      </c>
      <c r="U398" s="10">
        <v>127.5</v>
      </c>
      <c r="V398" s="10">
        <v>17.254999160766602</v>
      </c>
      <c r="W398" s="10">
        <v>43.830001831054688</v>
      </c>
      <c r="X398" s="10">
        <v>61.084999084472656</v>
      </c>
      <c r="Y398" s="10">
        <v>97.410003662109375</v>
      </c>
      <c r="Z398" s="10">
        <v>50.974998474121094</v>
      </c>
      <c r="AA398" s="10">
        <v>148.385009765625</v>
      </c>
      <c r="AB398" s="10">
        <v>23.340000152587891</v>
      </c>
      <c r="AC398" s="10">
        <v>133.80000305175781</v>
      </c>
      <c r="AD398" s="10">
        <v>157.13999938964844</v>
      </c>
      <c r="AE398" s="10">
        <v>8.0399999618530273</v>
      </c>
      <c r="AF398" s="10">
        <v>6.4000000953674316</v>
      </c>
      <c r="AG398" s="10">
        <v>14.440000534057617</v>
      </c>
      <c r="AH398" s="10">
        <v>6.5500001907348633</v>
      </c>
      <c r="AI398" s="10">
        <v>129.32000732421875</v>
      </c>
      <c r="AJ398" s="10">
        <v>135.87001037597656</v>
      </c>
      <c r="AK398" s="10">
        <v>18.215000152587891</v>
      </c>
      <c r="AL398" s="10">
        <v>101.69499969482422</v>
      </c>
      <c r="AM398" s="10">
        <v>119.91000366210938</v>
      </c>
      <c r="AN398" s="10">
        <v>17.254999160766602</v>
      </c>
      <c r="AO398" s="10">
        <v>43.830001831054688</v>
      </c>
      <c r="AP398" s="10">
        <v>61.084999084472656</v>
      </c>
      <c r="AQ398" s="10">
        <v>97.410003662109375</v>
      </c>
      <c r="AR398" s="10">
        <v>50.974998474121094</v>
      </c>
      <c r="AS398" s="10">
        <v>148.385009765625</v>
      </c>
      <c r="AT398" s="10">
        <v>23.340000152587891</v>
      </c>
      <c r="AU398" s="10">
        <v>133.80000305175781</v>
      </c>
      <c r="AV398" s="10">
        <v>157.13999938964844</v>
      </c>
      <c r="AW398" s="10">
        <v>8.0399999618530273</v>
      </c>
      <c r="AX398" s="10">
        <v>6.4000000953674316</v>
      </c>
      <c r="AY398" s="10">
        <v>14.440000534057617</v>
      </c>
      <c r="AZ398" s="10">
        <v>6.5500001907348633</v>
      </c>
      <c r="BA398" s="10">
        <v>129.32000732421875</v>
      </c>
      <c r="BB398" s="10">
        <v>135.87001037597656</v>
      </c>
      <c r="BC398" s="10">
        <v>18.215000152587891</v>
      </c>
      <c r="BD398" s="10">
        <v>101.69499969482422</v>
      </c>
      <c r="BE398" s="10">
        <v>119.91000366210938</v>
      </c>
      <c r="BF398" s="10">
        <v>16.625</v>
      </c>
      <c r="BG398" s="10">
        <v>43.830001831054688</v>
      </c>
      <c r="BH398" s="10">
        <v>60.455001831054688</v>
      </c>
      <c r="BI398" s="10">
        <v>97.025001525878906</v>
      </c>
      <c r="BJ398" s="10">
        <v>50.974998474121094</v>
      </c>
      <c r="BK398" s="10">
        <v>148</v>
      </c>
      <c r="BL398" s="10">
        <v>22.579999923706055</v>
      </c>
      <c r="BM398" s="10">
        <v>144.43499755859375</v>
      </c>
      <c r="BN398" s="10">
        <v>167.01499938964844</v>
      </c>
      <c r="BO398" s="10">
        <v>7.8400001525878906</v>
      </c>
      <c r="BP398" s="10">
        <v>6.4000000953674316</v>
      </c>
      <c r="BQ398" s="10">
        <v>14.239999771118164</v>
      </c>
      <c r="BR398" s="10">
        <v>5.9850001335144043</v>
      </c>
      <c r="BS398" s="10">
        <v>129.32000732421875</v>
      </c>
      <c r="BT398" s="10">
        <v>135.30500793457031</v>
      </c>
      <c r="BU398" s="10">
        <v>17.255001068115234</v>
      </c>
      <c r="BV398" s="10">
        <v>101.69499969482422</v>
      </c>
      <c r="BW398" s="10">
        <v>118.94999694824219</v>
      </c>
      <c r="BX398" s="10">
        <v>16.625</v>
      </c>
      <c r="BY398" s="10">
        <v>43.830001831054688</v>
      </c>
      <c r="BZ398" s="10">
        <v>60.455001831054688</v>
      </c>
      <c r="CA398" s="10">
        <v>97.025001525878906</v>
      </c>
      <c r="CB398" s="10">
        <v>50.974998474121094</v>
      </c>
      <c r="CC398" s="10">
        <v>148</v>
      </c>
      <c r="CD398" s="10">
        <v>22.579999923706055</v>
      </c>
      <c r="CE398" s="10">
        <v>144.43499755859375</v>
      </c>
      <c r="CF398" s="10">
        <v>167.01499938964844</v>
      </c>
      <c r="CG398" s="10">
        <v>7.8400001525878906</v>
      </c>
      <c r="CH398" s="10">
        <v>6.4000000953674316</v>
      </c>
      <c r="CI398" s="10">
        <v>14.239999771118164</v>
      </c>
      <c r="CJ398" s="10">
        <v>5.9850001335144043</v>
      </c>
      <c r="CK398" s="10">
        <v>129.32000732421875</v>
      </c>
      <c r="CL398" s="10">
        <v>135.30500793457031</v>
      </c>
      <c r="CM398" s="10">
        <v>17.255001068115234</v>
      </c>
      <c r="CN398" s="10">
        <v>101.69499969482422</v>
      </c>
      <c r="CO398" s="10">
        <v>118.94999694824219</v>
      </c>
      <c r="CP398" s="10">
        <v>15.970000267028809</v>
      </c>
      <c r="CQ398" s="10">
        <v>43.830001831054688</v>
      </c>
      <c r="CR398" s="10">
        <v>59.800003051757812</v>
      </c>
      <c r="CS398" s="10">
        <v>96.645004272460938</v>
      </c>
      <c r="CT398" s="10">
        <v>50.974998474121094</v>
      </c>
      <c r="CU398" s="10">
        <v>147.6199951171875</v>
      </c>
      <c r="CV398" s="10">
        <v>21.780000686645508</v>
      </c>
      <c r="CW398" s="10">
        <v>144.43499755859375</v>
      </c>
      <c r="CX398" s="10">
        <v>166.21499633789062</v>
      </c>
      <c r="CY398" s="10">
        <v>7.6350002288818359</v>
      </c>
      <c r="CZ398" s="10">
        <v>6.4000000953674316</v>
      </c>
      <c r="DA398" s="10">
        <v>14.034999847412109</v>
      </c>
      <c r="DB398" s="10">
        <v>5.4250001907348633</v>
      </c>
      <c r="DC398" s="10">
        <v>129.32000732421875</v>
      </c>
      <c r="DD398" s="10">
        <v>134.74501037597656</v>
      </c>
      <c r="DE398" s="10">
        <v>16.290000915527344</v>
      </c>
      <c r="DF398" s="10">
        <v>101.69499969482422</v>
      </c>
      <c r="DG398" s="10">
        <v>117.98500061035156</v>
      </c>
    </row>
    <row r="399" spans="1:111">
      <c r="A399" t="s">
        <v>16</v>
      </c>
      <c r="B399" t="s">
        <v>63</v>
      </c>
      <c r="C399" t="s">
        <v>78</v>
      </c>
      <c r="D399" s="10">
        <v>474.04000854492188</v>
      </c>
      <c r="E399" s="10">
        <v>670.1099853515625</v>
      </c>
      <c r="F399" s="10">
        <v>1144.1500244140625</v>
      </c>
      <c r="G399" s="10">
        <v>8</v>
      </c>
      <c r="H399" s="10">
        <v>24.5</v>
      </c>
      <c r="I399" s="10">
        <v>32.5</v>
      </c>
      <c r="J399" s="10">
        <v>19.040000915527344</v>
      </c>
      <c r="K399" s="10">
        <v>144.57000732421875</v>
      </c>
      <c r="L399" s="10">
        <v>163.61001586914062</v>
      </c>
      <c r="M399" s="10">
        <v>487.5</v>
      </c>
      <c r="N399" s="10">
        <v>1883</v>
      </c>
      <c r="O399" s="10">
        <v>2370.5</v>
      </c>
      <c r="P399" s="10">
        <v>10.5</v>
      </c>
      <c r="Q399" s="10">
        <v>32.5</v>
      </c>
      <c r="R399" s="10">
        <v>43</v>
      </c>
      <c r="S399" s="10">
        <v>244.5</v>
      </c>
      <c r="T399" s="10">
        <v>1290.5</v>
      </c>
      <c r="U399" s="10">
        <v>1535</v>
      </c>
      <c r="V399" s="10">
        <v>545.15997314453125</v>
      </c>
      <c r="W399" s="10">
        <v>677.05999755859375</v>
      </c>
      <c r="X399" s="10">
        <v>1222.219970703125</v>
      </c>
      <c r="Y399" s="10">
        <v>45.259998321533203</v>
      </c>
      <c r="Z399" s="10">
        <v>24.934999465942383</v>
      </c>
      <c r="AA399" s="10">
        <v>70.194999694824219</v>
      </c>
      <c r="AB399" s="10">
        <v>32.764999389648438</v>
      </c>
      <c r="AC399" s="10">
        <v>588.1300048828125</v>
      </c>
      <c r="AD399" s="10">
        <v>620.89501953125</v>
      </c>
      <c r="AE399" s="10">
        <v>488.54998779296875</v>
      </c>
      <c r="AF399" s="10">
        <v>2230.054931640625</v>
      </c>
      <c r="AG399" s="10">
        <v>2718.60498046875</v>
      </c>
      <c r="AH399" s="10">
        <v>19.850000381469727</v>
      </c>
      <c r="AI399" s="10">
        <v>32.805000305175781</v>
      </c>
      <c r="AJ399" s="10">
        <v>52.654998779296875</v>
      </c>
      <c r="AK399" s="10">
        <v>198.15499877929688</v>
      </c>
      <c r="AL399" s="10">
        <v>1140.7650146484375</v>
      </c>
      <c r="AM399" s="10">
        <v>1338.9200439453125</v>
      </c>
      <c r="AN399" s="10">
        <v>545.15997314453125</v>
      </c>
      <c r="AO399" s="10">
        <v>677.05999755859375</v>
      </c>
      <c r="AP399" s="10">
        <v>1222.219970703125</v>
      </c>
      <c r="AQ399" s="10">
        <v>45.259998321533203</v>
      </c>
      <c r="AR399" s="10">
        <v>24.934999465942383</v>
      </c>
      <c r="AS399" s="10">
        <v>70.194999694824219</v>
      </c>
      <c r="AT399" s="10">
        <v>32.764999389648438</v>
      </c>
      <c r="AU399" s="10">
        <v>588.1300048828125</v>
      </c>
      <c r="AV399" s="10">
        <v>620.89501953125</v>
      </c>
      <c r="AW399" s="10">
        <v>488.54998779296875</v>
      </c>
      <c r="AX399" s="10">
        <v>2230.054931640625</v>
      </c>
      <c r="AY399" s="10">
        <v>2718.60498046875</v>
      </c>
      <c r="AZ399" s="10">
        <v>19.850000381469727</v>
      </c>
      <c r="BA399" s="10">
        <v>32.805000305175781</v>
      </c>
      <c r="BB399" s="10">
        <v>52.654998779296875</v>
      </c>
      <c r="BC399" s="10">
        <v>198.15499877929688</v>
      </c>
      <c r="BD399" s="10">
        <v>1140.7650146484375</v>
      </c>
      <c r="BE399" s="10">
        <v>1338.9200439453125</v>
      </c>
      <c r="BF399" s="10">
        <v>518.7750244140625</v>
      </c>
      <c r="BG399" s="10">
        <v>830.530029296875</v>
      </c>
      <c r="BH399" s="10">
        <v>1349.3050537109375</v>
      </c>
      <c r="BI399" s="10">
        <v>42.264999389648438</v>
      </c>
      <c r="BJ399" s="10">
        <v>24.934999465942383</v>
      </c>
      <c r="BK399" s="10">
        <v>67.199996948242188</v>
      </c>
      <c r="BL399" s="10">
        <v>28.809999465942383</v>
      </c>
      <c r="BM399" s="10">
        <v>588.1300048828125</v>
      </c>
      <c r="BN399" s="10">
        <v>616.94000244140625</v>
      </c>
      <c r="BO399" s="10">
        <v>426.010009765625</v>
      </c>
      <c r="BP399" s="10">
        <v>2140.235107421875</v>
      </c>
      <c r="BQ399" s="10">
        <v>2566.2451171875</v>
      </c>
      <c r="BR399" s="10">
        <v>18.534999847412109</v>
      </c>
      <c r="BS399" s="10">
        <v>32.805000305175781</v>
      </c>
      <c r="BT399" s="10">
        <v>51.340000152587891</v>
      </c>
      <c r="BU399" s="10">
        <v>157.59500122070312</v>
      </c>
      <c r="BV399" s="10">
        <v>1067.7650146484375</v>
      </c>
      <c r="BW399" s="10">
        <v>1225.3599853515625</v>
      </c>
      <c r="BX399" s="10">
        <v>518.7750244140625</v>
      </c>
      <c r="BY399" s="10">
        <v>830.530029296875</v>
      </c>
      <c r="BZ399" s="10">
        <v>1349.3050537109375</v>
      </c>
      <c r="CA399" s="10">
        <v>42.264999389648438</v>
      </c>
      <c r="CB399" s="10">
        <v>24.934999465942383</v>
      </c>
      <c r="CC399" s="10">
        <v>67.199996948242188</v>
      </c>
      <c r="CD399" s="10">
        <v>28.809999465942383</v>
      </c>
      <c r="CE399" s="10">
        <v>588.1300048828125</v>
      </c>
      <c r="CF399" s="10">
        <v>616.94000244140625</v>
      </c>
      <c r="CG399" s="10">
        <v>426.010009765625</v>
      </c>
      <c r="CH399" s="10">
        <v>2140.235107421875</v>
      </c>
      <c r="CI399" s="10">
        <v>2566.2451171875</v>
      </c>
      <c r="CJ399" s="10">
        <v>18.534999847412109</v>
      </c>
      <c r="CK399" s="10">
        <v>32.805000305175781</v>
      </c>
      <c r="CL399" s="10">
        <v>51.340000152587891</v>
      </c>
      <c r="CM399" s="10">
        <v>157.59500122070312</v>
      </c>
      <c r="CN399" s="10">
        <v>1067.7650146484375</v>
      </c>
      <c r="CO399" s="10">
        <v>1225.3599853515625</v>
      </c>
      <c r="CP399" s="10">
        <v>489.32998657226562</v>
      </c>
      <c r="CQ399" s="10">
        <v>830.530029296875</v>
      </c>
      <c r="CR399" s="10">
        <v>1319.8599853515625</v>
      </c>
      <c r="CS399" s="10">
        <v>39.275001525878906</v>
      </c>
      <c r="CT399" s="10">
        <v>24.934999465942383</v>
      </c>
      <c r="CU399" s="10">
        <v>64.209999084472656</v>
      </c>
      <c r="CV399" s="10">
        <v>24.850000381469727</v>
      </c>
      <c r="CW399" s="10">
        <v>87.6300048828125</v>
      </c>
      <c r="CX399" s="10">
        <v>112.48000335693359</v>
      </c>
      <c r="CY399" s="10">
        <v>366.0050048828125</v>
      </c>
      <c r="CZ399" s="10">
        <v>2087.034912109375</v>
      </c>
      <c r="DA399" s="10">
        <v>2453.0400390625</v>
      </c>
      <c r="DB399" s="10">
        <v>17.225000381469727</v>
      </c>
      <c r="DC399" s="10">
        <v>32.805000305175781</v>
      </c>
      <c r="DD399" s="10">
        <v>50.029998779296875</v>
      </c>
      <c r="DE399" s="10">
        <v>121.42500305175781</v>
      </c>
      <c r="DF399" s="10">
        <v>1067.7650146484375</v>
      </c>
      <c r="DG399" s="10">
        <v>1189.1900634765625</v>
      </c>
    </row>
    <row r="400" spans="1:111">
      <c r="A400" t="s">
        <v>16</v>
      </c>
      <c r="B400" t="s">
        <v>64</v>
      </c>
      <c r="C400" t="s">
        <v>79</v>
      </c>
      <c r="D400" s="10">
        <v>493.54000854492188</v>
      </c>
      <c r="E400" s="10">
        <v>718.1099853515625</v>
      </c>
      <c r="F400" s="10">
        <v>1211.6500244140625</v>
      </c>
      <c r="G400" s="10">
        <v>50</v>
      </c>
      <c r="H400" s="10">
        <v>76</v>
      </c>
      <c r="I400" s="10">
        <v>126</v>
      </c>
      <c r="J400" s="10">
        <v>44.540000915527344</v>
      </c>
      <c r="K400" s="10">
        <v>270.07000732421875</v>
      </c>
      <c r="L400" s="10">
        <v>314.61001586914062</v>
      </c>
      <c r="M400" s="10">
        <v>496</v>
      </c>
      <c r="N400" s="10">
        <v>1890</v>
      </c>
      <c r="O400" s="10">
        <v>2386</v>
      </c>
      <c r="P400" s="10">
        <v>17.5</v>
      </c>
      <c r="Q400" s="10">
        <v>152</v>
      </c>
      <c r="R400" s="10">
        <v>169.5</v>
      </c>
      <c r="S400" s="10">
        <v>269.95499992370605</v>
      </c>
      <c r="T400" s="10">
        <v>2152.2449951171875</v>
      </c>
      <c r="U400" s="10">
        <v>2422.2000122070312</v>
      </c>
      <c r="V400" s="10">
        <v>562.41497230529785</v>
      </c>
      <c r="W400" s="10">
        <v>720.88999938964844</v>
      </c>
      <c r="X400" s="10">
        <v>1283.3049697875977</v>
      </c>
      <c r="Y400" s="10">
        <v>142.67000198364258</v>
      </c>
      <c r="Z400" s="10">
        <v>75.909997940063477</v>
      </c>
      <c r="AA400" s="10">
        <v>218.58000946044922</v>
      </c>
      <c r="AB400" s="10">
        <v>56.104999542236328</v>
      </c>
      <c r="AC400" s="10">
        <v>721.93000793457031</v>
      </c>
      <c r="AD400" s="10">
        <v>778.03501892089844</v>
      </c>
      <c r="AE400" s="10">
        <v>496.58998775482178</v>
      </c>
      <c r="AF400" s="10">
        <v>2236.4549317359924</v>
      </c>
      <c r="AG400" s="10">
        <v>2733.0449810028076</v>
      </c>
      <c r="AH400" s="10">
        <v>26.40000057220459</v>
      </c>
      <c r="AI400" s="10">
        <v>162.12500762939453</v>
      </c>
      <c r="AJ400" s="10">
        <v>188.52500915527344</v>
      </c>
      <c r="AK400" s="10">
        <v>217.05999892950058</v>
      </c>
      <c r="AL400" s="10">
        <v>1978.8950119018555</v>
      </c>
      <c r="AM400" s="10">
        <v>2195.9550476074219</v>
      </c>
      <c r="AN400" s="10">
        <v>562.41497230529785</v>
      </c>
      <c r="AO400" s="10">
        <v>720.88999938964844</v>
      </c>
      <c r="AP400" s="10">
        <v>1283.3049697875977</v>
      </c>
      <c r="AQ400" s="10">
        <v>142.67000198364258</v>
      </c>
      <c r="AR400" s="10">
        <v>75.909997940063477</v>
      </c>
      <c r="AS400" s="10">
        <v>218.58000946044922</v>
      </c>
      <c r="AT400" s="10">
        <v>56.104999542236328</v>
      </c>
      <c r="AU400" s="10">
        <v>721.93000793457031</v>
      </c>
      <c r="AV400" s="10">
        <v>778.03501892089844</v>
      </c>
      <c r="AW400" s="10">
        <v>496.58998775482178</v>
      </c>
      <c r="AX400" s="10">
        <v>2236.4549317359924</v>
      </c>
      <c r="AY400" s="10">
        <v>2733.0449810028076</v>
      </c>
      <c r="AZ400" s="10">
        <v>26.40000057220459</v>
      </c>
      <c r="BA400" s="10">
        <v>162.12500762939453</v>
      </c>
      <c r="BB400" s="10">
        <v>188.52500915527344</v>
      </c>
      <c r="BC400" s="10">
        <v>217.05999892950058</v>
      </c>
      <c r="BD400" s="10">
        <v>1978.8950119018555</v>
      </c>
      <c r="BE400" s="10">
        <v>2195.9550476074219</v>
      </c>
      <c r="BF400" s="10">
        <v>535.4000244140625</v>
      </c>
      <c r="BG400" s="10">
        <v>874.36003112792969</v>
      </c>
      <c r="BH400" s="10">
        <v>1409.7600555419922</v>
      </c>
      <c r="BI400" s="10">
        <v>139.29000091552734</v>
      </c>
      <c r="BJ400" s="10">
        <v>75.909997940063477</v>
      </c>
      <c r="BK400" s="10">
        <v>215.19999694824219</v>
      </c>
      <c r="BL400" s="10">
        <v>51.389999389648438</v>
      </c>
      <c r="BM400" s="10">
        <v>732.56500244140625</v>
      </c>
      <c r="BN400" s="10">
        <v>783.95500183105469</v>
      </c>
      <c r="BO400" s="10">
        <v>433.85000991821289</v>
      </c>
      <c r="BP400" s="10">
        <v>2146.6351075172424</v>
      </c>
      <c r="BQ400" s="10">
        <v>2580.4851169586182</v>
      </c>
      <c r="BR400" s="10">
        <v>24.519999980926514</v>
      </c>
      <c r="BS400" s="10">
        <v>162.12500762939453</v>
      </c>
      <c r="BT400" s="10">
        <v>186.6450080871582</v>
      </c>
      <c r="BU400" s="10">
        <v>174.85000228881836</v>
      </c>
      <c r="BV400" s="10">
        <v>1452.7050094604492</v>
      </c>
      <c r="BW400" s="10">
        <v>1627.5549774169922</v>
      </c>
      <c r="BX400" s="10">
        <v>535.4000244140625</v>
      </c>
      <c r="BY400" s="10">
        <v>874.36003112792969</v>
      </c>
      <c r="BZ400" s="10">
        <v>1409.7600555419922</v>
      </c>
      <c r="CA400" s="10">
        <v>139.29000091552734</v>
      </c>
      <c r="CB400" s="10">
        <v>75.909997940063477</v>
      </c>
      <c r="CC400" s="10">
        <v>215.19999694824219</v>
      </c>
      <c r="CD400" s="10">
        <v>51.389999389648438</v>
      </c>
      <c r="CE400" s="10">
        <v>732.56500244140625</v>
      </c>
      <c r="CF400" s="10">
        <v>783.95500183105469</v>
      </c>
      <c r="CG400" s="10">
        <v>433.85000991821289</v>
      </c>
      <c r="CH400" s="10">
        <v>2146.6351075172424</v>
      </c>
      <c r="CI400" s="10">
        <v>2580.4851169586182</v>
      </c>
      <c r="CJ400" s="10">
        <v>24.519999980926514</v>
      </c>
      <c r="CK400" s="10">
        <v>162.12500762939453</v>
      </c>
      <c r="CL400" s="10">
        <v>186.6450080871582</v>
      </c>
      <c r="CM400" s="10">
        <v>174.85000228881836</v>
      </c>
      <c r="CN400" s="10">
        <v>1452.7050094604492</v>
      </c>
      <c r="CO400" s="10">
        <v>1627.5549774169922</v>
      </c>
      <c r="CP400" s="10">
        <v>505.29998683929443</v>
      </c>
      <c r="CQ400" s="10">
        <v>874.36003112792969</v>
      </c>
      <c r="CR400" s="10">
        <v>1379.6599884033203</v>
      </c>
      <c r="CS400" s="10">
        <v>135.92000579833984</v>
      </c>
      <c r="CT400" s="10">
        <v>75.909997940063477</v>
      </c>
      <c r="CU400" s="10">
        <v>211.82999420166016</v>
      </c>
      <c r="CV400" s="10">
        <v>46.630001068115234</v>
      </c>
      <c r="CW400" s="10">
        <v>232.06500244140625</v>
      </c>
      <c r="CX400" s="10">
        <v>278.69499969482422</v>
      </c>
      <c r="CY400" s="10">
        <v>373.64000511169434</v>
      </c>
      <c r="CZ400" s="10">
        <v>2093.4349122047424</v>
      </c>
      <c r="DA400" s="10">
        <v>2467.0750389099121</v>
      </c>
      <c r="DB400" s="10">
        <v>22.65000057220459</v>
      </c>
      <c r="DC400" s="10">
        <v>162.12500762939453</v>
      </c>
      <c r="DD400" s="10">
        <v>184.77500915527344</v>
      </c>
      <c r="DE400" s="10">
        <v>137.71500396728516</v>
      </c>
      <c r="DF400" s="10">
        <v>2302.4399948120117</v>
      </c>
      <c r="DG400" s="10">
        <v>2440.1550445556641</v>
      </c>
    </row>
    <row r="401" spans="1:111">
      <c r="A401" t="s">
        <v>16</v>
      </c>
      <c r="B401" t="s">
        <v>65</v>
      </c>
      <c r="C401" t="s">
        <v>87</v>
      </c>
      <c r="D401" s="10">
        <v>32.5</v>
      </c>
      <c r="E401" s="10">
        <v>275</v>
      </c>
      <c r="F401" s="10">
        <v>307.5</v>
      </c>
      <c r="G401" s="10">
        <v>0</v>
      </c>
      <c r="H401" s="10">
        <v>0</v>
      </c>
      <c r="I401" s="10">
        <v>0</v>
      </c>
      <c r="J401" s="10">
        <v>366.010009765625</v>
      </c>
      <c r="K401" s="10">
        <v>1416.06005859375</v>
      </c>
      <c r="L401" s="10">
        <v>1782.070068359375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23.854999542236328</v>
      </c>
      <c r="W401" s="10">
        <v>248.98500061035156</v>
      </c>
      <c r="X401" s="10">
        <v>272.83999633789062</v>
      </c>
      <c r="Y401" s="10">
        <v>0</v>
      </c>
      <c r="Z401" s="10">
        <v>0</v>
      </c>
      <c r="AA401" s="10">
        <v>0</v>
      </c>
      <c r="AB401" s="10">
        <v>333.04998779296875</v>
      </c>
      <c r="AC401" s="10">
        <v>1359.39501953125</v>
      </c>
      <c r="AD401" s="10">
        <v>1692.445068359375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23.854999542236328</v>
      </c>
      <c r="AO401" s="10">
        <v>248.98500061035156</v>
      </c>
      <c r="AP401" s="10">
        <v>272.83999633789062</v>
      </c>
      <c r="AQ401" s="10">
        <v>0</v>
      </c>
      <c r="AR401" s="10">
        <v>0</v>
      </c>
      <c r="AS401" s="10">
        <v>0</v>
      </c>
      <c r="AT401" s="10">
        <v>333.04998779296875</v>
      </c>
      <c r="AU401" s="10">
        <v>1359.39501953125</v>
      </c>
      <c r="AV401" s="10">
        <v>1692.445068359375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0">
        <v>0</v>
      </c>
      <c r="BD401" s="10">
        <v>0</v>
      </c>
      <c r="BE401" s="10">
        <v>0</v>
      </c>
      <c r="BF401" s="10">
        <v>16.645000457763672</v>
      </c>
      <c r="BG401" s="10">
        <v>248.98500061035156</v>
      </c>
      <c r="BH401" s="10">
        <v>265.6300048828125</v>
      </c>
      <c r="BI401" s="10">
        <v>0</v>
      </c>
      <c r="BJ401" s="10">
        <v>0</v>
      </c>
      <c r="BK401" s="10">
        <v>0</v>
      </c>
      <c r="BL401" s="10">
        <v>305.864990234375</v>
      </c>
      <c r="BM401" s="10">
        <v>1359.39501953125</v>
      </c>
      <c r="BN401" s="10">
        <v>1665.260009765625</v>
      </c>
      <c r="BO401" s="10">
        <v>0</v>
      </c>
      <c r="BP401" s="10">
        <v>0</v>
      </c>
      <c r="BQ401" s="10">
        <v>0</v>
      </c>
      <c r="BR401" s="10">
        <v>0</v>
      </c>
      <c r="BS401" s="10">
        <v>0</v>
      </c>
      <c r="BT401" s="10">
        <v>0</v>
      </c>
      <c r="BU401" s="10">
        <v>0</v>
      </c>
      <c r="BV401" s="10">
        <v>0</v>
      </c>
      <c r="BW401" s="10">
        <v>0</v>
      </c>
      <c r="BX401" s="10">
        <v>16.645000457763672</v>
      </c>
      <c r="BY401" s="10">
        <v>248.98500061035156</v>
      </c>
      <c r="BZ401" s="10">
        <v>265.6300048828125</v>
      </c>
      <c r="CA401" s="10">
        <v>0</v>
      </c>
      <c r="CB401" s="10">
        <v>0</v>
      </c>
      <c r="CC401" s="10">
        <v>0</v>
      </c>
      <c r="CD401" s="10">
        <v>305.864990234375</v>
      </c>
      <c r="CE401" s="10">
        <v>1359.39501953125</v>
      </c>
      <c r="CF401" s="10">
        <v>1665.260009765625</v>
      </c>
      <c r="CG401" s="10">
        <v>0</v>
      </c>
      <c r="CH401" s="10">
        <v>0</v>
      </c>
      <c r="CI401" s="10">
        <v>0</v>
      </c>
      <c r="CJ401" s="10">
        <v>0</v>
      </c>
      <c r="CK401" s="10">
        <v>0</v>
      </c>
      <c r="CL401" s="10">
        <v>0</v>
      </c>
      <c r="CM401" s="10">
        <v>0</v>
      </c>
      <c r="CN401" s="10">
        <v>0</v>
      </c>
      <c r="CO401" s="10">
        <v>0</v>
      </c>
      <c r="CP401" s="10">
        <v>9.4399995803833008</v>
      </c>
      <c r="CQ401" s="10">
        <v>180.98500061035156</v>
      </c>
      <c r="CR401" s="10">
        <v>190.42500305175781</v>
      </c>
      <c r="CS401" s="10">
        <v>0</v>
      </c>
      <c r="CT401" s="10">
        <v>0</v>
      </c>
      <c r="CU401" s="10">
        <v>0</v>
      </c>
      <c r="CV401" s="10">
        <v>278.67498779296875</v>
      </c>
      <c r="CW401" s="10">
        <v>1359.39501953125</v>
      </c>
      <c r="CX401" s="10">
        <v>1638.070068359375</v>
      </c>
      <c r="CY401" s="10">
        <v>0</v>
      </c>
      <c r="CZ401" s="10">
        <v>0</v>
      </c>
      <c r="DA401" s="10">
        <v>0</v>
      </c>
      <c r="DB401" s="10">
        <v>0</v>
      </c>
      <c r="DC401" s="10">
        <v>0</v>
      </c>
      <c r="DD401" s="10">
        <v>0</v>
      </c>
      <c r="DE401" s="10">
        <v>0</v>
      </c>
      <c r="DF401" s="10">
        <v>0</v>
      </c>
      <c r="DG401" s="10">
        <v>0</v>
      </c>
    </row>
    <row r="402" spans="1:111">
      <c r="A402" t="s">
        <v>16</v>
      </c>
      <c r="B402" t="s">
        <v>65</v>
      </c>
      <c r="C402" t="s">
        <v>94</v>
      </c>
      <c r="D402" s="10">
        <v>76.19000244140625</v>
      </c>
      <c r="E402" s="10">
        <v>777.85498046875</v>
      </c>
      <c r="F402" s="10">
        <v>854.04498291015625</v>
      </c>
      <c r="G402" s="10">
        <v>0</v>
      </c>
      <c r="H402" s="10">
        <v>5.9050002098083496</v>
      </c>
      <c r="I402" s="10">
        <v>5.9050002098083496</v>
      </c>
      <c r="J402" s="10">
        <v>0</v>
      </c>
      <c r="K402" s="10">
        <v>0</v>
      </c>
      <c r="L402" s="10">
        <v>0</v>
      </c>
      <c r="M402" s="10">
        <v>218.04499816894531</v>
      </c>
      <c r="N402" s="10">
        <v>1081.4150390625</v>
      </c>
      <c r="O402" s="10">
        <v>1299.4600830078125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777.6300048828125</v>
      </c>
      <c r="X402" s="10">
        <v>777.6300048828125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226.40998840332031</v>
      </c>
      <c r="AF402" s="10">
        <v>1081.510009765625</v>
      </c>
      <c r="AG402" s="10">
        <v>1307.9200439453125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777.6300048828125</v>
      </c>
      <c r="AP402" s="10">
        <v>777.6300048828125</v>
      </c>
      <c r="AQ402" s="10">
        <v>0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0">
        <v>226.40998840332031</v>
      </c>
      <c r="AX402" s="10">
        <v>1081.510009765625</v>
      </c>
      <c r="AY402" s="10">
        <v>1307.9200439453125</v>
      </c>
      <c r="AZ402" s="10">
        <v>0</v>
      </c>
      <c r="BA402" s="10">
        <v>0</v>
      </c>
      <c r="BB402" s="10">
        <v>0</v>
      </c>
      <c r="BC402" s="10">
        <v>0</v>
      </c>
      <c r="BD402" s="10">
        <v>0</v>
      </c>
      <c r="BE402" s="10">
        <v>0</v>
      </c>
      <c r="BF402" s="10">
        <v>0</v>
      </c>
      <c r="BG402" s="10">
        <v>777.6300048828125</v>
      </c>
      <c r="BH402" s="10">
        <v>777.6300048828125</v>
      </c>
      <c r="BI402" s="10">
        <v>0</v>
      </c>
      <c r="BJ402" s="10">
        <v>0</v>
      </c>
      <c r="BK402" s="10">
        <v>0</v>
      </c>
      <c r="BL402" s="10">
        <v>0</v>
      </c>
      <c r="BM402" s="10">
        <v>0</v>
      </c>
      <c r="BN402" s="10">
        <v>0</v>
      </c>
      <c r="BO402" s="10">
        <v>206.125</v>
      </c>
      <c r="BP402" s="10">
        <v>422.95999145507812</v>
      </c>
      <c r="BQ402" s="10">
        <v>629.0849609375</v>
      </c>
      <c r="BR402" s="10">
        <v>0</v>
      </c>
      <c r="BS402" s="10">
        <v>0</v>
      </c>
      <c r="BT402" s="10">
        <v>0</v>
      </c>
      <c r="BU402" s="10">
        <v>0</v>
      </c>
      <c r="BV402" s="10">
        <v>0</v>
      </c>
      <c r="BW402" s="10">
        <v>0</v>
      </c>
      <c r="BX402" s="10">
        <v>0</v>
      </c>
      <c r="BY402" s="10">
        <v>777.6300048828125</v>
      </c>
      <c r="BZ402" s="10">
        <v>777.6300048828125</v>
      </c>
      <c r="CA402" s="10">
        <v>0</v>
      </c>
      <c r="CB402" s="10">
        <v>0</v>
      </c>
      <c r="CC402" s="10">
        <v>0</v>
      </c>
      <c r="CD402" s="10">
        <v>0</v>
      </c>
      <c r="CE402" s="10">
        <v>0</v>
      </c>
      <c r="CF402" s="10">
        <v>0</v>
      </c>
      <c r="CG402" s="10">
        <v>206.125</v>
      </c>
      <c r="CH402" s="10">
        <v>422.95999145507812</v>
      </c>
      <c r="CI402" s="10">
        <v>629.0849609375</v>
      </c>
      <c r="CJ402" s="10">
        <v>0</v>
      </c>
      <c r="CK402" s="10">
        <v>0</v>
      </c>
      <c r="CL402" s="10">
        <v>0</v>
      </c>
      <c r="CM402" s="10">
        <v>0</v>
      </c>
      <c r="CN402" s="10">
        <v>0</v>
      </c>
      <c r="CO402" s="10">
        <v>0</v>
      </c>
      <c r="CP402" s="10">
        <v>0</v>
      </c>
      <c r="CQ402" s="10">
        <v>777.6300048828125</v>
      </c>
      <c r="CR402" s="10">
        <v>777.6300048828125</v>
      </c>
      <c r="CS402" s="10">
        <v>0</v>
      </c>
      <c r="CT402" s="10">
        <v>0</v>
      </c>
      <c r="CU402" s="10">
        <v>0</v>
      </c>
      <c r="CV402" s="10">
        <v>0</v>
      </c>
      <c r="CW402" s="10">
        <v>0</v>
      </c>
      <c r="CX402" s="10">
        <v>0</v>
      </c>
      <c r="CY402" s="10">
        <v>189.26499938964844</v>
      </c>
      <c r="CZ402" s="10">
        <v>420.59500122070312</v>
      </c>
      <c r="DA402" s="10">
        <v>609.8599853515625</v>
      </c>
      <c r="DB402" s="10">
        <v>0</v>
      </c>
      <c r="DC402" s="10">
        <v>0</v>
      </c>
      <c r="DD402" s="10">
        <v>0</v>
      </c>
      <c r="DE402" s="10">
        <v>0</v>
      </c>
      <c r="DF402" s="10">
        <v>0</v>
      </c>
      <c r="DG402" s="10">
        <v>0</v>
      </c>
    </row>
    <row r="403" spans="1:111">
      <c r="A403" t="s">
        <v>16</v>
      </c>
      <c r="B403" t="s">
        <v>65</v>
      </c>
      <c r="C403" t="s">
        <v>81</v>
      </c>
      <c r="D403" s="10"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38.084999084472656</v>
      </c>
      <c r="T403" s="10">
        <v>155.65499877929688</v>
      </c>
      <c r="U403" s="10">
        <v>193.739990234375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28.079999923706055</v>
      </c>
      <c r="AL403" s="10">
        <v>188.77499389648438</v>
      </c>
      <c r="AM403" s="10">
        <v>216.85499572753906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10">
        <v>0</v>
      </c>
      <c r="BC403" s="10">
        <v>28.079999923706055</v>
      </c>
      <c r="BD403" s="10">
        <v>188.77499389648438</v>
      </c>
      <c r="BE403" s="10">
        <v>216.85499572753906</v>
      </c>
      <c r="BF403" s="10">
        <v>0</v>
      </c>
      <c r="BG403" s="10">
        <v>0</v>
      </c>
      <c r="BH403" s="10">
        <v>0</v>
      </c>
      <c r="BI403" s="10">
        <v>0</v>
      </c>
      <c r="BJ403" s="10">
        <v>0</v>
      </c>
      <c r="BK403" s="10">
        <v>0</v>
      </c>
      <c r="BL403" s="10">
        <v>0</v>
      </c>
      <c r="BM403" s="10">
        <v>0</v>
      </c>
      <c r="BN403" s="10">
        <v>0</v>
      </c>
      <c r="BO403" s="10">
        <v>0</v>
      </c>
      <c r="BP403" s="10">
        <v>0</v>
      </c>
      <c r="BQ403" s="10">
        <v>0</v>
      </c>
      <c r="BR403" s="10">
        <v>0</v>
      </c>
      <c r="BS403" s="10">
        <v>0</v>
      </c>
      <c r="BT403" s="10">
        <v>0</v>
      </c>
      <c r="BU403" s="10">
        <v>21.475000381469727</v>
      </c>
      <c r="BV403" s="10">
        <v>188.77499389648438</v>
      </c>
      <c r="BW403" s="10">
        <v>210.25</v>
      </c>
      <c r="BX403" s="10">
        <v>0</v>
      </c>
      <c r="BY403" s="10">
        <v>0</v>
      </c>
      <c r="BZ403" s="10">
        <v>0</v>
      </c>
      <c r="CA403" s="10">
        <v>0</v>
      </c>
      <c r="CB403" s="10">
        <v>0</v>
      </c>
      <c r="CC403" s="10">
        <v>0</v>
      </c>
      <c r="CD403" s="10">
        <v>0</v>
      </c>
      <c r="CE403" s="10">
        <v>0</v>
      </c>
      <c r="CF403" s="10">
        <v>0</v>
      </c>
      <c r="CG403" s="10">
        <v>0</v>
      </c>
      <c r="CH403" s="10">
        <v>0</v>
      </c>
      <c r="CI403" s="10">
        <v>0</v>
      </c>
      <c r="CJ403" s="10">
        <v>0</v>
      </c>
      <c r="CK403" s="10">
        <v>0</v>
      </c>
      <c r="CL403" s="10">
        <v>0</v>
      </c>
      <c r="CM403" s="10">
        <v>21.475000381469727</v>
      </c>
      <c r="CN403" s="10">
        <v>188.77499389648438</v>
      </c>
      <c r="CO403" s="10">
        <v>210.25</v>
      </c>
      <c r="CP403" s="10">
        <v>0</v>
      </c>
      <c r="CQ403" s="10">
        <v>0</v>
      </c>
      <c r="CR403" s="10">
        <v>0</v>
      </c>
      <c r="CS403" s="10">
        <v>0</v>
      </c>
      <c r="CT403" s="10">
        <v>0</v>
      </c>
      <c r="CU403" s="10">
        <v>0</v>
      </c>
      <c r="CV403" s="10">
        <v>0</v>
      </c>
      <c r="CW403" s="10">
        <v>0</v>
      </c>
      <c r="CX403" s="10">
        <v>0</v>
      </c>
      <c r="CY403" s="10">
        <v>0</v>
      </c>
      <c r="CZ403" s="10">
        <v>0</v>
      </c>
      <c r="DA403" s="10">
        <v>0</v>
      </c>
      <c r="DB403" s="10">
        <v>0</v>
      </c>
      <c r="DC403" s="10">
        <v>0</v>
      </c>
      <c r="DD403" s="10">
        <v>0</v>
      </c>
      <c r="DE403" s="10">
        <v>14.864999771118164</v>
      </c>
      <c r="DF403" s="10">
        <v>188.77499389648438</v>
      </c>
      <c r="DG403" s="10">
        <v>203.63999938964844</v>
      </c>
    </row>
    <row r="404" spans="1:111">
      <c r="A404" t="s">
        <v>16</v>
      </c>
      <c r="B404" t="s">
        <v>65</v>
      </c>
      <c r="C404" t="s">
        <v>113</v>
      </c>
      <c r="D404" s="10"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60.5</v>
      </c>
      <c r="T404" s="10">
        <v>0</v>
      </c>
      <c r="U404" s="10">
        <v>60.5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50.709999084472656</v>
      </c>
      <c r="AL404" s="10">
        <v>270.45999145507812</v>
      </c>
      <c r="AM404" s="10">
        <v>321.16998291015625</v>
      </c>
      <c r="AN404" s="10">
        <v>0</v>
      </c>
      <c r="AO404" s="10">
        <v>0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0">
        <v>50.709999084472656</v>
      </c>
      <c r="BD404" s="10">
        <v>270.45999145507812</v>
      </c>
      <c r="BE404" s="10">
        <v>321.16998291015625</v>
      </c>
      <c r="BF404" s="10">
        <v>0</v>
      </c>
      <c r="BG404" s="10">
        <v>0</v>
      </c>
      <c r="BH404" s="10">
        <v>0</v>
      </c>
      <c r="BI404" s="10">
        <v>0</v>
      </c>
      <c r="BJ404" s="10">
        <v>0</v>
      </c>
      <c r="BK404" s="10">
        <v>0</v>
      </c>
      <c r="BL404" s="10">
        <v>0</v>
      </c>
      <c r="BM404" s="10">
        <v>0</v>
      </c>
      <c r="BN404" s="10">
        <v>0</v>
      </c>
      <c r="BO404" s="10">
        <v>0</v>
      </c>
      <c r="BP404" s="10">
        <v>0</v>
      </c>
      <c r="BQ404" s="10">
        <v>0</v>
      </c>
      <c r="BR404" s="10">
        <v>0</v>
      </c>
      <c r="BS404" s="10">
        <v>0</v>
      </c>
      <c r="BT404" s="10">
        <v>0</v>
      </c>
      <c r="BU404" s="10">
        <v>42.599998474121094</v>
      </c>
      <c r="BV404" s="10">
        <v>270.45999145507812</v>
      </c>
      <c r="BW404" s="10">
        <v>313.05999755859375</v>
      </c>
      <c r="BX404" s="10">
        <v>0</v>
      </c>
      <c r="BY404" s="10">
        <v>0</v>
      </c>
      <c r="BZ404" s="10">
        <v>0</v>
      </c>
      <c r="CA404" s="10">
        <v>0</v>
      </c>
      <c r="CB404" s="10">
        <v>0</v>
      </c>
      <c r="CC404" s="10">
        <v>0</v>
      </c>
      <c r="CD404" s="10">
        <v>0</v>
      </c>
      <c r="CE404" s="10">
        <v>0</v>
      </c>
      <c r="CF404" s="10">
        <v>0</v>
      </c>
      <c r="CG404" s="10">
        <v>0</v>
      </c>
      <c r="CH404" s="10">
        <v>0</v>
      </c>
      <c r="CI404" s="10">
        <v>0</v>
      </c>
      <c r="CJ404" s="10">
        <v>0</v>
      </c>
      <c r="CK404" s="10">
        <v>0</v>
      </c>
      <c r="CL404" s="10">
        <v>0</v>
      </c>
      <c r="CM404" s="10">
        <v>42.599998474121094</v>
      </c>
      <c r="CN404" s="10">
        <v>270.45999145507812</v>
      </c>
      <c r="CO404" s="10">
        <v>313.05999755859375</v>
      </c>
      <c r="CP404" s="10">
        <v>0</v>
      </c>
      <c r="CQ404" s="10">
        <v>0</v>
      </c>
      <c r="CR404" s="10">
        <v>0</v>
      </c>
      <c r="CS404" s="10">
        <v>0</v>
      </c>
      <c r="CT404" s="10">
        <v>0</v>
      </c>
      <c r="CU404" s="10">
        <v>0</v>
      </c>
      <c r="CV404" s="10">
        <v>0</v>
      </c>
      <c r="CW404" s="10">
        <v>0</v>
      </c>
      <c r="CX404" s="10">
        <v>0</v>
      </c>
      <c r="CY404" s="10">
        <v>0</v>
      </c>
      <c r="CZ404" s="10">
        <v>0</v>
      </c>
      <c r="DA404" s="10">
        <v>0</v>
      </c>
      <c r="DB404" s="10">
        <v>0</v>
      </c>
      <c r="DC404" s="10">
        <v>0</v>
      </c>
      <c r="DD404" s="10">
        <v>0</v>
      </c>
      <c r="DE404" s="10">
        <v>34.485000610351562</v>
      </c>
      <c r="DF404" s="10">
        <v>270.45999145507812</v>
      </c>
      <c r="DG404" s="10">
        <v>304.94500732421875</v>
      </c>
    </row>
    <row r="405" spans="1:111">
      <c r="A405" t="s">
        <v>16</v>
      </c>
      <c r="B405" t="s">
        <v>65</v>
      </c>
      <c r="C405" t="s">
        <v>83</v>
      </c>
      <c r="D405" s="10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15</v>
      </c>
      <c r="T405" s="10">
        <v>0</v>
      </c>
      <c r="U405" s="10">
        <v>15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15</v>
      </c>
      <c r="AL405" s="10">
        <v>0</v>
      </c>
      <c r="AM405" s="10">
        <v>15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0</v>
      </c>
      <c r="BC405" s="10">
        <v>15</v>
      </c>
      <c r="BD405" s="10">
        <v>0</v>
      </c>
      <c r="BE405" s="10">
        <v>15</v>
      </c>
      <c r="BF405" s="10">
        <v>0</v>
      </c>
      <c r="BG405" s="10">
        <v>0</v>
      </c>
      <c r="BH405" s="10">
        <v>0</v>
      </c>
      <c r="BI405" s="10">
        <v>0</v>
      </c>
      <c r="BJ405" s="10">
        <v>0</v>
      </c>
      <c r="BK405" s="10">
        <v>0</v>
      </c>
      <c r="BL405" s="10">
        <v>0</v>
      </c>
      <c r="BM405" s="10">
        <v>0</v>
      </c>
      <c r="BN405" s="10">
        <v>0</v>
      </c>
      <c r="BO405" s="10">
        <v>0</v>
      </c>
      <c r="BP405" s="10">
        <v>0</v>
      </c>
      <c r="BQ405" s="10">
        <v>0</v>
      </c>
      <c r="BR405" s="10">
        <v>0</v>
      </c>
      <c r="BS405" s="10">
        <v>0</v>
      </c>
      <c r="BT405" s="10">
        <v>0</v>
      </c>
      <c r="BU405" s="10">
        <v>15</v>
      </c>
      <c r="BV405" s="10">
        <v>0</v>
      </c>
      <c r="BW405" s="10">
        <v>15</v>
      </c>
      <c r="BX405" s="10">
        <v>0</v>
      </c>
      <c r="BY405" s="10">
        <v>0</v>
      </c>
      <c r="BZ405" s="10">
        <v>0</v>
      </c>
      <c r="CA405" s="10">
        <v>0</v>
      </c>
      <c r="CB405" s="10">
        <v>0</v>
      </c>
      <c r="CC405" s="10">
        <v>0</v>
      </c>
      <c r="CD405" s="10">
        <v>0</v>
      </c>
      <c r="CE405" s="10">
        <v>0</v>
      </c>
      <c r="CF405" s="10">
        <v>0</v>
      </c>
      <c r="CG405" s="10">
        <v>0</v>
      </c>
      <c r="CH405" s="10">
        <v>0</v>
      </c>
      <c r="CI405" s="10">
        <v>0</v>
      </c>
      <c r="CJ405" s="10">
        <v>0</v>
      </c>
      <c r="CK405" s="10">
        <v>0</v>
      </c>
      <c r="CL405" s="10">
        <v>0</v>
      </c>
      <c r="CM405" s="10">
        <v>15</v>
      </c>
      <c r="CN405" s="10">
        <v>0</v>
      </c>
      <c r="CO405" s="10">
        <v>15</v>
      </c>
      <c r="CP405" s="10">
        <v>0</v>
      </c>
      <c r="CQ405" s="10">
        <v>0</v>
      </c>
      <c r="CR405" s="10">
        <v>0</v>
      </c>
      <c r="CS405" s="10">
        <v>0</v>
      </c>
      <c r="CT405" s="10">
        <v>0</v>
      </c>
      <c r="CU405" s="10">
        <v>0</v>
      </c>
      <c r="CV405" s="10">
        <v>0</v>
      </c>
      <c r="CW405" s="10">
        <v>0</v>
      </c>
      <c r="CX405" s="10">
        <v>0</v>
      </c>
      <c r="CY405" s="10">
        <v>0</v>
      </c>
      <c r="CZ405" s="10">
        <v>0</v>
      </c>
      <c r="DA405" s="10">
        <v>0</v>
      </c>
      <c r="DB405" s="10">
        <v>0</v>
      </c>
      <c r="DC405" s="10">
        <v>0</v>
      </c>
      <c r="DD405" s="10">
        <v>0</v>
      </c>
      <c r="DE405" s="10">
        <v>15</v>
      </c>
      <c r="DF405" s="10">
        <v>0</v>
      </c>
      <c r="DG405" s="10">
        <v>15</v>
      </c>
    </row>
    <row r="406" spans="1:111">
      <c r="A406" t="s">
        <v>16</v>
      </c>
      <c r="B406" t="s">
        <v>66</v>
      </c>
      <c r="C406" t="s">
        <v>79</v>
      </c>
      <c r="D406" s="10">
        <v>108.69000244140625</v>
      </c>
      <c r="E406" s="10">
        <v>1052.85498046875</v>
      </c>
      <c r="F406" s="10">
        <v>1161.5449829101562</v>
      </c>
      <c r="G406" s="10">
        <v>0</v>
      </c>
      <c r="H406" s="10">
        <v>5.9050002098083496</v>
      </c>
      <c r="I406" s="10">
        <v>5.9050002098083496</v>
      </c>
      <c r="J406" s="10">
        <v>366.010009765625</v>
      </c>
      <c r="K406" s="10">
        <v>1416.06005859375</v>
      </c>
      <c r="L406" s="10">
        <v>1782.070068359375</v>
      </c>
      <c r="M406" s="10">
        <v>218.04499816894531</v>
      </c>
      <c r="N406" s="10">
        <v>1081.4150390625</v>
      </c>
      <c r="O406" s="10">
        <v>1299.4600830078125</v>
      </c>
      <c r="P406" s="10">
        <v>0</v>
      </c>
      <c r="Q406" s="10">
        <v>0</v>
      </c>
      <c r="R406" s="10">
        <v>0</v>
      </c>
      <c r="S406" s="10">
        <v>113.58499908447266</v>
      </c>
      <c r="T406" s="10">
        <v>155.65499877929688</v>
      </c>
      <c r="U406" s="10">
        <v>269.239990234375</v>
      </c>
      <c r="V406" s="10">
        <v>23.854999542236328</v>
      </c>
      <c r="W406" s="10">
        <v>1026.6150054931641</v>
      </c>
      <c r="X406" s="10">
        <v>1050.4700012207031</v>
      </c>
      <c r="Y406" s="10">
        <v>0</v>
      </c>
      <c r="Z406" s="10">
        <v>0</v>
      </c>
      <c r="AA406" s="10">
        <v>0</v>
      </c>
      <c r="AB406" s="10">
        <v>333.04998779296875</v>
      </c>
      <c r="AC406" s="10">
        <v>1359.39501953125</v>
      </c>
      <c r="AD406" s="10">
        <v>1692.445068359375</v>
      </c>
      <c r="AE406" s="10">
        <v>226.40998840332031</v>
      </c>
      <c r="AF406" s="10">
        <v>1081.510009765625</v>
      </c>
      <c r="AG406" s="10">
        <v>1307.9200439453125</v>
      </c>
      <c r="AH406" s="10">
        <v>0</v>
      </c>
      <c r="AI406" s="10">
        <v>0</v>
      </c>
      <c r="AJ406" s="10">
        <v>0</v>
      </c>
      <c r="AK406" s="10">
        <v>93.789999008178711</v>
      </c>
      <c r="AL406" s="10">
        <v>459.2349853515625</v>
      </c>
      <c r="AM406" s="10">
        <v>553.02497863769531</v>
      </c>
      <c r="AN406" s="10">
        <v>23.854999542236328</v>
      </c>
      <c r="AO406" s="10">
        <v>1026.6150054931641</v>
      </c>
      <c r="AP406" s="10">
        <v>1050.4700012207031</v>
      </c>
      <c r="AQ406" s="10">
        <v>0</v>
      </c>
      <c r="AR406" s="10">
        <v>0</v>
      </c>
      <c r="AS406" s="10">
        <v>0</v>
      </c>
      <c r="AT406" s="10">
        <v>333.04998779296875</v>
      </c>
      <c r="AU406" s="10">
        <v>1359.39501953125</v>
      </c>
      <c r="AV406" s="10">
        <v>1692.445068359375</v>
      </c>
      <c r="AW406" s="10">
        <v>226.40998840332031</v>
      </c>
      <c r="AX406" s="10">
        <v>1081.510009765625</v>
      </c>
      <c r="AY406" s="10">
        <v>1307.9200439453125</v>
      </c>
      <c r="AZ406" s="10">
        <v>0</v>
      </c>
      <c r="BA406" s="10">
        <v>0</v>
      </c>
      <c r="BB406" s="10">
        <v>0</v>
      </c>
      <c r="BC406" s="10">
        <v>93.789999008178711</v>
      </c>
      <c r="BD406" s="10">
        <v>459.2349853515625</v>
      </c>
      <c r="BE406" s="10">
        <v>553.02497863769531</v>
      </c>
      <c r="BF406" s="10">
        <v>16.645000457763672</v>
      </c>
      <c r="BG406" s="10">
        <v>1026.6150054931641</v>
      </c>
      <c r="BH406" s="10">
        <v>1043.260009765625</v>
      </c>
      <c r="BI406" s="10">
        <v>0</v>
      </c>
      <c r="BJ406" s="10">
        <v>0</v>
      </c>
      <c r="BK406" s="10">
        <v>0</v>
      </c>
      <c r="BL406" s="10">
        <v>305.864990234375</v>
      </c>
      <c r="BM406" s="10">
        <v>1359.39501953125</v>
      </c>
      <c r="BN406" s="10">
        <v>1665.260009765625</v>
      </c>
      <c r="BO406" s="10">
        <v>206.125</v>
      </c>
      <c r="BP406" s="10">
        <v>422.95999145507812</v>
      </c>
      <c r="BQ406" s="10">
        <v>629.0849609375</v>
      </c>
      <c r="BR406" s="10">
        <v>0</v>
      </c>
      <c r="BS406" s="10">
        <v>0</v>
      </c>
      <c r="BT406" s="10">
        <v>0</v>
      </c>
      <c r="BU406" s="10">
        <v>79.07499885559082</v>
      </c>
      <c r="BV406" s="10">
        <v>459.2349853515625</v>
      </c>
      <c r="BW406" s="10">
        <v>538.30999755859375</v>
      </c>
      <c r="BX406" s="10">
        <v>16.645000457763672</v>
      </c>
      <c r="BY406" s="10">
        <v>1026.6150054931641</v>
      </c>
      <c r="BZ406" s="10">
        <v>1043.260009765625</v>
      </c>
      <c r="CA406" s="10">
        <v>0</v>
      </c>
      <c r="CB406" s="10">
        <v>0</v>
      </c>
      <c r="CC406" s="10">
        <v>0</v>
      </c>
      <c r="CD406" s="10">
        <v>305.864990234375</v>
      </c>
      <c r="CE406" s="10">
        <v>1359.39501953125</v>
      </c>
      <c r="CF406" s="10">
        <v>1665.260009765625</v>
      </c>
      <c r="CG406" s="10">
        <v>206.125</v>
      </c>
      <c r="CH406" s="10">
        <v>422.95999145507812</v>
      </c>
      <c r="CI406" s="10">
        <v>629.0849609375</v>
      </c>
      <c r="CJ406" s="10">
        <v>0</v>
      </c>
      <c r="CK406" s="10">
        <v>0</v>
      </c>
      <c r="CL406" s="10">
        <v>0</v>
      </c>
      <c r="CM406" s="10">
        <v>79.07499885559082</v>
      </c>
      <c r="CN406" s="10">
        <v>459.2349853515625</v>
      </c>
      <c r="CO406" s="10">
        <v>538.30999755859375</v>
      </c>
      <c r="CP406" s="10">
        <v>9.4399995803833008</v>
      </c>
      <c r="CQ406" s="10">
        <v>958.61500549316406</v>
      </c>
      <c r="CR406" s="10">
        <v>968.05500793457031</v>
      </c>
      <c r="CS406" s="10">
        <v>0</v>
      </c>
      <c r="CT406" s="10">
        <v>0</v>
      </c>
      <c r="CU406" s="10">
        <v>0</v>
      </c>
      <c r="CV406" s="10">
        <v>278.67498779296875</v>
      </c>
      <c r="CW406" s="10">
        <v>1359.39501953125</v>
      </c>
      <c r="CX406" s="10">
        <v>1638.070068359375</v>
      </c>
      <c r="CY406" s="10">
        <v>189.26499938964844</v>
      </c>
      <c r="CZ406" s="10">
        <v>420.59500122070312</v>
      </c>
      <c r="DA406" s="10">
        <v>609.8599853515625</v>
      </c>
      <c r="DB406" s="10">
        <v>0</v>
      </c>
      <c r="DC406" s="10">
        <v>0</v>
      </c>
      <c r="DD406" s="10">
        <v>0</v>
      </c>
      <c r="DE406" s="10">
        <v>64.350000381469727</v>
      </c>
      <c r="DF406" s="10">
        <v>459.2349853515625</v>
      </c>
      <c r="DG406" s="10">
        <v>523.58500671386719</v>
      </c>
    </row>
    <row r="407" spans="1:111">
      <c r="A407" t="s">
        <v>16</v>
      </c>
      <c r="B407" t="s">
        <v>70</v>
      </c>
      <c r="C407" t="s">
        <v>114</v>
      </c>
      <c r="D407" s="10">
        <v>6.6649999618530273</v>
      </c>
      <c r="E407" s="10">
        <v>0</v>
      </c>
      <c r="F407" s="10">
        <v>6.6649999618530273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1.1100000143051147</v>
      </c>
      <c r="Q407" s="10">
        <v>0</v>
      </c>
      <c r="R407" s="10">
        <v>1.1100000143051147</v>
      </c>
      <c r="S407" s="10">
        <v>0</v>
      </c>
      <c r="T407" s="10">
        <v>0</v>
      </c>
      <c r="U407" s="10">
        <v>0</v>
      </c>
      <c r="V407" s="10">
        <v>7.0399999618530273</v>
      </c>
      <c r="W407" s="10">
        <v>7.4500002861022949</v>
      </c>
      <c r="X407" s="10">
        <v>14.489999771118164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0</v>
      </c>
      <c r="AH407" s="10">
        <v>1.1399999856948853</v>
      </c>
      <c r="AI407" s="10">
        <v>0</v>
      </c>
      <c r="AJ407" s="10">
        <v>1.1399999856948853</v>
      </c>
      <c r="AK407" s="10">
        <v>0</v>
      </c>
      <c r="AL407" s="10">
        <v>0</v>
      </c>
      <c r="AM407" s="10">
        <v>0</v>
      </c>
      <c r="AN407" s="10">
        <v>7.0399999618530273</v>
      </c>
      <c r="AO407" s="10">
        <v>7.4500002861022949</v>
      </c>
      <c r="AP407" s="10">
        <v>14.489999771118164</v>
      </c>
      <c r="AQ407" s="10">
        <v>0</v>
      </c>
      <c r="AR407" s="10">
        <v>0</v>
      </c>
      <c r="AS407" s="10">
        <v>0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1.1399999856948853</v>
      </c>
      <c r="BA407" s="10">
        <v>0</v>
      </c>
      <c r="BB407" s="10">
        <v>1.1399999856948853</v>
      </c>
      <c r="BC407" s="10">
        <v>0</v>
      </c>
      <c r="BD407" s="10">
        <v>0</v>
      </c>
      <c r="BE407" s="10">
        <v>0</v>
      </c>
      <c r="BF407" s="10">
        <v>6.6449999809265137</v>
      </c>
      <c r="BG407" s="10">
        <v>14.90000057220459</v>
      </c>
      <c r="BH407" s="10">
        <v>21.545000076293945</v>
      </c>
      <c r="BI407" s="10">
        <v>0</v>
      </c>
      <c r="BJ407" s="10">
        <v>0</v>
      </c>
      <c r="BK407" s="10">
        <v>0</v>
      </c>
      <c r="BL407" s="10">
        <v>0</v>
      </c>
      <c r="BM407" s="10">
        <v>0</v>
      </c>
      <c r="BN407" s="10">
        <v>0</v>
      </c>
      <c r="BO407" s="10">
        <v>0</v>
      </c>
      <c r="BP407" s="10">
        <v>0</v>
      </c>
      <c r="BQ407" s="10">
        <v>0</v>
      </c>
      <c r="BR407" s="10">
        <v>1.1399999856948853</v>
      </c>
      <c r="BS407" s="10">
        <v>0</v>
      </c>
      <c r="BT407" s="10">
        <v>1.1399999856948853</v>
      </c>
      <c r="BU407" s="10">
        <v>0</v>
      </c>
      <c r="BV407" s="10">
        <v>0</v>
      </c>
      <c r="BW407" s="10">
        <v>0</v>
      </c>
      <c r="BX407" s="10">
        <v>6.6449999809265137</v>
      </c>
      <c r="BY407" s="10">
        <v>14.90000057220459</v>
      </c>
      <c r="BZ407" s="10">
        <v>21.545000076293945</v>
      </c>
      <c r="CA407" s="10">
        <v>0</v>
      </c>
      <c r="CB407" s="10">
        <v>0</v>
      </c>
      <c r="CC407" s="10">
        <v>0</v>
      </c>
      <c r="CD407" s="10">
        <v>0</v>
      </c>
      <c r="CE407" s="10">
        <v>0</v>
      </c>
      <c r="CF407" s="10">
        <v>0</v>
      </c>
      <c r="CG407" s="10">
        <v>0</v>
      </c>
      <c r="CH407" s="10">
        <v>0</v>
      </c>
      <c r="CI407" s="10">
        <v>0</v>
      </c>
      <c r="CJ407" s="10">
        <v>1.1399999856948853</v>
      </c>
      <c r="CK407" s="10">
        <v>0</v>
      </c>
      <c r="CL407" s="10">
        <v>1.1399999856948853</v>
      </c>
      <c r="CM407" s="10">
        <v>0</v>
      </c>
      <c r="CN407" s="10">
        <v>0</v>
      </c>
      <c r="CO407" s="10">
        <v>0</v>
      </c>
      <c r="CP407" s="10">
        <v>6.125</v>
      </c>
      <c r="CQ407" s="10">
        <v>14.90000057220459</v>
      </c>
      <c r="CR407" s="10">
        <v>21.025001525878906</v>
      </c>
      <c r="CS407" s="10">
        <v>0</v>
      </c>
      <c r="CT407" s="10">
        <v>0</v>
      </c>
      <c r="CU407" s="10">
        <v>0</v>
      </c>
      <c r="CV407" s="10">
        <v>0</v>
      </c>
      <c r="CW407" s="10">
        <v>0</v>
      </c>
      <c r="CX407" s="10">
        <v>0</v>
      </c>
      <c r="CY407" s="10">
        <v>0</v>
      </c>
      <c r="CZ407" s="10">
        <v>0</v>
      </c>
      <c r="DA407" s="10">
        <v>0</v>
      </c>
      <c r="DB407" s="10">
        <v>1.1399999856948853</v>
      </c>
      <c r="DC407" s="10">
        <v>0</v>
      </c>
      <c r="DD407" s="10">
        <v>1.1399999856948853</v>
      </c>
      <c r="DE407" s="10">
        <v>0</v>
      </c>
      <c r="DF407" s="10">
        <v>0</v>
      </c>
      <c r="DG407" s="10">
        <v>0</v>
      </c>
    </row>
    <row r="408" spans="1:111">
      <c r="A408" t="s">
        <v>16</v>
      </c>
      <c r="B408" t="s">
        <v>70</v>
      </c>
      <c r="C408" t="s">
        <v>21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9.2600002288818359</v>
      </c>
      <c r="Q408" s="10">
        <v>40.924999237060547</v>
      </c>
      <c r="R408" s="10">
        <v>50.18499755859375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7.880000114440918</v>
      </c>
      <c r="AI408" s="10">
        <v>40.924999237060547</v>
      </c>
      <c r="AJ408" s="10">
        <v>48.805000305175781</v>
      </c>
      <c r="AK408" s="10">
        <v>0</v>
      </c>
      <c r="AL408" s="10">
        <v>0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7.880000114440918</v>
      </c>
      <c r="BA408" s="10">
        <v>40.924999237060547</v>
      </c>
      <c r="BB408" s="10">
        <v>48.805000305175781</v>
      </c>
      <c r="BC408" s="10">
        <v>0</v>
      </c>
      <c r="BD408" s="10">
        <v>0</v>
      </c>
      <c r="BE408" s="10">
        <v>0</v>
      </c>
      <c r="BF408" s="10">
        <v>0</v>
      </c>
      <c r="BG408" s="10">
        <v>0</v>
      </c>
      <c r="BH408" s="10">
        <v>0</v>
      </c>
      <c r="BI408" s="10">
        <v>0</v>
      </c>
      <c r="BJ408" s="10">
        <v>0</v>
      </c>
      <c r="BK408" s="10">
        <v>0</v>
      </c>
      <c r="BL408" s="10">
        <v>0</v>
      </c>
      <c r="BM408" s="10">
        <v>0</v>
      </c>
      <c r="BN408" s="10">
        <v>0</v>
      </c>
      <c r="BO408" s="10">
        <v>0</v>
      </c>
      <c r="BP408" s="10">
        <v>0</v>
      </c>
      <c r="BQ408" s="10">
        <v>0</v>
      </c>
      <c r="BR408" s="10">
        <v>6.445000171661377</v>
      </c>
      <c r="BS408" s="10">
        <v>40.924999237060547</v>
      </c>
      <c r="BT408" s="10">
        <v>47.369998931884766</v>
      </c>
      <c r="BU408" s="10">
        <v>0</v>
      </c>
      <c r="BV408" s="10">
        <v>0</v>
      </c>
      <c r="BW408" s="10">
        <v>0</v>
      </c>
      <c r="BX408" s="10">
        <v>0</v>
      </c>
      <c r="BY408" s="10">
        <v>0</v>
      </c>
      <c r="BZ408" s="10">
        <v>0</v>
      </c>
      <c r="CA408" s="10">
        <v>0</v>
      </c>
      <c r="CB408" s="10">
        <v>0</v>
      </c>
      <c r="CC408" s="10">
        <v>0</v>
      </c>
      <c r="CD408" s="10">
        <v>0</v>
      </c>
      <c r="CE408" s="10">
        <v>0</v>
      </c>
      <c r="CF408" s="10">
        <v>0</v>
      </c>
      <c r="CG408" s="10">
        <v>0</v>
      </c>
      <c r="CH408" s="10">
        <v>0</v>
      </c>
      <c r="CI408" s="10">
        <v>0</v>
      </c>
      <c r="CJ408" s="10">
        <v>6.445000171661377</v>
      </c>
      <c r="CK408" s="10">
        <v>40.924999237060547</v>
      </c>
      <c r="CL408" s="10">
        <v>47.369998931884766</v>
      </c>
      <c r="CM408" s="10">
        <v>0</v>
      </c>
      <c r="CN408" s="10">
        <v>0</v>
      </c>
      <c r="CO408" s="10">
        <v>0</v>
      </c>
      <c r="CP408" s="10">
        <v>0</v>
      </c>
      <c r="CQ408" s="10">
        <v>0</v>
      </c>
      <c r="CR408" s="10">
        <v>0</v>
      </c>
      <c r="CS408" s="10">
        <v>0</v>
      </c>
      <c r="CT408" s="10">
        <v>0</v>
      </c>
      <c r="CU408" s="10">
        <v>0</v>
      </c>
      <c r="CV408" s="10">
        <v>0</v>
      </c>
      <c r="CW408" s="10">
        <v>0</v>
      </c>
      <c r="CX408" s="10">
        <v>0</v>
      </c>
      <c r="CY408" s="10">
        <v>0</v>
      </c>
      <c r="CZ408" s="10">
        <v>0</v>
      </c>
      <c r="DA408" s="10">
        <v>0</v>
      </c>
      <c r="DB408" s="10">
        <v>5.0149998664855957</v>
      </c>
      <c r="DC408" s="10">
        <v>40.924999237060547</v>
      </c>
      <c r="DD408" s="10">
        <v>45.939998626708984</v>
      </c>
      <c r="DE408" s="10">
        <v>0</v>
      </c>
      <c r="DF408" s="10">
        <v>0</v>
      </c>
      <c r="DG408" s="10">
        <v>0</v>
      </c>
    </row>
    <row r="409" spans="1:111">
      <c r="A409" t="s">
        <v>16</v>
      </c>
      <c r="B409" t="s">
        <v>70</v>
      </c>
      <c r="C409" t="s">
        <v>115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2.2200000286102295</v>
      </c>
      <c r="Q409" s="10">
        <v>10.185000419616699</v>
      </c>
      <c r="R409" s="10">
        <v>12.405000686645508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1.9650000333786011</v>
      </c>
      <c r="AI409" s="10">
        <v>10.215000152587891</v>
      </c>
      <c r="AJ409" s="10">
        <v>12.180000305175781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0">
        <v>1.9650000333786011</v>
      </c>
      <c r="BA409" s="10">
        <v>10.215000152587891</v>
      </c>
      <c r="BB409" s="10">
        <v>12.180000305175781</v>
      </c>
      <c r="BC409" s="10">
        <v>0</v>
      </c>
      <c r="BD409" s="10">
        <v>0</v>
      </c>
      <c r="BE409" s="10">
        <v>0</v>
      </c>
      <c r="BF409" s="10">
        <v>0</v>
      </c>
      <c r="BG409" s="10">
        <v>0</v>
      </c>
      <c r="BH409" s="10">
        <v>0</v>
      </c>
      <c r="BI409" s="10">
        <v>0</v>
      </c>
      <c r="BJ409" s="10">
        <v>0</v>
      </c>
      <c r="BK409" s="10">
        <v>0</v>
      </c>
      <c r="BL409" s="10">
        <v>0</v>
      </c>
      <c r="BM409" s="10">
        <v>0</v>
      </c>
      <c r="BN409" s="10">
        <v>0</v>
      </c>
      <c r="BO409" s="10">
        <v>0</v>
      </c>
      <c r="BP409" s="10">
        <v>0</v>
      </c>
      <c r="BQ409" s="10">
        <v>0</v>
      </c>
      <c r="BR409" s="10">
        <v>1.6100000143051147</v>
      </c>
      <c r="BS409" s="10">
        <v>10.215000152587891</v>
      </c>
      <c r="BT409" s="10">
        <v>11.824999809265137</v>
      </c>
      <c r="BU409" s="10">
        <v>0</v>
      </c>
      <c r="BV409" s="10">
        <v>0</v>
      </c>
      <c r="BW409" s="10">
        <v>0</v>
      </c>
      <c r="BX409" s="10">
        <v>0</v>
      </c>
      <c r="BY409" s="10">
        <v>0</v>
      </c>
      <c r="BZ409" s="10">
        <v>0</v>
      </c>
      <c r="CA409" s="10">
        <v>0</v>
      </c>
      <c r="CB409" s="10">
        <v>0</v>
      </c>
      <c r="CC409" s="10">
        <v>0</v>
      </c>
      <c r="CD409" s="10">
        <v>0</v>
      </c>
      <c r="CE409" s="10">
        <v>0</v>
      </c>
      <c r="CF409" s="10">
        <v>0</v>
      </c>
      <c r="CG409" s="10">
        <v>0</v>
      </c>
      <c r="CH409" s="10">
        <v>0</v>
      </c>
      <c r="CI409" s="10">
        <v>0</v>
      </c>
      <c r="CJ409" s="10">
        <v>1.6100000143051147</v>
      </c>
      <c r="CK409" s="10">
        <v>10.215000152587891</v>
      </c>
      <c r="CL409" s="10">
        <v>11.824999809265137</v>
      </c>
      <c r="CM409" s="10">
        <v>0</v>
      </c>
      <c r="CN409" s="10">
        <v>0</v>
      </c>
      <c r="CO409" s="10">
        <v>0</v>
      </c>
      <c r="CP409" s="10">
        <v>0</v>
      </c>
      <c r="CQ409" s="10">
        <v>0</v>
      </c>
      <c r="CR409" s="10">
        <v>0</v>
      </c>
      <c r="CS409" s="10">
        <v>0</v>
      </c>
      <c r="CT409" s="10">
        <v>0</v>
      </c>
      <c r="CU409" s="10">
        <v>0</v>
      </c>
      <c r="CV409" s="10">
        <v>0</v>
      </c>
      <c r="CW409" s="10">
        <v>0</v>
      </c>
      <c r="CX409" s="10">
        <v>0</v>
      </c>
      <c r="CY409" s="10">
        <v>0</v>
      </c>
      <c r="CZ409" s="10">
        <v>0</v>
      </c>
      <c r="DA409" s="10">
        <v>0</v>
      </c>
      <c r="DB409" s="10">
        <v>1.25</v>
      </c>
      <c r="DC409" s="10">
        <v>10.215000152587891</v>
      </c>
      <c r="DD409" s="10">
        <v>11.465000152587891</v>
      </c>
      <c r="DE409" s="10">
        <v>0</v>
      </c>
      <c r="DF409" s="10">
        <v>0</v>
      </c>
      <c r="DG409" s="10">
        <v>0</v>
      </c>
    </row>
    <row r="410" spans="1:111">
      <c r="A410" t="s">
        <v>16</v>
      </c>
      <c r="B410" t="s">
        <v>70</v>
      </c>
      <c r="C410" t="s">
        <v>116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0.37000000476837158</v>
      </c>
      <c r="Q410" s="10">
        <v>1.8500000238418579</v>
      </c>
      <c r="R410" s="10">
        <v>2.2200000286102295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0.36000001430511475</v>
      </c>
      <c r="AI410" s="10">
        <v>1.8849999904632568</v>
      </c>
      <c r="AJ410" s="10">
        <v>2.244999885559082</v>
      </c>
      <c r="AK410" s="10">
        <v>0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0">
        <v>0</v>
      </c>
      <c r="AR410" s="10">
        <v>0</v>
      </c>
      <c r="AS410" s="10">
        <v>0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0.36000001430511475</v>
      </c>
      <c r="BA410" s="10">
        <v>1.8849999904632568</v>
      </c>
      <c r="BB410" s="10">
        <v>2.244999885559082</v>
      </c>
      <c r="BC410" s="10">
        <v>0</v>
      </c>
      <c r="BD410" s="10">
        <v>0</v>
      </c>
      <c r="BE410" s="10">
        <v>0</v>
      </c>
      <c r="BF410" s="10">
        <v>0</v>
      </c>
      <c r="BG410" s="10">
        <v>0</v>
      </c>
      <c r="BH410" s="10">
        <v>0</v>
      </c>
      <c r="BI410" s="10">
        <v>0</v>
      </c>
      <c r="BJ410" s="10">
        <v>0</v>
      </c>
      <c r="BK410" s="10">
        <v>0</v>
      </c>
      <c r="BL410" s="10">
        <v>0</v>
      </c>
      <c r="BM410" s="10">
        <v>0</v>
      </c>
      <c r="BN410" s="10">
        <v>0</v>
      </c>
      <c r="BO410" s="10">
        <v>0</v>
      </c>
      <c r="BP410" s="10">
        <v>0</v>
      </c>
      <c r="BQ410" s="10">
        <v>0</v>
      </c>
      <c r="BR410" s="10">
        <v>0.29499998688697815</v>
      </c>
      <c r="BS410" s="10">
        <v>1.8849999904632568</v>
      </c>
      <c r="BT410" s="10">
        <v>2.1800000667572021</v>
      </c>
      <c r="BU410" s="10">
        <v>0</v>
      </c>
      <c r="BV410" s="10">
        <v>0</v>
      </c>
      <c r="BW410" s="10">
        <v>0</v>
      </c>
      <c r="BX410" s="10">
        <v>0</v>
      </c>
      <c r="BY410" s="10">
        <v>0</v>
      </c>
      <c r="BZ410" s="10">
        <v>0</v>
      </c>
      <c r="CA410" s="10">
        <v>0</v>
      </c>
      <c r="CB410" s="10">
        <v>0</v>
      </c>
      <c r="CC410" s="10">
        <v>0</v>
      </c>
      <c r="CD410" s="10">
        <v>0</v>
      </c>
      <c r="CE410" s="10">
        <v>0</v>
      </c>
      <c r="CF410" s="10">
        <v>0</v>
      </c>
      <c r="CG410" s="10">
        <v>0</v>
      </c>
      <c r="CH410" s="10">
        <v>0</v>
      </c>
      <c r="CI410" s="10">
        <v>0</v>
      </c>
      <c r="CJ410" s="10">
        <v>0.29499998688697815</v>
      </c>
      <c r="CK410" s="10">
        <v>1.8849999904632568</v>
      </c>
      <c r="CL410" s="10">
        <v>2.1800000667572021</v>
      </c>
      <c r="CM410" s="10">
        <v>0</v>
      </c>
      <c r="CN410" s="10">
        <v>0</v>
      </c>
      <c r="CO410" s="10">
        <v>0</v>
      </c>
      <c r="CP410" s="10">
        <v>0</v>
      </c>
      <c r="CQ410" s="10">
        <v>0</v>
      </c>
      <c r="CR410" s="10">
        <v>0</v>
      </c>
      <c r="CS410" s="10">
        <v>0</v>
      </c>
      <c r="CT410" s="10">
        <v>0</v>
      </c>
      <c r="CU410" s="10">
        <v>0</v>
      </c>
      <c r="CV410" s="10">
        <v>0</v>
      </c>
      <c r="CW410" s="10">
        <v>0</v>
      </c>
      <c r="CX410" s="10">
        <v>0</v>
      </c>
      <c r="CY410" s="10">
        <v>0</v>
      </c>
      <c r="CZ410" s="10">
        <v>0</v>
      </c>
      <c r="DA410" s="10">
        <v>0</v>
      </c>
      <c r="DB410" s="10">
        <v>0.23000000417232513</v>
      </c>
      <c r="DC410" s="10">
        <v>1.8849999904632568</v>
      </c>
      <c r="DD410" s="10">
        <v>2.1150000095367432</v>
      </c>
      <c r="DE410" s="10">
        <v>0</v>
      </c>
      <c r="DF410" s="10">
        <v>0</v>
      </c>
      <c r="DG410" s="10">
        <v>0</v>
      </c>
    </row>
    <row r="411" spans="1:111">
      <c r="A411" t="s">
        <v>16</v>
      </c>
      <c r="B411" t="s">
        <v>70</v>
      </c>
      <c r="C411" t="s">
        <v>53</v>
      </c>
      <c r="D411" s="10">
        <v>9.4449996948242188</v>
      </c>
      <c r="E411" s="10">
        <v>0</v>
      </c>
      <c r="F411" s="10">
        <v>9.4449996948242188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1.1100000143051147</v>
      </c>
      <c r="Q411" s="10">
        <v>5</v>
      </c>
      <c r="R411" s="10">
        <v>6.1100001335144043</v>
      </c>
      <c r="S411" s="10">
        <v>0</v>
      </c>
      <c r="T411" s="10">
        <v>0</v>
      </c>
      <c r="U411" s="10">
        <v>0</v>
      </c>
      <c r="V411" s="10">
        <v>9.5299997329711914</v>
      </c>
      <c r="W411" s="10">
        <v>10.079999923706055</v>
      </c>
      <c r="X411" s="10">
        <v>19.610000610351562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0.9649999737739563</v>
      </c>
      <c r="AI411" s="10">
        <v>5</v>
      </c>
      <c r="AJ411" s="10">
        <v>5.9650001525878906</v>
      </c>
      <c r="AK411" s="10">
        <v>0</v>
      </c>
      <c r="AL411" s="10">
        <v>0</v>
      </c>
      <c r="AM411" s="10">
        <v>0</v>
      </c>
      <c r="AN411" s="10">
        <v>9.5299997329711914</v>
      </c>
      <c r="AO411" s="10">
        <v>10.079999923706055</v>
      </c>
      <c r="AP411" s="10">
        <v>19.610000610351562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0.9649999737739563</v>
      </c>
      <c r="BA411" s="10">
        <v>5</v>
      </c>
      <c r="BB411" s="10">
        <v>5.9650001525878906</v>
      </c>
      <c r="BC411" s="10">
        <v>0</v>
      </c>
      <c r="BD411" s="10">
        <v>0</v>
      </c>
      <c r="BE411" s="10">
        <v>0</v>
      </c>
      <c r="BF411" s="10">
        <v>9</v>
      </c>
      <c r="BG411" s="10">
        <v>20.165000915527344</v>
      </c>
      <c r="BH411" s="10">
        <v>29.165000915527344</v>
      </c>
      <c r="BI411" s="10">
        <v>0</v>
      </c>
      <c r="BJ411" s="10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0">
        <v>0</v>
      </c>
      <c r="BQ411" s="10">
        <v>0</v>
      </c>
      <c r="BR411" s="10">
        <v>0.79000002145767212</v>
      </c>
      <c r="BS411" s="10">
        <v>5</v>
      </c>
      <c r="BT411" s="10">
        <v>5.7899999618530273</v>
      </c>
      <c r="BU411" s="10">
        <v>0</v>
      </c>
      <c r="BV411" s="10">
        <v>0</v>
      </c>
      <c r="BW411" s="10">
        <v>0</v>
      </c>
      <c r="BX411" s="10">
        <v>9</v>
      </c>
      <c r="BY411" s="10">
        <v>20.165000915527344</v>
      </c>
      <c r="BZ411" s="10">
        <v>29.165000915527344</v>
      </c>
      <c r="CA411" s="10">
        <v>0</v>
      </c>
      <c r="CB411" s="10">
        <v>0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0">
        <v>0</v>
      </c>
      <c r="CI411" s="10">
        <v>0</v>
      </c>
      <c r="CJ411" s="10">
        <v>0.79000002145767212</v>
      </c>
      <c r="CK411" s="10">
        <v>5</v>
      </c>
      <c r="CL411" s="10">
        <v>5.7899999618530273</v>
      </c>
      <c r="CM411" s="10">
        <v>0</v>
      </c>
      <c r="CN411" s="10">
        <v>0</v>
      </c>
      <c r="CO411" s="10">
        <v>0</v>
      </c>
      <c r="CP411" s="10">
        <v>8.2950000762939453</v>
      </c>
      <c r="CQ411" s="10">
        <v>20.165000915527344</v>
      </c>
      <c r="CR411" s="10">
        <v>28.460000991821289</v>
      </c>
      <c r="CS411" s="10">
        <v>0</v>
      </c>
      <c r="CT411" s="10">
        <v>0</v>
      </c>
      <c r="CU411" s="10">
        <v>0</v>
      </c>
      <c r="CV411" s="10">
        <v>0</v>
      </c>
      <c r="CW411" s="10">
        <v>0</v>
      </c>
      <c r="CX411" s="10">
        <v>0</v>
      </c>
      <c r="CY411" s="10">
        <v>0</v>
      </c>
      <c r="CZ411" s="10">
        <v>0</v>
      </c>
      <c r="DA411" s="10">
        <v>0</v>
      </c>
      <c r="DB411" s="10">
        <v>0.61500000953674316</v>
      </c>
      <c r="DC411" s="10">
        <v>5</v>
      </c>
      <c r="DD411" s="10">
        <v>5.6149997711181641</v>
      </c>
      <c r="DE411" s="10">
        <v>0</v>
      </c>
      <c r="DF411" s="10">
        <v>0</v>
      </c>
      <c r="DG411" s="10">
        <v>0</v>
      </c>
    </row>
    <row r="412" spans="1:111">
      <c r="A412" t="s">
        <v>16</v>
      </c>
      <c r="B412" t="s">
        <v>70</v>
      </c>
      <c r="C412" t="s">
        <v>137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40.369998931884766</v>
      </c>
      <c r="Q412" s="10">
        <v>178.88999938964844</v>
      </c>
      <c r="R412" s="10">
        <v>219.25999450683594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34.354999542236328</v>
      </c>
      <c r="AI412" s="10">
        <v>178.94999694824219</v>
      </c>
      <c r="AJ412" s="10">
        <v>213.30499267578125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0</v>
      </c>
      <c r="AQ412" s="10">
        <v>0</v>
      </c>
      <c r="AR412" s="10">
        <v>0</v>
      </c>
      <c r="AS412" s="10">
        <v>0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34.354999542236328</v>
      </c>
      <c r="BA412" s="10">
        <v>178.94999694824219</v>
      </c>
      <c r="BB412" s="10">
        <v>213.30499267578125</v>
      </c>
      <c r="BC412" s="10">
        <v>0</v>
      </c>
      <c r="BD412" s="10">
        <v>0</v>
      </c>
      <c r="BE412" s="10">
        <v>0</v>
      </c>
      <c r="BF412" s="10">
        <v>0</v>
      </c>
      <c r="BG412" s="10">
        <v>0</v>
      </c>
      <c r="BH412" s="10">
        <v>0</v>
      </c>
      <c r="BI412" s="10">
        <v>0</v>
      </c>
      <c r="BJ412" s="10">
        <v>0</v>
      </c>
      <c r="BK412" s="10">
        <v>0</v>
      </c>
      <c r="BL412" s="10">
        <v>0</v>
      </c>
      <c r="BM412" s="10">
        <v>0</v>
      </c>
      <c r="BN412" s="10">
        <v>0</v>
      </c>
      <c r="BO412" s="10">
        <v>0</v>
      </c>
      <c r="BP412" s="10">
        <v>0</v>
      </c>
      <c r="BQ412" s="10">
        <v>0</v>
      </c>
      <c r="BR412" s="10">
        <v>28.110000610351562</v>
      </c>
      <c r="BS412" s="10">
        <v>178.94999694824219</v>
      </c>
      <c r="BT412" s="10">
        <v>207.05999755859375</v>
      </c>
      <c r="BU412" s="10">
        <v>0</v>
      </c>
      <c r="BV412" s="10">
        <v>0</v>
      </c>
      <c r="BW412" s="10">
        <v>0</v>
      </c>
      <c r="BX412" s="10">
        <v>0</v>
      </c>
      <c r="BY412" s="10">
        <v>0</v>
      </c>
      <c r="BZ412" s="10">
        <v>0</v>
      </c>
      <c r="CA412" s="10">
        <v>0</v>
      </c>
      <c r="CB412" s="10">
        <v>0</v>
      </c>
      <c r="CC412" s="10">
        <v>0</v>
      </c>
      <c r="CD412" s="10">
        <v>0</v>
      </c>
      <c r="CE412" s="10">
        <v>0</v>
      </c>
      <c r="CF412" s="10">
        <v>0</v>
      </c>
      <c r="CG412" s="10">
        <v>0</v>
      </c>
      <c r="CH412" s="10">
        <v>0</v>
      </c>
      <c r="CI412" s="10">
        <v>0</v>
      </c>
      <c r="CJ412" s="10">
        <v>28.110000610351562</v>
      </c>
      <c r="CK412" s="10">
        <v>178.94999694824219</v>
      </c>
      <c r="CL412" s="10">
        <v>207.05999755859375</v>
      </c>
      <c r="CM412" s="10">
        <v>0</v>
      </c>
      <c r="CN412" s="10">
        <v>0</v>
      </c>
      <c r="CO412" s="10">
        <v>0</v>
      </c>
      <c r="CP412" s="10">
        <v>0</v>
      </c>
      <c r="CQ412" s="10">
        <v>0</v>
      </c>
      <c r="CR412" s="10">
        <v>0</v>
      </c>
      <c r="CS412" s="10">
        <v>0</v>
      </c>
      <c r="CT412" s="10">
        <v>0</v>
      </c>
      <c r="CU412" s="10">
        <v>0</v>
      </c>
      <c r="CV412" s="10">
        <v>0</v>
      </c>
      <c r="CW412" s="10">
        <v>0</v>
      </c>
      <c r="CX412" s="10">
        <v>0</v>
      </c>
      <c r="CY412" s="10">
        <v>0</v>
      </c>
      <c r="CZ412" s="10">
        <v>0</v>
      </c>
      <c r="DA412" s="10">
        <v>0</v>
      </c>
      <c r="DB412" s="10">
        <v>21.864999771118164</v>
      </c>
      <c r="DC412" s="10">
        <v>178.94999694824219</v>
      </c>
      <c r="DD412" s="10">
        <v>200.81500244140625</v>
      </c>
      <c r="DE412" s="10">
        <v>0</v>
      </c>
      <c r="DF412" s="10">
        <v>0</v>
      </c>
      <c r="DG412" s="10">
        <v>0</v>
      </c>
    </row>
    <row r="413" spans="1:111">
      <c r="A413" t="s">
        <v>16</v>
      </c>
      <c r="B413" t="s">
        <v>70</v>
      </c>
      <c r="C413" t="s">
        <v>138</v>
      </c>
      <c r="D413" s="10">
        <v>17.405000686645508</v>
      </c>
      <c r="E413" s="10">
        <v>0</v>
      </c>
      <c r="F413" s="10">
        <v>17.405000686645508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108.51000213623047</v>
      </c>
      <c r="Q413" s="10">
        <v>484.25</v>
      </c>
      <c r="R413" s="10">
        <v>592.760009765625</v>
      </c>
      <c r="S413" s="10">
        <v>0</v>
      </c>
      <c r="T413" s="10">
        <v>0</v>
      </c>
      <c r="U413" s="10">
        <v>0</v>
      </c>
      <c r="V413" s="10">
        <v>17.590000152587891</v>
      </c>
      <c r="W413" s="10">
        <v>0</v>
      </c>
      <c r="X413" s="10">
        <v>17.590000152587891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92.849998474121094</v>
      </c>
      <c r="AI413" s="10">
        <v>484.8900146484375</v>
      </c>
      <c r="AJ413" s="10">
        <v>577.739990234375</v>
      </c>
      <c r="AK413" s="10">
        <v>0</v>
      </c>
      <c r="AL413" s="10">
        <v>0</v>
      </c>
      <c r="AM413" s="10">
        <v>0</v>
      </c>
      <c r="AN413" s="10">
        <v>17.590000152587891</v>
      </c>
      <c r="AO413" s="10">
        <v>0</v>
      </c>
      <c r="AP413" s="10">
        <v>17.590000152587891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0">
        <v>92.849998474121094</v>
      </c>
      <c r="BA413" s="10">
        <v>484.8900146484375</v>
      </c>
      <c r="BB413" s="10">
        <v>577.739990234375</v>
      </c>
      <c r="BC413" s="10">
        <v>0</v>
      </c>
      <c r="BD413" s="10">
        <v>0</v>
      </c>
      <c r="BE413" s="10">
        <v>0</v>
      </c>
      <c r="BF413" s="10">
        <v>17.590000152587891</v>
      </c>
      <c r="BG413" s="10">
        <v>0</v>
      </c>
      <c r="BH413" s="10">
        <v>17.590000152587891</v>
      </c>
      <c r="BI413" s="10">
        <v>0</v>
      </c>
      <c r="BJ413" s="10">
        <v>0</v>
      </c>
      <c r="BK413" s="10">
        <v>0</v>
      </c>
      <c r="BL413" s="10">
        <v>0</v>
      </c>
      <c r="BM413" s="10">
        <v>0</v>
      </c>
      <c r="BN413" s="10">
        <v>0</v>
      </c>
      <c r="BO413" s="10">
        <v>0</v>
      </c>
      <c r="BP413" s="10">
        <v>0</v>
      </c>
      <c r="BQ413" s="10">
        <v>0</v>
      </c>
      <c r="BR413" s="10">
        <v>75.849998474121094</v>
      </c>
      <c r="BS413" s="10">
        <v>484.8900146484375</v>
      </c>
      <c r="BT413" s="10">
        <v>560.739990234375</v>
      </c>
      <c r="BU413" s="10">
        <v>0</v>
      </c>
      <c r="BV413" s="10">
        <v>0</v>
      </c>
      <c r="BW413" s="10">
        <v>0</v>
      </c>
      <c r="BX413" s="10">
        <v>17.590000152587891</v>
      </c>
      <c r="BY413" s="10">
        <v>0</v>
      </c>
      <c r="BZ413" s="10">
        <v>17.590000152587891</v>
      </c>
      <c r="CA413" s="10">
        <v>0</v>
      </c>
      <c r="CB413" s="10">
        <v>0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0">
        <v>0</v>
      </c>
      <c r="CI413" s="10">
        <v>0</v>
      </c>
      <c r="CJ413" s="10">
        <v>75.849998474121094</v>
      </c>
      <c r="CK413" s="10">
        <v>484.8900146484375</v>
      </c>
      <c r="CL413" s="10">
        <v>560.739990234375</v>
      </c>
      <c r="CM413" s="10">
        <v>0</v>
      </c>
      <c r="CN413" s="10">
        <v>0</v>
      </c>
      <c r="CO413" s="10">
        <v>0</v>
      </c>
      <c r="CP413" s="10">
        <v>17.590000152587891</v>
      </c>
      <c r="CQ413" s="10">
        <v>0</v>
      </c>
      <c r="CR413" s="10">
        <v>17.590000152587891</v>
      </c>
      <c r="CS413" s="10">
        <v>0</v>
      </c>
      <c r="CT413" s="10">
        <v>0</v>
      </c>
      <c r="CU413" s="10">
        <v>0</v>
      </c>
      <c r="CV413" s="10">
        <v>0</v>
      </c>
      <c r="CW413" s="10">
        <v>0</v>
      </c>
      <c r="CX413" s="10">
        <v>0</v>
      </c>
      <c r="CY413" s="10">
        <v>0</v>
      </c>
      <c r="CZ413" s="10">
        <v>0</v>
      </c>
      <c r="DA413" s="10">
        <v>0</v>
      </c>
      <c r="DB413" s="10">
        <v>58.889999389648438</v>
      </c>
      <c r="DC413" s="10">
        <v>484.8900146484375</v>
      </c>
      <c r="DD413" s="10">
        <v>543.780029296875</v>
      </c>
      <c r="DE413" s="10">
        <v>0</v>
      </c>
      <c r="DF413" s="10">
        <v>0</v>
      </c>
      <c r="DG413" s="10">
        <v>0</v>
      </c>
    </row>
    <row r="414" spans="1:111">
      <c r="A414" t="s">
        <v>16</v>
      </c>
      <c r="B414" t="s">
        <v>70</v>
      </c>
      <c r="C414" t="s">
        <v>99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122</v>
      </c>
      <c r="K414" s="10">
        <v>300</v>
      </c>
      <c r="L414" s="10">
        <v>422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114.55000305175781</v>
      </c>
      <c r="AC414" s="10">
        <v>0</v>
      </c>
      <c r="AD414" s="10">
        <v>114.55000305175781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114.55000305175781</v>
      </c>
      <c r="AU414" s="10">
        <v>0</v>
      </c>
      <c r="AV414" s="10">
        <v>114.55000305175781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10">
        <v>0</v>
      </c>
      <c r="BC414" s="10">
        <v>0</v>
      </c>
      <c r="BD414" s="10">
        <v>0</v>
      </c>
      <c r="BE414" s="10">
        <v>0</v>
      </c>
      <c r="BF414" s="10">
        <v>0</v>
      </c>
      <c r="BG414" s="10">
        <v>0</v>
      </c>
      <c r="BH414" s="10">
        <v>0</v>
      </c>
      <c r="BI414" s="10">
        <v>0</v>
      </c>
      <c r="BJ414" s="10">
        <v>0</v>
      </c>
      <c r="BK414" s="10">
        <v>0</v>
      </c>
      <c r="BL414" s="10">
        <v>114.55000305175781</v>
      </c>
      <c r="BM414" s="10">
        <v>0</v>
      </c>
      <c r="BN414" s="10">
        <v>114.55000305175781</v>
      </c>
      <c r="BO414" s="10">
        <v>0</v>
      </c>
      <c r="BP414" s="10">
        <v>0</v>
      </c>
      <c r="BQ414" s="10">
        <v>0</v>
      </c>
      <c r="BR414" s="10">
        <v>0</v>
      </c>
      <c r="BS414" s="10">
        <v>0</v>
      </c>
      <c r="BT414" s="10">
        <v>0</v>
      </c>
      <c r="BU414" s="10">
        <v>0</v>
      </c>
      <c r="BV414" s="10">
        <v>0</v>
      </c>
      <c r="BW414" s="10">
        <v>0</v>
      </c>
      <c r="BX414" s="10">
        <v>0</v>
      </c>
      <c r="BY414" s="10">
        <v>0</v>
      </c>
      <c r="BZ414" s="10">
        <v>0</v>
      </c>
      <c r="CA414" s="10">
        <v>0</v>
      </c>
      <c r="CB414" s="10">
        <v>0</v>
      </c>
      <c r="CC414" s="10">
        <v>0</v>
      </c>
      <c r="CD414" s="10">
        <v>114.55000305175781</v>
      </c>
      <c r="CE414" s="10">
        <v>0</v>
      </c>
      <c r="CF414" s="10">
        <v>114.55000305175781</v>
      </c>
      <c r="CG414" s="10">
        <v>0</v>
      </c>
      <c r="CH414" s="10">
        <v>0</v>
      </c>
      <c r="CI414" s="10">
        <v>0</v>
      </c>
      <c r="CJ414" s="10">
        <v>0</v>
      </c>
      <c r="CK414" s="10">
        <v>0</v>
      </c>
      <c r="CL414" s="10">
        <v>0</v>
      </c>
      <c r="CM414" s="10">
        <v>0</v>
      </c>
      <c r="CN414" s="10">
        <v>0</v>
      </c>
      <c r="CO414" s="10">
        <v>0</v>
      </c>
      <c r="CP414" s="10">
        <v>0</v>
      </c>
      <c r="CQ414" s="10">
        <v>0</v>
      </c>
      <c r="CR414" s="10">
        <v>0</v>
      </c>
      <c r="CS414" s="10">
        <v>0</v>
      </c>
      <c r="CT414" s="10">
        <v>0</v>
      </c>
      <c r="CU414" s="10">
        <v>0</v>
      </c>
      <c r="CV414" s="10">
        <v>114.55000305175781</v>
      </c>
      <c r="CW414" s="10">
        <v>0</v>
      </c>
      <c r="CX414" s="10">
        <v>114.55000305175781</v>
      </c>
      <c r="CY414" s="10">
        <v>0</v>
      </c>
      <c r="CZ414" s="10">
        <v>0</v>
      </c>
      <c r="DA414" s="10">
        <v>0</v>
      </c>
      <c r="DB414" s="10">
        <v>0</v>
      </c>
      <c r="DC414" s="10">
        <v>0</v>
      </c>
      <c r="DD414" s="10">
        <v>0</v>
      </c>
      <c r="DE414" s="10">
        <v>0</v>
      </c>
      <c r="DF414" s="10">
        <v>0</v>
      </c>
      <c r="DG414" s="10">
        <v>0</v>
      </c>
    </row>
    <row r="415" spans="1:111">
      <c r="A415" t="s">
        <v>16</v>
      </c>
      <c r="B415" t="s">
        <v>70</v>
      </c>
      <c r="C415" t="s">
        <v>93</v>
      </c>
      <c r="D415" s="10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53.889999389648438</v>
      </c>
      <c r="Q415" s="10">
        <v>0</v>
      </c>
      <c r="R415" s="10">
        <v>53.889999389648438</v>
      </c>
      <c r="S415" s="10">
        <v>0</v>
      </c>
      <c r="T415" s="10">
        <v>0</v>
      </c>
      <c r="U415" s="10">
        <v>0</v>
      </c>
      <c r="V415" s="10">
        <v>0</v>
      </c>
      <c r="W415" s="10">
        <v>110.08000183105469</v>
      </c>
      <c r="X415" s="10">
        <v>110.08000183105469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0">
        <v>0</v>
      </c>
      <c r="AG415" s="10">
        <v>0</v>
      </c>
      <c r="AH415" s="10">
        <v>52.654998779296875</v>
      </c>
      <c r="AI415" s="10">
        <v>0</v>
      </c>
      <c r="AJ415" s="10">
        <v>52.654998779296875</v>
      </c>
      <c r="AK415" s="10">
        <v>0</v>
      </c>
      <c r="AL415" s="10">
        <v>0</v>
      </c>
      <c r="AM415" s="10">
        <v>0</v>
      </c>
      <c r="AN415" s="10">
        <v>0</v>
      </c>
      <c r="AO415" s="10">
        <v>110.08000183105469</v>
      </c>
      <c r="AP415" s="10">
        <v>110.08000183105469</v>
      </c>
      <c r="AQ415" s="10">
        <v>0</v>
      </c>
      <c r="AR415" s="10">
        <v>0</v>
      </c>
      <c r="AS415" s="10">
        <v>0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52.654998779296875</v>
      </c>
      <c r="BA415" s="10">
        <v>0</v>
      </c>
      <c r="BB415" s="10">
        <v>52.654998779296875</v>
      </c>
      <c r="BC415" s="10">
        <v>0</v>
      </c>
      <c r="BD415" s="10">
        <v>0</v>
      </c>
      <c r="BE415" s="10">
        <v>0</v>
      </c>
      <c r="BF415" s="10">
        <v>0</v>
      </c>
      <c r="BG415" s="10">
        <v>110.08000183105469</v>
      </c>
      <c r="BH415" s="10">
        <v>110.08000183105469</v>
      </c>
      <c r="BI415" s="10">
        <v>0</v>
      </c>
      <c r="BJ415" s="10">
        <v>0</v>
      </c>
      <c r="BK415" s="10">
        <v>0</v>
      </c>
      <c r="BL415" s="10">
        <v>0</v>
      </c>
      <c r="BM415" s="10">
        <v>0</v>
      </c>
      <c r="BN415" s="10">
        <v>0</v>
      </c>
      <c r="BO415" s="10">
        <v>0</v>
      </c>
      <c r="BP415" s="10">
        <v>0</v>
      </c>
      <c r="BQ415" s="10">
        <v>0</v>
      </c>
      <c r="BR415" s="10">
        <v>48.799999237060547</v>
      </c>
      <c r="BS415" s="10">
        <v>0</v>
      </c>
      <c r="BT415" s="10">
        <v>48.799999237060547</v>
      </c>
      <c r="BU415" s="10">
        <v>0</v>
      </c>
      <c r="BV415" s="10">
        <v>0</v>
      </c>
      <c r="BW415" s="10">
        <v>0</v>
      </c>
      <c r="BX415" s="10">
        <v>0</v>
      </c>
      <c r="BY415" s="10">
        <v>110.08000183105469</v>
      </c>
      <c r="BZ415" s="10">
        <v>110.08000183105469</v>
      </c>
      <c r="CA415" s="10">
        <v>0</v>
      </c>
      <c r="CB415" s="10">
        <v>0</v>
      </c>
      <c r="CC415" s="10">
        <v>0</v>
      </c>
      <c r="CD415" s="10">
        <v>0</v>
      </c>
      <c r="CE415" s="10">
        <v>0</v>
      </c>
      <c r="CF415" s="10">
        <v>0</v>
      </c>
      <c r="CG415" s="10">
        <v>0</v>
      </c>
      <c r="CH415" s="10">
        <v>0</v>
      </c>
      <c r="CI415" s="10">
        <v>0</v>
      </c>
      <c r="CJ415" s="10">
        <v>48.799999237060547</v>
      </c>
      <c r="CK415" s="10">
        <v>0</v>
      </c>
      <c r="CL415" s="10">
        <v>48.799999237060547</v>
      </c>
      <c r="CM415" s="10">
        <v>0</v>
      </c>
      <c r="CN415" s="10">
        <v>0</v>
      </c>
      <c r="CO415" s="10">
        <v>0</v>
      </c>
      <c r="CP415" s="10">
        <v>0</v>
      </c>
      <c r="CQ415" s="10">
        <v>110.08000183105469</v>
      </c>
      <c r="CR415" s="10">
        <v>110.08000183105469</v>
      </c>
      <c r="CS415" s="10">
        <v>0</v>
      </c>
      <c r="CT415" s="10">
        <v>0</v>
      </c>
      <c r="CU415" s="10">
        <v>0</v>
      </c>
      <c r="CV415" s="10">
        <v>0</v>
      </c>
      <c r="CW415" s="10">
        <v>0</v>
      </c>
      <c r="CX415" s="10">
        <v>0</v>
      </c>
      <c r="CY415" s="10">
        <v>0</v>
      </c>
      <c r="CZ415" s="10">
        <v>0</v>
      </c>
      <c r="DA415" s="10">
        <v>0</v>
      </c>
      <c r="DB415" s="10">
        <v>44.950000762939453</v>
      </c>
      <c r="DC415" s="10">
        <v>0</v>
      </c>
      <c r="DD415" s="10">
        <v>44.950000762939453</v>
      </c>
      <c r="DE415" s="10">
        <v>0</v>
      </c>
      <c r="DF415" s="10">
        <v>0</v>
      </c>
      <c r="DG415" s="10">
        <v>0</v>
      </c>
    </row>
    <row r="416" spans="1:111">
      <c r="A416" t="s">
        <v>16</v>
      </c>
      <c r="B416" t="s">
        <v>67</v>
      </c>
      <c r="C416" t="s">
        <v>79</v>
      </c>
      <c r="D416" s="10">
        <v>33.515000343322754</v>
      </c>
      <c r="E416" s="10">
        <v>0</v>
      </c>
      <c r="F416" s="10">
        <v>33.515000343322754</v>
      </c>
      <c r="G416" s="10">
        <v>0</v>
      </c>
      <c r="H416" s="10">
        <v>0</v>
      </c>
      <c r="I416" s="10">
        <v>0</v>
      </c>
      <c r="J416" s="10">
        <v>122</v>
      </c>
      <c r="K416" s="10">
        <v>300</v>
      </c>
      <c r="L416" s="10">
        <v>422</v>
      </c>
      <c r="M416" s="10">
        <v>0</v>
      </c>
      <c r="N416" s="10">
        <v>0</v>
      </c>
      <c r="O416" s="10">
        <v>0</v>
      </c>
      <c r="P416" s="10">
        <v>216.84000074863434</v>
      </c>
      <c r="Q416" s="10">
        <v>721.09999907016754</v>
      </c>
      <c r="R416" s="10">
        <v>937.94000208377838</v>
      </c>
      <c r="S416" s="10">
        <v>0</v>
      </c>
      <c r="T416" s="10">
        <v>0</v>
      </c>
      <c r="U416" s="10">
        <v>0</v>
      </c>
      <c r="V416" s="10">
        <v>34.159999847412109</v>
      </c>
      <c r="W416" s="10">
        <v>127.61000204086304</v>
      </c>
      <c r="X416" s="10">
        <v>161.7700023651123</v>
      </c>
      <c r="Y416" s="10">
        <v>0</v>
      </c>
      <c r="Z416" s="10">
        <v>0</v>
      </c>
      <c r="AA416" s="10">
        <v>0</v>
      </c>
      <c r="AB416" s="10">
        <v>114.55000305175781</v>
      </c>
      <c r="AC416" s="10">
        <v>0</v>
      </c>
      <c r="AD416" s="10">
        <v>114.55000305175781</v>
      </c>
      <c r="AE416" s="10">
        <v>0</v>
      </c>
      <c r="AF416" s="10">
        <v>0</v>
      </c>
      <c r="AG416" s="10">
        <v>0</v>
      </c>
      <c r="AH416" s="10">
        <v>192.16999691724777</v>
      </c>
      <c r="AI416" s="10">
        <v>721.86501097679138</v>
      </c>
      <c r="AJ416" s="10">
        <v>914.03498232364655</v>
      </c>
      <c r="AK416" s="10">
        <v>0</v>
      </c>
      <c r="AL416" s="10">
        <v>0</v>
      </c>
      <c r="AM416" s="10">
        <v>0</v>
      </c>
      <c r="AN416" s="10">
        <v>34.159999847412109</v>
      </c>
      <c r="AO416" s="10">
        <v>127.61000204086304</v>
      </c>
      <c r="AP416" s="10">
        <v>161.7700023651123</v>
      </c>
      <c r="AQ416" s="10">
        <v>0</v>
      </c>
      <c r="AR416" s="10">
        <v>0</v>
      </c>
      <c r="AS416" s="10">
        <v>0</v>
      </c>
      <c r="AT416" s="10">
        <v>114.55000305175781</v>
      </c>
      <c r="AU416" s="10">
        <v>0</v>
      </c>
      <c r="AV416" s="10">
        <v>114.55000305175781</v>
      </c>
      <c r="AW416" s="10">
        <v>0</v>
      </c>
      <c r="AX416" s="10">
        <v>0</v>
      </c>
      <c r="AY416" s="10">
        <v>0</v>
      </c>
      <c r="AZ416" s="10">
        <v>192.16999691724777</v>
      </c>
      <c r="BA416" s="10">
        <v>721.86501097679138</v>
      </c>
      <c r="BB416" s="10">
        <v>914.03498232364655</v>
      </c>
      <c r="BC416" s="10">
        <v>0</v>
      </c>
      <c r="BD416" s="10">
        <v>0</v>
      </c>
      <c r="BE416" s="10">
        <v>0</v>
      </c>
      <c r="BF416" s="10">
        <v>33.235000133514404</v>
      </c>
      <c r="BG416" s="10">
        <v>145.14500331878662</v>
      </c>
      <c r="BH416" s="10">
        <v>178.38000297546387</v>
      </c>
      <c r="BI416" s="10">
        <v>0</v>
      </c>
      <c r="BJ416" s="10">
        <v>0</v>
      </c>
      <c r="BK416" s="10">
        <v>0</v>
      </c>
      <c r="BL416" s="10">
        <v>114.55000305175781</v>
      </c>
      <c r="BM416" s="10">
        <v>0</v>
      </c>
      <c r="BN416" s="10">
        <v>114.55000305175781</v>
      </c>
      <c r="BO416" s="10">
        <v>0</v>
      </c>
      <c r="BP416" s="10">
        <v>0</v>
      </c>
      <c r="BQ416" s="10">
        <v>0</v>
      </c>
      <c r="BR416" s="10">
        <v>163.03999850153923</v>
      </c>
      <c r="BS416" s="10">
        <v>721.86501097679138</v>
      </c>
      <c r="BT416" s="10">
        <v>884.90498578548431</v>
      </c>
      <c r="BU416" s="10">
        <v>0</v>
      </c>
      <c r="BV416" s="10">
        <v>0</v>
      </c>
      <c r="BW416" s="10">
        <v>0</v>
      </c>
      <c r="BX416" s="10">
        <v>33.235000133514404</v>
      </c>
      <c r="BY416" s="10">
        <v>145.14500331878662</v>
      </c>
      <c r="BZ416" s="10">
        <v>178.38000297546387</v>
      </c>
      <c r="CA416" s="10">
        <v>0</v>
      </c>
      <c r="CB416" s="10">
        <v>0</v>
      </c>
      <c r="CC416" s="10">
        <v>0</v>
      </c>
      <c r="CD416" s="10">
        <v>114.55000305175781</v>
      </c>
      <c r="CE416" s="10">
        <v>0</v>
      </c>
      <c r="CF416" s="10">
        <v>114.55000305175781</v>
      </c>
      <c r="CG416" s="10">
        <v>0</v>
      </c>
      <c r="CH416" s="10">
        <v>0</v>
      </c>
      <c r="CI416" s="10">
        <v>0</v>
      </c>
      <c r="CJ416" s="10">
        <v>163.03999850153923</v>
      </c>
      <c r="CK416" s="10">
        <v>721.86501097679138</v>
      </c>
      <c r="CL416" s="10">
        <v>884.90498578548431</v>
      </c>
      <c r="CM416" s="10">
        <v>0</v>
      </c>
      <c r="CN416" s="10">
        <v>0</v>
      </c>
      <c r="CO416" s="10">
        <v>0</v>
      </c>
      <c r="CP416" s="10">
        <v>32.010000228881836</v>
      </c>
      <c r="CQ416" s="10">
        <v>145.14500331878662</v>
      </c>
      <c r="CR416" s="10">
        <v>177.15500450134277</v>
      </c>
      <c r="CS416" s="10">
        <v>0</v>
      </c>
      <c r="CT416" s="10">
        <v>0</v>
      </c>
      <c r="CU416" s="10">
        <v>0</v>
      </c>
      <c r="CV416" s="10">
        <v>114.55000305175781</v>
      </c>
      <c r="CW416" s="10">
        <v>0</v>
      </c>
      <c r="CX416" s="10">
        <v>114.55000305175781</v>
      </c>
      <c r="CY416" s="10">
        <v>0</v>
      </c>
      <c r="CZ416" s="10">
        <v>0</v>
      </c>
      <c r="DA416" s="10">
        <v>0</v>
      </c>
      <c r="DB416" s="10">
        <v>133.9549997895956</v>
      </c>
      <c r="DC416" s="10">
        <v>721.86501097679138</v>
      </c>
      <c r="DD416" s="10">
        <v>855.82003104686737</v>
      </c>
      <c r="DE416" s="10">
        <v>0</v>
      </c>
      <c r="DF416" s="10">
        <v>0</v>
      </c>
      <c r="DG416" s="10">
        <v>0</v>
      </c>
    </row>
    <row r="417" spans="1:111">
      <c r="A417" t="s">
        <v>16</v>
      </c>
      <c r="B417" t="s">
        <v>71</v>
      </c>
      <c r="C417" t="s">
        <v>100</v>
      </c>
      <c r="D417" s="10">
        <v>1535.550048828125</v>
      </c>
      <c r="E417" s="10">
        <v>0</v>
      </c>
      <c r="F417" s="10">
        <v>1535.550048828125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6.8499999046325684</v>
      </c>
      <c r="Q417" s="10">
        <v>0</v>
      </c>
      <c r="R417" s="10">
        <v>6.8499999046325684</v>
      </c>
      <c r="S417" s="10">
        <v>71.114997863769531</v>
      </c>
      <c r="T417" s="10">
        <v>0</v>
      </c>
      <c r="U417" s="10">
        <v>71.114997863769531</v>
      </c>
      <c r="V417" s="10">
        <v>777.550048828125</v>
      </c>
      <c r="W417" s="10">
        <v>1.3700000047683716</v>
      </c>
      <c r="X417" s="10">
        <v>778.9200439453125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0</v>
      </c>
      <c r="AH417" s="10">
        <v>6.8649997711181641</v>
      </c>
      <c r="AI417" s="10">
        <v>0</v>
      </c>
      <c r="AJ417" s="10">
        <v>6.8649997711181641</v>
      </c>
      <c r="AK417" s="10">
        <v>70.629997253417969</v>
      </c>
      <c r="AL417" s="10">
        <v>47.185001373291016</v>
      </c>
      <c r="AM417" s="10">
        <v>117.81500244140625</v>
      </c>
      <c r="AN417" s="10">
        <v>777.550048828125</v>
      </c>
      <c r="AO417" s="10">
        <v>1.3700000047683716</v>
      </c>
      <c r="AP417" s="10">
        <v>778.9200439453125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6.8649997711181641</v>
      </c>
      <c r="BA417" s="10">
        <v>0</v>
      </c>
      <c r="BB417" s="10">
        <v>6.8649997711181641</v>
      </c>
      <c r="BC417" s="10">
        <v>70.629997253417969</v>
      </c>
      <c r="BD417" s="10">
        <v>47.185001373291016</v>
      </c>
      <c r="BE417" s="10">
        <v>117.81500244140625</v>
      </c>
      <c r="BF417" s="10">
        <v>777.47003173828125</v>
      </c>
      <c r="BG417" s="10">
        <v>2.7400000095367432</v>
      </c>
      <c r="BH417" s="10">
        <v>780.21002197265625</v>
      </c>
      <c r="BI417" s="10">
        <v>0</v>
      </c>
      <c r="BJ417" s="10">
        <v>0</v>
      </c>
      <c r="BK417" s="10">
        <v>0</v>
      </c>
      <c r="BL417" s="10">
        <v>0</v>
      </c>
      <c r="BM417" s="10">
        <v>0</v>
      </c>
      <c r="BN417" s="10">
        <v>0</v>
      </c>
      <c r="BO417" s="10">
        <v>0</v>
      </c>
      <c r="BP417" s="10">
        <v>0</v>
      </c>
      <c r="BQ417" s="10">
        <v>0</v>
      </c>
      <c r="BR417" s="10">
        <v>6.8649997711181641</v>
      </c>
      <c r="BS417" s="10">
        <v>0</v>
      </c>
      <c r="BT417" s="10">
        <v>6.8649997711181641</v>
      </c>
      <c r="BU417" s="10">
        <v>68.974998474121094</v>
      </c>
      <c r="BV417" s="10">
        <v>47.185001373291016</v>
      </c>
      <c r="BW417" s="10">
        <v>116.16000366210938</v>
      </c>
      <c r="BX417" s="10">
        <v>777.47003173828125</v>
      </c>
      <c r="BY417" s="10">
        <v>2.7400000095367432</v>
      </c>
      <c r="BZ417" s="10">
        <v>780.21002197265625</v>
      </c>
      <c r="CA417" s="10">
        <v>0</v>
      </c>
      <c r="CB417" s="10">
        <v>0</v>
      </c>
      <c r="CC417" s="10">
        <v>0</v>
      </c>
      <c r="CD417" s="10">
        <v>0</v>
      </c>
      <c r="CE417" s="10">
        <v>0</v>
      </c>
      <c r="CF417" s="10">
        <v>0</v>
      </c>
      <c r="CG417" s="10">
        <v>0</v>
      </c>
      <c r="CH417" s="10">
        <v>0</v>
      </c>
      <c r="CI417" s="10">
        <v>0</v>
      </c>
      <c r="CJ417" s="10">
        <v>6.8649997711181641</v>
      </c>
      <c r="CK417" s="10">
        <v>0</v>
      </c>
      <c r="CL417" s="10">
        <v>6.8649997711181641</v>
      </c>
      <c r="CM417" s="10">
        <v>68.974998474121094</v>
      </c>
      <c r="CN417" s="10">
        <v>47.185001373291016</v>
      </c>
      <c r="CO417" s="10">
        <v>116.16000366210938</v>
      </c>
      <c r="CP417" s="10">
        <v>777.3800048828125</v>
      </c>
      <c r="CQ417" s="10">
        <v>2.7400000095367432</v>
      </c>
      <c r="CR417" s="10">
        <v>780.1199951171875</v>
      </c>
      <c r="CS417" s="10">
        <v>0</v>
      </c>
      <c r="CT417" s="10">
        <v>0</v>
      </c>
      <c r="CU417" s="10">
        <v>0</v>
      </c>
      <c r="CV417" s="10">
        <v>0</v>
      </c>
      <c r="CW417" s="10">
        <v>0</v>
      </c>
      <c r="CX417" s="10">
        <v>0</v>
      </c>
      <c r="CY417" s="10">
        <v>0</v>
      </c>
      <c r="CZ417" s="10">
        <v>0</v>
      </c>
      <c r="DA417" s="10">
        <v>0</v>
      </c>
      <c r="DB417" s="10">
        <v>6.8649997711181641</v>
      </c>
      <c r="DC417" s="10">
        <v>0</v>
      </c>
      <c r="DD417" s="10">
        <v>6.8649997711181641</v>
      </c>
      <c r="DE417" s="10">
        <v>67.324996948242188</v>
      </c>
      <c r="DF417" s="10">
        <v>47.185001373291016</v>
      </c>
      <c r="DG417" s="10">
        <v>114.50999450683594</v>
      </c>
    </row>
    <row r="418" spans="1:111">
      <c r="A418" t="s">
        <v>16</v>
      </c>
      <c r="B418" t="s">
        <v>68</v>
      </c>
      <c r="C418" t="s">
        <v>79</v>
      </c>
      <c r="D418" s="10">
        <v>1535.550048828125</v>
      </c>
      <c r="E418" s="10">
        <v>0</v>
      </c>
      <c r="F418" s="10">
        <v>1535.550048828125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6.8499999046325684</v>
      </c>
      <c r="Q418" s="10">
        <v>0</v>
      </c>
      <c r="R418" s="10">
        <v>6.8499999046325684</v>
      </c>
      <c r="S418" s="10">
        <v>71.114997863769531</v>
      </c>
      <c r="T418" s="10">
        <v>0</v>
      </c>
      <c r="U418" s="10">
        <v>71.114997863769531</v>
      </c>
      <c r="V418" s="10">
        <v>777.550048828125</v>
      </c>
      <c r="W418" s="10">
        <v>1.3700000047683716</v>
      </c>
      <c r="X418" s="10">
        <v>778.9200439453125</v>
      </c>
      <c r="Y418" s="10">
        <v>0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6.8649997711181641</v>
      </c>
      <c r="AI418" s="10">
        <v>0</v>
      </c>
      <c r="AJ418" s="10">
        <v>6.8649997711181641</v>
      </c>
      <c r="AK418" s="10">
        <v>70.629997253417969</v>
      </c>
      <c r="AL418" s="10">
        <v>47.185001373291016</v>
      </c>
      <c r="AM418" s="10">
        <v>117.81500244140625</v>
      </c>
      <c r="AN418" s="10">
        <v>777.550048828125</v>
      </c>
      <c r="AO418" s="10">
        <v>1.3700000047683716</v>
      </c>
      <c r="AP418" s="10">
        <v>778.9200439453125</v>
      </c>
      <c r="AQ418" s="10">
        <v>0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6.8649997711181641</v>
      </c>
      <c r="BA418" s="10">
        <v>0</v>
      </c>
      <c r="BB418" s="10">
        <v>6.8649997711181641</v>
      </c>
      <c r="BC418" s="10">
        <v>70.629997253417969</v>
      </c>
      <c r="BD418" s="10">
        <v>47.185001373291016</v>
      </c>
      <c r="BE418" s="10">
        <v>117.81500244140625</v>
      </c>
      <c r="BF418" s="10">
        <v>777.47003173828125</v>
      </c>
      <c r="BG418" s="10">
        <v>2.7400000095367432</v>
      </c>
      <c r="BH418" s="10">
        <v>780.21002197265625</v>
      </c>
      <c r="BI418" s="10">
        <v>0</v>
      </c>
      <c r="BJ418" s="10">
        <v>0</v>
      </c>
      <c r="BK418" s="10">
        <v>0</v>
      </c>
      <c r="BL418" s="10">
        <v>0</v>
      </c>
      <c r="BM418" s="10">
        <v>0</v>
      </c>
      <c r="BN418" s="10">
        <v>0</v>
      </c>
      <c r="BO418" s="10">
        <v>0</v>
      </c>
      <c r="BP418" s="10">
        <v>0</v>
      </c>
      <c r="BQ418" s="10">
        <v>0</v>
      </c>
      <c r="BR418" s="10">
        <v>6.8649997711181641</v>
      </c>
      <c r="BS418" s="10">
        <v>0</v>
      </c>
      <c r="BT418" s="10">
        <v>6.8649997711181641</v>
      </c>
      <c r="BU418" s="10">
        <v>68.974998474121094</v>
      </c>
      <c r="BV418" s="10">
        <v>47.185001373291016</v>
      </c>
      <c r="BW418" s="10">
        <v>116.16000366210938</v>
      </c>
      <c r="BX418" s="10">
        <v>777.47003173828125</v>
      </c>
      <c r="BY418" s="10">
        <v>2.7400000095367432</v>
      </c>
      <c r="BZ418" s="10">
        <v>780.21002197265625</v>
      </c>
      <c r="CA418" s="10">
        <v>0</v>
      </c>
      <c r="CB418" s="10">
        <v>0</v>
      </c>
      <c r="CC418" s="10">
        <v>0</v>
      </c>
      <c r="CD418" s="10">
        <v>0</v>
      </c>
      <c r="CE418" s="10">
        <v>0</v>
      </c>
      <c r="CF418" s="10">
        <v>0</v>
      </c>
      <c r="CG418" s="10">
        <v>0</v>
      </c>
      <c r="CH418" s="10">
        <v>0</v>
      </c>
      <c r="CI418" s="10">
        <v>0</v>
      </c>
      <c r="CJ418" s="10">
        <v>6.8649997711181641</v>
      </c>
      <c r="CK418" s="10">
        <v>0</v>
      </c>
      <c r="CL418" s="10">
        <v>6.8649997711181641</v>
      </c>
      <c r="CM418" s="10">
        <v>68.974998474121094</v>
      </c>
      <c r="CN418" s="10">
        <v>47.185001373291016</v>
      </c>
      <c r="CO418" s="10">
        <v>116.16000366210938</v>
      </c>
      <c r="CP418" s="10">
        <v>777.3800048828125</v>
      </c>
      <c r="CQ418" s="10">
        <v>2.7400000095367432</v>
      </c>
      <c r="CR418" s="10">
        <v>780.1199951171875</v>
      </c>
      <c r="CS418" s="10">
        <v>0</v>
      </c>
      <c r="CT418" s="10">
        <v>0</v>
      </c>
      <c r="CU418" s="10">
        <v>0</v>
      </c>
      <c r="CV418" s="10">
        <v>0</v>
      </c>
      <c r="CW418" s="10">
        <v>0</v>
      </c>
      <c r="CX418" s="10">
        <v>0</v>
      </c>
      <c r="CY418" s="10">
        <v>0</v>
      </c>
      <c r="CZ418" s="10">
        <v>0</v>
      </c>
      <c r="DA418" s="10">
        <v>0</v>
      </c>
      <c r="DB418" s="10">
        <v>6.8649997711181641</v>
      </c>
      <c r="DC418" s="10">
        <v>0</v>
      </c>
      <c r="DD418" s="10">
        <v>6.8649997711181641</v>
      </c>
      <c r="DE418" s="10">
        <v>67.324996948242188</v>
      </c>
      <c r="DF418" s="10">
        <v>47.185001373291016</v>
      </c>
      <c r="DG418" s="10">
        <v>114.50999450683594</v>
      </c>
    </row>
    <row r="419" spans="1:111">
      <c r="A419" t="s">
        <v>16</v>
      </c>
      <c r="B419" t="s">
        <v>69</v>
      </c>
      <c r="C419" t="s">
        <v>79</v>
      </c>
      <c r="D419" s="10">
        <v>2171.2950601577759</v>
      </c>
      <c r="E419" s="10">
        <v>1770.9649658203125</v>
      </c>
      <c r="F419" s="10">
        <v>3942.2600564956665</v>
      </c>
      <c r="G419" s="10">
        <v>50</v>
      </c>
      <c r="H419" s="10">
        <v>81.90500020980835</v>
      </c>
      <c r="I419" s="10">
        <v>131.90500020980835</v>
      </c>
      <c r="J419" s="10">
        <v>532.55001068115234</v>
      </c>
      <c r="K419" s="10">
        <v>1986.1300659179688</v>
      </c>
      <c r="L419" s="10">
        <v>2518.6800842285156</v>
      </c>
      <c r="M419" s="10">
        <v>714.04499816894531</v>
      </c>
      <c r="N419" s="10">
        <v>2971.4150390625</v>
      </c>
      <c r="O419" s="10">
        <v>3685.4600830078125</v>
      </c>
      <c r="P419" s="10">
        <v>241.19000065326691</v>
      </c>
      <c r="Q419" s="10">
        <v>873.09999907016754</v>
      </c>
      <c r="R419" s="10">
        <v>1114.2900019884109</v>
      </c>
      <c r="S419" s="10">
        <v>454.65499687194824</v>
      </c>
      <c r="T419" s="10">
        <v>2307.8999938964844</v>
      </c>
      <c r="U419" s="10">
        <v>2762.5550003051758</v>
      </c>
      <c r="V419" s="10">
        <v>1397.9800205230713</v>
      </c>
      <c r="W419" s="10">
        <v>1876.4850069284439</v>
      </c>
      <c r="X419" s="10">
        <v>3274.4650173187256</v>
      </c>
      <c r="Y419" s="10">
        <v>142.67000198364258</v>
      </c>
      <c r="Z419" s="10">
        <v>75.909997940063477</v>
      </c>
      <c r="AA419" s="10">
        <v>218.58000946044922</v>
      </c>
      <c r="AB419" s="10">
        <v>503.70499038696289</v>
      </c>
      <c r="AC419" s="10">
        <v>2081.3250274658203</v>
      </c>
      <c r="AD419" s="10">
        <v>2585.0300903320312</v>
      </c>
      <c r="AE419" s="10">
        <v>722.99997615814209</v>
      </c>
      <c r="AF419" s="10">
        <v>3317.9649415016174</v>
      </c>
      <c r="AG419" s="10">
        <v>4040.9650249481201</v>
      </c>
      <c r="AH419" s="10">
        <v>225.43499726057053</v>
      </c>
      <c r="AI419" s="10">
        <v>883.99001860618591</v>
      </c>
      <c r="AJ419" s="10">
        <v>1109.4249912500381</v>
      </c>
      <c r="AK419" s="10">
        <v>381.47999519109726</v>
      </c>
      <c r="AL419" s="10">
        <v>2485.314998626709</v>
      </c>
      <c r="AM419" s="10">
        <v>2866.7950286865234</v>
      </c>
      <c r="AN419" s="10">
        <v>1397.9800205230713</v>
      </c>
      <c r="AO419" s="10">
        <v>1876.4850069284439</v>
      </c>
      <c r="AP419" s="10">
        <v>3274.4650173187256</v>
      </c>
      <c r="AQ419" s="10">
        <v>142.67000198364258</v>
      </c>
      <c r="AR419" s="10">
        <v>75.909997940063477</v>
      </c>
      <c r="AS419" s="10">
        <v>218.58000946044922</v>
      </c>
      <c r="AT419" s="10">
        <v>503.70499038696289</v>
      </c>
      <c r="AU419" s="10">
        <v>2081.3250274658203</v>
      </c>
      <c r="AV419" s="10">
        <v>2585.0300903320312</v>
      </c>
      <c r="AW419" s="10">
        <v>722.99997615814209</v>
      </c>
      <c r="AX419" s="10">
        <v>3317.9649415016174</v>
      </c>
      <c r="AY419" s="10">
        <v>4040.9650249481201</v>
      </c>
      <c r="AZ419" s="10">
        <v>225.43499726057053</v>
      </c>
      <c r="BA419" s="10">
        <v>883.99001860618591</v>
      </c>
      <c r="BB419" s="10">
        <v>1109.4249912500381</v>
      </c>
      <c r="BC419" s="10">
        <v>381.47999519109726</v>
      </c>
      <c r="BD419" s="10">
        <v>2485.314998626709</v>
      </c>
      <c r="BE419" s="10">
        <v>2866.7950286865234</v>
      </c>
      <c r="BF419" s="10">
        <v>1362.7500567436218</v>
      </c>
      <c r="BG419" s="10">
        <v>2048.8600399494171</v>
      </c>
      <c r="BH419" s="10">
        <v>3411.6100902557373</v>
      </c>
      <c r="BI419" s="10">
        <v>139.29000091552734</v>
      </c>
      <c r="BJ419" s="10">
        <v>75.909997940063477</v>
      </c>
      <c r="BK419" s="10">
        <v>215.19999694824219</v>
      </c>
      <c r="BL419" s="10">
        <v>471.80499267578125</v>
      </c>
      <c r="BM419" s="10">
        <v>2091.9600219726562</v>
      </c>
      <c r="BN419" s="10">
        <v>2563.7650146484375</v>
      </c>
      <c r="BO419" s="10">
        <v>639.97500991821289</v>
      </c>
      <c r="BP419" s="10">
        <v>2569.5950989723206</v>
      </c>
      <c r="BQ419" s="10">
        <v>3209.5700778961182</v>
      </c>
      <c r="BR419" s="10">
        <v>194.42499825358391</v>
      </c>
      <c r="BS419" s="10">
        <v>883.99001860618591</v>
      </c>
      <c r="BT419" s="10">
        <v>1078.4149936437607</v>
      </c>
      <c r="BU419" s="10">
        <v>322.89999961853027</v>
      </c>
      <c r="BV419" s="10">
        <v>1959.1249961853027</v>
      </c>
      <c r="BW419" s="10">
        <v>2282.0249786376953</v>
      </c>
      <c r="BX419" s="10">
        <v>1362.7500567436218</v>
      </c>
      <c r="BY419" s="10">
        <v>2048.8600399494171</v>
      </c>
      <c r="BZ419" s="10">
        <v>3411.6100902557373</v>
      </c>
      <c r="CA419" s="10">
        <v>139.29000091552734</v>
      </c>
      <c r="CB419" s="10">
        <v>75.909997940063477</v>
      </c>
      <c r="CC419" s="10">
        <v>215.19999694824219</v>
      </c>
      <c r="CD419" s="10">
        <v>471.80499267578125</v>
      </c>
      <c r="CE419" s="10">
        <v>2091.9600219726562</v>
      </c>
      <c r="CF419" s="10">
        <v>2563.7650146484375</v>
      </c>
      <c r="CG419" s="10">
        <v>639.97500991821289</v>
      </c>
      <c r="CH419" s="10">
        <v>2569.5950989723206</v>
      </c>
      <c r="CI419" s="10">
        <v>3209.5700778961182</v>
      </c>
      <c r="CJ419" s="10">
        <v>194.42499825358391</v>
      </c>
      <c r="CK419" s="10">
        <v>883.99001860618591</v>
      </c>
      <c r="CL419" s="10">
        <v>1078.4149936437607</v>
      </c>
      <c r="CM419" s="10">
        <v>322.89999961853027</v>
      </c>
      <c r="CN419" s="10">
        <v>1959.1249961853027</v>
      </c>
      <c r="CO419" s="10">
        <v>2282.0249786376953</v>
      </c>
      <c r="CP419" s="10">
        <v>1324.1299915313721</v>
      </c>
      <c r="CQ419" s="10">
        <v>1980.8600399494171</v>
      </c>
      <c r="CR419" s="10">
        <v>3304.9899959564209</v>
      </c>
      <c r="CS419" s="10">
        <v>135.92000579833984</v>
      </c>
      <c r="CT419" s="10">
        <v>75.909997940063477</v>
      </c>
      <c r="CU419" s="10">
        <v>211.82999420166016</v>
      </c>
      <c r="CV419" s="10">
        <v>439.8549919128418</v>
      </c>
      <c r="CW419" s="10">
        <v>1591.4600219726562</v>
      </c>
      <c r="CX419" s="10">
        <v>2031.315071105957</v>
      </c>
      <c r="CY419" s="10">
        <v>562.90500450134277</v>
      </c>
      <c r="CZ419" s="10">
        <v>2514.0299134254456</v>
      </c>
      <c r="DA419" s="10">
        <v>3076.9350242614746</v>
      </c>
      <c r="DB419" s="10">
        <v>163.47000013291836</v>
      </c>
      <c r="DC419" s="10">
        <v>883.99001860618591</v>
      </c>
      <c r="DD419" s="10">
        <v>1047.460039973259</v>
      </c>
      <c r="DE419" s="10">
        <v>269.39000129699707</v>
      </c>
      <c r="DF419" s="10">
        <v>2808.8599815368652</v>
      </c>
      <c r="DG419" s="10">
        <v>3078.2500457763672</v>
      </c>
    </row>
    <row r="420" spans="1:111">
      <c r="A420" t="s">
        <v>17</v>
      </c>
      <c r="B420" t="s">
        <v>63</v>
      </c>
      <c r="C420" t="s">
        <v>72</v>
      </c>
      <c r="D420" s="10">
        <v>105.49500274658203</v>
      </c>
      <c r="E420" s="10">
        <v>0</v>
      </c>
      <c r="F420" s="10">
        <v>105.49500274658203</v>
      </c>
      <c r="G420" s="10">
        <v>328.51498413085938</v>
      </c>
      <c r="H420" s="10">
        <v>381.6199951171875</v>
      </c>
      <c r="I420" s="10">
        <v>710.135009765625</v>
      </c>
      <c r="J420" s="10">
        <v>1827.385009765625</v>
      </c>
      <c r="K420" s="10">
        <v>1221.3299560546875</v>
      </c>
      <c r="L420" s="10">
        <v>3048.71484375</v>
      </c>
      <c r="M420" s="10">
        <v>4056.929931640625</v>
      </c>
      <c r="N420" s="10">
        <v>1852.1650390625</v>
      </c>
      <c r="O420" s="10">
        <v>5909.0947265625</v>
      </c>
      <c r="P420" s="10">
        <v>4788.3046875</v>
      </c>
      <c r="Q420" s="10">
        <v>10421.2744140625</v>
      </c>
      <c r="R420" s="10">
        <v>15209.5791015625</v>
      </c>
      <c r="S420" s="10">
        <v>933.1650390625</v>
      </c>
      <c r="T420" s="10">
        <v>0</v>
      </c>
      <c r="U420" s="10">
        <v>933.1650390625</v>
      </c>
      <c r="V420" s="10">
        <v>112.40499877929688</v>
      </c>
      <c r="W420" s="10">
        <v>0</v>
      </c>
      <c r="X420" s="10">
        <v>112.40499877929688</v>
      </c>
      <c r="Y420" s="10">
        <v>320.80001831054688</v>
      </c>
      <c r="Z420" s="10">
        <v>972.1300048828125</v>
      </c>
      <c r="AA420" s="10">
        <v>1292.9300537109375</v>
      </c>
      <c r="AB420" s="10">
        <v>1509.5699462890625</v>
      </c>
      <c r="AC420" s="10">
        <v>2792.739990234375</v>
      </c>
      <c r="AD420" s="10">
        <v>4302.31005859375</v>
      </c>
      <c r="AE420" s="10">
        <v>4237.1650390625</v>
      </c>
      <c r="AF420" s="10">
        <v>4703.0400390625</v>
      </c>
      <c r="AG420" s="10">
        <v>8940.205078125</v>
      </c>
      <c r="AH420" s="10">
        <v>2718.755126953125</v>
      </c>
      <c r="AI420" s="10">
        <v>7204.47998046875</v>
      </c>
      <c r="AJ420" s="10">
        <v>9923.2353515625</v>
      </c>
      <c r="AK420" s="10">
        <v>933.9200439453125</v>
      </c>
      <c r="AL420" s="10">
        <v>0</v>
      </c>
      <c r="AM420" s="10">
        <v>933.9200439453125</v>
      </c>
      <c r="AN420" s="10">
        <v>112.40499877929688</v>
      </c>
      <c r="AO420" s="10">
        <v>0</v>
      </c>
      <c r="AP420" s="10">
        <v>112.40499877929688</v>
      </c>
      <c r="AQ420" s="10">
        <v>320.80001831054688</v>
      </c>
      <c r="AR420" s="10">
        <v>972.1300048828125</v>
      </c>
      <c r="AS420" s="10">
        <v>1292.9300537109375</v>
      </c>
      <c r="AT420" s="10">
        <v>1509.5699462890625</v>
      </c>
      <c r="AU420" s="10">
        <v>2792.739990234375</v>
      </c>
      <c r="AV420" s="10">
        <v>4302.31005859375</v>
      </c>
      <c r="AW420" s="10">
        <v>4237.1650390625</v>
      </c>
      <c r="AX420" s="10">
        <v>4703.0400390625</v>
      </c>
      <c r="AY420" s="10">
        <v>8940.205078125</v>
      </c>
      <c r="AZ420" s="10">
        <v>2718.755126953125</v>
      </c>
      <c r="BA420" s="10">
        <v>7204.47998046875</v>
      </c>
      <c r="BB420" s="10">
        <v>9923.2353515625</v>
      </c>
      <c r="BC420" s="10">
        <v>933.9200439453125</v>
      </c>
      <c r="BD420" s="10">
        <v>0</v>
      </c>
      <c r="BE420" s="10">
        <v>933.9200439453125</v>
      </c>
      <c r="BF420" s="10">
        <v>112.40499877929688</v>
      </c>
      <c r="BG420" s="10">
        <v>0</v>
      </c>
      <c r="BH420" s="10">
        <v>112.40499877929688</v>
      </c>
      <c r="BI420" s="10">
        <v>313.510009765625</v>
      </c>
      <c r="BJ420" s="10">
        <v>972.1300048828125</v>
      </c>
      <c r="BK420" s="10">
        <v>1285.6400146484375</v>
      </c>
      <c r="BL420" s="10">
        <v>1488.6199951171875</v>
      </c>
      <c r="BM420" s="10">
        <v>2792.739990234375</v>
      </c>
      <c r="BN420" s="10">
        <v>4281.35986328125</v>
      </c>
      <c r="BO420" s="10">
        <v>4199.22509765625</v>
      </c>
      <c r="BP420" s="10">
        <v>6132.7900390625</v>
      </c>
      <c r="BQ420" s="10">
        <v>10332.015625</v>
      </c>
      <c r="BR420" s="10">
        <v>2519.1201171875</v>
      </c>
      <c r="BS420" s="10">
        <v>7204.47998046875</v>
      </c>
      <c r="BT420" s="10">
        <v>9723.599609375</v>
      </c>
      <c r="BU420" s="10">
        <v>933.9200439453125</v>
      </c>
      <c r="BV420" s="10">
        <v>0</v>
      </c>
      <c r="BW420" s="10">
        <v>933.9200439453125</v>
      </c>
      <c r="BX420" s="10">
        <v>112.40499877929688</v>
      </c>
      <c r="BY420" s="10">
        <v>0</v>
      </c>
      <c r="BZ420" s="10">
        <v>112.40499877929688</v>
      </c>
      <c r="CA420" s="10">
        <v>313.510009765625</v>
      </c>
      <c r="CB420" s="10">
        <v>972.1300048828125</v>
      </c>
      <c r="CC420" s="10">
        <v>1285.6400146484375</v>
      </c>
      <c r="CD420" s="10">
        <v>1488.6199951171875</v>
      </c>
      <c r="CE420" s="10">
        <v>2792.739990234375</v>
      </c>
      <c r="CF420" s="10">
        <v>4281.35986328125</v>
      </c>
      <c r="CG420" s="10">
        <v>4199.22509765625</v>
      </c>
      <c r="CH420" s="10">
        <v>6132.7900390625</v>
      </c>
      <c r="CI420" s="10">
        <v>10332.015625</v>
      </c>
      <c r="CJ420" s="10">
        <v>2519.1201171875</v>
      </c>
      <c r="CK420" s="10">
        <v>7204.47998046875</v>
      </c>
      <c r="CL420" s="10">
        <v>9723.599609375</v>
      </c>
      <c r="CM420" s="10">
        <v>933.9200439453125</v>
      </c>
      <c r="CN420" s="10">
        <v>0</v>
      </c>
      <c r="CO420" s="10">
        <v>933.9200439453125</v>
      </c>
      <c r="CP420" s="10">
        <v>112.40499877929688</v>
      </c>
      <c r="CQ420" s="10">
        <v>0</v>
      </c>
      <c r="CR420" s="10">
        <v>112.40499877929688</v>
      </c>
      <c r="CS420" s="10">
        <v>305.95498657226562</v>
      </c>
      <c r="CT420" s="10">
        <v>1008.7100219726562</v>
      </c>
      <c r="CU420" s="10">
        <v>1314.6650390625</v>
      </c>
      <c r="CV420" s="10">
        <v>1467.675048828125</v>
      </c>
      <c r="CW420" s="10">
        <v>3149.864990234375</v>
      </c>
      <c r="CX420" s="10">
        <v>4617.5400390625</v>
      </c>
      <c r="CY420" s="10">
        <v>4153.22998046875</v>
      </c>
      <c r="CZ420" s="10">
        <v>6132.7900390625</v>
      </c>
      <c r="DA420" s="10">
        <v>10286.01953125</v>
      </c>
      <c r="DB420" s="10">
        <v>2319.47509765625</v>
      </c>
      <c r="DC420" s="10">
        <v>9679.7353515625</v>
      </c>
      <c r="DD420" s="10">
        <v>11999.2109375</v>
      </c>
      <c r="DE420" s="10">
        <v>930.2750244140625</v>
      </c>
      <c r="DF420" s="10">
        <v>0</v>
      </c>
      <c r="DG420" s="10">
        <v>930.2750244140625</v>
      </c>
    </row>
    <row r="421" spans="1:111">
      <c r="A421" t="s">
        <v>17</v>
      </c>
      <c r="B421" t="s">
        <v>63</v>
      </c>
      <c r="C421" t="s">
        <v>73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0">
        <v>0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0">
        <v>0</v>
      </c>
      <c r="BD421" s="10">
        <v>0</v>
      </c>
      <c r="BE421" s="10">
        <v>0</v>
      </c>
      <c r="BF421" s="10">
        <v>0</v>
      </c>
      <c r="BG421" s="10">
        <v>0</v>
      </c>
      <c r="BH421" s="10">
        <v>0</v>
      </c>
      <c r="BI421" s="10">
        <v>0</v>
      </c>
      <c r="BJ421" s="10">
        <v>0</v>
      </c>
      <c r="BK421" s="10">
        <v>0</v>
      </c>
      <c r="BL421" s="10">
        <v>0</v>
      </c>
      <c r="BM421" s="10">
        <v>0</v>
      </c>
      <c r="BN421" s="10">
        <v>0</v>
      </c>
      <c r="BO421" s="10">
        <v>0</v>
      </c>
      <c r="BP421" s="10">
        <v>0</v>
      </c>
      <c r="BQ421" s="10">
        <v>0</v>
      </c>
      <c r="BR421" s="10">
        <v>0</v>
      </c>
      <c r="BS421" s="10">
        <v>0</v>
      </c>
      <c r="BT421" s="10">
        <v>0</v>
      </c>
      <c r="BU421" s="10">
        <v>0</v>
      </c>
      <c r="BV421" s="10">
        <v>0</v>
      </c>
      <c r="BW421" s="10">
        <v>0</v>
      </c>
      <c r="BX421" s="10">
        <v>0</v>
      </c>
      <c r="BY421" s="10">
        <v>0</v>
      </c>
      <c r="BZ421" s="10">
        <v>0</v>
      </c>
      <c r="CA421" s="10">
        <v>0</v>
      </c>
      <c r="CB421" s="10">
        <v>0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10">
        <v>0</v>
      </c>
      <c r="CI421" s="10">
        <v>0</v>
      </c>
      <c r="CJ421" s="10">
        <v>0</v>
      </c>
      <c r="CK421" s="10">
        <v>0</v>
      </c>
      <c r="CL421" s="10">
        <v>0</v>
      </c>
      <c r="CM421" s="10">
        <v>0</v>
      </c>
      <c r="CN421" s="10">
        <v>0</v>
      </c>
      <c r="CO421" s="10">
        <v>0</v>
      </c>
      <c r="CP421" s="10">
        <v>0</v>
      </c>
      <c r="CQ421" s="10">
        <v>0</v>
      </c>
      <c r="CR421" s="10">
        <v>0</v>
      </c>
      <c r="CS421" s="10">
        <v>0</v>
      </c>
      <c r="CT421" s="10">
        <v>0</v>
      </c>
      <c r="CU421" s="10">
        <v>0</v>
      </c>
      <c r="CV421" s="10">
        <v>0</v>
      </c>
      <c r="CW421" s="10">
        <v>0</v>
      </c>
      <c r="CX421" s="10">
        <v>0</v>
      </c>
      <c r="CY421" s="10">
        <v>0</v>
      </c>
      <c r="CZ421" s="10">
        <v>0</v>
      </c>
      <c r="DA421" s="10">
        <v>0</v>
      </c>
      <c r="DB421" s="10">
        <v>0</v>
      </c>
      <c r="DC421" s="10">
        <v>0</v>
      </c>
      <c r="DD421" s="10">
        <v>0</v>
      </c>
      <c r="DE421" s="10">
        <v>0</v>
      </c>
      <c r="DF421" s="10">
        <v>0</v>
      </c>
      <c r="DG421" s="10">
        <v>0</v>
      </c>
    </row>
    <row r="422" spans="1:111">
      <c r="A422" t="s">
        <v>17</v>
      </c>
      <c r="B422" t="s">
        <v>63</v>
      </c>
      <c r="C422" t="s">
        <v>74</v>
      </c>
      <c r="D422" s="10">
        <v>0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0">
        <v>0</v>
      </c>
      <c r="BD422" s="10">
        <v>0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0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</v>
      </c>
      <c r="BP422" s="10">
        <v>0</v>
      </c>
      <c r="BQ422" s="10">
        <v>0</v>
      </c>
      <c r="BR422" s="10">
        <v>0</v>
      </c>
      <c r="BS422" s="10">
        <v>0</v>
      </c>
      <c r="BT422" s="10">
        <v>0</v>
      </c>
      <c r="BU422" s="10">
        <v>0</v>
      </c>
      <c r="BV422" s="10">
        <v>0</v>
      </c>
      <c r="BW422" s="10">
        <v>0</v>
      </c>
      <c r="BX422" s="10">
        <v>0</v>
      </c>
      <c r="BY422" s="10">
        <v>0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0</v>
      </c>
      <c r="CM422" s="10">
        <v>0</v>
      </c>
      <c r="CN422" s="10">
        <v>0</v>
      </c>
      <c r="CO422" s="10">
        <v>0</v>
      </c>
      <c r="CP422" s="10">
        <v>0</v>
      </c>
      <c r="CQ422" s="10">
        <v>0</v>
      </c>
      <c r="CR422" s="10">
        <v>0</v>
      </c>
      <c r="CS422" s="10">
        <v>0</v>
      </c>
      <c r="CT422" s="10">
        <v>0</v>
      </c>
      <c r="CU422" s="10">
        <v>0</v>
      </c>
      <c r="CV422" s="10">
        <v>0</v>
      </c>
      <c r="CW422" s="10">
        <v>0</v>
      </c>
      <c r="CX422" s="10">
        <v>0</v>
      </c>
      <c r="CY422" s="10">
        <v>0</v>
      </c>
      <c r="CZ422" s="10">
        <v>0</v>
      </c>
      <c r="DA422" s="10">
        <v>0</v>
      </c>
      <c r="DB422" s="10">
        <v>0</v>
      </c>
      <c r="DC422" s="10">
        <v>0</v>
      </c>
      <c r="DD422" s="10">
        <v>0</v>
      </c>
      <c r="DE422" s="10">
        <v>0</v>
      </c>
      <c r="DF422" s="10">
        <v>0</v>
      </c>
      <c r="DG422" s="10">
        <v>0</v>
      </c>
    </row>
    <row r="423" spans="1:111">
      <c r="A423" t="s">
        <v>17</v>
      </c>
      <c r="B423" t="s">
        <v>63</v>
      </c>
      <c r="C423" t="s">
        <v>75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85.669998168945312</v>
      </c>
      <c r="T423" s="10">
        <v>26505.25</v>
      </c>
      <c r="U423" s="10">
        <v>26590.919921875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6.2199997901916504</v>
      </c>
      <c r="AL423" s="10">
        <v>23553.5546875</v>
      </c>
      <c r="AM423" s="10">
        <v>23559.775390625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0">
        <v>6.2199997901916504</v>
      </c>
      <c r="BD423" s="10">
        <v>23553.5546875</v>
      </c>
      <c r="BE423" s="10">
        <v>23559.775390625</v>
      </c>
      <c r="BF423" s="10">
        <v>0</v>
      </c>
      <c r="BG423" s="10">
        <v>0</v>
      </c>
      <c r="BH423" s="10">
        <v>0</v>
      </c>
      <c r="BI423" s="10">
        <v>0</v>
      </c>
      <c r="BJ423" s="10">
        <v>0</v>
      </c>
      <c r="BK423" s="10">
        <v>0</v>
      </c>
      <c r="BL423" s="10">
        <v>0</v>
      </c>
      <c r="BM423" s="10">
        <v>0</v>
      </c>
      <c r="BN423" s="10">
        <v>0</v>
      </c>
      <c r="BO423" s="10">
        <v>0</v>
      </c>
      <c r="BP423" s="10">
        <v>0</v>
      </c>
      <c r="BQ423" s="10">
        <v>0</v>
      </c>
      <c r="BR423" s="10">
        <v>0</v>
      </c>
      <c r="BS423" s="10">
        <v>0</v>
      </c>
      <c r="BT423" s="10">
        <v>0</v>
      </c>
      <c r="BU423" s="10">
        <v>0</v>
      </c>
      <c r="BV423" s="10">
        <v>686.66998291015625</v>
      </c>
      <c r="BW423" s="10">
        <v>686.66998291015625</v>
      </c>
      <c r="BX423" s="10">
        <v>0</v>
      </c>
      <c r="BY423" s="10">
        <v>0</v>
      </c>
      <c r="BZ423" s="10">
        <v>0</v>
      </c>
      <c r="CA423" s="10">
        <v>0</v>
      </c>
      <c r="CB423" s="10">
        <v>0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10">
        <v>0</v>
      </c>
      <c r="CI423" s="10">
        <v>0</v>
      </c>
      <c r="CJ423" s="10">
        <v>0</v>
      </c>
      <c r="CK423" s="10">
        <v>0</v>
      </c>
      <c r="CL423" s="10">
        <v>0</v>
      </c>
      <c r="CM423" s="10">
        <v>0</v>
      </c>
      <c r="CN423" s="10">
        <v>686.66998291015625</v>
      </c>
      <c r="CO423" s="10">
        <v>686.66998291015625</v>
      </c>
      <c r="CP423" s="10">
        <v>0</v>
      </c>
      <c r="CQ423" s="10">
        <v>0</v>
      </c>
      <c r="CR423" s="10">
        <v>0</v>
      </c>
      <c r="CS423" s="10">
        <v>0</v>
      </c>
      <c r="CT423" s="10">
        <v>0</v>
      </c>
      <c r="CU423" s="10">
        <v>0</v>
      </c>
      <c r="CV423" s="10">
        <v>0</v>
      </c>
      <c r="CW423" s="10">
        <v>0</v>
      </c>
      <c r="CX423" s="10">
        <v>0</v>
      </c>
      <c r="CY423" s="10">
        <v>0</v>
      </c>
      <c r="CZ423" s="10">
        <v>0</v>
      </c>
      <c r="DA423" s="10">
        <v>0</v>
      </c>
      <c r="DB423" s="10">
        <v>0</v>
      </c>
      <c r="DC423" s="10">
        <v>0</v>
      </c>
      <c r="DD423" s="10">
        <v>0</v>
      </c>
      <c r="DE423" s="10">
        <v>0</v>
      </c>
      <c r="DF423" s="10">
        <v>0</v>
      </c>
      <c r="DG423" s="10">
        <v>0</v>
      </c>
    </row>
    <row r="424" spans="1:111">
      <c r="A424" t="s">
        <v>17</v>
      </c>
      <c r="B424" t="s">
        <v>63</v>
      </c>
      <c r="C424" t="s">
        <v>76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0</v>
      </c>
      <c r="BC424" s="10">
        <v>0</v>
      </c>
      <c r="BD424" s="10">
        <v>0</v>
      </c>
      <c r="BE424" s="10">
        <v>0</v>
      </c>
      <c r="BF424" s="10">
        <v>0</v>
      </c>
      <c r="BG424" s="10">
        <v>0</v>
      </c>
      <c r="BH424" s="10">
        <v>0</v>
      </c>
      <c r="BI424" s="10">
        <v>0</v>
      </c>
      <c r="BJ424" s="10">
        <v>0</v>
      </c>
      <c r="BK424" s="10">
        <v>0</v>
      </c>
      <c r="BL424" s="10">
        <v>0</v>
      </c>
      <c r="BM424" s="10">
        <v>0</v>
      </c>
      <c r="BN424" s="10">
        <v>0</v>
      </c>
      <c r="BO424" s="10">
        <v>0</v>
      </c>
      <c r="BP424" s="10">
        <v>0</v>
      </c>
      <c r="BQ424" s="10">
        <v>0</v>
      </c>
      <c r="BR424" s="10">
        <v>0</v>
      </c>
      <c r="BS424" s="10">
        <v>0</v>
      </c>
      <c r="BT424" s="10">
        <v>0</v>
      </c>
      <c r="BU424" s="10">
        <v>0</v>
      </c>
      <c r="BV424" s="10">
        <v>0</v>
      </c>
      <c r="BW424" s="10">
        <v>0</v>
      </c>
      <c r="BX424" s="10">
        <v>0</v>
      </c>
      <c r="BY424" s="10">
        <v>0</v>
      </c>
      <c r="BZ424" s="10">
        <v>0</v>
      </c>
      <c r="CA424" s="10">
        <v>0</v>
      </c>
      <c r="CB424" s="10">
        <v>0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10">
        <v>0</v>
      </c>
      <c r="CI424" s="10">
        <v>0</v>
      </c>
      <c r="CJ424" s="10">
        <v>0</v>
      </c>
      <c r="CK424" s="10">
        <v>0</v>
      </c>
      <c r="CL424" s="10">
        <v>0</v>
      </c>
      <c r="CM424" s="10">
        <v>0</v>
      </c>
      <c r="CN424" s="10">
        <v>0</v>
      </c>
      <c r="CO424" s="10">
        <v>0</v>
      </c>
      <c r="CP424" s="10">
        <v>0</v>
      </c>
      <c r="CQ424" s="10">
        <v>0</v>
      </c>
      <c r="CR424" s="10">
        <v>0</v>
      </c>
      <c r="CS424" s="10">
        <v>0</v>
      </c>
      <c r="CT424" s="10">
        <v>0</v>
      </c>
      <c r="CU424" s="10">
        <v>0</v>
      </c>
      <c r="CV424" s="10">
        <v>0</v>
      </c>
      <c r="CW424" s="10">
        <v>0</v>
      </c>
      <c r="CX424" s="10">
        <v>0</v>
      </c>
      <c r="CY424" s="10">
        <v>0</v>
      </c>
      <c r="CZ424" s="10">
        <v>0</v>
      </c>
      <c r="DA424" s="10">
        <v>0</v>
      </c>
      <c r="DB424" s="10">
        <v>0</v>
      </c>
      <c r="DC424" s="10">
        <v>0</v>
      </c>
      <c r="DD424" s="10">
        <v>0</v>
      </c>
      <c r="DE424" s="10">
        <v>0</v>
      </c>
      <c r="DF424" s="10">
        <v>0</v>
      </c>
      <c r="DG424" s="10">
        <v>0</v>
      </c>
    </row>
    <row r="425" spans="1:111">
      <c r="A425" t="s">
        <v>17</v>
      </c>
      <c r="B425" t="s">
        <v>63</v>
      </c>
      <c r="C425" t="s">
        <v>77</v>
      </c>
      <c r="D425" s="10">
        <v>1390</v>
      </c>
      <c r="E425" s="10">
        <v>343</v>
      </c>
      <c r="F425" s="10">
        <v>1733</v>
      </c>
      <c r="G425" s="10">
        <v>6513.5</v>
      </c>
      <c r="H425" s="10">
        <v>315</v>
      </c>
      <c r="I425" s="10">
        <v>6828.5</v>
      </c>
      <c r="J425" s="10">
        <v>4634.5</v>
      </c>
      <c r="K425" s="10">
        <v>382.5</v>
      </c>
      <c r="L425" s="10">
        <v>5017</v>
      </c>
      <c r="M425" s="10">
        <v>6034</v>
      </c>
      <c r="N425" s="10">
        <v>4026.5</v>
      </c>
      <c r="O425" s="10">
        <v>10060.5</v>
      </c>
      <c r="P425" s="10">
        <v>4829.5</v>
      </c>
      <c r="Q425" s="10">
        <v>8158.5</v>
      </c>
      <c r="R425" s="10">
        <v>12988</v>
      </c>
      <c r="S425" s="10">
        <v>4390.5</v>
      </c>
      <c r="T425" s="10">
        <v>6873.5</v>
      </c>
      <c r="U425" s="10">
        <v>11264</v>
      </c>
      <c r="V425" s="10">
        <v>1664</v>
      </c>
      <c r="W425" s="10">
        <v>2163.010009765625</v>
      </c>
      <c r="X425" s="10">
        <v>3827.010009765625</v>
      </c>
      <c r="Y425" s="10">
        <v>7925.75537109375</v>
      </c>
      <c r="Z425" s="10">
        <v>1263.60498046875</v>
      </c>
      <c r="AA425" s="10">
        <v>9189.3603515625</v>
      </c>
      <c r="AB425" s="10">
        <v>5417.0849609375</v>
      </c>
      <c r="AC425" s="10">
        <v>798.864990234375</v>
      </c>
      <c r="AD425" s="10">
        <v>6215.9501953125</v>
      </c>
      <c r="AE425" s="10">
        <v>11687.0849609375</v>
      </c>
      <c r="AF425" s="10">
        <v>7798.91015625</v>
      </c>
      <c r="AG425" s="10">
        <v>19485.99609375</v>
      </c>
      <c r="AH425" s="10">
        <v>4100.68505859375</v>
      </c>
      <c r="AI425" s="10">
        <v>20923.541015625</v>
      </c>
      <c r="AJ425" s="10">
        <v>25024.2265625</v>
      </c>
      <c r="AK425" s="10">
        <v>3736.130126953125</v>
      </c>
      <c r="AL425" s="10">
        <v>11725.1201171875</v>
      </c>
      <c r="AM425" s="10">
        <v>15461.25</v>
      </c>
      <c r="AN425" s="10">
        <v>1664</v>
      </c>
      <c r="AO425" s="10">
        <v>2163.010009765625</v>
      </c>
      <c r="AP425" s="10">
        <v>3827.010009765625</v>
      </c>
      <c r="AQ425" s="10">
        <v>7925.75537109375</v>
      </c>
      <c r="AR425" s="10">
        <v>1263.60498046875</v>
      </c>
      <c r="AS425" s="10">
        <v>9189.3603515625</v>
      </c>
      <c r="AT425" s="10">
        <v>5417.0849609375</v>
      </c>
      <c r="AU425" s="10">
        <v>798.864990234375</v>
      </c>
      <c r="AV425" s="10">
        <v>6215.9501953125</v>
      </c>
      <c r="AW425" s="10">
        <v>11687.0849609375</v>
      </c>
      <c r="AX425" s="10">
        <v>7798.91015625</v>
      </c>
      <c r="AY425" s="10">
        <v>19485.99609375</v>
      </c>
      <c r="AZ425" s="10">
        <v>4100.68505859375</v>
      </c>
      <c r="BA425" s="10">
        <v>20923.541015625</v>
      </c>
      <c r="BB425" s="10">
        <v>25024.2265625</v>
      </c>
      <c r="BC425" s="10">
        <v>3736.130126953125</v>
      </c>
      <c r="BD425" s="10">
        <v>11725.1201171875</v>
      </c>
      <c r="BE425" s="10">
        <v>15461.25</v>
      </c>
      <c r="BF425" s="10">
        <v>1638.9100341796875</v>
      </c>
      <c r="BG425" s="10">
        <v>448.95999145507812</v>
      </c>
      <c r="BH425" s="10">
        <v>2087.8701171875</v>
      </c>
      <c r="BI425" s="10">
        <v>7889.75537109375</v>
      </c>
      <c r="BJ425" s="10">
        <v>1404.22998046875</v>
      </c>
      <c r="BK425" s="10">
        <v>9293.9853515625</v>
      </c>
      <c r="BL425" s="10">
        <v>5391.77001953125</v>
      </c>
      <c r="BM425" s="10">
        <v>2384.419921875</v>
      </c>
      <c r="BN425" s="10">
        <v>7776.18994140625</v>
      </c>
      <c r="BO425" s="10">
        <v>11661.705078125</v>
      </c>
      <c r="BP425" s="10">
        <v>9499.615234375</v>
      </c>
      <c r="BQ425" s="10">
        <v>21161.3203125</v>
      </c>
      <c r="BR425" s="10">
        <v>4020.52001953125</v>
      </c>
      <c r="BS425" s="10">
        <v>24670.939453125</v>
      </c>
      <c r="BT425" s="10">
        <v>28691.458984375</v>
      </c>
      <c r="BU425" s="10">
        <v>3645.614990234375</v>
      </c>
      <c r="BV425" s="10">
        <v>11725.1201171875</v>
      </c>
      <c r="BW425" s="10">
        <v>15370.7353515625</v>
      </c>
      <c r="BX425" s="10">
        <v>1638.9100341796875</v>
      </c>
      <c r="BY425" s="10">
        <v>448.95999145507812</v>
      </c>
      <c r="BZ425" s="10">
        <v>2087.8701171875</v>
      </c>
      <c r="CA425" s="10">
        <v>7889.75537109375</v>
      </c>
      <c r="CB425" s="10">
        <v>1404.22998046875</v>
      </c>
      <c r="CC425" s="10">
        <v>9293.9853515625</v>
      </c>
      <c r="CD425" s="10">
        <v>5391.77001953125</v>
      </c>
      <c r="CE425" s="10">
        <v>2384.419921875</v>
      </c>
      <c r="CF425" s="10">
        <v>7776.18994140625</v>
      </c>
      <c r="CG425" s="10">
        <v>11661.705078125</v>
      </c>
      <c r="CH425" s="10">
        <v>9499.615234375</v>
      </c>
      <c r="CI425" s="10">
        <v>21161.3203125</v>
      </c>
      <c r="CJ425" s="10">
        <v>4020.52001953125</v>
      </c>
      <c r="CK425" s="10">
        <v>24670.939453125</v>
      </c>
      <c r="CL425" s="10">
        <v>28691.458984375</v>
      </c>
      <c r="CM425" s="10">
        <v>3645.614990234375</v>
      </c>
      <c r="CN425" s="10">
        <v>11725.1201171875</v>
      </c>
      <c r="CO425" s="10">
        <v>15370.7353515625</v>
      </c>
      <c r="CP425" s="10">
        <v>1618.2950439453125</v>
      </c>
      <c r="CQ425" s="10">
        <v>1111.06494140625</v>
      </c>
      <c r="CR425" s="10">
        <v>2729.35986328125</v>
      </c>
      <c r="CS425" s="10">
        <v>7849.830078125</v>
      </c>
      <c r="CT425" s="10">
        <v>2550.239990234375</v>
      </c>
      <c r="CU425" s="10">
        <v>10400.0703125</v>
      </c>
      <c r="CV425" s="10">
        <v>5363.27490234375</v>
      </c>
      <c r="CW425" s="10">
        <v>9324.2197265625</v>
      </c>
      <c r="CX425" s="10">
        <v>14687.494140625</v>
      </c>
      <c r="CY425" s="10">
        <v>11616.7802734375</v>
      </c>
      <c r="CZ425" s="10">
        <v>12005.9052734375</v>
      </c>
      <c r="DA425" s="10">
        <v>23622.685546875</v>
      </c>
      <c r="DB425" s="10">
        <v>4270.580078125</v>
      </c>
      <c r="DC425" s="10">
        <v>29286.294921875</v>
      </c>
      <c r="DD425" s="10">
        <v>33556.875</v>
      </c>
      <c r="DE425" s="10">
        <v>3639.294921875</v>
      </c>
      <c r="DF425" s="10">
        <v>11725.1201171875</v>
      </c>
      <c r="DG425" s="10">
        <v>15364.4150390625</v>
      </c>
    </row>
    <row r="426" spans="1:111">
      <c r="A426" t="s">
        <v>17</v>
      </c>
      <c r="B426" t="s">
        <v>63</v>
      </c>
      <c r="C426" t="s">
        <v>78</v>
      </c>
      <c r="D426" s="10">
        <v>349.55499267578125</v>
      </c>
      <c r="E426" s="10">
        <v>1734.405029296875</v>
      </c>
      <c r="F426" s="10">
        <v>2083.9599609375</v>
      </c>
      <c r="G426" s="10">
        <v>300.614990234375</v>
      </c>
      <c r="H426" s="10">
        <v>1256.5999755859375</v>
      </c>
      <c r="I426" s="10">
        <v>1557.2149658203125</v>
      </c>
      <c r="J426" s="10">
        <v>927.2249755859375</v>
      </c>
      <c r="K426" s="10">
        <v>1896.344970703125</v>
      </c>
      <c r="L426" s="10">
        <v>2823.56982421875</v>
      </c>
      <c r="M426" s="10">
        <v>443.89498901367188</v>
      </c>
      <c r="N426" s="10">
        <v>1475.6300048828125</v>
      </c>
      <c r="O426" s="10">
        <v>1919.5250244140625</v>
      </c>
      <c r="P426" s="10">
        <v>846.09503173828125</v>
      </c>
      <c r="Q426" s="10">
        <v>2888.550048828125</v>
      </c>
      <c r="R426" s="10">
        <v>3734.64501953125</v>
      </c>
      <c r="S426" s="10">
        <v>821.4849853515625</v>
      </c>
      <c r="T426" s="10">
        <v>3057.699951171875</v>
      </c>
      <c r="U426" s="10">
        <v>3879.18505859375</v>
      </c>
      <c r="V426" s="10">
        <v>365.70999145507812</v>
      </c>
      <c r="W426" s="10">
        <v>2302.639892578125</v>
      </c>
      <c r="X426" s="10">
        <v>2668.349853515625</v>
      </c>
      <c r="Y426" s="10">
        <v>331.57998657226562</v>
      </c>
      <c r="Z426" s="10">
        <v>1570.1199951171875</v>
      </c>
      <c r="AA426" s="10">
        <v>1901.699951171875</v>
      </c>
      <c r="AB426" s="10">
        <v>952.19500732421875</v>
      </c>
      <c r="AC426" s="10">
        <v>2610.380126953125</v>
      </c>
      <c r="AD426" s="10">
        <v>3562.5751953125</v>
      </c>
      <c r="AE426" s="10">
        <v>491.70001220703125</v>
      </c>
      <c r="AF426" s="10">
        <v>1359.6300048828125</v>
      </c>
      <c r="AG426" s="10">
        <v>1851.330078125</v>
      </c>
      <c r="AH426" s="10">
        <v>676.03497314453125</v>
      </c>
      <c r="AI426" s="10">
        <v>2663.820068359375</v>
      </c>
      <c r="AJ426" s="10">
        <v>3339.85498046875</v>
      </c>
      <c r="AK426" s="10">
        <v>762.0250244140625</v>
      </c>
      <c r="AL426" s="10">
        <v>2967.73486328125</v>
      </c>
      <c r="AM426" s="10">
        <v>3729.759765625</v>
      </c>
      <c r="AN426" s="10">
        <v>365.70999145507812</v>
      </c>
      <c r="AO426" s="10">
        <v>2302.639892578125</v>
      </c>
      <c r="AP426" s="10">
        <v>2668.349853515625</v>
      </c>
      <c r="AQ426" s="10">
        <v>331.57998657226562</v>
      </c>
      <c r="AR426" s="10">
        <v>1570.1199951171875</v>
      </c>
      <c r="AS426" s="10">
        <v>1901.699951171875</v>
      </c>
      <c r="AT426" s="10">
        <v>952.19500732421875</v>
      </c>
      <c r="AU426" s="10">
        <v>2610.380126953125</v>
      </c>
      <c r="AV426" s="10">
        <v>3562.5751953125</v>
      </c>
      <c r="AW426" s="10">
        <v>491.70001220703125</v>
      </c>
      <c r="AX426" s="10">
        <v>1359.6300048828125</v>
      </c>
      <c r="AY426" s="10">
        <v>1851.330078125</v>
      </c>
      <c r="AZ426" s="10">
        <v>676.03497314453125</v>
      </c>
      <c r="BA426" s="10">
        <v>2663.820068359375</v>
      </c>
      <c r="BB426" s="10">
        <v>3339.85498046875</v>
      </c>
      <c r="BC426" s="10">
        <v>762.0250244140625</v>
      </c>
      <c r="BD426" s="10">
        <v>2967.73486328125</v>
      </c>
      <c r="BE426" s="10">
        <v>3729.759765625</v>
      </c>
      <c r="BF426" s="10">
        <v>336.6400146484375</v>
      </c>
      <c r="BG426" s="10">
        <v>2302.639892578125</v>
      </c>
      <c r="BH426" s="10">
        <v>2639.27978515625</v>
      </c>
      <c r="BI426" s="10">
        <v>300.7550048828125</v>
      </c>
      <c r="BJ426" s="10">
        <v>1760.094970703125</v>
      </c>
      <c r="BK426" s="10">
        <v>2060.85009765625</v>
      </c>
      <c r="BL426" s="10">
        <v>924.8800048828125</v>
      </c>
      <c r="BM426" s="10">
        <v>2756.31005859375</v>
      </c>
      <c r="BN426" s="10">
        <v>3681.18994140625</v>
      </c>
      <c r="BO426" s="10">
        <v>471.57000732421875</v>
      </c>
      <c r="BP426" s="10">
        <v>1359.6300048828125</v>
      </c>
      <c r="BQ426" s="10">
        <v>1831.199951171875</v>
      </c>
      <c r="BR426" s="10">
        <v>628.03497314453125</v>
      </c>
      <c r="BS426" s="10">
        <v>3057.68505859375</v>
      </c>
      <c r="BT426" s="10">
        <v>3685.719970703125</v>
      </c>
      <c r="BU426" s="10">
        <v>699.2449951171875</v>
      </c>
      <c r="BV426" s="10">
        <v>3006.590087890625</v>
      </c>
      <c r="BW426" s="10">
        <v>3705.8349609375</v>
      </c>
      <c r="BX426" s="10">
        <v>336.6400146484375</v>
      </c>
      <c r="BY426" s="10">
        <v>2302.639892578125</v>
      </c>
      <c r="BZ426" s="10">
        <v>2639.27978515625</v>
      </c>
      <c r="CA426" s="10">
        <v>300.7550048828125</v>
      </c>
      <c r="CB426" s="10">
        <v>1760.094970703125</v>
      </c>
      <c r="CC426" s="10">
        <v>2060.85009765625</v>
      </c>
      <c r="CD426" s="10">
        <v>924.8800048828125</v>
      </c>
      <c r="CE426" s="10">
        <v>2756.31005859375</v>
      </c>
      <c r="CF426" s="10">
        <v>3681.18994140625</v>
      </c>
      <c r="CG426" s="10">
        <v>471.57000732421875</v>
      </c>
      <c r="CH426" s="10">
        <v>1359.6300048828125</v>
      </c>
      <c r="CI426" s="10">
        <v>1831.199951171875</v>
      </c>
      <c r="CJ426" s="10">
        <v>628.03497314453125</v>
      </c>
      <c r="CK426" s="10">
        <v>3057.68505859375</v>
      </c>
      <c r="CL426" s="10">
        <v>3685.719970703125</v>
      </c>
      <c r="CM426" s="10">
        <v>699.2449951171875</v>
      </c>
      <c r="CN426" s="10">
        <v>3006.590087890625</v>
      </c>
      <c r="CO426" s="10">
        <v>3705.8349609375</v>
      </c>
      <c r="CP426" s="10">
        <v>307.55499267578125</v>
      </c>
      <c r="CQ426" s="10">
        <v>2302.639892578125</v>
      </c>
      <c r="CR426" s="10">
        <v>2610.19482421875</v>
      </c>
      <c r="CS426" s="10">
        <v>268.39999389648438</v>
      </c>
      <c r="CT426" s="10">
        <v>1760.094970703125</v>
      </c>
      <c r="CU426" s="10">
        <v>2028.4949951171875</v>
      </c>
      <c r="CV426" s="10">
        <v>895.82501220703125</v>
      </c>
      <c r="CW426" s="10">
        <v>2902.2451171875</v>
      </c>
      <c r="CX426" s="10">
        <v>3798.070068359375</v>
      </c>
      <c r="CY426" s="10">
        <v>450.760009765625</v>
      </c>
      <c r="CZ426" s="10">
        <v>1310.6300048828125</v>
      </c>
      <c r="DA426" s="10">
        <v>1761.3900146484375</v>
      </c>
      <c r="DB426" s="10">
        <v>579.07501220703125</v>
      </c>
      <c r="DC426" s="10">
        <v>3057.68505859375</v>
      </c>
      <c r="DD426" s="10">
        <v>3636.760009765625</v>
      </c>
      <c r="DE426" s="10">
        <v>636.45501708984375</v>
      </c>
      <c r="DF426" s="10">
        <v>3045.449951171875</v>
      </c>
      <c r="DG426" s="10">
        <v>3681.905029296875</v>
      </c>
    </row>
    <row r="427" spans="1:111">
      <c r="A427" t="s">
        <v>17</v>
      </c>
      <c r="B427" t="s">
        <v>64</v>
      </c>
      <c r="C427" t="s">
        <v>79</v>
      </c>
      <c r="D427" s="10">
        <v>1845.0499954223633</v>
      </c>
      <c r="E427" s="10">
        <v>2077.405029296875</v>
      </c>
      <c r="F427" s="10">
        <v>3922.454963684082</v>
      </c>
      <c r="G427" s="10">
        <v>7142.6299743652344</v>
      </c>
      <c r="H427" s="10">
        <v>1953.219970703125</v>
      </c>
      <c r="I427" s="10">
        <v>9095.8499755859375</v>
      </c>
      <c r="J427" s="10">
        <v>7389.1099853515625</v>
      </c>
      <c r="K427" s="10">
        <v>3500.1749267578125</v>
      </c>
      <c r="L427" s="10">
        <v>10889.28466796875</v>
      </c>
      <c r="M427" s="10">
        <v>10534.824920654297</v>
      </c>
      <c r="N427" s="10">
        <v>7354.2950439453125</v>
      </c>
      <c r="O427" s="10">
        <v>17889.119750976562</v>
      </c>
      <c r="P427" s="10">
        <v>10463.899719238281</v>
      </c>
      <c r="Q427" s="10">
        <v>21468.324462890625</v>
      </c>
      <c r="R427" s="10">
        <v>31932.22412109375</v>
      </c>
      <c r="S427" s="10">
        <v>6230.8200225830078</v>
      </c>
      <c r="T427" s="10">
        <v>36436.449951171875</v>
      </c>
      <c r="U427" s="10">
        <v>42667.27001953125</v>
      </c>
      <c r="V427" s="10">
        <v>2142.114990234375</v>
      </c>
      <c r="W427" s="10">
        <v>4465.64990234375</v>
      </c>
      <c r="X427" s="10">
        <v>6607.7648620605469</v>
      </c>
      <c r="Y427" s="10">
        <v>8578.1353759765625</v>
      </c>
      <c r="Z427" s="10">
        <v>3805.85498046875</v>
      </c>
      <c r="AA427" s="10">
        <v>12383.990356445312</v>
      </c>
      <c r="AB427" s="10">
        <v>7878.8499145507812</v>
      </c>
      <c r="AC427" s="10">
        <v>6201.985107421875</v>
      </c>
      <c r="AD427" s="10">
        <v>14080.83544921875</v>
      </c>
      <c r="AE427" s="10">
        <v>16415.950012207031</v>
      </c>
      <c r="AF427" s="10">
        <v>13861.580200195312</v>
      </c>
      <c r="AG427" s="10">
        <v>30277.53125</v>
      </c>
      <c r="AH427" s="10">
        <v>7495.4751586914062</v>
      </c>
      <c r="AI427" s="10">
        <v>30791.841064453125</v>
      </c>
      <c r="AJ427" s="10">
        <v>38287.31689453125</v>
      </c>
      <c r="AK427" s="10">
        <v>5438.2951951026917</v>
      </c>
      <c r="AL427" s="10">
        <v>38246.40966796875</v>
      </c>
      <c r="AM427" s="10">
        <v>43684.705200195312</v>
      </c>
      <c r="AN427" s="10">
        <v>2142.114990234375</v>
      </c>
      <c r="AO427" s="10">
        <v>4465.64990234375</v>
      </c>
      <c r="AP427" s="10">
        <v>6607.7648620605469</v>
      </c>
      <c r="AQ427" s="10">
        <v>8578.1353759765625</v>
      </c>
      <c r="AR427" s="10">
        <v>3805.85498046875</v>
      </c>
      <c r="AS427" s="10">
        <v>12383.990356445312</v>
      </c>
      <c r="AT427" s="10">
        <v>7878.8499145507812</v>
      </c>
      <c r="AU427" s="10">
        <v>6201.985107421875</v>
      </c>
      <c r="AV427" s="10">
        <v>14080.83544921875</v>
      </c>
      <c r="AW427" s="10">
        <v>16415.950012207031</v>
      </c>
      <c r="AX427" s="10">
        <v>13861.580200195312</v>
      </c>
      <c r="AY427" s="10">
        <v>30277.53125</v>
      </c>
      <c r="AZ427" s="10">
        <v>7495.4751586914062</v>
      </c>
      <c r="BA427" s="10">
        <v>30791.841064453125</v>
      </c>
      <c r="BB427" s="10">
        <v>38287.31689453125</v>
      </c>
      <c r="BC427" s="10">
        <v>5438.2951951026917</v>
      </c>
      <c r="BD427" s="10">
        <v>38246.40966796875</v>
      </c>
      <c r="BE427" s="10">
        <v>43684.705200195312</v>
      </c>
      <c r="BF427" s="10">
        <v>2087.9550476074219</v>
      </c>
      <c r="BG427" s="10">
        <v>2751.5998840332031</v>
      </c>
      <c r="BH427" s="10">
        <v>4839.5549011230469</v>
      </c>
      <c r="BI427" s="10">
        <v>8504.0203857421875</v>
      </c>
      <c r="BJ427" s="10">
        <v>4136.4549560546875</v>
      </c>
      <c r="BK427" s="10">
        <v>12640.475463867188</v>
      </c>
      <c r="BL427" s="10">
        <v>7805.27001953125</v>
      </c>
      <c r="BM427" s="10">
        <v>7933.469970703125</v>
      </c>
      <c r="BN427" s="10">
        <v>15738.73974609375</v>
      </c>
      <c r="BO427" s="10">
        <v>16332.500183105469</v>
      </c>
      <c r="BP427" s="10">
        <v>16992.035278320312</v>
      </c>
      <c r="BQ427" s="10">
        <v>33324.535888671875</v>
      </c>
      <c r="BR427" s="10">
        <v>7167.6751098632812</v>
      </c>
      <c r="BS427" s="10">
        <v>34933.1044921875</v>
      </c>
      <c r="BT427" s="10">
        <v>42100.778564453125</v>
      </c>
      <c r="BU427" s="10">
        <v>5278.780029296875</v>
      </c>
      <c r="BV427" s="10">
        <v>15418.380187988281</v>
      </c>
      <c r="BW427" s="10">
        <v>20697.160339355469</v>
      </c>
      <c r="BX427" s="10">
        <v>2087.9550476074219</v>
      </c>
      <c r="BY427" s="10">
        <v>2751.5998840332031</v>
      </c>
      <c r="BZ427" s="10">
        <v>4839.5549011230469</v>
      </c>
      <c r="CA427" s="10">
        <v>8504.0203857421875</v>
      </c>
      <c r="CB427" s="10">
        <v>4136.4549560546875</v>
      </c>
      <c r="CC427" s="10">
        <v>12640.475463867188</v>
      </c>
      <c r="CD427" s="10">
        <v>7805.27001953125</v>
      </c>
      <c r="CE427" s="10">
        <v>7933.469970703125</v>
      </c>
      <c r="CF427" s="10">
        <v>15738.73974609375</v>
      </c>
      <c r="CG427" s="10">
        <v>16332.500183105469</v>
      </c>
      <c r="CH427" s="10">
        <v>16992.035278320312</v>
      </c>
      <c r="CI427" s="10">
        <v>33324.535888671875</v>
      </c>
      <c r="CJ427" s="10">
        <v>7167.6751098632812</v>
      </c>
      <c r="CK427" s="10">
        <v>34933.1044921875</v>
      </c>
      <c r="CL427" s="10">
        <v>42100.778564453125</v>
      </c>
      <c r="CM427" s="10">
        <v>5278.780029296875</v>
      </c>
      <c r="CN427" s="10">
        <v>15418.380187988281</v>
      </c>
      <c r="CO427" s="10">
        <v>20697.160339355469</v>
      </c>
      <c r="CP427" s="10">
        <v>2038.2550354003906</v>
      </c>
      <c r="CQ427" s="10">
        <v>3413.704833984375</v>
      </c>
      <c r="CR427" s="10">
        <v>5451.9596862792969</v>
      </c>
      <c r="CS427" s="10">
        <v>8424.18505859375</v>
      </c>
      <c r="CT427" s="10">
        <v>5319.0449829101562</v>
      </c>
      <c r="CU427" s="10">
        <v>13743.230346679688</v>
      </c>
      <c r="CV427" s="10">
        <v>7726.7749633789062</v>
      </c>
      <c r="CW427" s="10">
        <v>15376.329833984375</v>
      </c>
      <c r="CX427" s="10">
        <v>23103.104248046875</v>
      </c>
      <c r="CY427" s="10">
        <v>16220.770263671875</v>
      </c>
      <c r="CZ427" s="10">
        <v>19449.325317382812</v>
      </c>
      <c r="DA427" s="10">
        <v>35670.095092773438</v>
      </c>
      <c r="DB427" s="10">
        <v>7169.1301879882812</v>
      </c>
      <c r="DC427" s="10">
        <v>42023.71533203125</v>
      </c>
      <c r="DD427" s="10">
        <v>49192.845947265625</v>
      </c>
      <c r="DE427" s="10">
        <v>5206.0249633789062</v>
      </c>
      <c r="DF427" s="10">
        <v>14770.570068359375</v>
      </c>
      <c r="DG427" s="10">
        <v>19976.595092773438</v>
      </c>
    </row>
    <row r="428" spans="1:111">
      <c r="A428" t="s">
        <v>17</v>
      </c>
      <c r="B428" t="s">
        <v>65</v>
      </c>
      <c r="C428" t="s">
        <v>86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2203</v>
      </c>
      <c r="K428" s="10">
        <v>5943</v>
      </c>
      <c r="L428" s="10">
        <v>8146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3980.5</v>
      </c>
      <c r="U428" s="10">
        <v>3980.5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1384.89501953125</v>
      </c>
      <c r="AC428" s="10">
        <v>6291.73486328125</v>
      </c>
      <c r="AD428" s="10">
        <v>7676.6298828125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3781.8349609375</v>
      </c>
      <c r="AM428" s="10">
        <v>3781.8349609375</v>
      </c>
      <c r="AN428" s="10">
        <v>0</v>
      </c>
      <c r="AO428" s="10">
        <v>0</v>
      </c>
      <c r="AP428" s="10">
        <v>0</v>
      </c>
      <c r="AQ428" s="10">
        <v>0</v>
      </c>
      <c r="AR428" s="10">
        <v>0</v>
      </c>
      <c r="AS428" s="10">
        <v>0</v>
      </c>
      <c r="AT428" s="10">
        <v>1384.89501953125</v>
      </c>
      <c r="AU428" s="10">
        <v>6291.73486328125</v>
      </c>
      <c r="AV428" s="10">
        <v>7676.6298828125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0</v>
      </c>
      <c r="BC428" s="10">
        <v>0</v>
      </c>
      <c r="BD428" s="10">
        <v>3781.8349609375</v>
      </c>
      <c r="BE428" s="10">
        <v>3781.8349609375</v>
      </c>
      <c r="BF428" s="10">
        <v>0</v>
      </c>
      <c r="BG428" s="10">
        <v>0</v>
      </c>
      <c r="BH428" s="10">
        <v>0</v>
      </c>
      <c r="BI428" s="10">
        <v>0</v>
      </c>
      <c r="BJ428" s="10">
        <v>0</v>
      </c>
      <c r="BK428" s="10">
        <v>0</v>
      </c>
      <c r="BL428" s="10">
        <v>1068.030029296875</v>
      </c>
      <c r="BM428" s="10">
        <v>6291.73486328125</v>
      </c>
      <c r="BN428" s="10">
        <v>7359.7646484375</v>
      </c>
      <c r="BO428" s="10">
        <v>0</v>
      </c>
      <c r="BP428" s="10">
        <v>0</v>
      </c>
      <c r="BQ428" s="10">
        <v>0</v>
      </c>
      <c r="BR428" s="10">
        <v>0</v>
      </c>
      <c r="BS428" s="10">
        <v>0</v>
      </c>
      <c r="BT428" s="10">
        <v>0</v>
      </c>
      <c r="BU428" s="10">
        <v>0</v>
      </c>
      <c r="BV428" s="10">
        <v>3781.8349609375</v>
      </c>
      <c r="BW428" s="10">
        <v>3781.8349609375</v>
      </c>
      <c r="BX428" s="10">
        <v>0</v>
      </c>
      <c r="BY428" s="10">
        <v>0</v>
      </c>
      <c r="BZ428" s="10">
        <v>0</v>
      </c>
      <c r="CA428" s="10">
        <v>0</v>
      </c>
      <c r="CB428" s="10">
        <v>0</v>
      </c>
      <c r="CC428" s="10">
        <v>0</v>
      </c>
      <c r="CD428" s="10">
        <v>1068.030029296875</v>
      </c>
      <c r="CE428" s="10">
        <v>6291.73486328125</v>
      </c>
      <c r="CF428" s="10">
        <v>7359.7646484375</v>
      </c>
      <c r="CG428" s="10">
        <v>0</v>
      </c>
      <c r="CH428" s="10">
        <v>0</v>
      </c>
      <c r="CI428" s="10">
        <v>0</v>
      </c>
      <c r="CJ428" s="10">
        <v>0</v>
      </c>
      <c r="CK428" s="10">
        <v>0</v>
      </c>
      <c r="CL428" s="10">
        <v>0</v>
      </c>
      <c r="CM428" s="10">
        <v>0</v>
      </c>
      <c r="CN428" s="10">
        <v>3781.8349609375</v>
      </c>
      <c r="CO428" s="10">
        <v>3781.8349609375</v>
      </c>
      <c r="CP428" s="10">
        <v>0</v>
      </c>
      <c r="CQ428" s="10">
        <v>0</v>
      </c>
      <c r="CR428" s="10">
        <v>0</v>
      </c>
      <c r="CS428" s="10">
        <v>0</v>
      </c>
      <c r="CT428" s="10">
        <v>0</v>
      </c>
      <c r="CU428" s="10">
        <v>0</v>
      </c>
      <c r="CV428" s="10">
        <v>751.16998291015625</v>
      </c>
      <c r="CW428" s="10">
        <v>6291.73486328125</v>
      </c>
      <c r="CX428" s="10">
        <v>7042.90478515625</v>
      </c>
      <c r="CY428" s="10">
        <v>0</v>
      </c>
      <c r="CZ428" s="10">
        <v>0</v>
      </c>
      <c r="DA428" s="10">
        <v>0</v>
      </c>
      <c r="DB428" s="10">
        <v>0</v>
      </c>
      <c r="DC428" s="10">
        <v>0</v>
      </c>
      <c r="DD428" s="10">
        <v>0</v>
      </c>
      <c r="DE428" s="10">
        <v>0</v>
      </c>
      <c r="DF428" s="10">
        <v>3781.8349609375</v>
      </c>
      <c r="DG428" s="10">
        <v>3781.8349609375</v>
      </c>
    </row>
    <row r="429" spans="1:111">
      <c r="A429" t="s">
        <v>17</v>
      </c>
      <c r="B429" t="s">
        <v>65</v>
      </c>
      <c r="C429" t="s">
        <v>87</v>
      </c>
      <c r="D429" s="10">
        <v>27662.974609375</v>
      </c>
      <c r="E429" s="10">
        <v>58765.5859375</v>
      </c>
      <c r="F429" s="10">
        <v>86428.5625</v>
      </c>
      <c r="G429" s="10">
        <v>0</v>
      </c>
      <c r="H429" s="10">
        <v>0</v>
      </c>
      <c r="I429" s="10">
        <v>0</v>
      </c>
      <c r="J429" s="10">
        <v>6004.5498046875</v>
      </c>
      <c r="K429" s="10">
        <v>66467.5</v>
      </c>
      <c r="L429" s="10">
        <v>72472.046875</v>
      </c>
      <c r="M429" s="10">
        <v>0</v>
      </c>
      <c r="N429" s="10">
        <v>0</v>
      </c>
      <c r="O429" s="10">
        <v>0</v>
      </c>
      <c r="P429" s="10">
        <v>9597</v>
      </c>
      <c r="Q429" s="10">
        <v>9416</v>
      </c>
      <c r="R429" s="10">
        <v>19013</v>
      </c>
      <c r="S429" s="10">
        <v>3096.9599609375</v>
      </c>
      <c r="T429" s="10">
        <v>12229.2548828125</v>
      </c>
      <c r="U429" s="10">
        <v>15326.21484375</v>
      </c>
      <c r="V429" s="10">
        <v>104871.515625</v>
      </c>
      <c r="W429" s="10">
        <v>71547.1875</v>
      </c>
      <c r="X429" s="10">
        <v>176418.703125</v>
      </c>
      <c r="Y429" s="10">
        <v>0</v>
      </c>
      <c r="Z429" s="10">
        <v>0</v>
      </c>
      <c r="AA429" s="10">
        <v>0</v>
      </c>
      <c r="AB429" s="10">
        <v>6547.31982421875</v>
      </c>
      <c r="AC429" s="10">
        <v>12562.9501953125</v>
      </c>
      <c r="AD429" s="10">
        <v>19110.26953125</v>
      </c>
      <c r="AE429" s="10">
        <v>45.715000152587891</v>
      </c>
      <c r="AF429" s="10">
        <v>465.75</v>
      </c>
      <c r="AG429" s="10">
        <v>511.46499633789062</v>
      </c>
      <c r="AH429" s="10">
        <v>18487.263671875</v>
      </c>
      <c r="AI429" s="10">
        <v>28442.830078125</v>
      </c>
      <c r="AJ429" s="10">
        <v>46930.09375</v>
      </c>
      <c r="AK429" s="10">
        <v>15991.0693359375</v>
      </c>
      <c r="AL429" s="10">
        <v>20085.265625</v>
      </c>
      <c r="AM429" s="10">
        <v>36076.3359375</v>
      </c>
      <c r="AN429" s="10">
        <v>104871.515625</v>
      </c>
      <c r="AO429" s="10">
        <v>71547.1875</v>
      </c>
      <c r="AP429" s="10">
        <v>176418.703125</v>
      </c>
      <c r="AQ429" s="10">
        <v>0</v>
      </c>
      <c r="AR429" s="10">
        <v>0</v>
      </c>
      <c r="AS429" s="10">
        <v>0</v>
      </c>
      <c r="AT429" s="10">
        <v>6547.31982421875</v>
      </c>
      <c r="AU429" s="10">
        <v>12562.9501953125</v>
      </c>
      <c r="AV429" s="10">
        <v>19110.26953125</v>
      </c>
      <c r="AW429" s="10">
        <v>45.715000152587891</v>
      </c>
      <c r="AX429" s="10">
        <v>465.75</v>
      </c>
      <c r="AY429" s="10">
        <v>511.46499633789062</v>
      </c>
      <c r="AZ429" s="10">
        <v>18487.263671875</v>
      </c>
      <c r="BA429" s="10">
        <v>28442.830078125</v>
      </c>
      <c r="BB429" s="10">
        <v>46930.09375</v>
      </c>
      <c r="BC429" s="10">
        <v>15991.0693359375</v>
      </c>
      <c r="BD429" s="10">
        <v>20085.265625</v>
      </c>
      <c r="BE429" s="10">
        <v>36076.3359375</v>
      </c>
      <c r="BF429" s="10">
        <v>101970.2890625</v>
      </c>
      <c r="BG429" s="10">
        <v>77710.265625</v>
      </c>
      <c r="BH429" s="10">
        <v>179680.5625</v>
      </c>
      <c r="BI429" s="10">
        <v>0</v>
      </c>
      <c r="BJ429" s="10">
        <v>0</v>
      </c>
      <c r="BK429" s="10">
        <v>0</v>
      </c>
      <c r="BL429" s="10">
        <v>6038</v>
      </c>
      <c r="BM429" s="10">
        <v>16252.05078125</v>
      </c>
      <c r="BN429" s="10">
        <v>22290.05078125</v>
      </c>
      <c r="BO429" s="10">
        <v>45.715000152587891</v>
      </c>
      <c r="BP429" s="10">
        <v>0</v>
      </c>
      <c r="BQ429" s="10">
        <v>45.715000152587891</v>
      </c>
      <c r="BR429" s="10">
        <v>16456.990234375</v>
      </c>
      <c r="BS429" s="10">
        <v>29514.900390625</v>
      </c>
      <c r="BT429" s="10">
        <v>45971.890625</v>
      </c>
      <c r="BU429" s="10">
        <v>15639.96484375</v>
      </c>
      <c r="BV429" s="10">
        <v>20085.265625</v>
      </c>
      <c r="BW429" s="10">
        <v>35725.23046875</v>
      </c>
      <c r="BX429" s="10">
        <v>101970.2890625</v>
      </c>
      <c r="BY429" s="10">
        <v>77710.265625</v>
      </c>
      <c r="BZ429" s="10">
        <v>179680.5625</v>
      </c>
      <c r="CA429" s="10">
        <v>0</v>
      </c>
      <c r="CB429" s="10">
        <v>0</v>
      </c>
      <c r="CC429" s="10">
        <v>0</v>
      </c>
      <c r="CD429" s="10">
        <v>6038</v>
      </c>
      <c r="CE429" s="10">
        <v>16252.05078125</v>
      </c>
      <c r="CF429" s="10">
        <v>22290.05078125</v>
      </c>
      <c r="CG429" s="10">
        <v>45.715000152587891</v>
      </c>
      <c r="CH429" s="10">
        <v>0</v>
      </c>
      <c r="CI429" s="10">
        <v>45.715000152587891</v>
      </c>
      <c r="CJ429" s="10">
        <v>16456.990234375</v>
      </c>
      <c r="CK429" s="10">
        <v>29514.900390625</v>
      </c>
      <c r="CL429" s="10">
        <v>45971.890625</v>
      </c>
      <c r="CM429" s="10">
        <v>15639.96484375</v>
      </c>
      <c r="CN429" s="10">
        <v>20085.265625</v>
      </c>
      <c r="CO429" s="10">
        <v>35725.23046875</v>
      </c>
      <c r="CP429" s="10">
        <v>98897.234375</v>
      </c>
      <c r="CQ429" s="10">
        <v>92287.6484375</v>
      </c>
      <c r="CR429" s="10">
        <v>191184.875</v>
      </c>
      <c r="CS429" s="10">
        <v>0</v>
      </c>
      <c r="CT429" s="10">
        <v>0</v>
      </c>
      <c r="CU429" s="10">
        <v>0</v>
      </c>
      <c r="CV429" s="10">
        <v>5473.35009765625</v>
      </c>
      <c r="CW429" s="10">
        <v>16252.05078125</v>
      </c>
      <c r="CX429" s="10">
        <v>21725.400390625</v>
      </c>
      <c r="CY429" s="10">
        <v>45.715000152587891</v>
      </c>
      <c r="CZ429" s="10">
        <v>0</v>
      </c>
      <c r="DA429" s="10">
        <v>45.715000152587891</v>
      </c>
      <c r="DB429" s="10">
        <v>14378.4443359375</v>
      </c>
      <c r="DC429" s="10">
        <v>26865.201171875</v>
      </c>
      <c r="DD429" s="10">
        <v>41243.64453125</v>
      </c>
      <c r="DE429" s="10">
        <v>15288.859375</v>
      </c>
      <c r="DF429" s="10">
        <v>20085.265625</v>
      </c>
      <c r="DG429" s="10">
        <v>35374.125</v>
      </c>
    </row>
    <row r="430" spans="1:111">
      <c r="A430" t="s">
        <v>17</v>
      </c>
      <c r="B430" t="s">
        <v>65</v>
      </c>
      <c r="C430" t="s">
        <v>94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2111.494873046875</v>
      </c>
      <c r="K430" s="10">
        <v>6644.56005859375</v>
      </c>
      <c r="L430" s="10">
        <v>8756.0546875</v>
      </c>
      <c r="M430" s="10">
        <v>93.910003662109375</v>
      </c>
      <c r="N430" s="10">
        <v>0</v>
      </c>
      <c r="O430" s="10">
        <v>93.910003662109375</v>
      </c>
      <c r="P430" s="10">
        <v>2257.3798828125</v>
      </c>
      <c r="Q430" s="10">
        <v>4863.81494140625</v>
      </c>
      <c r="R430" s="10">
        <v>7121.19482421875</v>
      </c>
      <c r="S430" s="10">
        <v>47.25</v>
      </c>
      <c r="T430" s="10">
        <v>0</v>
      </c>
      <c r="U430" s="10">
        <v>47.25</v>
      </c>
      <c r="V430" s="10">
        <v>25.405000686645508</v>
      </c>
      <c r="W430" s="10">
        <v>21.350000381469727</v>
      </c>
      <c r="X430" s="10">
        <v>46.755001068115234</v>
      </c>
      <c r="Y430" s="10">
        <v>337.92001342773438</v>
      </c>
      <c r="Z430" s="10">
        <v>3218.27490234375</v>
      </c>
      <c r="AA430" s="10">
        <v>3556.19482421875</v>
      </c>
      <c r="AB430" s="10">
        <v>456.29498291015625</v>
      </c>
      <c r="AC430" s="10">
        <v>1582.0400390625</v>
      </c>
      <c r="AD430" s="10">
        <v>2038.3349609375</v>
      </c>
      <c r="AE430" s="10">
        <v>84.875</v>
      </c>
      <c r="AF430" s="10">
        <v>3.5850000381469727</v>
      </c>
      <c r="AG430" s="10">
        <v>88.459999084472656</v>
      </c>
      <c r="AH430" s="10">
        <v>1175.5</v>
      </c>
      <c r="AI430" s="10">
        <v>4291.705078125</v>
      </c>
      <c r="AJ430" s="10">
        <v>5467.205078125</v>
      </c>
      <c r="AK430" s="10">
        <v>125.94000244140625</v>
      </c>
      <c r="AL430" s="10">
        <v>743.95501708984375</v>
      </c>
      <c r="AM430" s="10">
        <v>869.89501953125</v>
      </c>
      <c r="AN430" s="10">
        <v>25.405000686645508</v>
      </c>
      <c r="AO430" s="10">
        <v>21.350000381469727</v>
      </c>
      <c r="AP430" s="10">
        <v>46.755001068115234</v>
      </c>
      <c r="AQ430" s="10">
        <v>337.92001342773438</v>
      </c>
      <c r="AR430" s="10">
        <v>3218.27490234375</v>
      </c>
      <c r="AS430" s="10">
        <v>3556.19482421875</v>
      </c>
      <c r="AT430" s="10">
        <v>456.29498291015625</v>
      </c>
      <c r="AU430" s="10">
        <v>1582.0400390625</v>
      </c>
      <c r="AV430" s="10">
        <v>2038.3349609375</v>
      </c>
      <c r="AW430" s="10">
        <v>84.875</v>
      </c>
      <c r="AX430" s="10">
        <v>3.5850000381469727</v>
      </c>
      <c r="AY430" s="10">
        <v>88.459999084472656</v>
      </c>
      <c r="AZ430" s="10">
        <v>1175.5</v>
      </c>
      <c r="BA430" s="10">
        <v>4291.705078125</v>
      </c>
      <c r="BB430" s="10">
        <v>5467.205078125</v>
      </c>
      <c r="BC430" s="10">
        <v>125.94000244140625</v>
      </c>
      <c r="BD430" s="10">
        <v>743.95501708984375</v>
      </c>
      <c r="BE430" s="10">
        <v>869.89501953125</v>
      </c>
      <c r="BF430" s="10">
        <v>25.405000686645508</v>
      </c>
      <c r="BG430" s="10">
        <v>42.694999694824219</v>
      </c>
      <c r="BH430" s="10">
        <v>68.099998474121094</v>
      </c>
      <c r="BI430" s="10">
        <v>273.55499267578125</v>
      </c>
      <c r="BJ430" s="10">
        <v>3218.27490234375</v>
      </c>
      <c r="BK430" s="10">
        <v>3491.829833984375</v>
      </c>
      <c r="BL430" s="10">
        <v>404.0050048828125</v>
      </c>
      <c r="BM430" s="10">
        <v>1582.0400390625</v>
      </c>
      <c r="BN430" s="10">
        <v>1986.0450439453125</v>
      </c>
      <c r="BO430" s="10">
        <v>84.875</v>
      </c>
      <c r="BP430" s="10">
        <v>7.1700000762939453</v>
      </c>
      <c r="BQ430" s="10">
        <v>92.044998168945312</v>
      </c>
      <c r="BR430" s="10">
        <v>1033.0150146484375</v>
      </c>
      <c r="BS430" s="10">
        <v>4291.705078125</v>
      </c>
      <c r="BT430" s="10">
        <v>5324.72021484375</v>
      </c>
      <c r="BU430" s="10">
        <v>118.5</v>
      </c>
      <c r="BV430" s="10">
        <v>743.95501708984375</v>
      </c>
      <c r="BW430" s="10">
        <v>862.45501708984375</v>
      </c>
      <c r="BX430" s="10">
        <v>25.405000686645508</v>
      </c>
      <c r="BY430" s="10">
        <v>42.694999694824219</v>
      </c>
      <c r="BZ430" s="10">
        <v>68.099998474121094</v>
      </c>
      <c r="CA430" s="10">
        <v>273.55499267578125</v>
      </c>
      <c r="CB430" s="10">
        <v>3218.27490234375</v>
      </c>
      <c r="CC430" s="10">
        <v>3491.829833984375</v>
      </c>
      <c r="CD430" s="10">
        <v>404.0050048828125</v>
      </c>
      <c r="CE430" s="10">
        <v>1582.0400390625</v>
      </c>
      <c r="CF430" s="10">
        <v>1986.0450439453125</v>
      </c>
      <c r="CG430" s="10">
        <v>84.875</v>
      </c>
      <c r="CH430" s="10">
        <v>7.1700000762939453</v>
      </c>
      <c r="CI430" s="10">
        <v>92.044998168945312</v>
      </c>
      <c r="CJ430" s="10">
        <v>1033.0150146484375</v>
      </c>
      <c r="CK430" s="10">
        <v>4291.705078125</v>
      </c>
      <c r="CL430" s="10">
        <v>5324.72021484375</v>
      </c>
      <c r="CM430" s="10">
        <v>118.5</v>
      </c>
      <c r="CN430" s="10">
        <v>743.95501708984375</v>
      </c>
      <c r="CO430" s="10">
        <v>862.45501708984375</v>
      </c>
      <c r="CP430" s="10">
        <v>25.395000457763672</v>
      </c>
      <c r="CQ430" s="10">
        <v>42.694999694824219</v>
      </c>
      <c r="CR430" s="10">
        <v>68.089996337890625</v>
      </c>
      <c r="CS430" s="10">
        <v>209.19000244140625</v>
      </c>
      <c r="CT430" s="10">
        <v>3218.27490234375</v>
      </c>
      <c r="CU430" s="10">
        <v>3427.46484375</v>
      </c>
      <c r="CV430" s="10">
        <v>351.72000122070312</v>
      </c>
      <c r="CW430" s="10">
        <v>1582.0400390625</v>
      </c>
      <c r="CX430" s="10">
        <v>1933.760009765625</v>
      </c>
      <c r="CY430" s="10">
        <v>84.870002746582031</v>
      </c>
      <c r="CZ430" s="10">
        <v>7.1700000762939453</v>
      </c>
      <c r="DA430" s="10">
        <v>92.040000915527344</v>
      </c>
      <c r="DB430" s="10">
        <v>890.530029296875</v>
      </c>
      <c r="DC430" s="10">
        <v>4291.705078125</v>
      </c>
      <c r="DD430" s="10">
        <v>5182.2353515625</v>
      </c>
      <c r="DE430" s="10">
        <v>110.93000793457031</v>
      </c>
      <c r="DF430" s="10">
        <v>791.4000244140625</v>
      </c>
      <c r="DG430" s="10">
        <v>902.33001708984375</v>
      </c>
    </row>
    <row r="431" spans="1:111">
      <c r="A431" t="s">
        <v>17</v>
      </c>
      <c r="B431" t="s">
        <v>65</v>
      </c>
      <c r="C431" t="s">
        <v>95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431.16000366210938</v>
      </c>
      <c r="Q431" s="10">
        <v>1932.5350341796875</v>
      </c>
      <c r="R431" s="10">
        <v>2363.695068359375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  <c r="AH431" s="10">
        <v>379.46499633789062</v>
      </c>
      <c r="AI431" s="10">
        <v>1932.5999755859375</v>
      </c>
      <c r="AJ431" s="10">
        <v>2312.06494140625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0</v>
      </c>
      <c r="AS431" s="10">
        <v>0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379.46499633789062</v>
      </c>
      <c r="BA431" s="10">
        <v>1932.5999755859375</v>
      </c>
      <c r="BB431" s="10">
        <v>2312.06494140625</v>
      </c>
      <c r="BC431" s="10">
        <v>0</v>
      </c>
      <c r="BD431" s="10">
        <v>0</v>
      </c>
      <c r="BE431" s="10">
        <v>0</v>
      </c>
      <c r="BF431" s="10">
        <v>0</v>
      </c>
      <c r="BG431" s="10">
        <v>0</v>
      </c>
      <c r="BH431" s="10">
        <v>0</v>
      </c>
      <c r="BI431" s="10">
        <v>0</v>
      </c>
      <c r="BJ431" s="10">
        <v>0</v>
      </c>
      <c r="BK431" s="10">
        <v>0</v>
      </c>
      <c r="BL431" s="10">
        <v>0</v>
      </c>
      <c r="BM431" s="10">
        <v>0</v>
      </c>
      <c r="BN431" s="10">
        <v>0</v>
      </c>
      <c r="BO431" s="10">
        <v>0</v>
      </c>
      <c r="BP431" s="10">
        <v>0</v>
      </c>
      <c r="BQ431" s="10">
        <v>0</v>
      </c>
      <c r="BR431" s="10">
        <v>333.47000122070312</v>
      </c>
      <c r="BS431" s="10">
        <v>1932.5999755859375</v>
      </c>
      <c r="BT431" s="10">
        <v>2266.070068359375</v>
      </c>
      <c r="BU431" s="10">
        <v>0</v>
      </c>
      <c r="BV431" s="10">
        <v>0</v>
      </c>
      <c r="BW431" s="10">
        <v>0</v>
      </c>
      <c r="BX431" s="10">
        <v>0</v>
      </c>
      <c r="BY431" s="10">
        <v>0</v>
      </c>
      <c r="BZ431" s="10">
        <v>0</v>
      </c>
      <c r="CA431" s="10">
        <v>0</v>
      </c>
      <c r="CB431" s="10">
        <v>0</v>
      </c>
      <c r="CC431" s="10">
        <v>0</v>
      </c>
      <c r="CD431" s="10">
        <v>0</v>
      </c>
      <c r="CE431" s="10">
        <v>0</v>
      </c>
      <c r="CF431" s="10">
        <v>0</v>
      </c>
      <c r="CG431" s="10">
        <v>0</v>
      </c>
      <c r="CH431" s="10">
        <v>0</v>
      </c>
      <c r="CI431" s="10">
        <v>0</v>
      </c>
      <c r="CJ431" s="10">
        <v>333.47000122070312</v>
      </c>
      <c r="CK431" s="10">
        <v>1932.5999755859375</v>
      </c>
      <c r="CL431" s="10">
        <v>2266.070068359375</v>
      </c>
      <c r="CM431" s="10">
        <v>0</v>
      </c>
      <c r="CN431" s="10">
        <v>0</v>
      </c>
      <c r="CO431" s="10">
        <v>0</v>
      </c>
      <c r="CP431" s="10">
        <v>0</v>
      </c>
      <c r="CQ431" s="10">
        <v>0</v>
      </c>
      <c r="CR431" s="10">
        <v>0</v>
      </c>
      <c r="CS431" s="10">
        <v>0</v>
      </c>
      <c r="CT431" s="10">
        <v>0</v>
      </c>
      <c r="CU431" s="10">
        <v>0</v>
      </c>
      <c r="CV431" s="10">
        <v>0</v>
      </c>
      <c r="CW431" s="10">
        <v>0</v>
      </c>
      <c r="CX431" s="10">
        <v>0</v>
      </c>
      <c r="CY431" s="10">
        <v>0</v>
      </c>
      <c r="CZ431" s="10">
        <v>0</v>
      </c>
      <c r="DA431" s="10">
        <v>0</v>
      </c>
      <c r="DB431" s="10">
        <v>287.47500610351562</v>
      </c>
      <c r="DC431" s="10">
        <v>1932.5999755859375</v>
      </c>
      <c r="DD431" s="10">
        <v>2220.074951171875</v>
      </c>
      <c r="DE431" s="10">
        <v>0</v>
      </c>
      <c r="DF431" s="10">
        <v>0</v>
      </c>
      <c r="DG431" s="10">
        <v>0</v>
      </c>
    </row>
    <row r="432" spans="1:111">
      <c r="A432" t="s">
        <v>17</v>
      </c>
      <c r="B432" t="s">
        <v>65</v>
      </c>
      <c r="C432" t="s">
        <v>88</v>
      </c>
      <c r="D432" s="10">
        <v>1730.5</v>
      </c>
      <c r="E432" s="10">
        <v>8386</v>
      </c>
      <c r="F432" s="10">
        <v>10116.5</v>
      </c>
      <c r="G432" s="10">
        <v>2183.5</v>
      </c>
      <c r="H432" s="10">
        <v>6880.5</v>
      </c>
      <c r="I432" s="10">
        <v>9064</v>
      </c>
      <c r="J432" s="10">
        <v>0</v>
      </c>
      <c r="K432" s="10">
        <v>0</v>
      </c>
      <c r="L432" s="10">
        <v>0</v>
      </c>
      <c r="M432" s="10">
        <v>3.5</v>
      </c>
      <c r="N432" s="10">
        <v>185</v>
      </c>
      <c r="O432" s="10">
        <v>188.5</v>
      </c>
      <c r="P432" s="10">
        <v>1076.5</v>
      </c>
      <c r="Q432" s="10">
        <v>5362</v>
      </c>
      <c r="R432" s="10">
        <v>6438.5</v>
      </c>
      <c r="S432" s="10">
        <v>392.5</v>
      </c>
      <c r="T432" s="10">
        <v>2095</v>
      </c>
      <c r="U432" s="10">
        <v>2487.5</v>
      </c>
      <c r="V432" s="10">
        <v>1223.094970703125</v>
      </c>
      <c r="W432" s="10">
        <v>4725.7099609375</v>
      </c>
      <c r="X432" s="10">
        <v>5948.8046875</v>
      </c>
      <c r="Y432" s="10">
        <v>1387.925048828125</v>
      </c>
      <c r="Z432" s="10">
        <v>6322.5400390625</v>
      </c>
      <c r="AA432" s="10">
        <v>7710.46484375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1002.7449951171875</v>
      </c>
      <c r="AI432" s="10">
        <v>5555.5</v>
      </c>
      <c r="AJ432" s="10">
        <v>6558.2451171875</v>
      </c>
      <c r="AK432" s="10">
        <v>352.2550048828125</v>
      </c>
      <c r="AL432" s="10">
        <v>1712.4599609375</v>
      </c>
      <c r="AM432" s="10">
        <v>2064.71484375</v>
      </c>
      <c r="AN432" s="10">
        <v>1223.094970703125</v>
      </c>
      <c r="AO432" s="10">
        <v>4725.7099609375</v>
      </c>
      <c r="AP432" s="10">
        <v>5948.8046875</v>
      </c>
      <c r="AQ432" s="10">
        <v>1387.925048828125</v>
      </c>
      <c r="AR432" s="10">
        <v>6322.5400390625</v>
      </c>
      <c r="AS432" s="10">
        <v>7710.46484375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1002.7449951171875</v>
      </c>
      <c r="BA432" s="10">
        <v>5555.5</v>
      </c>
      <c r="BB432" s="10">
        <v>6558.2451171875</v>
      </c>
      <c r="BC432" s="10">
        <v>352.2550048828125</v>
      </c>
      <c r="BD432" s="10">
        <v>1712.4599609375</v>
      </c>
      <c r="BE432" s="10">
        <v>2064.71484375</v>
      </c>
      <c r="BF432" s="10">
        <v>1138.030029296875</v>
      </c>
      <c r="BG432" s="10">
        <v>4725.7099609375</v>
      </c>
      <c r="BH432" s="10">
        <v>5863.740234375</v>
      </c>
      <c r="BI432" s="10">
        <v>1274.1199951171875</v>
      </c>
      <c r="BJ432" s="10">
        <v>6322.5400390625</v>
      </c>
      <c r="BK432" s="10">
        <v>7596.66015625</v>
      </c>
      <c r="BL432" s="10">
        <v>0</v>
      </c>
      <c r="BM432" s="10">
        <v>0</v>
      </c>
      <c r="BN432" s="10">
        <v>0</v>
      </c>
      <c r="BO432" s="10">
        <v>0</v>
      </c>
      <c r="BP432" s="10">
        <v>0</v>
      </c>
      <c r="BQ432" s="10">
        <v>0</v>
      </c>
      <c r="BR432" s="10">
        <v>902.7449951171875</v>
      </c>
      <c r="BS432" s="10">
        <v>5555.5</v>
      </c>
      <c r="BT432" s="10">
        <v>6458.2451171875</v>
      </c>
      <c r="BU432" s="10">
        <v>322.28500366210938</v>
      </c>
      <c r="BV432" s="10">
        <v>1712.4599609375</v>
      </c>
      <c r="BW432" s="10">
        <v>2034.7449951171875</v>
      </c>
      <c r="BX432" s="10">
        <v>1138.030029296875</v>
      </c>
      <c r="BY432" s="10">
        <v>4725.7099609375</v>
      </c>
      <c r="BZ432" s="10">
        <v>5863.740234375</v>
      </c>
      <c r="CA432" s="10">
        <v>1274.1199951171875</v>
      </c>
      <c r="CB432" s="10">
        <v>6322.5400390625</v>
      </c>
      <c r="CC432" s="10">
        <v>7596.66015625</v>
      </c>
      <c r="CD432" s="10">
        <v>0</v>
      </c>
      <c r="CE432" s="10">
        <v>0</v>
      </c>
      <c r="CF432" s="10">
        <v>0</v>
      </c>
      <c r="CG432" s="10">
        <v>0</v>
      </c>
      <c r="CH432" s="10">
        <v>0</v>
      </c>
      <c r="CI432" s="10">
        <v>0</v>
      </c>
      <c r="CJ432" s="10">
        <v>902.7449951171875</v>
      </c>
      <c r="CK432" s="10">
        <v>5555.5</v>
      </c>
      <c r="CL432" s="10">
        <v>6458.2451171875</v>
      </c>
      <c r="CM432" s="10">
        <v>322.28500366210938</v>
      </c>
      <c r="CN432" s="10">
        <v>1712.4599609375</v>
      </c>
      <c r="CO432" s="10">
        <v>2034.7449951171875</v>
      </c>
      <c r="CP432" s="10">
        <v>1052.9649658203125</v>
      </c>
      <c r="CQ432" s="10">
        <v>4725.7099609375</v>
      </c>
      <c r="CR432" s="10">
        <v>5778.6748046875</v>
      </c>
      <c r="CS432" s="10">
        <v>1160.31494140625</v>
      </c>
      <c r="CT432" s="10">
        <v>6322.5400390625</v>
      </c>
      <c r="CU432" s="10">
        <v>7482.85498046875</v>
      </c>
      <c r="CV432" s="10">
        <v>0</v>
      </c>
      <c r="CW432" s="10">
        <v>0</v>
      </c>
      <c r="CX432" s="10">
        <v>0</v>
      </c>
      <c r="CY432" s="10">
        <v>0</v>
      </c>
      <c r="CZ432" s="10">
        <v>0</v>
      </c>
      <c r="DA432" s="10">
        <v>0</v>
      </c>
      <c r="DB432" s="10">
        <v>802.7449951171875</v>
      </c>
      <c r="DC432" s="10">
        <v>5555.5</v>
      </c>
      <c r="DD432" s="10">
        <v>6358.2451171875</v>
      </c>
      <c r="DE432" s="10">
        <v>292.32000732421875</v>
      </c>
      <c r="DF432" s="10">
        <v>1712.4599609375</v>
      </c>
      <c r="DG432" s="10">
        <v>2004.780029296875</v>
      </c>
    </row>
    <row r="433" spans="1:111">
      <c r="A433" t="s">
        <v>17</v>
      </c>
      <c r="B433" t="s">
        <v>65</v>
      </c>
      <c r="C433" t="s">
        <v>80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4331.06982421875</v>
      </c>
      <c r="R433" s="10">
        <v>4331.06982421875</v>
      </c>
      <c r="S433" s="10">
        <v>2202.10986328125</v>
      </c>
      <c r="T433" s="10">
        <v>1859.5</v>
      </c>
      <c r="U433" s="10">
        <v>4061.60986328125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9281.28515625</v>
      </c>
      <c r="AJ433" s="10">
        <v>9281.28515625</v>
      </c>
      <c r="AK433" s="10">
        <v>3548.384765625</v>
      </c>
      <c r="AL433" s="10">
        <v>5196.68505859375</v>
      </c>
      <c r="AM433" s="10">
        <v>8745.0703125</v>
      </c>
      <c r="AN433" s="10">
        <v>0</v>
      </c>
      <c r="AO433" s="10">
        <v>0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9281.28515625</v>
      </c>
      <c r="BB433" s="10">
        <v>9281.28515625</v>
      </c>
      <c r="BC433" s="10">
        <v>3548.384765625</v>
      </c>
      <c r="BD433" s="10">
        <v>5196.68505859375</v>
      </c>
      <c r="BE433" s="10">
        <v>8745.0703125</v>
      </c>
      <c r="BF433" s="10">
        <v>0</v>
      </c>
      <c r="BG433" s="10">
        <v>0</v>
      </c>
      <c r="BH433" s="10">
        <v>0</v>
      </c>
      <c r="BI433" s="10">
        <v>0</v>
      </c>
      <c r="BJ433" s="10">
        <v>0</v>
      </c>
      <c r="BK433" s="10">
        <v>0</v>
      </c>
      <c r="BL433" s="10">
        <v>0</v>
      </c>
      <c r="BM433" s="10">
        <v>0</v>
      </c>
      <c r="BN433" s="10">
        <v>0</v>
      </c>
      <c r="BO433" s="10">
        <v>0</v>
      </c>
      <c r="BP433" s="10">
        <v>0</v>
      </c>
      <c r="BQ433" s="10">
        <v>0</v>
      </c>
      <c r="BR433" s="10">
        <v>0</v>
      </c>
      <c r="BS433" s="10">
        <v>9281.28515625</v>
      </c>
      <c r="BT433" s="10">
        <v>9281.28515625</v>
      </c>
      <c r="BU433" s="10">
        <v>3169.7548828125</v>
      </c>
      <c r="BV433" s="10">
        <v>5196.68505859375</v>
      </c>
      <c r="BW433" s="10">
        <v>8366.439453125</v>
      </c>
      <c r="BX433" s="10">
        <v>0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10">
        <v>0</v>
      </c>
      <c r="CF433" s="10">
        <v>0</v>
      </c>
      <c r="CG433" s="10">
        <v>0</v>
      </c>
      <c r="CH433" s="10">
        <v>0</v>
      </c>
      <c r="CI433" s="10">
        <v>0</v>
      </c>
      <c r="CJ433" s="10">
        <v>0</v>
      </c>
      <c r="CK433" s="10">
        <v>9281.28515625</v>
      </c>
      <c r="CL433" s="10">
        <v>9281.28515625</v>
      </c>
      <c r="CM433" s="10">
        <v>3169.7548828125</v>
      </c>
      <c r="CN433" s="10">
        <v>5196.68505859375</v>
      </c>
      <c r="CO433" s="10">
        <v>8366.439453125</v>
      </c>
      <c r="CP433" s="10">
        <v>0</v>
      </c>
      <c r="CQ433" s="10">
        <v>0</v>
      </c>
      <c r="CR433" s="10">
        <v>0</v>
      </c>
      <c r="CS433" s="10">
        <v>0</v>
      </c>
      <c r="CT433" s="10">
        <v>0</v>
      </c>
      <c r="CU433" s="10">
        <v>0</v>
      </c>
      <c r="CV433" s="10">
        <v>0</v>
      </c>
      <c r="CW433" s="10">
        <v>0</v>
      </c>
      <c r="CX433" s="10">
        <v>0</v>
      </c>
      <c r="CY433" s="10">
        <v>0</v>
      </c>
      <c r="CZ433" s="10">
        <v>0</v>
      </c>
      <c r="DA433" s="10">
        <v>0</v>
      </c>
      <c r="DB433" s="10">
        <v>0</v>
      </c>
      <c r="DC433" s="10">
        <v>9281.28515625</v>
      </c>
      <c r="DD433" s="10">
        <v>9281.28515625</v>
      </c>
      <c r="DE433" s="10">
        <v>2791.1201171875</v>
      </c>
      <c r="DF433" s="10">
        <v>5196.68505859375</v>
      </c>
      <c r="DG433" s="10">
        <v>7987.80517578125</v>
      </c>
    </row>
    <row r="434" spans="1:111">
      <c r="A434" t="s">
        <v>17</v>
      </c>
      <c r="B434" t="s">
        <v>65</v>
      </c>
      <c r="C434" t="s">
        <v>89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0">
        <v>1.7899999618530273</v>
      </c>
      <c r="Z434" s="10">
        <v>0</v>
      </c>
      <c r="AA434" s="10">
        <v>1.7899999618530273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0</v>
      </c>
      <c r="AL434" s="10">
        <v>0</v>
      </c>
      <c r="AM434" s="10">
        <v>0</v>
      </c>
      <c r="AN434" s="10">
        <v>0</v>
      </c>
      <c r="AO434" s="10">
        <v>0</v>
      </c>
      <c r="AP434" s="10">
        <v>0</v>
      </c>
      <c r="AQ434" s="10">
        <v>1.7899999618530273</v>
      </c>
      <c r="AR434" s="10">
        <v>0</v>
      </c>
      <c r="AS434" s="10">
        <v>1.7899999618530273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10">
        <v>0</v>
      </c>
      <c r="BC434" s="10">
        <v>0</v>
      </c>
      <c r="BD434" s="10">
        <v>0</v>
      </c>
      <c r="BE434" s="10">
        <v>0</v>
      </c>
      <c r="BF434" s="10">
        <v>0</v>
      </c>
      <c r="BG434" s="10">
        <v>0</v>
      </c>
      <c r="BH434" s="10">
        <v>0</v>
      </c>
      <c r="BI434" s="10">
        <v>1.7899999618530273</v>
      </c>
      <c r="BJ434" s="10">
        <v>0</v>
      </c>
      <c r="BK434" s="10">
        <v>1.7899999618530273</v>
      </c>
      <c r="BL434" s="10">
        <v>0</v>
      </c>
      <c r="BM434" s="10">
        <v>0</v>
      </c>
      <c r="BN434" s="10">
        <v>0</v>
      </c>
      <c r="BO434" s="10">
        <v>0</v>
      </c>
      <c r="BP434" s="10">
        <v>0</v>
      </c>
      <c r="BQ434" s="10">
        <v>0</v>
      </c>
      <c r="BR434" s="10">
        <v>0</v>
      </c>
      <c r="BS434" s="10">
        <v>0</v>
      </c>
      <c r="BT434" s="10">
        <v>0</v>
      </c>
      <c r="BU434" s="10">
        <v>0</v>
      </c>
      <c r="BV434" s="10">
        <v>0</v>
      </c>
      <c r="BW434" s="10">
        <v>0</v>
      </c>
      <c r="BX434" s="10">
        <v>0</v>
      </c>
      <c r="BY434" s="10">
        <v>0</v>
      </c>
      <c r="BZ434" s="10">
        <v>0</v>
      </c>
      <c r="CA434" s="10">
        <v>1.7899999618530273</v>
      </c>
      <c r="CB434" s="10">
        <v>0</v>
      </c>
      <c r="CC434" s="10">
        <v>1.7899999618530273</v>
      </c>
      <c r="CD434" s="10">
        <v>0</v>
      </c>
      <c r="CE434" s="10">
        <v>0</v>
      </c>
      <c r="CF434" s="10">
        <v>0</v>
      </c>
      <c r="CG434" s="10">
        <v>0</v>
      </c>
      <c r="CH434" s="10">
        <v>0</v>
      </c>
      <c r="CI434" s="10">
        <v>0</v>
      </c>
      <c r="CJ434" s="10">
        <v>0</v>
      </c>
      <c r="CK434" s="10">
        <v>0</v>
      </c>
      <c r="CL434" s="10">
        <v>0</v>
      </c>
      <c r="CM434" s="10">
        <v>0</v>
      </c>
      <c r="CN434" s="10">
        <v>0</v>
      </c>
      <c r="CO434" s="10">
        <v>0</v>
      </c>
      <c r="CP434" s="10">
        <v>0</v>
      </c>
      <c r="CQ434" s="10">
        <v>0</v>
      </c>
      <c r="CR434" s="10">
        <v>0</v>
      </c>
      <c r="CS434" s="10">
        <v>1.7899999618530273</v>
      </c>
      <c r="CT434" s="10">
        <v>0</v>
      </c>
      <c r="CU434" s="10">
        <v>1.7899999618530273</v>
      </c>
      <c r="CV434" s="10">
        <v>0</v>
      </c>
      <c r="CW434" s="10">
        <v>0</v>
      </c>
      <c r="CX434" s="10">
        <v>0</v>
      </c>
      <c r="CY434" s="10">
        <v>0</v>
      </c>
      <c r="CZ434" s="10">
        <v>0</v>
      </c>
      <c r="DA434" s="10">
        <v>0</v>
      </c>
      <c r="DB434" s="10">
        <v>0</v>
      </c>
      <c r="DC434" s="10">
        <v>0</v>
      </c>
      <c r="DD434" s="10">
        <v>0</v>
      </c>
      <c r="DE434" s="10">
        <v>0</v>
      </c>
      <c r="DF434" s="10">
        <v>0</v>
      </c>
      <c r="DG434" s="10">
        <v>0</v>
      </c>
    </row>
    <row r="435" spans="1:111">
      <c r="A435" t="s">
        <v>17</v>
      </c>
      <c r="B435" t="s">
        <v>65</v>
      </c>
      <c r="C435" t="s">
        <v>81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175.52499389648438</v>
      </c>
      <c r="K435" s="10">
        <v>0</v>
      </c>
      <c r="L435" s="10">
        <v>175.52499389648438</v>
      </c>
      <c r="M435" s="10">
        <v>0</v>
      </c>
      <c r="N435" s="10">
        <v>0</v>
      </c>
      <c r="O435" s="10">
        <v>0</v>
      </c>
      <c r="P435" s="10">
        <v>476.89999389648438</v>
      </c>
      <c r="Q435" s="10">
        <v>1732.070068359375</v>
      </c>
      <c r="R435" s="10">
        <v>2208.969970703125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245.03999328613281</v>
      </c>
      <c r="AC435" s="10">
        <v>7841.2451171875</v>
      </c>
      <c r="AD435" s="10">
        <v>8086.28515625</v>
      </c>
      <c r="AE435" s="10">
        <v>0</v>
      </c>
      <c r="AF435" s="10">
        <v>0</v>
      </c>
      <c r="AG435" s="10">
        <v>0</v>
      </c>
      <c r="AH435" s="10">
        <v>766.5</v>
      </c>
      <c r="AI435" s="10">
        <v>1771.925048828125</v>
      </c>
      <c r="AJ435" s="10">
        <v>2538.425048828125</v>
      </c>
      <c r="AK435" s="10">
        <v>0</v>
      </c>
      <c r="AL435" s="10">
        <v>0</v>
      </c>
      <c r="AM435" s="10">
        <v>0</v>
      </c>
      <c r="AN435" s="10">
        <v>0</v>
      </c>
      <c r="AO435" s="10">
        <v>0</v>
      </c>
      <c r="AP435" s="10">
        <v>0</v>
      </c>
      <c r="AQ435" s="10">
        <v>0</v>
      </c>
      <c r="AR435" s="10">
        <v>0</v>
      </c>
      <c r="AS435" s="10">
        <v>0</v>
      </c>
      <c r="AT435" s="10">
        <v>245.03999328613281</v>
      </c>
      <c r="AU435" s="10">
        <v>7841.2451171875</v>
      </c>
      <c r="AV435" s="10">
        <v>8086.28515625</v>
      </c>
      <c r="AW435" s="10">
        <v>0</v>
      </c>
      <c r="AX435" s="10">
        <v>0</v>
      </c>
      <c r="AY435" s="10">
        <v>0</v>
      </c>
      <c r="AZ435" s="10">
        <v>766.5</v>
      </c>
      <c r="BA435" s="10">
        <v>1771.925048828125</v>
      </c>
      <c r="BB435" s="10">
        <v>2538.425048828125</v>
      </c>
      <c r="BC435" s="10">
        <v>0</v>
      </c>
      <c r="BD435" s="10">
        <v>0</v>
      </c>
      <c r="BE435" s="10">
        <v>0</v>
      </c>
      <c r="BF435" s="10">
        <v>0</v>
      </c>
      <c r="BG435" s="10">
        <v>0</v>
      </c>
      <c r="BH435" s="10">
        <v>0</v>
      </c>
      <c r="BI435" s="10">
        <v>0</v>
      </c>
      <c r="BJ435" s="10">
        <v>0</v>
      </c>
      <c r="BK435" s="10">
        <v>0</v>
      </c>
      <c r="BL435" s="10">
        <v>49.009998321533203</v>
      </c>
      <c r="BM435" s="10">
        <v>3920.6201171875</v>
      </c>
      <c r="BN435" s="10">
        <v>3969.630126953125</v>
      </c>
      <c r="BO435" s="10">
        <v>0</v>
      </c>
      <c r="BP435" s="10">
        <v>0</v>
      </c>
      <c r="BQ435" s="10">
        <v>0</v>
      </c>
      <c r="BR435" s="10">
        <v>731.05999755859375</v>
      </c>
      <c r="BS435" s="10">
        <v>1771.925048828125</v>
      </c>
      <c r="BT435" s="10">
        <v>2502.985107421875</v>
      </c>
      <c r="BU435" s="10">
        <v>0</v>
      </c>
      <c r="BV435" s="10">
        <v>0</v>
      </c>
      <c r="BW435" s="10">
        <v>0</v>
      </c>
      <c r="BX435" s="10">
        <v>0</v>
      </c>
      <c r="BY435" s="10">
        <v>0</v>
      </c>
      <c r="BZ435" s="10">
        <v>0</v>
      </c>
      <c r="CA435" s="10">
        <v>0</v>
      </c>
      <c r="CB435" s="10">
        <v>0</v>
      </c>
      <c r="CC435" s="10">
        <v>0</v>
      </c>
      <c r="CD435" s="10">
        <v>49.009998321533203</v>
      </c>
      <c r="CE435" s="10">
        <v>3920.6201171875</v>
      </c>
      <c r="CF435" s="10">
        <v>3969.630126953125</v>
      </c>
      <c r="CG435" s="10">
        <v>0</v>
      </c>
      <c r="CH435" s="10">
        <v>0</v>
      </c>
      <c r="CI435" s="10">
        <v>0</v>
      </c>
      <c r="CJ435" s="10">
        <v>731.05999755859375</v>
      </c>
      <c r="CK435" s="10">
        <v>1771.925048828125</v>
      </c>
      <c r="CL435" s="10">
        <v>2502.985107421875</v>
      </c>
      <c r="CM435" s="10">
        <v>0</v>
      </c>
      <c r="CN435" s="10">
        <v>0</v>
      </c>
      <c r="CO435" s="10">
        <v>0</v>
      </c>
      <c r="CP435" s="10">
        <v>0</v>
      </c>
      <c r="CQ435" s="10">
        <v>0</v>
      </c>
      <c r="CR435" s="10">
        <v>0</v>
      </c>
      <c r="CS435" s="10">
        <v>0</v>
      </c>
      <c r="CT435" s="10">
        <v>0</v>
      </c>
      <c r="CU435" s="10">
        <v>0</v>
      </c>
      <c r="CV435" s="10">
        <v>0</v>
      </c>
      <c r="CW435" s="10">
        <v>0</v>
      </c>
      <c r="CX435" s="10">
        <v>0</v>
      </c>
      <c r="CY435" s="10">
        <v>0</v>
      </c>
      <c r="CZ435" s="10">
        <v>0</v>
      </c>
      <c r="DA435" s="10">
        <v>0</v>
      </c>
      <c r="DB435" s="10">
        <v>695.6199951171875</v>
      </c>
      <c r="DC435" s="10">
        <v>1771.925048828125</v>
      </c>
      <c r="DD435" s="10">
        <v>2467.544921875</v>
      </c>
      <c r="DE435" s="10">
        <v>0</v>
      </c>
      <c r="DF435" s="10">
        <v>0</v>
      </c>
      <c r="DG435" s="10">
        <v>0</v>
      </c>
    </row>
    <row r="436" spans="1:111">
      <c r="A436" t="s">
        <v>17</v>
      </c>
      <c r="B436" t="s">
        <v>65</v>
      </c>
      <c r="C436" t="s">
        <v>82</v>
      </c>
      <c r="D436" s="10">
        <v>0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78.535003662109375</v>
      </c>
      <c r="K436" s="10">
        <v>344.2650146484375</v>
      </c>
      <c r="L436" s="10">
        <v>422.80001831054688</v>
      </c>
      <c r="M436" s="10">
        <v>115.19999694824219</v>
      </c>
      <c r="N436" s="10">
        <v>912.53497314453125</v>
      </c>
      <c r="O436" s="10">
        <v>1027.7349853515625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83.839996337890625</v>
      </c>
      <c r="AC436" s="10">
        <v>307.32000732421875</v>
      </c>
      <c r="AD436" s="10">
        <v>391.16000366210938</v>
      </c>
      <c r="AE436" s="10">
        <v>162.71499633789062</v>
      </c>
      <c r="AF436" s="10">
        <v>1265.5050048828125</v>
      </c>
      <c r="AG436" s="10">
        <v>1428.219970703125</v>
      </c>
      <c r="AH436" s="10">
        <v>0</v>
      </c>
      <c r="AI436" s="10">
        <v>0</v>
      </c>
      <c r="AJ436" s="10">
        <v>0</v>
      </c>
      <c r="AK436" s="10">
        <v>0</v>
      </c>
      <c r="AL436" s="10">
        <v>0</v>
      </c>
      <c r="AM436" s="10">
        <v>0</v>
      </c>
      <c r="AN436" s="10">
        <v>0</v>
      </c>
      <c r="AO436" s="10">
        <v>0</v>
      </c>
      <c r="AP436" s="10">
        <v>0</v>
      </c>
      <c r="AQ436" s="10">
        <v>0</v>
      </c>
      <c r="AR436" s="10">
        <v>0</v>
      </c>
      <c r="AS436" s="10">
        <v>0</v>
      </c>
      <c r="AT436" s="10">
        <v>83.839996337890625</v>
      </c>
      <c r="AU436" s="10">
        <v>307.32000732421875</v>
      </c>
      <c r="AV436" s="10">
        <v>391.16000366210938</v>
      </c>
      <c r="AW436" s="10">
        <v>162.71499633789062</v>
      </c>
      <c r="AX436" s="10">
        <v>1265.5050048828125</v>
      </c>
      <c r="AY436" s="10">
        <v>1428.219970703125</v>
      </c>
      <c r="AZ436" s="10">
        <v>0</v>
      </c>
      <c r="BA436" s="10">
        <v>0</v>
      </c>
      <c r="BB436" s="10">
        <v>0</v>
      </c>
      <c r="BC436" s="10">
        <v>0</v>
      </c>
      <c r="BD436" s="10">
        <v>0</v>
      </c>
      <c r="BE436" s="10">
        <v>0</v>
      </c>
      <c r="BF436" s="10">
        <v>0</v>
      </c>
      <c r="BG436" s="10">
        <v>0</v>
      </c>
      <c r="BH436" s="10">
        <v>0</v>
      </c>
      <c r="BI436" s="10">
        <v>0</v>
      </c>
      <c r="BJ436" s="10">
        <v>0</v>
      </c>
      <c r="BK436" s="10">
        <v>0</v>
      </c>
      <c r="BL436" s="10">
        <v>80.769996643066406</v>
      </c>
      <c r="BM436" s="10">
        <v>307.32000732421875</v>
      </c>
      <c r="BN436" s="10">
        <v>388.08999633789062</v>
      </c>
      <c r="BO436" s="10">
        <v>138.41499328613281</v>
      </c>
      <c r="BP436" s="10">
        <v>1265.5050048828125</v>
      </c>
      <c r="BQ436" s="10">
        <v>1403.9200439453125</v>
      </c>
      <c r="BR436" s="10">
        <v>0</v>
      </c>
      <c r="BS436" s="10">
        <v>0</v>
      </c>
      <c r="BT436" s="10">
        <v>0</v>
      </c>
      <c r="BU436" s="10">
        <v>0</v>
      </c>
      <c r="BV436" s="10">
        <v>0</v>
      </c>
      <c r="BW436" s="10">
        <v>0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80.769996643066406</v>
      </c>
      <c r="CE436" s="10">
        <v>307.32000732421875</v>
      </c>
      <c r="CF436" s="10">
        <v>388.08999633789062</v>
      </c>
      <c r="CG436" s="10">
        <v>138.41499328613281</v>
      </c>
      <c r="CH436" s="10">
        <v>1265.5050048828125</v>
      </c>
      <c r="CI436" s="10">
        <v>1403.9200439453125</v>
      </c>
      <c r="CJ436" s="10">
        <v>0</v>
      </c>
      <c r="CK436" s="10">
        <v>0</v>
      </c>
      <c r="CL436" s="10">
        <v>0</v>
      </c>
      <c r="CM436" s="10">
        <v>0</v>
      </c>
      <c r="CN436" s="10">
        <v>0</v>
      </c>
      <c r="CO436" s="10">
        <v>0</v>
      </c>
      <c r="CP436" s="10">
        <v>0</v>
      </c>
      <c r="CQ436" s="10">
        <v>0</v>
      </c>
      <c r="CR436" s="10">
        <v>0</v>
      </c>
      <c r="CS436" s="10">
        <v>0</v>
      </c>
      <c r="CT436" s="10">
        <v>0</v>
      </c>
      <c r="CU436" s="10">
        <v>0</v>
      </c>
      <c r="CV436" s="10">
        <v>77.69000244140625</v>
      </c>
      <c r="CW436" s="10">
        <v>307.32000732421875</v>
      </c>
      <c r="CX436" s="10">
        <v>385.010009765625</v>
      </c>
      <c r="CY436" s="10">
        <v>114.11000061035156</v>
      </c>
      <c r="CZ436" s="10">
        <v>1265.5050048828125</v>
      </c>
      <c r="DA436" s="10">
        <v>1379.614990234375</v>
      </c>
      <c r="DB436" s="10">
        <v>0</v>
      </c>
      <c r="DC436" s="10">
        <v>0</v>
      </c>
      <c r="DD436" s="10">
        <v>0</v>
      </c>
      <c r="DE436" s="10">
        <v>0</v>
      </c>
      <c r="DF436" s="10">
        <v>0</v>
      </c>
      <c r="DG436" s="10">
        <v>0</v>
      </c>
    </row>
    <row r="437" spans="1:111">
      <c r="A437" t="s">
        <v>17</v>
      </c>
      <c r="B437" t="s">
        <v>65</v>
      </c>
      <c r="C437" t="s">
        <v>108</v>
      </c>
      <c r="D437" s="10">
        <v>0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4502.5</v>
      </c>
      <c r="T437" s="10">
        <v>15000</v>
      </c>
      <c r="U437" s="10">
        <v>19502.5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9012.0595703125</v>
      </c>
      <c r="AL437" s="10">
        <v>0</v>
      </c>
      <c r="AM437" s="10">
        <v>9012.0595703125</v>
      </c>
      <c r="AN437" s="10">
        <v>0</v>
      </c>
      <c r="AO437" s="10">
        <v>0</v>
      </c>
      <c r="AP437" s="10">
        <v>0</v>
      </c>
      <c r="AQ437" s="10">
        <v>0</v>
      </c>
      <c r="AR437" s="10">
        <v>0</v>
      </c>
      <c r="AS437" s="10">
        <v>0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10">
        <v>0</v>
      </c>
      <c r="BC437" s="10">
        <v>9012.0595703125</v>
      </c>
      <c r="BD437" s="10">
        <v>0</v>
      </c>
      <c r="BE437" s="10">
        <v>9012.0595703125</v>
      </c>
      <c r="BF437" s="10">
        <v>0</v>
      </c>
      <c r="BG437" s="10">
        <v>0</v>
      </c>
      <c r="BH437" s="10">
        <v>0</v>
      </c>
      <c r="BI437" s="10">
        <v>0</v>
      </c>
      <c r="BJ437" s="10">
        <v>0</v>
      </c>
      <c r="BK437" s="10">
        <v>0</v>
      </c>
      <c r="BL437" s="10">
        <v>0</v>
      </c>
      <c r="BM437" s="10">
        <v>0</v>
      </c>
      <c r="BN437" s="10">
        <v>0</v>
      </c>
      <c r="BO437" s="10">
        <v>0</v>
      </c>
      <c r="BP437" s="10">
        <v>0</v>
      </c>
      <c r="BQ437" s="10">
        <v>0</v>
      </c>
      <c r="BR437" s="10">
        <v>0</v>
      </c>
      <c r="BS437" s="10">
        <v>0</v>
      </c>
      <c r="BT437" s="10">
        <v>0</v>
      </c>
      <c r="BU437" s="10">
        <v>9012.0595703125</v>
      </c>
      <c r="BV437" s="10">
        <v>0</v>
      </c>
      <c r="BW437" s="10">
        <v>9012.0595703125</v>
      </c>
      <c r="BX437" s="10">
        <v>0</v>
      </c>
      <c r="BY437" s="10">
        <v>0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10">
        <v>0</v>
      </c>
      <c r="CF437" s="10">
        <v>0</v>
      </c>
      <c r="CG437" s="10">
        <v>0</v>
      </c>
      <c r="CH437" s="10">
        <v>0</v>
      </c>
      <c r="CI437" s="10">
        <v>0</v>
      </c>
      <c r="CJ437" s="10">
        <v>0</v>
      </c>
      <c r="CK437" s="10">
        <v>0</v>
      </c>
      <c r="CL437" s="10">
        <v>0</v>
      </c>
      <c r="CM437" s="10">
        <v>9012.0595703125</v>
      </c>
      <c r="CN437" s="10">
        <v>0</v>
      </c>
      <c r="CO437" s="10">
        <v>9012.0595703125</v>
      </c>
      <c r="CP437" s="10">
        <v>0</v>
      </c>
      <c r="CQ437" s="10">
        <v>0</v>
      </c>
      <c r="CR437" s="10">
        <v>0</v>
      </c>
      <c r="CS437" s="10">
        <v>0</v>
      </c>
      <c r="CT437" s="10">
        <v>0</v>
      </c>
      <c r="CU437" s="10">
        <v>0</v>
      </c>
      <c r="CV437" s="10">
        <v>0</v>
      </c>
      <c r="CW437" s="10">
        <v>0</v>
      </c>
      <c r="CX437" s="10">
        <v>0</v>
      </c>
      <c r="CY437" s="10">
        <v>0</v>
      </c>
      <c r="CZ437" s="10">
        <v>0</v>
      </c>
      <c r="DA437" s="10">
        <v>0</v>
      </c>
      <c r="DB437" s="10">
        <v>0</v>
      </c>
      <c r="DC437" s="10">
        <v>0</v>
      </c>
      <c r="DD437" s="10">
        <v>0</v>
      </c>
      <c r="DE437" s="10">
        <v>9012.0595703125</v>
      </c>
      <c r="DF437" s="10">
        <v>0</v>
      </c>
      <c r="DG437" s="10">
        <v>9012.0595703125</v>
      </c>
    </row>
    <row r="438" spans="1:111">
      <c r="A438" t="s">
        <v>17</v>
      </c>
      <c r="B438" t="s">
        <v>65</v>
      </c>
      <c r="C438" t="s">
        <v>102</v>
      </c>
      <c r="D438" s="10">
        <v>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10.619999885559082</v>
      </c>
      <c r="N438" s="10">
        <v>333.29000854492188</v>
      </c>
      <c r="O438" s="10">
        <v>343.91000366210938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26.950000762939453</v>
      </c>
      <c r="AF438" s="10">
        <v>27.520000457763672</v>
      </c>
      <c r="AG438" s="10">
        <v>54.470001220703125</v>
      </c>
      <c r="AH438" s="10">
        <v>0</v>
      </c>
      <c r="AI438" s="10">
        <v>0</v>
      </c>
      <c r="AJ438" s="10">
        <v>0</v>
      </c>
      <c r="AK438" s="10">
        <v>0</v>
      </c>
      <c r="AL438" s="10">
        <v>0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26.950000762939453</v>
      </c>
      <c r="AX438" s="10">
        <v>27.520000457763672</v>
      </c>
      <c r="AY438" s="10">
        <v>54.470001220703125</v>
      </c>
      <c r="AZ438" s="10">
        <v>0</v>
      </c>
      <c r="BA438" s="10">
        <v>0</v>
      </c>
      <c r="BB438" s="10">
        <v>0</v>
      </c>
      <c r="BC438" s="10">
        <v>0</v>
      </c>
      <c r="BD438" s="10">
        <v>0</v>
      </c>
      <c r="BE438" s="10">
        <v>0</v>
      </c>
      <c r="BF438" s="10">
        <v>0</v>
      </c>
      <c r="BG438" s="10">
        <v>0</v>
      </c>
      <c r="BH438" s="10">
        <v>0</v>
      </c>
      <c r="BI438" s="10">
        <v>0</v>
      </c>
      <c r="BJ438" s="10">
        <v>0</v>
      </c>
      <c r="BK438" s="10">
        <v>0</v>
      </c>
      <c r="BL438" s="10">
        <v>0</v>
      </c>
      <c r="BM438" s="10">
        <v>0</v>
      </c>
      <c r="BN438" s="10">
        <v>0</v>
      </c>
      <c r="BO438" s="10">
        <v>26.534999847412109</v>
      </c>
      <c r="BP438" s="10">
        <v>27.520000457763672</v>
      </c>
      <c r="BQ438" s="10">
        <v>54.055000305175781</v>
      </c>
      <c r="BR438" s="10">
        <v>0</v>
      </c>
      <c r="BS438" s="10">
        <v>0</v>
      </c>
      <c r="BT438" s="10">
        <v>0</v>
      </c>
      <c r="BU438" s="10">
        <v>0</v>
      </c>
      <c r="BV438" s="10">
        <v>0</v>
      </c>
      <c r="BW438" s="10">
        <v>0</v>
      </c>
      <c r="BX438" s="10">
        <v>0</v>
      </c>
      <c r="BY438" s="10">
        <v>0</v>
      </c>
      <c r="BZ438" s="10">
        <v>0</v>
      </c>
      <c r="CA438" s="10">
        <v>0</v>
      </c>
      <c r="CB438" s="10">
        <v>0</v>
      </c>
      <c r="CC438" s="10">
        <v>0</v>
      </c>
      <c r="CD438" s="10">
        <v>0</v>
      </c>
      <c r="CE438" s="10">
        <v>0</v>
      </c>
      <c r="CF438" s="10">
        <v>0</v>
      </c>
      <c r="CG438" s="10">
        <v>26.534999847412109</v>
      </c>
      <c r="CH438" s="10">
        <v>27.520000457763672</v>
      </c>
      <c r="CI438" s="10">
        <v>54.055000305175781</v>
      </c>
      <c r="CJ438" s="10">
        <v>0</v>
      </c>
      <c r="CK438" s="10">
        <v>0</v>
      </c>
      <c r="CL438" s="10">
        <v>0</v>
      </c>
      <c r="CM438" s="10">
        <v>0</v>
      </c>
      <c r="CN438" s="10">
        <v>0</v>
      </c>
      <c r="CO438" s="10">
        <v>0</v>
      </c>
      <c r="CP438" s="10">
        <v>0</v>
      </c>
      <c r="CQ438" s="10">
        <v>0</v>
      </c>
      <c r="CR438" s="10">
        <v>0</v>
      </c>
      <c r="CS438" s="10">
        <v>0</v>
      </c>
      <c r="CT438" s="10">
        <v>0</v>
      </c>
      <c r="CU438" s="10">
        <v>0</v>
      </c>
      <c r="CV438" s="10">
        <v>0</v>
      </c>
      <c r="CW438" s="10">
        <v>0</v>
      </c>
      <c r="CX438" s="10">
        <v>0</v>
      </c>
      <c r="CY438" s="10">
        <v>26.125</v>
      </c>
      <c r="CZ438" s="10">
        <v>27.520000457763672</v>
      </c>
      <c r="DA438" s="10">
        <v>53.645000457763672</v>
      </c>
      <c r="DB438" s="10">
        <v>0</v>
      </c>
      <c r="DC438" s="10">
        <v>0</v>
      </c>
      <c r="DD438" s="10">
        <v>0</v>
      </c>
      <c r="DE438" s="10">
        <v>0</v>
      </c>
      <c r="DF438" s="10">
        <v>0</v>
      </c>
      <c r="DG438" s="10">
        <v>0</v>
      </c>
    </row>
    <row r="439" spans="1:111">
      <c r="A439" t="s">
        <v>17</v>
      </c>
      <c r="B439" t="s">
        <v>65</v>
      </c>
      <c r="C439" t="s">
        <v>83</v>
      </c>
      <c r="D439" s="10">
        <v>0</v>
      </c>
      <c r="E439" s="10">
        <v>0</v>
      </c>
      <c r="F439" s="10">
        <v>0</v>
      </c>
      <c r="G439" s="10">
        <v>1.5</v>
      </c>
      <c r="H439" s="10">
        <v>0</v>
      </c>
      <c r="I439" s="10">
        <v>1.5</v>
      </c>
      <c r="J439" s="10">
        <v>75.5</v>
      </c>
      <c r="K439" s="10">
        <v>0</v>
      </c>
      <c r="L439" s="10">
        <v>75.5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1</v>
      </c>
      <c r="T439" s="10">
        <v>1072.5</v>
      </c>
      <c r="U439" s="10">
        <v>1073.5</v>
      </c>
      <c r="V439" s="10">
        <v>0</v>
      </c>
      <c r="W439" s="10">
        <v>0</v>
      </c>
      <c r="X439" s="10">
        <v>0</v>
      </c>
      <c r="Y439" s="10">
        <v>2.5799999237060547</v>
      </c>
      <c r="Z439" s="10">
        <v>363.6400146484375</v>
      </c>
      <c r="AA439" s="10">
        <v>366.22000122070312</v>
      </c>
      <c r="AB439" s="10">
        <v>2021.760009765625</v>
      </c>
      <c r="AC439" s="10">
        <v>6594.30517578125</v>
      </c>
      <c r="AD439" s="10">
        <v>8616.0654296875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3.0499999523162842</v>
      </c>
      <c r="AL439" s="10">
        <v>1340.7850341796875</v>
      </c>
      <c r="AM439" s="10">
        <v>1343.8350830078125</v>
      </c>
      <c r="AN439" s="10">
        <v>0</v>
      </c>
      <c r="AO439" s="10">
        <v>0</v>
      </c>
      <c r="AP439" s="10">
        <v>0</v>
      </c>
      <c r="AQ439" s="10">
        <v>2.5799999237060547</v>
      </c>
      <c r="AR439" s="10">
        <v>363.6400146484375</v>
      </c>
      <c r="AS439" s="10">
        <v>366.22000122070312</v>
      </c>
      <c r="AT439" s="10">
        <v>2021.760009765625</v>
      </c>
      <c r="AU439" s="10">
        <v>6594.30517578125</v>
      </c>
      <c r="AV439" s="10">
        <v>8616.0654296875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0</v>
      </c>
      <c r="BC439" s="10">
        <v>3.0499999523162842</v>
      </c>
      <c r="BD439" s="10">
        <v>1340.7850341796875</v>
      </c>
      <c r="BE439" s="10">
        <v>1343.8350830078125</v>
      </c>
      <c r="BF439" s="10">
        <v>0</v>
      </c>
      <c r="BG439" s="10">
        <v>0</v>
      </c>
      <c r="BH439" s="10">
        <v>0</v>
      </c>
      <c r="BI439" s="10">
        <v>2.5250000953674316</v>
      </c>
      <c r="BJ439" s="10">
        <v>727.280029296875</v>
      </c>
      <c r="BK439" s="10">
        <v>729.8050537109375</v>
      </c>
      <c r="BL439" s="10">
        <v>1782.5400390625</v>
      </c>
      <c r="BM439" s="10">
        <v>6594.30517578125</v>
      </c>
      <c r="BN439" s="10">
        <v>8376.845703125</v>
      </c>
      <c r="BO439" s="10">
        <v>0</v>
      </c>
      <c r="BP439" s="10">
        <v>0</v>
      </c>
      <c r="BQ439" s="10">
        <v>0</v>
      </c>
      <c r="BR439" s="10">
        <v>0</v>
      </c>
      <c r="BS439" s="10">
        <v>0</v>
      </c>
      <c r="BT439" s="10">
        <v>0</v>
      </c>
      <c r="BU439" s="10">
        <v>2.9149999618530273</v>
      </c>
      <c r="BV439" s="10">
        <v>1340.7850341796875</v>
      </c>
      <c r="BW439" s="10">
        <v>1343.7000732421875</v>
      </c>
      <c r="BX439" s="10">
        <v>0</v>
      </c>
      <c r="BY439" s="10">
        <v>0</v>
      </c>
      <c r="BZ439" s="10">
        <v>0</v>
      </c>
      <c r="CA439" s="10">
        <v>2.5250000953674316</v>
      </c>
      <c r="CB439" s="10">
        <v>727.280029296875</v>
      </c>
      <c r="CC439" s="10">
        <v>729.8050537109375</v>
      </c>
      <c r="CD439" s="10">
        <v>1782.5400390625</v>
      </c>
      <c r="CE439" s="10">
        <v>6594.30517578125</v>
      </c>
      <c r="CF439" s="10">
        <v>8376.845703125</v>
      </c>
      <c r="CG439" s="10">
        <v>0</v>
      </c>
      <c r="CH439" s="10">
        <v>0</v>
      </c>
      <c r="CI439" s="10">
        <v>0</v>
      </c>
      <c r="CJ439" s="10">
        <v>0</v>
      </c>
      <c r="CK439" s="10">
        <v>0</v>
      </c>
      <c r="CL439" s="10">
        <v>0</v>
      </c>
      <c r="CM439" s="10">
        <v>2.9149999618530273</v>
      </c>
      <c r="CN439" s="10">
        <v>1340.7850341796875</v>
      </c>
      <c r="CO439" s="10">
        <v>1343.7000732421875</v>
      </c>
      <c r="CP439" s="10">
        <v>0</v>
      </c>
      <c r="CQ439" s="10">
        <v>0</v>
      </c>
      <c r="CR439" s="10">
        <v>0</v>
      </c>
      <c r="CS439" s="10">
        <v>2.4549999237060547</v>
      </c>
      <c r="CT439" s="10">
        <v>727.280029296875</v>
      </c>
      <c r="CU439" s="10">
        <v>729.73504638671875</v>
      </c>
      <c r="CV439" s="10">
        <v>1543.324951171875</v>
      </c>
      <c r="CW439" s="10">
        <v>6930.0849609375</v>
      </c>
      <c r="CX439" s="10">
        <v>8473.41015625</v>
      </c>
      <c r="CY439" s="10">
        <v>0</v>
      </c>
      <c r="CZ439" s="10">
        <v>0</v>
      </c>
      <c r="DA439" s="10">
        <v>0</v>
      </c>
      <c r="DB439" s="10">
        <v>0</v>
      </c>
      <c r="DC439" s="10">
        <v>0</v>
      </c>
      <c r="DD439" s="10">
        <v>0</v>
      </c>
      <c r="DE439" s="10">
        <v>2.7799999713897705</v>
      </c>
      <c r="DF439" s="10">
        <v>1340.7850341796875</v>
      </c>
      <c r="DG439" s="10">
        <v>1343.5650634765625</v>
      </c>
    </row>
    <row r="440" spans="1:111">
      <c r="A440" t="s">
        <v>17</v>
      </c>
      <c r="B440" t="s">
        <v>66</v>
      </c>
      <c r="C440" t="s">
        <v>79</v>
      </c>
      <c r="D440" s="10">
        <v>29393.474609375</v>
      </c>
      <c r="E440" s="10">
        <v>67151.5859375</v>
      </c>
      <c r="F440" s="10">
        <v>96545.0625</v>
      </c>
      <c r="G440" s="10">
        <v>2185</v>
      </c>
      <c r="H440" s="10">
        <v>6880.5</v>
      </c>
      <c r="I440" s="10">
        <v>9065.5</v>
      </c>
      <c r="J440" s="10">
        <v>10648.604675292969</v>
      </c>
      <c r="K440" s="10">
        <v>79399.325073242188</v>
      </c>
      <c r="L440" s="10">
        <v>90047.926574707031</v>
      </c>
      <c r="M440" s="10">
        <v>223.23000049591064</v>
      </c>
      <c r="N440" s="10">
        <v>1430.8249816894531</v>
      </c>
      <c r="O440" s="10">
        <v>1654.0549926757812</v>
      </c>
      <c r="P440" s="10">
        <v>13838.939880371094</v>
      </c>
      <c r="Q440" s="10">
        <v>27637.489868164062</v>
      </c>
      <c r="R440" s="10">
        <v>41476.4296875</v>
      </c>
      <c r="S440" s="10">
        <v>10242.31982421875</v>
      </c>
      <c r="T440" s="10">
        <v>36236.7548828125</v>
      </c>
      <c r="U440" s="10">
        <v>46479.07470703125</v>
      </c>
      <c r="V440" s="10">
        <v>106120.01559638977</v>
      </c>
      <c r="W440" s="10">
        <v>76294.24746131897</v>
      </c>
      <c r="X440" s="10">
        <v>182414.26281356812</v>
      </c>
      <c r="Y440" s="10">
        <v>1730.2150621414185</v>
      </c>
      <c r="Z440" s="10">
        <v>9904.4549560546875</v>
      </c>
      <c r="AA440" s="10">
        <v>11634.669669151306</v>
      </c>
      <c r="AB440" s="10">
        <v>10739.149826049805</v>
      </c>
      <c r="AC440" s="10">
        <v>35179.595397949219</v>
      </c>
      <c r="AD440" s="10">
        <v>45918.744964599609</v>
      </c>
      <c r="AE440" s="10">
        <v>320.25499725341797</v>
      </c>
      <c r="AF440" s="10">
        <v>1762.3600053787231</v>
      </c>
      <c r="AG440" s="10">
        <v>2082.6149673461914</v>
      </c>
      <c r="AH440" s="10">
        <v>21811.473663330078</v>
      </c>
      <c r="AI440" s="10">
        <v>51275.845336914062</v>
      </c>
      <c r="AJ440" s="10">
        <v>73087.319091796875</v>
      </c>
      <c r="AK440" s="10">
        <v>29032.758679151535</v>
      </c>
      <c r="AL440" s="10">
        <v>32860.985656738281</v>
      </c>
      <c r="AM440" s="10">
        <v>61893.745727539062</v>
      </c>
      <c r="AN440" s="10">
        <v>106120.01559638977</v>
      </c>
      <c r="AO440" s="10">
        <v>76294.24746131897</v>
      </c>
      <c r="AP440" s="10">
        <v>182414.26281356812</v>
      </c>
      <c r="AQ440" s="10">
        <v>1730.2150621414185</v>
      </c>
      <c r="AR440" s="10">
        <v>9904.4549560546875</v>
      </c>
      <c r="AS440" s="10">
        <v>11634.669669151306</v>
      </c>
      <c r="AT440" s="10">
        <v>10739.149826049805</v>
      </c>
      <c r="AU440" s="10">
        <v>35179.595397949219</v>
      </c>
      <c r="AV440" s="10">
        <v>45918.744964599609</v>
      </c>
      <c r="AW440" s="10">
        <v>320.25499725341797</v>
      </c>
      <c r="AX440" s="10">
        <v>1762.3600053787231</v>
      </c>
      <c r="AY440" s="10">
        <v>2082.6149673461914</v>
      </c>
      <c r="AZ440" s="10">
        <v>21811.473663330078</v>
      </c>
      <c r="BA440" s="10">
        <v>51275.845336914062</v>
      </c>
      <c r="BB440" s="10">
        <v>73087.319091796875</v>
      </c>
      <c r="BC440" s="10">
        <v>29032.758679151535</v>
      </c>
      <c r="BD440" s="10">
        <v>32860.985656738281</v>
      </c>
      <c r="BE440" s="10">
        <v>61893.745727539062</v>
      </c>
      <c r="BF440" s="10">
        <v>103133.72409248352</v>
      </c>
      <c r="BG440" s="10">
        <v>82478.670585632324</v>
      </c>
      <c r="BH440" s="10">
        <v>185612.40273284912</v>
      </c>
      <c r="BI440" s="10">
        <v>1551.9899878501892</v>
      </c>
      <c r="BJ440" s="10">
        <v>10268.094970703125</v>
      </c>
      <c r="BK440" s="10">
        <v>11820.085043907166</v>
      </c>
      <c r="BL440" s="10">
        <v>9422.3550682067871</v>
      </c>
      <c r="BM440" s="10">
        <v>34948.070983886719</v>
      </c>
      <c r="BN440" s="10">
        <v>44370.426300048828</v>
      </c>
      <c r="BO440" s="10">
        <v>295.53999328613281</v>
      </c>
      <c r="BP440" s="10">
        <v>1300.1950054168701</v>
      </c>
      <c r="BQ440" s="10">
        <v>1595.7350425720215</v>
      </c>
      <c r="BR440" s="10">
        <v>19457.280242919922</v>
      </c>
      <c r="BS440" s="10">
        <v>52347.915649414062</v>
      </c>
      <c r="BT440" s="10">
        <v>71805.1962890625</v>
      </c>
      <c r="BU440" s="10">
        <v>28265.479300498962</v>
      </c>
      <c r="BV440" s="10">
        <v>32860.985656738281</v>
      </c>
      <c r="BW440" s="10">
        <v>61126.464538574219</v>
      </c>
      <c r="BX440" s="10">
        <v>103133.72409248352</v>
      </c>
      <c r="BY440" s="10">
        <v>82478.670585632324</v>
      </c>
      <c r="BZ440" s="10">
        <v>185612.40273284912</v>
      </c>
      <c r="CA440" s="10">
        <v>1551.9899878501892</v>
      </c>
      <c r="CB440" s="10">
        <v>10268.094970703125</v>
      </c>
      <c r="CC440" s="10">
        <v>11820.085043907166</v>
      </c>
      <c r="CD440" s="10">
        <v>9422.3550682067871</v>
      </c>
      <c r="CE440" s="10">
        <v>34948.070983886719</v>
      </c>
      <c r="CF440" s="10">
        <v>44370.426300048828</v>
      </c>
      <c r="CG440" s="10">
        <v>295.53999328613281</v>
      </c>
      <c r="CH440" s="10">
        <v>1300.1950054168701</v>
      </c>
      <c r="CI440" s="10">
        <v>1595.7350425720215</v>
      </c>
      <c r="CJ440" s="10">
        <v>19457.280242919922</v>
      </c>
      <c r="CK440" s="10">
        <v>52347.915649414062</v>
      </c>
      <c r="CL440" s="10">
        <v>71805.1962890625</v>
      </c>
      <c r="CM440" s="10">
        <v>28265.479300498962</v>
      </c>
      <c r="CN440" s="10">
        <v>32860.985656738281</v>
      </c>
      <c r="CO440" s="10">
        <v>61126.464538574219</v>
      </c>
      <c r="CP440" s="10">
        <v>99975.594341278076</v>
      </c>
      <c r="CQ440" s="10">
        <v>97056.053398132324</v>
      </c>
      <c r="CR440" s="10">
        <v>197031.63980102539</v>
      </c>
      <c r="CS440" s="10">
        <v>1373.7499437332153</v>
      </c>
      <c r="CT440" s="10">
        <v>10268.094970703125</v>
      </c>
      <c r="CU440" s="10">
        <v>11641.844870567322</v>
      </c>
      <c r="CV440" s="10">
        <v>8197.2550354003906</v>
      </c>
      <c r="CW440" s="10">
        <v>31363.230651855469</v>
      </c>
      <c r="CX440" s="10">
        <v>39560.4853515625</v>
      </c>
      <c r="CY440" s="10">
        <v>270.82000350952148</v>
      </c>
      <c r="CZ440" s="10">
        <v>1300.1950054168701</v>
      </c>
      <c r="DA440" s="10">
        <v>1571.0149917602539</v>
      </c>
      <c r="DB440" s="10">
        <v>17054.814361572266</v>
      </c>
      <c r="DC440" s="10">
        <v>49698.216430664062</v>
      </c>
      <c r="DD440" s="10">
        <v>66753.030029296875</v>
      </c>
      <c r="DE440" s="10">
        <v>27498.069077730179</v>
      </c>
      <c r="DF440" s="10">
        <v>32908.4306640625</v>
      </c>
      <c r="DG440" s="10">
        <v>60406.499816894531</v>
      </c>
    </row>
    <row r="441" spans="1:111">
      <c r="A441" t="s">
        <v>17</v>
      </c>
      <c r="B441" t="s">
        <v>70</v>
      </c>
      <c r="C441" t="s">
        <v>87</v>
      </c>
      <c r="D441" s="10">
        <v>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16294</v>
      </c>
      <c r="K441" s="10">
        <v>167354</v>
      </c>
      <c r="L441" s="10">
        <v>183648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15716</v>
      </c>
      <c r="T441" s="10">
        <v>61505.5</v>
      </c>
      <c r="U441" s="10">
        <v>77221.5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20520.12109375</v>
      </c>
      <c r="AC441" s="10">
        <v>91987.65625</v>
      </c>
      <c r="AD441" s="10">
        <v>112507.78125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22706.3046875</v>
      </c>
      <c r="AL441" s="10">
        <v>73247.625</v>
      </c>
      <c r="AM441" s="10">
        <v>95953.9296875</v>
      </c>
      <c r="AN441" s="10">
        <v>0</v>
      </c>
      <c r="AO441" s="10">
        <v>0</v>
      </c>
      <c r="AP441" s="10">
        <v>0</v>
      </c>
      <c r="AQ441" s="10">
        <v>0</v>
      </c>
      <c r="AR441" s="10">
        <v>0</v>
      </c>
      <c r="AS441" s="10">
        <v>0</v>
      </c>
      <c r="AT441" s="10">
        <v>20520.12109375</v>
      </c>
      <c r="AU441" s="10">
        <v>91987.65625</v>
      </c>
      <c r="AV441" s="10">
        <v>112507.78125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0">
        <v>22706.3046875</v>
      </c>
      <c r="BD441" s="10">
        <v>73247.625</v>
      </c>
      <c r="BE441" s="10">
        <v>95953.9296875</v>
      </c>
      <c r="BF441" s="10">
        <v>0</v>
      </c>
      <c r="BG441" s="10">
        <v>0</v>
      </c>
      <c r="BH441" s="10">
        <v>0</v>
      </c>
      <c r="BI441" s="10">
        <v>0</v>
      </c>
      <c r="BJ441" s="10">
        <v>0</v>
      </c>
      <c r="BK441" s="10">
        <v>0</v>
      </c>
      <c r="BL441" s="10">
        <v>16906.779296875</v>
      </c>
      <c r="BM441" s="10">
        <v>91987.65625</v>
      </c>
      <c r="BN441" s="10">
        <v>108894.4375</v>
      </c>
      <c r="BO441" s="10">
        <v>0</v>
      </c>
      <c r="BP441" s="10">
        <v>0</v>
      </c>
      <c r="BQ441" s="10">
        <v>0</v>
      </c>
      <c r="BR441" s="10">
        <v>0</v>
      </c>
      <c r="BS441" s="10">
        <v>0</v>
      </c>
      <c r="BT441" s="10">
        <v>0</v>
      </c>
      <c r="BU441" s="10">
        <v>19472.935546875</v>
      </c>
      <c r="BV441" s="10">
        <v>73247.625</v>
      </c>
      <c r="BW441" s="10">
        <v>92720.5625</v>
      </c>
      <c r="BX441" s="10">
        <v>0</v>
      </c>
      <c r="BY441" s="10">
        <v>0</v>
      </c>
      <c r="BZ441" s="10">
        <v>0</v>
      </c>
      <c r="CA441" s="10">
        <v>0</v>
      </c>
      <c r="CB441" s="10">
        <v>0</v>
      </c>
      <c r="CC441" s="10">
        <v>0</v>
      </c>
      <c r="CD441" s="10">
        <v>16906.779296875</v>
      </c>
      <c r="CE441" s="10">
        <v>91987.65625</v>
      </c>
      <c r="CF441" s="10">
        <v>108894.4375</v>
      </c>
      <c r="CG441" s="10">
        <v>0</v>
      </c>
      <c r="CH441" s="10">
        <v>0</v>
      </c>
      <c r="CI441" s="10">
        <v>0</v>
      </c>
      <c r="CJ441" s="10">
        <v>0</v>
      </c>
      <c r="CK441" s="10">
        <v>0</v>
      </c>
      <c r="CL441" s="10">
        <v>0</v>
      </c>
      <c r="CM441" s="10">
        <v>19472.935546875</v>
      </c>
      <c r="CN441" s="10">
        <v>73247.625</v>
      </c>
      <c r="CO441" s="10">
        <v>92720.5625</v>
      </c>
      <c r="CP441" s="10">
        <v>0</v>
      </c>
      <c r="CQ441" s="10">
        <v>0</v>
      </c>
      <c r="CR441" s="10">
        <v>0</v>
      </c>
      <c r="CS441" s="10">
        <v>0</v>
      </c>
      <c r="CT441" s="10">
        <v>0</v>
      </c>
      <c r="CU441" s="10">
        <v>0</v>
      </c>
      <c r="CV441" s="10">
        <v>13293.4404296875</v>
      </c>
      <c r="CW441" s="10">
        <v>91987.65625</v>
      </c>
      <c r="CX441" s="10">
        <v>105281.09375</v>
      </c>
      <c r="CY441" s="10">
        <v>0</v>
      </c>
      <c r="CZ441" s="10">
        <v>0</v>
      </c>
      <c r="DA441" s="10">
        <v>0</v>
      </c>
      <c r="DB441" s="10">
        <v>0</v>
      </c>
      <c r="DC441" s="10">
        <v>0</v>
      </c>
      <c r="DD441" s="10">
        <v>0</v>
      </c>
      <c r="DE441" s="10">
        <v>16239.560546875</v>
      </c>
      <c r="DF441" s="10">
        <v>73247.625</v>
      </c>
      <c r="DG441" s="10">
        <v>89487.1875</v>
      </c>
    </row>
    <row r="442" spans="1:111">
      <c r="A442" t="s">
        <v>17</v>
      </c>
      <c r="B442" t="s">
        <v>70</v>
      </c>
      <c r="C442" t="s">
        <v>117</v>
      </c>
      <c r="D442" s="10">
        <v>0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4.4850001335144043</v>
      </c>
      <c r="AL442" s="10">
        <v>46</v>
      </c>
      <c r="AM442" s="10">
        <v>50.485000610351562</v>
      </c>
      <c r="AN442" s="10">
        <v>0</v>
      </c>
      <c r="AO442" s="10">
        <v>0</v>
      </c>
      <c r="AP442" s="10">
        <v>0</v>
      </c>
      <c r="AQ442" s="10">
        <v>0</v>
      </c>
      <c r="AR442" s="10">
        <v>0</v>
      </c>
      <c r="AS442" s="10">
        <v>0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10">
        <v>0</v>
      </c>
      <c r="BC442" s="10">
        <v>4.4850001335144043</v>
      </c>
      <c r="BD442" s="10">
        <v>46</v>
      </c>
      <c r="BE442" s="10">
        <v>50.485000610351562</v>
      </c>
      <c r="BF442" s="10">
        <v>0</v>
      </c>
      <c r="BG442" s="10">
        <v>0</v>
      </c>
      <c r="BH442" s="10">
        <v>0</v>
      </c>
      <c r="BI442" s="10">
        <v>0</v>
      </c>
      <c r="BJ442" s="10">
        <v>0</v>
      </c>
      <c r="BK442" s="10">
        <v>0</v>
      </c>
      <c r="BL442" s="10">
        <v>0</v>
      </c>
      <c r="BM442" s="10">
        <v>0</v>
      </c>
      <c r="BN442" s="10">
        <v>0</v>
      </c>
      <c r="BO442" s="10">
        <v>0</v>
      </c>
      <c r="BP442" s="10">
        <v>0</v>
      </c>
      <c r="BQ442" s="10">
        <v>0</v>
      </c>
      <c r="BR442" s="10">
        <v>0</v>
      </c>
      <c r="BS442" s="10">
        <v>0</v>
      </c>
      <c r="BT442" s="10">
        <v>0</v>
      </c>
      <c r="BU442" s="10">
        <v>1.7250000238418579</v>
      </c>
      <c r="BV442" s="10">
        <v>46</v>
      </c>
      <c r="BW442" s="10">
        <v>47.724998474121094</v>
      </c>
      <c r="BX442" s="10">
        <v>0</v>
      </c>
      <c r="BY442" s="10">
        <v>0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10">
        <v>0</v>
      </c>
      <c r="CF442" s="10">
        <v>0</v>
      </c>
      <c r="CG442" s="10">
        <v>0</v>
      </c>
      <c r="CH442" s="10">
        <v>0</v>
      </c>
      <c r="CI442" s="10">
        <v>0</v>
      </c>
      <c r="CJ442" s="10">
        <v>0</v>
      </c>
      <c r="CK442" s="10">
        <v>0</v>
      </c>
      <c r="CL442" s="10">
        <v>0</v>
      </c>
      <c r="CM442" s="10">
        <v>1.7250000238418579</v>
      </c>
      <c r="CN442" s="10">
        <v>46</v>
      </c>
      <c r="CO442" s="10">
        <v>47.724998474121094</v>
      </c>
      <c r="CP442" s="10">
        <v>0</v>
      </c>
      <c r="CQ442" s="10">
        <v>0</v>
      </c>
      <c r="CR442" s="10">
        <v>0</v>
      </c>
      <c r="CS442" s="10">
        <v>0</v>
      </c>
      <c r="CT442" s="10">
        <v>0</v>
      </c>
      <c r="CU442" s="10">
        <v>0</v>
      </c>
      <c r="CV442" s="10">
        <v>0</v>
      </c>
      <c r="CW442" s="10">
        <v>0</v>
      </c>
      <c r="CX442" s="10">
        <v>0</v>
      </c>
      <c r="CY442" s="10">
        <v>0</v>
      </c>
      <c r="CZ442" s="10">
        <v>0</v>
      </c>
      <c r="DA442" s="10">
        <v>0</v>
      </c>
      <c r="DB442" s="10">
        <v>0</v>
      </c>
      <c r="DC442" s="10">
        <v>0</v>
      </c>
      <c r="DD442" s="10">
        <v>0</v>
      </c>
      <c r="DE442" s="10">
        <v>0</v>
      </c>
      <c r="DF442" s="10">
        <v>0</v>
      </c>
      <c r="DG442" s="10">
        <v>0</v>
      </c>
    </row>
    <row r="443" spans="1:111">
      <c r="A443" t="s">
        <v>17</v>
      </c>
      <c r="B443" t="s">
        <v>70</v>
      </c>
      <c r="C443" t="s">
        <v>94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480</v>
      </c>
      <c r="L443" s="10">
        <v>480</v>
      </c>
      <c r="M443" s="10">
        <v>0</v>
      </c>
      <c r="N443" s="10">
        <v>0</v>
      </c>
      <c r="O443" s="10">
        <v>0</v>
      </c>
      <c r="P443" s="10">
        <v>264.60000610351562</v>
      </c>
      <c r="Q443" s="10">
        <v>4340.52001953125</v>
      </c>
      <c r="R443" s="10">
        <v>4605.1201171875</v>
      </c>
      <c r="S443" s="10">
        <v>339.5</v>
      </c>
      <c r="T443" s="10">
        <v>0</v>
      </c>
      <c r="U443" s="10">
        <v>339.5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1661.1300048828125</v>
      </c>
      <c r="AD443" s="10">
        <v>1661.1300048828125</v>
      </c>
      <c r="AE443" s="10">
        <v>0</v>
      </c>
      <c r="AF443" s="10">
        <v>0</v>
      </c>
      <c r="AG443" s="10">
        <v>0</v>
      </c>
      <c r="AH443" s="10">
        <v>455.80499267578125</v>
      </c>
      <c r="AI443" s="10">
        <v>13023.0400390625</v>
      </c>
      <c r="AJ443" s="10">
        <v>13478.8447265625</v>
      </c>
      <c r="AK443" s="10">
        <v>524.885009765625</v>
      </c>
      <c r="AL443" s="10">
        <v>0</v>
      </c>
      <c r="AM443" s="10">
        <v>524.885009765625</v>
      </c>
      <c r="AN443" s="10">
        <v>0</v>
      </c>
      <c r="AO443" s="10">
        <v>0</v>
      </c>
      <c r="AP443" s="10">
        <v>0</v>
      </c>
      <c r="AQ443" s="10">
        <v>0</v>
      </c>
      <c r="AR443" s="10">
        <v>0</v>
      </c>
      <c r="AS443" s="10">
        <v>0</v>
      </c>
      <c r="AT443" s="10">
        <v>0</v>
      </c>
      <c r="AU443" s="10">
        <v>1661.1300048828125</v>
      </c>
      <c r="AV443" s="10">
        <v>1661.1300048828125</v>
      </c>
      <c r="AW443" s="10">
        <v>0</v>
      </c>
      <c r="AX443" s="10">
        <v>0</v>
      </c>
      <c r="AY443" s="10">
        <v>0</v>
      </c>
      <c r="AZ443" s="10">
        <v>455.80499267578125</v>
      </c>
      <c r="BA443" s="10">
        <v>13023.0400390625</v>
      </c>
      <c r="BB443" s="10">
        <v>13478.8447265625</v>
      </c>
      <c r="BC443" s="10">
        <v>524.885009765625</v>
      </c>
      <c r="BD443" s="10">
        <v>0</v>
      </c>
      <c r="BE443" s="10">
        <v>524.885009765625</v>
      </c>
      <c r="BF443" s="10">
        <v>0</v>
      </c>
      <c r="BG443" s="10">
        <v>0</v>
      </c>
      <c r="BH443" s="10">
        <v>0</v>
      </c>
      <c r="BI443" s="10">
        <v>0</v>
      </c>
      <c r="BJ443" s="10">
        <v>0</v>
      </c>
      <c r="BK443" s="10">
        <v>0</v>
      </c>
      <c r="BL443" s="10">
        <v>0</v>
      </c>
      <c r="BM443" s="10">
        <v>1661.1300048828125</v>
      </c>
      <c r="BN443" s="10">
        <v>1661.1300048828125</v>
      </c>
      <c r="BO443" s="10">
        <v>0</v>
      </c>
      <c r="BP443" s="10">
        <v>0</v>
      </c>
      <c r="BQ443" s="10">
        <v>0</v>
      </c>
      <c r="BR443" s="10">
        <v>195.34500122070312</v>
      </c>
      <c r="BS443" s="10">
        <v>13023.0400390625</v>
      </c>
      <c r="BT443" s="10">
        <v>13218.384765625</v>
      </c>
      <c r="BU443" s="10">
        <v>470.58999633789062</v>
      </c>
      <c r="BV443" s="10">
        <v>0</v>
      </c>
      <c r="BW443" s="10">
        <v>470.58999633789062</v>
      </c>
      <c r="BX443" s="10">
        <v>0</v>
      </c>
      <c r="BY443" s="10">
        <v>0</v>
      </c>
      <c r="BZ443" s="10">
        <v>0</v>
      </c>
      <c r="CA443" s="10">
        <v>0</v>
      </c>
      <c r="CB443" s="10">
        <v>0</v>
      </c>
      <c r="CC443" s="10">
        <v>0</v>
      </c>
      <c r="CD443" s="10">
        <v>0</v>
      </c>
      <c r="CE443" s="10">
        <v>1661.1300048828125</v>
      </c>
      <c r="CF443" s="10">
        <v>1661.1300048828125</v>
      </c>
      <c r="CG443" s="10">
        <v>0</v>
      </c>
      <c r="CH443" s="10">
        <v>0</v>
      </c>
      <c r="CI443" s="10">
        <v>0</v>
      </c>
      <c r="CJ443" s="10">
        <v>195.34500122070312</v>
      </c>
      <c r="CK443" s="10">
        <v>13023.0400390625</v>
      </c>
      <c r="CL443" s="10">
        <v>13218.384765625</v>
      </c>
      <c r="CM443" s="10">
        <v>470.58999633789062</v>
      </c>
      <c r="CN443" s="10">
        <v>0</v>
      </c>
      <c r="CO443" s="10">
        <v>470.58999633789062</v>
      </c>
      <c r="CP443" s="10">
        <v>0</v>
      </c>
      <c r="CQ443" s="10">
        <v>0</v>
      </c>
      <c r="CR443" s="10">
        <v>0</v>
      </c>
      <c r="CS443" s="10">
        <v>0</v>
      </c>
      <c r="CT443" s="10">
        <v>0</v>
      </c>
      <c r="CU443" s="10">
        <v>0</v>
      </c>
      <c r="CV443" s="10">
        <v>0</v>
      </c>
      <c r="CW443" s="10">
        <v>1661.1300048828125</v>
      </c>
      <c r="CX443" s="10">
        <v>1661.1300048828125</v>
      </c>
      <c r="CY443" s="10">
        <v>0</v>
      </c>
      <c r="CZ443" s="10">
        <v>0</v>
      </c>
      <c r="DA443" s="10">
        <v>0</v>
      </c>
      <c r="DB443" s="10">
        <v>0</v>
      </c>
      <c r="DC443" s="10">
        <v>0</v>
      </c>
      <c r="DD443" s="10">
        <v>0</v>
      </c>
      <c r="DE443" s="10">
        <v>416.29998779296875</v>
      </c>
      <c r="DF443" s="10">
        <v>0</v>
      </c>
      <c r="DG443" s="10">
        <v>416.29998779296875</v>
      </c>
    </row>
    <row r="444" spans="1:111">
      <c r="A444" t="s">
        <v>17</v>
      </c>
      <c r="B444" t="s">
        <v>70</v>
      </c>
      <c r="C444" t="s">
        <v>97</v>
      </c>
      <c r="D444" s="10">
        <v>1065</v>
      </c>
      <c r="E444" s="10">
        <v>7056</v>
      </c>
      <c r="F444" s="10">
        <v>8121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1859.3699951171875</v>
      </c>
      <c r="W444" s="10">
        <v>10256.4599609375</v>
      </c>
      <c r="X444" s="10">
        <v>12115.830078125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0</v>
      </c>
      <c r="AL444" s="10">
        <v>0</v>
      </c>
      <c r="AM444" s="10">
        <v>0</v>
      </c>
      <c r="AN444" s="10">
        <v>1859.3699951171875</v>
      </c>
      <c r="AO444" s="10">
        <v>10256.4599609375</v>
      </c>
      <c r="AP444" s="10">
        <v>12115.830078125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10">
        <v>0</v>
      </c>
      <c r="BC444" s="10">
        <v>0</v>
      </c>
      <c r="BD444" s="10">
        <v>0</v>
      </c>
      <c r="BE444" s="10">
        <v>0</v>
      </c>
      <c r="BF444" s="10">
        <v>1561.8699951171875</v>
      </c>
      <c r="BG444" s="10">
        <v>10256.4599609375</v>
      </c>
      <c r="BH444" s="10">
        <v>11818.330078125</v>
      </c>
      <c r="BI444" s="10">
        <v>0</v>
      </c>
      <c r="BJ444" s="10">
        <v>0</v>
      </c>
      <c r="BK444" s="10">
        <v>0</v>
      </c>
      <c r="BL444" s="10">
        <v>0</v>
      </c>
      <c r="BM444" s="10">
        <v>0</v>
      </c>
      <c r="BN444" s="10">
        <v>0</v>
      </c>
      <c r="BO444" s="10">
        <v>0</v>
      </c>
      <c r="BP444" s="10">
        <v>0</v>
      </c>
      <c r="BQ444" s="10">
        <v>0</v>
      </c>
      <c r="BR444" s="10">
        <v>0</v>
      </c>
      <c r="BS444" s="10">
        <v>0</v>
      </c>
      <c r="BT444" s="10">
        <v>0</v>
      </c>
      <c r="BU444" s="10">
        <v>0</v>
      </c>
      <c r="BV444" s="10">
        <v>0</v>
      </c>
      <c r="BW444" s="10">
        <v>0</v>
      </c>
      <c r="BX444" s="10">
        <v>1561.8699951171875</v>
      </c>
      <c r="BY444" s="10">
        <v>10256.4599609375</v>
      </c>
      <c r="BZ444" s="10">
        <v>11818.330078125</v>
      </c>
      <c r="CA444" s="10">
        <v>0</v>
      </c>
      <c r="CB444" s="10">
        <v>0</v>
      </c>
      <c r="CC444" s="10">
        <v>0</v>
      </c>
      <c r="CD444" s="10">
        <v>0</v>
      </c>
      <c r="CE444" s="10">
        <v>0</v>
      </c>
      <c r="CF444" s="10">
        <v>0</v>
      </c>
      <c r="CG444" s="10">
        <v>0</v>
      </c>
      <c r="CH444" s="10">
        <v>0</v>
      </c>
      <c r="CI444" s="10">
        <v>0</v>
      </c>
      <c r="CJ444" s="10">
        <v>0</v>
      </c>
      <c r="CK444" s="10">
        <v>0</v>
      </c>
      <c r="CL444" s="10">
        <v>0</v>
      </c>
      <c r="CM444" s="10">
        <v>0</v>
      </c>
      <c r="CN444" s="10">
        <v>0</v>
      </c>
      <c r="CO444" s="10">
        <v>0</v>
      </c>
      <c r="CP444" s="10">
        <v>1264.3699951171875</v>
      </c>
      <c r="CQ444" s="10">
        <v>10256.4599609375</v>
      </c>
      <c r="CR444" s="10">
        <v>11520.830078125</v>
      </c>
      <c r="CS444" s="10">
        <v>0</v>
      </c>
      <c r="CT444" s="10">
        <v>0</v>
      </c>
      <c r="CU444" s="10">
        <v>0</v>
      </c>
      <c r="CV444" s="10">
        <v>0</v>
      </c>
      <c r="CW444" s="10">
        <v>0</v>
      </c>
      <c r="CX444" s="10">
        <v>0</v>
      </c>
      <c r="CY444" s="10">
        <v>0</v>
      </c>
      <c r="CZ444" s="10">
        <v>0</v>
      </c>
      <c r="DA444" s="10">
        <v>0</v>
      </c>
      <c r="DB444" s="10">
        <v>0</v>
      </c>
      <c r="DC444" s="10">
        <v>0</v>
      </c>
      <c r="DD444" s="10">
        <v>0</v>
      </c>
      <c r="DE444" s="10">
        <v>0</v>
      </c>
      <c r="DF444" s="10">
        <v>0</v>
      </c>
      <c r="DG444" s="10">
        <v>0</v>
      </c>
    </row>
    <row r="445" spans="1:111">
      <c r="A445" t="s">
        <v>17</v>
      </c>
      <c r="B445" t="s">
        <v>70</v>
      </c>
      <c r="C445" t="s">
        <v>80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3313.419921875</v>
      </c>
      <c r="AL445" s="10">
        <v>0</v>
      </c>
      <c r="AM445" s="10">
        <v>3313.419921875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10">
        <v>0</v>
      </c>
      <c r="BC445" s="10">
        <v>3313.419921875</v>
      </c>
      <c r="BD445" s="10">
        <v>0</v>
      </c>
      <c r="BE445" s="10">
        <v>3313.419921875</v>
      </c>
      <c r="BF445" s="10">
        <v>0</v>
      </c>
      <c r="BG445" s="10">
        <v>0</v>
      </c>
      <c r="BH445" s="10">
        <v>0</v>
      </c>
      <c r="BI445" s="10">
        <v>0</v>
      </c>
      <c r="BJ445" s="10">
        <v>0</v>
      </c>
      <c r="BK445" s="10">
        <v>0</v>
      </c>
      <c r="BL445" s="10">
        <v>0</v>
      </c>
      <c r="BM445" s="10">
        <v>0</v>
      </c>
      <c r="BN445" s="10">
        <v>0</v>
      </c>
      <c r="BO445" s="10">
        <v>0</v>
      </c>
      <c r="BP445" s="10">
        <v>0</v>
      </c>
      <c r="BQ445" s="10">
        <v>0</v>
      </c>
      <c r="BR445" s="10">
        <v>0</v>
      </c>
      <c r="BS445" s="10">
        <v>0</v>
      </c>
      <c r="BT445" s="10">
        <v>0</v>
      </c>
      <c r="BU445" s="10">
        <v>3313.419921875</v>
      </c>
      <c r="BV445" s="10">
        <v>0</v>
      </c>
      <c r="BW445" s="10">
        <v>3313.419921875</v>
      </c>
      <c r="BX445" s="10">
        <v>0</v>
      </c>
      <c r="BY445" s="10">
        <v>0</v>
      </c>
      <c r="BZ445" s="10">
        <v>0</v>
      </c>
      <c r="CA445" s="10">
        <v>0</v>
      </c>
      <c r="CB445" s="10">
        <v>0</v>
      </c>
      <c r="CC445" s="10">
        <v>0</v>
      </c>
      <c r="CD445" s="10">
        <v>0</v>
      </c>
      <c r="CE445" s="10">
        <v>0</v>
      </c>
      <c r="CF445" s="10">
        <v>0</v>
      </c>
      <c r="CG445" s="10">
        <v>0</v>
      </c>
      <c r="CH445" s="10">
        <v>0</v>
      </c>
      <c r="CI445" s="10">
        <v>0</v>
      </c>
      <c r="CJ445" s="10">
        <v>0</v>
      </c>
      <c r="CK445" s="10">
        <v>0</v>
      </c>
      <c r="CL445" s="10">
        <v>0</v>
      </c>
      <c r="CM445" s="10">
        <v>3313.419921875</v>
      </c>
      <c r="CN445" s="10">
        <v>0</v>
      </c>
      <c r="CO445" s="10">
        <v>3313.419921875</v>
      </c>
      <c r="CP445" s="10">
        <v>0</v>
      </c>
      <c r="CQ445" s="10">
        <v>0</v>
      </c>
      <c r="CR445" s="10">
        <v>0</v>
      </c>
      <c r="CS445" s="10">
        <v>0</v>
      </c>
      <c r="CT445" s="10">
        <v>0</v>
      </c>
      <c r="CU445" s="10">
        <v>0</v>
      </c>
      <c r="CV445" s="10">
        <v>0</v>
      </c>
      <c r="CW445" s="10">
        <v>0</v>
      </c>
      <c r="CX445" s="10">
        <v>0</v>
      </c>
      <c r="CY445" s="10">
        <v>0</v>
      </c>
      <c r="CZ445" s="10">
        <v>0</v>
      </c>
      <c r="DA445" s="10">
        <v>0</v>
      </c>
      <c r="DB445" s="10">
        <v>0</v>
      </c>
      <c r="DC445" s="10">
        <v>0</v>
      </c>
      <c r="DD445" s="10">
        <v>0</v>
      </c>
      <c r="DE445" s="10">
        <v>3313.419921875</v>
      </c>
      <c r="DF445" s="10">
        <v>0</v>
      </c>
      <c r="DG445" s="10">
        <v>3313.419921875</v>
      </c>
    </row>
    <row r="446" spans="1:111">
      <c r="A446" t="s">
        <v>17</v>
      </c>
      <c r="B446" t="s">
        <v>70</v>
      </c>
      <c r="C446" t="s">
        <v>89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2837.485107421875</v>
      </c>
      <c r="Z446" s="10">
        <v>5863.6396484375</v>
      </c>
      <c r="AA446" s="10">
        <v>8701.125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0</v>
      </c>
      <c r="AN446" s="10">
        <v>0</v>
      </c>
      <c r="AO446" s="10">
        <v>0</v>
      </c>
      <c r="AP446" s="10">
        <v>0</v>
      </c>
      <c r="AQ446" s="10">
        <v>2837.485107421875</v>
      </c>
      <c r="AR446" s="10">
        <v>5863.6396484375</v>
      </c>
      <c r="AS446" s="10">
        <v>8701.125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10">
        <v>0</v>
      </c>
      <c r="BC446" s="10">
        <v>0</v>
      </c>
      <c r="BD446" s="10">
        <v>0</v>
      </c>
      <c r="BE446" s="10">
        <v>0</v>
      </c>
      <c r="BF446" s="10">
        <v>0</v>
      </c>
      <c r="BG446" s="10">
        <v>0</v>
      </c>
      <c r="BH446" s="10">
        <v>0</v>
      </c>
      <c r="BI446" s="10">
        <v>2535.705078125</v>
      </c>
      <c r="BJ446" s="10">
        <v>5863.6396484375</v>
      </c>
      <c r="BK446" s="10">
        <v>8399.3447265625</v>
      </c>
      <c r="BL446" s="10">
        <v>0</v>
      </c>
      <c r="BM446" s="10">
        <v>0</v>
      </c>
      <c r="BN446" s="10">
        <v>0</v>
      </c>
      <c r="BO446" s="10">
        <v>0</v>
      </c>
      <c r="BP446" s="10">
        <v>0</v>
      </c>
      <c r="BQ446" s="10">
        <v>0</v>
      </c>
      <c r="BR446" s="10">
        <v>0</v>
      </c>
      <c r="BS446" s="10">
        <v>0</v>
      </c>
      <c r="BT446" s="10">
        <v>0</v>
      </c>
      <c r="BU446" s="10">
        <v>0</v>
      </c>
      <c r="BV446" s="10">
        <v>0</v>
      </c>
      <c r="BW446" s="10">
        <v>0</v>
      </c>
      <c r="BX446" s="10">
        <v>0</v>
      </c>
      <c r="BY446" s="10">
        <v>0</v>
      </c>
      <c r="BZ446" s="10">
        <v>0</v>
      </c>
      <c r="CA446" s="10">
        <v>2535.705078125</v>
      </c>
      <c r="CB446" s="10">
        <v>5863.6396484375</v>
      </c>
      <c r="CC446" s="10">
        <v>8399.3447265625</v>
      </c>
      <c r="CD446" s="10">
        <v>0</v>
      </c>
      <c r="CE446" s="10">
        <v>0</v>
      </c>
      <c r="CF446" s="10">
        <v>0</v>
      </c>
      <c r="CG446" s="10">
        <v>0</v>
      </c>
      <c r="CH446" s="10">
        <v>0</v>
      </c>
      <c r="CI446" s="10">
        <v>0</v>
      </c>
      <c r="CJ446" s="10">
        <v>0</v>
      </c>
      <c r="CK446" s="10">
        <v>0</v>
      </c>
      <c r="CL446" s="10">
        <v>0</v>
      </c>
      <c r="CM446" s="10">
        <v>0</v>
      </c>
      <c r="CN446" s="10">
        <v>0</v>
      </c>
      <c r="CO446" s="10">
        <v>0</v>
      </c>
      <c r="CP446" s="10">
        <v>0</v>
      </c>
      <c r="CQ446" s="10">
        <v>0</v>
      </c>
      <c r="CR446" s="10">
        <v>0</v>
      </c>
      <c r="CS446" s="10">
        <v>2233.925048828125</v>
      </c>
      <c r="CT446" s="10">
        <v>5863.6396484375</v>
      </c>
      <c r="CU446" s="10">
        <v>8097.564453125</v>
      </c>
      <c r="CV446" s="10">
        <v>0</v>
      </c>
      <c r="CW446" s="10">
        <v>0</v>
      </c>
      <c r="CX446" s="10">
        <v>0</v>
      </c>
      <c r="CY446" s="10">
        <v>0</v>
      </c>
      <c r="CZ446" s="10">
        <v>0</v>
      </c>
      <c r="DA446" s="10">
        <v>0</v>
      </c>
      <c r="DB446" s="10">
        <v>0</v>
      </c>
      <c r="DC446" s="10">
        <v>0</v>
      </c>
      <c r="DD446" s="10">
        <v>0</v>
      </c>
      <c r="DE446" s="10">
        <v>0</v>
      </c>
      <c r="DF446" s="10">
        <v>0</v>
      </c>
      <c r="DG446" s="10">
        <v>0</v>
      </c>
    </row>
    <row r="447" spans="1:111">
      <c r="A447" t="s">
        <v>17</v>
      </c>
      <c r="B447" t="s">
        <v>70</v>
      </c>
      <c r="C447" t="s">
        <v>118</v>
      </c>
      <c r="D447" s="10">
        <v>0</v>
      </c>
      <c r="E447" s="10">
        <v>0</v>
      </c>
      <c r="F447" s="10">
        <v>0</v>
      </c>
      <c r="G447" s="10">
        <v>427</v>
      </c>
      <c r="H447" s="10">
        <v>0</v>
      </c>
      <c r="I447" s="10">
        <v>427</v>
      </c>
      <c r="J447" s="10">
        <v>99.5</v>
      </c>
      <c r="K447" s="10">
        <v>86.5</v>
      </c>
      <c r="L447" s="10">
        <v>186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56</v>
      </c>
      <c r="T447" s="10">
        <v>86</v>
      </c>
      <c r="U447" s="10">
        <v>142</v>
      </c>
      <c r="V447" s="10">
        <v>0</v>
      </c>
      <c r="W447" s="10">
        <v>0</v>
      </c>
      <c r="X447" s="10">
        <v>0</v>
      </c>
      <c r="Y447" s="10">
        <v>1815.419921875</v>
      </c>
      <c r="Z447" s="10">
        <v>4905.125</v>
      </c>
      <c r="AA447" s="10">
        <v>6720.544921875</v>
      </c>
      <c r="AB447" s="10">
        <v>318.16000366210938</v>
      </c>
      <c r="AC447" s="10">
        <v>668.56500244140625</v>
      </c>
      <c r="AD447" s="10">
        <v>986.7249755859375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333.7249755859375</v>
      </c>
      <c r="AL447" s="10">
        <v>578.5050048828125</v>
      </c>
      <c r="AM447" s="10">
        <v>912.22998046875</v>
      </c>
      <c r="AN447" s="10">
        <v>0</v>
      </c>
      <c r="AO447" s="10">
        <v>0</v>
      </c>
      <c r="AP447" s="10">
        <v>0</v>
      </c>
      <c r="AQ447" s="10">
        <v>1815.419921875</v>
      </c>
      <c r="AR447" s="10">
        <v>4905.125</v>
      </c>
      <c r="AS447" s="10">
        <v>6720.544921875</v>
      </c>
      <c r="AT447" s="10">
        <v>318.16000366210938</v>
      </c>
      <c r="AU447" s="10">
        <v>668.56500244140625</v>
      </c>
      <c r="AV447" s="10">
        <v>986.7249755859375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10">
        <v>0</v>
      </c>
      <c r="BC447" s="10">
        <v>333.7249755859375</v>
      </c>
      <c r="BD447" s="10">
        <v>578.5050048828125</v>
      </c>
      <c r="BE447" s="10">
        <v>912.22998046875</v>
      </c>
      <c r="BF447" s="10">
        <v>0</v>
      </c>
      <c r="BG447" s="10">
        <v>0</v>
      </c>
      <c r="BH447" s="10">
        <v>0</v>
      </c>
      <c r="BI447" s="10">
        <v>1446.6700439453125</v>
      </c>
      <c r="BJ447" s="10">
        <v>4560.294921875</v>
      </c>
      <c r="BK447" s="10">
        <v>6006.96484375</v>
      </c>
      <c r="BL447" s="10">
        <v>272.57000732421875</v>
      </c>
      <c r="BM447" s="10">
        <v>668.56500244140625</v>
      </c>
      <c r="BN447" s="10">
        <v>941.135009765625</v>
      </c>
      <c r="BO447" s="10">
        <v>0</v>
      </c>
      <c r="BP447" s="10">
        <v>0</v>
      </c>
      <c r="BQ447" s="10">
        <v>0</v>
      </c>
      <c r="BR447" s="10">
        <v>0</v>
      </c>
      <c r="BS447" s="10">
        <v>0</v>
      </c>
      <c r="BT447" s="10">
        <v>0</v>
      </c>
      <c r="BU447" s="10">
        <v>292.614990234375</v>
      </c>
      <c r="BV447" s="10">
        <v>578.5050048828125</v>
      </c>
      <c r="BW447" s="10">
        <v>871.1199951171875</v>
      </c>
      <c r="BX447" s="10">
        <v>0</v>
      </c>
      <c r="BY447" s="10">
        <v>0</v>
      </c>
      <c r="BZ447" s="10">
        <v>0</v>
      </c>
      <c r="CA447" s="10">
        <v>1446.6700439453125</v>
      </c>
      <c r="CB447" s="10">
        <v>4560.294921875</v>
      </c>
      <c r="CC447" s="10">
        <v>6006.96484375</v>
      </c>
      <c r="CD447" s="10">
        <v>272.57000732421875</v>
      </c>
      <c r="CE447" s="10">
        <v>668.56500244140625</v>
      </c>
      <c r="CF447" s="10">
        <v>941.135009765625</v>
      </c>
      <c r="CG447" s="10">
        <v>0</v>
      </c>
      <c r="CH447" s="10">
        <v>0</v>
      </c>
      <c r="CI447" s="10">
        <v>0</v>
      </c>
      <c r="CJ447" s="10">
        <v>0</v>
      </c>
      <c r="CK447" s="10">
        <v>0</v>
      </c>
      <c r="CL447" s="10">
        <v>0</v>
      </c>
      <c r="CM447" s="10">
        <v>292.614990234375</v>
      </c>
      <c r="CN447" s="10">
        <v>578.5050048828125</v>
      </c>
      <c r="CO447" s="10">
        <v>871.1199951171875</v>
      </c>
      <c r="CP447" s="10">
        <v>0</v>
      </c>
      <c r="CQ447" s="10">
        <v>0</v>
      </c>
      <c r="CR447" s="10">
        <v>0</v>
      </c>
      <c r="CS447" s="10">
        <v>1247.125</v>
      </c>
      <c r="CT447" s="10">
        <v>4560.294921875</v>
      </c>
      <c r="CU447" s="10">
        <v>5807.419921875</v>
      </c>
      <c r="CV447" s="10">
        <v>226.97500610351562</v>
      </c>
      <c r="CW447" s="10">
        <v>668.56500244140625</v>
      </c>
      <c r="CX447" s="10">
        <v>895.5400390625</v>
      </c>
      <c r="CY447" s="10">
        <v>0</v>
      </c>
      <c r="CZ447" s="10">
        <v>0</v>
      </c>
      <c r="DA447" s="10">
        <v>0</v>
      </c>
      <c r="DB447" s="10">
        <v>0</v>
      </c>
      <c r="DC447" s="10">
        <v>0</v>
      </c>
      <c r="DD447" s="10">
        <v>0</v>
      </c>
      <c r="DE447" s="10">
        <v>251.5050048828125</v>
      </c>
      <c r="DF447" s="10">
        <v>578.5050048828125</v>
      </c>
      <c r="DG447" s="10">
        <v>830.010009765625</v>
      </c>
    </row>
    <row r="448" spans="1:111">
      <c r="A448" t="s">
        <v>17</v>
      </c>
      <c r="B448" t="s">
        <v>70</v>
      </c>
      <c r="C448" t="s">
        <v>119</v>
      </c>
      <c r="D448" s="10">
        <v>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4179.5</v>
      </c>
      <c r="T448" s="10">
        <v>45012</v>
      </c>
      <c r="U448" s="10">
        <v>49191.5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3474.239990234375</v>
      </c>
      <c r="AL448" s="10">
        <v>0</v>
      </c>
      <c r="AM448" s="10">
        <v>3474.239990234375</v>
      </c>
      <c r="AN448" s="10">
        <v>0</v>
      </c>
      <c r="AO448" s="10">
        <v>0</v>
      </c>
      <c r="AP448" s="10">
        <v>0</v>
      </c>
      <c r="AQ448" s="10">
        <v>0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10">
        <v>0</v>
      </c>
      <c r="BC448" s="10">
        <v>3474.239990234375</v>
      </c>
      <c r="BD448" s="10">
        <v>0</v>
      </c>
      <c r="BE448" s="10">
        <v>3474.239990234375</v>
      </c>
      <c r="BF448" s="10">
        <v>0</v>
      </c>
      <c r="BG448" s="10">
        <v>0</v>
      </c>
      <c r="BH448" s="10">
        <v>0</v>
      </c>
      <c r="BI448" s="10">
        <v>0</v>
      </c>
      <c r="BJ448" s="10">
        <v>0</v>
      </c>
      <c r="BK448" s="10">
        <v>0</v>
      </c>
      <c r="BL448" s="10">
        <v>0</v>
      </c>
      <c r="BM448" s="10">
        <v>0</v>
      </c>
      <c r="BN448" s="10">
        <v>0</v>
      </c>
      <c r="BO448" s="10">
        <v>0</v>
      </c>
      <c r="BP448" s="10">
        <v>0</v>
      </c>
      <c r="BQ448" s="10">
        <v>0</v>
      </c>
      <c r="BR448" s="10">
        <v>0</v>
      </c>
      <c r="BS448" s="10">
        <v>0</v>
      </c>
      <c r="BT448" s="10">
        <v>0</v>
      </c>
      <c r="BU448" s="10">
        <v>3474.239990234375</v>
      </c>
      <c r="BV448" s="10">
        <v>0</v>
      </c>
      <c r="BW448" s="10">
        <v>3474.239990234375</v>
      </c>
      <c r="BX448" s="10">
        <v>0</v>
      </c>
      <c r="BY448" s="10">
        <v>0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10">
        <v>0</v>
      </c>
      <c r="CF448" s="10">
        <v>0</v>
      </c>
      <c r="CG448" s="10">
        <v>0</v>
      </c>
      <c r="CH448" s="10">
        <v>0</v>
      </c>
      <c r="CI448" s="10">
        <v>0</v>
      </c>
      <c r="CJ448" s="10">
        <v>0</v>
      </c>
      <c r="CK448" s="10">
        <v>0</v>
      </c>
      <c r="CL448" s="10">
        <v>0</v>
      </c>
      <c r="CM448" s="10">
        <v>3474.239990234375</v>
      </c>
      <c r="CN448" s="10">
        <v>0</v>
      </c>
      <c r="CO448" s="10">
        <v>3474.239990234375</v>
      </c>
      <c r="CP448" s="10">
        <v>0</v>
      </c>
      <c r="CQ448" s="10">
        <v>0</v>
      </c>
      <c r="CR448" s="10">
        <v>0</v>
      </c>
      <c r="CS448" s="10">
        <v>0</v>
      </c>
      <c r="CT448" s="10">
        <v>0</v>
      </c>
      <c r="CU448" s="10">
        <v>0</v>
      </c>
      <c r="CV448" s="10">
        <v>0</v>
      </c>
      <c r="CW448" s="10">
        <v>0</v>
      </c>
      <c r="CX448" s="10">
        <v>0</v>
      </c>
      <c r="CY448" s="10">
        <v>0</v>
      </c>
      <c r="CZ448" s="10">
        <v>0</v>
      </c>
      <c r="DA448" s="10">
        <v>0</v>
      </c>
      <c r="DB448" s="10">
        <v>0</v>
      </c>
      <c r="DC448" s="10">
        <v>0</v>
      </c>
      <c r="DD448" s="10">
        <v>0</v>
      </c>
      <c r="DE448" s="10">
        <v>3474.239990234375</v>
      </c>
      <c r="DF448" s="10">
        <v>0</v>
      </c>
      <c r="DG448" s="10">
        <v>3474.239990234375</v>
      </c>
    </row>
    <row r="449" spans="1:111">
      <c r="A449" t="s">
        <v>17</v>
      </c>
      <c r="B449" t="s">
        <v>70</v>
      </c>
      <c r="C449" t="s">
        <v>101</v>
      </c>
      <c r="D449" s="10">
        <v>0</v>
      </c>
      <c r="E449" s="10">
        <v>50000</v>
      </c>
      <c r="F449" s="10">
        <v>50000</v>
      </c>
      <c r="G449" s="10">
        <v>2819.5</v>
      </c>
      <c r="H449" s="10">
        <v>0</v>
      </c>
      <c r="I449" s="10">
        <v>2819.5</v>
      </c>
      <c r="J449" s="10">
        <v>9628</v>
      </c>
      <c r="K449" s="10">
        <v>19653</v>
      </c>
      <c r="L449" s="10">
        <v>29281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10013.400390625</v>
      </c>
      <c r="W449" s="10">
        <v>0</v>
      </c>
      <c r="X449" s="10">
        <v>10013.400390625</v>
      </c>
      <c r="Y449" s="10">
        <v>6290.26513671875</v>
      </c>
      <c r="Z449" s="10">
        <v>0</v>
      </c>
      <c r="AA449" s="10">
        <v>6290.26513671875</v>
      </c>
      <c r="AB449" s="10">
        <v>15850.73046875</v>
      </c>
      <c r="AC449" s="10">
        <v>20698.41015625</v>
      </c>
      <c r="AD449" s="10">
        <v>36549.140625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10013.400390625</v>
      </c>
      <c r="AO449" s="10">
        <v>0</v>
      </c>
      <c r="AP449" s="10">
        <v>10013.400390625</v>
      </c>
      <c r="AQ449" s="10">
        <v>6290.26513671875</v>
      </c>
      <c r="AR449" s="10">
        <v>0</v>
      </c>
      <c r="AS449" s="10">
        <v>6290.26513671875</v>
      </c>
      <c r="AT449" s="10">
        <v>15850.73046875</v>
      </c>
      <c r="AU449" s="10">
        <v>20698.41015625</v>
      </c>
      <c r="AV449" s="10">
        <v>36549.140625</v>
      </c>
      <c r="AW449" s="10">
        <v>0</v>
      </c>
      <c r="AX449" s="10">
        <v>0</v>
      </c>
      <c r="AY449" s="10">
        <v>0</v>
      </c>
      <c r="AZ449" s="10">
        <v>0</v>
      </c>
      <c r="BA449" s="10">
        <v>0</v>
      </c>
      <c r="BB449" s="10">
        <v>0</v>
      </c>
      <c r="BC449" s="10">
        <v>0</v>
      </c>
      <c r="BD449" s="10">
        <v>0</v>
      </c>
      <c r="BE449" s="10">
        <v>0</v>
      </c>
      <c r="BF449" s="10">
        <v>10013.400390625</v>
      </c>
      <c r="BG449" s="10">
        <v>150000</v>
      </c>
      <c r="BH449" s="10">
        <v>160013.40625</v>
      </c>
      <c r="BI449" s="10">
        <v>6217.43505859375</v>
      </c>
      <c r="BJ449" s="10">
        <v>3426.800048828125</v>
      </c>
      <c r="BK449" s="10">
        <v>9644.2353515625</v>
      </c>
      <c r="BL449" s="10">
        <v>14238.8349609375</v>
      </c>
      <c r="BM449" s="10">
        <v>23128.94921875</v>
      </c>
      <c r="BN449" s="10">
        <v>37367.78515625</v>
      </c>
      <c r="BO449" s="10">
        <v>0</v>
      </c>
      <c r="BP449" s="10">
        <v>0</v>
      </c>
      <c r="BQ449" s="10">
        <v>0</v>
      </c>
      <c r="BR449" s="10">
        <v>0</v>
      </c>
      <c r="BS449" s="10">
        <v>0</v>
      </c>
      <c r="BT449" s="10">
        <v>0</v>
      </c>
      <c r="BU449" s="10">
        <v>0</v>
      </c>
      <c r="BV449" s="10">
        <v>0</v>
      </c>
      <c r="BW449" s="10">
        <v>0</v>
      </c>
      <c r="BX449" s="10">
        <v>10013.400390625</v>
      </c>
      <c r="BY449" s="10">
        <v>150000</v>
      </c>
      <c r="BZ449" s="10">
        <v>160013.40625</v>
      </c>
      <c r="CA449" s="10">
        <v>6217.43505859375</v>
      </c>
      <c r="CB449" s="10">
        <v>3426.800048828125</v>
      </c>
      <c r="CC449" s="10">
        <v>9644.2353515625</v>
      </c>
      <c r="CD449" s="10">
        <v>14238.8349609375</v>
      </c>
      <c r="CE449" s="10">
        <v>23128.94921875</v>
      </c>
      <c r="CF449" s="10">
        <v>37367.78515625</v>
      </c>
      <c r="CG449" s="10">
        <v>0</v>
      </c>
      <c r="CH449" s="10">
        <v>0</v>
      </c>
      <c r="CI449" s="10">
        <v>0</v>
      </c>
      <c r="CJ449" s="10">
        <v>0</v>
      </c>
      <c r="CK449" s="10">
        <v>0</v>
      </c>
      <c r="CL449" s="10">
        <v>0</v>
      </c>
      <c r="CM449" s="10">
        <v>0</v>
      </c>
      <c r="CN449" s="10">
        <v>0</v>
      </c>
      <c r="CO449" s="10">
        <v>0</v>
      </c>
      <c r="CP449" s="10">
        <v>0</v>
      </c>
      <c r="CQ449" s="10">
        <v>0</v>
      </c>
      <c r="CR449" s="10">
        <v>0</v>
      </c>
      <c r="CS449" s="10">
        <v>5932</v>
      </c>
      <c r="CT449" s="10">
        <v>6577.43505859375</v>
      </c>
      <c r="CU449" s="10">
        <v>12509.435546875</v>
      </c>
      <c r="CV449" s="10">
        <v>12519.775390625</v>
      </c>
      <c r="CW449" s="10">
        <v>23760.185546875</v>
      </c>
      <c r="CX449" s="10">
        <v>36279.9609375</v>
      </c>
      <c r="CY449" s="10">
        <v>0</v>
      </c>
      <c r="CZ449" s="10">
        <v>0</v>
      </c>
      <c r="DA449" s="10">
        <v>0</v>
      </c>
      <c r="DB449" s="10">
        <v>0</v>
      </c>
      <c r="DC449" s="10">
        <v>0</v>
      </c>
      <c r="DD449" s="10">
        <v>0</v>
      </c>
      <c r="DE449" s="10">
        <v>0</v>
      </c>
      <c r="DF449" s="10">
        <v>0</v>
      </c>
      <c r="DG449" s="10">
        <v>0</v>
      </c>
    </row>
    <row r="450" spans="1:111">
      <c r="A450" t="s">
        <v>17</v>
      </c>
      <c r="B450" t="s">
        <v>70</v>
      </c>
      <c r="C450" t="s">
        <v>102</v>
      </c>
      <c r="D450" s="10"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294.5</v>
      </c>
      <c r="T450" s="10">
        <v>656</v>
      </c>
      <c r="U450" s="10">
        <v>950.5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492.85501098632812</v>
      </c>
      <c r="AL450" s="10">
        <v>0</v>
      </c>
      <c r="AM450" s="10">
        <v>492.85501098632812</v>
      </c>
      <c r="AN450" s="10">
        <v>0</v>
      </c>
      <c r="AO450" s="10">
        <v>0</v>
      </c>
      <c r="AP450" s="10">
        <v>0</v>
      </c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10">
        <v>0</v>
      </c>
      <c r="BC450" s="10">
        <v>492.85501098632812</v>
      </c>
      <c r="BD450" s="10">
        <v>0</v>
      </c>
      <c r="BE450" s="10">
        <v>492.85501098632812</v>
      </c>
      <c r="BF450" s="10">
        <v>0</v>
      </c>
      <c r="BG450" s="10">
        <v>0</v>
      </c>
      <c r="BH450" s="10">
        <v>0</v>
      </c>
      <c r="BI450" s="10">
        <v>0</v>
      </c>
      <c r="BJ450" s="10">
        <v>0</v>
      </c>
      <c r="BK450" s="10">
        <v>0</v>
      </c>
      <c r="BL450" s="10">
        <v>0</v>
      </c>
      <c r="BM450" s="10">
        <v>0</v>
      </c>
      <c r="BN450" s="10">
        <v>0</v>
      </c>
      <c r="BO450" s="10">
        <v>0</v>
      </c>
      <c r="BP450" s="10">
        <v>0</v>
      </c>
      <c r="BQ450" s="10">
        <v>0</v>
      </c>
      <c r="BR450" s="10">
        <v>0</v>
      </c>
      <c r="BS450" s="10">
        <v>0</v>
      </c>
      <c r="BT450" s="10">
        <v>0</v>
      </c>
      <c r="BU450" s="10">
        <v>492.85501098632812</v>
      </c>
      <c r="BV450" s="10">
        <v>0</v>
      </c>
      <c r="BW450" s="10">
        <v>492.85501098632812</v>
      </c>
      <c r="BX450" s="10">
        <v>0</v>
      </c>
      <c r="BY450" s="10">
        <v>0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10">
        <v>0</v>
      </c>
      <c r="CF450" s="10">
        <v>0</v>
      </c>
      <c r="CG450" s="10">
        <v>0</v>
      </c>
      <c r="CH450" s="10">
        <v>0</v>
      </c>
      <c r="CI450" s="10">
        <v>0</v>
      </c>
      <c r="CJ450" s="10">
        <v>0</v>
      </c>
      <c r="CK450" s="10">
        <v>0</v>
      </c>
      <c r="CL450" s="10">
        <v>0</v>
      </c>
      <c r="CM450" s="10">
        <v>492.85501098632812</v>
      </c>
      <c r="CN450" s="10">
        <v>0</v>
      </c>
      <c r="CO450" s="10">
        <v>492.85501098632812</v>
      </c>
      <c r="CP450" s="10">
        <v>0</v>
      </c>
      <c r="CQ450" s="10">
        <v>0</v>
      </c>
      <c r="CR450" s="10">
        <v>0</v>
      </c>
      <c r="CS450" s="10">
        <v>0</v>
      </c>
      <c r="CT450" s="10">
        <v>0</v>
      </c>
      <c r="CU450" s="10">
        <v>0</v>
      </c>
      <c r="CV450" s="10">
        <v>0</v>
      </c>
      <c r="CW450" s="10">
        <v>0</v>
      </c>
      <c r="CX450" s="10">
        <v>0</v>
      </c>
      <c r="CY450" s="10">
        <v>0</v>
      </c>
      <c r="CZ450" s="10">
        <v>0</v>
      </c>
      <c r="DA450" s="10">
        <v>0</v>
      </c>
      <c r="DB450" s="10">
        <v>0</v>
      </c>
      <c r="DC450" s="10">
        <v>0</v>
      </c>
      <c r="DD450" s="10">
        <v>0</v>
      </c>
      <c r="DE450" s="10">
        <v>287.5</v>
      </c>
      <c r="DF450" s="10">
        <v>6843.5</v>
      </c>
      <c r="DG450" s="10">
        <v>7131</v>
      </c>
    </row>
    <row r="451" spans="1:111">
      <c r="A451" t="s">
        <v>17</v>
      </c>
      <c r="B451" t="s">
        <v>70</v>
      </c>
      <c r="C451" t="s">
        <v>99</v>
      </c>
      <c r="D451" s="10">
        <v>2603</v>
      </c>
      <c r="E451" s="10">
        <v>5702</v>
      </c>
      <c r="F451" s="10">
        <v>8305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3063.580078125</v>
      </c>
      <c r="W451" s="10">
        <v>0</v>
      </c>
      <c r="X451" s="10">
        <v>3063.580078125</v>
      </c>
      <c r="Y451" s="10">
        <v>5790.85498046875</v>
      </c>
      <c r="Z451" s="10">
        <v>5485.39013671875</v>
      </c>
      <c r="AA451" s="10">
        <v>11276.2451171875</v>
      </c>
      <c r="AB451" s="10">
        <v>2889.64990234375</v>
      </c>
      <c r="AC451" s="10">
        <v>5660.1650390625</v>
      </c>
      <c r="AD451" s="10">
        <v>8549.814453125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3063.580078125</v>
      </c>
      <c r="AO451" s="10">
        <v>0</v>
      </c>
      <c r="AP451" s="10">
        <v>3063.580078125</v>
      </c>
      <c r="AQ451" s="10">
        <v>5790.85498046875</v>
      </c>
      <c r="AR451" s="10">
        <v>5485.39013671875</v>
      </c>
      <c r="AS451" s="10">
        <v>11276.2451171875</v>
      </c>
      <c r="AT451" s="10">
        <v>2889.64990234375</v>
      </c>
      <c r="AU451" s="10">
        <v>5660.1650390625</v>
      </c>
      <c r="AV451" s="10">
        <v>8549.814453125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10">
        <v>0</v>
      </c>
      <c r="BC451" s="10">
        <v>0</v>
      </c>
      <c r="BD451" s="10">
        <v>0</v>
      </c>
      <c r="BE451" s="10">
        <v>0</v>
      </c>
      <c r="BF451" s="10">
        <v>2906.590087890625</v>
      </c>
      <c r="BG451" s="10">
        <v>9317</v>
      </c>
      <c r="BH451" s="10">
        <v>12223.58984375</v>
      </c>
      <c r="BI451" s="10">
        <v>5303.205078125</v>
      </c>
      <c r="BJ451" s="10">
        <v>5485.39013671875</v>
      </c>
      <c r="BK451" s="10">
        <v>10788.595703125</v>
      </c>
      <c r="BL451" s="10">
        <v>2641.074951171875</v>
      </c>
      <c r="BM451" s="10">
        <v>5660.1650390625</v>
      </c>
      <c r="BN451" s="10">
        <v>8301.240234375</v>
      </c>
      <c r="BO451" s="10">
        <v>0</v>
      </c>
      <c r="BP451" s="10">
        <v>0</v>
      </c>
      <c r="BQ451" s="10">
        <v>0</v>
      </c>
      <c r="BR451" s="10">
        <v>0</v>
      </c>
      <c r="BS451" s="10">
        <v>0</v>
      </c>
      <c r="BT451" s="10">
        <v>0</v>
      </c>
      <c r="BU451" s="10">
        <v>0</v>
      </c>
      <c r="BV451" s="10">
        <v>0</v>
      </c>
      <c r="BW451" s="10">
        <v>0</v>
      </c>
      <c r="BX451" s="10">
        <v>2906.590087890625</v>
      </c>
      <c r="BY451" s="10">
        <v>9317</v>
      </c>
      <c r="BZ451" s="10">
        <v>12223.58984375</v>
      </c>
      <c r="CA451" s="10">
        <v>5303.205078125</v>
      </c>
      <c r="CB451" s="10">
        <v>5485.39013671875</v>
      </c>
      <c r="CC451" s="10">
        <v>10788.595703125</v>
      </c>
      <c r="CD451" s="10">
        <v>2641.074951171875</v>
      </c>
      <c r="CE451" s="10">
        <v>5660.1650390625</v>
      </c>
      <c r="CF451" s="10">
        <v>8301.240234375</v>
      </c>
      <c r="CG451" s="10">
        <v>0</v>
      </c>
      <c r="CH451" s="10">
        <v>0</v>
      </c>
      <c r="CI451" s="10">
        <v>0</v>
      </c>
      <c r="CJ451" s="10">
        <v>0</v>
      </c>
      <c r="CK451" s="10">
        <v>0</v>
      </c>
      <c r="CL451" s="10">
        <v>0</v>
      </c>
      <c r="CM451" s="10">
        <v>0</v>
      </c>
      <c r="CN451" s="10">
        <v>0</v>
      </c>
      <c r="CO451" s="10">
        <v>0</v>
      </c>
      <c r="CP451" s="10">
        <v>2435.614990234375</v>
      </c>
      <c r="CQ451" s="10">
        <v>18326.6640625</v>
      </c>
      <c r="CR451" s="10">
        <v>20762.279296875</v>
      </c>
      <c r="CS451" s="10">
        <v>4815.55517578125</v>
      </c>
      <c r="CT451" s="10">
        <v>5485.39013671875</v>
      </c>
      <c r="CU451" s="10">
        <v>10300.9453125</v>
      </c>
      <c r="CV451" s="10">
        <v>2392.5048828125</v>
      </c>
      <c r="CW451" s="10">
        <v>5660.1650390625</v>
      </c>
      <c r="CX451" s="10">
        <v>8052.669921875</v>
      </c>
      <c r="CY451" s="10">
        <v>0</v>
      </c>
      <c r="CZ451" s="10">
        <v>0</v>
      </c>
      <c r="DA451" s="10">
        <v>0</v>
      </c>
      <c r="DB451" s="10">
        <v>0</v>
      </c>
      <c r="DC451" s="10">
        <v>0</v>
      </c>
      <c r="DD451" s="10">
        <v>0</v>
      </c>
      <c r="DE451" s="10">
        <v>0</v>
      </c>
      <c r="DF451" s="10">
        <v>0</v>
      </c>
      <c r="DG451" s="10">
        <v>0</v>
      </c>
    </row>
    <row r="452" spans="1:111">
      <c r="A452" t="s">
        <v>17</v>
      </c>
      <c r="B452" t="s">
        <v>70</v>
      </c>
      <c r="C452" t="s">
        <v>93</v>
      </c>
      <c r="D452" s="10">
        <v>0</v>
      </c>
      <c r="E452" s="10">
        <v>0</v>
      </c>
      <c r="F452" s="10">
        <v>0</v>
      </c>
      <c r="G452" s="10">
        <v>1963</v>
      </c>
      <c r="H452" s="10">
        <v>4313</v>
      </c>
      <c r="I452" s="10">
        <v>6276</v>
      </c>
      <c r="J452" s="10">
        <v>9790</v>
      </c>
      <c r="K452" s="10">
        <v>28251.5</v>
      </c>
      <c r="L452" s="10">
        <v>38041.5</v>
      </c>
      <c r="M452" s="10">
        <v>0</v>
      </c>
      <c r="N452" s="10">
        <v>0</v>
      </c>
      <c r="O452" s="10">
        <v>0</v>
      </c>
      <c r="P452" s="10">
        <v>3337</v>
      </c>
      <c r="Q452" s="10">
        <v>0</v>
      </c>
      <c r="R452" s="10">
        <v>3337</v>
      </c>
      <c r="S452" s="10">
        <v>5631.5</v>
      </c>
      <c r="T452" s="10">
        <v>85650</v>
      </c>
      <c r="U452" s="10">
        <v>91281.5</v>
      </c>
      <c r="V452" s="10">
        <v>0</v>
      </c>
      <c r="W452" s="10">
        <v>0</v>
      </c>
      <c r="X452" s="10">
        <v>0</v>
      </c>
      <c r="Y452" s="10">
        <v>1207.3699951171875</v>
      </c>
      <c r="Z452" s="10">
        <v>2969.91015625</v>
      </c>
      <c r="AA452" s="10">
        <v>4177.2802734375</v>
      </c>
      <c r="AB452" s="10">
        <v>11818.8544921875</v>
      </c>
      <c r="AC452" s="10">
        <v>20027.6640625</v>
      </c>
      <c r="AD452" s="10">
        <v>31846.51953125</v>
      </c>
      <c r="AE452" s="10">
        <v>0</v>
      </c>
      <c r="AF452" s="10">
        <v>0</v>
      </c>
      <c r="AG452" s="10">
        <v>0</v>
      </c>
      <c r="AH452" s="10">
        <v>5768.72509765625</v>
      </c>
      <c r="AI452" s="10">
        <v>0</v>
      </c>
      <c r="AJ452" s="10">
        <v>5768.72509765625</v>
      </c>
      <c r="AK452" s="10">
        <v>9812.8046875</v>
      </c>
      <c r="AL452" s="10">
        <v>85922.3671875</v>
      </c>
      <c r="AM452" s="10">
        <v>95735.171875</v>
      </c>
      <c r="AN452" s="10">
        <v>0</v>
      </c>
      <c r="AO452" s="10">
        <v>0</v>
      </c>
      <c r="AP452" s="10">
        <v>0</v>
      </c>
      <c r="AQ452" s="10">
        <v>1207.3699951171875</v>
      </c>
      <c r="AR452" s="10">
        <v>2969.91015625</v>
      </c>
      <c r="AS452" s="10">
        <v>4177.2802734375</v>
      </c>
      <c r="AT452" s="10">
        <v>11818.8544921875</v>
      </c>
      <c r="AU452" s="10">
        <v>20027.6640625</v>
      </c>
      <c r="AV452" s="10">
        <v>31846.51953125</v>
      </c>
      <c r="AW452" s="10">
        <v>0</v>
      </c>
      <c r="AX452" s="10">
        <v>0</v>
      </c>
      <c r="AY452" s="10">
        <v>0</v>
      </c>
      <c r="AZ452" s="10">
        <v>5768.72509765625</v>
      </c>
      <c r="BA452" s="10">
        <v>0</v>
      </c>
      <c r="BB452" s="10">
        <v>5768.72509765625</v>
      </c>
      <c r="BC452" s="10">
        <v>9812.8046875</v>
      </c>
      <c r="BD452" s="10">
        <v>85922.3671875</v>
      </c>
      <c r="BE452" s="10">
        <v>95735.171875</v>
      </c>
      <c r="BF452" s="10">
        <v>0</v>
      </c>
      <c r="BG452" s="10">
        <v>0</v>
      </c>
      <c r="BH452" s="10">
        <v>0</v>
      </c>
      <c r="BI452" s="10">
        <v>305.02499389648438</v>
      </c>
      <c r="BJ452" s="10">
        <v>1272.7249755859375</v>
      </c>
      <c r="BK452" s="10">
        <v>1577.75</v>
      </c>
      <c r="BL452" s="10">
        <v>9758.1748046875</v>
      </c>
      <c r="BM452" s="10">
        <v>20027.6640625</v>
      </c>
      <c r="BN452" s="10">
        <v>29785.83984375</v>
      </c>
      <c r="BO452" s="10">
        <v>0</v>
      </c>
      <c r="BP452" s="10">
        <v>0</v>
      </c>
      <c r="BQ452" s="10">
        <v>0</v>
      </c>
      <c r="BR452" s="10">
        <v>5096.64013671875</v>
      </c>
      <c r="BS452" s="10">
        <v>0</v>
      </c>
      <c r="BT452" s="10">
        <v>5096.64013671875</v>
      </c>
      <c r="BU452" s="10">
        <v>8478.794921875</v>
      </c>
      <c r="BV452" s="10">
        <v>85922.3671875</v>
      </c>
      <c r="BW452" s="10">
        <v>94401.1640625</v>
      </c>
      <c r="BX452" s="10">
        <v>0</v>
      </c>
      <c r="BY452" s="10">
        <v>0</v>
      </c>
      <c r="BZ452" s="10">
        <v>0</v>
      </c>
      <c r="CA452" s="10">
        <v>305.02499389648438</v>
      </c>
      <c r="CB452" s="10">
        <v>1272.7249755859375</v>
      </c>
      <c r="CC452" s="10">
        <v>1577.75</v>
      </c>
      <c r="CD452" s="10">
        <v>9758.1748046875</v>
      </c>
      <c r="CE452" s="10">
        <v>20027.6640625</v>
      </c>
      <c r="CF452" s="10">
        <v>29785.83984375</v>
      </c>
      <c r="CG452" s="10">
        <v>0</v>
      </c>
      <c r="CH452" s="10">
        <v>0</v>
      </c>
      <c r="CI452" s="10">
        <v>0</v>
      </c>
      <c r="CJ452" s="10">
        <v>5096.64013671875</v>
      </c>
      <c r="CK452" s="10">
        <v>0</v>
      </c>
      <c r="CL452" s="10">
        <v>5096.64013671875</v>
      </c>
      <c r="CM452" s="10">
        <v>8478.794921875</v>
      </c>
      <c r="CN452" s="10">
        <v>85922.3671875</v>
      </c>
      <c r="CO452" s="10">
        <v>94401.1640625</v>
      </c>
      <c r="CP452" s="10">
        <v>0</v>
      </c>
      <c r="CQ452" s="10">
        <v>0</v>
      </c>
      <c r="CR452" s="10">
        <v>0</v>
      </c>
      <c r="CS452" s="10">
        <v>273.33499145507812</v>
      </c>
      <c r="CT452" s="10">
        <v>1272.7249755859375</v>
      </c>
      <c r="CU452" s="10">
        <v>1546.0599365234375</v>
      </c>
      <c r="CV452" s="10">
        <v>7697.5</v>
      </c>
      <c r="CW452" s="10">
        <v>20027.6640625</v>
      </c>
      <c r="CX452" s="10">
        <v>27725.1640625</v>
      </c>
      <c r="CY452" s="10">
        <v>0</v>
      </c>
      <c r="CZ452" s="10">
        <v>0</v>
      </c>
      <c r="DA452" s="10">
        <v>0</v>
      </c>
      <c r="DB452" s="10">
        <v>4424.55517578125</v>
      </c>
      <c r="DC452" s="10">
        <v>0</v>
      </c>
      <c r="DD452" s="10">
        <v>4424.55517578125</v>
      </c>
      <c r="DE452" s="10">
        <v>7144.78466796875</v>
      </c>
      <c r="DF452" s="10">
        <v>85922.3671875</v>
      </c>
      <c r="DG452" s="10">
        <v>93067.1484375</v>
      </c>
    </row>
    <row r="453" spans="1:111">
      <c r="A453" t="s">
        <v>17</v>
      </c>
      <c r="B453" t="s">
        <v>67</v>
      </c>
      <c r="C453" t="s">
        <v>79</v>
      </c>
      <c r="D453" s="10">
        <v>3668</v>
      </c>
      <c r="E453" s="10">
        <v>62758</v>
      </c>
      <c r="F453" s="10">
        <v>66426</v>
      </c>
      <c r="G453" s="10">
        <v>5209.5</v>
      </c>
      <c r="H453" s="10">
        <v>4313</v>
      </c>
      <c r="I453" s="10">
        <v>9522.5</v>
      </c>
      <c r="J453" s="10">
        <v>35811.5</v>
      </c>
      <c r="K453" s="10">
        <v>215825</v>
      </c>
      <c r="L453" s="10">
        <v>251636.5</v>
      </c>
      <c r="M453" s="10">
        <v>0</v>
      </c>
      <c r="N453" s="10">
        <v>0</v>
      </c>
      <c r="O453" s="10">
        <v>0</v>
      </c>
      <c r="P453" s="10">
        <v>3601.6000061035156</v>
      </c>
      <c r="Q453" s="10">
        <v>4340.52001953125</v>
      </c>
      <c r="R453" s="10">
        <v>7942.1201171875</v>
      </c>
      <c r="S453" s="10">
        <v>26217</v>
      </c>
      <c r="T453" s="10">
        <v>192909.5</v>
      </c>
      <c r="U453" s="10">
        <v>219126.5</v>
      </c>
      <c r="V453" s="10">
        <v>14936.350463867188</v>
      </c>
      <c r="W453" s="10">
        <v>10256.4599609375</v>
      </c>
      <c r="X453" s="10">
        <v>25192.810546875</v>
      </c>
      <c r="Y453" s="10">
        <v>17941.395141601562</v>
      </c>
      <c r="Z453" s="10">
        <v>19224.06494140625</v>
      </c>
      <c r="AA453" s="10">
        <v>37165.46044921875</v>
      </c>
      <c r="AB453" s="10">
        <v>51397.515960693359</v>
      </c>
      <c r="AC453" s="10">
        <v>140703.59051513672</v>
      </c>
      <c r="AD453" s="10">
        <v>192101.11083984375</v>
      </c>
      <c r="AE453" s="10">
        <v>0</v>
      </c>
      <c r="AF453" s="10">
        <v>0</v>
      </c>
      <c r="AG453" s="10">
        <v>0</v>
      </c>
      <c r="AH453" s="10">
        <v>6224.5300903320312</v>
      </c>
      <c r="AI453" s="10">
        <v>13023.0400390625</v>
      </c>
      <c r="AJ453" s="10">
        <v>19247.56982421875</v>
      </c>
      <c r="AK453" s="10">
        <v>40662.71928358078</v>
      </c>
      <c r="AL453" s="10">
        <v>159794.49719238281</v>
      </c>
      <c r="AM453" s="10">
        <v>200457.21647644043</v>
      </c>
      <c r="AN453" s="10">
        <v>14936.350463867188</v>
      </c>
      <c r="AO453" s="10">
        <v>10256.4599609375</v>
      </c>
      <c r="AP453" s="10">
        <v>25192.810546875</v>
      </c>
      <c r="AQ453" s="10">
        <v>17941.395141601562</v>
      </c>
      <c r="AR453" s="10">
        <v>19224.06494140625</v>
      </c>
      <c r="AS453" s="10">
        <v>37165.46044921875</v>
      </c>
      <c r="AT453" s="10">
        <v>51397.515960693359</v>
      </c>
      <c r="AU453" s="10">
        <v>140703.59051513672</v>
      </c>
      <c r="AV453" s="10">
        <v>192101.11083984375</v>
      </c>
      <c r="AW453" s="10">
        <v>0</v>
      </c>
      <c r="AX453" s="10">
        <v>0</v>
      </c>
      <c r="AY453" s="10">
        <v>0</v>
      </c>
      <c r="AZ453" s="10">
        <v>6224.5300903320312</v>
      </c>
      <c r="BA453" s="10">
        <v>13023.0400390625</v>
      </c>
      <c r="BB453" s="10">
        <v>19247.56982421875</v>
      </c>
      <c r="BC453" s="10">
        <v>40662.71928358078</v>
      </c>
      <c r="BD453" s="10">
        <v>159794.49719238281</v>
      </c>
      <c r="BE453" s="10">
        <v>200457.21647644043</v>
      </c>
      <c r="BF453" s="10">
        <v>14481.860473632812</v>
      </c>
      <c r="BG453" s="10">
        <v>169573.4599609375</v>
      </c>
      <c r="BH453" s="10">
        <v>184055.326171875</v>
      </c>
      <c r="BI453" s="10">
        <v>15808.040252685547</v>
      </c>
      <c r="BJ453" s="10">
        <v>20608.849731445312</v>
      </c>
      <c r="BK453" s="10">
        <v>36416.890625</v>
      </c>
      <c r="BL453" s="10">
        <v>43817.434020996094</v>
      </c>
      <c r="BM453" s="10">
        <v>143134.12957763672</v>
      </c>
      <c r="BN453" s="10">
        <v>186951.56774902344</v>
      </c>
      <c r="BO453" s="10">
        <v>0</v>
      </c>
      <c r="BP453" s="10">
        <v>0</v>
      </c>
      <c r="BQ453" s="10">
        <v>0</v>
      </c>
      <c r="BR453" s="10">
        <v>5291.9851379394531</v>
      </c>
      <c r="BS453" s="10">
        <v>13023.0400390625</v>
      </c>
      <c r="BT453" s="10">
        <v>18315.02490234375</v>
      </c>
      <c r="BU453" s="10">
        <v>35997.175378441811</v>
      </c>
      <c r="BV453" s="10">
        <v>159794.49719238281</v>
      </c>
      <c r="BW453" s="10">
        <v>195791.6764755249</v>
      </c>
      <c r="BX453" s="10">
        <v>14481.860473632812</v>
      </c>
      <c r="BY453" s="10">
        <v>169573.4599609375</v>
      </c>
      <c r="BZ453" s="10">
        <v>184055.326171875</v>
      </c>
      <c r="CA453" s="10">
        <v>15808.040252685547</v>
      </c>
      <c r="CB453" s="10">
        <v>20608.849731445312</v>
      </c>
      <c r="CC453" s="10">
        <v>36416.890625</v>
      </c>
      <c r="CD453" s="10">
        <v>43817.434020996094</v>
      </c>
      <c r="CE453" s="10">
        <v>143134.12957763672</v>
      </c>
      <c r="CF453" s="10">
        <v>186951.56774902344</v>
      </c>
      <c r="CG453" s="10">
        <v>0</v>
      </c>
      <c r="CH453" s="10">
        <v>0</v>
      </c>
      <c r="CI453" s="10">
        <v>0</v>
      </c>
      <c r="CJ453" s="10">
        <v>5291.9851379394531</v>
      </c>
      <c r="CK453" s="10">
        <v>13023.0400390625</v>
      </c>
      <c r="CL453" s="10">
        <v>18315.02490234375</v>
      </c>
      <c r="CM453" s="10">
        <v>35997.175378441811</v>
      </c>
      <c r="CN453" s="10">
        <v>159794.49719238281</v>
      </c>
      <c r="CO453" s="10">
        <v>195791.6764755249</v>
      </c>
      <c r="CP453" s="10">
        <v>3699.9849853515625</v>
      </c>
      <c r="CQ453" s="10">
        <v>28583.1240234375</v>
      </c>
      <c r="CR453" s="10">
        <v>32283.109375</v>
      </c>
      <c r="CS453" s="10">
        <v>14501.940216064453</v>
      </c>
      <c r="CT453" s="10">
        <v>23759.484741210938</v>
      </c>
      <c r="CU453" s="10">
        <v>38261.425170898438</v>
      </c>
      <c r="CV453" s="10">
        <v>36130.195709228516</v>
      </c>
      <c r="CW453" s="10">
        <v>143765.36590576172</v>
      </c>
      <c r="CX453" s="10">
        <v>179895.55871582031</v>
      </c>
      <c r="CY453" s="10">
        <v>0</v>
      </c>
      <c r="CZ453" s="10">
        <v>0</v>
      </c>
      <c r="DA453" s="10">
        <v>0</v>
      </c>
      <c r="DB453" s="10">
        <v>4424.55517578125</v>
      </c>
      <c r="DC453" s="10">
        <v>0</v>
      </c>
      <c r="DD453" s="10">
        <v>4424.55517578125</v>
      </c>
      <c r="DE453" s="10">
        <v>31127.310119628906</v>
      </c>
      <c r="DF453" s="10">
        <v>166591.99719238281</v>
      </c>
      <c r="DG453" s="10">
        <v>197719.30584716797</v>
      </c>
    </row>
    <row r="454" spans="1:111">
      <c r="A454" t="s">
        <v>17</v>
      </c>
      <c r="B454" t="s">
        <v>71</v>
      </c>
      <c r="C454" t="s">
        <v>100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33125</v>
      </c>
      <c r="T454" s="10">
        <v>0</v>
      </c>
      <c r="U454" s="10">
        <v>33125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33000</v>
      </c>
      <c r="AL454" s="10">
        <v>0</v>
      </c>
      <c r="AM454" s="10">
        <v>33000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0</v>
      </c>
      <c r="BC454" s="10">
        <v>33000</v>
      </c>
      <c r="BD454" s="10">
        <v>0</v>
      </c>
      <c r="BE454" s="10">
        <v>33000</v>
      </c>
      <c r="BF454" s="10">
        <v>0</v>
      </c>
      <c r="BG454" s="10">
        <v>0</v>
      </c>
      <c r="BH454" s="10">
        <v>0</v>
      </c>
      <c r="BI454" s="10">
        <v>0</v>
      </c>
      <c r="BJ454" s="10">
        <v>0</v>
      </c>
      <c r="BK454" s="10">
        <v>0</v>
      </c>
      <c r="BL454" s="10">
        <v>0</v>
      </c>
      <c r="BM454" s="10">
        <v>0</v>
      </c>
      <c r="BN454" s="10">
        <v>0</v>
      </c>
      <c r="BO454" s="10">
        <v>0</v>
      </c>
      <c r="BP454" s="10">
        <v>0</v>
      </c>
      <c r="BQ454" s="10">
        <v>0</v>
      </c>
      <c r="BR454" s="10">
        <v>0</v>
      </c>
      <c r="BS454" s="10">
        <v>0</v>
      </c>
      <c r="BT454" s="10">
        <v>0</v>
      </c>
      <c r="BU454" s="10">
        <v>33000</v>
      </c>
      <c r="BV454" s="10">
        <v>0</v>
      </c>
      <c r="BW454" s="10">
        <v>33000</v>
      </c>
      <c r="BX454" s="10">
        <v>0</v>
      </c>
      <c r="BY454" s="10">
        <v>0</v>
      </c>
      <c r="BZ454" s="10">
        <v>0</v>
      </c>
      <c r="CA454" s="10">
        <v>0</v>
      </c>
      <c r="CB454" s="10">
        <v>0</v>
      </c>
      <c r="CC454" s="10">
        <v>0</v>
      </c>
      <c r="CD454" s="10">
        <v>0</v>
      </c>
      <c r="CE454" s="10">
        <v>0</v>
      </c>
      <c r="CF454" s="10">
        <v>0</v>
      </c>
      <c r="CG454" s="10">
        <v>0</v>
      </c>
      <c r="CH454" s="10">
        <v>0</v>
      </c>
      <c r="CI454" s="10">
        <v>0</v>
      </c>
      <c r="CJ454" s="10">
        <v>0</v>
      </c>
      <c r="CK454" s="10">
        <v>0</v>
      </c>
      <c r="CL454" s="10">
        <v>0</v>
      </c>
      <c r="CM454" s="10">
        <v>33000</v>
      </c>
      <c r="CN454" s="10">
        <v>0</v>
      </c>
      <c r="CO454" s="10">
        <v>33000</v>
      </c>
      <c r="CP454" s="10">
        <v>0</v>
      </c>
      <c r="CQ454" s="10">
        <v>0</v>
      </c>
      <c r="CR454" s="10">
        <v>0</v>
      </c>
      <c r="CS454" s="10">
        <v>0</v>
      </c>
      <c r="CT454" s="10">
        <v>0</v>
      </c>
      <c r="CU454" s="10">
        <v>0</v>
      </c>
      <c r="CV454" s="10">
        <v>0</v>
      </c>
      <c r="CW454" s="10">
        <v>0</v>
      </c>
      <c r="CX454" s="10">
        <v>0</v>
      </c>
      <c r="CY454" s="10">
        <v>0</v>
      </c>
      <c r="CZ454" s="10">
        <v>0</v>
      </c>
      <c r="DA454" s="10">
        <v>0</v>
      </c>
      <c r="DB454" s="10">
        <v>0</v>
      </c>
      <c r="DC454" s="10">
        <v>0</v>
      </c>
      <c r="DD454" s="10">
        <v>0</v>
      </c>
      <c r="DE454" s="10">
        <v>33000</v>
      </c>
      <c r="DF454" s="10">
        <v>0</v>
      </c>
      <c r="DG454" s="10">
        <v>33000</v>
      </c>
    </row>
    <row r="455" spans="1:111">
      <c r="A455" t="s">
        <v>17</v>
      </c>
      <c r="B455" t="s">
        <v>68</v>
      </c>
      <c r="C455" t="s">
        <v>79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33125</v>
      </c>
      <c r="T455" s="10">
        <v>0</v>
      </c>
      <c r="U455" s="10">
        <v>33125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33000</v>
      </c>
      <c r="AL455" s="10">
        <v>0</v>
      </c>
      <c r="AM455" s="10">
        <v>33000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0</v>
      </c>
      <c r="BC455" s="10">
        <v>33000</v>
      </c>
      <c r="BD455" s="10">
        <v>0</v>
      </c>
      <c r="BE455" s="10">
        <v>33000</v>
      </c>
      <c r="BF455" s="10">
        <v>0</v>
      </c>
      <c r="BG455" s="10">
        <v>0</v>
      </c>
      <c r="BH455" s="10">
        <v>0</v>
      </c>
      <c r="BI455" s="10">
        <v>0</v>
      </c>
      <c r="BJ455" s="10">
        <v>0</v>
      </c>
      <c r="BK455" s="10">
        <v>0</v>
      </c>
      <c r="BL455" s="10">
        <v>0</v>
      </c>
      <c r="BM455" s="10">
        <v>0</v>
      </c>
      <c r="BN455" s="10">
        <v>0</v>
      </c>
      <c r="BO455" s="10">
        <v>0</v>
      </c>
      <c r="BP455" s="10">
        <v>0</v>
      </c>
      <c r="BQ455" s="10">
        <v>0</v>
      </c>
      <c r="BR455" s="10">
        <v>0</v>
      </c>
      <c r="BS455" s="10">
        <v>0</v>
      </c>
      <c r="BT455" s="10">
        <v>0</v>
      </c>
      <c r="BU455" s="10">
        <v>33000</v>
      </c>
      <c r="BV455" s="10">
        <v>0</v>
      </c>
      <c r="BW455" s="10">
        <v>33000</v>
      </c>
      <c r="BX455" s="10">
        <v>0</v>
      </c>
      <c r="BY455" s="10">
        <v>0</v>
      </c>
      <c r="BZ455" s="10">
        <v>0</v>
      </c>
      <c r="CA455" s="10">
        <v>0</v>
      </c>
      <c r="CB455" s="10">
        <v>0</v>
      </c>
      <c r="CC455" s="10">
        <v>0</v>
      </c>
      <c r="CD455" s="10">
        <v>0</v>
      </c>
      <c r="CE455" s="10">
        <v>0</v>
      </c>
      <c r="CF455" s="10">
        <v>0</v>
      </c>
      <c r="CG455" s="10">
        <v>0</v>
      </c>
      <c r="CH455" s="10">
        <v>0</v>
      </c>
      <c r="CI455" s="10">
        <v>0</v>
      </c>
      <c r="CJ455" s="10">
        <v>0</v>
      </c>
      <c r="CK455" s="10">
        <v>0</v>
      </c>
      <c r="CL455" s="10">
        <v>0</v>
      </c>
      <c r="CM455" s="10">
        <v>33000</v>
      </c>
      <c r="CN455" s="10">
        <v>0</v>
      </c>
      <c r="CO455" s="10">
        <v>33000</v>
      </c>
      <c r="CP455" s="10">
        <v>0</v>
      </c>
      <c r="CQ455" s="10">
        <v>0</v>
      </c>
      <c r="CR455" s="10">
        <v>0</v>
      </c>
      <c r="CS455" s="10">
        <v>0</v>
      </c>
      <c r="CT455" s="10">
        <v>0</v>
      </c>
      <c r="CU455" s="10">
        <v>0</v>
      </c>
      <c r="CV455" s="10">
        <v>0</v>
      </c>
      <c r="CW455" s="10">
        <v>0</v>
      </c>
      <c r="CX455" s="10">
        <v>0</v>
      </c>
      <c r="CY455" s="10">
        <v>0</v>
      </c>
      <c r="CZ455" s="10">
        <v>0</v>
      </c>
      <c r="DA455" s="10">
        <v>0</v>
      </c>
      <c r="DB455" s="10">
        <v>0</v>
      </c>
      <c r="DC455" s="10">
        <v>0</v>
      </c>
      <c r="DD455" s="10">
        <v>0</v>
      </c>
      <c r="DE455" s="10">
        <v>33000</v>
      </c>
      <c r="DF455" s="10">
        <v>0</v>
      </c>
      <c r="DG455" s="10">
        <v>33000</v>
      </c>
    </row>
    <row r="456" spans="1:111">
      <c r="A456" t="s">
        <v>17</v>
      </c>
      <c r="B456" t="s">
        <v>69</v>
      </c>
      <c r="C456" t="s">
        <v>79</v>
      </c>
      <c r="D456" s="10">
        <v>34906.524604797363</v>
      </c>
      <c r="E456" s="10">
        <v>131986.99096679688</v>
      </c>
      <c r="F456" s="10">
        <v>166893.51746368408</v>
      </c>
      <c r="G456" s="10">
        <v>14537.129974365234</v>
      </c>
      <c r="H456" s="10">
        <v>13146.719970703125</v>
      </c>
      <c r="I456" s="10">
        <v>27683.849975585938</v>
      </c>
      <c r="J456" s="10">
        <v>53849.214660644531</v>
      </c>
      <c r="K456" s="10">
        <v>298724.5</v>
      </c>
      <c r="L456" s="10">
        <v>352573.71124267578</v>
      </c>
      <c r="M456" s="10">
        <v>10758.054921150208</v>
      </c>
      <c r="N456" s="10">
        <v>8785.1200256347656</v>
      </c>
      <c r="O456" s="10">
        <v>19543.174743652344</v>
      </c>
      <c r="P456" s="10">
        <v>27904.439605712891</v>
      </c>
      <c r="Q456" s="10">
        <v>53446.334350585938</v>
      </c>
      <c r="R456" s="10">
        <v>81350.77392578125</v>
      </c>
      <c r="S456" s="10">
        <v>75815.139846801758</v>
      </c>
      <c r="T456" s="10">
        <v>265582.70483398438</v>
      </c>
      <c r="U456" s="10">
        <v>341397.8447265625</v>
      </c>
      <c r="V456" s="10">
        <v>123198.48105049133</v>
      </c>
      <c r="W456" s="10">
        <v>91016.35732460022</v>
      </c>
      <c r="X456" s="10">
        <v>214214.83822250366</v>
      </c>
      <c r="Y456" s="10">
        <v>28249.745579719543</v>
      </c>
      <c r="Z456" s="10">
        <v>32934.374877929688</v>
      </c>
      <c r="AA456" s="10">
        <v>61184.120474815369</v>
      </c>
      <c r="AB456" s="10">
        <v>70015.515701293945</v>
      </c>
      <c r="AC456" s="10">
        <v>182085.17102050781</v>
      </c>
      <c r="AD456" s="10">
        <v>252100.69125366211</v>
      </c>
      <c r="AE456" s="10">
        <v>16736.205009460449</v>
      </c>
      <c r="AF456" s="10">
        <v>15623.940205574036</v>
      </c>
      <c r="AG456" s="10">
        <v>32360.146217346191</v>
      </c>
      <c r="AH456" s="10">
        <v>35531.478912353516</v>
      </c>
      <c r="AI456" s="10">
        <v>95090.726440429688</v>
      </c>
      <c r="AJ456" s="10">
        <v>130622.20581054688</v>
      </c>
      <c r="AK456" s="10">
        <v>108133.77315783501</v>
      </c>
      <c r="AL456" s="10">
        <v>230901.89251708984</v>
      </c>
      <c r="AM456" s="10">
        <v>339035.6674041748</v>
      </c>
      <c r="AN456" s="10">
        <v>123198.48105049133</v>
      </c>
      <c r="AO456" s="10">
        <v>91016.35732460022</v>
      </c>
      <c r="AP456" s="10">
        <v>214214.83822250366</v>
      </c>
      <c r="AQ456" s="10">
        <v>28249.745579719543</v>
      </c>
      <c r="AR456" s="10">
        <v>32934.374877929688</v>
      </c>
      <c r="AS456" s="10">
        <v>61184.120474815369</v>
      </c>
      <c r="AT456" s="10">
        <v>70015.515701293945</v>
      </c>
      <c r="AU456" s="10">
        <v>182085.17102050781</v>
      </c>
      <c r="AV456" s="10">
        <v>252100.69125366211</v>
      </c>
      <c r="AW456" s="10">
        <v>16736.205009460449</v>
      </c>
      <c r="AX456" s="10">
        <v>15623.940205574036</v>
      </c>
      <c r="AY456" s="10">
        <v>32360.146217346191</v>
      </c>
      <c r="AZ456" s="10">
        <v>35531.478912353516</v>
      </c>
      <c r="BA456" s="10">
        <v>95090.726440429688</v>
      </c>
      <c r="BB456" s="10">
        <v>130622.20581054688</v>
      </c>
      <c r="BC456" s="10">
        <v>108133.77315783501</v>
      </c>
      <c r="BD456" s="10">
        <v>230901.89251708984</v>
      </c>
      <c r="BE456" s="10">
        <v>339035.6674041748</v>
      </c>
      <c r="BF456" s="10">
        <v>119703.53961372375</v>
      </c>
      <c r="BG456" s="10">
        <v>254803.73043060303</v>
      </c>
      <c r="BH456" s="10">
        <v>374507.28380584717</v>
      </c>
      <c r="BI456" s="10">
        <v>25864.050626277924</v>
      </c>
      <c r="BJ456" s="10">
        <v>35013.399658203125</v>
      </c>
      <c r="BK456" s="10">
        <v>60877.451132774353</v>
      </c>
      <c r="BL456" s="10">
        <v>61045.059108734131</v>
      </c>
      <c r="BM456" s="10">
        <v>186015.67053222656</v>
      </c>
      <c r="BN456" s="10">
        <v>247060.73379516602</v>
      </c>
      <c r="BO456" s="10">
        <v>16628.040176391602</v>
      </c>
      <c r="BP456" s="10">
        <v>18292.230283737183</v>
      </c>
      <c r="BQ456" s="10">
        <v>34920.270931243896</v>
      </c>
      <c r="BR456" s="10">
        <v>31916.940490722656</v>
      </c>
      <c r="BS456" s="10">
        <v>100304.06018066406</v>
      </c>
      <c r="BT456" s="10">
        <v>132220.99975585938</v>
      </c>
      <c r="BU456" s="10">
        <v>102541.43470823765</v>
      </c>
      <c r="BV456" s="10">
        <v>208073.86303710938</v>
      </c>
      <c r="BW456" s="10">
        <v>310615.30135345459</v>
      </c>
      <c r="BX456" s="10">
        <v>119703.53961372375</v>
      </c>
      <c r="BY456" s="10">
        <v>254803.73043060303</v>
      </c>
      <c r="BZ456" s="10">
        <v>374507.28380584717</v>
      </c>
      <c r="CA456" s="10">
        <v>25864.050626277924</v>
      </c>
      <c r="CB456" s="10">
        <v>35013.399658203125</v>
      </c>
      <c r="CC456" s="10">
        <v>60877.451132774353</v>
      </c>
      <c r="CD456" s="10">
        <v>61045.059108734131</v>
      </c>
      <c r="CE456" s="10">
        <v>186015.67053222656</v>
      </c>
      <c r="CF456" s="10">
        <v>247060.73379516602</v>
      </c>
      <c r="CG456" s="10">
        <v>16628.040176391602</v>
      </c>
      <c r="CH456" s="10">
        <v>18292.230283737183</v>
      </c>
      <c r="CI456" s="10">
        <v>34920.270931243896</v>
      </c>
      <c r="CJ456" s="10">
        <v>31916.940490722656</v>
      </c>
      <c r="CK456" s="10">
        <v>100304.06018066406</v>
      </c>
      <c r="CL456" s="10">
        <v>132220.99975585938</v>
      </c>
      <c r="CM456" s="10">
        <v>102541.43470823765</v>
      </c>
      <c r="CN456" s="10">
        <v>208073.86303710938</v>
      </c>
      <c r="CO456" s="10">
        <v>310615.30135345459</v>
      </c>
      <c r="CP456" s="10">
        <v>105713.83436203003</v>
      </c>
      <c r="CQ456" s="10">
        <v>129052.8822555542</v>
      </c>
      <c r="CR456" s="10">
        <v>234766.70886230469</v>
      </c>
      <c r="CS456" s="10">
        <v>24299.875218391418</v>
      </c>
      <c r="CT456" s="10">
        <v>39346.624694824219</v>
      </c>
      <c r="CU456" s="10">
        <v>63646.500388145447</v>
      </c>
      <c r="CV456" s="10">
        <v>52054.225708007812</v>
      </c>
      <c r="CW456" s="10">
        <v>190504.92639160156</v>
      </c>
      <c r="CX456" s="10">
        <v>242559.14831542969</v>
      </c>
      <c r="CY456" s="10">
        <v>16491.590267181396</v>
      </c>
      <c r="CZ456" s="10">
        <v>20749.520322799683</v>
      </c>
      <c r="DA456" s="10">
        <v>37241.110084533691</v>
      </c>
      <c r="DB456" s="10">
        <v>28648.499725341797</v>
      </c>
      <c r="DC456" s="10">
        <v>91721.931762695312</v>
      </c>
      <c r="DD456" s="10">
        <v>120370.43115234375</v>
      </c>
      <c r="DE456" s="10">
        <v>96831.404160737991</v>
      </c>
      <c r="DF456" s="10">
        <v>214270.99792480469</v>
      </c>
      <c r="DG456" s="10">
        <v>311102.40075683594</v>
      </c>
    </row>
    <row r="457" spans="1:111">
      <c r="A457" t="s">
        <v>18</v>
      </c>
      <c r="B457" t="s">
        <v>63</v>
      </c>
      <c r="C457" t="s">
        <v>72</v>
      </c>
      <c r="D457" s="10">
        <v>0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10">
        <v>0</v>
      </c>
      <c r="AE457" s="10">
        <v>0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0</v>
      </c>
      <c r="AL457" s="10">
        <v>0</v>
      </c>
      <c r="AM457" s="10">
        <v>0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0">
        <v>0</v>
      </c>
      <c r="BA457" s="10">
        <v>0</v>
      </c>
      <c r="BB457" s="10">
        <v>0</v>
      </c>
      <c r="BC457" s="10">
        <v>0</v>
      </c>
      <c r="BD457" s="10">
        <v>0</v>
      </c>
      <c r="BE457" s="10">
        <v>0</v>
      </c>
      <c r="BF457" s="10">
        <v>0</v>
      </c>
      <c r="BG457" s="10">
        <v>0</v>
      </c>
      <c r="BH457" s="10">
        <v>0</v>
      </c>
      <c r="BI457" s="10">
        <v>0</v>
      </c>
      <c r="BJ457" s="10">
        <v>0</v>
      </c>
      <c r="BK457" s="10">
        <v>0</v>
      </c>
      <c r="BL457" s="10">
        <v>0</v>
      </c>
      <c r="BM457" s="10">
        <v>0</v>
      </c>
      <c r="BN457" s="10">
        <v>0</v>
      </c>
      <c r="BO457" s="10">
        <v>0</v>
      </c>
      <c r="BP457" s="10">
        <v>0</v>
      </c>
      <c r="BQ457" s="10">
        <v>0</v>
      </c>
      <c r="BR457" s="10">
        <v>0</v>
      </c>
      <c r="BS457" s="10">
        <v>0</v>
      </c>
      <c r="BT457" s="10">
        <v>0</v>
      </c>
      <c r="BU457" s="10">
        <v>0</v>
      </c>
      <c r="BV457" s="10">
        <v>0</v>
      </c>
      <c r="BW457" s="10">
        <v>0</v>
      </c>
      <c r="BX457" s="10">
        <v>0</v>
      </c>
      <c r="BY457" s="10">
        <v>0</v>
      </c>
      <c r="BZ457" s="10">
        <v>0</v>
      </c>
      <c r="CA457" s="10">
        <v>0</v>
      </c>
      <c r="CB457" s="10">
        <v>0</v>
      </c>
      <c r="CC457" s="10">
        <v>0</v>
      </c>
      <c r="CD457" s="10">
        <v>0</v>
      </c>
      <c r="CE457" s="10">
        <v>0</v>
      </c>
      <c r="CF457" s="10">
        <v>0</v>
      </c>
      <c r="CG457" s="10">
        <v>0</v>
      </c>
      <c r="CH457" s="10">
        <v>0</v>
      </c>
      <c r="CI457" s="10">
        <v>0</v>
      </c>
      <c r="CJ457" s="10">
        <v>0</v>
      </c>
      <c r="CK457" s="10">
        <v>0</v>
      </c>
      <c r="CL457" s="10">
        <v>0</v>
      </c>
      <c r="CM457" s="10">
        <v>0</v>
      </c>
      <c r="CN457" s="10">
        <v>0</v>
      </c>
      <c r="CO457" s="10">
        <v>0</v>
      </c>
      <c r="CP457" s="10">
        <v>0</v>
      </c>
      <c r="CQ457" s="10">
        <v>0</v>
      </c>
      <c r="CR457" s="10">
        <v>0</v>
      </c>
      <c r="CS457" s="10">
        <v>0</v>
      </c>
      <c r="CT457" s="10">
        <v>0</v>
      </c>
      <c r="CU457" s="10">
        <v>0</v>
      </c>
      <c r="CV457" s="10">
        <v>0</v>
      </c>
      <c r="CW457" s="10">
        <v>0</v>
      </c>
      <c r="CX457" s="10">
        <v>0</v>
      </c>
      <c r="CY457" s="10">
        <v>0</v>
      </c>
      <c r="CZ457" s="10">
        <v>0</v>
      </c>
      <c r="DA457" s="10">
        <v>0</v>
      </c>
      <c r="DB457" s="10">
        <v>0</v>
      </c>
      <c r="DC457" s="10">
        <v>0</v>
      </c>
      <c r="DD457" s="10">
        <v>0</v>
      </c>
      <c r="DE457" s="10">
        <v>0</v>
      </c>
      <c r="DF457" s="10">
        <v>0</v>
      </c>
      <c r="DG457" s="10">
        <v>0</v>
      </c>
    </row>
    <row r="458" spans="1:111">
      <c r="A458" t="s">
        <v>18</v>
      </c>
      <c r="B458" t="s">
        <v>63</v>
      </c>
      <c r="C458" t="s">
        <v>73</v>
      </c>
      <c r="D458" s="10">
        <v>0</v>
      </c>
      <c r="E458" s="10">
        <v>0</v>
      </c>
      <c r="F458" s="10">
        <v>0</v>
      </c>
      <c r="G458" s="10">
        <v>616</v>
      </c>
      <c r="H458" s="10">
        <v>1220</v>
      </c>
      <c r="I458" s="10">
        <v>1836</v>
      </c>
      <c r="J458" s="10">
        <v>297.5</v>
      </c>
      <c r="K458" s="10">
        <v>1536</v>
      </c>
      <c r="L458" s="10">
        <v>1833.5</v>
      </c>
      <c r="M458" s="10">
        <v>226</v>
      </c>
      <c r="N458" s="10">
        <v>570.5</v>
      </c>
      <c r="O458" s="10">
        <v>796.5</v>
      </c>
      <c r="P458" s="10">
        <v>632.5</v>
      </c>
      <c r="Q458" s="10">
        <v>0</v>
      </c>
      <c r="R458" s="10">
        <v>632.5</v>
      </c>
      <c r="S458" s="10">
        <v>389</v>
      </c>
      <c r="T458" s="10">
        <v>97.5</v>
      </c>
      <c r="U458" s="10">
        <v>486.5</v>
      </c>
      <c r="V458" s="10">
        <v>0</v>
      </c>
      <c r="W458" s="10">
        <v>0</v>
      </c>
      <c r="X458" s="10">
        <v>0</v>
      </c>
      <c r="Y458" s="10">
        <v>893.47998046875</v>
      </c>
      <c r="Z458" s="10">
        <v>2361.469970703125</v>
      </c>
      <c r="AA458" s="10">
        <v>3254.949951171875</v>
      </c>
      <c r="AB458" s="10">
        <v>551.6099853515625</v>
      </c>
      <c r="AC458" s="10">
        <v>1958.8299560546875</v>
      </c>
      <c r="AD458" s="10">
        <v>2510.43994140625</v>
      </c>
      <c r="AE458" s="10">
        <v>304.14498901367188</v>
      </c>
      <c r="AF458" s="10">
        <v>1014.25</v>
      </c>
      <c r="AG458" s="10">
        <v>1318.39501953125</v>
      </c>
      <c r="AH458" s="10">
        <v>843.9000244140625</v>
      </c>
      <c r="AI458" s="10">
        <v>0</v>
      </c>
      <c r="AJ458" s="10">
        <v>843.9000244140625</v>
      </c>
      <c r="AK458" s="10">
        <v>661.969970703125</v>
      </c>
      <c r="AL458" s="10">
        <v>372</v>
      </c>
      <c r="AM458" s="10">
        <v>1033.969970703125</v>
      </c>
      <c r="AN458" s="10">
        <v>0</v>
      </c>
      <c r="AO458" s="10">
        <v>0</v>
      </c>
      <c r="AP458" s="10">
        <v>0</v>
      </c>
      <c r="AQ458" s="10">
        <v>893.47998046875</v>
      </c>
      <c r="AR458" s="10">
        <v>2361.469970703125</v>
      </c>
      <c r="AS458" s="10">
        <v>3254.949951171875</v>
      </c>
      <c r="AT458" s="10">
        <v>551.6099853515625</v>
      </c>
      <c r="AU458" s="10">
        <v>1958.8299560546875</v>
      </c>
      <c r="AV458" s="10">
        <v>2510.43994140625</v>
      </c>
      <c r="AW458" s="10">
        <v>304.14498901367188</v>
      </c>
      <c r="AX458" s="10">
        <v>1014.25</v>
      </c>
      <c r="AY458" s="10">
        <v>1318.39501953125</v>
      </c>
      <c r="AZ458" s="10">
        <v>843.9000244140625</v>
      </c>
      <c r="BA458" s="10">
        <v>0</v>
      </c>
      <c r="BB458" s="10">
        <v>843.9000244140625</v>
      </c>
      <c r="BC458" s="10">
        <v>661.969970703125</v>
      </c>
      <c r="BD458" s="10">
        <v>372</v>
      </c>
      <c r="BE458" s="10">
        <v>1033.969970703125</v>
      </c>
      <c r="BF458" s="10">
        <v>0</v>
      </c>
      <c r="BG458" s="10">
        <v>0</v>
      </c>
      <c r="BH458" s="10">
        <v>0</v>
      </c>
      <c r="BI458" s="10">
        <v>813.969970703125</v>
      </c>
      <c r="BJ458" s="10">
        <v>2361.469970703125</v>
      </c>
      <c r="BK458" s="10">
        <v>3175.43994140625</v>
      </c>
      <c r="BL458" s="10">
        <v>420.6300048828125</v>
      </c>
      <c r="BM458" s="10">
        <v>1966.6700439453125</v>
      </c>
      <c r="BN458" s="10">
        <v>2387.300048828125</v>
      </c>
      <c r="BO458" s="10">
        <v>272.95001220703125</v>
      </c>
      <c r="BP458" s="10">
        <v>1014.25</v>
      </c>
      <c r="BQ458" s="10">
        <v>1287.199951171875</v>
      </c>
      <c r="BR458" s="10">
        <v>843.9000244140625</v>
      </c>
      <c r="BS458" s="10">
        <v>0</v>
      </c>
      <c r="BT458" s="10">
        <v>843.9000244140625</v>
      </c>
      <c r="BU458" s="10">
        <v>649.1500244140625</v>
      </c>
      <c r="BV458" s="10">
        <v>535.7650146484375</v>
      </c>
      <c r="BW458" s="10">
        <v>1184.9150390625</v>
      </c>
      <c r="BX458" s="10">
        <v>0</v>
      </c>
      <c r="BY458" s="10">
        <v>0</v>
      </c>
      <c r="BZ458" s="10">
        <v>0</v>
      </c>
      <c r="CA458" s="10">
        <v>813.969970703125</v>
      </c>
      <c r="CB458" s="10">
        <v>2361.469970703125</v>
      </c>
      <c r="CC458" s="10">
        <v>3175.43994140625</v>
      </c>
      <c r="CD458" s="10">
        <v>420.6300048828125</v>
      </c>
      <c r="CE458" s="10">
        <v>1966.6700439453125</v>
      </c>
      <c r="CF458" s="10">
        <v>2387.300048828125</v>
      </c>
      <c r="CG458" s="10">
        <v>272.95001220703125</v>
      </c>
      <c r="CH458" s="10">
        <v>1014.25</v>
      </c>
      <c r="CI458" s="10">
        <v>1287.199951171875</v>
      </c>
      <c r="CJ458" s="10">
        <v>843.9000244140625</v>
      </c>
      <c r="CK458" s="10">
        <v>0</v>
      </c>
      <c r="CL458" s="10">
        <v>843.9000244140625</v>
      </c>
      <c r="CM458" s="10">
        <v>649.1500244140625</v>
      </c>
      <c r="CN458" s="10">
        <v>535.7650146484375</v>
      </c>
      <c r="CO458" s="10">
        <v>1184.9150390625</v>
      </c>
      <c r="CP458" s="10">
        <v>0</v>
      </c>
      <c r="CQ458" s="10">
        <v>0</v>
      </c>
      <c r="CR458" s="10">
        <v>0</v>
      </c>
      <c r="CS458" s="10">
        <v>734.4549560546875</v>
      </c>
      <c r="CT458" s="10">
        <v>2361.469970703125</v>
      </c>
      <c r="CU458" s="10">
        <v>3095.9248046875</v>
      </c>
      <c r="CV458" s="10">
        <v>289.125</v>
      </c>
      <c r="CW458" s="10">
        <v>1974.5450439453125</v>
      </c>
      <c r="CX458" s="10">
        <v>2263.669921875</v>
      </c>
      <c r="CY458" s="10">
        <v>241.7550048828125</v>
      </c>
      <c r="CZ458" s="10">
        <v>1326.75</v>
      </c>
      <c r="DA458" s="10">
        <v>1568.5050048828125</v>
      </c>
      <c r="DB458" s="10">
        <v>843.9000244140625</v>
      </c>
      <c r="DC458" s="10">
        <v>833.33502197265625</v>
      </c>
      <c r="DD458" s="10">
        <v>1677.235107421875</v>
      </c>
      <c r="DE458" s="10">
        <v>630.41998291015625</v>
      </c>
      <c r="DF458" s="10">
        <v>535.7650146484375</v>
      </c>
      <c r="DG458" s="10">
        <v>1166.18505859375</v>
      </c>
    </row>
    <row r="459" spans="1:111">
      <c r="A459" t="s">
        <v>18</v>
      </c>
      <c r="B459" t="s">
        <v>63</v>
      </c>
      <c r="C459" t="s">
        <v>74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10">
        <v>0</v>
      </c>
      <c r="BC459" s="10">
        <v>0</v>
      </c>
      <c r="BD459" s="10">
        <v>0</v>
      </c>
      <c r="BE459" s="10">
        <v>0</v>
      </c>
      <c r="BF459" s="10">
        <v>0</v>
      </c>
      <c r="BG459" s="10">
        <v>0</v>
      </c>
      <c r="BH459" s="10">
        <v>0</v>
      </c>
      <c r="BI459" s="10">
        <v>0</v>
      </c>
      <c r="BJ459" s="10">
        <v>0</v>
      </c>
      <c r="BK459" s="10">
        <v>0</v>
      </c>
      <c r="BL459" s="10">
        <v>0</v>
      </c>
      <c r="BM459" s="10">
        <v>0</v>
      </c>
      <c r="BN459" s="10">
        <v>0</v>
      </c>
      <c r="BO459" s="10">
        <v>0</v>
      </c>
      <c r="BP459" s="10">
        <v>0</v>
      </c>
      <c r="BQ459" s="10">
        <v>0</v>
      </c>
      <c r="BR459" s="10">
        <v>0</v>
      </c>
      <c r="BS459" s="10">
        <v>0</v>
      </c>
      <c r="BT459" s="10">
        <v>0</v>
      </c>
      <c r="BU459" s="10">
        <v>0</v>
      </c>
      <c r="BV459" s="10">
        <v>0</v>
      </c>
      <c r="BW459" s="10">
        <v>0</v>
      </c>
      <c r="BX459" s="10">
        <v>0</v>
      </c>
      <c r="BY459" s="10">
        <v>0</v>
      </c>
      <c r="BZ459" s="10">
        <v>0</v>
      </c>
      <c r="CA459" s="10">
        <v>0</v>
      </c>
      <c r="CB459" s="10">
        <v>0</v>
      </c>
      <c r="CC459" s="10">
        <v>0</v>
      </c>
      <c r="CD459" s="10">
        <v>0</v>
      </c>
      <c r="CE459" s="10">
        <v>0</v>
      </c>
      <c r="CF459" s="10">
        <v>0</v>
      </c>
      <c r="CG459" s="10">
        <v>0</v>
      </c>
      <c r="CH459" s="10">
        <v>0</v>
      </c>
      <c r="CI459" s="10">
        <v>0</v>
      </c>
      <c r="CJ459" s="10">
        <v>0</v>
      </c>
      <c r="CK459" s="10">
        <v>0</v>
      </c>
      <c r="CL459" s="10">
        <v>0</v>
      </c>
      <c r="CM459" s="10">
        <v>0</v>
      </c>
      <c r="CN459" s="10">
        <v>0</v>
      </c>
      <c r="CO459" s="10">
        <v>0</v>
      </c>
      <c r="CP459" s="10">
        <v>0</v>
      </c>
      <c r="CQ459" s="10">
        <v>0</v>
      </c>
      <c r="CR459" s="10">
        <v>0</v>
      </c>
      <c r="CS459" s="10">
        <v>0</v>
      </c>
      <c r="CT459" s="10">
        <v>0</v>
      </c>
      <c r="CU459" s="10">
        <v>0</v>
      </c>
      <c r="CV459" s="10">
        <v>0</v>
      </c>
      <c r="CW459" s="10">
        <v>0</v>
      </c>
      <c r="CX459" s="10">
        <v>0</v>
      </c>
      <c r="CY459" s="10">
        <v>0</v>
      </c>
      <c r="CZ459" s="10">
        <v>0</v>
      </c>
      <c r="DA459" s="10">
        <v>0</v>
      </c>
      <c r="DB459" s="10">
        <v>0</v>
      </c>
      <c r="DC459" s="10">
        <v>0</v>
      </c>
      <c r="DD459" s="10">
        <v>0</v>
      </c>
      <c r="DE459" s="10">
        <v>0</v>
      </c>
      <c r="DF459" s="10">
        <v>0</v>
      </c>
      <c r="DG459" s="10">
        <v>0</v>
      </c>
    </row>
    <row r="460" spans="1:111">
      <c r="A460" t="s">
        <v>18</v>
      </c>
      <c r="B460" t="s">
        <v>63</v>
      </c>
      <c r="C460" t="s">
        <v>75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44.604999542236328</v>
      </c>
      <c r="T460" s="10">
        <v>0</v>
      </c>
      <c r="U460" s="10">
        <v>44.604999542236328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3.4549999237060547</v>
      </c>
      <c r="AL460" s="10">
        <v>0</v>
      </c>
      <c r="AM460" s="10">
        <v>3.4549999237060547</v>
      </c>
      <c r="AN460" s="10">
        <v>0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10">
        <v>0</v>
      </c>
      <c r="BC460" s="10">
        <v>3.4549999237060547</v>
      </c>
      <c r="BD460" s="10">
        <v>0</v>
      </c>
      <c r="BE460" s="10">
        <v>3.4549999237060547</v>
      </c>
      <c r="BF460" s="10">
        <v>0</v>
      </c>
      <c r="BG460" s="10">
        <v>0</v>
      </c>
      <c r="BH460" s="10">
        <v>0</v>
      </c>
      <c r="BI460" s="10">
        <v>0</v>
      </c>
      <c r="BJ460" s="10">
        <v>0</v>
      </c>
      <c r="BK460" s="10">
        <v>0</v>
      </c>
      <c r="BL460" s="10">
        <v>0</v>
      </c>
      <c r="BM460" s="10">
        <v>0</v>
      </c>
      <c r="BN460" s="10">
        <v>0</v>
      </c>
      <c r="BO460" s="10">
        <v>0</v>
      </c>
      <c r="BP460" s="10">
        <v>0</v>
      </c>
      <c r="BQ460" s="10">
        <v>0</v>
      </c>
      <c r="BR460" s="10">
        <v>0</v>
      </c>
      <c r="BS460" s="10">
        <v>0</v>
      </c>
      <c r="BT460" s="10">
        <v>0</v>
      </c>
      <c r="BU460" s="10">
        <v>0</v>
      </c>
      <c r="BV460" s="10">
        <v>0</v>
      </c>
      <c r="BW460" s="10">
        <v>0</v>
      </c>
      <c r="BX460" s="10">
        <v>0</v>
      </c>
      <c r="BY460" s="10">
        <v>0</v>
      </c>
      <c r="BZ460" s="10">
        <v>0</v>
      </c>
      <c r="CA460" s="10">
        <v>0</v>
      </c>
      <c r="CB460" s="10">
        <v>0</v>
      </c>
      <c r="CC460" s="10">
        <v>0</v>
      </c>
      <c r="CD460" s="10">
        <v>0</v>
      </c>
      <c r="CE460" s="10">
        <v>0</v>
      </c>
      <c r="CF460" s="10">
        <v>0</v>
      </c>
      <c r="CG460" s="10">
        <v>0</v>
      </c>
      <c r="CH460" s="10">
        <v>0</v>
      </c>
      <c r="CI460" s="10">
        <v>0</v>
      </c>
      <c r="CJ460" s="10">
        <v>0</v>
      </c>
      <c r="CK460" s="10">
        <v>0</v>
      </c>
      <c r="CL460" s="10">
        <v>0</v>
      </c>
      <c r="CM460" s="10">
        <v>0</v>
      </c>
      <c r="CN460" s="10">
        <v>0</v>
      </c>
      <c r="CO460" s="10">
        <v>0</v>
      </c>
      <c r="CP460" s="10">
        <v>0</v>
      </c>
      <c r="CQ460" s="10">
        <v>0</v>
      </c>
      <c r="CR460" s="10">
        <v>0</v>
      </c>
      <c r="CS460" s="10">
        <v>0</v>
      </c>
      <c r="CT460" s="10">
        <v>0</v>
      </c>
      <c r="CU460" s="10">
        <v>0</v>
      </c>
      <c r="CV460" s="10">
        <v>0</v>
      </c>
      <c r="CW460" s="10">
        <v>0</v>
      </c>
      <c r="CX460" s="10">
        <v>0</v>
      </c>
      <c r="CY460" s="10">
        <v>0</v>
      </c>
      <c r="CZ460" s="10">
        <v>0</v>
      </c>
      <c r="DA460" s="10">
        <v>0</v>
      </c>
      <c r="DB460" s="10">
        <v>0</v>
      </c>
      <c r="DC460" s="10">
        <v>0</v>
      </c>
      <c r="DD460" s="10">
        <v>0</v>
      </c>
      <c r="DE460" s="10">
        <v>0</v>
      </c>
      <c r="DF460" s="10">
        <v>0</v>
      </c>
      <c r="DG460" s="10">
        <v>0</v>
      </c>
    </row>
    <row r="461" spans="1:111">
      <c r="A461" t="s">
        <v>18</v>
      </c>
      <c r="B461" t="s">
        <v>63</v>
      </c>
      <c r="C461" t="s">
        <v>76</v>
      </c>
      <c r="D461" s="10">
        <v>21.5</v>
      </c>
      <c r="E461" s="10">
        <v>0</v>
      </c>
      <c r="F461" s="10">
        <v>21.5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968.5</v>
      </c>
      <c r="Q461" s="10">
        <v>0</v>
      </c>
      <c r="R461" s="10">
        <v>968.5</v>
      </c>
      <c r="S461" s="10">
        <v>0</v>
      </c>
      <c r="T461" s="10">
        <v>0</v>
      </c>
      <c r="U461" s="10">
        <v>0</v>
      </c>
      <c r="V461" s="10">
        <v>76.535003662109375</v>
      </c>
      <c r="W461" s="10">
        <v>0</v>
      </c>
      <c r="X461" s="10">
        <v>76.535003662109375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0</v>
      </c>
      <c r="AH461" s="10">
        <v>1224.2000732421875</v>
      </c>
      <c r="AI461" s="10">
        <v>0</v>
      </c>
      <c r="AJ461" s="10">
        <v>1224.2000732421875</v>
      </c>
      <c r="AK461" s="10">
        <v>0</v>
      </c>
      <c r="AL461" s="10">
        <v>0</v>
      </c>
      <c r="AM461" s="10">
        <v>0</v>
      </c>
      <c r="AN461" s="10">
        <v>76.535003662109375</v>
      </c>
      <c r="AO461" s="10">
        <v>0</v>
      </c>
      <c r="AP461" s="10">
        <v>76.535003662109375</v>
      </c>
      <c r="AQ461" s="10">
        <v>0</v>
      </c>
      <c r="AR461" s="10">
        <v>0</v>
      </c>
      <c r="AS461" s="10">
        <v>0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0">
        <v>1224.2000732421875</v>
      </c>
      <c r="BA461" s="10">
        <v>0</v>
      </c>
      <c r="BB461" s="10">
        <v>1224.2000732421875</v>
      </c>
      <c r="BC461" s="10">
        <v>0</v>
      </c>
      <c r="BD461" s="10">
        <v>0</v>
      </c>
      <c r="BE461" s="10">
        <v>0</v>
      </c>
      <c r="BF461" s="10">
        <v>76.535003662109375</v>
      </c>
      <c r="BG461" s="10">
        <v>0</v>
      </c>
      <c r="BH461" s="10">
        <v>76.535003662109375</v>
      </c>
      <c r="BI461" s="10">
        <v>0</v>
      </c>
      <c r="BJ461" s="10">
        <v>0</v>
      </c>
      <c r="BK461" s="10">
        <v>0</v>
      </c>
      <c r="BL461" s="10">
        <v>0</v>
      </c>
      <c r="BM461" s="10">
        <v>0</v>
      </c>
      <c r="BN461" s="10">
        <v>0</v>
      </c>
      <c r="BO461" s="10">
        <v>0</v>
      </c>
      <c r="BP461" s="10">
        <v>0</v>
      </c>
      <c r="BQ461" s="10">
        <v>0</v>
      </c>
      <c r="BR461" s="10">
        <v>1224.2000732421875</v>
      </c>
      <c r="BS461" s="10">
        <v>0</v>
      </c>
      <c r="BT461" s="10">
        <v>1224.2000732421875</v>
      </c>
      <c r="BU461" s="10">
        <v>0</v>
      </c>
      <c r="BV461" s="10">
        <v>0</v>
      </c>
      <c r="BW461" s="10">
        <v>0</v>
      </c>
      <c r="BX461" s="10">
        <v>76.535003662109375</v>
      </c>
      <c r="BY461" s="10">
        <v>0</v>
      </c>
      <c r="BZ461" s="10">
        <v>76.535003662109375</v>
      </c>
      <c r="CA461" s="10">
        <v>0</v>
      </c>
      <c r="CB461" s="10">
        <v>0</v>
      </c>
      <c r="CC461" s="10">
        <v>0</v>
      </c>
      <c r="CD461" s="10">
        <v>0</v>
      </c>
      <c r="CE461" s="10">
        <v>0</v>
      </c>
      <c r="CF461" s="10">
        <v>0</v>
      </c>
      <c r="CG461" s="10">
        <v>0</v>
      </c>
      <c r="CH461" s="10">
        <v>0</v>
      </c>
      <c r="CI461" s="10">
        <v>0</v>
      </c>
      <c r="CJ461" s="10">
        <v>1224.2000732421875</v>
      </c>
      <c r="CK461" s="10">
        <v>0</v>
      </c>
      <c r="CL461" s="10">
        <v>1224.2000732421875</v>
      </c>
      <c r="CM461" s="10">
        <v>0</v>
      </c>
      <c r="CN461" s="10">
        <v>0</v>
      </c>
      <c r="CO461" s="10">
        <v>0</v>
      </c>
      <c r="CP461" s="10">
        <v>76.535003662109375</v>
      </c>
      <c r="CQ461" s="10">
        <v>0</v>
      </c>
      <c r="CR461" s="10">
        <v>76.535003662109375</v>
      </c>
      <c r="CS461" s="10">
        <v>0</v>
      </c>
      <c r="CT461" s="10">
        <v>0</v>
      </c>
      <c r="CU461" s="10">
        <v>0</v>
      </c>
      <c r="CV461" s="10">
        <v>0</v>
      </c>
      <c r="CW461" s="10">
        <v>0</v>
      </c>
      <c r="CX461" s="10">
        <v>0</v>
      </c>
      <c r="CY461" s="10">
        <v>0</v>
      </c>
      <c r="CZ461" s="10">
        <v>0</v>
      </c>
      <c r="DA461" s="10">
        <v>0</v>
      </c>
      <c r="DB461" s="10">
        <v>1212.6400146484375</v>
      </c>
      <c r="DC461" s="10">
        <v>1304.0999755859375</v>
      </c>
      <c r="DD461" s="10">
        <v>2516.739990234375</v>
      </c>
      <c r="DE461" s="10">
        <v>0</v>
      </c>
      <c r="DF461" s="10">
        <v>0</v>
      </c>
      <c r="DG461" s="10">
        <v>0</v>
      </c>
    </row>
    <row r="462" spans="1:111">
      <c r="A462" t="s">
        <v>18</v>
      </c>
      <c r="B462" t="s">
        <v>63</v>
      </c>
      <c r="C462" t="s">
        <v>77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10">
        <v>0</v>
      </c>
      <c r="BC462" s="10">
        <v>0</v>
      </c>
      <c r="BD462" s="10">
        <v>0</v>
      </c>
      <c r="BE462" s="10">
        <v>0</v>
      </c>
      <c r="BF462" s="10">
        <v>0</v>
      </c>
      <c r="BG462" s="10">
        <v>0</v>
      </c>
      <c r="BH462" s="10">
        <v>0</v>
      </c>
      <c r="BI462" s="10">
        <v>0</v>
      </c>
      <c r="BJ462" s="10">
        <v>0</v>
      </c>
      <c r="BK462" s="10">
        <v>0</v>
      </c>
      <c r="BL462" s="10">
        <v>0</v>
      </c>
      <c r="BM462" s="10">
        <v>0</v>
      </c>
      <c r="BN462" s="10">
        <v>0</v>
      </c>
      <c r="BO462" s="10">
        <v>0</v>
      </c>
      <c r="BP462" s="10">
        <v>0</v>
      </c>
      <c r="BQ462" s="10">
        <v>0</v>
      </c>
      <c r="BR462" s="10">
        <v>0</v>
      </c>
      <c r="BS462" s="10">
        <v>0</v>
      </c>
      <c r="BT462" s="10">
        <v>0</v>
      </c>
      <c r="BU462" s="10">
        <v>0</v>
      </c>
      <c r="BV462" s="10">
        <v>0</v>
      </c>
      <c r="BW462" s="10">
        <v>0</v>
      </c>
      <c r="BX462" s="10">
        <v>0</v>
      </c>
      <c r="BY462" s="10">
        <v>0</v>
      </c>
      <c r="BZ462" s="10">
        <v>0</v>
      </c>
      <c r="CA462" s="10">
        <v>0</v>
      </c>
      <c r="CB462" s="10">
        <v>0</v>
      </c>
      <c r="CC462" s="10">
        <v>0</v>
      </c>
      <c r="CD462" s="10">
        <v>0</v>
      </c>
      <c r="CE462" s="10">
        <v>0</v>
      </c>
      <c r="CF462" s="10">
        <v>0</v>
      </c>
      <c r="CG462" s="10">
        <v>0</v>
      </c>
      <c r="CH462" s="10">
        <v>0</v>
      </c>
      <c r="CI462" s="10">
        <v>0</v>
      </c>
      <c r="CJ462" s="10">
        <v>0</v>
      </c>
      <c r="CK462" s="10">
        <v>0</v>
      </c>
      <c r="CL462" s="10">
        <v>0</v>
      </c>
      <c r="CM462" s="10">
        <v>0</v>
      </c>
      <c r="CN462" s="10">
        <v>0</v>
      </c>
      <c r="CO462" s="10">
        <v>0</v>
      </c>
      <c r="CP462" s="10">
        <v>0</v>
      </c>
      <c r="CQ462" s="10">
        <v>0</v>
      </c>
      <c r="CR462" s="10">
        <v>0</v>
      </c>
      <c r="CS462" s="10">
        <v>0</v>
      </c>
      <c r="CT462" s="10">
        <v>0</v>
      </c>
      <c r="CU462" s="10">
        <v>0</v>
      </c>
      <c r="CV462" s="10">
        <v>0</v>
      </c>
      <c r="CW462" s="10">
        <v>0</v>
      </c>
      <c r="CX462" s="10">
        <v>0</v>
      </c>
      <c r="CY462" s="10">
        <v>0</v>
      </c>
      <c r="CZ462" s="10">
        <v>0</v>
      </c>
      <c r="DA462" s="10">
        <v>0</v>
      </c>
      <c r="DB462" s="10">
        <v>0</v>
      </c>
      <c r="DC462" s="10">
        <v>0</v>
      </c>
      <c r="DD462" s="10">
        <v>0</v>
      </c>
      <c r="DE462" s="10">
        <v>0</v>
      </c>
      <c r="DF462" s="10">
        <v>0</v>
      </c>
      <c r="DG462" s="10">
        <v>0</v>
      </c>
    </row>
    <row r="463" spans="1:111">
      <c r="A463" t="s">
        <v>18</v>
      </c>
      <c r="B463" t="s">
        <v>63</v>
      </c>
      <c r="C463" t="s">
        <v>78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2.3650000095367432</v>
      </c>
      <c r="T463" s="10">
        <v>0</v>
      </c>
      <c r="U463" s="10">
        <v>2.3650000095367432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56.25</v>
      </c>
      <c r="AL463" s="10">
        <v>46.264999389648438</v>
      </c>
      <c r="AM463" s="10">
        <v>102.51499938964844</v>
      </c>
      <c r="AN463" s="10">
        <v>0</v>
      </c>
      <c r="AO463" s="10">
        <v>0</v>
      </c>
      <c r="AP463" s="10">
        <v>0</v>
      </c>
      <c r="AQ463" s="10">
        <v>0</v>
      </c>
      <c r="AR463" s="10">
        <v>0</v>
      </c>
      <c r="AS463" s="10">
        <v>0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10">
        <v>0</v>
      </c>
      <c r="BC463" s="10">
        <v>56.25</v>
      </c>
      <c r="BD463" s="10">
        <v>46.264999389648438</v>
      </c>
      <c r="BE463" s="10">
        <v>102.51499938964844</v>
      </c>
      <c r="BF463" s="10">
        <v>0</v>
      </c>
      <c r="BG463" s="10">
        <v>0</v>
      </c>
      <c r="BH463" s="10">
        <v>0</v>
      </c>
      <c r="BI463" s="10">
        <v>0</v>
      </c>
      <c r="BJ463" s="10">
        <v>0</v>
      </c>
      <c r="BK463" s="10">
        <v>0</v>
      </c>
      <c r="BL463" s="10">
        <v>0</v>
      </c>
      <c r="BM463" s="10">
        <v>0</v>
      </c>
      <c r="BN463" s="10">
        <v>0</v>
      </c>
      <c r="BO463" s="10">
        <v>0</v>
      </c>
      <c r="BP463" s="10">
        <v>0</v>
      </c>
      <c r="BQ463" s="10">
        <v>0</v>
      </c>
      <c r="BR463" s="10">
        <v>0</v>
      </c>
      <c r="BS463" s="10">
        <v>0</v>
      </c>
      <c r="BT463" s="10">
        <v>0</v>
      </c>
      <c r="BU463" s="10">
        <v>56.25</v>
      </c>
      <c r="BV463" s="10">
        <v>46.264999389648438</v>
      </c>
      <c r="BW463" s="10">
        <v>102.51499938964844</v>
      </c>
      <c r="BX463" s="10">
        <v>0</v>
      </c>
      <c r="BY463" s="10">
        <v>0</v>
      </c>
      <c r="BZ463" s="10">
        <v>0</v>
      </c>
      <c r="CA463" s="10">
        <v>0</v>
      </c>
      <c r="CB463" s="10">
        <v>0</v>
      </c>
      <c r="CC463" s="10">
        <v>0</v>
      </c>
      <c r="CD463" s="10">
        <v>0</v>
      </c>
      <c r="CE463" s="10">
        <v>0</v>
      </c>
      <c r="CF463" s="10">
        <v>0</v>
      </c>
      <c r="CG463" s="10">
        <v>0</v>
      </c>
      <c r="CH463" s="10">
        <v>0</v>
      </c>
      <c r="CI463" s="10">
        <v>0</v>
      </c>
      <c r="CJ463" s="10">
        <v>0</v>
      </c>
      <c r="CK463" s="10">
        <v>0</v>
      </c>
      <c r="CL463" s="10">
        <v>0</v>
      </c>
      <c r="CM463" s="10">
        <v>56.25</v>
      </c>
      <c r="CN463" s="10">
        <v>46.264999389648438</v>
      </c>
      <c r="CO463" s="10">
        <v>102.51499938964844</v>
      </c>
      <c r="CP463" s="10">
        <v>0</v>
      </c>
      <c r="CQ463" s="10">
        <v>0</v>
      </c>
      <c r="CR463" s="10">
        <v>0</v>
      </c>
      <c r="CS463" s="10">
        <v>0</v>
      </c>
      <c r="CT463" s="10">
        <v>0</v>
      </c>
      <c r="CU463" s="10">
        <v>0</v>
      </c>
      <c r="CV463" s="10">
        <v>0</v>
      </c>
      <c r="CW463" s="10">
        <v>0</v>
      </c>
      <c r="CX463" s="10">
        <v>0</v>
      </c>
      <c r="CY463" s="10">
        <v>0</v>
      </c>
      <c r="CZ463" s="10">
        <v>0</v>
      </c>
      <c r="DA463" s="10">
        <v>0</v>
      </c>
      <c r="DB463" s="10">
        <v>0</v>
      </c>
      <c r="DC463" s="10">
        <v>0</v>
      </c>
      <c r="DD463" s="10">
        <v>0</v>
      </c>
      <c r="DE463" s="10">
        <v>56.25</v>
      </c>
      <c r="DF463" s="10">
        <v>46.264999389648438</v>
      </c>
      <c r="DG463" s="10">
        <v>102.51499938964844</v>
      </c>
    </row>
    <row r="464" spans="1:111">
      <c r="A464" t="s">
        <v>18</v>
      </c>
      <c r="B464" t="s">
        <v>64</v>
      </c>
      <c r="C464" t="s">
        <v>79</v>
      </c>
      <c r="D464" s="10">
        <v>21.5</v>
      </c>
      <c r="E464" s="10">
        <v>0</v>
      </c>
      <c r="F464" s="10">
        <v>21.5</v>
      </c>
      <c r="G464" s="10">
        <v>616</v>
      </c>
      <c r="H464" s="10">
        <v>1220</v>
      </c>
      <c r="I464" s="10">
        <v>1836</v>
      </c>
      <c r="J464" s="10">
        <v>297.5</v>
      </c>
      <c r="K464" s="10">
        <v>1536</v>
      </c>
      <c r="L464" s="10">
        <v>1833.5</v>
      </c>
      <c r="M464" s="10">
        <v>226</v>
      </c>
      <c r="N464" s="10">
        <v>570.5</v>
      </c>
      <c r="O464" s="10">
        <v>796.5</v>
      </c>
      <c r="P464" s="10">
        <v>1601</v>
      </c>
      <c r="Q464" s="10">
        <v>0</v>
      </c>
      <c r="R464" s="10">
        <v>1601</v>
      </c>
      <c r="S464" s="10">
        <v>435.96999955177307</v>
      </c>
      <c r="T464" s="10">
        <v>97.5</v>
      </c>
      <c r="U464" s="10">
        <v>533.46999955177307</v>
      </c>
      <c r="V464" s="10">
        <v>76.535003662109375</v>
      </c>
      <c r="W464" s="10">
        <v>0</v>
      </c>
      <c r="X464" s="10">
        <v>76.535003662109375</v>
      </c>
      <c r="Y464" s="10">
        <v>893.47998046875</v>
      </c>
      <c r="Z464" s="10">
        <v>2361.469970703125</v>
      </c>
      <c r="AA464" s="10">
        <v>3254.949951171875</v>
      </c>
      <c r="AB464" s="10">
        <v>551.6099853515625</v>
      </c>
      <c r="AC464" s="10">
        <v>1958.8299560546875</v>
      </c>
      <c r="AD464" s="10">
        <v>2510.43994140625</v>
      </c>
      <c r="AE464" s="10">
        <v>304.14498901367188</v>
      </c>
      <c r="AF464" s="10">
        <v>1014.25</v>
      </c>
      <c r="AG464" s="10">
        <v>1318.39501953125</v>
      </c>
      <c r="AH464" s="10">
        <v>2068.10009765625</v>
      </c>
      <c r="AI464" s="10">
        <v>0</v>
      </c>
      <c r="AJ464" s="10">
        <v>2068.10009765625</v>
      </c>
      <c r="AK464" s="10">
        <v>721.67497062683105</v>
      </c>
      <c r="AL464" s="10">
        <v>418.26499938964844</v>
      </c>
      <c r="AM464" s="10">
        <v>1139.9399700164795</v>
      </c>
      <c r="AN464" s="10">
        <v>76.535003662109375</v>
      </c>
      <c r="AO464" s="10">
        <v>0</v>
      </c>
      <c r="AP464" s="10">
        <v>76.535003662109375</v>
      </c>
      <c r="AQ464" s="10">
        <v>893.47998046875</v>
      </c>
      <c r="AR464" s="10">
        <v>2361.469970703125</v>
      </c>
      <c r="AS464" s="10">
        <v>3254.949951171875</v>
      </c>
      <c r="AT464" s="10">
        <v>551.6099853515625</v>
      </c>
      <c r="AU464" s="10">
        <v>1958.8299560546875</v>
      </c>
      <c r="AV464" s="10">
        <v>2510.43994140625</v>
      </c>
      <c r="AW464" s="10">
        <v>304.14498901367188</v>
      </c>
      <c r="AX464" s="10">
        <v>1014.25</v>
      </c>
      <c r="AY464" s="10">
        <v>1318.39501953125</v>
      </c>
      <c r="AZ464" s="10">
        <v>2068.10009765625</v>
      </c>
      <c r="BA464" s="10">
        <v>0</v>
      </c>
      <c r="BB464" s="10">
        <v>2068.10009765625</v>
      </c>
      <c r="BC464" s="10">
        <v>721.67497062683105</v>
      </c>
      <c r="BD464" s="10">
        <v>418.26499938964844</v>
      </c>
      <c r="BE464" s="10">
        <v>1139.9399700164795</v>
      </c>
      <c r="BF464" s="10">
        <v>76.535003662109375</v>
      </c>
      <c r="BG464" s="10">
        <v>0</v>
      </c>
      <c r="BH464" s="10">
        <v>76.535003662109375</v>
      </c>
      <c r="BI464" s="10">
        <v>813.969970703125</v>
      </c>
      <c r="BJ464" s="10">
        <v>2361.469970703125</v>
      </c>
      <c r="BK464" s="10">
        <v>3175.43994140625</v>
      </c>
      <c r="BL464" s="10">
        <v>420.6300048828125</v>
      </c>
      <c r="BM464" s="10">
        <v>1966.6700439453125</v>
      </c>
      <c r="BN464" s="10">
        <v>2387.300048828125</v>
      </c>
      <c r="BO464" s="10">
        <v>272.95001220703125</v>
      </c>
      <c r="BP464" s="10">
        <v>1014.25</v>
      </c>
      <c r="BQ464" s="10">
        <v>1287.199951171875</v>
      </c>
      <c r="BR464" s="10">
        <v>2068.10009765625</v>
      </c>
      <c r="BS464" s="10">
        <v>0</v>
      </c>
      <c r="BT464" s="10">
        <v>2068.10009765625</v>
      </c>
      <c r="BU464" s="10">
        <v>705.4000244140625</v>
      </c>
      <c r="BV464" s="10">
        <v>582.03001403808594</v>
      </c>
      <c r="BW464" s="10">
        <v>1287.4300384521484</v>
      </c>
      <c r="BX464" s="10">
        <v>76.535003662109375</v>
      </c>
      <c r="BY464" s="10">
        <v>0</v>
      </c>
      <c r="BZ464" s="10">
        <v>76.535003662109375</v>
      </c>
      <c r="CA464" s="10">
        <v>813.969970703125</v>
      </c>
      <c r="CB464" s="10">
        <v>2361.469970703125</v>
      </c>
      <c r="CC464" s="10">
        <v>3175.43994140625</v>
      </c>
      <c r="CD464" s="10">
        <v>420.6300048828125</v>
      </c>
      <c r="CE464" s="10">
        <v>1966.6700439453125</v>
      </c>
      <c r="CF464" s="10">
        <v>2387.300048828125</v>
      </c>
      <c r="CG464" s="10">
        <v>272.95001220703125</v>
      </c>
      <c r="CH464" s="10">
        <v>1014.25</v>
      </c>
      <c r="CI464" s="10">
        <v>1287.199951171875</v>
      </c>
      <c r="CJ464" s="10">
        <v>2068.10009765625</v>
      </c>
      <c r="CK464" s="10">
        <v>0</v>
      </c>
      <c r="CL464" s="10">
        <v>2068.10009765625</v>
      </c>
      <c r="CM464" s="10">
        <v>705.4000244140625</v>
      </c>
      <c r="CN464" s="10">
        <v>582.03001403808594</v>
      </c>
      <c r="CO464" s="10">
        <v>1287.4300384521484</v>
      </c>
      <c r="CP464" s="10">
        <v>76.535003662109375</v>
      </c>
      <c r="CQ464" s="10">
        <v>0</v>
      </c>
      <c r="CR464" s="10">
        <v>76.535003662109375</v>
      </c>
      <c r="CS464" s="10">
        <v>734.4549560546875</v>
      </c>
      <c r="CT464" s="10">
        <v>2361.469970703125</v>
      </c>
      <c r="CU464" s="10">
        <v>3095.9248046875</v>
      </c>
      <c r="CV464" s="10">
        <v>289.125</v>
      </c>
      <c r="CW464" s="10">
        <v>1974.5450439453125</v>
      </c>
      <c r="CX464" s="10">
        <v>2263.669921875</v>
      </c>
      <c r="CY464" s="10">
        <v>241.7550048828125</v>
      </c>
      <c r="CZ464" s="10">
        <v>1326.75</v>
      </c>
      <c r="DA464" s="10">
        <v>1568.5050048828125</v>
      </c>
      <c r="DB464" s="10">
        <v>2056.5400390625</v>
      </c>
      <c r="DC464" s="10">
        <v>2137.4349975585938</v>
      </c>
      <c r="DD464" s="10">
        <v>4193.97509765625</v>
      </c>
      <c r="DE464" s="10">
        <v>686.66998291015625</v>
      </c>
      <c r="DF464" s="10">
        <v>582.03001403808594</v>
      </c>
      <c r="DG464" s="10">
        <v>1268.7000579833984</v>
      </c>
    </row>
    <row r="465" spans="1:111">
      <c r="A465" t="s">
        <v>18</v>
      </c>
      <c r="B465" t="s">
        <v>65</v>
      </c>
      <c r="C465" t="s">
        <v>87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2480.190185546875</v>
      </c>
      <c r="K465" s="10">
        <v>5016.30517578125</v>
      </c>
      <c r="L465" s="10">
        <v>7496.4951171875</v>
      </c>
      <c r="M465" s="10">
        <v>0</v>
      </c>
      <c r="N465" s="10">
        <v>3901.1650390625</v>
      </c>
      <c r="O465" s="10">
        <v>3901.1650390625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2262.9599609375</v>
      </c>
      <c r="AC465" s="10">
        <v>6494.9248046875</v>
      </c>
      <c r="AD465" s="10">
        <v>8757.884765625</v>
      </c>
      <c r="AE465" s="10">
        <v>0</v>
      </c>
      <c r="AF465" s="10">
        <v>4190.14013671875</v>
      </c>
      <c r="AG465" s="10">
        <v>4190.14013671875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0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2262.9599609375</v>
      </c>
      <c r="AU465" s="10">
        <v>6494.9248046875</v>
      </c>
      <c r="AV465" s="10">
        <v>8757.884765625</v>
      </c>
      <c r="AW465" s="10">
        <v>0</v>
      </c>
      <c r="AX465" s="10">
        <v>4190.14013671875</v>
      </c>
      <c r="AY465" s="10">
        <v>4190.14013671875</v>
      </c>
      <c r="AZ465" s="10">
        <v>0</v>
      </c>
      <c r="BA465" s="10">
        <v>0</v>
      </c>
      <c r="BB465" s="10">
        <v>0</v>
      </c>
      <c r="BC465" s="10">
        <v>0</v>
      </c>
      <c r="BD465" s="10">
        <v>0</v>
      </c>
      <c r="BE465" s="10">
        <v>0</v>
      </c>
      <c r="BF465" s="10">
        <v>0</v>
      </c>
      <c r="BG465" s="10">
        <v>0</v>
      </c>
      <c r="BH465" s="10">
        <v>0</v>
      </c>
      <c r="BI465" s="10">
        <v>0</v>
      </c>
      <c r="BJ465" s="10">
        <v>0</v>
      </c>
      <c r="BK465" s="10">
        <v>0</v>
      </c>
      <c r="BL465" s="10">
        <v>2052.7548828125</v>
      </c>
      <c r="BM465" s="10">
        <v>6494.9248046875</v>
      </c>
      <c r="BN465" s="10">
        <v>8547.6796875</v>
      </c>
      <c r="BO465" s="10">
        <v>0</v>
      </c>
      <c r="BP465" s="10">
        <v>4190.14013671875</v>
      </c>
      <c r="BQ465" s="10">
        <v>4190.14013671875</v>
      </c>
      <c r="BR465" s="10">
        <v>0</v>
      </c>
      <c r="BS465" s="10">
        <v>0</v>
      </c>
      <c r="BT465" s="10">
        <v>0</v>
      </c>
      <c r="BU465" s="10">
        <v>0</v>
      </c>
      <c r="BV465" s="10">
        <v>0</v>
      </c>
      <c r="BW465" s="10">
        <v>0</v>
      </c>
      <c r="BX465" s="10">
        <v>0</v>
      </c>
      <c r="BY465" s="10">
        <v>0</v>
      </c>
      <c r="BZ465" s="10">
        <v>0</v>
      </c>
      <c r="CA465" s="10">
        <v>0</v>
      </c>
      <c r="CB465" s="10">
        <v>0</v>
      </c>
      <c r="CC465" s="10">
        <v>0</v>
      </c>
      <c r="CD465" s="10">
        <v>2052.7548828125</v>
      </c>
      <c r="CE465" s="10">
        <v>6494.9248046875</v>
      </c>
      <c r="CF465" s="10">
        <v>8547.6796875</v>
      </c>
      <c r="CG465" s="10">
        <v>0</v>
      </c>
      <c r="CH465" s="10">
        <v>4190.14013671875</v>
      </c>
      <c r="CI465" s="10">
        <v>4190.14013671875</v>
      </c>
      <c r="CJ465" s="10">
        <v>0</v>
      </c>
      <c r="CK465" s="10">
        <v>0</v>
      </c>
      <c r="CL465" s="10">
        <v>0</v>
      </c>
      <c r="CM465" s="10">
        <v>0</v>
      </c>
      <c r="CN465" s="10">
        <v>0</v>
      </c>
      <c r="CO465" s="10">
        <v>0</v>
      </c>
      <c r="CP465" s="10">
        <v>0</v>
      </c>
      <c r="CQ465" s="10">
        <v>0</v>
      </c>
      <c r="CR465" s="10">
        <v>0</v>
      </c>
      <c r="CS465" s="10">
        <v>0</v>
      </c>
      <c r="CT465" s="10">
        <v>0</v>
      </c>
      <c r="CU465" s="10">
        <v>0</v>
      </c>
      <c r="CV465" s="10">
        <v>1839.0450439453125</v>
      </c>
      <c r="CW465" s="10">
        <v>6494.9248046875</v>
      </c>
      <c r="CX465" s="10">
        <v>8333.9697265625</v>
      </c>
      <c r="CY465" s="10">
        <v>0</v>
      </c>
      <c r="CZ465" s="10">
        <v>4190.14013671875</v>
      </c>
      <c r="DA465" s="10">
        <v>4190.14013671875</v>
      </c>
      <c r="DB465" s="10">
        <v>0</v>
      </c>
      <c r="DC465" s="10">
        <v>0</v>
      </c>
      <c r="DD465" s="10">
        <v>0</v>
      </c>
      <c r="DE465" s="10">
        <v>0</v>
      </c>
      <c r="DF465" s="10">
        <v>0</v>
      </c>
      <c r="DG465" s="10">
        <v>0</v>
      </c>
    </row>
    <row r="466" spans="1:111">
      <c r="A466" t="s">
        <v>18</v>
      </c>
      <c r="B466" t="s">
        <v>65</v>
      </c>
      <c r="C466" t="s">
        <v>88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1241</v>
      </c>
      <c r="O466" s="10">
        <v>1241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10">
        <v>0</v>
      </c>
      <c r="BC466" s="10">
        <v>0</v>
      </c>
      <c r="BD466" s="10">
        <v>0</v>
      </c>
      <c r="BE466" s="10">
        <v>0</v>
      </c>
      <c r="BF466" s="10">
        <v>0</v>
      </c>
      <c r="BG466" s="10">
        <v>0</v>
      </c>
      <c r="BH466" s="10">
        <v>0</v>
      </c>
      <c r="BI466" s="10">
        <v>0</v>
      </c>
      <c r="BJ466" s="10">
        <v>0</v>
      </c>
      <c r="BK466" s="10">
        <v>0</v>
      </c>
      <c r="BL466" s="10">
        <v>0</v>
      </c>
      <c r="BM466" s="10">
        <v>0</v>
      </c>
      <c r="BN466" s="10">
        <v>0</v>
      </c>
      <c r="BO466" s="10">
        <v>0</v>
      </c>
      <c r="BP466" s="10">
        <v>0</v>
      </c>
      <c r="BQ466" s="10">
        <v>0</v>
      </c>
      <c r="BR466" s="10">
        <v>0</v>
      </c>
      <c r="BS466" s="10">
        <v>0</v>
      </c>
      <c r="BT466" s="10">
        <v>0</v>
      </c>
      <c r="BU466" s="10">
        <v>0</v>
      </c>
      <c r="BV466" s="10">
        <v>0</v>
      </c>
      <c r="BW466" s="10">
        <v>0</v>
      </c>
      <c r="BX466" s="10">
        <v>0</v>
      </c>
      <c r="BY466" s="10">
        <v>0</v>
      </c>
      <c r="BZ466" s="10">
        <v>0</v>
      </c>
      <c r="CA466" s="10">
        <v>0</v>
      </c>
      <c r="CB466" s="10">
        <v>0</v>
      </c>
      <c r="CC466" s="10">
        <v>0</v>
      </c>
      <c r="CD466" s="10">
        <v>0</v>
      </c>
      <c r="CE466" s="10">
        <v>0</v>
      </c>
      <c r="CF466" s="10">
        <v>0</v>
      </c>
      <c r="CG466" s="10">
        <v>0</v>
      </c>
      <c r="CH466" s="10">
        <v>0</v>
      </c>
      <c r="CI466" s="10">
        <v>0</v>
      </c>
      <c r="CJ466" s="10">
        <v>0</v>
      </c>
      <c r="CK466" s="10">
        <v>0</v>
      </c>
      <c r="CL466" s="10">
        <v>0</v>
      </c>
      <c r="CM466" s="10">
        <v>0</v>
      </c>
      <c r="CN466" s="10">
        <v>0</v>
      </c>
      <c r="CO466" s="10">
        <v>0</v>
      </c>
      <c r="CP466" s="10">
        <v>0</v>
      </c>
      <c r="CQ466" s="10">
        <v>0</v>
      </c>
      <c r="CR466" s="10">
        <v>0</v>
      </c>
      <c r="CS466" s="10">
        <v>0</v>
      </c>
      <c r="CT466" s="10">
        <v>0</v>
      </c>
      <c r="CU466" s="10">
        <v>0</v>
      </c>
      <c r="CV466" s="10">
        <v>0</v>
      </c>
      <c r="CW466" s="10">
        <v>0</v>
      </c>
      <c r="CX466" s="10">
        <v>0</v>
      </c>
      <c r="CY466" s="10">
        <v>0</v>
      </c>
      <c r="CZ466" s="10">
        <v>0</v>
      </c>
      <c r="DA466" s="10">
        <v>0</v>
      </c>
      <c r="DB466" s="10">
        <v>0</v>
      </c>
      <c r="DC466" s="10">
        <v>0</v>
      </c>
      <c r="DD466" s="10">
        <v>0</v>
      </c>
      <c r="DE466" s="10">
        <v>0</v>
      </c>
      <c r="DF466" s="10">
        <v>0</v>
      </c>
      <c r="DG466" s="10">
        <v>0</v>
      </c>
    </row>
    <row r="467" spans="1:111">
      <c r="A467" t="s">
        <v>18</v>
      </c>
      <c r="B467" t="s">
        <v>65</v>
      </c>
      <c r="C467" t="s">
        <v>89</v>
      </c>
      <c r="D467" s="10">
        <v>0</v>
      </c>
      <c r="E467" s="10">
        <v>0</v>
      </c>
      <c r="F467" s="10">
        <v>0</v>
      </c>
      <c r="G467" s="10">
        <v>72.470001220703125</v>
      </c>
      <c r="H467" s="10">
        <v>548.04998779296875</v>
      </c>
      <c r="I467" s="10">
        <v>620.52001953125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58.389999389648438</v>
      </c>
      <c r="Z467" s="10">
        <v>549.55999755859375</v>
      </c>
      <c r="AA467" s="10">
        <v>607.95001220703125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0</v>
      </c>
      <c r="AN467" s="10">
        <v>0</v>
      </c>
      <c r="AO467" s="10">
        <v>0</v>
      </c>
      <c r="AP467" s="10">
        <v>0</v>
      </c>
      <c r="AQ467" s="10">
        <v>58.389999389648438</v>
      </c>
      <c r="AR467" s="10">
        <v>549.55999755859375</v>
      </c>
      <c r="AS467" s="10">
        <v>607.95001220703125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10">
        <v>0</v>
      </c>
      <c r="BC467" s="10">
        <v>0</v>
      </c>
      <c r="BD467" s="10">
        <v>0</v>
      </c>
      <c r="BE467" s="10">
        <v>0</v>
      </c>
      <c r="BF467" s="10">
        <v>0</v>
      </c>
      <c r="BG467" s="10">
        <v>0</v>
      </c>
      <c r="BH467" s="10">
        <v>0</v>
      </c>
      <c r="BI467" s="10">
        <v>44.650001525878906</v>
      </c>
      <c r="BJ467" s="10">
        <v>549.55999755859375</v>
      </c>
      <c r="BK467" s="10">
        <v>594.21002197265625</v>
      </c>
      <c r="BL467" s="10">
        <v>0</v>
      </c>
      <c r="BM467" s="10">
        <v>0</v>
      </c>
      <c r="BN467" s="10">
        <v>0</v>
      </c>
      <c r="BO467" s="10">
        <v>0</v>
      </c>
      <c r="BP467" s="10">
        <v>0</v>
      </c>
      <c r="BQ467" s="10">
        <v>0</v>
      </c>
      <c r="BR467" s="10">
        <v>0</v>
      </c>
      <c r="BS467" s="10">
        <v>0</v>
      </c>
      <c r="BT467" s="10">
        <v>0</v>
      </c>
      <c r="BU467" s="10">
        <v>0</v>
      </c>
      <c r="BV467" s="10">
        <v>0</v>
      </c>
      <c r="BW467" s="10">
        <v>0</v>
      </c>
      <c r="BX467" s="10">
        <v>0</v>
      </c>
      <c r="BY467" s="10">
        <v>0</v>
      </c>
      <c r="BZ467" s="10">
        <v>0</v>
      </c>
      <c r="CA467" s="10">
        <v>44.650001525878906</v>
      </c>
      <c r="CB467" s="10">
        <v>549.55999755859375</v>
      </c>
      <c r="CC467" s="10">
        <v>594.21002197265625</v>
      </c>
      <c r="CD467" s="10">
        <v>0</v>
      </c>
      <c r="CE467" s="10">
        <v>0</v>
      </c>
      <c r="CF467" s="10">
        <v>0</v>
      </c>
      <c r="CG467" s="10">
        <v>0</v>
      </c>
      <c r="CH467" s="10">
        <v>0</v>
      </c>
      <c r="CI467" s="10">
        <v>0</v>
      </c>
      <c r="CJ467" s="10">
        <v>0</v>
      </c>
      <c r="CK467" s="10">
        <v>0</v>
      </c>
      <c r="CL467" s="10">
        <v>0</v>
      </c>
      <c r="CM467" s="10">
        <v>0</v>
      </c>
      <c r="CN467" s="10">
        <v>0</v>
      </c>
      <c r="CO467" s="10">
        <v>0</v>
      </c>
      <c r="CP467" s="10">
        <v>0</v>
      </c>
      <c r="CQ467" s="10">
        <v>0</v>
      </c>
      <c r="CR467" s="10">
        <v>0</v>
      </c>
      <c r="CS467" s="10">
        <v>30.915000915527344</v>
      </c>
      <c r="CT467" s="10">
        <v>549.55999755859375</v>
      </c>
      <c r="CU467" s="10">
        <v>580.4749755859375</v>
      </c>
      <c r="CV467" s="10">
        <v>0</v>
      </c>
      <c r="CW467" s="10">
        <v>0</v>
      </c>
      <c r="CX467" s="10">
        <v>0</v>
      </c>
      <c r="CY467" s="10">
        <v>0</v>
      </c>
      <c r="CZ467" s="10">
        <v>0</v>
      </c>
      <c r="DA467" s="10">
        <v>0</v>
      </c>
      <c r="DB467" s="10">
        <v>0</v>
      </c>
      <c r="DC467" s="10">
        <v>0</v>
      </c>
      <c r="DD467" s="10">
        <v>0</v>
      </c>
      <c r="DE467" s="10">
        <v>0</v>
      </c>
      <c r="DF467" s="10">
        <v>0</v>
      </c>
      <c r="DG467" s="10">
        <v>0</v>
      </c>
    </row>
    <row r="468" spans="1:111">
      <c r="A468" t="s">
        <v>18</v>
      </c>
      <c r="B468" t="s">
        <v>66</v>
      </c>
      <c r="C468" t="s">
        <v>79</v>
      </c>
      <c r="D468" s="10">
        <v>0</v>
      </c>
      <c r="E468" s="10">
        <v>0</v>
      </c>
      <c r="F468" s="10">
        <v>0</v>
      </c>
      <c r="G468" s="10">
        <v>72.470001220703125</v>
      </c>
      <c r="H468" s="10">
        <v>548.04998779296875</v>
      </c>
      <c r="I468" s="10">
        <v>620.52001953125</v>
      </c>
      <c r="J468" s="10">
        <v>2480.190185546875</v>
      </c>
      <c r="K468" s="10">
        <v>5016.30517578125</v>
      </c>
      <c r="L468" s="10">
        <v>7496.4951171875</v>
      </c>
      <c r="M468" s="10">
        <v>0</v>
      </c>
      <c r="N468" s="10">
        <v>5142.1650390625</v>
      </c>
      <c r="O468" s="10">
        <v>5142.1650390625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58.389999389648438</v>
      </c>
      <c r="Z468" s="10">
        <v>549.55999755859375</v>
      </c>
      <c r="AA468" s="10">
        <v>607.95001220703125</v>
      </c>
      <c r="AB468" s="10">
        <v>2262.9599609375</v>
      </c>
      <c r="AC468" s="10">
        <v>6494.9248046875</v>
      </c>
      <c r="AD468" s="10">
        <v>8757.884765625</v>
      </c>
      <c r="AE468" s="10">
        <v>0</v>
      </c>
      <c r="AF468" s="10">
        <v>4190.14013671875</v>
      </c>
      <c r="AG468" s="10">
        <v>4190.14013671875</v>
      </c>
      <c r="AH468" s="10">
        <v>0</v>
      </c>
      <c r="AI468" s="10">
        <v>0</v>
      </c>
      <c r="AJ468" s="10">
        <v>0</v>
      </c>
      <c r="AK468" s="10">
        <v>0</v>
      </c>
      <c r="AL468" s="10">
        <v>0</v>
      </c>
      <c r="AM468" s="10">
        <v>0</v>
      </c>
      <c r="AN468" s="10">
        <v>0</v>
      </c>
      <c r="AO468" s="10">
        <v>0</v>
      </c>
      <c r="AP468" s="10">
        <v>0</v>
      </c>
      <c r="AQ468" s="10">
        <v>58.389999389648438</v>
      </c>
      <c r="AR468" s="10">
        <v>549.55999755859375</v>
      </c>
      <c r="AS468" s="10">
        <v>607.95001220703125</v>
      </c>
      <c r="AT468" s="10">
        <v>2262.9599609375</v>
      </c>
      <c r="AU468" s="10">
        <v>6494.9248046875</v>
      </c>
      <c r="AV468" s="10">
        <v>8757.884765625</v>
      </c>
      <c r="AW468" s="10">
        <v>0</v>
      </c>
      <c r="AX468" s="10">
        <v>4190.14013671875</v>
      </c>
      <c r="AY468" s="10">
        <v>4190.14013671875</v>
      </c>
      <c r="AZ468" s="10">
        <v>0</v>
      </c>
      <c r="BA468" s="10">
        <v>0</v>
      </c>
      <c r="BB468" s="10">
        <v>0</v>
      </c>
      <c r="BC468" s="10">
        <v>0</v>
      </c>
      <c r="BD468" s="10">
        <v>0</v>
      </c>
      <c r="BE468" s="10">
        <v>0</v>
      </c>
      <c r="BF468" s="10">
        <v>0</v>
      </c>
      <c r="BG468" s="10">
        <v>0</v>
      </c>
      <c r="BH468" s="10">
        <v>0</v>
      </c>
      <c r="BI468" s="10">
        <v>44.650001525878906</v>
      </c>
      <c r="BJ468" s="10">
        <v>549.55999755859375</v>
      </c>
      <c r="BK468" s="10">
        <v>594.21002197265625</v>
      </c>
      <c r="BL468" s="10">
        <v>2052.7548828125</v>
      </c>
      <c r="BM468" s="10">
        <v>6494.9248046875</v>
      </c>
      <c r="BN468" s="10">
        <v>8547.6796875</v>
      </c>
      <c r="BO468" s="10">
        <v>0</v>
      </c>
      <c r="BP468" s="10">
        <v>4190.14013671875</v>
      </c>
      <c r="BQ468" s="10">
        <v>4190.14013671875</v>
      </c>
      <c r="BR468" s="10">
        <v>0</v>
      </c>
      <c r="BS468" s="10">
        <v>0</v>
      </c>
      <c r="BT468" s="10">
        <v>0</v>
      </c>
      <c r="BU468" s="10">
        <v>0</v>
      </c>
      <c r="BV468" s="10">
        <v>0</v>
      </c>
      <c r="BW468" s="10">
        <v>0</v>
      </c>
      <c r="BX468" s="10">
        <v>0</v>
      </c>
      <c r="BY468" s="10">
        <v>0</v>
      </c>
      <c r="BZ468" s="10">
        <v>0</v>
      </c>
      <c r="CA468" s="10">
        <v>44.650001525878906</v>
      </c>
      <c r="CB468" s="10">
        <v>549.55999755859375</v>
      </c>
      <c r="CC468" s="10">
        <v>594.21002197265625</v>
      </c>
      <c r="CD468" s="10">
        <v>2052.7548828125</v>
      </c>
      <c r="CE468" s="10">
        <v>6494.9248046875</v>
      </c>
      <c r="CF468" s="10">
        <v>8547.6796875</v>
      </c>
      <c r="CG468" s="10">
        <v>0</v>
      </c>
      <c r="CH468" s="10">
        <v>4190.14013671875</v>
      </c>
      <c r="CI468" s="10">
        <v>4190.14013671875</v>
      </c>
      <c r="CJ468" s="10">
        <v>0</v>
      </c>
      <c r="CK468" s="10">
        <v>0</v>
      </c>
      <c r="CL468" s="10">
        <v>0</v>
      </c>
      <c r="CM468" s="10">
        <v>0</v>
      </c>
      <c r="CN468" s="10">
        <v>0</v>
      </c>
      <c r="CO468" s="10">
        <v>0</v>
      </c>
      <c r="CP468" s="10">
        <v>0</v>
      </c>
      <c r="CQ468" s="10">
        <v>0</v>
      </c>
      <c r="CR468" s="10">
        <v>0</v>
      </c>
      <c r="CS468" s="10">
        <v>30.915000915527344</v>
      </c>
      <c r="CT468" s="10">
        <v>549.55999755859375</v>
      </c>
      <c r="CU468" s="10">
        <v>580.4749755859375</v>
      </c>
      <c r="CV468" s="10">
        <v>1839.0450439453125</v>
      </c>
      <c r="CW468" s="10">
        <v>6494.9248046875</v>
      </c>
      <c r="CX468" s="10">
        <v>8333.9697265625</v>
      </c>
      <c r="CY468" s="10">
        <v>0</v>
      </c>
      <c r="CZ468" s="10">
        <v>4190.14013671875</v>
      </c>
      <c r="DA468" s="10">
        <v>4190.14013671875</v>
      </c>
      <c r="DB468" s="10">
        <v>0</v>
      </c>
      <c r="DC468" s="10">
        <v>0</v>
      </c>
      <c r="DD468" s="10">
        <v>0</v>
      </c>
      <c r="DE468" s="10">
        <v>0</v>
      </c>
      <c r="DF468" s="10">
        <v>0</v>
      </c>
      <c r="DG468" s="10">
        <v>0</v>
      </c>
    </row>
    <row r="469" spans="1:111">
      <c r="A469" t="s">
        <v>18</v>
      </c>
      <c r="B469" t="s">
        <v>67</v>
      </c>
      <c r="C469" t="s">
        <v>79</v>
      </c>
      <c r="D469" s="10">
        <v>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  <c r="AP469" s="10">
        <v>0</v>
      </c>
      <c r="AQ469" s="10">
        <v>0</v>
      </c>
      <c r="AR469" s="10">
        <v>0</v>
      </c>
      <c r="AS469" s="10">
        <v>0</v>
      </c>
      <c r="AT469" s="10">
        <v>0</v>
      </c>
      <c r="AU469" s="10">
        <v>0</v>
      </c>
      <c r="AV469" s="10">
        <v>0</v>
      </c>
      <c r="AW469" s="10">
        <v>0</v>
      </c>
      <c r="AX469" s="10">
        <v>0</v>
      </c>
      <c r="AY469" s="10">
        <v>0</v>
      </c>
      <c r="AZ469" s="10">
        <v>0</v>
      </c>
      <c r="BA469" s="10">
        <v>0</v>
      </c>
      <c r="BB469" s="10">
        <v>0</v>
      </c>
      <c r="BC469" s="10">
        <v>0</v>
      </c>
      <c r="BD469" s="10">
        <v>0</v>
      </c>
      <c r="BE469" s="10">
        <v>0</v>
      </c>
      <c r="BF469" s="10">
        <v>0</v>
      </c>
      <c r="BG469" s="10">
        <v>0</v>
      </c>
      <c r="BH469" s="10">
        <v>0</v>
      </c>
      <c r="BI469" s="10">
        <v>0</v>
      </c>
      <c r="BJ469" s="10">
        <v>0</v>
      </c>
      <c r="BK469" s="10">
        <v>0</v>
      </c>
      <c r="BL469" s="10">
        <v>0</v>
      </c>
      <c r="BM469" s="10">
        <v>0</v>
      </c>
      <c r="BN469" s="10">
        <v>0</v>
      </c>
      <c r="BO469" s="10">
        <v>0</v>
      </c>
      <c r="BP469" s="10">
        <v>0</v>
      </c>
      <c r="BQ469" s="10">
        <v>0</v>
      </c>
      <c r="BR469" s="10">
        <v>0</v>
      </c>
      <c r="BS469" s="10">
        <v>0</v>
      </c>
      <c r="BT469" s="10">
        <v>0</v>
      </c>
      <c r="BU469" s="10">
        <v>0</v>
      </c>
      <c r="BV469" s="10">
        <v>0</v>
      </c>
      <c r="BW469" s="10">
        <v>0</v>
      </c>
      <c r="BX469" s="10">
        <v>0</v>
      </c>
      <c r="BY469" s="10">
        <v>0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10">
        <v>0</v>
      </c>
      <c r="CF469" s="10">
        <v>0</v>
      </c>
      <c r="CG469" s="10">
        <v>0</v>
      </c>
      <c r="CH469" s="10">
        <v>0</v>
      </c>
      <c r="CI469" s="10">
        <v>0</v>
      </c>
      <c r="CJ469" s="10">
        <v>0</v>
      </c>
      <c r="CK469" s="10">
        <v>0</v>
      </c>
      <c r="CL469" s="10">
        <v>0</v>
      </c>
      <c r="CM469" s="10">
        <v>0</v>
      </c>
      <c r="CN469" s="10">
        <v>0</v>
      </c>
      <c r="CO469" s="10">
        <v>0</v>
      </c>
      <c r="CP469" s="10">
        <v>0</v>
      </c>
      <c r="CQ469" s="10">
        <v>0</v>
      </c>
      <c r="CR469" s="10">
        <v>0</v>
      </c>
      <c r="CS469" s="10">
        <v>0</v>
      </c>
      <c r="CT469" s="10">
        <v>0</v>
      </c>
      <c r="CU469" s="10">
        <v>0</v>
      </c>
      <c r="CV469" s="10">
        <v>0</v>
      </c>
      <c r="CW469" s="10">
        <v>0</v>
      </c>
      <c r="CX469" s="10">
        <v>0</v>
      </c>
      <c r="CY469" s="10">
        <v>0</v>
      </c>
      <c r="CZ469" s="10">
        <v>0</v>
      </c>
      <c r="DA469" s="10">
        <v>0</v>
      </c>
      <c r="DB469" s="10">
        <v>0</v>
      </c>
      <c r="DC469" s="10">
        <v>0</v>
      </c>
      <c r="DD469" s="10">
        <v>0</v>
      </c>
      <c r="DE469" s="10">
        <v>0</v>
      </c>
      <c r="DF469" s="10">
        <v>0</v>
      </c>
      <c r="DG469" s="10">
        <v>0</v>
      </c>
    </row>
    <row r="470" spans="1:111">
      <c r="A470" t="s">
        <v>18</v>
      </c>
      <c r="B470" t="s">
        <v>71</v>
      </c>
      <c r="C470" t="s">
        <v>100</v>
      </c>
      <c r="D470" s="10">
        <v>0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10">
        <v>0</v>
      </c>
      <c r="M470" s="10">
        <v>6625</v>
      </c>
      <c r="N470" s="10">
        <v>0</v>
      </c>
      <c r="O470" s="10">
        <v>6625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10">
        <v>0</v>
      </c>
      <c r="AE470" s="10">
        <v>6625</v>
      </c>
      <c r="AF470" s="10">
        <v>0</v>
      </c>
      <c r="AG470" s="10">
        <v>6625</v>
      </c>
      <c r="AH470" s="10">
        <v>0</v>
      </c>
      <c r="AI470" s="10">
        <v>0</v>
      </c>
      <c r="AJ470" s="10">
        <v>0</v>
      </c>
      <c r="AK470" s="10">
        <v>0</v>
      </c>
      <c r="AL470" s="10">
        <v>0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0">
        <v>6625</v>
      </c>
      <c r="AX470" s="10">
        <v>0</v>
      </c>
      <c r="AY470" s="10">
        <v>6625</v>
      </c>
      <c r="AZ470" s="10">
        <v>0</v>
      </c>
      <c r="BA470" s="10">
        <v>0</v>
      </c>
      <c r="BB470" s="10">
        <v>0</v>
      </c>
      <c r="BC470" s="10">
        <v>0</v>
      </c>
      <c r="BD470" s="10">
        <v>0</v>
      </c>
      <c r="BE470" s="10">
        <v>0</v>
      </c>
      <c r="BF470" s="10">
        <v>0</v>
      </c>
      <c r="BG470" s="10">
        <v>0</v>
      </c>
      <c r="BH470" s="10">
        <v>0</v>
      </c>
      <c r="BI470" s="10">
        <v>0</v>
      </c>
      <c r="BJ470" s="10">
        <v>0</v>
      </c>
      <c r="BK470" s="10">
        <v>0</v>
      </c>
      <c r="BL470" s="10">
        <v>0</v>
      </c>
      <c r="BM470" s="10">
        <v>0</v>
      </c>
      <c r="BN470" s="10">
        <v>0</v>
      </c>
      <c r="BO470" s="10">
        <v>6625</v>
      </c>
      <c r="BP470" s="10">
        <v>100000</v>
      </c>
      <c r="BQ470" s="10">
        <v>106625</v>
      </c>
      <c r="BR470" s="10">
        <v>0</v>
      </c>
      <c r="BS470" s="10">
        <v>0</v>
      </c>
      <c r="BT470" s="10">
        <v>0</v>
      </c>
      <c r="BU470" s="10">
        <v>0</v>
      </c>
      <c r="BV470" s="10">
        <v>0</v>
      </c>
      <c r="BW470" s="10">
        <v>0</v>
      </c>
      <c r="BX470" s="10">
        <v>0</v>
      </c>
      <c r="BY470" s="10">
        <v>0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10">
        <v>0</v>
      </c>
      <c r="CF470" s="10">
        <v>0</v>
      </c>
      <c r="CG470" s="10">
        <v>6625</v>
      </c>
      <c r="CH470" s="10">
        <v>100000</v>
      </c>
      <c r="CI470" s="10">
        <v>106625</v>
      </c>
      <c r="CJ470" s="10">
        <v>0</v>
      </c>
      <c r="CK470" s="10">
        <v>0</v>
      </c>
      <c r="CL470" s="10">
        <v>0</v>
      </c>
      <c r="CM470" s="10">
        <v>0</v>
      </c>
      <c r="CN470" s="10">
        <v>0</v>
      </c>
      <c r="CO470" s="10">
        <v>0</v>
      </c>
      <c r="CP470" s="10">
        <v>0</v>
      </c>
      <c r="CQ470" s="10">
        <v>0</v>
      </c>
      <c r="CR470" s="10">
        <v>0</v>
      </c>
      <c r="CS470" s="10">
        <v>0</v>
      </c>
      <c r="CT470" s="10">
        <v>0</v>
      </c>
      <c r="CU470" s="10">
        <v>0</v>
      </c>
      <c r="CV470" s="10">
        <v>0</v>
      </c>
      <c r="CW470" s="10">
        <v>0</v>
      </c>
      <c r="CX470" s="10">
        <v>0</v>
      </c>
      <c r="CY470" s="10">
        <v>0</v>
      </c>
      <c r="CZ470" s="10">
        <v>0</v>
      </c>
      <c r="DA470" s="10">
        <v>0</v>
      </c>
      <c r="DB470" s="10">
        <v>0</v>
      </c>
      <c r="DC470" s="10">
        <v>0</v>
      </c>
      <c r="DD470" s="10">
        <v>0</v>
      </c>
      <c r="DE470" s="10">
        <v>0</v>
      </c>
      <c r="DF470" s="10">
        <v>0</v>
      </c>
      <c r="DG470" s="10">
        <v>0</v>
      </c>
    </row>
    <row r="471" spans="1:111">
      <c r="A471" t="s">
        <v>18</v>
      </c>
      <c r="B471" t="s">
        <v>68</v>
      </c>
      <c r="C471" t="s">
        <v>79</v>
      </c>
      <c r="D471" s="10">
        <v>0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6625</v>
      </c>
      <c r="N471" s="10">
        <v>0</v>
      </c>
      <c r="O471" s="10">
        <v>6625</v>
      </c>
      <c r="P471" s="10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0">
        <v>0</v>
      </c>
      <c r="AA471" s="10">
        <v>0</v>
      </c>
      <c r="AB471" s="10">
        <v>0</v>
      </c>
      <c r="AC471" s="10">
        <v>0</v>
      </c>
      <c r="AD471" s="10">
        <v>0</v>
      </c>
      <c r="AE471" s="10">
        <v>6625</v>
      </c>
      <c r="AF471" s="10">
        <v>0</v>
      </c>
      <c r="AG471" s="10">
        <v>6625</v>
      </c>
      <c r="AH471" s="10">
        <v>0</v>
      </c>
      <c r="AI471" s="10">
        <v>0</v>
      </c>
      <c r="AJ471" s="10">
        <v>0</v>
      </c>
      <c r="AK471" s="10">
        <v>0</v>
      </c>
      <c r="AL471" s="10">
        <v>0</v>
      </c>
      <c r="AM471" s="10">
        <v>0</v>
      </c>
      <c r="AN471" s="10">
        <v>0</v>
      </c>
      <c r="AO471" s="10">
        <v>0</v>
      </c>
      <c r="AP471" s="10">
        <v>0</v>
      </c>
      <c r="AQ471" s="10">
        <v>0</v>
      </c>
      <c r="AR471" s="10">
        <v>0</v>
      </c>
      <c r="AS471" s="10">
        <v>0</v>
      </c>
      <c r="AT471" s="10">
        <v>0</v>
      </c>
      <c r="AU471" s="10">
        <v>0</v>
      </c>
      <c r="AV471" s="10">
        <v>0</v>
      </c>
      <c r="AW471" s="10">
        <v>6625</v>
      </c>
      <c r="AX471" s="10">
        <v>0</v>
      </c>
      <c r="AY471" s="10">
        <v>6625</v>
      </c>
      <c r="AZ471" s="10">
        <v>0</v>
      </c>
      <c r="BA471" s="10">
        <v>0</v>
      </c>
      <c r="BB471" s="10">
        <v>0</v>
      </c>
      <c r="BC471" s="10">
        <v>0</v>
      </c>
      <c r="BD471" s="10">
        <v>0</v>
      </c>
      <c r="BE471" s="10">
        <v>0</v>
      </c>
      <c r="BF471" s="10">
        <v>0</v>
      </c>
      <c r="BG471" s="10">
        <v>0</v>
      </c>
      <c r="BH471" s="10">
        <v>0</v>
      </c>
      <c r="BI471" s="10">
        <v>0</v>
      </c>
      <c r="BJ471" s="10">
        <v>0</v>
      </c>
      <c r="BK471" s="10">
        <v>0</v>
      </c>
      <c r="BL471" s="10">
        <v>0</v>
      </c>
      <c r="BM471" s="10">
        <v>0</v>
      </c>
      <c r="BN471" s="10">
        <v>0</v>
      </c>
      <c r="BO471" s="10">
        <v>6625</v>
      </c>
      <c r="BP471" s="10">
        <v>100000</v>
      </c>
      <c r="BQ471" s="10">
        <v>106625</v>
      </c>
      <c r="BR471" s="10">
        <v>0</v>
      </c>
      <c r="BS471" s="10">
        <v>0</v>
      </c>
      <c r="BT471" s="10">
        <v>0</v>
      </c>
      <c r="BU471" s="10">
        <v>0</v>
      </c>
      <c r="BV471" s="10">
        <v>0</v>
      </c>
      <c r="BW471" s="10">
        <v>0</v>
      </c>
      <c r="BX471" s="10">
        <v>0</v>
      </c>
      <c r="BY471" s="10">
        <v>0</v>
      </c>
      <c r="BZ471" s="10">
        <v>0</v>
      </c>
      <c r="CA471" s="10">
        <v>0</v>
      </c>
      <c r="CB471" s="10">
        <v>0</v>
      </c>
      <c r="CC471" s="10">
        <v>0</v>
      </c>
      <c r="CD471" s="10">
        <v>0</v>
      </c>
      <c r="CE471" s="10">
        <v>0</v>
      </c>
      <c r="CF471" s="10">
        <v>0</v>
      </c>
      <c r="CG471" s="10">
        <v>6625</v>
      </c>
      <c r="CH471" s="10">
        <v>100000</v>
      </c>
      <c r="CI471" s="10">
        <v>106625</v>
      </c>
      <c r="CJ471" s="10">
        <v>0</v>
      </c>
      <c r="CK471" s="10">
        <v>0</v>
      </c>
      <c r="CL471" s="10">
        <v>0</v>
      </c>
      <c r="CM471" s="10">
        <v>0</v>
      </c>
      <c r="CN471" s="10">
        <v>0</v>
      </c>
      <c r="CO471" s="10">
        <v>0</v>
      </c>
      <c r="CP471" s="10">
        <v>0</v>
      </c>
      <c r="CQ471" s="10">
        <v>0</v>
      </c>
      <c r="CR471" s="10">
        <v>0</v>
      </c>
      <c r="CS471" s="10">
        <v>0</v>
      </c>
      <c r="CT471" s="10">
        <v>0</v>
      </c>
      <c r="CU471" s="10">
        <v>0</v>
      </c>
      <c r="CV471" s="10">
        <v>0</v>
      </c>
      <c r="CW471" s="10">
        <v>0</v>
      </c>
      <c r="CX471" s="10">
        <v>0</v>
      </c>
      <c r="CY471" s="10">
        <v>0</v>
      </c>
      <c r="CZ471" s="10">
        <v>0</v>
      </c>
      <c r="DA471" s="10">
        <v>0</v>
      </c>
      <c r="DB471" s="10">
        <v>0</v>
      </c>
      <c r="DC471" s="10">
        <v>0</v>
      </c>
      <c r="DD471" s="10">
        <v>0</v>
      </c>
      <c r="DE471" s="10">
        <v>0</v>
      </c>
      <c r="DF471" s="10">
        <v>0</v>
      </c>
      <c r="DG471" s="10">
        <v>0</v>
      </c>
    </row>
    <row r="472" spans="1:111">
      <c r="A472" t="s">
        <v>18</v>
      </c>
      <c r="B472" t="s">
        <v>69</v>
      </c>
      <c r="C472" t="s">
        <v>79</v>
      </c>
      <c r="D472" s="10">
        <v>21.5</v>
      </c>
      <c r="E472" s="10">
        <v>0</v>
      </c>
      <c r="F472" s="10">
        <v>21.5</v>
      </c>
      <c r="G472" s="10">
        <v>688.47000122070312</v>
      </c>
      <c r="H472" s="10">
        <v>1768.0499877929688</v>
      </c>
      <c r="I472" s="10">
        <v>2456.52001953125</v>
      </c>
      <c r="J472" s="10">
        <v>2777.690185546875</v>
      </c>
      <c r="K472" s="10">
        <v>6552.30517578125</v>
      </c>
      <c r="L472" s="10">
        <v>9329.9951171875</v>
      </c>
      <c r="M472" s="10">
        <v>6851</v>
      </c>
      <c r="N472" s="10">
        <v>5712.6650390625</v>
      </c>
      <c r="O472" s="10">
        <v>12563.6650390625</v>
      </c>
      <c r="P472" s="10">
        <v>1601</v>
      </c>
      <c r="Q472" s="10">
        <v>0</v>
      </c>
      <c r="R472" s="10">
        <v>1601</v>
      </c>
      <c r="S472" s="10">
        <v>435.96999955177307</v>
      </c>
      <c r="T472" s="10">
        <v>97.5</v>
      </c>
      <c r="U472" s="10">
        <v>533.46999955177307</v>
      </c>
      <c r="V472" s="10">
        <v>76.535003662109375</v>
      </c>
      <c r="W472" s="10">
        <v>0</v>
      </c>
      <c r="X472" s="10">
        <v>76.535003662109375</v>
      </c>
      <c r="Y472" s="10">
        <v>951.86997985839844</v>
      </c>
      <c r="Z472" s="10">
        <v>2911.0299682617188</v>
      </c>
      <c r="AA472" s="10">
        <v>3862.8999633789062</v>
      </c>
      <c r="AB472" s="10">
        <v>2814.5699462890625</v>
      </c>
      <c r="AC472" s="10">
        <v>8453.7547607421875</v>
      </c>
      <c r="AD472" s="10">
        <v>11268.32470703125</v>
      </c>
      <c r="AE472" s="10">
        <v>6929.1449890136719</v>
      </c>
      <c r="AF472" s="10">
        <v>5204.39013671875</v>
      </c>
      <c r="AG472" s="10">
        <v>12133.53515625</v>
      </c>
      <c r="AH472" s="10">
        <v>2068.10009765625</v>
      </c>
      <c r="AI472" s="10">
        <v>0</v>
      </c>
      <c r="AJ472" s="10">
        <v>2068.10009765625</v>
      </c>
      <c r="AK472" s="10">
        <v>721.67497062683105</v>
      </c>
      <c r="AL472" s="10">
        <v>418.26499938964844</v>
      </c>
      <c r="AM472" s="10">
        <v>1139.9399700164795</v>
      </c>
      <c r="AN472" s="10">
        <v>76.535003662109375</v>
      </c>
      <c r="AO472" s="10">
        <v>0</v>
      </c>
      <c r="AP472" s="10">
        <v>76.535003662109375</v>
      </c>
      <c r="AQ472" s="10">
        <v>951.86997985839844</v>
      </c>
      <c r="AR472" s="10">
        <v>2911.0299682617188</v>
      </c>
      <c r="AS472" s="10">
        <v>3862.8999633789062</v>
      </c>
      <c r="AT472" s="10">
        <v>2814.5699462890625</v>
      </c>
      <c r="AU472" s="10">
        <v>8453.7547607421875</v>
      </c>
      <c r="AV472" s="10">
        <v>11268.32470703125</v>
      </c>
      <c r="AW472" s="10">
        <v>6929.1449890136719</v>
      </c>
      <c r="AX472" s="10">
        <v>5204.39013671875</v>
      </c>
      <c r="AY472" s="10">
        <v>12133.53515625</v>
      </c>
      <c r="AZ472" s="10">
        <v>2068.10009765625</v>
      </c>
      <c r="BA472" s="10">
        <v>0</v>
      </c>
      <c r="BB472" s="10">
        <v>2068.10009765625</v>
      </c>
      <c r="BC472" s="10">
        <v>721.67497062683105</v>
      </c>
      <c r="BD472" s="10">
        <v>418.26499938964844</v>
      </c>
      <c r="BE472" s="10">
        <v>1139.9399700164795</v>
      </c>
      <c r="BF472" s="10">
        <v>76.535003662109375</v>
      </c>
      <c r="BG472" s="10">
        <v>0</v>
      </c>
      <c r="BH472" s="10">
        <v>76.535003662109375</v>
      </c>
      <c r="BI472" s="10">
        <v>858.61997222900391</v>
      </c>
      <c r="BJ472" s="10">
        <v>2911.0299682617188</v>
      </c>
      <c r="BK472" s="10">
        <v>3769.6499633789062</v>
      </c>
      <c r="BL472" s="10">
        <v>2473.3848876953125</v>
      </c>
      <c r="BM472" s="10">
        <v>8461.5948486328125</v>
      </c>
      <c r="BN472" s="10">
        <v>10934.979736328125</v>
      </c>
      <c r="BO472" s="10">
        <v>6897.9500122070312</v>
      </c>
      <c r="BP472" s="10">
        <v>105204.39013671875</v>
      </c>
      <c r="BQ472" s="10">
        <v>112102.34008789062</v>
      </c>
      <c r="BR472" s="10">
        <v>2068.10009765625</v>
      </c>
      <c r="BS472" s="10">
        <v>0</v>
      </c>
      <c r="BT472" s="10">
        <v>2068.10009765625</v>
      </c>
      <c r="BU472" s="10">
        <v>705.4000244140625</v>
      </c>
      <c r="BV472" s="10">
        <v>582.03001403808594</v>
      </c>
      <c r="BW472" s="10">
        <v>1287.4300384521484</v>
      </c>
      <c r="BX472" s="10">
        <v>76.535003662109375</v>
      </c>
      <c r="BY472" s="10">
        <v>0</v>
      </c>
      <c r="BZ472" s="10">
        <v>76.535003662109375</v>
      </c>
      <c r="CA472" s="10">
        <v>858.61997222900391</v>
      </c>
      <c r="CB472" s="10">
        <v>2911.0299682617188</v>
      </c>
      <c r="CC472" s="10">
        <v>3769.6499633789062</v>
      </c>
      <c r="CD472" s="10">
        <v>2473.3848876953125</v>
      </c>
      <c r="CE472" s="10">
        <v>8461.5948486328125</v>
      </c>
      <c r="CF472" s="10">
        <v>10934.979736328125</v>
      </c>
      <c r="CG472" s="10">
        <v>6897.9500122070312</v>
      </c>
      <c r="CH472" s="10">
        <v>105204.39013671875</v>
      </c>
      <c r="CI472" s="10">
        <v>112102.34008789062</v>
      </c>
      <c r="CJ472" s="10">
        <v>2068.10009765625</v>
      </c>
      <c r="CK472" s="10">
        <v>0</v>
      </c>
      <c r="CL472" s="10">
        <v>2068.10009765625</v>
      </c>
      <c r="CM472" s="10">
        <v>705.4000244140625</v>
      </c>
      <c r="CN472" s="10">
        <v>582.03001403808594</v>
      </c>
      <c r="CO472" s="10">
        <v>1287.4300384521484</v>
      </c>
      <c r="CP472" s="10">
        <v>76.535003662109375</v>
      </c>
      <c r="CQ472" s="10">
        <v>0</v>
      </c>
      <c r="CR472" s="10">
        <v>76.535003662109375</v>
      </c>
      <c r="CS472" s="10">
        <v>765.36995697021484</v>
      </c>
      <c r="CT472" s="10">
        <v>2911.0299682617188</v>
      </c>
      <c r="CU472" s="10">
        <v>3676.3997802734375</v>
      </c>
      <c r="CV472" s="10">
        <v>2128.1700439453125</v>
      </c>
      <c r="CW472" s="10">
        <v>8469.4698486328125</v>
      </c>
      <c r="CX472" s="10">
        <v>10597.6396484375</v>
      </c>
      <c r="CY472" s="10">
        <v>241.7550048828125</v>
      </c>
      <c r="CZ472" s="10">
        <v>5516.89013671875</v>
      </c>
      <c r="DA472" s="10">
        <v>5758.6451416015625</v>
      </c>
      <c r="DB472" s="10">
        <v>2056.5400390625</v>
      </c>
      <c r="DC472" s="10">
        <v>2137.4349975585938</v>
      </c>
      <c r="DD472" s="10">
        <v>4193.97509765625</v>
      </c>
      <c r="DE472" s="10">
        <v>686.66998291015625</v>
      </c>
      <c r="DF472" s="10">
        <v>582.03001403808594</v>
      </c>
      <c r="DG472" s="10">
        <v>1268.7000579833984</v>
      </c>
    </row>
    <row r="473" spans="1:111">
      <c r="A473" t="s">
        <v>19</v>
      </c>
      <c r="B473" t="s">
        <v>63</v>
      </c>
      <c r="C473" t="s">
        <v>72</v>
      </c>
      <c r="D473" s="10">
        <v>0</v>
      </c>
      <c r="E473" s="10">
        <v>0</v>
      </c>
      <c r="F473" s="10">
        <v>0</v>
      </c>
      <c r="G473" s="10">
        <v>22.655000686645508</v>
      </c>
      <c r="H473" s="10">
        <v>0</v>
      </c>
      <c r="I473" s="10">
        <v>22.655000686645508</v>
      </c>
      <c r="J473" s="10">
        <v>134.52000427246094</v>
      </c>
      <c r="K473" s="10">
        <v>317.19000244140625</v>
      </c>
      <c r="L473" s="10">
        <v>451.71002197265625</v>
      </c>
      <c r="M473" s="10">
        <v>113.27500152587891</v>
      </c>
      <c r="N473" s="10">
        <v>419.14501953125</v>
      </c>
      <c r="O473" s="10">
        <v>532.4200439453125</v>
      </c>
      <c r="P473" s="10">
        <v>31.860000610351562</v>
      </c>
      <c r="Q473" s="10">
        <v>21.944999694824219</v>
      </c>
      <c r="R473" s="10">
        <v>53.805000305175781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24.145000457763672</v>
      </c>
      <c r="Z473" s="10">
        <v>0</v>
      </c>
      <c r="AA473" s="10">
        <v>24.145000457763672</v>
      </c>
      <c r="AB473" s="10">
        <v>130.45500183105469</v>
      </c>
      <c r="AC473" s="10">
        <v>494.85501098632812</v>
      </c>
      <c r="AD473" s="10">
        <v>625.30999755859375</v>
      </c>
      <c r="AE473" s="10">
        <v>106.13999938964844</v>
      </c>
      <c r="AF473" s="10">
        <v>1168.4349365234375</v>
      </c>
      <c r="AG473" s="10">
        <v>1274.574951171875</v>
      </c>
      <c r="AH473" s="10">
        <v>31.779998779296875</v>
      </c>
      <c r="AI473" s="10">
        <v>60.125</v>
      </c>
      <c r="AJ473" s="10">
        <v>91.904998779296875</v>
      </c>
      <c r="AK473" s="10">
        <v>2.4549999237060547</v>
      </c>
      <c r="AL473" s="10">
        <v>0</v>
      </c>
      <c r="AM473" s="10">
        <v>2.4549999237060547</v>
      </c>
      <c r="AN473" s="10">
        <v>0</v>
      </c>
      <c r="AO473" s="10">
        <v>0</v>
      </c>
      <c r="AP473" s="10">
        <v>0</v>
      </c>
      <c r="AQ473" s="10">
        <v>24.145000457763672</v>
      </c>
      <c r="AR473" s="10">
        <v>0</v>
      </c>
      <c r="AS473" s="10">
        <v>24.145000457763672</v>
      </c>
      <c r="AT473" s="10">
        <v>130.45500183105469</v>
      </c>
      <c r="AU473" s="10">
        <v>494.85501098632812</v>
      </c>
      <c r="AV473" s="10">
        <v>625.30999755859375</v>
      </c>
      <c r="AW473" s="10">
        <v>106.13999938964844</v>
      </c>
      <c r="AX473" s="10">
        <v>1168.4349365234375</v>
      </c>
      <c r="AY473" s="10">
        <v>1274.574951171875</v>
      </c>
      <c r="AZ473" s="10">
        <v>31.779998779296875</v>
      </c>
      <c r="BA473" s="10">
        <v>60.125</v>
      </c>
      <c r="BB473" s="10">
        <v>91.904998779296875</v>
      </c>
      <c r="BC473" s="10">
        <v>2.4549999237060547</v>
      </c>
      <c r="BD473" s="10">
        <v>0</v>
      </c>
      <c r="BE473" s="10">
        <v>2.4549999237060547</v>
      </c>
      <c r="BF473" s="10">
        <v>0</v>
      </c>
      <c r="BG473" s="10">
        <v>0</v>
      </c>
      <c r="BH473" s="10">
        <v>0</v>
      </c>
      <c r="BI473" s="10">
        <v>24.145000457763672</v>
      </c>
      <c r="BJ473" s="10">
        <v>0</v>
      </c>
      <c r="BK473" s="10">
        <v>24.145000457763672</v>
      </c>
      <c r="BL473" s="10">
        <v>124.30000305175781</v>
      </c>
      <c r="BM473" s="10">
        <v>494.85501098632812</v>
      </c>
      <c r="BN473" s="10">
        <v>619.155029296875</v>
      </c>
      <c r="BO473" s="10">
        <v>98.384994506835938</v>
      </c>
      <c r="BP473" s="10">
        <v>513.52001953125</v>
      </c>
      <c r="BQ473" s="10">
        <v>611.905029296875</v>
      </c>
      <c r="BR473" s="10">
        <v>31.329999923706055</v>
      </c>
      <c r="BS473" s="10">
        <v>60.125</v>
      </c>
      <c r="BT473" s="10">
        <v>91.455001831054688</v>
      </c>
      <c r="BU473" s="10">
        <v>0</v>
      </c>
      <c r="BV473" s="10">
        <v>0</v>
      </c>
      <c r="BW473" s="10">
        <v>0</v>
      </c>
      <c r="BX473" s="10">
        <v>0</v>
      </c>
      <c r="BY473" s="10">
        <v>0</v>
      </c>
      <c r="BZ473" s="10">
        <v>0</v>
      </c>
      <c r="CA473" s="10">
        <v>24.145000457763672</v>
      </c>
      <c r="CB473" s="10">
        <v>0</v>
      </c>
      <c r="CC473" s="10">
        <v>24.145000457763672</v>
      </c>
      <c r="CD473" s="10">
        <v>124.30000305175781</v>
      </c>
      <c r="CE473" s="10">
        <v>494.85501098632812</v>
      </c>
      <c r="CF473" s="10">
        <v>619.155029296875</v>
      </c>
      <c r="CG473" s="10">
        <v>98.384994506835938</v>
      </c>
      <c r="CH473" s="10">
        <v>513.52001953125</v>
      </c>
      <c r="CI473" s="10">
        <v>611.905029296875</v>
      </c>
      <c r="CJ473" s="10">
        <v>31.329999923706055</v>
      </c>
      <c r="CK473" s="10">
        <v>60.125</v>
      </c>
      <c r="CL473" s="10">
        <v>91.455001831054688</v>
      </c>
      <c r="CM473" s="10">
        <v>0</v>
      </c>
      <c r="CN473" s="10">
        <v>0</v>
      </c>
      <c r="CO473" s="10">
        <v>0</v>
      </c>
      <c r="CP473" s="10">
        <v>0</v>
      </c>
      <c r="CQ473" s="10">
        <v>0</v>
      </c>
      <c r="CR473" s="10">
        <v>0</v>
      </c>
      <c r="CS473" s="10">
        <v>24.145000457763672</v>
      </c>
      <c r="CT473" s="10">
        <v>0</v>
      </c>
      <c r="CU473" s="10">
        <v>24.145000457763672</v>
      </c>
      <c r="CV473" s="10">
        <v>118.05999755859375</v>
      </c>
      <c r="CW473" s="10">
        <v>542.64501953125</v>
      </c>
      <c r="CX473" s="10">
        <v>660.70501708984375</v>
      </c>
      <c r="CY473" s="10">
        <v>90.625</v>
      </c>
      <c r="CZ473" s="10">
        <v>513.52001953125</v>
      </c>
      <c r="DA473" s="10">
        <v>604.14501953125</v>
      </c>
      <c r="DB473" s="10">
        <v>30.880001068115234</v>
      </c>
      <c r="DC473" s="10">
        <v>60.125</v>
      </c>
      <c r="DD473" s="10">
        <v>91.0050048828125</v>
      </c>
      <c r="DE473" s="10">
        <v>0</v>
      </c>
      <c r="DF473" s="10">
        <v>0</v>
      </c>
      <c r="DG473" s="10">
        <v>0</v>
      </c>
    </row>
    <row r="474" spans="1:111">
      <c r="A474" t="s">
        <v>19</v>
      </c>
      <c r="B474" t="s">
        <v>63</v>
      </c>
      <c r="C474" t="s">
        <v>73</v>
      </c>
      <c r="D474" s="10">
        <v>0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0</v>
      </c>
      <c r="AL474" s="10">
        <v>0</v>
      </c>
      <c r="AM474" s="10">
        <v>0</v>
      </c>
      <c r="AN474" s="10">
        <v>0</v>
      </c>
      <c r="AO474" s="10">
        <v>0</v>
      </c>
      <c r="AP474" s="10">
        <v>0</v>
      </c>
      <c r="AQ474" s="10">
        <v>0</v>
      </c>
      <c r="AR474" s="10">
        <v>0</v>
      </c>
      <c r="AS474" s="10">
        <v>0</v>
      </c>
      <c r="AT474" s="10">
        <v>0</v>
      </c>
      <c r="AU474" s="10">
        <v>0</v>
      </c>
      <c r="AV474" s="10">
        <v>0</v>
      </c>
      <c r="AW474" s="10">
        <v>0</v>
      </c>
      <c r="AX474" s="10">
        <v>0</v>
      </c>
      <c r="AY474" s="10">
        <v>0</v>
      </c>
      <c r="AZ474" s="10">
        <v>0</v>
      </c>
      <c r="BA474" s="10">
        <v>0</v>
      </c>
      <c r="BB474" s="10">
        <v>0</v>
      </c>
      <c r="BC474" s="10">
        <v>0</v>
      </c>
      <c r="BD474" s="10">
        <v>0</v>
      </c>
      <c r="BE474" s="10">
        <v>0</v>
      </c>
      <c r="BF474" s="10">
        <v>0</v>
      </c>
      <c r="BG474" s="10">
        <v>0</v>
      </c>
      <c r="BH474" s="10">
        <v>0</v>
      </c>
      <c r="BI474" s="10">
        <v>0</v>
      </c>
      <c r="BJ474" s="10">
        <v>0</v>
      </c>
      <c r="BK474" s="10">
        <v>0</v>
      </c>
      <c r="BL474" s="10">
        <v>0</v>
      </c>
      <c r="BM474" s="10">
        <v>0</v>
      </c>
      <c r="BN474" s="10">
        <v>0</v>
      </c>
      <c r="BO474" s="10">
        <v>0</v>
      </c>
      <c r="BP474" s="10">
        <v>0</v>
      </c>
      <c r="BQ474" s="10">
        <v>0</v>
      </c>
      <c r="BR474" s="10">
        <v>0</v>
      </c>
      <c r="BS474" s="10">
        <v>0</v>
      </c>
      <c r="BT474" s="10">
        <v>0</v>
      </c>
      <c r="BU474" s="10">
        <v>0</v>
      </c>
      <c r="BV474" s="10">
        <v>0</v>
      </c>
      <c r="BW474" s="10">
        <v>0</v>
      </c>
      <c r="BX474" s="10">
        <v>0</v>
      </c>
      <c r="BY474" s="10">
        <v>0</v>
      </c>
      <c r="BZ474" s="10">
        <v>0</v>
      </c>
      <c r="CA474" s="10">
        <v>0</v>
      </c>
      <c r="CB474" s="10">
        <v>0</v>
      </c>
      <c r="CC474" s="10">
        <v>0</v>
      </c>
      <c r="CD474" s="10">
        <v>0</v>
      </c>
      <c r="CE474" s="10">
        <v>0</v>
      </c>
      <c r="CF474" s="10">
        <v>0</v>
      </c>
      <c r="CG474" s="10">
        <v>0</v>
      </c>
      <c r="CH474" s="10">
        <v>0</v>
      </c>
      <c r="CI474" s="10">
        <v>0</v>
      </c>
      <c r="CJ474" s="10">
        <v>0</v>
      </c>
      <c r="CK474" s="10">
        <v>0</v>
      </c>
      <c r="CL474" s="10">
        <v>0</v>
      </c>
      <c r="CM474" s="10">
        <v>0</v>
      </c>
      <c r="CN474" s="10">
        <v>0</v>
      </c>
      <c r="CO474" s="10">
        <v>0</v>
      </c>
      <c r="CP474" s="10">
        <v>0</v>
      </c>
      <c r="CQ474" s="10">
        <v>0</v>
      </c>
      <c r="CR474" s="10">
        <v>0</v>
      </c>
      <c r="CS474" s="10">
        <v>0</v>
      </c>
      <c r="CT474" s="10">
        <v>0</v>
      </c>
      <c r="CU474" s="10">
        <v>0</v>
      </c>
      <c r="CV474" s="10">
        <v>0</v>
      </c>
      <c r="CW474" s="10">
        <v>0</v>
      </c>
      <c r="CX474" s="10">
        <v>0</v>
      </c>
      <c r="CY474" s="10">
        <v>0</v>
      </c>
      <c r="CZ474" s="10">
        <v>0</v>
      </c>
      <c r="DA474" s="10">
        <v>0</v>
      </c>
      <c r="DB474" s="10">
        <v>0</v>
      </c>
      <c r="DC474" s="10">
        <v>0</v>
      </c>
      <c r="DD474" s="10">
        <v>0</v>
      </c>
      <c r="DE474" s="10">
        <v>0</v>
      </c>
      <c r="DF474" s="10">
        <v>0</v>
      </c>
      <c r="DG474" s="10">
        <v>0</v>
      </c>
    </row>
    <row r="475" spans="1:111">
      <c r="A475" t="s">
        <v>19</v>
      </c>
      <c r="B475" t="s">
        <v>63</v>
      </c>
      <c r="C475" t="s">
        <v>74</v>
      </c>
      <c r="D475" s="10">
        <v>0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0</v>
      </c>
      <c r="AL475" s="10">
        <v>0</v>
      </c>
      <c r="AM475" s="10">
        <v>0</v>
      </c>
      <c r="AN475" s="10">
        <v>0</v>
      </c>
      <c r="AO475" s="10">
        <v>0</v>
      </c>
      <c r="AP475" s="10">
        <v>0</v>
      </c>
      <c r="AQ475" s="10">
        <v>0</v>
      </c>
      <c r="AR475" s="10">
        <v>0</v>
      </c>
      <c r="AS475" s="10">
        <v>0</v>
      </c>
      <c r="AT475" s="10">
        <v>0</v>
      </c>
      <c r="AU475" s="10">
        <v>0</v>
      </c>
      <c r="AV475" s="10">
        <v>0</v>
      </c>
      <c r="AW475" s="10">
        <v>0</v>
      </c>
      <c r="AX475" s="10">
        <v>0</v>
      </c>
      <c r="AY475" s="10">
        <v>0</v>
      </c>
      <c r="AZ475" s="10">
        <v>0</v>
      </c>
      <c r="BA475" s="10">
        <v>0</v>
      </c>
      <c r="BB475" s="10">
        <v>0</v>
      </c>
      <c r="BC475" s="10">
        <v>0</v>
      </c>
      <c r="BD475" s="10">
        <v>0</v>
      </c>
      <c r="BE475" s="10">
        <v>0</v>
      </c>
      <c r="BF475" s="10">
        <v>0</v>
      </c>
      <c r="BG475" s="10">
        <v>0</v>
      </c>
      <c r="BH475" s="10">
        <v>0</v>
      </c>
      <c r="BI475" s="10">
        <v>0</v>
      </c>
      <c r="BJ475" s="10">
        <v>0</v>
      </c>
      <c r="BK475" s="10">
        <v>0</v>
      </c>
      <c r="BL475" s="10">
        <v>0</v>
      </c>
      <c r="BM475" s="10">
        <v>0</v>
      </c>
      <c r="BN475" s="10">
        <v>0</v>
      </c>
      <c r="BO475" s="10">
        <v>0</v>
      </c>
      <c r="BP475" s="10">
        <v>0</v>
      </c>
      <c r="BQ475" s="10">
        <v>0</v>
      </c>
      <c r="BR475" s="10">
        <v>0</v>
      </c>
      <c r="BS475" s="10">
        <v>0</v>
      </c>
      <c r="BT475" s="10">
        <v>0</v>
      </c>
      <c r="BU475" s="10">
        <v>0</v>
      </c>
      <c r="BV475" s="10">
        <v>0</v>
      </c>
      <c r="BW475" s="10">
        <v>0</v>
      </c>
      <c r="BX475" s="10">
        <v>0</v>
      </c>
      <c r="BY475" s="10">
        <v>0</v>
      </c>
      <c r="BZ475" s="10">
        <v>0</v>
      </c>
      <c r="CA475" s="10">
        <v>0</v>
      </c>
      <c r="CB475" s="10">
        <v>0</v>
      </c>
      <c r="CC475" s="10">
        <v>0</v>
      </c>
      <c r="CD475" s="10">
        <v>0</v>
      </c>
      <c r="CE475" s="10">
        <v>0</v>
      </c>
      <c r="CF475" s="10">
        <v>0</v>
      </c>
      <c r="CG475" s="10">
        <v>0</v>
      </c>
      <c r="CH475" s="10">
        <v>0</v>
      </c>
      <c r="CI475" s="10">
        <v>0</v>
      </c>
      <c r="CJ475" s="10">
        <v>0</v>
      </c>
      <c r="CK475" s="10">
        <v>0</v>
      </c>
      <c r="CL475" s="10">
        <v>0</v>
      </c>
      <c r="CM475" s="10">
        <v>0</v>
      </c>
      <c r="CN475" s="10">
        <v>0</v>
      </c>
      <c r="CO475" s="10">
        <v>0</v>
      </c>
      <c r="CP475" s="10">
        <v>0</v>
      </c>
      <c r="CQ475" s="10">
        <v>0</v>
      </c>
      <c r="CR475" s="10">
        <v>0</v>
      </c>
      <c r="CS475" s="10">
        <v>0</v>
      </c>
      <c r="CT475" s="10">
        <v>0</v>
      </c>
      <c r="CU475" s="10">
        <v>0</v>
      </c>
      <c r="CV475" s="10">
        <v>0</v>
      </c>
      <c r="CW475" s="10">
        <v>0</v>
      </c>
      <c r="CX475" s="10">
        <v>0</v>
      </c>
      <c r="CY475" s="10">
        <v>0</v>
      </c>
      <c r="CZ475" s="10">
        <v>0</v>
      </c>
      <c r="DA475" s="10">
        <v>0</v>
      </c>
      <c r="DB475" s="10">
        <v>0</v>
      </c>
      <c r="DC475" s="10">
        <v>0</v>
      </c>
      <c r="DD475" s="10">
        <v>0</v>
      </c>
      <c r="DE475" s="10">
        <v>0</v>
      </c>
      <c r="DF475" s="10">
        <v>0</v>
      </c>
      <c r="DG475" s="10">
        <v>0</v>
      </c>
    </row>
    <row r="476" spans="1:111">
      <c r="A476" t="s">
        <v>19</v>
      </c>
      <c r="B476" t="s">
        <v>63</v>
      </c>
      <c r="C476" t="s">
        <v>75</v>
      </c>
      <c r="D476" s="10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19.825000762939453</v>
      </c>
      <c r="T476" s="10">
        <v>3916.030029296875</v>
      </c>
      <c r="U476" s="10">
        <v>3935.85498046875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1.3799999952316284</v>
      </c>
      <c r="AL476" s="10">
        <v>3161.2900390625</v>
      </c>
      <c r="AM476" s="10">
        <v>3162.669921875</v>
      </c>
      <c r="AN476" s="10">
        <v>0</v>
      </c>
      <c r="AO476" s="10">
        <v>0</v>
      </c>
      <c r="AP476" s="10">
        <v>0</v>
      </c>
      <c r="AQ476" s="10">
        <v>0</v>
      </c>
      <c r="AR476" s="10">
        <v>0</v>
      </c>
      <c r="AS476" s="10">
        <v>0</v>
      </c>
      <c r="AT476" s="10">
        <v>0</v>
      </c>
      <c r="AU476" s="10">
        <v>0</v>
      </c>
      <c r="AV476" s="10">
        <v>0</v>
      </c>
      <c r="AW476" s="10">
        <v>0</v>
      </c>
      <c r="AX476" s="10">
        <v>0</v>
      </c>
      <c r="AY476" s="10">
        <v>0</v>
      </c>
      <c r="AZ476" s="10">
        <v>0</v>
      </c>
      <c r="BA476" s="10">
        <v>0</v>
      </c>
      <c r="BB476" s="10">
        <v>0</v>
      </c>
      <c r="BC476" s="10">
        <v>1.3799999952316284</v>
      </c>
      <c r="BD476" s="10">
        <v>3161.2900390625</v>
      </c>
      <c r="BE476" s="10">
        <v>3162.669921875</v>
      </c>
      <c r="BF476" s="10">
        <v>0</v>
      </c>
      <c r="BG476" s="10">
        <v>0</v>
      </c>
      <c r="BH476" s="10">
        <v>0</v>
      </c>
      <c r="BI476" s="10">
        <v>0</v>
      </c>
      <c r="BJ476" s="10">
        <v>0</v>
      </c>
      <c r="BK476" s="10">
        <v>0</v>
      </c>
      <c r="BL476" s="10">
        <v>0</v>
      </c>
      <c r="BM476" s="10">
        <v>0</v>
      </c>
      <c r="BN476" s="10">
        <v>0</v>
      </c>
      <c r="BO476" s="10">
        <v>0</v>
      </c>
      <c r="BP476" s="10">
        <v>0</v>
      </c>
      <c r="BQ476" s="10">
        <v>0</v>
      </c>
      <c r="BR476" s="10">
        <v>0</v>
      </c>
      <c r="BS476" s="10">
        <v>0</v>
      </c>
      <c r="BT476" s="10">
        <v>0</v>
      </c>
      <c r="BU476" s="10">
        <v>0.68999999761581421</v>
      </c>
      <c r="BV476" s="10">
        <v>17346.66015625</v>
      </c>
      <c r="BW476" s="10">
        <v>17347.349609375</v>
      </c>
      <c r="BX476" s="10">
        <v>0</v>
      </c>
      <c r="BY476" s="10">
        <v>0</v>
      </c>
      <c r="BZ476" s="10">
        <v>0</v>
      </c>
      <c r="CA476" s="10">
        <v>0</v>
      </c>
      <c r="CB476" s="10">
        <v>0</v>
      </c>
      <c r="CC476" s="10">
        <v>0</v>
      </c>
      <c r="CD476" s="10">
        <v>0</v>
      </c>
      <c r="CE476" s="10">
        <v>0</v>
      </c>
      <c r="CF476" s="10">
        <v>0</v>
      </c>
      <c r="CG476" s="10">
        <v>0</v>
      </c>
      <c r="CH476" s="10">
        <v>0</v>
      </c>
      <c r="CI476" s="10">
        <v>0</v>
      </c>
      <c r="CJ476" s="10">
        <v>0</v>
      </c>
      <c r="CK476" s="10">
        <v>0</v>
      </c>
      <c r="CL476" s="10">
        <v>0</v>
      </c>
      <c r="CM476" s="10">
        <v>0.68999999761581421</v>
      </c>
      <c r="CN476" s="10">
        <v>17346.66015625</v>
      </c>
      <c r="CO476" s="10">
        <v>17347.349609375</v>
      </c>
      <c r="CP476" s="10">
        <v>0</v>
      </c>
      <c r="CQ476" s="10">
        <v>0</v>
      </c>
      <c r="CR476" s="10">
        <v>0</v>
      </c>
      <c r="CS476" s="10">
        <v>0</v>
      </c>
      <c r="CT476" s="10">
        <v>0</v>
      </c>
      <c r="CU476" s="10">
        <v>0</v>
      </c>
      <c r="CV476" s="10">
        <v>0</v>
      </c>
      <c r="CW476" s="10">
        <v>0</v>
      </c>
      <c r="CX476" s="10">
        <v>0</v>
      </c>
      <c r="CY476" s="10">
        <v>0</v>
      </c>
      <c r="CZ476" s="10">
        <v>0</v>
      </c>
      <c r="DA476" s="10">
        <v>0</v>
      </c>
      <c r="DB476" s="10">
        <v>0</v>
      </c>
      <c r="DC476" s="10">
        <v>0</v>
      </c>
      <c r="DD476" s="10">
        <v>0</v>
      </c>
      <c r="DE476" s="10">
        <v>0</v>
      </c>
      <c r="DF476" s="10">
        <v>7633.14501953125</v>
      </c>
      <c r="DG476" s="10">
        <v>7633.14501953125</v>
      </c>
    </row>
    <row r="477" spans="1:111">
      <c r="A477" t="s">
        <v>19</v>
      </c>
      <c r="B477" t="s">
        <v>63</v>
      </c>
      <c r="C477" t="s">
        <v>76</v>
      </c>
      <c r="D477" s="10">
        <v>0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0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0</v>
      </c>
      <c r="BD477" s="10">
        <v>0</v>
      </c>
      <c r="BE477" s="10">
        <v>0</v>
      </c>
      <c r="BF477" s="10">
        <v>0</v>
      </c>
      <c r="BG477" s="10">
        <v>0</v>
      </c>
      <c r="BH477" s="10">
        <v>0</v>
      </c>
      <c r="BI477" s="10">
        <v>0</v>
      </c>
      <c r="BJ477" s="10">
        <v>0</v>
      </c>
      <c r="BK477" s="10">
        <v>0</v>
      </c>
      <c r="BL477" s="10">
        <v>0</v>
      </c>
      <c r="BM477" s="10">
        <v>0</v>
      </c>
      <c r="BN477" s="10">
        <v>0</v>
      </c>
      <c r="BO477" s="10">
        <v>0</v>
      </c>
      <c r="BP477" s="10">
        <v>0</v>
      </c>
      <c r="BQ477" s="10">
        <v>0</v>
      </c>
      <c r="BR477" s="10">
        <v>0</v>
      </c>
      <c r="BS477" s="10">
        <v>0</v>
      </c>
      <c r="BT477" s="10">
        <v>0</v>
      </c>
      <c r="BU477" s="10">
        <v>0</v>
      </c>
      <c r="BV477" s="10">
        <v>0</v>
      </c>
      <c r="BW477" s="10">
        <v>0</v>
      </c>
      <c r="BX477" s="10">
        <v>0</v>
      </c>
      <c r="BY477" s="10">
        <v>0</v>
      </c>
      <c r="BZ477" s="10">
        <v>0</v>
      </c>
      <c r="CA477" s="10">
        <v>0</v>
      </c>
      <c r="CB477" s="10">
        <v>0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10">
        <v>0</v>
      </c>
      <c r="CI477" s="10">
        <v>0</v>
      </c>
      <c r="CJ477" s="10">
        <v>0</v>
      </c>
      <c r="CK477" s="10">
        <v>0</v>
      </c>
      <c r="CL477" s="10">
        <v>0</v>
      </c>
      <c r="CM477" s="10">
        <v>0</v>
      </c>
      <c r="CN477" s="10">
        <v>0</v>
      </c>
      <c r="CO477" s="10">
        <v>0</v>
      </c>
      <c r="CP477" s="10">
        <v>0</v>
      </c>
      <c r="CQ477" s="10">
        <v>0</v>
      </c>
      <c r="CR477" s="10">
        <v>0</v>
      </c>
      <c r="CS477" s="10">
        <v>0</v>
      </c>
      <c r="CT477" s="10">
        <v>0</v>
      </c>
      <c r="CU477" s="10">
        <v>0</v>
      </c>
      <c r="CV477" s="10">
        <v>0</v>
      </c>
      <c r="CW477" s="10">
        <v>0</v>
      </c>
      <c r="CX477" s="10">
        <v>0</v>
      </c>
      <c r="CY477" s="10">
        <v>0</v>
      </c>
      <c r="CZ477" s="10">
        <v>0</v>
      </c>
      <c r="DA477" s="10">
        <v>0</v>
      </c>
      <c r="DB477" s="10">
        <v>0</v>
      </c>
      <c r="DC477" s="10">
        <v>0</v>
      </c>
      <c r="DD477" s="10">
        <v>0</v>
      </c>
      <c r="DE477" s="10">
        <v>0</v>
      </c>
      <c r="DF477" s="10">
        <v>0</v>
      </c>
      <c r="DG477" s="10">
        <v>0</v>
      </c>
    </row>
    <row r="478" spans="1:111">
      <c r="A478" t="s">
        <v>19</v>
      </c>
      <c r="B478" t="s">
        <v>63</v>
      </c>
      <c r="C478" t="s">
        <v>77</v>
      </c>
      <c r="D478" s="10">
        <v>6.5</v>
      </c>
      <c r="E478" s="10">
        <v>0</v>
      </c>
      <c r="F478" s="10">
        <v>6.5</v>
      </c>
      <c r="G478" s="10">
        <v>32.5</v>
      </c>
      <c r="H478" s="10">
        <v>23</v>
      </c>
      <c r="I478" s="10">
        <v>55.5</v>
      </c>
      <c r="J478" s="10">
        <v>250</v>
      </c>
      <c r="K478" s="10">
        <v>270</v>
      </c>
      <c r="L478" s="10">
        <v>520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47</v>
      </c>
      <c r="T478" s="10">
        <v>191</v>
      </c>
      <c r="U478" s="10">
        <v>238</v>
      </c>
      <c r="V478" s="10">
        <v>12.864999771118164</v>
      </c>
      <c r="W478" s="10">
        <v>0</v>
      </c>
      <c r="X478" s="10">
        <v>12.864999771118164</v>
      </c>
      <c r="Y478" s="10">
        <v>62.334999084472656</v>
      </c>
      <c r="Z478" s="10">
        <v>304.30999755859375</v>
      </c>
      <c r="AA478" s="10">
        <v>366.64498901367188</v>
      </c>
      <c r="AB478" s="10">
        <v>245.27000427246094</v>
      </c>
      <c r="AC478" s="10">
        <v>540.16998291015625</v>
      </c>
      <c r="AD478" s="10">
        <v>785.44000244140625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116.53499603271484</v>
      </c>
      <c r="AL478" s="10">
        <v>639.344970703125</v>
      </c>
      <c r="AM478" s="10">
        <v>755.87994384765625</v>
      </c>
      <c r="AN478" s="10">
        <v>12.864999771118164</v>
      </c>
      <c r="AO478" s="10">
        <v>0</v>
      </c>
      <c r="AP478" s="10">
        <v>12.864999771118164</v>
      </c>
      <c r="AQ478" s="10">
        <v>62.334999084472656</v>
      </c>
      <c r="AR478" s="10">
        <v>304.30999755859375</v>
      </c>
      <c r="AS478" s="10">
        <v>366.64498901367188</v>
      </c>
      <c r="AT478" s="10">
        <v>245.27000427246094</v>
      </c>
      <c r="AU478" s="10">
        <v>540.16998291015625</v>
      </c>
      <c r="AV478" s="10">
        <v>785.44000244140625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10">
        <v>0</v>
      </c>
      <c r="BC478" s="10">
        <v>116.53499603271484</v>
      </c>
      <c r="BD478" s="10">
        <v>639.344970703125</v>
      </c>
      <c r="BE478" s="10">
        <v>755.87994384765625</v>
      </c>
      <c r="BF478" s="10">
        <v>12.635000228881836</v>
      </c>
      <c r="BG478" s="10">
        <v>0</v>
      </c>
      <c r="BH478" s="10">
        <v>12.635000228881836</v>
      </c>
      <c r="BI478" s="10">
        <v>58.270000457763672</v>
      </c>
      <c r="BJ478" s="10">
        <v>405.7449951171875</v>
      </c>
      <c r="BK478" s="10">
        <v>464.01498413085938</v>
      </c>
      <c r="BL478" s="10">
        <v>241.22000122070312</v>
      </c>
      <c r="BM478" s="10">
        <v>540.16998291015625</v>
      </c>
      <c r="BN478" s="10">
        <v>781.3900146484375</v>
      </c>
      <c r="BO478" s="10">
        <v>0</v>
      </c>
      <c r="BP478" s="10">
        <v>0</v>
      </c>
      <c r="BQ478" s="10">
        <v>0</v>
      </c>
      <c r="BR478" s="10">
        <v>0</v>
      </c>
      <c r="BS478" s="10">
        <v>0</v>
      </c>
      <c r="BT478" s="10">
        <v>0</v>
      </c>
      <c r="BU478" s="10">
        <v>113.41999816894531</v>
      </c>
      <c r="BV478" s="10">
        <v>716.69500732421875</v>
      </c>
      <c r="BW478" s="10">
        <v>830.114990234375</v>
      </c>
      <c r="BX478" s="10">
        <v>12.635000228881836</v>
      </c>
      <c r="BY478" s="10">
        <v>0</v>
      </c>
      <c r="BZ478" s="10">
        <v>12.635000228881836</v>
      </c>
      <c r="CA478" s="10">
        <v>58.270000457763672</v>
      </c>
      <c r="CB478" s="10">
        <v>405.7449951171875</v>
      </c>
      <c r="CC478" s="10">
        <v>464.01498413085938</v>
      </c>
      <c r="CD478" s="10">
        <v>241.22000122070312</v>
      </c>
      <c r="CE478" s="10">
        <v>540.16998291015625</v>
      </c>
      <c r="CF478" s="10">
        <v>781.3900146484375</v>
      </c>
      <c r="CG478" s="10">
        <v>0</v>
      </c>
      <c r="CH478" s="10">
        <v>0</v>
      </c>
      <c r="CI478" s="10">
        <v>0</v>
      </c>
      <c r="CJ478" s="10">
        <v>0</v>
      </c>
      <c r="CK478" s="10">
        <v>0</v>
      </c>
      <c r="CL478" s="10">
        <v>0</v>
      </c>
      <c r="CM478" s="10">
        <v>113.41999816894531</v>
      </c>
      <c r="CN478" s="10">
        <v>716.69500732421875</v>
      </c>
      <c r="CO478" s="10">
        <v>830.114990234375</v>
      </c>
      <c r="CP478" s="10">
        <v>12.345000267028809</v>
      </c>
      <c r="CQ478" s="10">
        <v>0</v>
      </c>
      <c r="CR478" s="10">
        <v>12.345000267028809</v>
      </c>
      <c r="CS478" s="10">
        <v>53.545001983642578</v>
      </c>
      <c r="CT478" s="10">
        <v>226.614990234375</v>
      </c>
      <c r="CU478" s="10">
        <v>280.16000366210938</v>
      </c>
      <c r="CV478" s="10">
        <v>237.16499328613281</v>
      </c>
      <c r="CW478" s="10">
        <v>540.16998291015625</v>
      </c>
      <c r="CX478" s="10">
        <v>777.3349609375</v>
      </c>
      <c r="CY478" s="10">
        <v>0</v>
      </c>
      <c r="CZ478" s="10">
        <v>0</v>
      </c>
      <c r="DA478" s="10">
        <v>0</v>
      </c>
      <c r="DB478" s="10">
        <v>0</v>
      </c>
      <c r="DC478" s="10">
        <v>0</v>
      </c>
      <c r="DD478" s="10">
        <v>0</v>
      </c>
      <c r="DE478" s="10">
        <v>108.20999908447266</v>
      </c>
      <c r="DF478" s="10">
        <v>1754.5150146484375</v>
      </c>
      <c r="DG478" s="10">
        <v>1862.7249755859375</v>
      </c>
    </row>
    <row r="479" spans="1:111">
      <c r="A479" t="s">
        <v>19</v>
      </c>
      <c r="B479" t="s">
        <v>63</v>
      </c>
      <c r="C479" t="s">
        <v>78</v>
      </c>
      <c r="D479" s="10">
        <v>176</v>
      </c>
      <c r="E479" s="10">
        <v>878.16998291015625</v>
      </c>
      <c r="F479" s="10">
        <v>1054.169921875</v>
      </c>
      <c r="G479" s="10">
        <v>234.10499572753906</v>
      </c>
      <c r="H479" s="10">
        <v>66.5</v>
      </c>
      <c r="I479" s="10">
        <v>300.60498046875</v>
      </c>
      <c r="J479" s="10">
        <v>202.16499328613281</v>
      </c>
      <c r="K479" s="10">
        <v>426</v>
      </c>
      <c r="L479" s="10">
        <v>628.16497802734375</v>
      </c>
      <c r="M479" s="10">
        <v>93.040000915527344</v>
      </c>
      <c r="N479" s="10">
        <v>784.219970703125</v>
      </c>
      <c r="O479" s="10">
        <v>877.25994873046875</v>
      </c>
      <c r="P479" s="10">
        <v>121.79499816894531</v>
      </c>
      <c r="Q479" s="10">
        <v>1055.864990234375</v>
      </c>
      <c r="R479" s="10">
        <v>1177.6600341796875</v>
      </c>
      <c r="S479" s="10">
        <v>556.5</v>
      </c>
      <c r="T479" s="10">
        <v>5488.71484375</v>
      </c>
      <c r="U479" s="10">
        <v>6045.21484375</v>
      </c>
      <c r="V479" s="10">
        <v>167.81500244140625</v>
      </c>
      <c r="W479" s="10">
        <v>799.1099853515625</v>
      </c>
      <c r="X479" s="10">
        <v>966.92498779296875</v>
      </c>
      <c r="Y479" s="10">
        <v>299.45501708984375</v>
      </c>
      <c r="Z479" s="10">
        <v>229.87501525878906</v>
      </c>
      <c r="AA479" s="10">
        <v>529.33001708984375</v>
      </c>
      <c r="AB479" s="10">
        <v>202.51499938964844</v>
      </c>
      <c r="AC479" s="10">
        <v>498.06500244140625</v>
      </c>
      <c r="AD479" s="10">
        <v>700.58001708984375</v>
      </c>
      <c r="AE479" s="10">
        <v>88.735000610351562</v>
      </c>
      <c r="AF479" s="10">
        <v>679.19500732421875</v>
      </c>
      <c r="AG479" s="10">
        <v>767.92999267578125</v>
      </c>
      <c r="AH479" s="10">
        <v>293.03500366210938</v>
      </c>
      <c r="AI479" s="10">
        <v>3083.244873046875</v>
      </c>
      <c r="AJ479" s="10">
        <v>3376.27978515625</v>
      </c>
      <c r="AK479" s="10">
        <v>846.55499267578125</v>
      </c>
      <c r="AL479" s="10">
        <v>5464.26513671875</v>
      </c>
      <c r="AM479" s="10">
        <v>6310.8203125</v>
      </c>
      <c r="AN479" s="10">
        <v>167.81500244140625</v>
      </c>
      <c r="AO479" s="10">
        <v>799.1099853515625</v>
      </c>
      <c r="AP479" s="10">
        <v>966.92498779296875</v>
      </c>
      <c r="AQ479" s="10">
        <v>299.45501708984375</v>
      </c>
      <c r="AR479" s="10">
        <v>229.87501525878906</v>
      </c>
      <c r="AS479" s="10">
        <v>529.33001708984375</v>
      </c>
      <c r="AT479" s="10">
        <v>202.51499938964844</v>
      </c>
      <c r="AU479" s="10">
        <v>498.06500244140625</v>
      </c>
      <c r="AV479" s="10">
        <v>700.58001708984375</v>
      </c>
      <c r="AW479" s="10">
        <v>88.735000610351562</v>
      </c>
      <c r="AX479" s="10">
        <v>679.19500732421875</v>
      </c>
      <c r="AY479" s="10">
        <v>767.92999267578125</v>
      </c>
      <c r="AZ479" s="10">
        <v>293.03500366210938</v>
      </c>
      <c r="BA479" s="10">
        <v>3083.244873046875</v>
      </c>
      <c r="BB479" s="10">
        <v>3376.27978515625</v>
      </c>
      <c r="BC479" s="10">
        <v>846.55499267578125</v>
      </c>
      <c r="BD479" s="10">
        <v>5464.26513671875</v>
      </c>
      <c r="BE479" s="10">
        <v>6310.8203125</v>
      </c>
      <c r="BF479" s="10">
        <v>157.85000610351562</v>
      </c>
      <c r="BG479" s="10">
        <v>885.77496337890625</v>
      </c>
      <c r="BH479" s="10">
        <v>1043.625</v>
      </c>
      <c r="BI479" s="10">
        <v>291.91497802734375</v>
      </c>
      <c r="BJ479" s="10">
        <v>229.87501525878906</v>
      </c>
      <c r="BK479" s="10">
        <v>521.78997802734375</v>
      </c>
      <c r="BL479" s="10">
        <v>186.43499755859375</v>
      </c>
      <c r="BM479" s="10">
        <v>742.79998779296875</v>
      </c>
      <c r="BN479" s="10">
        <v>929.2349853515625</v>
      </c>
      <c r="BO479" s="10">
        <v>80.56500244140625</v>
      </c>
      <c r="BP479" s="10">
        <v>679.19500732421875</v>
      </c>
      <c r="BQ479" s="10">
        <v>759.760009765625</v>
      </c>
      <c r="BR479" s="10">
        <v>245.31498718261719</v>
      </c>
      <c r="BS479" s="10">
        <v>1585.2449951171875</v>
      </c>
      <c r="BT479" s="10">
        <v>1830.5599365234375</v>
      </c>
      <c r="BU479" s="10">
        <v>769.59503173828125</v>
      </c>
      <c r="BV479" s="10">
        <v>5515.47509765625</v>
      </c>
      <c r="BW479" s="10">
        <v>6285.0703125</v>
      </c>
      <c r="BX479" s="10">
        <v>157.85000610351562</v>
      </c>
      <c r="BY479" s="10">
        <v>885.77496337890625</v>
      </c>
      <c r="BZ479" s="10">
        <v>1043.625</v>
      </c>
      <c r="CA479" s="10">
        <v>291.91497802734375</v>
      </c>
      <c r="CB479" s="10">
        <v>229.87501525878906</v>
      </c>
      <c r="CC479" s="10">
        <v>521.78997802734375</v>
      </c>
      <c r="CD479" s="10">
        <v>186.43499755859375</v>
      </c>
      <c r="CE479" s="10">
        <v>742.79998779296875</v>
      </c>
      <c r="CF479" s="10">
        <v>929.2349853515625</v>
      </c>
      <c r="CG479" s="10">
        <v>80.56500244140625</v>
      </c>
      <c r="CH479" s="10">
        <v>679.19500732421875</v>
      </c>
      <c r="CI479" s="10">
        <v>759.760009765625</v>
      </c>
      <c r="CJ479" s="10">
        <v>245.31498718261719</v>
      </c>
      <c r="CK479" s="10">
        <v>1585.2449951171875</v>
      </c>
      <c r="CL479" s="10">
        <v>1830.5599365234375</v>
      </c>
      <c r="CM479" s="10">
        <v>769.59503173828125</v>
      </c>
      <c r="CN479" s="10">
        <v>5515.47509765625</v>
      </c>
      <c r="CO479" s="10">
        <v>6285.0703125</v>
      </c>
      <c r="CP479" s="10">
        <v>144.6300048828125</v>
      </c>
      <c r="CQ479" s="10">
        <v>972.44500732421875</v>
      </c>
      <c r="CR479" s="10">
        <v>1117.074951171875</v>
      </c>
      <c r="CS479" s="10">
        <v>282.41998291015625</v>
      </c>
      <c r="CT479" s="10">
        <v>532.84002685546875</v>
      </c>
      <c r="CU479" s="10">
        <v>815.260009765625</v>
      </c>
      <c r="CV479" s="10">
        <v>165.72000122070312</v>
      </c>
      <c r="CW479" s="10">
        <v>742.79998779296875</v>
      </c>
      <c r="CX479" s="10">
        <v>908.52001953125</v>
      </c>
      <c r="CY479" s="10">
        <v>72.220001220703125</v>
      </c>
      <c r="CZ479" s="10">
        <v>679.19500732421875</v>
      </c>
      <c r="DA479" s="10">
        <v>751.4150390625</v>
      </c>
      <c r="DB479" s="10">
        <v>225.70001220703125</v>
      </c>
      <c r="DC479" s="10">
        <v>1585.2449951171875</v>
      </c>
      <c r="DD479" s="10">
        <v>1810.945068359375</v>
      </c>
      <c r="DE479" s="10">
        <v>689.56500244140625</v>
      </c>
      <c r="DF479" s="10">
        <v>5300.23974609375</v>
      </c>
      <c r="DG479" s="10">
        <v>5989.8046875</v>
      </c>
    </row>
    <row r="480" spans="1:111">
      <c r="A480" t="s">
        <v>19</v>
      </c>
      <c r="B480" t="s">
        <v>64</v>
      </c>
      <c r="C480" t="s">
        <v>79</v>
      </c>
      <c r="D480" s="10">
        <v>182.5</v>
      </c>
      <c r="E480" s="10">
        <v>878.16998291015625</v>
      </c>
      <c r="F480" s="10">
        <v>1060.669921875</v>
      </c>
      <c r="G480" s="10">
        <v>289.25999641418457</v>
      </c>
      <c r="H480" s="10">
        <v>89.5</v>
      </c>
      <c r="I480" s="10">
        <v>378.75998115539551</v>
      </c>
      <c r="J480" s="10">
        <v>586.68499755859375</v>
      </c>
      <c r="K480" s="10">
        <v>1013.1900024414062</v>
      </c>
      <c r="L480" s="10">
        <v>1599.875</v>
      </c>
      <c r="M480" s="10">
        <v>206.31500244140625</v>
      </c>
      <c r="N480" s="10">
        <v>1203.364990234375</v>
      </c>
      <c r="O480" s="10">
        <v>1409.6799926757812</v>
      </c>
      <c r="P480" s="10">
        <v>153.65499877929688</v>
      </c>
      <c r="Q480" s="10">
        <v>1077.8099899291992</v>
      </c>
      <c r="R480" s="10">
        <v>1231.4650344848633</v>
      </c>
      <c r="S480" s="10">
        <v>623.32500076293945</v>
      </c>
      <c r="T480" s="10">
        <v>9595.744873046875</v>
      </c>
      <c r="U480" s="10">
        <v>10219.06982421875</v>
      </c>
      <c r="V480" s="10">
        <v>180.68000221252441</v>
      </c>
      <c r="W480" s="10">
        <v>799.1099853515625</v>
      </c>
      <c r="X480" s="10">
        <v>979.78998756408691</v>
      </c>
      <c r="Y480" s="10">
        <v>385.93501663208008</v>
      </c>
      <c r="Z480" s="10">
        <v>534.18501281738281</v>
      </c>
      <c r="AA480" s="10">
        <v>920.1200065612793</v>
      </c>
      <c r="AB480" s="10">
        <v>578.24000549316406</v>
      </c>
      <c r="AC480" s="10">
        <v>1533.0899963378906</v>
      </c>
      <c r="AD480" s="10">
        <v>2111.3300170898438</v>
      </c>
      <c r="AE480" s="10">
        <v>194.875</v>
      </c>
      <c r="AF480" s="10">
        <v>1847.6299438476562</v>
      </c>
      <c r="AG480" s="10">
        <v>2042.5049438476562</v>
      </c>
      <c r="AH480" s="10">
        <v>324.81500244140625</v>
      </c>
      <c r="AI480" s="10">
        <v>3143.369873046875</v>
      </c>
      <c r="AJ480" s="10">
        <v>3468.1847839355469</v>
      </c>
      <c r="AK480" s="10">
        <v>966.92498862743378</v>
      </c>
      <c r="AL480" s="10">
        <v>9264.900146484375</v>
      </c>
      <c r="AM480" s="10">
        <v>10231.825178146362</v>
      </c>
      <c r="AN480" s="10">
        <v>180.68000221252441</v>
      </c>
      <c r="AO480" s="10">
        <v>799.1099853515625</v>
      </c>
      <c r="AP480" s="10">
        <v>979.78998756408691</v>
      </c>
      <c r="AQ480" s="10">
        <v>385.93501663208008</v>
      </c>
      <c r="AR480" s="10">
        <v>534.18501281738281</v>
      </c>
      <c r="AS480" s="10">
        <v>920.1200065612793</v>
      </c>
      <c r="AT480" s="10">
        <v>578.24000549316406</v>
      </c>
      <c r="AU480" s="10">
        <v>1533.0899963378906</v>
      </c>
      <c r="AV480" s="10">
        <v>2111.3300170898438</v>
      </c>
      <c r="AW480" s="10">
        <v>194.875</v>
      </c>
      <c r="AX480" s="10">
        <v>1847.6299438476562</v>
      </c>
      <c r="AY480" s="10">
        <v>2042.5049438476562</v>
      </c>
      <c r="AZ480" s="10">
        <v>324.81500244140625</v>
      </c>
      <c r="BA480" s="10">
        <v>3143.369873046875</v>
      </c>
      <c r="BB480" s="10">
        <v>3468.1847839355469</v>
      </c>
      <c r="BC480" s="10">
        <v>966.92498862743378</v>
      </c>
      <c r="BD480" s="10">
        <v>9264.900146484375</v>
      </c>
      <c r="BE480" s="10">
        <v>10231.825178146362</v>
      </c>
      <c r="BF480" s="10">
        <v>170.48500633239746</v>
      </c>
      <c r="BG480" s="10">
        <v>885.77496337890625</v>
      </c>
      <c r="BH480" s="10">
        <v>1056.2600002288818</v>
      </c>
      <c r="BI480" s="10">
        <v>374.32997894287109</v>
      </c>
      <c r="BJ480" s="10">
        <v>635.62001037597656</v>
      </c>
      <c r="BK480" s="10">
        <v>1009.9499626159668</v>
      </c>
      <c r="BL480" s="10">
        <v>551.95500183105469</v>
      </c>
      <c r="BM480" s="10">
        <v>1777.8249816894531</v>
      </c>
      <c r="BN480" s="10">
        <v>2329.780029296875</v>
      </c>
      <c r="BO480" s="10">
        <v>178.94999694824219</v>
      </c>
      <c r="BP480" s="10">
        <v>1192.7150268554688</v>
      </c>
      <c r="BQ480" s="10">
        <v>1371.6650390625</v>
      </c>
      <c r="BR480" s="10">
        <v>276.64498710632324</v>
      </c>
      <c r="BS480" s="10">
        <v>1645.3699951171875</v>
      </c>
      <c r="BT480" s="10">
        <v>1922.0149383544922</v>
      </c>
      <c r="BU480" s="10">
        <v>883.70502990484238</v>
      </c>
      <c r="BV480" s="10">
        <v>23578.830261230469</v>
      </c>
      <c r="BW480" s="10">
        <v>24462.534912109375</v>
      </c>
      <c r="BX480" s="10">
        <v>170.48500633239746</v>
      </c>
      <c r="BY480" s="10">
        <v>885.77496337890625</v>
      </c>
      <c r="BZ480" s="10">
        <v>1056.2600002288818</v>
      </c>
      <c r="CA480" s="10">
        <v>374.32997894287109</v>
      </c>
      <c r="CB480" s="10">
        <v>635.62001037597656</v>
      </c>
      <c r="CC480" s="10">
        <v>1009.9499626159668</v>
      </c>
      <c r="CD480" s="10">
        <v>551.95500183105469</v>
      </c>
      <c r="CE480" s="10">
        <v>1777.8249816894531</v>
      </c>
      <c r="CF480" s="10">
        <v>2329.780029296875</v>
      </c>
      <c r="CG480" s="10">
        <v>178.94999694824219</v>
      </c>
      <c r="CH480" s="10">
        <v>1192.7150268554688</v>
      </c>
      <c r="CI480" s="10">
        <v>1371.6650390625</v>
      </c>
      <c r="CJ480" s="10">
        <v>276.64498710632324</v>
      </c>
      <c r="CK480" s="10">
        <v>1645.3699951171875</v>
      </c>
      <c r="CL480" s="10">
        <v>1922.0149383544922</v>
      </c>
      <c r="CM480" s="10">
        <v>883.70502990484238</v>
      </c>
      <c r="CN480" s="10">
        <v>23578.830261230469</v>
      </c>
      <c r="CO480" s="10">
        <v>24462.534912109375</v>
      </c>
      <c r="CP480" s="10">
        <v>156.97500514984131</v>
      </c>
      <c r="CQ480" s="10">
        <v>972.44500732421875</v>
      </c>
      <c r="CR480" s="10">
        <v>1129.4199514389038</v>
      </c>
      <c r="CS480" s="10">
        <v>360.1099853515625</v>
      </c>
      <c r="CT480" s="10">
        <v>759.45501708984375</v>
      </c>
      <c r="CU480" s="10">
        <v>1119.565013885498</v>
      </c>
      <c r="CV480" s="10">
        <v>520.94499206542969</v>
      </c>
      <c r="CW480" s="10">
        <v>1825.614990234375</v>
      </c>
      <c r="CX480" s="10">
        <v>2346.5599975585938</v>
      </c>
      <c r="CY480" s="10">
        <v>162.84500122070312</v>
      </c>
      <c r="CZ480" s="10">
        <v>1192.7150268554688</v>
      </c>
      <c r="DA480" s="10">
        <v>1355.56005859375</v>
      </c>
      <c r="DB480" s="10">
        <v>256.58001327514648</v>
      </c>
      <c r="DC480" s="10">
        <v>1645.3699951171875</v>
      </c>
      <c r="DD480" s="10">
        <v>1901.9500732421875</v>
      </c>
      <c r="DE480" s="10">
        <v>797.77500152587891</v>
      </c>
      <c r="DF480" s="10">
        <v>14687.899780273438</v>
      </c>
      <c r="DG480" s="10">
        <v>15485.674682617188</v>
      </c>
    </row>
    <row r="481" spans="1:111">
      <c r="A481" t="s">
        <v>19</v>
      </c>
      <c r="B481" t="s">
        <v>65</v>
      </c>
      <c r="C481" t="s">
        <v>104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2.3599998950958252</v>
      </c>
      <c r="T481" s="10">
        <v>319.52999877929688</v>
      </c>
      <c r="U481" s="10">
        <v>321.88998413085938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7.2800002098083496</v>
      </c>
      <c r="AL481" s="10">
        <v>39.354999542236328</v>
      </c>
      <c r="AM481" s="10">
        <v>46.634998321533203</v>
      </c>
      <c r="AN481" s="10">
        <v>0</v>
      </c>
      <c r="AO481" s="10">
        <v>0</v>
      </c>
      <c r="AP481" s="10">
        <v>0</v>
      </c>
      <c r="AQ481" s="10">
        <v>0</v>
      </c>
      <c r="AR481" s="10">
        <v>0</v>
      </c>
      <c r="AS481" s="10">
        <v>0</v>
      </c>
      <c r="AT481" s="10">
        <v>0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0</v>
      </c>
      <c r="BC481" s="10">
        <v>7.2800002098083496</v>
      </c>
      <c r="BD481" s="10">
        <v>39.354999542236328</v>
      </c>
      <c r="BE481" s="10">
        <v>46.634998321533203</v>
      </c>
      <c r="BF481" s="10">
        <v>0</v>
      </c>
      <c r="BG481" s="10">
        <v>0</v>
      </c>
      <c r="BH481" s="10">
        <v>0</v>
      </c>
      <c r="BI481" s="10">
        <v>0</v>
      </c>
      <c r="BJ481" s="10">
        <v>0</v>
      </c>
      <c r="BK481" s="10">
        <v>0</v>
      </c>
      <c r="BL481" s="10">
        <v>0</v>
      </c>
      <c r="BM481" s="10">
        <v>0</v>
      </c>
      <c r="BN481" s="10">
        <v>0</v>
      </c>
      <c r="BO481" s="10">
        <v>0</v>
      </c>
      <c r="BP481" s="10">
        <v>0</v>
      </c>
      <c r="BQ481" s="10">
        <v>0</v>
      </c>
      <c r="BR481" s="10">
        <v>0</v>
      </c>
      <c r="BS481" s="10">
        <v>0</v>
      </c>
      <c r="BT481" s="10">
        <v>0</v>
      </c>
      <c r="BU481" s="10">
        <v>6.494999885559082</v>
      </c>
      <c r="BV481" s="10">
        <v>39.354999542236328</v>
      </c>
      <c r="BW481" s="10">
        <v>45.849998474121094</v>
      </c>
      <c r="BX481" s="10">
        <v>0</v>
      </c>
      <c r="BY481" s="10">
        <v>0</v>
      </c>
      <c r="BZ481" s="10">
        <v>0</v>
      </c>
      <c r="CA481" s="10">
        <v>0</v>
      </c>
      <c r="CB481" s="10">
        <v>0</v>
      </c>
      <c r="CC481" s="10">
        <v>0</v>
      </c>
      <c r="CD481" s="10">
        <v>0</v>
      </c>
      <c r="CE481" s="10">
        <v>0</v>
      </c>
      <c r="CF481" s="10">
        <v>0</v>
      </c>
      <c r="CG481" s="10">
        <v>0</v>
      </c>
      <c r="CH481" s="10">
        <v>0</v>
      </c>
      <c r="CI481" s="10">
        <v>0</v>
      </c>
      <c r="CJ481" s="10">
        <v>0</v>
      </c>
      <c r="CK481" s="10">
        <v>0</v>
      </c>
      <c r="CL481" s="10">
        <v>0</v>
      </c>
      <c r="CM481" s="10">
        <v>6.494999885559082</v>
      </c>
      <c r="CN481" s="10">
        <v>39.354999542236328</v>
      </c>
      <c r="CO481" s="10">
        <v>45.849998474121094</v>
      </c>
      <c r="CP481" s="10">
        <v>0</v>
      </c>
      <c r="CQ481" s="10">
        <v>0</v>
      </c>
      <c r="CR481" s="10">
        <v>0</v>
      </c>
      <c r="CS481" s="10">
        <v>0</v>
      </c>
      <c r="CT481" s="10">
        <v>0</v>
      </c>
      <c r="CU481" s="10">
        <v>0</v>
      </c>
      <c r="CV481" s="10">
        <v>0</v>
      </c>
      <c r="CW481" s="10">
        <v>0</v>
      </c>
      <c r="CX481" s="10">
        <v>0</v>
      </c>
      <c r="CY481" s="10">
        <v>0</v>
      </c>
      <c r="CZ481" s="10">
        <v>0</v>
      </c>
      <c r="DA481" s="10">
        <v>0</v>
      </c>
      <c r="DB481" s="10">
        <v>0</v>
      </c>
      <c r="DC481" s="10">
        <v>0</v>
      </c>
      <c r="DD481" s="10">
        <v>0</v>
      </c>
      <c r="DE481" s="10">
        <v>5.7049999237060547</v>
      </c>
      <c r="DF481" s="10">
        <v>39.354999542236328</v>
      </c>
      <c r="DG481" s="10">
        <v>45.05999755859375</v>
      </c>
    </row>
    <row r="482" spans="1:111">
      <c r="A482" t="s">
        <v>19</v>
      </c>
      <c r="B482" t="s">
        <v>65</v>
      </c>
      <c r="C482" t="s">
        <v>84</v>
      </c>
      <c r="D482" s="10">
        <v>0</v>
      </c>
      <c r="E482" s="10">
        <v>0</v>
      </c>
      <c r="F482" s="10">
        <v>0</v>
      </c>
      <c r="G482" s="10">
        <v>0</v>
      </c>
      <c r="H482" s="10">
        <v>0</v>
      </c>
      <c r="I482" s="10">
        <v>0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16.540000915527344</v>
      </c>
      <c r="U482" s="10">
        <v>16.540000915527344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0</v>
      </c>
      <c r="AL482" s="10">
        <v>16.569999694824219</v>
      </c>
      <c r="AM482" s="10">
        <v>16.569999694824219</v>
      </c>
      <c r="AN482" s="10">
        <v>0</v>
      </c>
      <c r="AO482" s="10">
        <v>0</v>
      </c>
      <c r="AP482" s="10">
        <v>0</v>
      </c>
      <c r="AQ482" s="10">
        <v>0</v>
      </c>
      <c r="AR482" s="10">
        <v>0</v>
      </c>
      <c r="AS482" s="10">
        <v>0</v>
      </c>
      <c r="AT482" s="10">
        <v>0</v>
      </c>
      <c r="AU482" s="10">
        <v>0</v>
      </c>
      <c r="AV482" s="10">
        <v>0</v>
      </c>
      <c r="AW482" s="10">
        <v>0</v>
      </c>
      <c r="AX482" s="10">
        <v>0</v>
      </c>
      <c r="AY482" s="10">
        <v>0</v>
      </c>
      <c r="AZ482" s="10">
        <v>0</v>
      </c>
      <c r="BA482" s="10">
        <v>0</v>
      </c>
      <c r="BB482" s="10">
        <v>0</v>
      </c>
      <c r="BC482" s="10">
        <v>0</v>
      </c>
      <c r="BD482" s="10">
        <v>16.569999694824219</v>
      </c>
      <c r="BE482" s="10">
        <v>16.569999694824219</v>
      </c>
      <c r="BF482" s="10">
        <v>0</v>
      </c>
      <c r="BG482" s="10">
        <v>0</v>
      </c>
      <c r="BH482" s="10">
        <v>0</v>
      </c>
      <c r="BI482" s="10">
        <v>0</v>
      </c>
      <c r="BJ482" s="10">
        <v>0</v>
      </c>
      <c r="BK482" s="10">
        <v>0</v>
      </c>
      <c r="BL482" s="10">
        <v>0</v>
      </c>
      <c r="BM482" s="10">
        <v>0</v>
      </c>
      <c r="BN482" s="10">
        <v>0</v>
      </c>
      <c r="BO482" s="10">
        <v>0</v>
      </c>
      <c r="BP482" s="10">
        <v>0</v>
      </c>
      <c r="BQ482" s="10">
        <v>0</v>
      </c>
      <c r="BR482" s="10">
        <v>0</v>
      </c>
      <c r="BS482" s="10">
        <v>0</v>
      </c>
      <c r="BT482" s="10">
        <v>0</v>
      </c>
      <c r="BU482" s="10">
        <v>0</v>
      </c>
      <c r="BV482" s="10">
        <v>16.569999694824219</v>
      </c>
      <c r="BW482" s="10">
        <v>16.569999694824219</v>
      </c>
      <c r="BX482" s="10">
        <v>0</v>
      </c>
      <c r="BY482" s="10">
        <v>0</v>
      </c>
      <c r="BZ482" s="10">
        <v>0</v>
      </c>
      <c r="CA482" s="10">
        <v>0</v>
      </c>
      <c r="CB482" s="10">
        <v>0</v>
      </c>
      <c r="CC482" s="10">
        <v>0</v>
      </c>
      <c r="CD482" s="10">
        <v>0</v>
      </c>
      <c r="CE482" s="10">
        <v>0</v>
      </c>
      <c r="CF482" s="10">
        <v>0</v>
      </c>
      <c r="CG482" s="10">
        <v>0</v>
      </c>
      <c r="CH482" s="10">
        <v>0</v>
      </c>
      <c r="CI482" s="10">
        <v>0</v>
      </c>
      <c r="CJ482" s="10">
        <v>0</v>
      </c>
      <c r="CK482" s="10">
        <v>0</v>
      </c>
      <c r="CL482" s="10">
        <v>0</v>
      </c>
      <c r="CM482" s="10">
        <v>0</v>
      </c>
      <c r="CN482" s="10">
        <v>16.569999694824219</v>
      </c>
      <c r="CO482" s="10">
        <v>16.569999694824219</v>
      </c>
      <c r="CP482" s="10">
        <v>0</v>
      </c>
      <c r="CQ482" s="10">
        <v>0</v>
      </c>
      <c r="CR482" s="10">
        <v>0</v>
      </c>
      <c r="CS482" s="10">
        <v>0</v>
      </c>
      <c r="CT482" s="10">
        <v>0</v>
      </c>
      <c r="CU482" s="10">
        <v>0</v>
      </c>
      <c r="CV482" s="10">
        <v>0</v>
      </c>
      <c r="CW482" s="10">
        <v>0</v>
      </c>
      <c r="CX482" s="10">
        <v>0</v>
      </c>
      <c r="CY482" s="10">
        <v>0</v>
      </c>
      <c r="CZ482" s="10">
        <v>0</v>
      </c>
      <c r="DA482" s="10">
        <v>0</v>
      </c>
      <c r="DB482" s="10">
        <v>0</v>
      </c>
      <c r="DC482" s="10">
        <v>0</v>
      </c>
      <c r="DD482" s="10">
        <v>0</v>
      </c>
      <c r="DE482" s="10">
        <v>0</v>
      </c>
      <c r="DF482" s="10">
        <v>16.569999694824219</v>
      </c>
      <c r="DG482" s="10">
        <v>16.569999694824219</v>
      </c>
    </row>
    <row r="483" spans="1:111">
      <c r="A483" t="s">
        <v>19</v>
      </c>
      <c r="B483" t="s">
        <v>65</v>
      </c>
      <c r="C483" t="s">
        <v>87</v>
      </c>
      <c r="D483" s="10">
        <v>24</v>
      </c>
      <c r="E483" s="10">
        <v>166.5</v>
      </c>
      <c r="F483" s="10">
        <v>190.5</v>
      </c>
      <c r="G483" s="10">
        <v>0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0</v>
      </c>
      <c r="N483" s="10">
        <v>0</v>
      </c>
      <c r="O483" s="10">
        <v>0</v>
      </c>
      <c r="P483" s="10">
        <v>0</v>
      </c>
      <c r="Q483" s="10">
        <v>0</v>
      </c>
      <c r="R483" s="10">
        <v>0</v>
      </c>
      <c r="S483" s="10">
        <v>207.5</v>
      </c>
      <c r="T483" s="10">
        <v>809</v>
      </c>
      <c r="U483" s="10">
        <v>1016.5</v>
      </c>
      <c r="V483" s="10">
        <v>15.470000267028809</v>
      </c>
      <c r="W483" s="10">
        <v>119</v>
      </c>
      <c r="X483" s="10">
        <v>134.47000122070312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268.9849853515625</v>
      </c>
      <c r="AL483" s="10">
        <v>911.48004150390625</v>
      </c>
      <c r="AM483" s="10">
        <v>1180.465087890625</v>
      </c>
      <c r="AN483" s="10">
        <v>15.470000267028809</v>
      </c>
      <c r="AO483" s="10">
        <v>119</v>
      </c>
      <c r="AP483" s="10">
        <v>134.47000122070312</v>
      </c>
      <c r="AQ483" s="10">
        <v>0</v>
      </c>
      <c r="AR483" s="10">
        <v>0</v>
      </c>
      <c r="AS483" s="10">
        <v>0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0</v>
      </c>
      <c r="BC483" s="10">
        <v>268.9849853515625</v>
      </c>
      <c r="BD483" s="10">
        <v>911.48004150390625</v>
      </c>
      <c r="BE483" s="10">
        <v>1180.465087890625</v>
      </c>
      <c r="BF483" s="10">
        <v>10.710000038146973</v>
      </c>
      <c r="BG483" s="10">
        <v>119</v>
      </c>
      <c r="BH483" s="10">
        <v>129.71000671386719</v>
      </c>
      <c r="BI483" s="10">
        <v>0</v>
      </c>
      <c r="BJ483" s="10">
        <v>0</v>
      </c>
      <c r="BK483" s="10">
        <v>0</v>
      </c>
      <c r="BL483" s="10">
        <v>0</v>
      </c>
      <c r="BM483" s="10">
        <v>0</v>
      </c>
      <c r="BN483" s="10">
        <v>0</v>
      </c>
      <c r="BO483" s="10">
        <v>0</v>
      </c>
      <c r="BP483" s="10">
        <v>0</v>
      </c>
      <c r="BQ483" s="10">
        <v>0</v>
      </c>
      <c r="BR483" s="10">
        <v>0</v>
      </c>
      <c r="BS483" s="10">
        <v>0</v>
      </c>
      <c r="BT483" s="10">
        <v>0</v>
      </c>
      <c r="BU483" s="10">
        <v>233.125</v>
      </c>
      <c r="BV483" s="10">
        <v>911.48004150390625</v>
      </c>
      <c r="BW483" s="10">
        <v>1144.60498046875</v>
      </c>
      <c r="BX483" s="10">
        <v>10.710000038146973</v>
      </c>
      <c r="BY483" s="10">
        <v>119</v>
      </c>
      <c r="BZ483" s="10">
        <v>129.71000671386719</v>
      </c>
      <c r="CA483" s="10">
        <v>0</v>
      </c>
      <c r="CB483" s="10">
        <v>0</v>
      </c>
      <c r="CC483" s="10">
        <v>0</v>
      </c>
      <c r="CD483" s="10">
        <v>0</v>
      </c>
      <c r="CE483" s="10">
        <v>0</v>
      </c>
      <c r="CF483" s="10">
        <v>0</v>
      </c>
      <c r="CG483" s="10">
        <v>0</v>
      </c>
      <c r="CH483" s="10">
        <v>0</v>
      </c>
      <c r="CI483" s="10">
        <v>0</v>
      </c>
      <c r="CJ483" s="10">
        <v>0</v>
      </c>
      <c r="CK483" s="10">
        <v>0</v>
      </c>
      <c r="CL483" s="10">
        <v>0</v>
      </c>
      <c r="CM483" s="10">
        <v>233.125</v>
      </c>
      <c r="CN483" s="10">
        <v>911.48004150390625</v>
      </c>
      <c r="CO483" s="10">
        <v>1144.60498046875</v>
      </c>
      <c r="CP483" s="10">
        <v>5.9499998092651367</v>
      </c>
      <c r="CQ483" s="10">
        <v>119</v>
      </c>
      <c r="CR483" s="10">
        <v>124.94999694824219</v>
      </c>
      <c r="CS483" s="10">
        <v>0</v>
      </c>
      <c r="CT483" s="10">
        <v>0</v>
      </c>
      <c r="CU483" s="10">
        <v>0</v>
      </c>
      <c r="CV483" s="10">
        <v>0</v>
      </c>
      <c r="CW483" s="10">
        <v>0</v>
      </c>
      <c r="CX483" s="10">
        <v>0</v>
      </c>
      <c r="CY483" s="10">
        <v>0</v>
      </c>
      <c r="CZ483" s="10">
        <v>0</v>
      </c>
      <c r="DA483" s="10">
        <v>0</v>
      </c>
      <c r="DB483" s="10">
        <v>0</v>
      </c>
      <c r="DC483" s="10">
        <v>0</v>
      </c>
      <c r="DD483" s="10">
        <v>0</v>
      </c>
      <c r="DE483" s="10">
        <v>197.27000427246094</v>
      </c>
      <c r="DF483" s="10">
        <v>911.48004150390625</v>
      </c>
      <c r="DG483" s="10">
        <v>1108.75</v>
      </c>
    </row>
    <row r="484" spans="1:111">
      <c r="A484" t="s">
        <v>19</v>
      </c>
      <c r="B484" t="s">
        <v>65</v>
      </c>
      <c r="C484" t="s">
        <v>88</v>
      </c>
      <c r="D484" s="10">
        <v>26</v>
      </c>
      <c r="E484" s="10">
        <v>0</v>
      </c>
      <c r="F484" s="10">
        <v>26</v>
      </c>
      <c r="G484" s="10">
        <v>70</v>
      </c>
      <c r="H484" s="10">
        <v>333.5</v>
      </c>
      <c r="I484" s="10">
        <v>403.5</v>
      </c>
      <c r="J484" s="10">
        <v>0</v>
      </c>
      <c r="K484" s="10">
        <v>0</v>
      </c>
      <c r="L484" s="10">
        <v>0</v>
      </c>
      <c r="M484" s="10">
        <v>146.5</v>
      </c>
      <c r="N484" s="10">
        <v>537</v>
      </c>
      <c r="O484" s="10">
        <v>683.5</v>
      </c>
      <c r="P484" s="10">
        <v>0</v>
      </c>
      <c r="Q484" s="10">
        <v>0</v>
      </c>
      <c r="R484" s="10">
        <v>0</v>
      </c>
      <c r="S484" s="10">
        <v>0</v>
      </c>
      <c r="T484" s="10">
        <v>186.5</v>
      </c>
      <c r="U484" s="10">
        <v>186.5</v>
      </c>
      <c r="V484" s="10">
        <v>59.590000152587891</v>
      </c>
      <c r="W484" s="10">
        <v>0</v>
      </c>
      <c r="X484" s="10">
        <v>59.590000152587891</v>
      </c>
      <c r="Y484" s="10">
        <v>62.560001373291016</v>
      </c>
      <c r="Z484" s="10">
        <v>366.64999389648438</v>
      </c>
      <c r="AA484" s="10">
        <v>429.20999145507812</v>
      </c>
      <c r="AB484" s="10">
        <v>0</v>
      </c>
      <c r="AC484" s="10">
        <v>0</v>
      </c>
      <c r="AD484" s="10">
        <v>0</v>
      </c>
      <c r="AE484" s="10">
        <v>133.74000549316406</v>
      </c>
      <c r="AF484" s="10">
        <v>576.780029296875</v>
      </c>
      <c r="AG484" s="10">
        <v>710.52001953125</v>
      </c>
      <c r="AH484" s="10">
        <v>0</v>
      </c>
      <c r="AI484" s="10">
        <v>0</v>
      </c>
      <c r="AJ484" s="10">
        <v>0</v>
      </c>
      <c r="AK484" s="10">
        <v>0</v>
      </c>
      <c r="AL484" s="10">
        <v>112.43499755859375</v>
      </c>
      <c r="AM484" s="10">
        <v>112.43499755859375</v>
      </c>
      <c r="AN484" s="10">
        <v>59.590000152587891</v>
      </c>
      <c r="AO484" s="10">
        <v>0</v>
      </c>
      <c r="AP484" s="10">
        <v>59.590000152587891</v>
      </c>
      <c r="AQ484" s="10">
        <v>62.560001373291016</v>
      </c>
      <c r="AR484" s="10">
        <v>366.64999389648438</v>
      </c>
      <c r="AS484" s="10">
        <v>429.20999145507812</v>
      </c>
      <c r="AT484" s="10">
        <v>0</v>
      </c>
      <c r="AU484" s="10">
        <v>0</v>
      </c>
      <c r="AV484" s="10">
        <v>0</v>
      </c>
      <c r="AW484" s="10">
        <v>133.74000549316406</v>
      </c>
      <c r="AX484" s="10">
        <v>576.780029296875</v>
      </c>
      <c r="AY484" s="10">
        <v>710.52001953125</v>
      </c>
      <c r="AZ484" s="10">
        <v>0</v>
      </c>
      <c r="BA484" s="10">
        <v>0</v>
      </c>
      <c r="BB484" s="10">
        <v>0</v>
      </c>
      <c r="BC484" s="10">
        <v>0</v>
      </c>
      <c r="BD484" s="10">
        <v>112.43499755859375</v>
      </c>
      <c r="BE484" s="10">
        <v>112.43499755859375</v>
      </c>
      <c r="BF484" s="10">
        <v>55.474998474121094</v>
      </c>
      <c r="BG484" s="10">
        <v>0</v>
      </c>
      <c r="BH484" s="10">
        <v>55.474998474121094</v>
      </c>
      <c r="BI484" s="10">
        <v>56.145000457763672</v>
      </c>
      <c r="BJ484" s="10">
        <v>366.64999389648438</v>
      </c>
      <c r="BK484" s="10">
        <v>422.79498291015625</v>
      </c>
      <c r="BL484" s="10">
        <v>0</v>
      </c>
      <c r="BM484" s="10">
        <v>0</v>
      </c>
      <c r="BN484" s="10">
        <v>0</v>
      </c>
      <c r="BO484" s="10">
        <v>123.64499664306641</v>
      </c>
      <c r="BP484" s="10">
        <v>576.780029296875</v>
      </c>
      <c r="BQ484" s="10">
        <v>700.425048828125</v>
      </c>
      <c r="BR484" s="10">
        <v>0</v>
      </c>
      <c r="BS484" s="10">
        <v>0</v>
      </c>
      <c r="BT484" s="10">
        <v>0</v>
      </c>
      <c r="BU484" s="10">
        <v>0</v>
      </c>
      <c r="BV484" s="10">
        <v>112.43499755859375</v>
      </c>
      <c r="BW484" s="10">
        <v>112.43499755859375</v>
      </c>
      <c r="BX484" s="10">
        <v>55.474998474121094</v>
      </c>
      <c r="BY484" s="10">
        <v>0</v>
      </c>
      <c r="BZ484" s="10">
        <v>55.474998474121094</v>
      </c>
      <c r="CA484" s="10">
        <v>56.145000457763672</v>
      </c>
      <c r="CB484" s="10">
        <v>366.64999389648438</v>
      </c>
      <c r="CC484" s="10">
        <v>422.79498291015625</v>
      </c>
      <c r="CD484" s="10">
        <v>0</v>
      </c>
      <c r="CE484" s="10">
        <v>0</v>
      </c>
      <c r="CF484" s="10">
        <v>0</v>
      </c>
      <c r="CG484" s="10">
        <v>123.64499664306641</v>
      </c>
      <c r="CH484" s="10">
        <v>576.780029296875</v>
      </c>
      <c r="CI484" s="10">
        <v>700.425048828125</v>
      </c>
      <c r="CJ484" s="10">
        <v>0</v>
      </c>
      <c r="CK484" s="10">
        <v>0</v>
      </c>
      <c r="CL484" s="10">
        <v>0</v>
      </c>
      <c r="CM484" s="10">
        <v>0</v>
      </c>
      <c r="CN484" s="10">
        <v>112.43499755859375</v>
      </c>
      <c r="CO484" s="10">
        <v>112.43499755859375</v>
      </c>
      <c r="CP484" s="10">
        <v>50.275001525878906</v>
      </c>
      <c r="CQ484" s="10">
        <v>0</v>
      </c>
      <c r="CR484" s="10">
        <v>50.275001525878906</v>
      </c>
      <c r="CS484" s="10">
        <v>49.724998474121094</v>
      </c>
      <c r="CT484" s="10">
        <v>366.64999389648438</v>
      </c>
      <c r="CU484" s="10">
        <v>416.375</v>
      </c>
      <c r="CV484" s="10">
        <v>0</v>
      </c>
      <c r="CW484" s="10">
        <v>0</v>
      </c>
      <c r="CX484" s="10">
        <v>0</v>
      </c>
      <c r="CY484" s="10">
        <v>113.55500030517578</v>
      </c>
      <c r="CZ484" s="10">
        <v>576.780029296875</v>
      </c>
      <c r="DA484" s="10">
        <v>690.33502197265625</v>
      </c>
      <c r="DB484" s="10">
        <v>0</v>
      </c>
      <c r="DC484" s="10">
        <v>0</v>
      </c>
      <c r="DD484" s="10">
        <v>0</v>
      </c>
      <c r="DE484" s="10">
        <v>0</v>
      </c>
      <c r="DF484" s="10">
        <v>112.43499755859375</v>
      </c>
      <c r="DG484" s="10">
        <v>112.43499755859375</v>
      </c>
    </row>
    <row r="485" spans="1:111">
      <c r="A485" t="s">
        <v>19</v>
      </c>
      <c r="B485" t="s">
        <v>65</v>
      </c>
      <c r="C485" t="s">
        <v>81</v>
      </c>
      <c r="D485" s="10">
        <v>0</v>
      </c>
      <c r="E485" s="10">
        <v>0</v>
      </c>
      <c r="F485" s="10">
        <v>0</v>
      </c>
      <c r="G485" s="10">
        <v>9.9350004196166992</v>
      </c>
      <c r="H485" s="10">
        <v>97.699996948242188</v>
      </c>
      <c r="I485" s="10">
        <v>107.63499450683594</v>
      </c>
      <c r="J485" s="10">
        <v>11.590000152587891</v>
      </c>
      <c r="K485" s="10">
        <v>0</v>
      </c>
      <c r="L485" s="10">
        <v>11.590000152587891</v>
      </c>
      <c r="M485" s="10">
        <v>21.524999618530273</v>
      </c>
      <c r="N485" s="10">
        <v>331.17999267578125</v>
      </c>
      <c r="O485" s="10">
        <v>352.70498657226562</v>
      </c>
      <c r="P485" s="10">
        <v>185.46000671386719</v>
      </c>
      <c r="Q485" s="10">
        <v>465.30999755859375</v>
      </c>
      <c r="R485" s="10">
        <v>650.77001953125</v>
      </c>
      <c r="S485" s="10">
        <v>178.83999633789062</v>
      </c>
      <c r="T485" s="10">
        <v>533.20001220703125</v>
      </c>
      <c r="U485" s="10">
        <v>712.0400390625</v>
      </c>
      <c r="V485" s="10">
        <v>0</v>
      </c>
      <c r="W485" s="10">
        <v>0</v>
      </c>
      <c r="X485" s="10">
        <v>0</v>
      </c>
      <c r="Y485" s="10">
        <v>8.8950004577636719</v>
      </c>
      <c r="Z485" s="10">
        <v>158.13999938964844</v>
      </c>
      <c r="AA485" s="10">
        <v>167.03500366210938</v>
      </c>
      <c r="AB485" s="10">
        <v>4.7849998474121094</v>
      </c>
      <c r="AC485" s="10">
        <v>0</v>
      </c>
      <c r="AD485" s="10">
        <v>4.7849998474121094</v>
      </c>
      <c r="AE485" s="10">
        <v>44.650001525878906</v>
      </c>
      <c r="AF485" s="10">
        <v>195.18499755859375</v>
      </c>
      <c r="AG485" s="10">
        <v>239.83499145507812</v>
      </c>
      <c r="AH485" s="10">
        <v>173.23500061035156</v>
      </c>
      <c r="AI485" s="10">
        <v>600.56500244140625</v>
      </c>
      <c r="AJ485" s="10">
        <v>773.79998779296875</v>
      </c>
      <c r="AK485" s="10">
        <v>117.29000091552734</v>
      </c>
      <c r="AL485" s="10">
        <v>1546.2099609375</v>
      </c>
      <c r="AM485" s="10">
        <v>1663.5</v>
      </c>
      <c r="AN485" s="10">
        <v>0</v>
      </c>
      <c r="AO485" s="10">
        <v>0</v>
      </c>
      <c r="AP485" s="10">
        <v>0</v>
      </c>
      <c r="AQ485" s="10">
        <v>8.8950004577636719</v>
      </c>
      <c r="AR485" s="10">
        <v>158.13999938964844</v>
      </c>
      <c r="AS485" s="10">
        <v>167.03500366210938</v>
      </c>
      <c r="AT485" s="10">
        <v>4.7849998474121094</v>
      </c>
      <c r="AU485" s="10">
        <v>0</v>
      </c>
      <c r="AV485" s="10">
        <v>4.7849998474121094</v>
      </c>
      <c r="AW485" s="10">
        <v>44.650001525878906</v>
      </c>
      <c r="AX485" s="10">
        <v>195.18499755859375</v>
      </c>
      <c r="AY485" s="10">
        <v>239.83499145507812</v>
      </c>
      <c r="AZ485" s="10">
        <v>173.23500061035156</v>
      </c>
      <c r="BA485" s="10">
        <v>600.56500244140625</v>
      </c>
      <c r="BB485" s="10">
        <v>773.79998779296875</v>
      </c>
      <c r="BC485" s="10">
        <v>117.29000091552734</v>
      </c>
      <c r="BD485" s="10">
        <v>1546.2099609375</v>
      </c>
      <c r="BE485" s="10">
        <v>1663.5</v>
      </c>
      <c r="BF485" s="10">
        <v>0</v>
      </c>
      <c r="BG485" s="10">
        <v>0</v>
      </c>
      <c r="BH485" s="10">
        <v>0</v>
      </c>
      <c r="BI485" s="10">
        <v>6.5250000953674316</v>
      </c>
      <c r="BJ485" s="10">
        <v>158.13999938964844</v>
      </c>
      <c r="BK485" s="10">
        <v>164.66499328613281</v>
      </c>
      <c r="BL485" s="10">
        <v>4.7849998474121094</v>
      </c>
      <c r="BM485" s="10">
        <v>0</v>
      </c>
      <c r="BN485" s="10">
        <v>4.7849998474121094</v>
      </c>
      <c r="BO485" s="10">
        <v>41.720001220703125</v>
      </c>
      <c r="BP485" s="10">
        <v>195.18499755859375</v>
      </c>
      <c r="BQ485" s="10">
        <v>236.90499877929688</v>
      </c>
      <c r="BR485" s="10">
        <v>157.22999572753906</v>
      </c>
      <c r="BS485" s="10">
        <v>747.239990234375</v>
      </c>
      <c r="BT485" s="10">
        <v>904.469970703125</v>
      </c>
      <c r="BU485" s="10">
        <v>87.969993591308594</v>
      </c>
      <c r="BV485" s="10">
        <v>612.280029296875</v>
      </c>
      <c r="BW485" s="10">
        <v>700.25</v>
      </c>
      <c r="BX485" s="10">
        <v>0</v>
      </c>
      <c r="BY485" s="10">
        <v>0</v>
      </c>
      <c r="BZ485" s="10">
        <v>0</v>
      </c>
      <c r="CA485" s="10">
        <v>6.5250000953674316</v>
      </c>
      <c r="CB485" s="10">
        <v>158.13999938964844</v>
      </c>
      <c r="CC485" s="10">
        <v>164.66499328613281</v>
      </c>
      <c r="CD485" s="10">
        <v>4.7849998474121094</v>
      </c>
      <c r="CE485" s="10">
        <v>0</v>
      </c>
      <c r="CF485" s="10">
        <v>4.7849998474121094</v>
      </c>
      <c r="CG485" s="10">
        <v>41.720001220703125</v>
      </c>
      <c r="CH485" s="10">
        <v>195.18499755859375</v>
      </c>
      <c r="CI485" s="10">
        <v>236.90499877929688</v>
      </c>
      <c r="CJ485" s="10">
        <v>157.22999572753906</v>
      </c>
      <c r="CK485" s="10">
        <v>747.239990234375</v>
      </c>
      <c r="CL485" s="10">
        <v>904.469970703125</v>
      </c>
      <c r="CM485" s="10">
        <v>87.969993591308594</v>
      </c>
      <c r="CN485" s="10">
        <v>612.280029296875</v>
      </c>
      <c r="CO485" s="10">
        <v>700.25</v>
      </c>
      <c r="CP485" s="10">
        <v>0</v>
      </c>
      <c r="CQ485" s="10">
        <v>0</v>
      </c>
      <c r="CR485" s="10">
        <v>0</v>
      </c>
      <c r="CS485" s="10">
        <v>4.1500000953674316</v>
      </c>
      <c r="CT485" s="10">
        <v>182.07000732421875</v>
      </c>
      <c r="CU485" s="10">
        <v>186.22000122070312</v>
      </c>
      <c r="CV485" s="10">
        <v>4.7049999237060547</v>
      </c>
      <c r="CW485" s="10">
        <v>0</v>
      </c>
      <c r="CX485" s="10">
        <v>4.7049999237060547</v>
      </c>
      <c r="CY485" s="10">
        <v>38.794998168945312</v>
      </c>
      <c r="CZ485" s="10">
        <v>195.18499755859375</v>
      </c>
      <c r="DA485" s="10">
        <v>233.97999572753906</v>
      </c>
      <c r="DB485" s="10">
        <v>141.22999572753906</v>
      </c>
      <c r="DC485" s="10">
        <v>747.239990234375</v>
      </c>
      <c r="DD485" s="10">
        <v>888.469970703125</v>
      </c>
      <c r="DE485" s="10">
        <v>74.955001831054688</v>
      </c>
      <c r="DF485" s="10">
        <v>305.94000244140625</v>
      </c>
      <c r="DG485" s="10">
        <v>380.89501953125</v>
      </c>
    </row>
    <row r="486" spans="1:111">
      <c r="A486" t="s">
        <v>19</v>
      </c>
      <c r="B486" t="s">
        <v>65</v>
      </c>
      <c r="C486" t="s">
        <v>105</v>
      </c>
      <c r="D486" s="10">
        <v>0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987.5</v>
      </c>
      <c r="AD486" s="10">
        <v>987.5</v>
      </c>
      <c r="AE486" s="10">
        <v>0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0</v>
      </c>
      <c r="AL486" s="10">
        <v>0</v>
      </c>
      <c r="AM486" s="10">
        <v>0</v>
      </c>
      <c r="AN486" s="10">
        <v>0</v>
      </c>
      <c r="AO486" s="10">
        <v>0</v>
      </c>
      <c r="AP486" s="10">
        <v>0</v>
      </c>
      <c r="AQ486" s="10">
        <v>0</v>
      </c>
      <c r="AR486" s="10">
        <v>0</v>
      </c>
      <c r="AS486" s="10">
        <v>0</v>
      </c>
      <c r="AT486" s="10">
        <v>0</v>
      </c>
      <c r="AU486" s="10">
        <v>987.5</v>
      </c>
      <c r="AV486" s="10">
        <v>987.5</v>
      </c>
      <c r="AW486" s="10">
        <v>0</v>
      </c>
      <c r="AX486" s="10">
        <v>0</v>
      </c>
      <c r="AY486" s="10">
        <v>0</v>
      </c>
      <c r="AZ486" s="10">
        <v>0</v>
      </c>
      <c r="BA486" s="10">
        <v>0</v>
      </c>
      <c r="BB486" s="10">
        <v>0</v>
      </c>
      <c r="BC486" s="10">
        <v>0</v>
      </c>
      <c r="BD486" s="10">
        <v>0</v>
      </c>
      <c r="BE486" s="10">
        <v>0</v>
      </c>
      <c r="BF486" s="10">
        <v>0</v>
      </c>
      <c r="BG486" s="10">
        <v>0</v>
      </c>
      <c r="BH486" s="10">
        <v>0</v>
      </c>
      <c r="BI486" s="10">
        <v>0</v>
      </c>
      <c r="BJ486" s="10">
        <v>0</v>
      </c>
      <c r="BK486" s="10">
        <v>0</v>
      </c>
      <c r="BL486" s="10">
        <v>0</v>
      </c>
      <c r="BM486" s="10">
        <v>987.5</v>
      </c>
      <c r="BN486" s="10">
        <v>987.5</v>
      </c>
      <c r="BO486" s="10">
        <v>0</v>
      </c>
      <c r="BP486" s="10">
        <v>0</v>
      </c>
      <c r="BQ486" s="10">
        <v>0</v>
      </c>
      <c r="BR486" s="10">
        <v>0</v>
      </c>
      <c r="BS486" s="10">
        <v>0</v>
      </c>
      <c r="BT486" s="10">
        <v>0</v>
      </c>
      <c r="BU486" s="10">
        <v>0</v>
      </c>
      <c r="BV486" s="10">
        <v>0</v>
      </c>
      <c r="BW486" s="10">
        <v>0</v>
      </c>
      <c r="BX486" s="10">
        <v>0</v>
      </c>
      <c r="BY486" s="10">
        <v>0</v>
      </c>
      <c r="BZ486" s="10">
        <v>0</v>
      </c>
      <c r="CA486" s="10">
        <v>0</v>
      </c>
      <c r="CB486" s="10">
        <v>0</v>
      </c>
      <c r="CC486" s="10">
        <v>0</v>
      </c>
      <c r="CD486" s="10">
        <v>0</v>
      </c>
      <c r="CE486" s="10">
        <v>987.5</v>
      </c>
      <c r="CF486" s="10">
        <v>987.5</v>
      </c>
      <c r="CG486" s="10">
        <v>0</v>
      </c>
      <c r="CH486" s="10">
        <v>0</v>
      </c>
      <c r="CI486" s="10">
        <v>0</v>
      </c>
      <c r="CJ486" s="10">
        <v>0</v>
      </c>
      <c r="CK486" s="10">
        <v>0</v>
      </c>
      <c r="CL486" s="10">
        <v>0</v>
      </c>
      <c r="CM486" s="10">
        <v>0</v>
      </c>
      <c r="CN486" s="10">
        <v>0</v>
      </c>
      <c r="CO486" s="10">
        <v>0</v>
      </c>
      <c r="CP486" s="10">
        <v>0</v>
      </c>
      <c r="CQ486" s="10">
        <v>0</v>
      </c>
      <c r="CR486" s="10">
        <v>0</v>
      </c>
      <c r="CS486" s="10">
        <v>0</v>
      </c>
      <c r="CT486" s="10">
        <v>0</v>
      </c>
      <c r="CU486" s="10">
        <v>0</v>
      </c>
      <c r="CV486" s="10">
        <v>0</v>
      </c>
      <c r="CW486" s="10">
        <v>0</v>
      </c>
      <c r="CX486" s="10">
        <v>0</v>
      </c>
      <c r="CY486" s="10">
        <v>0</v>
      </c>
      <c r="CZ486" s="10">
        <v>0</v>
      </c>
      <c r="DA486" s="10">
        <v>0</v>
      </c>
      <c r="DB486" s="10">
        <v>0</v>
      </c>
      <c r="DC486" s="10">
        <v>0</v>
      </c>
      <c r="DD486" s="10">
        <v>0</v>
      </c>
      <c r="DE486" s="10">
        <v>0</v>
      </c>
      <c r="DF486" s="10">
        <v>0</v>
      </c>
      <c r="DG486" s="10">
        <v>0</v>
      </c>
    </row>
    <row r="487" spans="1:111">
      <c r="A487" t="s">
        <v>19</v>
      </c>
      <c r="B487" t="s">
        <v>65</v>
      </c>
      <c r="C487" t="s">
        <v>82</v>
      </c>
      <c r="D487" s="10">
        <v>58.400001525878906</v>
      </c>
      <c r="E487" s="10">
        <v>186.66499328613281</v>
      </c>
      <c r="F487" s="10">
        <v>245.06500244140625</v>
      </c>
      <c r="G487" s="10">
        <v>0</v>
      </c>
      <c r="H487" s="10">
        <v>0</v>
      </c>
      <c r="I487" s="10">
        <v>0</v>
      </c>
      <c r="J487" s="10">
        <v>79.330001831054688</v>
      </c>
      <c r="K487" s="10">
        <v>0</v>
      </c>
      <c r="L487" s="10">
        <v>79.330001831054688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29.864999771118164</v>
      </c>
      <c r="T487" s="10">
        <v>0</v>
      </c>
      <c r="U487" s="10">
        <v>29.864999771118164</v>
      </c>
      <c r="V487" s="10">
        <v>125.25499725341797</v>
      </c>
      <c r="W487" s="10">
        <v>422.2249755859375</v>
      </c>
      <c r="X487" s="10">
        <v>547.47998046875</v>
      </c>
      <c r="Y487" s="10">
        <v>0</v>
      </c>
      <c r="Z487" s="10">
        <v>0</v>
      </c>
      <c r="AA487" s="10">
        <v>0</v>
      </c>
      <c r="AB487" s="10">
        <v>133.02000427246094</v>
      </c>
      <c r="AC487" s="10">
        <v>133.31500244140625</v>
      </c>
      <c r="AD487" s="10">
        <v>266.33502197265625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32.784999847412109</v>
      </c>
      <c r="AL487" s="10">
        <v>210</v>
      </c>
      <c r="AM487" s="10">
        <v>242.78500366210938</v>
      </c>
      <c r="AN487" s="10">
        <v>125.25499725341797</v>
      </c>
      <c r="AO487" s="10">
        <v>422.2249755859375</v>
      </c>
      <c r="AP487" s="10">
        <v>547.47998046875</v>
      </c>
      <c r="AQ487" s="10">
        <v>0</v>
      </c>
      <c r="AR487" s="10">
        <v>0</v>
      </c>
      <c r="AS487" s="10">
        <v>0</v>
      </c>
      <c r="AT487" s="10">
        <v>133.02000427246094</v>
      </c>
      <c r="AU487" s="10">
        <v>133.31500244140625</v>
      </c>
      <c r="AV487" s="10">
        <v>266.33502197265625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10">
        <v>0</v>
      </c>
      <c r="BC487" s="10">
        <v>32.784999847412109</v>
      </c>
      <c r="BD487" s="10">
        <v>210</v>
      </c>
      <c r="BE487" s="10">
        <v>242.78500366210938</v>
      </c>
      <c r="BF487" s="10">
        <v>107.22999572753906</v>
      </c>
      <c r="BG487" s="10">
        <v>422.2249755859375</v>
      </c>
      <c r="BH487" s="10">
        <v>529.4549560546875</v>
      </c>
      <c r="BI487" s="10">
        <v>0</v>
      </c>
      <c r="BJ487" s="10">
        <v>0</v>
      </c>
      <c r="BK487" s="10">
        <v>0</v>
      </c>
      <c r="BL487" s="10">
        <v>131.68499755859375</v>
      </c>
      <c r="BM487" s="10">
        <v>133.31500244140625</v>
      </c>
      <c r="BN487" s="10">
        <v>265</v>
      </c>
      <c r="BO487" s="10">
        <v>0</v>
      </c>
      <c r="BP487" s="10">
        <v>0</v>
      </c>
      <c r="BQ487" s="10">
        <v>0</v>
      </c>
      <c r="BR487" s="10">
        <v>0</v>
      </c>
      <c r="BS487" s="10">
        <v>0</v>
      </c>
      <c r="BT487" s="10">
        <v>0</v>
      </c>
      <c r="BU487" s="10">
        <v>32.784999847412109</v>
      </c>
      <c r="BV487" s="10">
        <v>210</v>
      </c>
      <c r="BW487" s="10">
        <v>242.78500366210938</v>
      </c>
      <c r="BX487" s="10">
        <v>107.22999572753906</v>
      </c>
      <c r="BY487" s="10">
        <v>422.2249755859375</v>
      </c>
      <c r="BZ487" s="10">
        <v>529.4549560546875</v>
      </c>
      <c r="CA487" s="10">
        <v>0</v>
      </c>
      <c r="CB487" s="10">
        <v>0</v>
      </c>
      <c r="CC487" s="10">
        <v>0</v>
      </c>
      <c r="CD487" s="10">
        <v>131.68499755859375</v>
      </c>
      <c r="CE487" s="10">
        <v>133.31500244140625</v>
      </c>
      <c r="CF487" s="10">
        <v>265</v>
      </c>
      <c r="CG487" s="10">
        <v>0</v>
      </c>
      <c r="CH487" s="10">
        <v>0</v>
      </c>
      <c r="CI487" s="10">
        <v>0</v>
      </c>
      <c r="CJ487" s="10">
        <v>0</v>
      </c>
      <c r="CK487" s="10">
        <v>0</v>
      </c>
      <c r="CL487" s="10">
        <v>0</v>
      </c>
      <c r="CM487" s="10">
        <v>32.784999847412109</v>
      </c>
      <c r="CN487" s="10">
        <v>210</v>
      </c>
      <c r="CO487" s="10">
        <v>242.78500366210938</v>
      </c>
      <c r="CP487" s="10">
        <v>89.194999694824219</v>
      </c>
      <c r="CQ487" s="10">
        <v>422.2249755859375</v>
      </c>
      <c r="CR487" s="10">
        <v>511.41998291015625</v>
      </c>
      <c r="CS487" s="10">
        <v>0</v>
      </c>
      <c r="CT487" s="10">
        <v>0</v>
      </c>
      <c r="CU487" s="10">
        <v>0</v>
      </c>
      <c r="CV487" s="10">
        <v>130.35501098632812</v>
      </c>
      <c r="CW487" s="10">
        <v>133.31500244140625</v>
      </c>
      <c r="CX487" s="10">
        <v>263.67001342773438</v>
      </c>
      <c r="CY487" s="10">
        <v>0</v>
      </c>
      <c r="CZ487" s="10">
        <v>0</v>
      </c>
      <c r="DA487" s="10">
        <v>0</v>
      </c>
      <c r="DB487" s="10">
        <v>0</v>
      </c>
      <c r="DC487" s="10">
        <v>0</v>
      </c>
      <c r="DD487" s="10">
        <v>0</v>
      </c>
      <c r="DE487" s="10">
        <v>32.784999847412109</v>
      </c>
      <c r="DF487" s="10">
        <v>210</v>
      </c>
      <c r="DG487" s="10">
        <v>242.78500366210938</v>
      </c>
    </row>
    <row r="488" spans="1:111">
      <c r="A488" t="s">
        <v>19</v>
      </c>
      <c r="B488" t="s">
        <v>65</v>
      </c>
      <c r="C488" t="s">
        <v>102</v>
      </c>
      <c r="D488" s="10">
        <v>0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0">
        <v>18.790000915527344</v>
      </c>
      <c r="K488" s="10">
        <v>0</v>
      </c>
      <c r="L488" s="10">
        <v>18.790000915527344</v>
      </c>
      <c r="M488" s="10">
        <v>87</v>
      </c>
      <c r="N488" s="10">
        <v>333.29000854492188</v>
      </c>
      <c r="O488" s="10">
        <v>420.29000854492188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166.69000244140625</v>
      </c>
      <c r="X488" s="10">
        <v>166.69000244140625</v>
      </c>
      <c r="Y488" s="10">
        <v>0</v>
      </c>
      <c r="Z488" s="10">
        <v>0</v>
      </c>
      <c r="AA488" s="10">
        <v>0</v>
      </c>
      <c r="AB488" s="10">
        <v>99.459999084472656</v>
      </c>
      <c r="AC488" s="10">
        <v>0</v>
      </c>
      <c r="AD488" s="10">
        <v>99.459999084472656</v>
      </c>
      <c r="AE488" s="10">
        <v>19.584999084472656</v>
      </c>
      <c r="AF488" s="10">
        <v>333.2449951171875</v>
      </c>
      <c r="AG488" s="10">
        <v>352.82998657226562</v>
      </c>
      <c r="AH488" s="10">
        <v>0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166.69000244140625</v>
      </c>
      <c r="AP488" s="10">
        <v>166.69000244140625</v>
      </c>
      <c r="AQ488" s="10">
        <v>0</v>
      </c>
      <c r="AR488" s="10">
        <v>0</v>
      </c>
      <c r="AS488" s="10">
        <v>0</v>
      </c>
      <c r="AT488" s="10">
        <v>99.459999084472656</v>
      </c>
      <c r="AU488" s="10">
        <v>0</v>
      </c>
      <c r="AV488" s="10">
        <v>99.459999084472656</v>
      </c>
      <c r="AW488" s="10">
        <v>19.584999084472656</v>
      </c>
      <c r="AX488" s="10">
        <v>333.2449951171875</v>
      </c>
      <c r="AY488" s="10">
        <v>352.82998657226562</v>
      </c>
      <c r="AZ488" s="10">
        <v>0</v>
      </c>
      <c r="BA488" s="10">
        <v>0</v>
      </c>
      <c r="BB488" s="10">
        <v>0</v>
      </c>
      <c r="BC488" s="10">
        <v>0</v>
      </c>
      <c r="BD488" s="10">
        <v>0</v>
      </c>
      <c r="BE488" s="10">
        <v>0</v>
      </c>
      <c r="BF488" s="10">
        <v>0</v>
      </c>
      <c r="BG488" s="10">
        <v>333.3800048828125</v>
      </c>
      <c r="BH488" s="10">
        <v>333.3800048828125</v>
      </c>
      <c r="BI488" s="10">
        <v>0</v>
      </c>
      <c r="BJ488" s="10">
        <v>0</v>
      </c>
      <c r="BK488" s="10">
        <v>0</v>
      </c>
      <c r="BL488" s="10">
        <v>93.900001525878906</v>
      </c>
      <c r="BM488" s="10">
        <v>0</v>
      </c>
      <c r="BN488" s="10">
        <v>93.900001525878906</v>
      </c>
      <c r="BO488" s="10">
        <v>17.920000076293945</v>
      </c>
      <c r="BP488" s="10">
        <v>333.2449951171875</v>
      </c>
      <c r="BQ488" s="10">
        <v>351.16500854492188</v>
      </c>
      <c r="BR488" s="10">
        <v>0</v>
      </c>
      <c r="BS488" s="10">
        <v>0</v>
      </c>
      <c r="BT488" s="10">
        <v>0</v>
      </c>
      <c r="BU488" s="10">
        <v>0</v>
      </c>
      <c r="BV488" s="10">
        <v>0</v>
      </c>
      <c r="BW488" s="10">
        <v>0</v>
      </c>
      <c r="BX488" s="10">
        <v>0</v>
      </c>
      <c r="BY488" s="10">
        <v>333.3800048828125</v>
      </c>
      <c r="BZ488" s="10">
        <v>333.3800048828125</v>
      </c>
      <c r="CA488" s="10">
        <v>0</v>
      </c>
      <c r="CB488" s="10">
        <v>0</v>
      </c>
      <c r="CC488" s="10">
        <v>0</v>
      </c>
      <c r="CD488" s="10">
        <v>93.900001525878906</v>
      </c>
      <c r="CE488" s="10">
        <v>0</v>
      </c>
      <c r="CF488" s="10">
        <v>93.900001525878906</v>
      </c>
      <c r="CG488" s="10">
        <v>17.920000076293945</v>
      </c>
      <c r="CH488" s="10">
        <v>333.2449951171875</v>
      </c>
      <c r="CI488" s="10">
        <v>351.16500854492188</v>
      </c>
      <c r="CJ488" s="10">
        <v>0</v>
      </c>
      <c r="CK488" s="10">
        <v>0</v>
      </c>
      <c r="CL488" s="10">
        <v>0</v>
      </c>
      <c r="CM488" s="10">
        <v>0</v>
      </c>
      <c r="CN488" s="10">
        <v>0</v>
      </c>
      <c r="CO488" s="10">
        <v>0</v>
      </c>
      <c r="CP488" s="10">
        <v>0</v>
      </c>
      <c r="CQ488" s="10">
        <v>333.3800048828125</v>
      </c>
      <c r="CR488" s="10">
        <v>333.3800048828125</v>
      </c>
      <c r="CS488" s="10">
        <v>0</v>
      </c>
      <c r="CT488" s="10">
        <v>0</v>
      </c>
      <c r="CU488" s="10">
        <v>0</v>
      </c>
      <c r="CV488" s="10">
        <v>87.235000610351562</v>
      </c>
      <c r="CW488" s="10">
        <v>0</v>
      </c>
      <c r="CX488" s="10">
        <v>87.235000610351562</v>
      </c>
      <c r="CY488" s="10">
        <v>16.254999160766602</v>
      </c>
      <c r="CZ488" s="10">
        <v>333.2449951171875</v>
      </c>
      <c r="DA488" s="10">
        <v>349.5</v>
      </c>
      <c r="DB488" s="10">
        <v>0</v>
      </c>
      <c r="DC488" s="10">
        <v>0</v>
      </c>
      <c r="DD488" s="10">
        <v>0</v>
      </c>
      <c r="DE488" s="10">
        <v>0</v>
      </c>
      <c r="DF488" s="10">
        <v>0</v>
      </c>
      <c r="DG488" s="10">
        <v>0</v>
      </c>
    </row>
    <row r="489" spans="1:111">
      <c r="A489" t="s">
        <v>19</v>
      </c>
      <c r="B489" t="s">
        <v>66</v>
      </c>
      <c r="C489" t="s">
        <v>79</v>
      </c>
      <c r="D489" s="10">
        <v>108.40000152587891</v>
      </c>
      <c r="E489" s="10">
        <v>353.16499328613281</v>
      </c>
      <c r="F489" s="10">
        <v>461.56500244140625</v>
      </c>
      <c r="G489" s="10">
        <v>79.935000419616699</v>
      </c>
      <c r="H489" s="10">
        <v>431.19999694824219</v>
      </c>
      <c r="I489" s="10">
        <v>511.13499450683594</v>
      </c>
      <c r="J489" s="10">
        <v>109.71000289916992</v>
      </c>
      <c r="K489" s="10">
        <v>0</v>
      </c>
      <c r="L489" s="10">
        <v>109.71000289916992</v>
      </c>
      <c r="M489" s="10">
        <v>255.02499961853027</v>
      </c>
      <c r="N489" s="10">
        <v>1201.4700012207031</v>
      </c>
      <c r="O489" s="10">
        <v>1456.4949951171875</v>
      </c>
      <c r="P489" s="10">
        <v>185.46000671386719</v>
      </c>
      <c r="Q489" s="10">
        <v>465.30999755859375</v>
      </c>
      <c r="R489" s="10">
        <v>650.77001953125</v>
      </c>
      <c r="S489" s="10">
        <v>418.56499600410461</v>
      </c>
      <c r="T489" s="10">
        <v>1864.7700119018555</v>
      </c>
      <c r="U489" s="10">
        <v>2283.3350238800049</v>
      </c>
      <c r="V489" s="10">
        <v>200.31499767303467</v>
      </c>
      <c r="W489" s="10">
        <v>707.91497802734375</v>
      </c>
      <c r="X489" s="10">
        <v>908.22998428344727</v>
      </c>
      <c r="Y489" s="10">
        <v>71.455001831054688</v>
      </c>
      <c r="Z489" s="10">
        <v>524.78999328613281</v>
      </c>
      <c r="AA489" s="10">
        <v>596.2449951171875</v>
      </c>
      <c r="AB489" s="10">
        <v>237.2650032043457</v>
      </c>
      <c r="AC489" s="10">
        <v>1120.8150024414062</v>
      </c>
      <c r="AD489" s="10">
        <v>1358.080020904541</v>
      </c>
      <c r="AE489" s="10">
        <v>197.97500610351562</v>
      </c>
      <c r="AF489" s="10">
        <v>1105.2100219726562</v>
      </c>
      <c r="AG489" s="10">
        <v>1303.1849975585938</v>
      </c>
      <c r="AH489" s="10">
        <v>173.23500061035156</v>
      </c>
      <c r="AI489" s="10">
        <v>600.56500244140625</v>
      </c>
      <c r="AJ489" s="10">
        <v>773.79998779296875</v>
      </c>
      <c r="AK489" s="10">
        <v>426.3399863243103</v>
      </c>
      <c r="AL489" s="10">
        <v>2836.0499992370605</v>
      </c>
      <c r="AM489" s="10">
        <v>3262.3900871276855</v>
      </c>
      <c r="AN489" s="10">
        <v>200.31499767303467</v>
      </c>
      <c r="AO489" s="10">
        <v>707.91497802734375</v>
      </c>
      <c r="AP489" s="10">
        <v>908.22998428344727</v>
      </c>
      <c r="AQ489" s="10">
        <v>71.455001831054688</v>
      </c>
      <c r="AR489" s="10">
        <v>524.78999328613281</v>
      </c>
      <c r="AS489" s="10">
        <v>596.2449951171875</v>
      </c>
      <c r="AT489" s="10">
        <v>237.2650032043457</v>
      </c>
      <c r="AU489" s="10">
        <v>1120.8150024414062</v>
      </c>
      <c r="AV489" s="10">
        <v>1358.080020904541</v>
      </c>
      <c r="AW489" s="10">
        <v>197.97500610351562</v>
      </c>
      <c r="AX489" s="10">
        <v>1105.2100219726562</v>
      </c>
      <c r="AY489" s="10">
        <v>1303.1849975585938</v>
      </c>
      <c r="AZ489" s="10">
        <v>173.23500061035156</v>
      </c>
      <c r="BA489" s="10">
        <v>600.56500244140625</v>
      </c>
      <c r="BB489" s="10">
        <v>773.79998779296875</v>
      </c>
      <c r="BC489" s="10">
        <v>426.3399863243103</v>
      </c>
      <c r="BD489" s="10">
        <v>2836.0499992370605</v>
      </c>
      <c r="BE489" s="10">
        <v>3262.3900871276855</v>
      </c>
      <c r="BF489" s="10">
        <v>173.41499423980713</v>
      </c>
      <c r="BG489" s="10">
        <v>874.60498046875</v>
      </c>
      <c r="BH489" s="10">
        <v>1048.0199661254883</v>
      </c>
      <c r="BI489" s="10">
        <v>62.670000553131104</v>
      </c>
      <c r="BJ489" s="10">
        <v>524.78999328613281</v>
      </c>
      <c r="BK489" s="10">
        <v>587.45997619628906</v>
      </c>
      <c r="BL489" s="10">
        <v>230.36999893188477</v>
      </c>
      <c r="BM489" s="10">
        <v>1120.8150024414062</v>
      </c>
      <c r="BN489" s="10">
        <v>1351.185001373291</v>
      </c>
      <c r="BO489" s="10">
        <v>183.28499794006348</v>
      </c>
      <c r="BP489" s="10">
        <v>1105.2100219726562</v>
      </c>
      <c r="BQ489" s="10">
        <v>1288.4950561523438</v>
      </c>
      <c r="BR489" s="10">
        <v>157.22999572753906</v>
      </c>
      <c r="BS489" s="10">
        <v>747.239990234375</v>
      </c>
      <c r="BT489" s="10">
        <v>904.469970703125</v>
      </c>
      <c r="BU489" s="10">
        <v>360.37499332427979</v>
      </c>
      <c r="BV489" s="10">
        <v>1902.1200675964355</v>
      </c>
      <c r="BW489" s="10">
        <v>2262.4949798583984</v>
      </c>
      <c r="BX489" s="10">
        <v>173.41499423980713</v>
      </c>
      <c r="BY489" s="10">
        <v>874.60498046875</v>
      </c>
      <c r="BZ489" s="10">
        <v>1048.0199661254883</v>
      </c>
      <c r="CA489" s="10">
        <v>62.670000553131104</v>
      </c>
      <c r="CB489" s="10">
        <v>524.78999328613281</v>
      </c>
      <c r="CC489" s="10">
        <v>587.45997619628906</v>
      </c>
      <c r="CD489" s="10">
        <v>230.36999893188477</v>
      </c>
      <c r="CE489" s="10">
        <v>1120.8150024414062</v>
      </c>
      <c r="CF489" s="10">
        <v>1351.185001373291</v>
      </c>
      <c r="CG489" s="10">
        <v>183.28499794006348</v>
      </c>
      <c r="CH489" s="10">
        <v>1105.2100219726562</v>
      </c>
      <c r="CI489" s="10">
        <v>1288.4950561523438</v>
      </c>
      <c r="CJ489" s="10">
        <v>157.22999572753906</v>
      </c>
      <c r="CK489" s="10">
        <v>747.239990234375</v>
      </c>
      <c r="CL489" s="10">
        <v>904.469970703125</v>
      </c>
      <c r="CM489" s="10">
        <v>360.37499332427979</v>
      </c>
      <c r="CN489" s="10">
        <v>1902.1200675964355</v>
      </c>
      <c r="CO489" s="10">
        <v>2262.4949798583984</v>
      </c>
      <c r="CP489" s="10">
        <v>145.42000102996826</v>
      </c>
      <c r="CQ489" s="10">
        <v>874.60498046875</v>
      </c>
      <c r="CR489" s="10">
        <v>1020.0249862670898</v>
      </c>
      <c r="CS489" s="10">
        <v>53.874998569488525</v>
      </c>
      <c r="CT489" s="10">
        <v>548.72000122070312</v>
      </c>
      <c r="CU489" s="10">
        <v>602.59500122070312</v>
      </c>
      <c r="CV489" s="10">
        <v>222.29501152038574</v>
      </c>
      <c r="CW489" s="10">
        <v>133.31500244140625</v>
      </c>
      <c r="CX489" s="10">
        <v>355.61001396179199</v>
      </c>
      <c r="CY489" s="10">
        <v>168.6049976348877</v>
      </c>
      <c r="CZ489" s="10">
        <v>1105.2100219726562</v>
      </c>
      <c r="DA489" s="10">
        <v>1273.8150177001953</v>
      </c>
      <c r="DB489" s="10">
        <v>141.22999572753906</v>
      </c>
      <c r="DC489" s="10">
        <v>747.239990234375</v>
      </c>
      <c r="DD489" s="10">
        <v>888.469970703125</v>
      </c>
      <c r="DE489" s="10">
        <v>310.71500587463379</v>
      </c>
      <c r="DF489" s="10">
        <v>1595.7800407409668</v>
      </c>
      <c r="DG489" s="10">
        <v>1906.4950180053711</v>
      </c>
    </row>
    <row r="490" spans="1:111">
      <c r="A490" t="s">
        <v>19</v>
      </c>
      <c r="B490" t="s">
        <v>70</v>
      </c>
      <c r="C490" t="s">
        <v>90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8.8599996566772461</v>
      </c>
      <c r="T490" s="10">
        <v>959.77001953125</v>
      </c>
      <c r="U490" s="10">
        <v>968.6300048828125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1.7999999523162842</v>
      </c>
      <c r="AL490" s="10">
        <v>479.58999633789062</v>
      </c>
      <c r="AM490" s="10">
        <v>481.38998413085938</v>
      </c>
      <c r="AN490" s="10">
        <v>0</v>
      </c>
      <c r="AO490" s="10">
        <v>0</v>
      </c>
      <c r="AP490" s="10">
        <v>0</v>
      </c>
      <c r="AQ490" s="10">
        <v>0</v>
      </c>
      <c r="AR490" s="10">
        <v>0</v>
      </c>
      <c r="AS490" s="10">
        <v>0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0">
        <v>1.7999999523162842</v>
      </c>
      <c r="BD490" s="10">
        <v>479.58999633789062</v>
      </c>
      <c r="BE490" s="10">
        <v>481.38998413085938</v>
      </c>
      <c r="BF490" s="10">
        <v>0</v>
      </c>
      <c r="BG490" s="10">
        <v>0</v>
      </c>
      <c r="BH490" s="10">
        <v>0</v>
      </c>
      <c r="BI490" s="10">
        <v>0</v>
      </c>
      <c r="BJ490" s="10">
        <v>0</v>
      </c>
      <c r="BK490" s="10">
        <v>0</v>
      </c>
      <c r="BL490" s="10">
        <v>0</v>
      </c>
      <c r="BM490" s="10">
        <v>0</v>
      </c>
      <c r="BN490" s="10">
        <v>0</v>
      </c>
      <c r="BO490" s="10">
        <v>0</v>
      </c>
      <c r="BP490" s="10">
        <v>0</v>
      </c>
      <c r="BQ490" s="10">
        <v>0</v>
      </c>
      <c r="BR490" s="10">
        <v>0</v>
      </c>
      <c r="BS490" s="10">
        <v>0</v>
      </c>
      <c r="BT490" s="10">
        <v>0</v>
      </c>
      <c r="BU490" s="10">
        <v>0</v>
      </c>
      <c r="BV490" s="10">
        <v>0</v>
      </c>
      <c r="BW490" s="10">
        <v>0</v>
      </c>
      <c r="BX490" s="10">
        <v>0</v>
      </c>
      <c r="BY490" s="10">
        <v>0</v>
      </c>
      <c r="BZ490" s="10">
        <v>0</v>
      </c>
      <c r="CA490" s="10">
        <v>0</v>
      </c>
      <c r="CB490" s="10">
        <v>0</v>
      </c>
      <c r="CC490" s="10">
        <v>0</v>
      </c>
      <c r="CD490" s="10">
        <v>0</v>
      </c>
      <c r="CE490" s="10">
        <v>0</v>
      </c>
      <c r="CF490" s="10">
        <v>0</v>
      </c>
      <c r="CG490" s="10">
        <v>0</v>
      </c>
      <c r="CH490" s="10">
        <v>0</v>
      </c>
      <c r="CI490" s="10">
        <v>0</v>
      </c>
      <c r="CJ490" s="10">
        <v>0</v>
      </c>
      <c r="CK490" s="10">
        <v>0</v>
      </c>
      <c r="CL490" s="10">
        <v>0</v>
      </c>
      <c r="CM490" s="10">
        <v>0</v>
      </c>
      <c r="CN490" s="10">
        <v>0</v>
      </c>
      <c r="CO490" s="10">
        <v>0</v>
      </c>
      <c r="CP490" s="10">
        <v>0</v>
      </c>
      <c r="CQ490" s="10">
        <v>0</v>
      </c>
      <c r="CR490" s="10">
        <v>0</v>
      </c>
      <c r="CS490" s="10">
        <v>0</v>
      </c>
      <c r="CT490" s="10">
        <v>0</v>
      </c>
      <c r="CU490" s="10">
        <v>0</v>
      </c>
      <c r="CV490" s="10">
        <v>0</v>
      </c>
      <c r="CW490" s="10">
        <v>0</v>
      </c>
      <c r="CX490" s="10">
        <v>0</v>
      </c>
      <c r="CY490" s="10">
        <v>0</v>
      </c>
      <c r="CZ490" s="10">
        <v>0</v>
      </c>
      <c r="DA490" s="10">
        <v>0</v>
      </c>
      <c r="DB490" s="10">
        <v>0</v>
      </c>
      <c r="DC490" s="10">
        <v>0</v>
      </c>
      <c r="DD490" s="10">
        <v>0</v>
      </c>
      <c r="DE490" s="10">
        <v>0</v>
      </c>
      <c r="DF490" s="10">
        <v>0</v>
      </c>
      <c r="DG490" s="10">
        <v>0</v>
      </c>
    </row>
    <row r="491" spans="1:111">
      <c r="A491" t="s">
        <v>19</v>
      </c>
      <c r="B491" t="s">
        <v>67</v>
      </c>
      <c r="C491" t="s">
        <v>79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8.8599996566772461</v>
      </c>
      <c r="T491" s="10">
        <v>959.77001953125</v>
      </c>
      <c r="U491" s="10">
        <v>968.6300048828125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1.7999999523162842</v>
      </c>
      <c r="AL491" s="10">
        <v>479.58999633789062</v>
      </c>
      <c r="AM491" s="10">
        <v>481.38998413085938</v>
      </c>
      <c r="AN491" s="10">
        <v>0</v>
      </c>
      <c r="AO491" s="10">
        <v>0</v>
      </c>
      <c r="AP491" s="10">
        <v>0</v>
      </c>
      <c r="AQ491" s="10">
        <v>0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10">
        <v>0</v>
      </c>
      <c r="BC491" s="10">
        <v>1.7999999523162842</v>
      </c>
      <c r="BD491" s="10">
        <v>479.58999633789062</v>
      </c>
      <c r="BE491" s="10">
        <v>481.38998413085938</v>
      </c>
      <c r="BF491" s="10">
        <v>0</v>
      </c>
      <c r="BG491" s="10">
        <v>0</v>
      </c>
      <c r="BH491" s="10">
        <v>0</v>
      </c>
      <c r="BI491" s="10">
        <v>0</v>
      </c>
      <c r="BJ491" s="10">
        <v>0</v>
      </c>
      <c r="BK491" s="10">
        <v>0</v>
      </c>
      <c r="BL491" s="10">
        <v>0</v>
      </c>
      <c r="BM491" s="10">
        <v>0</v>
      </c>
      <c r="BN491" s="10">
        <v>0</v>
      </c>
      <c r="BO491" s="10">
        <v>0</v>
      </c>
      <c r="BP491" s="10">
        <v>0</v>
      </c>
      <c r="BQ491" s="10">
        <v>0</v>
      </c>
      <c r="BR491" s="10">
        <v>0</v>
      </c>
      <c r="BS491" s="10">
        <v>0</v>
      </c>
      <c r="BT491" s="10">
        <v>0</v>
      </c>
      <c r="BU491" s="10">
        <v>0</v>
      </c>
      <c r="BV491" s="10">
        <v>0</v>
      </c>
      <c r="BW491" s="10">
        <v>0</v>
      </c>
      <c r="BX491" s="10">
        <v>0</v>
      </c>
      <c r="BY491" s="10">
        <v>0</v>
      </c>
      <c r="BZ491" s="10">
        <v>0</v>
      </c>
      <c r="CA491" s="10">
        <v>0</v>
      </c>
      <c r="CB491" s="10">
        <v>0</v>
      </c>
      <c r="CC491" s="10">
        <v>0</v>
      </c>
      <c r="CD491" s="10">
        <v>0</v>
      </c>
      <c r="CE491" s="10">
        <v>0</v>
      </c>
      <c r="CF491" s="10">
        <v>0</v>
      </c>
      <c r="CG491" s="10">
        <v>0</v>
      </c>
      <c r="CH491" s="10">
        <v>0</v>
      </c>
      <c r="CI491" s="10">
        <v>0</v>
      </c>
      <c r="CJ491" s="10">
        <v>0</v>
      </c>
      <c r="CK491" s="10">
        <v>0</v>
      </c>
      <c r="CL491" s="10">
        <v>0</v>
      </c>
      <c r="CM491" s="10">
        <v>0</v>
      </c>
      <c r="CN491" s="10">
        <v>0</v>
      </c>
      <c r="CO491" s="10">
        <v>0</v>
      </c>
      <c r="CP491" s="10">
        <v>0</v>
      </c>
      <c r="CQ491" s="10">
        <v>0</v>
      </c>
      <c r="CR491" s="10">
        <v>0</v>
      </c>
      <c r="CS491" s="10">
        <v>0</v>
      </c>
      <c r="CT491" s="10">
        <v>0</v>
      </c>
      <c r="CU491" s="10">
        <v>0</v>
      </c>
      <c r="CV491" s="10">
        <v>0</v>
      </c>
      <c r="CW491" s="10">
        <v>0</v>
      </c>
      <c r="CX491" s="10">
        <v>0</v>
      </c>
      <c r="CY491" s="10">
        <v>0</v>
      </c>
      <c r="CZ491" s="10">
        <v>0</v>
      </c>
      <c r="DA491" s="10">
        <v>0</v>
      </c>
      <c r="DB491" s="10">
        <v>0</v>
      </c>
      <c r="DC491" s="10">
        <v>0</v>
      </c>
      <c r="DD491" s="10">
        <v>0</v>
      </c>
      <c r="DE491" s="10">
        <v>0</v>
      </c>
      <c r="DF491" s="10">
        <v>0</v>
      </c>
      <c r="DG491" s="10">
        <v>0</v>
      </c>
    </row>
    <row r="492" spans="1:111">
      <c r="A492" t="s">
        <v>19</v>
      </c>
      <c r="B492" t="s">
        <v>68</v>
      </c>
      <c r="C492" t="s">
        <v>79</v>
      </c>
      <c r="D492" s="10">
        <v>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0</v>
      </c>
      <c r="AR492" s="10">
        <v>0</v>
      </c>
      <c r="AS492" s="10">
        <v>0</v>
      </c>
      <c r="AT492" s="10">
        <v>0</v>
      </c>
      <c r="AU492" s="10">
        <v>0</v>
      </c>
      <c r="AV492" s="10">
        <v>0</v>
      </c>
      <c r="AW492" s="10">
        <v>0</v>
      </c>
      <c r="AX492" s="10">
        <v>0</v>
      </c>
      <c r="AY492" s="10">
        <v>0</v>
      </c>
      <c r="AZ492" s="10">
        <v>0</v>
      </c>
      <c r="BA492" s="10">
        <v>0</v>
      </c>
      <c r="BB492" s="10">
        <v>0</v>
      </c>
      <c r="BC492" s="10">
        <v>0</v>
      </c>
      <c r="BD492" s="10">
        <v>0</v>
      </c>
      <c r="BE492" s="10">
        <v>0</v>
      </c>
      <c r="BF492" s="10">
        <v>0</v>
      </c>
      <c r="BG492" s="10">
        <v>0</v>
      </c>
      <c r="BH492" s="10">
        <v>0</v>
      </c>
      <c r="BI492" s="10">
        <v>0</v>
      </c>
      <c r="BJ492" s="10">
        <v>0</v>
      </c>
      <c r="BK492" s="10">
        <v>0</v>
      </c>
      <c r="BL492" s="10">
        <v>0</v>
      </c>
      <c r="BM492" s="10">
        <v>0</v>
      </c>
      <c r="BN492" s="10">
        <v>0</v>
      </c>
      <c r="BO492" s="10">
        <v>0</v>
      </c>
      <c r="BP492" s="10">
        <v>0</v>
      </c>
      <c r="BQ492" s="10">
        <v>0</v>
      </c>
      <c r="BR492" s="10">
        <v>0</v>
      </c>
      <c r="BS492" s="10">
        <v>0</v>
      </c>
      <c r="BT492" s="10">
        <v>0</v>
      </c>
      <c r="BU492" s="10">
        <v>0</v>
      </c>
      <c r="BV492" s="10">
        <v>0</v>
      </c>
      <c r="BW492" s="10">
        <v>0</v>
      </c>
      <c r="BX492" s="10">
        <v>0</v>
      </c>
      <c r="BY492" s="10">
        <v>0</v>
      </c>
      <c r="BZ492" s="10">
        <v>0</v>
      </c>
      <c r="CA492" s="10">
        <v>0</v>
      </c>
      <c r="CB492" s="10">
        <v>0</v>
      </c>
      <c r="CC492" s="10">
        <v>0</v>
      </c>
      <c r="CD492" s="10">
        <v>0</v>
      </c>
      <c r="CE492" s="10">
        <v>0</v>
      </c>
      <c r="CF492" s="10">
        <v>0</v>
      </c>
      <c r="CG492" s="10">
        <v>0</v>
      </c>
      <c r="CH492" s="10">
        <v>0</v>
      </c>
      <c r="CI492" s="10">
        <v>0</v>
      </c>
      <c r="CJ492" s="10">
        <v>0</v>
      </c>
      <c r="CK492" s="10">
        <v>0</v>
      </c>
      <c r="CL492" s="10">
        <v>0</v>
      </c>
      <c r="CM492" s="10">
        <v>0</v>
      </c>
      <c r="CN492" s="10">
        <v>0</v>
      </c>
      <c r="CO492" s="10">
        <v>0</v>
      </c>
      <c r="CP492" s="10">
        <v>0</v>
      </c>
      <c r="CQ492" s="10">
        <v>0</v>
      </c>
      <c r="CR492" s="10">
        <v>0</v>
      </c>
      <c r="CS492" s="10">
        <v>0</v>
      </c>
      <c r="CT492" s="10">
        <v>0</v>
      </c>
      <c r="CU492" s="10">
        <v>0</v>
      </c>
      <c r="CV492" s="10">
        <v>0</v>
      </c>
      <c r="CW492" s="10">
        <v>0</v>
      </c>
      <c r="CX492" s="10">
        <v>0</v>
      </c>
      <c r="CY492" s="10">
        <v>0</v>
      </c>
      <c r="CZ492" s="10">
        <v>0</v>
      </c>
      <c r="DA492" s="10">
        <v>0</v>
      </c>
      <c r="DB492" s="10">
        <v>0</v>
      </c>
      <c r="DC492" s="10">
        <v>0</v>
      </c>
      <c r="DD492" s="10">
        <v>0</v>
      </c>
      <c r="DE492" s="10">
        <v>0</v>
      </c>
      <c r="DF492" s="10">
        <v>0</v>
      </c>
      <c r="DG492" s="10">
        <v>0</v>
      </c>
    </row>
    <row r="493" spans="1:111">
      <c r="A493" t="s">
        <v>19</v>
      </c>
      <c r="B493" t="s">
        <v>69</v>
      </c>
      <c r="C493" t="s">
        <v>79</v>
      </c>
      <c r="D493" s="10">
        <v>290.90000152587891</v>
      </c>
      <c r="E493" s="10">
        <v>1231.3349761962891</v>
      </c>
      <c r="F493" s="10">
        <v>1522.2349243164062</v>
      </c>
      <c r="G493" s="10">
        <v>369.19499683380127</v>
      </c>
      <c r="H493" s="10">
        <v>520.69999694824219</v>
      </c>
      <c r="I493" s="10">
        <v>889.89497566223145</v>
      </c>
      <c r="J493" s="10">
        <v>696.39500045776367</v>
      </c>
      <c r="K493" s="10">
        <v>1013.1900024414062</v>
      </c>
      <c r="L493" s="10">
        <v>1709.5850028991699</v>
      </c>
      <c r="M493" s="10">
        <v>461.34000205993652</v>
      </c>
      <c r="N493" s="10">
        <v>2404.8349914550781</v>
      </c>
      <c r="O493" s="10">
        <v>2866.1749877929688</v>
      </c>
      <c r="P493" s="10">
        <v>339.11500549316406</v>
      </c>
      <c r="Q493" s="10">
        <v>1543.119987487793</v>
      </c>
      <c r="R493" s="10">
        <v>1882.2350540161133</v>
      </c>
      <c r="S493" s="10">
        <v>1050.7499964237213</v>
      </c>
      <c r="T493" s="10">
        <v>12420.28490447998</v>
      </c>
      <c r="U493" s="10">
        <v>13471.034852981567</v>
      </c>
      <c r="V493" s="10">
        <v>380.99499988555908</v>
      </c>
      <c r="W493" s="10">
        <v>1507.0249633789062</v>
      </c>
      <c r="X493" s="10">
        <v>1888.0199718475342</v>
      </c>
      <c r="Y493" s="10">
        <v>457.39001846313477</v>
      </c>
      <c r="Z493" s="10">
        <v>1058.9750061035156</v>
      </c>
      <c r="AA493" s="10">
        <v>1516.3650016784668</v>
      </c>
      <c r="AB493" s="10">
        <v>815.50500869750977</v>
      </c>
      <c r="AC493" s="10">
        <v>2653.9049987792969</v>
      </c>
      <c r="AD493" s="10">
        <v>3469.4100379943848</v>
      </c>
      <c r="AE493" s="10">
        <v>392.85000610351562</v>
      </c>
      <c r="AF493" s="10">
        <v>2952.8399658203125</v>
      </c>
      <c r="AG493" s="10">
        <v>3345.68994140625</v>
      </c>
      <c r="AH493" s="10">
        <v>498.05000305175781</v>
      </c>
      <c r="AI493" s="10">
        <v>3743.9348754882812</v>
      </c>
      <c r="AJ493" s="10">
        <v>4241.9847717285156</v>
      </c>
      <c r="AK493" s="10">
        <v>1395.0649749040604</v>
      </c>
      <c r="AL493" s="10">
        <v>12580.540142059326</v>
      </c>
      <c r="AM493" s="10">
        <v>13975.605249404907</v>
      </c>
      <c r="AN493" s="10">
        <v>380.99499988555908</v>
      </c>
      <c r="AO493" s="10">
        <v>1507.0249633789062</v>
      </c>
      <c r="AP493" s="10">
        <v>1888.0199718475342</v>
      </c>
      <c r="AQ493" s="10">
        <v>457.39001846313477</v>
      </c>
      <c r="AR493" s="10">
        <v>1058.9750061035156</v>
      </c>
      <c r="AS493" s="10">
        <v>1516.3650016784668</v>
      </c>
      <c r="AT493" s="10">
        <v>815.50500869750977</v>
      </c>
      <c r="AU493" s="10">
        <v>2653.9049987792969</v>
      </c>
      <c r="AV493" s="10">
        <v>3469.4100379943848</v>
      </c>
      <c r="AW493" s="10">
        <v>392.85000610351562</v>
      </c>
      <c r="AX493" s="10">
        <v>2952.8399658203125</v>
      </c>
      <c r="AY493" s="10">
        <v>3345.68994140625</v>
      </c>
      <c r="AZ493" s="10">
        <v>498.05000305175781</v>
      </c>
      <c r="BA493" s="10">
        <v>3743.9348754882812</v>
      </c>
      <c r="BB493" s="10">
        <v>4241.9847717285156</v>
      </c>
      <c r="BC493" s="10">
        <v>1395.0649749040604</v>
      </c>
      <c r="BD493" s="10">
        <v>12580.540142059326</v>
      </c>
      <c r="BE493" s="10">
        <v>13975.605249404907</v>
      </c>
      <c r="BF493" s="10">
        <v>343.90000057220459</v>
      </c>
      <c r="BG493" s="10">
        <v>1760.3799438476562</v>
      </c>
      <c r="BH493" s="10">
        <v>2104.2799663543701</v>
      </c>
      <c r="BI493" s="10">
        <v>436.9999794960022</v>
      </c>
      <c r="BJ493" s="10">
        <v>1160.4100036621094</v>
      </c>
      <c r="BK493" s="10">
        <v>1597.4099388122559</v>
      </c>
      <c r="BL493" s="10">
        <v>782.32500076293945</v>
      </c>
      <c r="BM493" s="10">
        <v>2898.6399841308594</v>
      </c>
      <c r="BN493" s="10">
        <v>3680.965030670166</v>
      </c>
      <c r="BO493" s="10">
        <v>362.23499488830566</v>
      </c>
      <c r="BP493" s="10">
        <v>2297.925048828125</v>
      </c>
      <c r="BQ493" s="10">
        <v>2660.1600952148438</v>
      </c>
      <c r="BR493" s="10">
        <v>433.8749828338623</v>
      </c>
      <c r="BS493" s="10">
        <v>2392.6099853515625</v>
      </c>
      <c r="BT493" s="10">
        <v>2826.4849090576172</v>
      </c>
      <c r="BU493" s="10">
        <v>1244.0800232291222</v>
      </c>
      <c r="BV493" s="10">
        <v>25480.950328826904</v>
      </c>
      <c r="BW493" s="10">
        <v>26725.029891967773</v>
      </c>
      <c r="BX493" s="10">
        <v>343.90000057220459</v>
      </c>
      <c r="BY493" s="10">
        <v>1760.3799438476562</v>
      </c>
      <c r="BZ493" s="10">
        <v>2104.2799663543701</v>
      </c>
      <c r="CA493" s="10">
        <v>436.9999794960022</v>
      </c>
      <c r="CB493" s="10">
        <v>1160.4100036621094</v>
      </c>
      <c r="CC493" s="10">
        <v>1597.4099388122559</v>
      </c>
      <c r="CD493" s="10">
        <v>782.32500076293945</v>
      </c>
      <c r="CE493" s="10">
        <v>2898.6399841308594</v>
      </c>
      <c r="CF493" s="10">
        <v>3680.965030670166</v>
      </c>
      <c r="CG493" s="10">
        <v>362.23499488830566</v>
      </c>
      <c r="CH493" s="10">
        <v>2297.925048828125</v>
      </c>
      <c r="CI493" s="10">
        <v>2660.1600952148438</v>
      </c>
      <c r="CJ493" s="10">
        <v>433.8749828338623</v>
      </c>
      <c r="CK493" s="10">
        <v>2392.6099853515625</v>
      </c>
      <c r="CL493" s="10">
        <v>2826.4849090576172</v>
      </c>
      <c r="CM493" s="10">
        <v>1244.0800232291222</v>
      </c>
      <c r="CN493" s="10">
        <v>25480.950328826904</v>
      </c>
      <c r="CO493" s="10">
        <v>26725.029891967773</v>
      </c>
      <c r="CP493" s="10">
        <v>302.39500617980957</v>
      </c>
      <c r="CQ493" s="10">
        <v>1847.0499877929688</v>
      </c>
      <c r="CR493" s="10">
        <v>2149.4449377059937</v>
      </c>
      <c r="CS493" s="10">
        <v>413.98498392105103</v>
      </c>
      <c r="CT493" s="10">
        <v>1308.1750183105469</v>
      </c>
      <c r="CU493" s="10">
        <v>1722.1600151062012</v>
      </c>
      <c r="CV493" s="10">
        <v>743.24000358581543</v>
      </c>
      <c r="CW493" s="10">
        <v>1958.9299926757812</v>
      </c>
      <c r="CX493" s="10">
        <v>2702.1700115203857</v>
      </c>
      <c r="CY493" s="10">
        <v>331.44999885559082</v>
      </c>
      <c r="CZ493" s="10">
        <v>2297.925048828125</v>
      </c>
      <c r="DA493" s="10">
        <v>2629.3750762939453</v>
      </c>
      <c r="DB493" s="10">
        <v>397.81000900268555</v>
      </c>
      <c r="DC493" s="10">
        <v>2392.6099853515625</v>
      </c>
      <c r="DD493" s="10">
        <v>2790.4200439453125</v>
      </c>
      <c r="DE493" s="10">
        <v>1108.4900074005127</v>
      </c>
      <c r="DF493" s="10">
        <v>16283.679821014404</v>
      </c>
      <c r="DG493" s="10">
        <v>17392.169700622559</v>
      </c>
    </row>
    <row r="494" spans="1:111">
      <c r="A494" t="s">
        <v>20</v>
      </c>
      <c r="B494" t="s">
        <v>63</v>
      </c>
      <c r="C494" t="s">
        <v>72</v>
      </c>
      <c r="D494" s="10">
        <v>2055.3701171875</v>
      </c>
      <c r="E494" s="10">
        <v>1169.635009765625</v>
      </c>
      <c r="F494" s="10">
        <v>3225.005126953125</v>
      </c>
      <c r="G494" s="10">
        <v>0</v>
      </c>
      <c r="H494" s="10">
        <v>0</v>
      </c>
      <c r="I494" s="10">
        <v>0</v>
      </c>
      <c r="J494" s="10">
        <v>1322.5699462890625</v>
      </c>
      <c r="K494" s="10">
        <v>611.72503662109375</v>
      </c>
      <c r="L494" s="10">
        <v>1934.294921875</v>
      </c>
      <c r="M494" s="10">
        <v>612.43499755859375</v>
      </c>
      <c r="N494" s="10">
        <v>438.97000122070312</v>
      </c>
      <c r="O494" s="10">
        <v>1051.405029296875</v>
      </c>
      <c r="P494" s="10">
        <v>970.68499755859375</v>
      </c>
      <c r="Q494" s="10">
        <v>1353.7149658203125</v>
      </c>
      <c r="R494" s="10">
        <v>2324.39990234375</v>
      </c>
      <c r="S494" s="10">
        <v>109.73999786376953</v>
      </c>
      <c r="T494" s="10">
        <v>152.22500610351562</v>
      </c>
      <c r="U494" s="10">
        <v>261.96499633789062</v>
      </c>
      <c r="V494" s="10">
        <v>2047.7449951171875</v>
      </c>
      <c r="W494" s="10">
        <v>5539.419921875</v>
      </c>
      <c r="X494" s="10">
        <v>7587.1650390625</v>
      </c>
      <c r="Y494" s="10">
        <v>0</v>
      </c>
      <c r="Z494" s="10">
        <v>0</v>
      </c>
      <c r="AA494" s="10">
        <v>0</v>
      </c>
      <c r="AB494" s="10">
        <v>864</v>
      </c>
      <c r="AC494" s="10">
        <v>1114.3800048828125</v>
      </c>
      <c r="AD494" s="10">
        <v>1978.3800048828125</v>
      </c>
      <c r="AE494" s="10">
        <v>696.7550048828125</v>
      </c>
      <c r="AF494" s="10">
        <v>755.3399658203125</v>
      </c>
      <c r="AG494" s="10">
        <v>1452.094970703125</v>
      </c>
      <c r="AH494" s="10">
        <v>959.905029296875</v>
      </c>
      <c r="AI494" s="10">
        <v>3362.300048828125</v>
      </c>
      <c r="AJ494" s="10">
        <v>4322.205078125</v>
      </c>
      <c r="AK494" s="10">
        <v>108.09999847412109</v>
      </c>
      <c r="AL494" s="10">
        <v>414.77499389648438</v>
      </c>
      <c r="AM494" s="10">
        <v>522.875</v>
      </c>
      <c r="AN494" s="10">
        <v>2047.7449951171875</v>
      </c>
      <c r="AO494" s="10">
        <v>5539.419921875</v>
      </c>
      <c r="AP494" s="10">
        <v>7587.1650390625</v>
      </c>
      <c r="AQ494" s="10">
        <v>0</v>
      </c>
      <c r="AR494" s="10">
        <v>0</v>
      </c>
      <c r="AS494" s="10">
        <v>0</v>
      </c>
      <c r="AT494" s="10">
        <v>864</v>
      </c>
      <c r="AU494" s="10">
        <v>1114.3800048828125</v>
      </c>
      <c r="AV494" s="10">
        <v>1978.3800048828125</v>
      </c>
      <c r="AW494" s="10">
        <v>696.7550048828125</v>
      </c>
      <c r="AX494" s="10">
        <v>755.3399658203125</v>
      </c>
      <c r="AY494" s="10">
        <v>1452.094970703125</v>
      </c>
      <c r="AZ494" s="10">
        <v>959.905029296875</v>
      </c>
      <c r="BA494" s="10">
        <v>3362.300048828125</v>
      </c>
      <c r="BB494" s="10">
        <v>4322.205078125</v>
      </c>
      <c r="BC494" s="10">
        <v>108.09999847412109</v>
      </c>
      <c r="BD494" s="10">
        <v>414.77499389648438</v>
      </c>
      <c r="BE494" s="10">
        <v>522.875</v>
      </c>
      <c r="BF494" s="10">
        <v>2009.875</v>
      </c>
      <c r="BG494" s="10">
        <v>6135.60498046875</v>
      </c>
      <c r="BH494" s="10">
        <v>8145.47998046875</v>
      </c>
      <c r="BI494" s="10">
        <v>0</v>
      </c>
      <c r="BJ494" s="10">
        <v>0</v>
      </c>
      <c r="BK494" s="10">
        <v>0</v>
      </c>
      <c r="BL494" s="10">
        <v>855.64501953125</v>
      </c>
      <c r="BM494" s="10">
        <v>1114.3800048828125</v>
      </c>
      <c r="BN494" s="10">
        <v>1970.0250244140625</v>
      </c>
      <c r="BO494" s="10">
        <v>691.09002685546875</v>
      </c>
      <c r="BP494" s="10">
        <v>755.3399658203125</v>
      </c>
      <c r="BQ494" s="10">
        <v>1446.429931640625</v>
      </c>
      <c r="BR494" s="10">
        <v>932.47998046875</v>
      </c>
      <c r="BS494" s="10">
        <v>3362.300048828125</v>
      </c>
      <c r="BT494" s="10">
        <v>4294.7802734375</v>
      </c>
      <c r="BU494" s="10">
        <v>104.98999786376953</v>
      </c>
      <c r="BV494" s="10">
        <v>414.77499389648438</v>
      </c>
      <c r="BW494" s="10">
        <v>519.7650146484375</v>
      </c>
      <c r="BX494" s="10">
        <v>2009.875</v>
      </c>
      <c r="BY494" s="10">
        <v>6135.60498046875</v>
      </c>
      <c r="BZ494" s="10">
        <v>8145.47998046875</v>
      </c>
      <c r="CA494" s="10">
        <v>0</v>
      </c>
      <c r="CB494" s="10">
        <v>0</v>
      </c>
      <c r="CC494" s="10">
        <v>0</v>
      </c>
      <c r="CD494" s="10">
        <v>855.64501953125</v>
      </c>
      <c r="CE494" s="10">
        <v>1114.3800048828125</v>
      </c>
      <c r="CF494" s="10">
        <v>1970.0250244140625</v>
      </c>
      <c r="CG494" s="10">
        <v>691.09002685546875</v>
      </c>
      <c r="CH494" s="10">
        <v>755.3399658203125</v>
      </c>
      <c r="CI494" s="10">
        <v>1446.429931640625</v>
      </c>
      <c r="CJ494" s="10">
        <v>932.47998046875</v>
      </c>
      <c r="CK494" s="10">
        <v>3362.300048828125</v>
      </c>
      <c r="CL494" s="10">
        <v>4294.7802734375</v>
      </c>
      <c r="CM494" s="10">
        <v>104.98999786376953</v>
      </c>
      <c r="CN494" s="10">
        <v>414.77499389648438</v>
      </c>
      <c r="CO494" s="10">
        <v>519.7650146484375</v>
      </c>
      <c r="CP494" s="10">
        <v>1965.2850341796875</v>
      </c>
      <c r="CQ494" s="10">
        <v>6638.58984375</v>
      </c>
      <c r="CR494" s="10">
        <v>8603.875</v>
      </c>
      <c r="CS494" s="10">
        <v>0</v>
      </c>
      <c r="CT494" s="10">
        <v>0</v>
      </c>
      <c r="CU494" s="10">
        <v>0</v>
      </c>
      <c r="CV494" s="10">
        <v>845.17498779296875</v>
      </c>
      <c r="CW494" s="10">
        <v>2947.56982421875</v>
      </c>
      <c r="CX494" s="10">
        <v>3792.744873046875</v>
      </c>
      <c r="CY494" s="10">
        <v>685.41497802734375</v>
      </c>
      <c r="CZ494" s="10">
        <v>755.3399658203125</v>
      </c>
      <c r="DA494" s="10">
        <v>1440.7548828125</v>
      </c>
      <c r="DB494" s="10">
        <v>905.03997802734375</v>
      </c>
      <c r="DC494" s="10">
        <v>3499.5</v>
      </c>
      <c r="DD494" s="10">
        <v>4404.5400390625</v>
      </c>
      <c r="DE494" s="10">
        <v>101.87999725341797</v>
      </c>
      <c r="DF494" s="10">
        <v>414.77499389648438</v>
      </c>
      <c r="DG494" s="10">
        <v>516.65496826171875</v>
      </c>
    </row>
    <row r="495" spans="1:111">
      <c r="A495" t="s">
        <v>20</v>
      </c>
      <c r="B495" t="s">
        <v>63</v>
      </c>
      <c r="C495" t="s">
        <v>73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  <c r="AN495" s="10">
        <v>0</v>
      </c>
      <c r="AO495" s="10">
        <v>0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10">
        <v>0</v>
      </c>
      <c r="BC495" s="10">
        <v>0</v>
      </c>
      <c r="BD495" s="10">
        <v>0</v>
      </c>
      <c r="BE495" s="10">
        <v>0</v>
      </c>
      <c r="BF495" s="10">
        <v>0</v>
      </c>
      <c r="BG495" s="10">
        <v>0</v>
      </c>
      <c r="BH495" s="10">
        <v>0</v>
      </c>
      <c r="BI495" s="10">
        <v>0</v>
      </c>
      <c r="BJ495" s="10">
        <v>0</v>
      </c>
      <c r="BK495" s="10">
        <v>0</v>
      </c>
      <c r="BL495" s="10">
        <v>0</v>
      </c>
      <c r="BM495" s="10">
        <v>0</v>
      </c>
      <c r="BN495" s="10">
        <v>0</v>
      </c>
      <c r="BO495" s="10">
        <v>0</v>
      </c>
      <c r="BP495" s="10">
        <v>0</v>
      </c>
      <c r="BQ495" s="10">
        <v>0</v>
      </c>
      <c r="BR495" s="10">
        <v>0</v>
      </c>
      <c r="BS495" s="10">
        <v>0</v>
      </c>
      <c r="BT495" s="10">
        <v>0</v>
      </c>
      <c r="BU495" s="10">
        <v>0</v>
      </c>
      <c r="BV495" s="10">
        <v>0</v>
      </c>
      <c r="BW495" s="10">
        <v>0</v>
      </c>
      <c r="BX495" s="10">
        <v>0</v>
      </c>
      <c r="BY495" s="10">
        <v>0</v>
      </c>
      <c r="BZ495" s="10">
        <v>0</v>
      </c>
      <c r="CA495" s="10">
        <v>0</v>
      </c>
      <c r="CB495" s="10">
        <v>0</v>
      </c>
      <c r="CC495" s="10">
        <v>0</v>
      </c>
      <c r="CD495" s="10">
        <v>0</v>
      </c>
      <c r="CE495" s="10">
        <v>0</v>
      </c>
      <c r="CF495" s="10">
        <v>0</v>
      </c>
      <c r="CG495" s="10">
        <v>0</v>
      </c>
      <c r="CH495" s="10">
        <v>0</v>
      </c>
      <c r="CI495" s="10">
        <v>0</v>
      </c>
      <c r="CJ495" s="10">
        <v>0</v>
      </c>
      <c r="CK495" s="10">
        <v>0</v>
      </c>
      <c r="CL495" s="10">
        <v>0</v>
      </c>
      <c r="CM495" s="10">
        <v>0</v>
      </c>
      <c r="CN495" s="10">
        <v>0</v>
      </c>
      <c r="CO495" s="10">
        <v>0</v>
      </c>
      <c r="CP495" s="10">
        <v>0</v>
      </c>
      <c r="CQ495" s="10">
        <v>0</v>
      </c>
      <c r="CR495" s="10">
        <v>0</v>
      </c>
      <c r="CS495" s="10">
        <v>0</v>
      </c>
      <c r="CT495" s="10">
        <v>0</v>
      </c>
      <c r="CU495" s="10">
        <v>0</v>
      </c>
      <c r="CV495" s="10">
        <v>0</v>
      </c>
      <c r="CW495" s="10">
        <v>0</v>
      </c>
      <c r="CX495" s="10">
        <v>0</v>
      </c>
      <c r="CY495" s="10">
        <v>0</v>
      </c>
      <c r="CZ495" s="10">
        <v>0</v>
      </c>
      <c r="DA495" s="10">
        <v>0</v>
      </c>
      <c r="DB495" s="10">
        <v>0</v>
      </c>
      <c r="DC495" s="10">
        <v>0</v>
      </c>
      <c r="DD495" s="10">
        <v>0</v>
      </c>
      <c r="DE495" s="10">
        <v>0</v>
      </c>
      <c r="DF495" s="10">
        <v>0</v>
      </c>
      <c r="DG495" s="10">
        <v>0</v>
      </c>
    </row>
    <row r="496" spans="1:111">
      <c r="A496" t="s">
        <v>20</v>
      </c>
      <c r="B496" t="s">
        <v>63</v>
      </c>
      <c r="C496" t="s">
        <v>74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  <c r="AN496" s="10">
        <v>0</v>
      </c>
      <c r="AO496" s="10">
        <v>0</v>
      </c>
      <c r="AP496" s="10">
        <v>0</v>
      </c>
      <c r="AQ496" s="10">
        <v>0</v>
      </c>
      <c r="AR496" s="10">
        <v>0</v>
      </c>
      <c r="AS496" s="10">
        <v>0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10">
        <v>0</v>
      </c>
      <c r="BC496" s="10">
        <v>0</v>
      </c>
      <c r="BD496" s="10">
        <v>0</v>
      </c>
      <c r="BE496" s="10">
        <v>0</v>
      </c>
      <c r="BF496" s="10">
        <v>0</v>
      </c>
      <c r="BG496" s="10">
        <v>0</v>
      </c>
      <c r="BH496" s="10">
        <v>0</v>
      </c>
      <c r="BI496" s="10">
        <v>0</v>
      </c>
      <c r="BJ496" s="10">
        <v>0</v>
      </c>
      <c r="BK496" s="10">
        <v>0</v>
      </c>
      <c r="BL496" s="10">
        <v>0</v>
      </c>
      <c r="BM496" s="10">
        <v>0</v>
      </c>
      <c r="BN496" s="10">
        <v>0</v>
      </c>
      <c r="BO496" s="10">
        <v>0</v>
      </c>
      <c r="BP496" s="10">
        <v>0</v>
      </c>
      <c r="BQ496" s="10">
        <v>0</v>
      </c>
      <c r="BR496" s="10">
        <v>0</v>
      </c>
      <c r="BS496" s="10">
        <v>0</v>
      </c>
      <c r="BT496" s="10">
        <v>0</v>
      </c>
      <c r="BU496" s="10">
        <v>0</v>
      </c>
      <c r="BV496" s="10">
        <v>0</v>
      </c>
      <c r="BW496" s="10">
        <v>0</v>
      </c>
      <c r="BX496" s="10">
        <v>0</v>
      </c>
      <c r="BY496" s="10">
        <v>0</v>
      </c>
      <c r="BZ496" s="10">
        <v>0</v>
      </c>
      <c r="CA496" s="10">
        <v>0</v>
      </c>
      <c r="CB496" s="10">
        <v>0</v>
      </c>
      <c r="CC496" s="10">
        <v>0</v>
      </c>
      <c r="CD496" s="10">
        <v>0</v>
      </c>
      <c r="CE496" s="10">
        <v>0</v>
      </c>
      <c r="CF496" s="10">
        <v>0</v>
      </c>
      <c r="CG496" s="10">
        <v>0</v>
      </c>
      <c r="CH496" s="10">
        <v>0</v>
      </c>
      <c r="CI496" s="10">
        <v>0</v>
      </c>
      <c r="CJ496" s="10">
        <v>0</v>
      </c>
      <c r="CK496" s="10">
        <v>0</v>
      </c>
      <c r="CL496" s="10">
        <v>0</v>
      </c>
      <c r="CM496" s="10">
        <v>0</v>
      </c>
      <c r="CN496" s="10">
        <v>0</v>
      </c>
      <c r="CO496" s="10">
        <v>0</v>
      </c>
      <c r="CP496" s="10">
        <v>0</v>
      </c>
      <c r="CQ496" s="10">
        <v>0</v>
      </c>
      <c r="CR496" s="10">
        <v>0</v>
      </c>
      <c r="CS496" s="10">
        <v>0</v>
      </c>
      <c r="CT496" s="10">
        <v>0</v>
      </c>
      <c r="CU496" s="10">
        <v>0</v>
      </c>
      <c r="CV496" s="10">
        <v>0</v>
      </c>
      <c r="CW496" s="10">
        <v>0</v>
      </c>
      <c r="CX496" s="10">
        <v>0</v>
      </c>
      <c r="CY496" s="10">
        <v>0</v>
      </c>
      <c r="CZ496" s="10">
        <v>0</v>
      </c>
      <c r="DA496" s="10">
        <v>0</v>
      </c>
      <c r="DB496" s="10">
        <v>0</v>
      </c>
      <c r="DC496" s="10">
        <v>0</v>
      </c>
      <c r="DD496" s="10">
        <v>0</v>
      </c>
      <c r="DE496" s="10">
        <v>0</v>
      </c>
      <c r="DF496" s="10">
        <v>0</v>
      </c>
      <c r="DG496" s="10">
        <v>0</v>
      </c>
    </row>
    <row r="497" spans="1:111">
      <c r="A497" t="s">
        <v>20</v>
      </c>
      <c r="B497" t="s">
        <v>63</v>
      </c>
      <c r="C497" t="s">
        <v>75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236.47500610351562</v>
      </c>
      <c r="T497" s="10">
        <v>54864.0859375</v>
      </c>
      <c r="U497" s="10">
        <v>55100.5625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17.959999084472656</v>
      </c>
      <c r="AL497" s="10">
        <v>53533.3203125</v>
      </c>
      <c r="AM497" s="10">
        <v>53551.28125</v>
      </c>
      <c r="AN497" s="10">
        <v>0</v>
      </c>
      <c r="AO497" s="10">
        <v>0</v>
      </c>
      <c r="AP497" s="10">
        <v>0</v>
      </c>
      <c r="AQ497" s="10">
        <v>0</v>
      </c>
      <c r="AR497" s="10">
        <v>0</v>
      </c>
      <c r="AS497" s="10">
        <v>0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10">
        <v>0</v>
      </c>
      <c r="BC497" s="10">
        <v>17.959999084472656</v>
      </c>
      <c r="BD497" s="10">
        <v>53533.3203125</v>
      </c>
      <c r="BE497" s="10">
        <v>53551.28125</v>
      </c>
      <c r="BF497" s="10">
        <v>0</v>
      </c>
      <c r="BG497" s="10">
        <v>0</v>
      </c>
      <c r="BH497" s="10">
        <v>0</v>
      </c>
      <c r="BI497" s="10">
        <v>0</v>
      </c>
      <c r="BJ497" s="10">
        <v>0</v>
      </c>
      <c r="BK497" s="10">
        <v>0</v>
      </c>
      <c r="BL497" s="10">
        <v>0</v>
      </c>
      <c r="BM497" s="10">
        <v>0</v>
      </c>
      <c r="BN497" s="10">
        <v>0</v>
      </c>
      <c r="BO497" s="10">
        <v>0</v>
      </c>
      <c r="BP497" s="10">
        <v>0</v>
      </c>
      <c r="BQ497" s="10">
        <v>0</v>
      </c>
      <c r="BR497" s="10">
        <v>0</v>
      </c>
      <c r="BS497" s="10">
        <v>0</v>
      </c>
      <c r="BT497" s="10">
        <v>0</v>
      </c>
      <c r="BU497" s="10">
        <v>0</v>
      </c>
      <c r="BV497" s="10">
        <v>44291.5546875</v>
      </c>
      <c r="BW497" s="10">
        <v>44291.5546875</v>
      </c>
      <c r="BX497" s="10">
        <v>0</v>
      </c>
      <c r="BY497" s="10">
        <v>0</v>
      </c>
      <c r="BZ497" s="10">
        <v>0</v>
      </c>
      <c r="CA497" s="10">
        <v>0</v>
      </c>
      <c r="CB497" s="10">
        <v>0</v>
      </c>
      <c r="CC497" s="10">
        <v>0</v>
      </c>
      <c r="CD497" s="10">
        <v>0</v>
      </c>
      <c r="CE497" s="10">
        <v>0</v>
      </c>
      <c r="CF497" s="10">
        <v>0</v>
      </c>
      <c r="CG497" s="10">
        <v>0</v>
      </c>
      <c r="CH497" s="10">
        <v>0</v>
      </c>
      <c r="CI497" s="10">
        <v>0</v>
      </c>
      <c r="CJ497" s="10">
        <v>0</v>
      </c>
      <c r="CK497" s="10">
        <v>0</v>
      </c>
      <c r="CL497" s="10">
        <v>0</v>
      </c>
      <c r="CM497" s="10">
        <v>0</v>
      </c>
      <c r="CN497" s="10">
        <v>44291.5546875</v>
      </c>
      <c r="CO497" s="10">
        <v>44291.5546875</v>
      </c>
      <c r="CP497" s="10">
        <v>0</v>
      </c>
      <c r="CQ497" s="10">
        <v>0</v>
      </c>
      <c r="CR497" s="10">
        <v>0</v>
      </c>
      <c r="CS497" s="10">
        <v>0</v>
      </c>
      <c r="CT497" s="10">
        <v>0</v>
      </c>
      <c r="CU497" s="10">
        <v>0</v>
      </c>
      <c r="CV497" s="10">
        <v>0</v>
      </c>
      <c r="CW497" s="10">
        <v>0</v>
      </c>
      <c r="CX497" s="10">
        <v>0</v>
      </c>
      <c r="CY497" s="10">
        <v>0</v>
      </c>
      <c r="CZ497" s="10">
        <v>0</v>
      </c>
      <c r="DA497" s="10">
        <v>0</v>
      </c>
      <c r="DB497" s="10">
        <v>0</v>
      </c>
      <c r="DC497" s="10">
        <v>0</v>
      </c>
      <c r="DD497" s="10">
        <v>0</v>
      </c>
      <c r="DE497" s="10">
        <v>0</v>
      </c>
      <c r="DF497" s="10">
        <v>57488.00390625</v>
      </c>
      <c r="DG497" s="10">
        <v>57488.00390625</v>
      </c>
    </row>
    <row r="498" spans="1:111">
      <c r="A498" t="s">
        <v>20</v>
      </c>
      <c r="B498" t="s">
        <v>63</v>
      </c>
      <c r="C498" t="s">
        <v>76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0</v>
      </c>
      <c r="BC498" s="10">
        <v>0</v>
      </c>
      <c r="BD498" s="10">
        <v>0</v>
      </c>
      <c r="BE498" s="10">
        <v>0</v>
      </c>
      <c r="BF498" s="10">
        <v>0</v>
      </c>
      <c r="BG498" s="10">
        <v>0</v>
      </c>
      <c r="BH498" s="10">
        <v>0</v>
      </c>
      <c r="BI498" s="10">
        <v>0</v>
      </c>
      <c r="BJ498" s="10">
        <v>0</v>
      </c>
      <c r="BK498" s="10">
        <v>0</v>
      </c>
      <c r="BL498" s="10">
        <v>0</v>
      </c>
      <c r="BM498" s="10">
        <v>0</v>
      </c>
      <c r="BN498" s="10">
        <v>0</v>
      </c>
      <c r="BO498" s="10">
        <v>0</v>
      </c>
      <c r="BP498" s="10">
        <v>0</v>
      </c>
      <c r="BQ498" s="10">
        <v>0</v>
      </c>
      <c r="BR498" s="10">
        <v>0</v>
      </c>
      <c r="BS498" s="10">
        <v>0</v>
      </c>
      <c r="BT498" s="10">
        <v>0</v>
      </c>
      <c r="BU498" s="10">
        <v>0</v>
      </c>
      <c r="BV498" s="10">
        <v>0</v>
      </c>
      <c r="BW498" s="10">
        <v>0</v>
      </c>
      <c r="BX498" s="10">
        <v>0</v>
      </c>
      <c r="BY498" s="10">
        <v>0</v>
      </c>
      <c r="BZ498" s="10">
        <v>0</v>
      </c>
      <c r="CA498" s="10">
        <v>0</v>
      </c>
      <c r="CB498" s="10">
        <v>0</v>
      </c>
      <c r="CC498" s="10">
        <v>0</v>
      </c>
      <c r="CD498" s="10">
        <v>0</v>
      </c>
      <c r="CE498" s="10">
        <v>0</v>
      </c>
      <c r="CF498" s="10">
        <v>0</v>
      </c>
      <c r="CG498" s="10">
        <v>0</v>
      </c>
      <c r="CH498" s="10">
        <v>0</v>
      </c>
      <c r="CI498" s="10">
        <v>0</v>
      </c>
      <c r="CJ498" s="10">
        <v>0</v>
      </c>
      <c r="CK498" s="10">
        <v>0</v>
      </c>
      <c r="CL498" s="10">
        <v>0</v>
      </c>
      <c r="CM498" s="10">
        <v>0</v>
      </c>
      <c r="CN498" s="10">
        <v>0</v>
      </c>
      <c r="CO498" s="10">
        <v>0</v>
      </c>
      <c r="CP498" s="10">
        <v>0</v>
      </c>
      <c r="CQ498" s="10">
        <v>0</v>
      </c>
      <c r="CR498" s="10">
        <v>0</v>
      </c>
      <c r="CS498" s="10">
        <v>0</v>
      </c>
      <c r="CT498" s="10">
        <v>0</v>
      </c>
      <c r="CU498" s="10">
        <v>0</v>
      </c>
      <c r="CV498" s="10">
        <v>0</v>
      </c>
      <c r="CW498" s="10">
        <v>0</v>
      </c>
      <c r="CX498" s="10">
        <v>0</v>
      </c>
      <c r="CY498" s="10">
        <v>0</v>
      </c>
      <c r="CZ498" s="10">
        <v>0</v>
      </c>
      <c r="DA498" s="10">
        <v>0</v>
      </c>
      <c r="DB498" s="10">
        <v>0</v>
      </c>
      <c r="DC498" s="10">
        <v>0</v>
      </c>
      <c r="DD498" s="10">
        <v>0</v>
      </c>
      <c r="DE498" s="10">
        <v>0</v>
      </c>
      <c r="DF498" s="10">
        <v>0</v>
      </c>
      <c r="DG498" s="10">
        <v>0</v>
      </c>
    </row>
    <row r="499" spans="1:111">
      <c r="A499" t="s">
        <v>20</v>
      </c>
      <c r="B499" t="s">
        <v>63</v>
      </c>
      <c r="C499" t="s">
        <v>77</v>
      </c>
      <c r="D499" s="10">
        <v>4355.5</v>
      </c>
      <c r="E499" s="10">
        <v>1314</v>
      </c>
      <c r="F499" s="10">
        <v>5669.5</v>
      </c>
      <c r="G499" s="10">
        <v>4266</v>
      </c>
      <c r="H499" s="10">
        <v>1115.5</v>
      </c>
      <c r="I499" s="10">
        <v>5381.5</v>
      </c>
      <c r="J499" s="10">
        <v>2064.5</v>
      </c>
      <c r="K499" s="10">
        <v>6387.5</v>
      </c>
      <c r="L499" s="10">
        <v>8452</v>
      </c>
      <c r="M499" s="10">
        <v>5811.5</v>
      </c>
      <c r="N499" s="10">
        <v>142.5</v>
      </c>
      <c r="O499" s="10">
        <v>5954</v>
      </c>
      <c r="P499" s="10">
        <v>83</v>
      </c>
      <c r="Q499" s="10">
        <v>4122</v>
      </c>
      <c r="R499" s="10">
        <v>4205</v>
      </c>
      <c r="S499" s="10">
        <v>2076</v>
      </c>
      <c r="T499" s="10">
        <v>4043.5</v>
      </c>
      <c r="U499" s="10">
        <v>6119.5</v>
      </c>
      <c r="V499" s="10">
        <v>3451.77490234375</v>
      </c>
      <c r="W499" s="10">
        <v>7837.330078125</v>
      </c>
      <c r="X499" s="10">
        <v>11289.10546875</v>
      </c>
      <c r="Y499" s="10">
        <v>3612.5400390625</v>
      </c>
      <c r="Z499" s="10">
        <v>3818.47509765625</v>
      </c>
      <c r="AA499" s="10">
        <v>7431.01513671875</v>
      </c>
      <c r="AB499" s="10">
        <v>1976.074951171875</v>
      </c>
      <c r="AC499" s="10">
        <v>6680.5947265625</v>
      </c>
      <c r="AD499" s="10">
        <v>8656.669921875</v>
      </c>
      <c r="AE499" s="10">
        <v>7772.48486328125</v>
      </c>
      <c r="AF499" s="10">
        <v>3509.264892578125</v>
      </c>
      <c r="AG499" s="10">
        <v>11281.75</v>
      </c>
      <c r="AH499" s="10">
        <v>78.840003967285156</v>
      </c>
      <c r="AI499" s="10">
        <v>5106.78515625</v>
      </c>
      <c r="AJ499" s="10">
        <v>5185.625</v>
      </c>
      <c r="AK499" s="10">
        <v>1963.2950439453125</v>
      </c>
      <c r="AL499" s="10">
        <v>10291.3046875</v>
      </c>
      <c r="AM499" s="10">
        <v>12254.599609375</v>
      </c>
      <c r="AN499" s="10">
        <v>3451.77490234375</v>
      </c>
      <c r="AO499" s="10">
        <v>7837.330078125</v>
      </c>
      <c r="AP499" s="10">
        <v>11289.10546875</v>
      </c>
      <c r="AQ499" s="10">
        <v>3612.5400390625</v>
      </c>
      <c r="AR499" s="10">
        <v>3818.47509765625</v>
      </c>
      <c r="AS499" s="10">
        <v>7431.01513671875</v>
      </c>
      <c r="AT499" s="10">
        <v>1976.074951171875</v>
      </c>
      <c r="AU499" s="10">
        <v>6680.5947265625</v>
      </c>
      <c r="AV499" s="10">
        <v>8656.669921875</v>
      </c>
      <c r="AW499" s="10">
        <v>7772.48486328125</v>
      </c>
      <c r="AX499" s="10">
        <v>3509.264892578125</v>
      </c>
      <c r="AY499" s="10">
        <v>11281.75</v>
      </c>
      <c r="AZ499" s="10">
        <v>78.840003967285156</v>
      </c>
      <c r="BA499" s="10">
        <v>5106.78515625</v>
      </c>
      <c r="BB499" s="10">
        <v>5185.625</v>
      </c>
      <c r="BC499" s="10">
        <v>1963.2950439453125</v>
      </c>
      <c r="BD499" s="10">
        <v>10291.3046875</v>
      </c>
      <c r="BE499" s="10">
        <v>12254.599609375</v>
      </c>
      <c r="BF499" s="10">
        <v>3403.119873046875</v>
      </c>
      <c r="BG499" s="10">
        <v>11321.39453125</v>
      </c>
      <c r="BH499" s="10">
        <v>14724.5146484375</v>
      </c>
      <c r="BI499" s="10">
        <v>3565.93505859375</v>
      </c>
      <c r="BJ499" s="10">
        <v>4262.80029296875</v>
      </c>
      <c r="BK499" s="10">
        <v>7828.7353515625</v>
      </c>
      <c r="BL499" s="10">
        <v>1952.8299560546875</v>
      </c>
      <c r="BM499" s="10">
        <v>6658.705078125</v>
      </c>
      <c r="BN499" s="10">
        <v>8611.53515625</v>
      </c>
      <c r="BO499" s="10">
        <v>7664.759765625</v>
      </c>
      <c r="BP499" s="10">
        <v>9147.224609375</v>
      </c>
      <c r="BQ499" s="10">
        <v>16811.984375</v>
      </c>
      <c r="BR499" s="10">
        <v>70.700004577636719</v>
      </c>
      <c r="BS499" s="10">
        <v>6023.4150390625</v>
      </c>
      <c r="BT499" s="10">
        <v>6094.115234375</v>
      </c>
      <c r="BU499" s="10">
        <v>1874.0899658203125</v>
      </c>
      <c r="BV499" s="10">
        <v>12094.78515625</v>
      </c>
      <c r="BW499" s="10">
        <v>13968.875</v>
      </c>
      <c r="BX499" s="10">
        <v>3403.119873046875</v>
      </c>
      <c r="BY499" s="10">
        <v>11321.39453125</v>
      </c>
      <c r="BZ499" s="10">
        <v>14724.5146484375</v>
      </c>
      <c r="CA499" s="10">
        <v>3565.93505859375</v>
      </c>
      <c r="CB499" s="10">
        <v>4262.80029296875</v>
      </c>
      <c r="CC499" s="10">
        <v>7828.7353515625</v>
      </c>
      <c r="CD499" s="10">
        <v>1952.8299560546875</v>
      </c>
      <c r="CE499" s="10">
        <v>6658.705078125</v>
      </c>
      <c r="CF499" s="10">
        <v>8611.53515625</v>
      </c>
      <c r="CG499" s="10">
        <v>7664.759765625</v>
      </c>
      <c r="CH499" s="10">
        <v>9147.224609375</v>
      </c>
      <c r="CI499" s="10">
        <v>16811.984375</v>
      </c>
      <c r="CJ499" s="10">
        <v>70.700004577636719</v>
      </c>
      <c r="CK499" s="10">
        <v>6023.4150390625</v>
      </c>
      <c r="CL499" s="10">
        <v>6094.115234375</v>
      </c>
      <c r="CM499" s="10">
        <v>1874.0899658203125</v>
      </c>
      <c r="CN499" s="10">
        <v>12094.78515625</v>
      </c>
      <c r="CO499" s="10">
        <v>13968.875</v>
      </c>
      <c r="CP499" s="10">
        <v>3951.474853515625</v>
      </c>
      <c r="CQ499" s="10">
        <v>13692.53515625</v>
      </c>
      <c r="CR499" s="10">
        <v>17644.009765625</v>
      </c>
      <c r="CS499" s="10">
        <v>3885.9951171875</v>
      </c>
      <c r="CT499" s="10">
        <v>6401.89013671875</v>
      </c>
      <c r="CU499" s="10">
        <v>10287.884765625</v>
      </c>
      <c r="CV499" s="10">
        <v>1914.054931640625</v>
      </c>
      <c r="CW499" s="10">
        <v>6658.705078125</v>
      </c>
      <c r="CX499" s="10">
        <v>8572.759765625</v>
      </c>
      <c r="CY499" s="10">
        <v>7460.7451171875</v>
      </c>
      <c r="CZ499" s="10">
        <v>11035.849609375</v>
      </c>
      <c r="DA499" s="10">
        <v>18496.59375</v>
      </c>
      <c r="DB499" s="10">
        <v>62.459999084472656</v>
      </c>
      <c r="DC499" s="10">
        <v>6397.9248046875</v>
      </c>
      <c r="DD499" s="10">
        <v>6460.384765625</v>
      </c>
      <c r="DE499" s="10">
        <v>1775.1099853515625</v>
      </c>
      <c r="DF499" s="10">
        <v>8792.439453125</v>
      </c>
      <c r="DG499" s="10">
        <v>10567.5498046875</v>
      </c>
    </row>
    <row r="500" spans="1:111">
      <c r="A500" t="s">
        <v>20</v>
      </c>
      <c r="B500" t="s">
        <v>63</v>
      </c>
      <c r="C500" t="s">
        <v>78</v>
      </c>
      <c r="D500" s="10">
        <v>652.52001953125</v>
      </c>
      <c r="E500" s="10">
        <v>2204.885009765625</v>
      </c>
      <c r="F500" s="10">
        <v>2857.405029296875</v>
      </c>
      <c r="G500" s="10">
        <v>244.26499938964844</v>
      </c>
      <c r="H500" s="10">
        <v>1145.72998046875</v>
      </c>
      <c r="I500" s="10">
        <v>1389.9949951171875</v>
      </c>
      <c r="J500" s="10">
        <v>587.18499755859375</v>
      </c>
      <c r="K500" s="10">
        <v>3587.64013671875</v>
      </c>
      <c r="L500" s="10">
        <v>4174.8251953125</v>
      </c>
      <c r="M500" s="10">
        <v>0</v>
      </c>
      <c r="N500" s="10">
        <v>0</v>
      </c>
      <c r="O500" s="10">
        <v>0</v>
      </c>
      <c r="P500" s="10">
        <v>191.0050048828125</v>
      </c>
      <c r="Q500" s="10">
        <v>1209.39501953125</v>
      </c>
      <c r="R500" s="10">
        <v>1400.4000244140625</v>
      </c>
      <c r="S500" s="10">
        <v>657.9749755859375</v>
      </c>
      <c r="T500" s="10">
        <v>2649.715087890625</v>
      </c>
      <c r="U500" s="10">
        <v>3307.68994140625</v>
      </c>
      <c r="V500" s="10">
        <v>609.7550048828125</v>
      </c>
      <c r="W500" s="10">
        <v>2253.43994140625</v>
      </c>
      <c r="X500" s="10">
        <v>2863.19482421875</v>
      </c>
      <c r="Y500" s="10">
        <v>134.58499145507812</v>
      </c>
      <c r="Z500" s="10">
        <v>1734.1849365234375</v>
      </c>
      <c r="AA500" s="10">
        <v>1868.7698974609375</v>
      </c>
      <c r="AB500" s="10">
        <v>510.66000366210938</v>
      </c>
      <c r="AC500" s="10">
        <v>3872.08984375</v>
      </c>
      <c r="AD500" s="10">
        <v>4382.75</v>
      </c>
      <c r="AE500" s="10">
        <v>0</v>
      </c>
      <c r="AF500" s="10">
        <v>0</v>
      </c>
      <c r="AG500" s="10">
        <v>0</v>
      </c>
      <c r="AH500" s="10">
        <v>159.90000915527344</v>
      </c>
      <c r="AI500" s="10">
        <v>1319.510009765625</v>
      </c>
      <c r="AJ500" s="10">
        <v>1479.4100341796875</v>
      </c>
      <c r="AK500" s="10">
        <v>574.72998046875</v>
      </c>
      <c r="AL500" s="10">
        <v>3748.52001953125</v>
      </c>
      <c r="AM500" s="10">
        <v>4323.25</v>
      </c>
      <c r="AN500" s="10">
        <v>609.7550048828125</v>
      </c>
      <c r="AO500" s="10">
        <v>2253.43994140625</v>
      </c>
      <c r="AP500" s="10">
        <v>2863.19482421875</v>
      </c>
      <c r="AQ500" s="10">
        <v>134.58499145507812</v>
      </c>
      <c r="AR500" s="10">
        <v>1734.1849365234375</v>
      </c>
      <c r="AS500" s="10">
        <v>1868.7698974609375</v>
      </c>
      <c r="AT500" s="10">
        <v>510.66000366210938</v>
      </c>
      <c r="AU500" s="10">
        <v>3872.08984375</v>
      </c>
      <c r="AV500" s="10">
        <v>4382.75</v>
      </c>
      <c r="AW500" s="10">
        <v>0</v>
      </c>
      <c r="AX500" s="10">
        <v>0</v>
      </c>
      <c r="AY500" s="10">
        <v>0</v>
      </c>
      <c r="AZ500" s="10">
        <v>159.90000915527344</v>
      </c>
      <c r="BA500" s="10">
        <v>1319.510009765625</v>
      </c>
      <c r="BB500" s="10">
        <v>1479.4100341796875</v>
      </c>
      <c r="BC500" s="10">
        <v>574.72998046875</v>
      </c>
      <c r="BD500" s="10">
        <v>3748.52001953125</v>
      </c>
      <c r="BE500" s="10">
        <v>4323.25</v>
      </c>
      <c r="BF500" s="10">
        <v>559.93499755859375</v>
      </c>
      <c r="BG500" s="10">
        <v>2302</v>
      </c>
      <c r="BH500" s="10">
        <v>2861.93505859375</v>
      </c>
      <c r="BI500" s="10">
        <v>115.27999877929688</v>
      </c>
      <c r="BJ500" s="10">
        <v>1734.1849365234375</v>
      </c>
      <c r="BK500" s="10">
        <v>1849.4649658203125</v>
      </c>
      <c r="BL500" s="10">
        <v>453.05001831054688</v>
      </c>
      <c r="BM500" s="10">
        <v>3872.08984375</v>
      </c>
      <c r="BN500" s="10">
        <v>4325.1396484375</v>
      </c>
      <c r="BO500" s="10">
        <v>0</v>
      </c>
      <c r="BP500" s="10">
        <v>0</v>
      </c>
      <c r="BQ500" s="10">
        <v>0</v>
      </c>
      <c r="BR500" s="10">
        <v>144.71499633789062</v>
      </c>
      <c r="BS500" s="10">
        <v>1319.510009765625</v>
      </c>
      <c r="BT500" s="10">
        <v>1464.2249755859375</v>
      </c>
      <c r="BU500" s="10">
        <v>506.4949951171875</v>
      </c>
      <c r="BV500" s="10">
        <v>3308.83984375</v>
      </c>
      <c r="BW500" s="10">
        <v>3815.3349609375</v>
      </c>
      <c r="BX500" s="10">
        <v>559.93499755859375</v>
      </c>
      <c r="BY500" s="10">
        <v>2302</v>
      </c>
      <c r="BZ500" s="10">
        <v>2861.93505859375</v>
      </c>
      <c r="CA500" s="10">
        <v>115.27999877929688</v>
      </c>
      <c r="CB500" s="10">
        <v>1734.1849365234375</v>
      </c>
      <c r="CC500" s="10">
        <v>1849.4649658203125</v>
      </c>
      <c r="CD500" s="10">
        <v>453.05001831054688</v>
      </c>
      <c r="CE500" s="10">
        <v>3872.08984375</v>
      </c>
      <c r="CF500" s="10">
        <v>4325.1396484375</v>
      </c>
      <c r="CG500" s="10">
        <v>0</v>
      </c>
      <c r="CH500" s="10">
        <v>0</v>
      </c>
      <c r="CI500" s="10">
        <v>0</v>
      </c>
      <c r="CJ500" s="10">
        <v>144.71499633789062</v>
      </c>
      <c r="CK500" s="10">
        <v>1319.510009765625</v>
      </c>
      <c r="CL500" s="10">
        <v>1464.2249755859375</v>
      </c>
      <c r="CM500" s="10">
        <v>506.4949951171875</v>
      </c>
      <c r="CN500" s="10">
        <v>3308.83984375</v>
      </c>
      <c r="CO500" s="10">
        <v>3815.3349609375</v>
      </c>
      <c r="CP500" s="10">
        <v>509.739990234375</v>
      </c>
      <c r="CQ500" s="10">
        <v>2300.304931640625</v>
      </c>
      <c r="CR500" s="10">
        <v>2810.044921875</v>
      </c>
      <c r="CS500" s="10">
        <v>95.985000610351562</v>
      </c>
      <c r="CT500" s="10">
        <v>1734.1849365234375</v>
      </c>
      <c r="CU500" s="10">
        <v>1830.169921875</v>
      </c>
      <c r="CV500" s="10">
        <v>395.30001831054688</v>
      </c>
      <c r="CW500" s="10">
        <v>3872.08984375</v>
      </c>
      <c r="CX500" s="10">
        <v>4267.3896484375</v>
      </c>
      <c r="CY500" s="10">
        <v>0</v>
      </c>
      <c r="CZ500" s="10">
        <v>0</v>
      </c>
      <c r="DA500" s="10">
        <v>0</v>
      </c>
      <c r="DB500" s="10">
        <v>129.70500183105469</v>
      </c>
      <c r="DC500" s="10">
        <v>1251.3050537109375</v>
      </c>
      <c r="DD500" s="10">
        <v>1381.010009765625</v>
      </c>
      <c r="DE500" s="10">
        <v>459.29501342773438</v>
      </c>
      <c r="DF500" s="10">
        <v>2379.570068359375</v>
      </c>
      <c r="DG500" s="10">
        <v>2838.864990234375</v>
      </c>
    </row>
    <row r="501" spans="1:111">
      <c r="A501" t="s">
        <v>20</v>
      </c>
      <c r="B501" t="s">
        <v>64</v>
      </c>
      <c r="C501" t="s">
        <v>79</v>
      </c>
      <c r="D501" s="10">
        <v>7063.39013671875</v>
      </c>
      <c r="E501" s="10">
        <v>4688.52001953125</v>
      </c>
      <c r="F501" s="10">
        <v>11751.91015625</v>
      </c>
      <c r="G501" s="10">
        <v>4510.2649993896484</v>
      </c>
      <c r="H501" s="10">
        <v>2261.22998046875</v>
      </c>
      <c r="I501" s="10">
        <v>6771.4949951171875</v>
      </c>
      <c r="J501" s="10">
        <v>3974.2549438476562</v>
      </c>
      <c r="K501" s="10">
        <v>10586.865173339844</v>
      </c>
      <c r="L501" s="10">
        <v>14561.1201171875</v>
      </c>
      <c r="M501" s="10">
        <v>6423.9349975585938</v>
      </c>
      <c r="N501" s="10">
        <v>581.47000122070312</v>
      </c>
      <c r="O501" s="10">
        <v>7005.405029296875</v>
      </c>
      <c r="P501" s="10">
        <v>1244.6900024414062</v>
      </c>
      <c r="Q501" s="10">
        <v>6685.1099853515625</v>
      </c>
      <c r="R501" s="10">
        <v>7929.7999267578125</v>
      </c>
      <c r="S501" s="10">
        <v>3080.1899795532227</v>
      </c>
      <c r="T501" s="10">
        <v>61709.526031494141</v>
      </c>
      <c r="U501" s="10">
        <v>64789.717437744141</v>
      </c>
      <c r="V501" s="10">
        <v>6109.27490234375</v>
      </c>
      <c r="W501" s="10">
        <v>15630.18994140625</v>
      </c>
      <c r="X501" s="10">
        <v>21739.46533203125</v>
      </c>
      <c r="Y501" s="10">
        <v>3747.1250305175781</v>
      </c>
      <c r="Z501" s="10">
        <v>5552.6600341796875</v>
      </c>
      <c r="AA501" s="10">
        <v>9299.7850341796875</v>
      </c>
      <c r="AB501" s="10">
        <v>3350.7349548339844</v>
      </c>
      <c r="AC501" s="10">
        <v>11667.064575195312</v>
      </c>
      <c r="AD501" s="10">
        <v>15017.799926757812</v>
      </c>
      <c r="AE501" s="10">
        <v>8469.2398681640625</v>
      </c>
      <c r="AF501" s="10">
        <v>4264.6048583984375</v>
      </c>
      <c r="AG501" s="10">
        <v>12733.844970703125</v>
      </c>
      <c r="AH501" s="10">
        <v>1198.6450424194336</v>
      </c>
      <c r="AI501" s="10">
        <v>9788.59521484375</v>
      </c>
      <c r="AJ501" s="10">
        <v>10987.240112304688</v>
      </c>
      <c r="AK501" s="10">
        <v>2664.0850219726562</v>
      </c>
      <c r="AL501" s="10">
        <v>67987.920013427734</v>
      </c>
      <c r="AM501" s="10">
        <v>70652.005859375</v>
      </c>
      <c r="AN501" s="10">
        <v>6109.27490234375</v>
      </c>
      <c r="AO501" s="10">
        <v>15630.18994140625</v>
      </c>
      <c r="AP501" s="10">
        <v>21739.46533203125</v>
      </c>
      <c r="AQ501" s="10">
        <v>3747.1250305175781</v>
      </c>
      <c r="AR501" s="10">
        <v>5552.6600341796875</v>
      </c>
      <c r="AS501" s="10">
        <v>9299.7850341796875</v>
      </c>
      <c r="AT501" s="10">
        <v>3350.7349548339844</v>
      </c>
      <c r="AU501" s="10">
        <v>11667.064575195312</v>
      </c>
      <c r="AV501" s="10">
        <v>15017.799926757812</v>
      </c>
      <c r="AW501" s="10">
        <v>8469.2398681640625</v>
      </c>
      <c r="AX501" s="10">
        <v>4264.6048583984375</v>
      </c>
      <c r="AY501" s="10">
        <v>12733.844970703125</v>
      </c>
      <c r="AZ501" s="10">
        <v>1198.6450424194336</v>
      </c>
      <c r="BA501" s="10">
        <v>9788.59521484375</v>
      </c>
      <c r="BB501" s="10">
        <v>10987.240112304688</v>
      </c>
      <c r="BC501" s="10">
        <v>2664.0850219726562</v>
      </c>
      <c r="BD501" s="10">
        <v>67987.920013427734</v>
      </c>
      <c r="BE501" s="10">
        <v>70652.005859375</v>
      </c>
      <c r="BF501" s="10">
        <v>5972.9298706054688</v>
      </c>
      <c r="BG501" s="10">
        <v>19758.99951171875</v>
      </c>
      <c r="BH501" s="10">
        <v>25731.9296875</v>
      </c>
      <c r="BI501" s="10">
        <v>3681.2150573730469</v>
      </c>
      <c r="BJ501" s="10">
        <v>5996.9852294921875</v>
      </c>
      <c r="BK501" s="10">
        <v>9678.2003173828125</v>
      </c>
      <c r="BL501" s="10">
        <v>3261.5249938964844</v>
      </c>
      <c r="BM501" s="10">
        <v>11645.174926757812</v>
      </c>
      <c r="BN501" s="10">
        <v>14906.699829101562</v>
      </c>
      <c r="BO501" s="10">
        <v>8355.8497924804688</v>
      </c>
      <c r="BP501" s="10">
        <v>9902.5645751953125</v>
      </c>
      <c r="BQ501" s="10">
        <v>18258.414306640625</v>
      </c>
      <c r="BR501" s="10">
        <v>1147.8949813842773</v>
      </c>
      <c r="BS501" s="10">
        <v>10705.22509765625</v>
      </c>
      <c r="BT501" s="10">
        <v>11853.120483398438</v>
      </c>
      <c r="BU501" s="10">
        <v>2485.5749588012695</v>
      </c>
      <c r="BV501" s="10">
        <v>60109.954681396484</v>
      </c>
      <c r="BW501" s="10">
        <v>62595.529663085938</v>
      </c>
      <c r="BX501" s="10">
        <v>5972.9298706054688</v>
      </c>
      <c r="BY501" s="10">
        <v>19758.99951171875</v>
      </c>
      <c r="BZ501" s="10">
        <v>25731.9296875</v>
      </c>
      <c r="CA501" s="10">
        <v>3681.2150573730469</v>
      </c>
      <c r="CB501" s="10">
        <v>5996.9852294921875</v>
      </c>
      <c r="CC501" s="10">
        <v>9678.2003173828125</v>
      </c>
      <c r="CD501" s="10">
        <v>3261.5249938964844</v>
      </c>
      <c r="CE501" s="10">
        <v>11645.174926757812</v>
      </c>
      <c r="CF501" s="10">
        <v>14906.699829101562</v>
      </c>
      <c r="CG501" s="10">
        <v>8355.8497924804688</v>
      </c>
      <c r="CH501" s="10">
        <v>9902.5645751953125</v>
      </c>
      <c r="CI501" s="10">
        <v>18258.414306640625</v>
      </c>
      <c r="CJ501" s="10">
        <v>1147.8949813842773</v>
      </c>
      <c r="CK501" s="10">
        <v>10705.22509765625</v>
      </c>
      <c r="CL501" s="10">
        <v>11853.120483398438</v>
      </c>
      <c r="CM501" s="10">
        <v>2485.5749588012695</v>
      </c>
      <c r="CN501" s="10">
        <v>60109.954681396484</v>
      </c>
      <c r="CO501" s="10">
        <v>62595.529663085938</v>
      </c>
      <c r="CP501" s="10">
        <v>6426.4998779296875</v>
      </c>
      <c r="CQ501" s="10">
        <v>22631.429931640625</v>
      </c>
      <c r="CR501" s="10">
        <v>29057.9296875</v>
      </c>
      <c r="CS501" s="10">
        <v>3981.9801177978516</v>
      </c>
      <c r="CT501" s="10">
        <v>8136.0750732421875</v>
      </c>
      <c r="CU501" s="10">
        <v>12118.0546875</v>
      </c>
      <c r="CV501" s="10">
        <v>3154.5299377441406</v>
      </c>
      <c r="CW501" s="10">
        <v>13478.36474609375</v>
      </c>
      <c r="CX501" s="10">
        <v>16632.894287109375</v>
      </c>
      <c r="CY501" s="10">
        <v>8146.1600952148438</v>
      </c>
      <c r="CZ501" s="10">
        <v>11791.189575195312</v>
      </c>
      <c r="DA501" s="10">
        <v>19937.3486328125</v>
      </c>
      <c r="DB501" s="10">
        <v>1097.2049789428711</v>
      </c>
      <c r="DC501" s="10">
        <v>11148.729858398438</v>
      </c>
      <c r="DD501" s="10">
        <v>12245.934814453125</v>
      </c>
      <c r="DE501" s="10">
        <v>2336.2849960327148</v>
      </c>
      <c r="DF501" s="10">
        <v>69074.788421630859</v>
      </c>
      <c r="DG501" s="10">
        <v>71411.073669433594</v>
      </c>
    </row>
    <row r="502" spans="1:111">
      <c r="A502" t="s">
        <v>20</v>
      </c>
      <c r="B502" t="s">
        <v>65</v>
      </c>
      <c r="C502" t="s">
        <v>104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502.03500366210938</v>
      </c>
      <c r="R502" s="10">
        <v>502.03500366210938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146.42500305175781</v>
      </c>
      <c r="AJ502" s="10">
        <v>146.42500305175781</v>
      </c>
      <c r="AK502" s="10">
        <v>0</v>
      </c>
      <c r="AL502" s="10">
        <v>0</v>
      </c>
      <c r="AM502" s="10">
        <v>0</v>
      </c>
      <c r="AN502" s="10">
        <v>0</v>
      </c>
      <c r="AO502" s="10">
        <v>0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0">
        <v>0</v>
      </c>
      <c r="BA502" s="10">
        <v>146.42500305175781</v>
      </c>
      <c r="BB502" s="10">
        <v>146.42500305175781</v>
      </c>
      <c r="BC502" s="10">
        <v>0</v>
      </c>
      <c r="BD502" s="10">
        <v>0</v>
      </c>
      <c r="BE502" s="10">
        <v>0</v>
      </c>
      <c r="BF502" s="10">
        <v>0</v>
      </c>
      <c r="BG502" s="10">
        <v>0</v>
      </c>
      <c r="BH502" s="10">
        <v>0</v>
      </c>
      <c r="BI502" s="10">
        <v>0</v>
      </c>
      <c r="BJ502" s="10">
        <v>0</v>
      </c>
      <c r="BK502" s="10">
        <v>0</v>
      </c>
      <c r="BL502" s="10">
        <v>0</v>
      </c>
      <c r="BM502" s="10">
        <v>0</v>
      </c>
      <c r="BN502" s="10">
        <v>0</v>
      </c>
      <c r="BO502" s="10">
        <v>0</v>
      </c>
      <c r="BP502" s="10">
        <v>0</v>
      </c>
      <c r="BQ502" s="10">
        <v>0</v>
      </c>
      <c r="BR502" s="10">
        <v>0</v>
      </c>
      <c r="BS502" s="10">
        <v>146.42500305175781</v>
      </c>
      <c r="BT502" s="10">
        <v>146.42500305175781</v>
      </c>
      <c r="BU502" s="10">
        <v>0</v>
      </c>
      <c r="BV502" s="10">
        <v>0</v>
      </c>
      <c r="BW502" s="10">
        <v>0</v>
      </c>
      <c r="BX502" s="10">
        <v>0</v>
      </c>
      <c r="BY502" s="10">
        <v>0</v>
      </c>
      <c r="BZ502" s="10">
        <v>0</v>
      </c>
      <c r="CA502" s="10">
        <v>0</v>
      </c>
      <c r="CB502" s="10">
        <v>0</v>
      </c>
      <c r="CC502" s="10">
        <v>0</v>
      </c>
      <c r="CD502" s="10">
        <v>0</v>
      </c>
      <c r="CE502" s="10">
        <v>0</v>
      </c>
      <c r="CF502" s="10">
        <v>0</v>
      </c>
      <c r="CG502" s="10">
        <v>0</v>
      </c>
      <c r="CH502" s="10">
        <v>0</v>
      </c>
      <c r="CI502" s="10">
        <v>0</v>
      </c>
      <c r="CJ502" s="10">
        <v>0</v>
      </c>
      <c r="CK502" s="10">
        <v>146.42500305175781</v>
      </c>
      <c r="CL502" s="10">
        <v>146.42500305175781</v>
      </c>
      <c r="CM502" s="10">
        <v>0</v>
      </c>
      <c r="CN502" s="10">
        <v>0</v>
      </c>
      <c r="CO502" s="10">
        <v>0</v>
      </c>
      <c r="CP502" s="10">
        <v>0</v>
      </c>
      <c r="CQ502" s="10">
        <v>0</v>
      </c>
      <c r="CR502" s="10">
        <v>0</v>
      </c>
      <c r="CS502" s="10">
        <v>0</v>
      </c>
      <c r="CT502" s="10">
        <v>0</v>
      </c>
      <c r="CU502" s="10">
        <v>0</v>
      </c>
      <c r="CV502" s="10">
        <v>0</v>
      </c>
      <c r="CW502" s="10">
        <v>0</v>
      </c>
      <c r="CX502" s="10">
        <v>0</v>
      </c>
      <c r="CY502" s="10">
        <v>0</v>
      </c>
      <c r="CZ502" s="10">
        <v>0</v>
      </c>
      <c r="DA502" s="10">
        <v>0</v>
      </c>
      <c r="DB502" s="10">
        <v>0</v>
      </c>
      <c r="DC502" s="10">
        <v>146.42500305175781</v>
      </c>
      <c r="DD502" s="10">
        <v>146.42500305175781</v>
      </c>
      <c r="DE502" s="10">
        <v>0</v>
      </c>
      <c r="DF502" s="10">
        <v>0</v>
      </c>
      <c r="DG502" s="10">
        <v>0</v>
      </c>
    </row>
    <row r="503" spans="1:111">
      <c r="A503" t="s">
        <v>20</v>
      </c>
      <c r="B503" t="s">
        <v>65</v>
      </c>
      <c r="C503" t="s">
        <v>84</v>
      </c>
      <c r="D503" s="10">
        <v>0</v>
      </c>
      <c r="E503" s="10">
        <v>0</v>
      </c>
      <c r="F503" s="10">
        <v>0</v>
      </c>
      <c r="G503" s="10">
        <v>0</v>
      </c>
      <c r="H503" s="10">
        <v>448.875</v>
      </c>
      <c r="I503" s="10">
        <v>448.875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391</v>
      </c>
      <c r="U503" s="10">
        <v>391</v>
      </c>
      <c r="V503" s="10">
        <v>0</v>
      </c>
      <c r="W503" s="10">
        <v>0</v>
      </c>
      <c r="X503" s="10">
        <v>0</v>
      </c>
      <c r="Y503" s="10">
        <v>0</v>
      </c>
      <c r="Z503" s="10">
        <v>449.14498901367188</v>
      </c>
      <c r="AA503" s="10">
        <v>449.14498901367188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244.58999633789062</v>
      </c>
      <c r="AM503" s="10">
        <v>244.58999633789062</v>
      </c>
      <c r="AN503" s="10">
        <v>0</v>
      </c>
      <c r="AO503" s="10">
        <v>0</v>
      </c>
      <c r="AP503" s="10">
        <v>0</v>
      </c>
      <c r="AQ503" s="10">
        <v>0</v>
      </c>
      <c r="AR503" s="10">
        <v>449.14498901367188</v>
      </c>
      <c r="AS503" s="10">
        <v>449.14498901367188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0</v>
      </c>
      <c r="AZ503" s="10">
        <v>0</v>
      </c>
      <c r="BA503" s="10">
        <v>0</v>
      </c>
      <c r="BB503" s="10">
        <v>0</v>
      </c>
      <c r="BC503" s="10">
        <v>0</v>
      </c>
      <c r="BD503" s="10">
        <v>244.58999633789062</v>
      </c>
      <c r="BE503" s="10">
        <v>244.58999633789062</v>
      </c>
      <c r="BF503" s="10">
        <v>0</v>
      </c>
      <c r="BG503" s="10">
        <v>0</v>
      </c>
      <c r="BH503" s="10">
        <v>0</v>
      </c>
      <c r="BI503" s="10">
        <v>0</v>
      </c>
      <c r="BJ503" s="10">
        <v>449.14498901367188</v>
      </c>
      <c r="BK503" s="10">
        <v>449.14498901367188</v>
      </c>
      <c r="BL503" s="10">
        <v>0</v>
      </c>
      <c r="BM503" s="10">
        <v>0</v>
      </c>
      <c r="BN503" s="10">
        <v>0</v>
      </c>
      <c r="BO503" s="10">
        <v>0</v>
      </c>
      <c r="BP503" s="10">
        <v>0</v>
      </c>
      <c r="BQ503" s="10">
        <v>0</v>
      </c>
      <c r="BR503" s="10">
        <v>0</v>
      </c>
      <c r="BS503" s="10">
        <v>0</v>
      </c>
      <c r="BT503" s="10">
        <v>0</v>
      </c>
      <c r="BU503" s="10">
        <v>0</v>
      </c>
      <c r="BV503" s="10">
        <v>317.97500610351562</v>
      </c>
      <c r="BW503" s="10">
        <v>317.97500610351562</v>
      </c>
      <c r="BX503" s="10">
        <v>0</v>
      </c>
      <c r="BY503" s="10">
        <v>0</v>
      </c>
      <c r="BZ503" s="10">
        <v>0</v>
      </c>
      <c r="CA503" s="10">
        <v>0</v>
      </c>
      <c r="CB503" s="10">
        <v>449.14498901367188</v>
      </c>
      <c r="CC503" s="10">
        <v>449.14498901367188</v>
      </c>
      <c r="CD503" s="10">
        <v>0</v>
      </c>
      <c r="CE503" s="10">
        <v>0</v>
      </c>
      <c r="CF503" s="10">
        <v>0</v>
      </c>
      <c r="CG503" s="10">
        <v>0</v>
      </c>
      <c r="CH503" s="10">
        <v>0</v>
      </c>
      <c r="CI503" s="10">
        <v>0</v>
      </c>
      <c r="CJ503" s="10">
        <v>0</v>
      </c>
      <c r="CK503" s="10">
        <v>0</v>
      </c>
      <c r="CL503" s="10">
        <v>0</v>
      </c>
      <c r="CM503" s="10">
        <v>0</v>
      </c>
      <c r="CN503" s="10">
        <v>317.97500610351562</v>
      </c>
      <c r="CO503" s="10">
        <v>317.97500610351562</v>
      </c>
      <c r="CP503" s="10">
        <v>0</v>
      </c>
      <c r="CQ503" s="10">
        <v>0</v>
      </c>
      <c r="CR503" s="10">
        <v>0</v>
      </c>
      <c r="CS503" s="10">
        <v>0</v>
      </c>
      <c r="CT503" s="10">
        <v>449.14498901367188</v>
      </c>
      <c r="CU503" s="10">
        <v>449.14498901367188</v>
      </c>
      <c r="CV503" s="10">
        <v>0</v>
      </c>
      <c r="CW503" s="10">
        <v>0</v>
      </c>
      <c r="CX503" s="10">
        <v>0</v>
      </c>
      <c r="CY503" s="10">
        <v>0</v>
      </c>
      <c r="CZ503" s="10">
        <v>0</v>
      </c>
      <c r="DA503" s="10">
        <v>0</v>
      </c>
      <c r="DB503" s="10">
        <v>0</v>
      </c>
      <c r="DC503" s="10">
        <v>0</v>
      </c>
      <c r="DD503" s="10">
        <v>0</v>
      </c>
      <c r="DE503" s="10">
        <v>0</v>
      </c>
      <c r="DF503" s="10">
        <v>317.97500610351562</v>
      </c>
      <c r="DG503" s="10">
        <v>317.97500610351562</v>
      </c>
    </row>
    <row r="504" spans="1:111">
      <c r="A504" t="s">
        <v>20</v>
      </c>
      <c r="B504" t="s">
        <v>65</v>
      </c>
      <c r="C504" t="s">
        <v>85</v>
      </c>
      <c r="D504" s="10">
        <v>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  <c r="K504" s="10">
        <v>0</v>
      </c>
      <c r="L504" s="10">
        <v>0</v>
      </c>
      <c r="M504" s="10">
        <v>151</v>
      </c>
      <c r="N504" s="10">
        <v>750</v>
      </c>
      <c r="O504" s="10">
        <v>901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0">
        <v>0</v>
      </c>
      <c r="AA504" s="10">
        <v>0</v>
      </c>
      <c r="AB504" s="10">
        <v>0</v>
      </c>
      <c r="AC504" s="10">
        <v>0</v>
      </c>
      <c r="AD504" s="10">
        <v>0</v>
      </c>
      <c r="AE504" s="10">
        <v>128.16999816894531</v>
      </c>
      <c r="AF504" s="10">
        <v>764.4000244140625</v>
      </c>
      <c r="AG504" s="10">
        <v>892.57000732421875</v>
      </c>
      <c r="AH504" s="10">
        <v>0</v>
      </c>
      <c r="AI504" s="10">
        <v>0</v>
      </c>
      <c r="AJ504" s="10">
        <v>0</v>
      </c>
      <c r="AK504" s="10">
        <v>0</v>
      </c>
      <c r="AL504" s="10">
        <v>0</v>
      </c>
      <c r="AM504" s="10">
        <v>0</v>
      </c>
      <c r="AN504" s="10">
        <v>0</v>
      </c>
      <c r="AO504" s="10">
        <v>0</v>
      </c>
      <c r="AP504" s="10">
        <v>0</v>
      </c>
      <c r="AQ504" s="10">
        <v>0</v>
      </c>
      <c r="AR504" s="10">
        <v>0</v>
      </c>
      <c r="AS504" s="10">
        <v>0</v>
      </c>
      <c r="AT504" s="10">
        <v>0</v>
      </c>
      <c r="AU504" s="10">
        <v>0</v>
      </c>
      <c r="AV504" s="10">
        <v>0</v>
      </c>
      <c r="AW504" s="10">
        <v>128.16999816894531</v>
      </c>
      <c r="AX504" s="10">
        <v>764.4000244140625</v>
      </c>
      <c r="AY504" s="10">
        <v>892.57000732421875</v>
      </c>
      <c r="AZ504" s="10">
        <v>0</v>
      </c>
      <c r="BA504" s="10">
        <v>0</v>
      </c>
      <c r="BB504" s="10">
        <v>0</v>
      </c>
      <c r="BC504" s="10">
        <v>0</v>
      </c>
      <c r="BD504" s="10">
        <v>0</v>
      </c>
      <c r="BE504" s="10">
        <v>0</v>
      </c>
      <c r="BF504" s="10">
        <v>0</v>
      </c>
      <c r="BG504" s="10">
        <v>0</v>
      </c>
      <c r="BH504" s="10">
        <v>0</v>
      </c>
      <c r="BI504" s="10">
        <v>0</v>
      </c>
      <c r="BJ504" s="10">
        <v>0</v>
      </c>
      <c r="BK504" s="10">
        <v>0</v>
      </c>
      <c r="BL504" s="10">
        <v>0</v>
      </c>
      <c r="BM504" s="10">
        <v>0</v>
      </c>
      <c r="BN504" s="10">
        <v>0</v>
      </c>
      <c r="BO504" s="10">
        <v>101.18499755859375</v>
      </c>
      <c r="BP504" s="10">
        <v>764.4000244140625</v>
      </c>
      <c r="BQ504" s="10">
        <v>865.58502197265625</v>
      </c>
      <c r="BR504" s="10">
        <v>0</v>
      </c>
      <c r="BS504" s="10">
        <v>0</v>
      </c>
      <c r="BT504" s="10">
        <v>0</v>
      </c>
      <c r="BU504" s="10">
        <v>0</v>
      </c>
      <c r="BV504" s="10">
        <v>0</v>
      </c>
      <c r="BW504" s="10">
        <v>0</v>
      </c>
      <c r="BX504" s="10">
        <v>0</v>
      </c>
      <c r="BY504" s="10">
        <v>0</v>
      </c>
      <c r="BZ504" s="10">
        <v>0</v>
      </c>
      <c r="CA504" s="10">
        <v>0</v>
      </c>
      <c r="CB504" s="10">
        <v>0</v>
      </c>
      <c r="CC504" s="10">
        <v>0</v>
      </c>
      <c r="CD504" s="10">
        <v>0</v>
      </c>
      <c r="CE504" s="10">
        <v>0</v>
      </c>
      <c r="CF504" s="10">
        <v>0</v>
      </c>
      <c r="CG504" s="10">
        <v>101.18499755859375</v>
      </c>
      <c r="CH504" s="10">
        <v>764.4000244140625</v>
      </c>
      <c r="CI504" s="10">
        <v>865.58502197265625</v>
      </c>
      <c r="CJ504" s="10">
        <v>0</v>
      </c>
      <c r="CK504" s="10">
        <v>0</v>
      </c>
      <c r="CL504" s="10">
        <v>0</v>
      </c>
      <c r="CM504" s="10">
        <v>0</v>
      </c>
      <c r="CN504" s="10">
        <v>0</v>
      </c>
      <c r="CO504" s="10">
        <v>0</v>
      </c>
      <c r="CP504" s="10">
        <v>0</v>
      </c>
      <c r="CQ504" s="10">
        <v>0</v>
      </c>
      <c r="CR504" s="10">
        <v>0</v>
      </c>
      <c r="CS504" s="10">
        <v>0</v>
      </c>
      <c r="CT504" s="10">
        <v>0</v>
      </c>
      <c r="CU504" s="10">
        <v>0</v>
      </c>
      <c r="CV504" s="10">
        <v>0</v>
      </c>
      <c r="CW504" s="10">
        <v>0</v>
      </c>
      <c r="CX504" s="10">
        <v>0</v>
      </c>
      <c r="CY504" s="10">
        <v>74.205001831054688</v>
      </c>
      <c r="CZ504" s="10">
        <v>764.4000244140625</v>
      </c>
      <c r="DA504" s="10">
        <v>838.60504150390625</v>
      </c>
      <c r="DB504" s="10">
        <v>0</v>
      </c>
      <c r="DC504" s="10">
        <v>0</v>
      </c>
      <c r="DD504" s="10">
        <v>0</v>
      </c>
      <c r="DE504" s="10">
        <v>0</v>
      </c>
      <c r="DF504" s="10">
        <v>0</v>
      </c>
      <c r="DG504" s="10">
        <v>0</v>
      </c>
    </row>
    <row r="505" spans="1:111">
      <c r="A505" t="s">
        <v>20</v>
      </c>
      <c r="B505" t="s">
        <v>65</v>
      </c>
      <c r="C505" t="s">
        <v>87</v>
      </c>
      <c r="D505" s="10">
        <v>5844.5</v>
      </c>
      <c r="E505" s="10">
        <v>14843.0146484375</v>
      </c>
      <c r="F505" s="10">
        <v>20687.515625</v>
      </c>
      <c r="G505" s="10">
        <v>265</v>
      </c>
      <c r="H505" s="10">
        <v>3682</v>
      </c>
      <c r="I505" s="10">
        <v>3947</v>
      </c>
      <c r="J505" s="10">
        <v>4236.6552734375</v>
      </c>
      <c r="K505" s="10">
        <v>28490.30859375</v>
      </c>
      <c r="L505" s="10">
        <v>32726.96484375</v>
      </c>
      <c r="M505" s="10">
        <v>6.4000000953674316</v>
      </c>
      <c r="N505" s="10">
        <v>77.569999694824219</v>
      </c>
      <c r="O505" s="10">
        <v>83.970001220703125</v>
      </c>
      <c r="P505" s="10">
        <v>8570.5</v>
      </c>
      <c r="Q505" s="10">
        <v>22768.5</v>
      </c>
      <c r="R505" s="10">
        <v>31339</v>
      </c>
      <c r="S505" s="10">
        <v>10162</v>
      </c>
      <c r="T505" s="10">
        <v>59524</v>
      </c>
      <c r="U505" s="10">
        <v>69686</v>
      </c>
      <c r="V505" s="10">
        <v>4883.2900390625</v>
      </c>
      <c r="W505" s="10">
        <v>19997.4296875</v>
      </c>
      <c r="X505" s="10">
        <v>24880.71875</v>
      </c>
      <c r="Y505" s="10">
        <v>845.80999755859375</v>
      </c>
      <c r="Z505" s="10">
        <v>3681.844970703125</v>
      </c>
      <c r="AA505" s="10">
        <v>4527.65478515625</v>
      </c>
      <c r="AB505" s="10">
        <v>4282.3203125</v>
      </c>
      <c r="AC505" s="10">
        <v>23390.44140625</v>
      </c>
      <c r="AD505" s="10">
        <v>27672.76171875</v>
      </c>
      <c r="AE505" s="10">
        <v>4.070000171661377</v>
      </c>
      <c r="AF505" s="10">
        <v>77.569999694824219</v>
      </c>
      <c r="AG505" s="10">
        <v>81.639999389648438</v>
      </c>
      <c r="AH505" s="10">
        <v>10425.580078125</v>
      </c>
      <c r="AI505" s="10">
        <v>30589.1953125</v>
      </c>
      <c r="AJ505" s="10">
        <v>41014.7734375</v>
      </c>
      <c r="AK505" s="10">
        <v>2260.094970703125</v>
      </c>
      <c r="AL505" s="10">
        <v>14354</v>
      </c>
      <c r="AM505" s="10">
        <v>16614.095703125</v>
      </c>
      <c r="AN505" s="10">
        <v>4883.2900390625</v>
      </c>
      <c r="AO505" s="10">
        <v>19997.4296875</v>
      </c>
      <c r="AP505" s="10">
        <v>24880.71875</v>
      </c>
      <c r="AQ505" s="10">
        <v>845.80999755859375</v>
      </c>
      <c r="AR505" s="10">
        <v>3681.844970703125</v>
      </c>
      <c r="AS505" s="10">
        <v>4527.65478515625</v>
      </c>
      <c r="AT505" s="10">
        <v>4282.3203125</v>
      </c>
      <c r="AU505" s="10">
        <v>23390.44140625</v>
      </c>
      <c r="AV505" s="10">
        <v>27672.76171875</v>
      </c>
      <c r="AW505" s="10">
        <v>4.070000171661377</v>
      </c>
      <c r="AX505" s="10">
        <v>77.569999694824219</v>
      </c>
      <c r="AY505" s="10">
        <v>81.639999389648438</v>
      </c>
      <c r="AZ505" s="10">
        <v>10425.580078125</v>
      </c>
      <c r="BA505" s="10">
        <v>30589.1953125</v>
      </c>
      <c r="BB505" s="10">
        <v>41014.7734375</v>
      </c>
      <c r="BC505" s="10">
        <v>2260.094970703125</v>
      </c>
      <c r="BD505" s="10">
        <v>14354</v>
      </c>
      <c r="BE505" s="10">
        <v>16614.095703125</v>
      </c>
      <c r="BF505" s="10">
        <v>4501.0048828125</v>
      </c>
      <c r="BG505" s="10">
        <v>19997.4296875</v>
      </c>
      <c r="BH505" s="10">
        <v>24498.43359375</v>
      </c>
      <c r="BI505" s="10">
        <v>710.47998046875</v>
      </c>
      <c r="BJ505" s="10">
        <v>3681.844970703125</v>
      </c>
      <c r="BK505" s="10">
        <v>4392.3251953125</v>
      </c>
      <c r="BL505" s="10">
        <v>3549.419921875</v>
      </c>
      <c r="BM505" s="10">
        <v>22452.94140625</v>
      </c>
      <c r="BN505" s="10">
        <v>26002.361328125</v>
      </c>
      <c r="BO505" s="10">
        <v>1.7450000047683716</v>
      </c>
      <c r="BP505" s="10">
        <v>77.569999694824219</v>
      </c>
      <c r="BQ505" s="10">
        <v>79.31500244140625</v>
      </c>
      <c r="BR505" s="10">
        <v>8753.14453125</v>
      </c>
      <c r="BS505" s="10">
        <v>30589.1953125</v>
      </c>
      <c r="BT505" s="10">
        <v>39342.33984375</v>
      </c>
      <c r="BU505" s="10">
        <v>1438.239990234375</v>
      </c>
      <c r="BV505" s="10">
        <v>14354</v>
      </c>
      <c r="BW505" s="10">
        <v>15792.240234375</v>
      </c>
      <c r="BX505" s="10">
        <v>4501.0048828125</v>
      </c>
      <c r="BY505" s="10">
        <v>19997.4296875</v>
      </c>
      <c r="BZ505" s="10">
        <v>24498.43359375</v>
      </c>
      <c r="CA505" s="10">
        <v>710.47998046875</v>
      </c>
      <c r="CB505" s="10">
        <v>3681.844970703125</v>
      </c>
      <c r="CC505" s="10">
        <v>4392.3251953125</v>
      </c>
      <c r="CD505" s="10">
        <v>3549.419921875</v>
      </c>
      <c r="CE505" s="10">
        <v>22452.94140625</v>
      </c>
      <c r="CF505" s="10">
        <v>26002.361328125</v>
      </c>
      <c r="CG505" s="10">
        <v>1.7450000047683716</v>
      </c>
      <c r="CH505" s="10">
        <v>77.569999694824219</v>
      </c>
      <c r="CI505" s="10">
        <v>79.31500244140625</v>
      </c>
      <c r="CJ505" s="10">
        <v>8753.14453125</v>
      </c>
      <c r="CK505" s="10">
        <v>30589.1953125</v>
      </c>
      <c r="CL505" s="10">
        <v>39342.33984375</v>
      </c>
      <c r="CM505" s="10">
        <v>1438.239990234375</v>
      </c>
      <c r="CN505" s="10">
        <v>14354</v>
      </c>
      <c r="CO505" s="10">
        <v>15792.240234375</v>
      </c>
      <c r="CP505" s="10">
        <v>4118.705078125</v>
      </c>
      <c r="CQ505" s="10">
        <v>19997.4296875</v>
      </c>
      <c r="CR505" s="10">
        <v>24116.134765625</v>
      </c>
      <c r="CS505" s="10">
        <v>575.1500244140625</v>
      </c>
      <c r="CT505" s="10">
        <v>3681.844970703125</v>
      </c>
      <c r="CU505" s="10">
        <v>4256.9951171875</v>
      </c>
      <c r="CV505" s="10">
        <v>2835.27001953125</v>
      </c>
      <c r="CW505" s="10">
        <v>22452.94140625</v>
      </c>
      <c r="CX505" s="10">
        <v>25288.2109375</v>
      </c>
      <c r="CY505" s="10">
        <v>0</v>
      </c>
      <c r="CZ505" s="10">
        <v>0</v>
      </c>
      <c r="DA505" s="10">
        <v>0</v>
      </c>
      <c r="DB505" s="10">
        <v>7080.7099609375</v>
      </c>
      <c r="DC505" s="10">
        <v>30589.1953125</v>
      </c>
      <c r="DD505" s="10">
        <v>37669.90625</v>
      </c>
      <c r="DE505" s="10">
        <v>616.3900146484375</v>
      </c>
      <c r="DF505" s="10">
        <v>14354</v>
      </c>
      <c r="DG505" s="10">
        <v>14970.3896484375</v>
      </c>
    </row>
    <row r="506" spans="1:111">
      <c r="A506" t="s">
        <v>20</v>
      </c>
      <c r="B506" t="s">
        <v>65</v>
      </c>
      <c r="C506" t="s">
        <v>117</v>
      </c>
      <c r="D506" s="10">
        <v>900</v>
      </c>
      <c r="E506" s="10">
        <v>18535.5</v>
      </c>
      <c r="F506" s="10">
        <v>19435.5</v>
      </c>
      <c r="G506" s="10">
        <v>0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1695</v>
      </c>
      <c r="T506" s="10">
        <v>0</v>
      </c>
      <c r="U506" s="10">
        <v>1695</v>
      </c>
      <c r="V506" s="10">
        <v>764.10498046875</v>
      </c>
      <c r="W506" s="10">
        <v>22963.279296875</v>
      </c>
      <c r="X506" s="10">
        <v>23727.384765625</v>
      </c>
      <c r="Y506" s="10">
        <v>0</v>
      </c>
      <c r="Z506" s="10">
        <v>0</v>
      </c>
      <c r="AA506" s="10">
        <v>0</v>
      </c>
      <c r="AB506" s="10">
        <v>0</v>
      </c>
      <c r="AC506" s="10">
        <v>0</v>
      </c>
      <c r="AD506" s="10">
        <v>0</v>
      </c>
      <c r="AE506" s="10">
        <v>0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1659.449951171875</v>
      </c>
      <c r="AL506" s="10">
        <v>0</v>
      </c>
      <c r="AM506" s="10">
        <v>1659.449951171875</v>
      </c>
      <c r="AN506" s="10">
        <v>764.10498046875</v>
      </c>
      <c r="AO506" s="10">
        <v>22963.279296875</v>
      </c>
      <c r="AP506" s="10">
        <v>23727.384765625</v>
      </c>
      <c r="AQ506" s="10">
        <v>0</v>
      </c>
      <c r="AR506" s="10">
        <v>0</v>
      </c>
      <c r="AS506" s="10">
        <v>0</v>
      </c>
      <c r="AT506" s="10">
        <v>0</v>
      </c>
      <c r="AU506" s="10">
        <v>0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10">
        <v>0</v>
      </c>
      <c r="BC506" s="10">
        <v>1659.449951171875</v>
      </c>
      <c r="BD506" s="10">
        <v>0</v>
      </c>
      <c r="BE506" s="10">
        <v>1659.449951171875</v>
      </c>
      <c r="BF506" s="10">
        <v>658.71502685546875</v>
      </c>
      <c r="BG506" s="10">
        <v>22963.279296875</v>
      </c>
      <c r="BH506" s="10">
        <v>23621.994140625</v>
      </c>
      <c r="BI506" s="10">
        <v>0</v>
      </c>
      <c r="BJ506" s="10">
        <v>0</v>
      </c>
      <c r="BK506" s="10">
        <v>0</v>
      </c>
      <c r="BL506" s="10">
        <v>0</v>
      </c>
      <c r="BM506" s="10">
        <v>0</v>
      </c>
      <c r="BN506" s="10">
        <v>0</v>
      </c>
      <c r="BO506" s="10">
        <v>0</v>
      </c>
      <c r="BP506" s="10">
        <v>0</v>
      </c>
      <c r="BQ506" s="10">
        <v>0</v>
      </c>
      <c r="BR506" s="10">
        <v>0</v>
      </c>
      <c r="BS506" s="10">
        <v>0</v>
      </c>
      <c r="BT506" s="10">
        <v>0</v>
      </c>
      <c r="BU506" s="10">
        <v>1397.4300537109375</v>
      </c>
      <c r="BV506" s="10">
        <v>0</v>
      </c>
      <c r="BW506" s="10">
        <v>1397.4300537109375</v>
      </c>
      <c r="BX506" s="10">
        <v>658.71502685546875</v>
      </c>
      <c r="BY506" s="10">
        <v>22963.279296875</v>
      </c>
      <c r="BZ506" s="10">
        <v>23621.994140625</v>
      </c>
      <c r="CA506" s="10">
        <v>0</v>
      </c>
      <c r="CB506" s="10">
        <v>0</v>
      </c>
      <c r="CC506" s="10">
        <v>0</v>
      </c>
      <c r="CD506" s="10">
        <v>0</v>
      </c>
      <c r="CE506" s="10">
        <v>0</v>
      </c>
      <c r="CF506" s="10">
        <v>0</v>
      </c>
      <c r="CG506" s="10">
        <v>0</v>
      </c>
      <c r="CH506" s="10">
        <v>0</v>
      </c>
      <c r="CI506" s="10">
        <v>0</v>
      </c>
      <c r="CJ506" s="10">
        <v>0</v>
      </c>
      <c r="CK506" s="10">
        <v>0</v>
      </c>
      <c r="CL506" s="10">
        <v>0</v>
      </c>
      <c r="CM506" s="10">
        <v>1397.4300537109375</v>
      </c>
      <c r="CN506" s="10">
        <v>0</v>
      </c>
      <c r="CO506" s="10">
        <v>1397.4300537109375</v>
      </c>
      <c r="CP506" s="10">
        <v>553.32000732421875</v>
      </c>
      <c r="CQ506" s="10">
        <v>22963.279296875</v>
      </c>
      <c r="CR506" s="10">
        <v>23516.599609375</v>
      </c>
      <c r="CS506" s="10">
        <v>0</v>
      </c>
      <c r="CT506" s="10">
        <v>0</v>
      </c>
      <c r="CU506" s="10">
        <v>0</v>
      </c>
      <c r="CV506" s="10">
        <v>0</v>
      </c>
      <c r="CW506" s="10">
        <v>0</v>
      </c>
      <c r="CX506" s="10">
        <v>0</v>
      </c>
      <c r="CY506" s="10">
        <v>0</v>
      </c>
      <c r="CZ506" s="10">
        <v>0</v>
      </c>
      <c r="DA506" s="10">
        <v>0</v>
      </c>
      <c r="DB506" s="10">
        <v>0</v>
      </c>
      <c r="DC506" s="10">
        <v>0</v>
      </c>
      <c r="DD506" s="10">
        <v>0</v>
      </c>
      <c r="DE506" s="10">
        <v>1135.4150390625</v>
      </c>
      <c r="DF506" s="10">
        <v>0</v>
      </c>
      <c r="DG506" s="10">
        <v>1135.4150390625</v>
      </c>
    </row>
    <row r="507" spans="1:111">
      <c r="A507" t="s">
        <v>20</v>
      </c>
      <c r="B507" t="s">
        <v>65</v>
      </c>
      <c r="C507" t="s">
        <v>94</v>
      </c>
      <c r="D507" s="10">
        <v>192.54499816894531</v>
      </c>
      <c r="E507" s="10">
        <v>0</v>
      </c>
      <c r="F507" s="10">
        <v>192.54499816894531</v>
      </c>
      <c r="G507" s="10">
        <v>0</v>
      </c>
      <c r="H507" s="10">
        <v>0</v>
      </c>
      <c r="I507" s="10">
        <v>0</v>
      </c>
      <c r="J507" s="10">
        <v>177.77999877929688</v>
      </c>
      <c r="K507" s="10">
        <v>0</v>
      </c>
      <c r="L507" s="10">
        <v>177.77999877929688</v>
      </c>
      <c r="M507" s="10">
        <v>983.989990234375</v>
      </c>
      <c r="N507" s="10">
        <v>4423.21484375</v>
      </c>
      <c r="O507" s="10">
        <v>5407.205078125</v>
      </c>
      <c r="P507" s="10">
        <v>257.5150146484375</v>
      </c>
      <c r="Q507" s="10">
        <v>0</v>
      </c>
      <c r="R507" s="10">
        <v>257.5150146484375</v>
      </c>
      <c r="S507" s="10">
        <v>192.54499816894531</v>
      </c>
      <c r="T507" s="10">
        <v>0</v>
      </c>
      <c r="U507" s="10">
        <v>192.54499816894531</v>
      </c>
      <c r="V507" s="10">
        <v>217.66000366210938</v>
      </c>
      <c r="W507" s="10">
        <v>0</v>
      </c>
      <c r="X507" s="10">
        <v>217.66000366210938</v>
      </c>
      <c r="Y507" s="10">
        <v>0</v>
      </c>
      <c r="Z507" s="10">
        <v>0</v>
      </c>
      <c r="AA507" s="10">
        <v>0</v>
      </c>
      <c r="AB507" s="10">
        <v>174.125</v>
      </c>
      <c r="AC507" s="10">
        <v>0</v>
      </c>
      <c r="AD507" s="10">
        <v>174.125</v>
      </c>
      <c r="AE507" s="10">
        <v>939.7550048828125</v>
      </c>
      <c r="AF507" s="10">
        <v>7374.06982421875</v>
      </c>
      <c r="AG507" s="10">
        <v>8313.8251953125</v>
      </c>
      <c r="AH507" s="10">
        <v>58.569999694824219</v>
      </c>
      <c r="AI507" s="10">
        <v>0</v>
      </c>
      <c r="AJ507" s="10">
        <v>58.569999694824219</v>
      </c>
      <c r="AK507" s="10">
        <v>242.02499389648438</v>
      </c>
      <c r="AL507" s="10">
        <v>0</v>
      </c>
      <c r="AM507" s="10">
        <v>242.02499389648438</v>
      </c>
      <c r="AN507" s="10">
        <v>217.66000366210938</v>
      </c>
      <c r="AO507" s="10">
        <v>0</v>
      </c>
      <c r="AP507" s="10">
        <v>217.66000366210938</v>
      </c>
      <c r="AQ507" s="10">
        <v>0</v>
      </c>
      <c r="AR507" s="10">
        <v>0</v>
      </c>
      <c r="AS507" s="10">
        <v>0</v>
      </c>
      <c r="AT507" s="10">
        <v>174.125</v>
      </c>
      <c r="AU507" s="10">
        <v>0</v>
      </c>
      <c r="AV507" s="10">
        <v>174.125</v>
      </c>
      <c r="AW507" s="10">
        <v>939.7550048828125</v>
      </c>
      <c r="AX507" s="10">
        <v>7374.06982421875</v>
      </c>
      <c r="AY507" s="10">
        <v>8313.8251953125</v>
      </c>
      <c r="AZ507" s="10">
        <v>58.569999694824219</v>
      </c>
      <c r="BA507" s="10">
        <v>0</v>
      </c>
      <c r="BB507" s="10">
        <v>58.569999694824219</v>
      </c>
      <c r="BC507" s="10">
        <v>242.02499389648438</v>
      </c>
      <c r="BD507" s="10">
        <v>0</v>
      </c>
      <c r="BE507" s="10">
        <v>242.02499389648438</v>
      </c>
      <c r="BF507" s="10">
        <v>217.66000366210938</v>
      </c>
      <c r="BG507" s="10">
        <v>0</v>
      </c>
      <c r="BH507" s="10">
        <v>217.66000366210938</v>
      </c>
      <c r="BI507" s="10">
        <v>0</v>
      </c>
      <c r="BJ507" s="10">
        <v>0</v>
      </c>
      <c r="BK507" s="10">
        <v>0</v>
      </c>
      <c r="BL507" s="10">
        <v>174.125</v>
      </c>
      <c r="BM507" s="10">
        <v>435.30499267578125</v>
      </c>
      <c r="BN507" s="10">
        <v>609.42999267578125</v>
      </c>
      <c r="BO507" s="10">
        <v>895.46002197265625</v>
      </c>
      <c r="BP507" s="10">
        <v>5410.64501953125</v>
      </c>
      <c r="BQ507" s="10">
        <v>6306.10498046875</v>
      </c>
      <c r="BR507" s="10">
        <v>57.444999694824219</v>
      </c>
      <c r="BS507" s="10">
        <v>1802.18505859375</v>
      </c>
      <c r="BT507" s="10">
        <v>1859.6300048828125</v>
      </c>
      <c r="BU507" s="10">
        <v>182.48500061035156</v>
      </c>
      <c r="BV507" s="10">
        <v>442.97000122070312</v>
      </c>
      <c r="BW507" s="10">
        <v>625.45501708984375</v>
      </c>
      <c r="BX507" s="10">
        <v>217.66000366210938</v>
      </c>
      <c r="BY507" s="10">
        <v>0</v>
      </c>
      <c r="BZ507" s="10">
        <v>217.66000366210938</v>
      </c>
      <c r="CA507" s="10">
        <v>0</v>
      </c>
      <c r="CB507" s="10">
        <v>0</v>
      </c>
      <c r="CC507" s="10">
        <v>0</v>
      </c>
      <c r="CD507" s="10">
        <v>174.125</v>
      </c>
      <c r="CE507" s="10">
        <v>435.30499267578125</v>
      </c>
      <c r="CF507" s="10">
        <v>609.42999267578125</v>
      </c>
      <c r="CG507" s="10">
        <v>895.46002197265625</v>
      </c>
      <c r="CH507" s="10">
        <v>5410.64501953125</v>
      </c>
      <c r="CI507" s="10">
        <v>6306.10498046875</v>
      </c>
      <c r="CJ507" s="10">
        <v>57.444999694824219</v>
      </c>
      <c r="CK507" s="10">
        <v>1802.18505859375</v>
      </c>
      <c r="CL507" s="10">
        <v>1859.6300048828125</v>
      </c>
      <c r="CM507" s="10">
        <v>182.48500061035156</v>
      </c>
      <c r="CN507" s="10">
        <v>442.97000122070312</v>
      </c>
      <c r="CO507" s="10">
        <v>625.45501708984375</v>
      </c>
      <c r="CP507" s="10">
        <v>217.66000366210938</v>
      </c>
      <c r="CQ507" s="10">
        <v>0</v>
      </c>
      <c r="CR507" s="10">
        <v>217.66000366210938</v>
      </c>
      <c r="CS507" s="10">
        <v>0</v>
      </c>
      <c r="CT507" s="10">
        <v>0</v>
      </c>
      <c r="CU507" s="10">
        <v>0</v>
      </c>
      <c r="CV507" s="10">
        <v>167.59500122070312</v>
      </c>
      <c r="CW507" s="10">
        <v>870.614990234375</v>
      </c>
      <c r="CX507" s="10">
        <v>1038.2099609375</v>
      </c>
      <c r="CY507" s="10">
        <v>839.5150146484375</v>
      </c>
      <c r="CZ507" s="10">
        <v>5566.15478515625</v>
      </c>
      <c r="DA507" s="10">
        <v>6405.669921875</v>
      </c>
      <c r="DB507" s="10">
        <v>52.939998626708984</v>
      </c>
      <c r="DC507" s="10">
        <v>1802.18505859375</v>
      </c>
      <c r="DD507" s="10">
        <v>1855.125</v>
      </c>
      <c r="DE507" s="10">
        <v>143.71499633789062</v>
      </c>
      <c r="DF507" s="10">
        <v>442.97000122070312</v>
      </c>
      <c r="DG507" s="10">
        <v>586.68499755859375</v>
      </c>
    </row>
    <row r="508" spans="1:111">
      <c r="A508" t="s">
        <v>20</v>
      </c>
      <c r="B508" t="s">
        <v>65</v>
      </c>
      <c r="C508" t="s">
        <v>95</v>
      </c>
      <c r="D508" s="10">
        <v>0</v>
      </c>
      <c r="E508" s="10">
        <v>0</v>
      </c>
      <c r="F508" s="10">
        <v>0</v>
      </c>
      <c r="G508" s="10">
        <v>0</v>
      </c>
      <c r="H508" s="10">
        <v>59.064998626708984</v>
      </c>
      <c r="I508" s="10">
        <v>59.064998626708984</v>
      </c>
      <c r="J508" s="10">
        <v>12.404999732971191</v>
      </c>
      <c r="K508" s="10">
        <v>0</v>
      </c>
      <c r="L508" s="10">
        <v>12.404999732971191</v>
      </c>
      <c r="M508" s="10">
        <v>0</v>
      </c>
      <c r="N508" s="10">
        <v>0</v>
      </c>
      <c r="O508" s="10">
        <v>0</v>
      </c>
      <c r="P508" s="10">
        <v>0</v>
      </c>
      <c r="Q508" s="10">
        <v>0</v>
      </c>
      <c r="R508" s="10">
        <v>0</v>
      </c>
      <c r="S508" s="10">
        <v>427.4949951171875</v>
      </c>
      <c r="T508" s="10">
        <v>1111.9200439453125</v>
      </c>
      <c r="U508" s="10">
        <v>1539.4150390625</v>
      </c>
      <c r="V508" s="10">
        <v>0</v>
      </c>
      <c r="W508" s="10">
        <v>0</v>
      </c>
      <c r="X508" s="10">
        <v>0</v>
      </c>
      <c r="Y508" s="10">
        <v>0</v>
      </c>
      <c r="Z508" s="10">
        <v>91.355003356933594</v>
      </c>
      <c r="AA508" s="10">
        <v>91.355003356933594</v>
      </c>
      <c r="AB508" s="10">
        <v>18.954999923706055</v>
      </c>
      <c r="AC508" s="10">
        <v>0</v>
      </c>
      <c r="AD508" s="10">
        <v>18.954999923706055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925.78497314453125</v>
      </c>
      <c r="AL508" s="10">
        <v>2250.56494140625</v>
      </c>
      <c r="AM508" s="10">
        <v>3176.349853515625</v>
      </c>
      <c r="AN508" s="10">
        <v>0</v>
      </c>
      <c r="AO508" s="10">
        <v>0</v>
      </c>
      <c r="AP508" s="10">
        <v>0</v>
      </c>
      <c r="AQ508" s="10">
        <v>0</v>
      </c>
      <c r="AR508" s="10">
        <v>91.355003356933594</v>
      </c>
      <c r="AS508" s="10">
        <v>91.355003356933594</v>
      </c>
      <c r="AT508" s="10">
        <v>18.954999923706055</v>
      </c>
      <c r="AU508" s="10">
        <v>0</v>
      </c>
      <c r="AV508" s="10">
        <v>18.954999923706055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10">
        <v>0</v>
      </c>
      <c r="BC508" s="10">
        <v>925.78497314453125</v>
      </c>
      <c r="BD508" s="10">
        <v>2250.56494140625</v>
      </c>
      <c r="BE508" s="10">
        <v>3176.349853515625</v>
      </c>
      <c r="BF508" s="10">
        <v>0</v>
      </c>
      <c r="BG508" s="10">
        <v>0</v>
      </c>
      <c r="BH508" s="10">
        <v>0</v>
      </c>
      <c r="BI508" s="10">
        <v>0</v>
      </c>
      <c r="BJ508" s="10">
        <v>91.355003356933594</v>
      </c>
      <c r="BK508" s="10">
        <v>91.355003356933594</v>
      </c>
      <c r="BL508" s="10">
        <v>18.270000457763672</v>
      </c>
      <c r="BM508" s="10">
        <v>0</v>
      </c>
      <c r="BN508" s="10">
        <v>18.270000457763672</v>
      </c>
      <c r="BO508" s="10">
        <v>0</v>
      </c>
      <c r="BP508" s="10">
        <v>0</v>
      </c>
      <c r="BQ508" s="10">
        <v>0</v>
      </c>
      <c r="BR508" s="10">
        <v>0</v>
      </c>
      <c r="BS508" s="10">
        <v>0</v>
      </c>
      <c r="BT508" s="10">
        <v>0</v>
      </c>
      <c r="BU508" s="10">
        <v>909.20501708984375</v>
      </c>
      <c r="BV508" s="10">
        <v>2298.35009765625</v>
      </c>
      <c r="BW508" s="10">
        <v>3207.55517578125</v>
      </c>
      <c r="BX508" s="10">
        <v>0</v>
      </c>
      <c r="BY508" s="10">
        <v>0</v>
      </c>
      <c r="BZ508" s="10">
        <v>0</v>
      </c>
      <c r="CA508" s="10">
        <v>0</v>
      </c>
      <c r="CB508" s="10">
        <v>91.355003356933594</v>
      </c>
      <c r="CC508" s="10">
        <v>91.355003356933594</v>
      </c>
      <c r="CD508" s="10">
        <v>18.270000457763672</v>
      </c>
      <c r="CE508" s="10">
        <v>0</v>
      </c>
      <c r="CF508" s="10">
        <v>18.270000457763672</v>
      </c>
      <c r="CG508" s="10">
        <v>0</v>
      </c>
      <c r="CH508" s="10">
        <v>0</v>
      </c>
      <c r="CI508" s="10">
        <v>0</v>
      </c>
      <c r="CJ508" s="10">
        <v>0</v>
      </c>
      <c r="CK508" s="10">
        <v>0</v>
      </c>
      <c r="CL508" s="10">
        <v>0</v>
      </c>
      <c r="CM508" s="10">
        <v>909.20501708984375</v>
      </c>
      <c r="CN508" s="10">
        <v>2298.35009765625</v>
      </c>
      <c r="CO508" s="10">
        <v>3207.55517578125</v>
      </c>
      <c r="CP508" s="10">
        <v>0</v>
      </c>
      <c r="CQ508" s="10">
        <v>0</v>
      </c>
      <c r="CR508" s="10">
        <v>0</v>
      </c>
      <c r="CS508" s="10">
        <v>0</v>
      </c>
      <c r="CT508" s="10">
        <v>230.80001831054688</v>
      </c>
      <c r="CU508" s="10">
        <v>230.80001831054688</v>
      </c>
      <c r="CV508" s="10">
        <v>17.584999084472656</v>
      </c>
      <c r="CW508" s="10">
        <v>0</v>
      </c>
      <c r="CX508" s="10">
        <v>17.584999084472656</v>
      </c>
      <c r="CY508" s="10">
        <v>0</v>
      </c>
      <c r="CZ508" s="10">
        <v>0</v>
      </c>
      <c r="DA508" s="10">
        <v>0</v>
      </c>
      <c r="DB508" s="10">
        <v>0</v>
      </c>
      <c r="DC508" s="10">
        <v>0</v>
      </c>
      <c r="DD508" s="10">
        <v>0</v>
      </c>
      <c r="DE508" s="10">
        <v>890.0050048828125</v>
      </c>
      <c r="DF508" s="10">
        <v>3339.469970703125</v>
      </c>
      <c r="DG508" s="10">
        <v>4229.47509765625</v>
      </c>
    </row>
    <row r="509" spans="1:111">
      <c r="A509" t="s">
        <v>20</v>
      </c>
      <c r="B509" t="s">
        <v>65</v>
      </c>
      <c r="C509" t="s">
        <v>88</v>
      </c>
      <c r="D509" s="10">
        <v>0</v>
      </c>
      <c r="E509" s="10">
        <v>0</v>
      </c>
      <c r="F509" s="10">
        <v>0</v>
      </c>
      <c r="G509" s="10">
        <v>830.96002197265625</v>
      </c>
      <c r="H509" s="10">
        <v>499.5</v>
      </c>
      <c r="I509" s="10">
        <v>1330.4599609375</v>
      </c>
      <c r="J509" s="10">
        <v>2236</v>
      </c>
      <c r="K509" s="10">
        <v>1103.5</v>
      </c>
      <c r="L509" s="10">
        <v>3339.5</v>
      </c>
      <c r="M509" s="10">
        <v>0</v>
      </c>
      <c r="N509" s="10">
        <v>0</v>
      </c>
      <c r="O509" s="10">
        <v>0</v>
      </c>
      <c r="P509" s="10">
        <v>0</v>
      </c>
      <c r="Q509" s="10">
        <v>1898.85498046875</v>
      </c>
      <c r="R509" s="10">
        <v>1898.85498046875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762.6650390625</v>
      </c>
      <c r="Z509" s="10">
        <v>500.70999145507812</v>
      </c>
      <c r="AA509" s="10">
        <v>1263.375</v>
      </c>
      <c r="AB509" s="10">
        <v>3888.89990234375</v>
      </c>
      <c r="AC509" s="10">
        <v>2554.840087890625</v>
      </c>
      <c r="AD509" s="10">
        <v>6443.740234375</v>
      </c>
      <c r="AE509" s="10">
        <v>0</v>
      </c>
      <c r="AF509" s="10">
        <v>0</v>
      </c>
      <c r="AG509" s="10">
        <v>0</v>
      </c>
      <c r="AH509" s="10">
        <v>0</v>
      </c>
      <c r="AI509" s="10">
        <v>1444.199951171875</v>
      </c>
      <c r="AJ509" s="10">
        <v>1444.199951171875</v>
      </c>
      <c r="AK509" s="10">
        <v>61.349998474121094</v>
      </c>
      <c r="AL509" s="10">
        <v>0</v>
      </c>
      <c r="AM509" s="10">
        <v>61.349998474121094</v>
      </c>
      <c r="AN509" s="10">
        <v>0</v>
      </c>
      <c r="AO509" s="10">
        <v>0</v>
      </c>
      <c r="AP509" s="10">
        <v>0</v>
      </c>
      <c r="AQ509" s="10">
        <v>762.6650390625</v>
      </c>
      <c r="AR509" s="10">
        <v>500.70999145507812</v>
      </c>
      <c r="AS509" s="10">
        <v>1263.375</v>
      </c>
      <c r="AT509" s="10">
        <v>3888.89990234375</v>
      </c>
      <c r="AU509" s="10">
        <v>2554.840087890625</v>
      </c>
      <c r="AV509" s="10">
        <v>6443.740234375</v>
      </c>
      <c r="AW509" s="10">
        <v>0</v>
      </c>
      <c r="AX509" s="10">
        <v>0</v>
      </c>
      <c r="AY509" s="10">
        <v>0</v>
      </c>
      <c r="AZ509" s="10">
        <v>0</v>
      </c>
      <c r="BA509" s="10">
        <v>1444.199951171875</v>
      </c>
      <c r="BB509" s="10">
        <v>1444.199951171875</v>
      </c>
      <c r="BC509" s="10">
        <v>61.349998474121094</v>
      </c>
      <c r="BD509" s="10">
        <v>0</v>
      </c>
      <c r="BE509" s="10">
        <v>61.349998474121094</v>
      </c>
      <c r="BF509" s="10">
        <v>0</v>
      </c>
      <c r="BG509" s="10">
        <v>0</v>
      </c>
      <c r="BH509" s="10">
        <v>0</v>
      </c>
      <c r="BI509" s="10">
        <v>701.64501953125</v>
      </c>
      <c r="BJ509" s="10">
        <v>500.70999145507812</v>
      </c>
      <c r="BK509" s="10">
        <v>1202.35498046875</v>
      </c>
      <c r="BL509" s="10">
        <v>3833.1201171875</v>
      </c>
      <c r="BM509" s="10">
        <v>2554.840087890625</v>
      </c>
      <c r="BN509" s="10">
        <v>6387.9599609375</v>
      </c>
      <c r="BO509" s="10">
        <v>0</v>
      </c>
      <c r="BP509" s="10">
        <v>0</v>
      </c>
      <c r="BQ509" s="10">
        <v>0</v>
      </c>
      <c r="BR509" s="10">
        <v>0</v>
      </c>
      <c r="BS509" s="10">
        <v>1444.199951171875</v>
      </c>
      <c r="BT509" s="10">
        <v>1444.199951171875</v>
      </c>
      <c r="BU509" s="10">
        <v>61.349998474121094</v>
      </c>
      <c r="BV509" s="10">
        <v>7354.27978515625</v>
      </c>
      <c r="BW509" s="10">
        <v>7415.6298828125</v>
      </c>
      <c r="BX509" s="10">
        <v>0</v>
      </c>
      <c r="BY509" s="10">
        <v>0</v>
      </c>
      <c r="BZ509" s="10">
        <v>0</v>
      </c>
      <c r="CA509" s="10">
        <v>701.64501953125</v>
      </c>
      <c r="CB509" s="10">
        <v>500.70999145507812</v>
      </c>
      <c r="CC509" s="10">
        <v>1202.35498046875</v>
      </c>
      <c r="CD509" s="10">
        <v>3833.1201171875</v>
      </c>
      <c r="CE509" s="10">
        <v>2554.840087890625</v>
      </c>
      <c r="CF509" s="10">
        <v>6387.9599609375</v>
      </c>
      <c r="CG509" s="10">
        <v>0</v>
      </c>
      <c r="CH509" s="10">
        <v>0</v>
      </c>
      <c r="CI509" s="10">
        <v>0</v>
      </c>
      <c r="CJ509" s="10">
        <v>0</v>
      </c>
      <c r="CK509" s="10">
        <v>1444.199951171875</v>
      </c>
      <c r="CL509" s="10">
        <v>1444.199951171875</v>
      </c>
      <c r="CM509" s="10">
        <v>61.349998474121094</v>
      </c>
      <c r="CN509" s="10">
        <v>7354.27978515625</v>
      </c>
      <c r="CO509" s="10">
        <v>7415.6298828125</v>
      </c>
      <c r="CP509" s="10">
        <v>0</v>
      </c>
      <c r="CQ509" s="10">
        <v>0</v>
      </c>
      <c r="CR509" s="10">
        <v>0</v>
      </c>
      <c r="CS509" s="10">
        <v>636.15496826171875</v>
      </c>
      <c r="CT509" s="10">
        <v>500.70999145507812</v>
      </c>
      <c r="CU509" s="10">
        <v>1136.864990234375</v>
      </c>
      <c r="CV509" s="10">
        <v>3522.205078125</v>
      </c>
      <c r="CW509" s="10">
        <v>2554.840087890625</v>
      </c>
      <c r="CX509" s="10">
        <v>6077.044921875</v>
      </c>
      <c r="CY509" s="10">
        <v>0</v>
      </c>
      <c r="CZ509" s="10">
        <v>0</v>
      </c>
      <c r="DA509" s="10">
        <v>0</v>
      </c>
      <c r="DB509" s="10">
        <v>0</v>
      </c>
      <c r="DC509" s="10">
        <v>1444.199951171875</v>
      </c>
      <c r="DD509" s="10">
        <v>1444.199951171875</v>
      </c>
      <c r="DE509" s="10">
        <v>61.349998474121094</v>
      </c>
      <c r="DF509" s="10">
        <v>7354.27978515625</v>
      </c>
      <c r="DG509" s="10">
        <v>7415.6298828125</v>
      </c>
    </row>
    <row r="510" spans="1:111">
      <c r="A510" t="s">
        <v>20</v>
      </c>
      <c r="B510" t="s">
        <v>65</v>
      </c>
      <c r="C510" t="s">
        <v>80</v>
      </c>
      <c r="D510" s="10">
        <v>0</v>
      </c>
      <c r="E510" s="10">
        <v>0</v>
      </c>
      <c r="F510" s="10">
        <v>0</v>
      </c>
      <c r="G510" s="10">
        <v>2.9549999237060547</v>
      </c>
      <c r="H510" s="10">
        <v>0</v>
      </c>
      <c r="I510" s="10">
        <v>2.9549999237060547</v>
      </c>
      <c r="J510" s="10">
        <v>0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Y510" s="10">
        <v>3.0399999618530273</v>
      </c>
      <c r="Z510" s="10">
        <v>0</v>
      </c>
      <c r="AA510" s="10">
        <v>3.0399999618530273</v>
      </c>
      <c r="AB510" s="10">
        <v>0</v>
      </c>
      <c r="AC510" s="10">
        <v>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0</v>
      </c>
      <c r="AL510" s="10">
        <v>0</v>
      </c>
      <c r="AM510" s="10">
        <v>0</v>
      </c>
      <c r="AN510" s="10">
        <v>0</v>
      </c>
      <c r="AO510" s="10">
        <v>0</v>
      </c>
      <c r="AP510" s="10">
        <v>0</v>
      </c>
      <c r="AQ510" s="10">
        <v>3.0399999618530273</v>
      </c>
      <c r="AR510" s="10">
        <v>0</v>
      </c>
      <c r="AS510" s="10">
        <v>3.0399999618530273</v>
      </c>
      <c r="AT510" s="10">
        <v>0</v>
      </c>
      <c r="AU510" s="10">
        <v>0</v>
      </c>
      <c r="AV510" s="10">
        <v>0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10">
        <v>0</v>
      </c>
      <c r="BC510" s="10">
        <v>0</v>
      </c>
      <c r="BD510" s="10">
        <v>0</v>
      </c>
      <c r="BE510" s="10">
        <v>0</v>
      </c>
      <c r="BF510" s="10">
        <v>0</v>
      </c>
      <c r="BG510" s="10">
        <v>0</v>
      </c>
      <c r="BH510" s="10">
        <v>0</v>
      </c>
      <c r="BI510" s="10">
        <v>3.0399999618530273</v>
      </c>
      <c r="BJ510" s="10">
        <v>0</v>
      </c>
      <c r="BK510" s="10">
        <v>3.0399999618530273</v>
      </c>
      <c r="BL510" s="10">
        <v>0</v>
      </c>
      <c r="BM510" s="10">
        <v>0</v>
      </c>
      <c r="BN510" s="10">
        <v>0</v>
      </c>
      <c r="BO510" s="10">
        <v>0</v>
      </c>
      <c r="BP510" s="10">
        <v>0</v>
      </c>
      <c r="BQ510" s="10">
        <v>0</v>
      </c>
      <c r="BR510" s="10">
        <v>0</v>
      </c>
      <c r="BS510" s="10">
        <v>0</v>
      </c>
      <c r="BT510" s="10">
        <v>0</v>
      </c>
      <c r="BU510" s="10">
        <v>0</v>
      </c>
      <c r="BV510" s="10">
        <v>0</v>
      </c>
      <c r="BW510" s="10">
        <v>0</v>
      </c>
      <c r="BX510" s="10">
        <v>0</v>
      </c>
      <c r="BY510" s="10">
        <v>0</v>
      </c>
      <c r="BZ510" s="10">
        <v>0</v>
      </c>
      <c r="CA510" s="10">
        <v>3.0399999618530273</v>
      </c>
      <c r="CB510" s="10">
        <v>0</v>
      </c>
      <c r="CC510" s="10">
        <v>3.0399999618530273</v>
      </c>
      <c r="CD510" s="10">
        <v>0</v>
      </c>
      <c r="CE510" s="10">
        <v>0</v>
      </c>
      <c r="CF510" s="10">
        <v>0</v>
      </c>
      <c r="CG510" s="10">
        <v>0</v>
      </c>
      <c r="CH510" s="10">
        <v>0</v>
      </c>
      <c r="CI510" s="10">
        <v>0</v>
      </c>
      <c r="CJ510" s="10">
        <v>0</v>
      </c>
      <c r="CK510" s="10">
        <v>0</v>
      </c>
      <c r="CL510" s="10">
        <v>0</v>
      </c>
      <c r="CM510" s="10">
        <v>0</v>
      </c>
      <c r="CN510" s="10">
        <v>0</v>
      </c>
      <c r="CO510" s="10">
        <v>0</v>
      </c>
      <c r="CP510" s="10">
        <v>0</v>
      </c>
      <c r="CQ510" s="10">
        <v>0</v>
      </c>
      <c r="CR510" s="10">
        <v>0</v>
      </c>
      <c r="CS510" s="10">
        <v>3.0399999618530273</v>
      </c>
      <c r="CT510" s="10">
        <v>70.639999389648438</v>
      </c>
      <c r="CU510" s="10">
        <v>73.680000305175781</v>
      </c>
      <c r="CV510" s="10">
        <v>0</v>
      </c>
      <c r="CW510" s="10">
        <v>0</v>
      </c>
      <c r="CX510" s="10">
        <v>0</v>
      </c>
      <c r="CY510" s="10">
        <v>0</v>
      </c>
      <c r="CZ510" s="10">
        <v>0</v>
      </c>
      <c r="DA510" s="10">
        <v>0</v>
      </c>
      <c r="DB510" s="10">
        <v>0</v>
      </c>
      <c r="DC510" s="10">
        <v>0</v>
      </c>
      <c r="DD510" s="10">
        <v>0</v>
      </c>
      <c r="DE510" s="10">
        <v>0</v>
      </c>
      <c r="DF510" s="10">
        <v>0</v>
      </c>
      <c r="DG510" s="10">
        <v>0</v>
      </c>
    </row>
    <row r="511" spans="1:111">
      <c r="A511" t="s">
        <v>20</v>
      </c>
      <c r="B511" t="s">
        <v>65</v>
      </c>
      <c r="C511" t="s">
        <v>81</v>
      </c>
      <c r="D511" s="10">
        <v>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122.53500366210938</v>
      </c>
      <c r="Q511" s="10">
        <v>246.72999572753906</v>
      </c>
      <c r="R511" s="10">
        <v>369.2650146484375</v>
      </c>
      <c r="S511" s="10">
        <v>877.6300048828125</v>
      </c>
      <c r="T511" s="10">
        <v>309.65499877929688</v>
      </c>
      <c r="U511" s="10">
        <v>1187.2850341796875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  <c r="AC511" s="10">
        <v>0</v>
      </c>
      <c r="AD511" s="10">
        <v>0</v>
      </c>
      <c r="AE511" s="10">
        <v>0</v>
      </c>
      <c r="AF511" s="10">
        <v>0</v>
      </c>
      <c r="AG511" s="10">
        <v>0</v>
      </c>
      <c r="AH511" s="10">
        <v>89.760002136230469</v>
      </c>
      <c r="AI511" s="10">
        <v>329.94000244140625</v>
      </c>
      <c r="AJ511" s="10">
        <v>419.70001220703125</v>
      </c>
      <c r="AK511" s="10">
        <v>352.07000732421875</v>
      </c>
      <c r="AL511" s="10">
        <v>1004.510009765625</v>
      </c>
      <c r="AM511" s="10">
        <v>1356.580078125</v>
      </c>
      <c r="AN511" s="10">
        <v>0</v>
      </c>
      <c r="AO511" s="10">
        <v>0</v>
      </c>
      <c r="AP511" s="10">
        <v>0</v>
      </c>
      <c r="AQ511" s="10">
        <v>0</v>
      </c>
      <c r="AR511" s="10">
        <v>0</v>
      </c>
      <c r="AS511" s="10">
        <v>0</v>
      </c>
      <c r="AT511" s="10">
        <v>0</v>
      </c>
      <c r="AU511" s="10">
        <v>0</v>
      </c>
      <c r="AV511" s="10">
        <v>0</v>
      </c>
      <c r="AW511" s="10">
        <v>0</v>
      </c>
      <c r="AX511" s="10">
        <v>0</v>
      </c>
      <c r="AY511" s="10">
        <v>0</v>
      </c>
      <c r="AZ511" s="10">
        <v>89.760002136230469</v>
      </c>
      <c r="BA511" s="10">
        <v>329.94000244140625</v>
      </c>
      <c r="BB511" s="10">
        <v>419.70001220703125</v>
      </c>
      <c r="BC511" s="10">
        <v>352.07000732421875</v>
      </c>
      <c r="BD511" s="10">
        <v>1004.510009765625</v>
      </c>
      <c r="BE511" s="10">
        <v>1356.580078125</v>
      </c>
      <c r="BF511" s="10">
        <v>0</v>
      </c>
      <c r="BG511" s="10">
        <v>0</v>
      </c>
      <c r="BH511" s="10">
        <v>0</v>
      </c>
      <c r="BI511" s="10">
        <v>0</v>
      </c>
      <c r="BJ511" s="10">
        <v>0</v>
      </c>
      <c r="BK511" s="10">
        <v>0</v>
      </c>
      <c r="BL511" s="10">
        <v>0</v>
      </c>
      <c r="BM511" s="10">
        <v>0</v>
      </c>
      <c r="BN511" s="10">
        <v>0</v>
      </c>
      <c r="BO511" s="10">
        <v>0</v>
      </c>
      <c r="BP511" s="10">
        <v>0</v>
      </c>
      <c r="BQ511" s="10">
        <v>0</v>
      </c>
      <c r="BR511" s="10">
        <v>79.860000610351562</v>
      </c>
      <c r="BS511" s="10">
        <v>329.94000244140625</v>
      </c>
      <c r="BT511" s="10">
        <v>409.79998779296875</v>
      </c>
      <c r="BU511" s="10">
        <v>325.80001831054688</v>
      </c>
      <c r="BV511" s="10">
        <v>1004.510009765625</v>
      </c>
      <c r="BW511" s="10">
        <v>1330.31005859375</v>
      </c>
      <c r="BX511" s="10">
        <v>0</v>
      </c>
      <c r="BY511" s="10">
        <v>0</v>
      </c>
      <c r="BZ511" s="10">
        <v>0</v>
      </c>
      <c r="CA511" s="10">
        <v>0</v>
      </c>
      <c r="CB511" s="10">
        <v>0</v>
      </c>
      <c r="CC511" s="10">
        <v>0</v>
      </c>
      <c r="CD511" s="10">
        <v>0</v>
      </c>
      <c r="CE511" s="10">
        <v>0</v>
      </c>
      <c r="CF511" s="10">
        <v>0</v>
      </c>
      <c r="CG511" s="10">
        <v>0</v>
      </c>
      <c r="CH511" s="10">
        <v>0</v>
      </c>
      <c r="CI511" s="10">
        <v>0</v>
      </c>
      <c r="CJ511" s="10">
        <v>79.860000610351562</v>
      </c>
      <c r="CK511" s="10">
        <v>329.94000244140625</v>
      </c>
      <c r="CL511" s="10">
        <v>409.79998779296875</v>
      </c>
      <c r="CM511" s="10">
        <v>325.80001831054688</v>
      </c>
      <c r="CN511" s="10">
        <v>1004.510009765625</v>
      </c>
      <c r="CO511" s="10">
        <v>1330.31005859375</v>
      </c>
      <c r="CP511" s="10">
        <v>0</v>
      </c>
      <c r="CQ511" s="10">
        <v>0</v>
      </c>
      <c r="CR511" s="10">
        <v>0</v>
      </c>
      <c r="CS511" s="10">
        <v>0</v>
      </c>
      <c r="CT511" s="10">
        <v>0</v>
      </c>
      <c r="CU511" s="10">
        <v>0</v>
      </c>
      <c r="CV511" s="10">
        <v>0</v>
      </c>
      <c r="CW511" s="10">
        <v>0</v>
      </c>
      <c r="CX511" s="10">
        <v>0</v>
      </c>
      <c r="CY511" s="10">
        <v>0</v>
      </c>
      <c r="CZ511" s="10">
        <v>0</v>
      </c>
      <c r="DA511" s="10">
        <v>0</v>
      </c>
      <c r="DB511" s="10">
        <v>69.964996337890625</v>
      </c>
      <c r="DC511" s="10">
        <v>329.94000244140625</v>
      </c>
      <c r="DD511" s="10">
        <v>399.90499877929688</v>
      </c>
      <c r="DE511" s="10">
        <v>302.625</v>
      </c>
      <c r="DF511" s="10">
        <v>695.68499755859375</v>
      </c>
      <c r="DG511" s="10">
        <v>998.30999755859375</v>
      </c>
    </row>
    <row r="512" spans="1:111">
      <c r="A512" t="s">
        <v>20</v>
      </c>
      <c r="B512" t="s">
        <v>65</v>
      </c>
      <c r="C512" t="s">
        <v>44</v>
      </c>
      <c r="D512" s="10">
        <v>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29.5</v>
      </c>
      <c r="Q512" s="10">
        <v>67</v>
      </c>
      <c r="R512" s="10">
        <v>96.5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  <c r="AC512" s="10">
        <v>0</v>
      </c>
      <c r="AD512" s="10">
        <v>0</v>
      </c>
      <c r="AE512" s="10">
        <v>0</v>
      </c>
      <c r="AF512" s="10">
        <v>0</v>
      </c>
      <c r="AG512" s="10">
        <v>0</v>
      </c>
      <c r="AH512" s="10">
        <v>22.969999313354492</v>
      </c>
      <c r="AI512" s="10">
        <v>58.900001525878906</v>
      </c>
      <c r="AJ512" s="10">
        <v>81.870002746582031</v>
      </c>
      <c r="AK512" s="10">
        <v>0</v>
      </c>
      <c r="AL512" s="10">
        <v>0</v>
      </c>
      <c r="AM512" s="10">
        <v>0</v>
      </c>
      <c r="AN512" s="10">
        <v>0</v>
      </c>
      <c r="AO512" s="10">
        <v>0</v>
      </c>
      <c r="AP512" s="10">
        <v>0</v>
      </c>
      <c r="AQ512" s="10">
        <v>0</v>
      </c>
      <c r="AR512" s="10">
        <v>0</v>
      </c>
      <c r="AS512" s="10">
        <v>0</v>
      </c>
      <c r="AT512" s="10">
        <v>0</v>
      </c>
      <c r="AU512" s="10">
        <v>0</v>
      </c>
      <c r="AV512" s="10">
        <v>0</v>
      </c>
      <c r="AW512" s="10">
        <v>0</v>
      </c>
      <c r="AX512" s="10">
        <v>0</v>
      </c>
      <c r="AY512" s="10">
        <v>0</v>
      </c>
      <c r="AZ512" s="10">
        <v>22.969999313354492</v>
      </c>
      <c r="BA512" s="10">
        <v>58.900001525878906</v>
      </c>
      <c r="BB512" s="10">
        <v>81.870002746582031</v>
      </c>
      <c r="BC512" s="10">
        <v>0</v>
      </c>
      <c r="BD512" s="10">
        <v>0</v>
      </c>
      <c r="BE512" s="10">
        <v>0</v>
      </c>
      <c r="BF512" s="10">
        <v>0</v>
      </c>
      <c r="BG512" s="10">
        <v>0</v>
      </c>
      <c r="BH512" s="10">
        <v>0</v>
      </c>
      <c r="BI512" s="10">
        <v>0</v>
      </c>
      <c r="BJ512" s="10">
        <v>0</v>
      </c>
      <c r="BK512" s="10">
        <v>0</v>
      </c>
      <c r="BL512" s="10">
        <v>0</v>
      </c>
      <c r="BM512" s="10">
        <v>0</v>
      </c>
      <c r="BN512" s="10">
        <v>0</v>
      </c>
      <c r="BO512" s="10">
        <v>0</v>
      </c>
      <c r="BP512" s="10">
        <v>0</v>
      </c>
      <c r="BQ512" s="10">
        <v>0</v>
      </c>
      <c r="BR512" s="10">
        <v>20.614999771118164</v>
      </c>
      <c r="BS512" s="10">
        <v>58.900001525878906</v>
      </c>
      <c r="BT512" s="10">
        <v>79.514999389648438</v>
      </c>
      <c r="BU512" s="10">
        <v>0</v>
      </c>
      <c r="BV512" s="10">
        <v>0</v>
      </c>
      <c r="BW512" s="10">
        <v>0</v>
      </c>
      <c r="BX512" s="10">
        <v>0</v>
      </c>
      <c r="BY512" s="10">
        <v>0</v>
      </c>
      <c r="BZ512" s="10">
        <v>0</v>
      </c>
      <c r="CA512" s="10">
        <v>0</v>
      </c>
      <c r="CB512" s="10">
        <v>0</v>
      </c>
      <c r="CC512" s="10">
        <v>0</v>
      </c>
      <c r="CD512" s="10">
        <v>0</v>
      </c>
      <c r="CE512" s="10">
        <v>0</v>
      </c>
      <c r="CF512" s="10">
        <v>0</v>
      </c>
      <c r="CG512" s="10">
        <v>0</v>
      </c>
      <c r="CH512" s="10">
        <v>0</v>
      </c>
      <c r="CI512" s="10">
        <v>0</v>
      </c>
      <c r="CJ512" s="10">
        <v>20.614999771118164</v>
      </c>
      <c r="CK512" s="10">
        <v>58.900001525878906</v>
      </c>
      <c r="CL512" s="10">
        <v>79.514999389648438</v>
      </c>
      <c r="CM512" s="10">
        <v>0</v>
      </c>
      <c r="CN512" s="10">
        <v>0</v>
      </c>
      <c r="CO512" s="10">
        <v>0</v>
      </c>
      <c r="CP512" s="10">
        <v>0</v>
      </c>
      <c r="CQ512" s="10">
        <v>0</v>
      </c>
      <c r="CR512" s="10">
        <v>0</v>
      </c>
      <c r="CS512" s="10">
        <v>0</v>
      </c>
      <c r="CT512" s="10">
        <v>0</v>
      </c>
      <c r="CU512" s="10">
        <v>0</v>
      </c>
      <c r="CV512" s="10">
        <v>0</v>
      </c>
      <c r="CW512" s="10">
        <v>0</v>
      </c>
      <c r="CX512" s="10">
        <v>0</v>
      </c>
      <c r="CY512" s="10">
        <v>0</v>
      </c>
      <c r="CZ512" s="10">
        <v>0</v>
      </c>
      <c r="DA512" s="10">
        <v>0</v>
      </c>
      <c r="DB512" s="10">
        <v>18.260000228881836</v>
      </c>
      <c r="DC512" s="10">
        <v>58.900001525878906</v>
      </c>
      <c r="DD512" s="10">
        <v>77.160003662109375</v>
      </c>
      <c r="DE512" s="10">
        <v>0</v>
      </c>
      <c r="DF512" s="10">
        <v>0</v>
      </c>
      <c r="DG512" s="10">
        <v>0</v>
      </c>
    </row>
    <row r="513" spans="1:111">
      <c r="A513" t="s">
        <v>20</v>
      </c>
      <c r="B513" t="s">
        <v>65</v>
      </c>
      <c r="C513" t="s">
        <v>82</v>
      </c>
      <c r="D513" s="10">
        <v>0</v>
      </c>
      <c r="E513" s="10">
        <v>0</v>
      </c>
      <c r="F513" s="10">
        <v>0</v>
      </c>
      <c r="G513" s="10">
        <v>38.264999389648438</v>
      </c>
      <c r="H513" s="10">
        <v>0</v>
      </c>
      <c r="I513" s="10">
        <v>38.264999389648438</v>
      </c>
      <c r="J513" s="10">
        <v>49.465000152587891</v>
      </c>
      <c r="K513" s="10">
        <v>348.53500366210938</v>
      </c>
      <c r="L513" s="10">
        <v>398</v>
      </c>
      <c r="M513" s="10">
        <v>8.5349998474121094</v>
      </c>
      <c r="N513" s="10">
        <v>0</v>
      </c>
      <c r="O513" s="10">
        <v>8.5349998474121094</v>
      </c>
      <c r="P513" s="10">
        <v>0</v>
      </c>
      <c r="Q513" s="10">
        <v>0</v>
      </c>
      <c r="R513" s="10">
        <v>0</v>
      </c>
      <c r="S513" s="10">
        <v>11.600000381469727</v>
      </c>
      <c r="T513" s="10">
        <v>50</v>
      </c>
      <c r="U513" s="10">
        <v>61.599998474121094</v>
      </c>
      <c r="V513" s="10">
        <v>0</v>
      </c>
      <c r="W513" s="10">
        <v>135.625</v>
      </c>
      <c r="X513" s="10">
        <v>135.625</v>
      </c>
      <c r="Y513" s="10">
        <v>30.704999923706055</v>
      </c>
      <c r="Z513" s="10">
        <v>155.47999572753906</v>
      </c>
      <c r="AA513" s="10">
        <v>186.18499755859375</v>
      </c>
      <c r="AB513" s="10">
        <v>43.205001831054688</v>
      </c>
      <c r="AC513" s="10">
        <v>411.46499633789062</v>
      </c>
      <c r="AD513" s="10">
        <v>454.66998291015625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0</v>
      </c>
      <c r="AN513" s="10">
        <v>0</v>
      </c>
      <c r="AO513" s="10">
        <v>135.625</v>
      </c>
      <c r="AP513" s="10">
        <v>135.625</v>
      </c>
      <c r="AQ513" s="10">
        <v>30.704999923706055</v>
      </c>
      <c r="AR513" s="10">
        <v>155.47999572753906</v>
      </c>
      <c r="AS513" s="10">
        <v>186.18499755859375</v>
      </c>
      <c r="AT513" s="10">
        <v>43.205001831054688</v>
      </c>
      <c r="AU513" s="10">
        <v>411.46499633789062</v>
      </c>
      <c r="AV513" s="10">
        <v>454.66998291015625</v>
      </c>
      <c r="AW513" s="10">
        <v>0</v>
      </c>
      <c r="AX513" s="10">
        <v>0</v>
      </c>
      <c r="AY513" s="10">
        <v>0</v>
      </c>
      <c r="AZ513" s="10">
        <v>0</v>
      </c>
      <c r="BA513" s="10">
        <v>0</v>
      </c>
      <c r="BB513" s="10">
        <v>0</v>
      </c>
      <c r="BC513" s="10">
        <v>0</v>
      </c>
      <c r="BD513" s="10">
        <v>0</v>
      </c>
      <c r="BE513" s="10">
        <v>0</v>
      </c>
      <c r="BF513" s="10">
        <v>0</v>
      </c>
      <c r="BG513" s="10">
        <v>135.625</v>
      </c>
      <c r="BH513" s="10">
        <v>135.625</v>
      </c>
      <c r="BI513" s="10">
        <v>29.155000686645508</v>
      </c>
      <c r="BJ513" s="10">
        <v>155.47999572753906</v>
      </c>
      <c r="BK513" s="10">
        <v>184.63499450683594</v>
      </c>
      <c r="BL513" s="10">
        <v>34.974998474121094</v>
      </c>
      <c r="BM513" s="10">
        <v>411.46499633789062</v>
      </c>
      <c r="BN513" s="10">
        <v>446.44000244140625</v>
      </c>
      <c r="BO513" s="10">
        <v>0</v>
      </c>
      <c r="BP513" s="10">
        <v>0</v>
      </c>
      <c r="BQ513" s="10">
        <v>0</v>
      </c>
      <c r="BR513" s="10">
        <v>0</v>
      </c>
      <c r="BS513" s="10">
        <v>0</v>
      </c>
      <c r="BT513" s="10">
        <v>0</v>
      </c>
      <c r="BU513" s="10">
        <v>0</v>
      </c>
      <c r="BV513" s="10">
        <v>0</v>
      </c>
      <c r="BW513" s="10">
        <v>0</v>
      </c>
      <c r="BX513" s="10">
        <v>0</v>
      </c>
      <c r="BY513" s="10">
        <v>135.625</v>
      </c>
      <c r="BZ513" s="10">
        <v>135.625</v>
      </c>
      <c r="CA513" s="10">
        <v>29.155000686645508</v>
      </c>
      <c r="CB513" s="10">
        <v>155.47999572753906</v>
      </c>
      <c r="CC513" s="10">
        <v>184.63499450683594</v>
      </c>
      <c r="CD513" s="10">
        <v>34.974998474121094</v>
      </c>
      <c r="CE513" s="10">
        <v>411.46499633789062</v>
      </c>
      <c r="CF513" s="10">
        <v>446.44000244140625</v>
      </c>
      <c r="CG513" s="10">
        <v>0</v>
      </c>
      <c r="CH513" s="10">
        <v>0</v>
      </c>
      <c r="CI513" s="10">
        <v>0</v>
      </c>
      <c r="CJ513" s="10">
        <v>0</v>
      </c>
      <c r="CK513" s="10">
        <v>0</v>
      </c>
      <c r="CL513" s="10">
        <v>0</v>
      </c>
      <c r="CM513" s="10">
        <v>0</v>
      </c>
      <c r="CN513" s="10">
        <v>0</v>
      </c>
      <c r="CO513" s="10">
        <v>0</v>
      </c>
      <c r="CP513" s="10">
        <v>0</v>
      </c>
      <c r="CQ513" s="10">
        <v>135.625</v>
      </c>
      <c r="CR513" s="10">
        <v>135.625</v>
      </c>
      <c r="CS513" s="10">
        <v>27.600000381469727</v>
      </c>
      <c r="CT513" s="10">
        <v>155.47999572753906</v>
      </c>
      <c r="CU513" s="10">
        <v>183.08000183105469</v>
      </c>
      <c r="CV513" s="10">
        <v>26.745000839233398</v>
      </c>
      <c r="CW513" s="10">
        <v>411.46499633789062</v>
      </c>
      <c r="CX513" s="10">
        <v>438.20999145507812</v>
      </c>
      <c r="CY513" s="10">
        <v>0</v>
      </c>
      <c r="CZ513" s="10">
        <v>0</v>
      </c>
      <c r="DA513" s="10">
        <v>0</v>
      </c>
      <c r="DB513" s="10">
        <v>0</v>
      </c>
      <c r="DC513" s="10">
        <v>0</v>
      </c>
      <c r="DD513" s="10">
        <v>0</v>
      </c>
      <c r="DE513" s="10">
        <v>0</v>
      </c>
      <c r="DF513" s="10">
        <v>0</v>
      </c>
      <c r="DG513" s="10">
        <v>0</v>
      </c>
    </row>
    <row r="514" spans="1:111">
      <c r="A514" t="s">
        <v>20</v>
      </c>
      <c r="B514" t="s">
        <v>65</v>
      </c>
      <c r="C514" t="s">
        <v>92</v>
      </c>
      <c r="D514" s="10">
        <v>72.05999755859375</v>
      </c>
      <c r="E514" s="10">
        <v>0</v>
      </c>
      <c r="F514" s="10">
        <v>72.05999755859375</v>
      </c>
      <c r="G514" s="10">
        <v>69.709999084472656</v>
      </c>
      <c r="H514" s="10">
        <v>815.71002197265625</v>
      </c>
      <c r="I514" s="10">
        <v>885.4200439453125</v>
      </c>
      <c r="J514" s="10">
        <v>0</v>
      </c>
      <c r="K514" s="10">
        <v>787.31005859375</v>
      </c>
      <c r="L514" s="10">
        <v>787.31005859375</v>
      </c>
      <c r="M514" s="10">
        <v>95.960006713867188</v>
      </c>
      <c r="N514" s="10">
        <v>1242.195068359375</v>
      </c>
      <c r="O514" s="10">
        <v>1338.155029296875</v>
      </c>
      <c r="P514" s="10">
        <v>0</v>
      </c>
      <c r="Q514" s="10">
        <v>0</v>
      </c>
      <c r="R514" s="10">
        <v>0</v>
      </c>
      <c r="S514" s="10">
        <v>9</v>
      </c>
      <c r="T514" s="10">
        <v>434</v>
      </c>
      <c r="U514" s="10">
        <v>443</v>
      </c>
      <c r="V514" s="10">
        <v>54.819999694824219</v>
      </c>
      <c r="W514" s="10">
        <v>0</v>
      </c>
      <c r="X514" s="10">
        <v>54.819999694824219</v>
      </c>
      <c r="Y514" s="10">
        <v>41</v>
      </c>
      <c r="Z514" s="10">
        <v>686.96002197265625</v>
      </c>
      <c r="AA514" s="10">
        <v>727.96002197265625</v>
      </c>
      <c r="AB514" s="10">
        <v>0</v>
      </c>
      <c r="AC514" s="10">
        <v>722.92999267578125</v>
      </c>
      <c r="AD514" s="10">
        <v>722.92999267578125</v>
      </c>
      <c r="AE514" s="10">
        <v>82.410003662109375</v>
      </c>
      <c r="AF514" s="10">
        <v>1288.1500244140625</v>
      </c>
      <c r="AG514" s="10">
        <v>1370.56005859375</v>
      </c>
      <c r="AH514" s="10">
        <v>0</v>
      </c>
      <c r="AI514" s="10">
        <v>0</v>
      </c>
      <c r="AJ514" s="10">
        <v>0</v>
      </c>
      <c r="AK514" s="10">
        <v>7.6149997711181641</v>
      </c>
      <c r="AL514" s="10">
        <v>82.879997253417969</v>
      </c>
      <c r="AM514" s="10">
        <v>90.4949951171875</v>
      </c>
      <c r="AN514" s="10">
        <v>54.819999694824219</v>
      </c>
      <c r="AO514" s="10">
        <v>0</v>
      </c>
      <c r="AP514" s="10">
        <v>54.819999694824219</v>
      </c>
      <c r="AQ514" s="10">
        <v>41</v>
      </c>
      <c r="AR514" s="10">
        <v>686.96002197265625</v>
      </c>
      <c r="AS514" s="10">
        <v>727.96002197265625</v>
      </c>
      <c r="AT514" s="10">
        <v>0</v>
      </c>
      <c r="AU514" s="10">
        <v>722.92999267578125</v>
      </c>
      <c r="AV514" s="10">
        <v>722.92999267578125</v>
      </c>
      <c r="AW514" s="10">
        <v>82.410003662109375</v>
      </c>
      <c r="AX514" s="10">
        <v>1288.1500244140625</v>
      </c>
      <c r="AY514" s="10">
        <v>1370.56005859375</v>
      </c>
      <c r="AZ514" s="10">
        <v>0</v>
      </c>
      <c r="BA514" s="10">
        <v>0</v>
      </c>
      <c r="BB514" s="10">
        <v>0</v>
      </c>
      <c r="BC514" s="10">
        <v>7.6149997711181641</v>
      </c>
      <c r="BD514" s="10">
        <v>82.879997253417969</v>
      </c>
      <c r="BE514" s="10">
        <v>90.4949951171875</v>
      </c>
      <c r="BF514" s="10">
        <v>46.204998016357422</v>
      </c>
      <c r="BG514" s="10">
        <v>0</v>
      </c>
      <c r="BH514" s="10">
        <v>46.204998016357422</v>
      </c>
      <c r="BI514" s="10">
        <v>24.444999694824219</v>
      </c>
      <c r="BJ514" s="10">
        <v>686.96002197265625</v>
      </c>
      <c r="BK514" s="10">
        <v>711.405029296875</v>
      </c>
      <c r="BL514" s="10">
        <v>0</v>
      </c>
      <c r="BM514" s="10">
        <v>722.92999267578125</v>
      </c>
      <c r="BN514" s="10">
        <v>722.92999267578125</v>
      </c>
      <c r="BO514" s="10">
        <v>66.364997863769531</v>
      </c>
      <c r="BP514" s="10">
        <v>1288.1500244140625</v>
      </c>
      <c r="BQ514" s="10">
        <v>1354.5150146484375</v>
      </c>
      <c r="BR514" s="10">
        <v>0</v>
      </c>
      <c r="BS514" s="10">
        <v>0</v>
      </c>
      <c r="BT514" s="10">
        <v>0</v>
      </c>
      <c r="BU514" s="10">
        <v>6.994999885559082</v>
      </c>
      <c r="BV514" s="10">
        <v>82.879997253417969</v>
      </c>
      <c r="BW514" s="10">
        <v>89.875</v>
      </c>
      <c r="BX514" s="10">
        <v>46.204998016357422</v>
      </c>
      <c r="BY514" s="10">
        <v>0</v>
      </c>
      <c r="BZ514" s="10">
        <v>46.204998016357422</v>
      </c>
      <c r="CA514" s="10">
        <v>24.444999694824219</v>
      </c>
      <c r="CB514" s="10">
        <v>686.96002197265625</v>
      </c>
      <c r="CC514" s="10">
        <v>711.405029296875</v>
      </c>
      <c r="CD514" s="10">
        <v>0</v>
      </c>
      <c r="CE514" s="10">
        <v>722.92999267578125</v>
      </c>
      <c r="CF514" s="10">
        <v>722.92999267578125</v>
      </c>
      <c r="CG514" s="10">
        <v>66.364997863769531</v>
      </c>
      <c r="CH514" s="10">
        <v>1288.1500244140625</v>
      </c>
      <c r="CI514" s="10">
        <v>1354.5150146484375</v>
      </c>
      <c r="CJ514" s="10">
        <v>0</v>
      </c>
      <c r="CK514" s="10">
        <v>0</v>
      </c>
      <c r="CL514" s="10">
        <v>0</v>
      </c>
      <c r="CM514" s="10">
        <v>6.994999885559082</v>
      </c>
      <c r="CN514" s="10">
        <v>82.879997253417969</v>
      </c>
      <c r="CO514" s="10">
        <v>89.875</v>
      </c>
      <c r="CP514" s="10">
        <v>36.810001373291016</v>
      </c>
      <c r="CQ514" s="10">
        <v>0</v>
      </c>
      <c r="CR514" s="10">
        <v>36.810001373291016</v>
      </c>
      <c r="CS514" s="10">
        <v>11.699999809265137</v>
      </c>
      <c r="CT514" s="10">
        <v>133.71000671386719</v>
      </c>
      <c r="CU514" s="10">
        <v>145.41000366210938</v>
      </c>
      <c r="CV514" s="10">
        <v>0</v>
      </c>
      <c r="CW514" s="10">
        <v>722.92999267578125</v>
      </c>
      <c r="CX514" s="10">
        <v>722.92999267578125</v>
      </c>
      <c r="CY514" s="10">
        <v>50.319999694824219</v>
      </c>
      <c r="CZ514" s="10">
        <v>1288.1500244140625</v>
      </c>
      <c r="DA514" s="10">
        <v>1338.469970703125</v>
      </c>
      <c r="DB514" s="10">
        <v>0</v>
      </c>
      <c r="DC514" s="10">
        <v>0</v>
      </c>
      <c r="DD514" s="10">
        <v>0</v>
      </c>
      <c r="DE514" s="10">
        <v>6.369999885559082</v>
      </c>
      <c r="DF514" s="10">
        <v>82.879997253417969</v>
      </c>
      <c r="DG514" s="10">
        <v>89.25</v>
      </c>
    </row>
    <row r="515" spans="1:111">
      <c r="A515" t="s">
        <v>20</v>
      </c>
      <c r="B515" t="s">
        <v>65</v>
      </c>
      <c r="C515" t="s">
        <v>119</v>
      </c>
      <c r="D515" s="10">
        <v>0</v>
      </c>
      <c r="E515" s="10">
        <v>0</v>
      </c>
      <c r="F515" s="10">
        <v>0</v>
      </c>
      <c r="G515" s="10">
        <v>0</v>
      </c>
      <c r="H515" s="10">
        <v>47.5</v>
      </c>
      <c r="I515" s="10">
        <v>47.5</v>
      </c>
      <c r="J515" s="10">
        <v>2.5</v>
      </c>
      <c r="K515" s="10">
        <v>0</v>
      </c>
      <c r="L515" s="10">
        <v>2.5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0</v>
      </c>
      <c r="AN515" s="10">
        <v>0</v>
      </c>
      <c r="AO515" s="10">
        <v>0</v>
      </c>
      <c r="AP515" s="10">
        <v>0</v>
      </c>
      <c r="AQ515" s="10">
        <v>0</v>
      </c>
      <c r="AR515" s="10">
        <v>0</v>
      </c>
      <c r="AS515" s="10">
        <v>0</v>
      </c>
      <c r="AT515" s="10">
        <v>0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10">
        <v>0</v>
      </c>
      <c r="BC515" s="10">
        <v>0</v>
      </c>
      <c r="BD515" s="10">
        <v>0</v>
      </c>
      <c r="BE515" s="10">
        <v>0</v>
      </c>
      <c r="BF515" s="10">
        <v>0</v>
      </c>
      <c r="BG515" s="10">
        <v>0</v>
      </c>
      <c r="BH515" s="10">
        <v>0</v>
      </c>
      <c r="BI515" s="10">
        <v>0</v>
      </c>
      <c r="BJ515" s="10">
        <v>0</v>
      </c>
      <c r="BK515" s="10">
        <v>0</v>
      </c>
      <c r="BL515" s="10">
        <v>0</v>
      </c>
      <c r="BM515" s="10">
        <v>0</v>
      </c>
      <c r="BN515" s="10">
        <v>0</v>
      </c>
      <c r="BO515" s="10">
        <v>0</v>
      </c>
      <c r="BP515" s="10">
        <v>0</v>
      </c>
      <c r="BQ515" s="10">
        <v>0</v>
      </c>
      <c r="BR515" s="10">
        <v>0</v>
      </c>
      <c r="BS515" s="10">
        <v>0</v>
      </c>
      <c r="BT515" s="10">
        <v>0</v>
      </c>
      <c r="BU515" s="10">
        <v>0</v>
      </c>
      <c r="BV515" s="10">
        <v>0</v>
      </c>
      <c r="BW515" s="10">
        <v>0</v>
      </c>
      <c r="BX515" s="10">
        <v>0</v>
      </c>
      <c r="BY515" s="10">
        <v>0</v>
      </c>
      <c r="BZ515" s="10">
        <v>0</v>
      </c>
      <c r="CA515" s="10">
        <v>0</v>
      </c>
      <c r="CB515" s="10">
        <v>0</v>
      </c>
      <c r="CC515" s="10">
        <v>0</v>
      </c>
      <c r="CD515" s="10">
        <v>0</v>
      </c>
      <c r="CE515" s="10">
        <v>0</v>
      </c>
      <c r="CF515" s="10">
        <v>0</v>
      </c>
      <c r="CG515" s="10">
        <v>0</v>
      </c>
      <c r="CH515" s="10">
        <v>0</v>
      </c>
      <c r="CI515" s="10">
        <v>0</v>
      </c>
      <c r="CJ515" s="10">
        <v>0</v>
      </c>
      <c r="CK515" s="10">
        <v>0</v>
      </c>
      <c r="CL515" s="10">
        <v>0</v>
      </c>
      <c r="CM515" s="10">
        <v>0</v>
      </c>
      <c r="CN515" s="10">
        <v>0</v>
      </c>
      <c r="CO515" s="10">
        <v>0</v>
      </c>
      <c r="CP515" s="10">
        <v>0</v>
      </c>
      <c r="CQ515" s="10">
        <v>0</v>
      </c>
      <c r="CR515" s="10">
        <v>0</v>
      </c>
      <c r="CS515" s="10">
        <v>0</v>
      </c>
      <c r="CT515" s="10">
        <v>0</v>
      </c>
      <c r="CU515" s="10">
        <v>0</v>
      </c>
      <c r="CV515" s="10">
        <v>0</v>
      </c>
      <c r="CW515" s="10">
        <v>0</v>
      </c>
      <c r="CX515" s="10">
        <v>0</v>
      </c>
      <c r="CY515" s="10">
        <v>0</v>
      </c>
      <c r="CZ515" s="10">
        <v>0</v>
      </c>
      <c r="DA515" s="10">
        <v>0</v>
      </c>
      <c r="DB515" s="10">
        <v>0</v>
      </c>
      <c r="DC515" s="10">
        <v>0</v>
      </c>
      <c r="DD515" s="10">
        <v>0</v>
      </c>
      <c r="DE515" s="10">
        <v>0</v>
      </c>
      <c r="DF515" s="10">
        <v>0</v>
      </c>
      <c r="DG515" s="10">
        <v>0</v>
      </c>
    </row>
    <row r="516" spans="1:111">
      <c r="A516" t="s">
        <v>20</v>
      </c>
      <c r="B516" t="s">
        <v>65</v>
      </c>
      <c r="C516" t="s">
        <v>108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1296.5</v>
      </c>
      <c r="Q516" s="10">
        <v>5665</v>
      </c>
      <c r="R516" s="10">
        <v>6961.5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2741.68994140625</v>
      </c>
      <c r="AI516" s="10">
        <v>6182.1201171875</v>
      </c>
      <c r="AJ516" s="10">
        <v>8923.810546875</v>
      </c>
      <c r="AK516" s="10">
        <v>0</v>
      </c>
      <c r="AL516" s="10">
        <v>0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0</v>
      </c>
      <c r="AZ516" s="10">
        <v>2741.68994140625</v>
      </c>
      <c r="BA516" s="10">
        <v>6182.1201171875</v>
      </c>
      <c r="BB516" s="10">
        <v>8923.810546875</v>
      </c>
      <c r="BC516" s="10">
        <v>0</v>
      </c>
      <c r="BD516" s="10">
        <v>0</v>
      </c>
      <c r="BE516" s="10">
        <v>0</v>
      </c>
      <c r="BF516" s="10">
        <v>0</v>
      </c>
      <c r="BG516" s="10">
        <v>0</v>
      </c>
      <c r="BH516" s="10">
        <v>0</v>
      </c>
      <c r="BI516" s="10">
        <v>0</v>
      </c>
      <c r="BJ516" s="10">
        <v>0</v>
      </c>
      <c r="BK516" s="10">
        <v>0</v>
      </c>
      <c r="BL516" s="10">
        <v>0</v>
      </c>
      <c r="BM516" s="10">
        <v>0</v>
      </c>
      <c r="BN516" s="10">
        <v>0</v>
      </c>
      <c r="BO516" s="10">
        <v>0</v>
      </c>
      <c r="BP516" s="10">
        <v>0</v>
      </c>
      <c r="BQ516" s="10">
        <v>0</v>
      </c>
      <c r="BR516" s="10">
        <v>2409.364990234375</v>
      </c>
      <c r="BS516" s="10">
        <v>6182.1201171875</v>
      </c>
      <c r="BT516" s="10">
        <v>8591.4853515625</v>
      </c>
      <c r="BU516" s="10">
        <v>0</v>
      </c>
      <c r="BV516" s="10">
        <v>0</v>
      </c>
      <c r="BW516" s="10">
        <v>0</v>
      </c>
      <c r="BX516" s="10">
        <v>0</v>
      </c>
      <c r="BY516" s="10">
        <v>0</v>
      </c>
      <c r="BZ516" s="10">
        <v>0</v>
      </c>
      <c r="CA516" s="10">
        <v>0</v>
      </c>
      <c r="CB516" s="10">
        <v>0</v>
      </c>
      <c r="CC516" s="10">
        <v>0</v>
      </c>
      <c r="CD516" s="10">
        <v>0</v>
      </c>
      <c r="CE516" s="10">
        <v>0</v>
      </c>
      <c r="CF516" s="10">
        <v>0</v>
      </c>
      <c r="CG516" s="10">
        <v>0</v>
      </c>
      <c r="CH516" s="10">
        <v>0</v>
      </c>
      <c r="CI516" s="10">
        <v>0</v>
      </c>
      <c r="CJ516" s="10">
        <v>2409.364990234375</v>
      </c>
      <c r="CK516" s="10">
        <v>6182.1201171875</v>
      </c>
      <c r="CL516" s="10">
        <v>8591.4853515625</v>
      </c>
      <c r="CM516" s="10">
        <v>0</v>
      </c>
      <c r="CN516" s="10">
        <v>0</v>
      </c>
      <c r="CO516" s="10">
        <v>0</v>
      </c>
      <c r="CP516" s="10">
        <v>0</v>
      </c>
      <c r="CQ516" s="10">
        <v>0</v>
      </c>
      <c r="CR516" s="10">
        <v>0</v>
      </c>
      <c r="CS516" s="10">
        <v>0</v>
      </c>
      <c r="CT516" s="10">
        <v>0</v>
      </c>
      <c r="CU516" s="10">
        <v>0</v>
      </c>
      <c r="CV516" s="10">
        <v>0</v>
      </c>
      <c r="CW516" s="10">
        <v>0</v>
      </c>
      <c r="CX516" s="10">
        <v>0</v>
      </c>
      <c r="CY516" s="10">
        <v>0</v>
      </c>
      <c r="CZ516" s="10">
        <v>0</v>
      </c>
      <c r="DA516" s="10">
        <v>0</v>
      </c>
      <c r="DB516" s="10">
        <v>2077.034912109375</v>
      </c>
      <c r="DC516" s="10">
        <v>6182.1201171875</v>
      </c>
      <c r="DD516" s="10">
        <v>8259.1552734375</v>
      </c>
      <c r="DE516" s="10">
        <v>0</v>
      </c>
      <c r="DF516" s="10">
        <v>0</v>
      </c>
      <c r="DG516" s="10">
        <v>0</v>
      </c>
    </row>
    <row r="517" spans="1:111">
      <c r="A517" t="s">
        <v>20</v>
      </c>
      <c r="B517" t="s">
        <v>65</v>
      </c>
      <c r="C517" t="s">
        <v>93</v>
      </c>
      <c r="D517" s="10">
        <v>210</v>
      </c>
      <c r="E517" s="10">
        <v>493.5</v>
      </c>
      <c r="F517" s="10">
        <v>703.5</v>
      </c>
      <c r="G517" s="10">
        <v>0</v>
      </c>
      <c r="H517" s="10">
        <v>0</v>
      </c>
      <c r="I517" s="10">
        <v>0</v>
      </c>
      <c r="J517" s="10">
        <v>2181</v>
      </c>
      <c r="K517" s="10">
        <v>3907</v>
      </c>
      <c r="L517" s="10">
        <v>6088</v>
      </c>
      <c r="M517" s="10">
        <v>0</v>
      </c>
      <c r="N517" s="10">
        <v>0</v>
      </c>
      <c r="O517" s="10">
        <v>0</v>
      </c>
      <c r="P517" s="10">
        <v>4165.5</v>
      </c>
      <c r="Q517" s="10">
        <v>16183</v>
      </c>
      <c r="R517" s="10">
        <v>20348.5</v>
      </c>
      <c r="S517" s="10">
        <v>52</v>
      </c>
      <c r="T517" s="10">
        <v>2354.5</v>
      </c>
      <c r="U517" s="10">
        <v>2406.5</v>
      </c>
      <c r="V517" s="10">
        <v>168.72999572753906</v>
      </c>
      <c r="W517" s="10">
        <v>578.93499755859375</v>
      </c>
      <c r="X517" s="10">
        <v>747.66497802734375</v>
      </c>
      <c r="Y517" s="10">
        <v>0</v>
      </c>
      <c r="Z517" s="10">
        <v>0</v>
      </c>
      <c r="AA517" s="10">
        <v>0</v>
      </c>
      <c r="AB517" s="10">
        <v>1838.864990234375</v>
      </c>
      <c r="AC517" s="10">
        <v>5308.125</v>
      </c>
      <c r="AD517" s="10">
        <v>7146.990234375</v>
      </c>
      <c r="AE517" s="10">
        <v>0</v>
      </c>
      <c r="AF517" s="10">
        <v>0</v>
      </c>
      <c r="AG517" s="10">
        <v>0</v>
      </c>
      <c r="AH517" s="10">
        <v>2921.840087890625</v>
      </c>
      <c r="AI517" s="10">
        <v>37435.5</v>
      </c>
      <c r="AJ517" s="10">
        <v>40357.33984375</v>
      </c>
      <c r="AK517" s="10">
        <v>453.6199951171875</v>
      </c>
      <c r="AL517" s="10">
        <v>4081.284912109375</v>
      </c>
      <c r="AM517" s="10">
        <v>4534.90478515625</v>
      </c>
      <c r="AN517" s="10">
        <v>168.72999572753906</v>
      </c>
      <c r="AO517" s="10">
        <v>578.93499755859375</v>
      </c>
      <c r="AP517" s="10">
        <v>747.66497802734375</v>
      </c>
      <c r="AQ517" s="10">
        <v>0</v>
      </c>
      <c r="AR517" s="10">
        <v>0</v>
      </c>
      <c r="AS517" s="10">
        <v>0</v>
      </c>
      <c r="AT517" s="10">
        <v>1838.864990234375</v>
      </c>
      <c r="AU517" s="10">
        <v>5308.125</v>
      </c>
      <c r="AV517" s="10">
        <v>7146.990234375</v>
      </c>
      <c r="AW517" s="10">
        <v>0</v>
      </c>
      <c r="AX517" s="10">
        <v>0</v>
      </c>
      <c r="AY517" s="10">
        <v>0</v>
      </c>
      <c r="AZ517" s="10">
        <v>2921.840087890625</v>
      </c>
      <c r="BA517" s="10">
        <v>37435.5</v>
      </c>
      <c r="BB517" s="10">
        <v>40357.33984375</v>
      </c>
      <c r="BC517" s="10">
        <v>453.6199951171875</v>
      </c>
      <c r="BD517" s="10">
        <v>4081.284912109375</v>
      </c>
      <c r="BE517" s="10">
        <v>4534.90478515625</v>
      </c>
      <c r="BF517" s="10">
        <v>145.45500183105469</v>
      </c>
      <c r="BG517" s="10">
        <v>578.93499755859375</v>
      </c>
      <c r="BH517" s="10">
        <v>724.3900146484375</v>
      </c>
      <c r="BI517" s="10">
        <v>0</v>
      </c>
      <c r="BJ517" s="10">
        <v>0</v>
      </c>
      <c r="BK517" s="10">
        <v>0</v>
      </c>
      <c r="BL517" s="10">
        <v>1601.594970703125</v>
      </c>
      <c r="BM517" s="10">
        <v>5308.125</v>
      </c>
      <c r="BN517" s="10">
        <v>6909.7197265625</v>
      </c>
      <c r="BO517" s="10">
        <v>0</v>
      </c>
      <c r="BP517" s="10">
        <v>0</v>
      </c>
      <c r="BQ517" s="10">
        <v>0</v>
      </c>
      <c r="BR517" s="10">
        <v>1252.219970703125</v>
      </c>
      <c r="BS517" s="10">
        <v>37435.5</v>
      </c>
      <c r="BT517" s="10">
        <v>38687.71875</v>
      </c>
      <c r="BU517" s="10">
        <v>356.41500854492188</v>
      </c>
      <c r="BV517" s="10">
        <v>4081.284912109375</v>
      </c>
      <c r="BW517" s="10">
        <v>4437.69970703125</v>
      </c>
      <c r="BX517" s="10">
        <v>145.45500183105469</v>
      </c>
      <c r="BY517" s="10">
        <v>578.93499755859375</v>
      </c>
      <c r="BZ517" s="10">
        <v>724.3900146484375</v>
      </c>
      <c r="CA517" s="10">
        <v>0</v>
      </c>
      <c r="CB517" s="10">
        <v>0</v>
      </c>
      <c r="CC517" s="10">
        <v>0</v>
      </c>
      <c r="CD517" s="10">
        <v>1601.594970703125</v>
      </c>
      <c r="CE517" s="10">
        <v>5308.125</v>
      </c>
      <c r="CF517" s="10">
        <v>6909.7197265625</v>
      </c>
      <c r="CG517" s="10">
        <v>0</v>
      </c>
      <c r="CH517" s="10">
        <v>0</v>
      </c>
      <c r="CI517" s="10">
        <v>0</v>
      </c>
      <c r="CJ517" s="10">
        <v>1252.219970703125</v>
      </c>
      <c r="CK517" s="10">
        <v>37435.5</v>
      </c>
      <c r="CL517" s="10">
        <v>38687.71875</v>
      </c>
      <c r="CM517" s="10">
        <v>356.41500854492188</v>
      </c>
      <c r="CN517" s="10">
        <v>4081.284912109375</v>
      </c>
      <c r="CO517" s="10">
        <v>4437.69970703125</v>
      </c>
      <c r="CP517" s="10">
        <v>122.18499755859375</v>
      </c>
      <c r="CQ517" s="10">
        <v>578.93499755859375</v>
      </c>
      <c r="CR517" s="10">
        <v>701.1199951171875</v>
      </c>
      <c r="CS517" s="10">
        <v>0</v>
      </c>
      <c r="CT517" s="10">
        <v>0</v>
      </c>
      <c r="CU517" s="10">
        <v>0</v>
      </c>
      <c r="CV517" s="10">
        <v>1364.3199462890625</v>
      </c>
      <c r="CW517" s="10">
        <v>5308.125</v>
      </c>
      <c r="CX517" s="10">
        <v>6672.44482421875</v>
      </c>
      <c r="CY517" s="10">
        <v>0</v>
      </c>
      <c r="CZ517" s="10">
        <v>0</v>
      </c>
      <c r="DA517" s="10">
        <v>0</v>
      </c>
      <c r="DB517" s="10">
        <v>0</v>
      </c>
      <c r="DC517" s="10">
        <v>0</v>
      </c>
      <c r="DD517" s="10">
        <v>0</v>
      </c>
      <c r="DE517" s="10">
        <v>226.80999755859375</v>
      </c>
      <c r="DF517" s="10">
        <v>4081.284912109375</v>
      </c>
      <c r="DG517" s="10">
        <v>4308.0947265625</v>
      </c>
    </row>
    <row r="518" spans="1:111">
      <c r="A518" t="s">
        <v>20</v>
      </c>
      <c r="B518" t="s">
        <v>65</v>
      </c>
      <c r="C518" t="s">
        <v>83</v>
      </c>
      <c r="D518" s="10">
        <v>0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1027.3050537109375</v>
      </c>
      <c r="R518" s="10">
        <v>1027.3050537109375</v>
      </c>
      <c r="S518" s="10">
        <v>423.31500244140625</v>
      </c>
      <c r="T518" s="10">
        <v>0</v>
      </c>
      <c r="U518" s="10">
        <v>423.31500244140625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918.780029296875</v>
      </c>
      <c r="AJ518" s="10">
        <v>918.780029296875</v>
      </c>
      <c r="AK518" s="10">
        <v>350.67498779296875</v>
      </c>
      <c r="AL518" s="10">
        <v>0</v>
      </c>
      <c r="AM518" s="10">
        <v>350.67498779296875</v>
      </c>
      <c r="AN518" s="10">
        <v>0</v>
      </c>
      <c r="AO518" s="10">
        <v>0</v>
      </c>
      <c r="AP518" s="10">
        <v>0</v>
      </c>
      <c r="AQ518" s="10">
        <v>0</v>
      </c>
      <c r="AR518" s="10">
        <v>0</v>
      </c>
      <c r="AS518" s="10">
        <v>0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0</v>
      </c>
      <c r="AZ518" s="10">
        <v>0</v>
      </c>
      <c r="BA518" s="10">
        <v>918.780029296875</v>
      </c>
      <c r="BB518" s="10">
        <v>918.780029296875</v>
      </c>
      <c r="BC518" s="10">
        <v>350.67498779296875</v>
      </c>
      <c r="BD518" s="10">
        <v>0</v>
      </c>
      <c r="BE518" s="10">
        <v>350.67498779296875</v>
      </c>
      <c r="BF518" s="10">
        <v>0</v>
      </c>
      <c r="BG518" s="10">
        <v>0</v>
      </c>
      <c r="BH518" s="10">
        <v>0</v>
      </c>
      <c r="BI518" s="10">
        <v>0</v>
      </c>
      <c r="BJ518" s="10">
        <v>0</v>
      </c>
      <c r="BK518" s="10">
        <v>0</v>
      </c>
      <c r="BL518" s="10">
        <v>0</v>
      </c>
      <c r="BM518" s="10">
        <v>0</v>
      </c>
      <c r="BN518" s="10">
        <v>0</v>
      </c>
      <c r="BO518" s="10">
        <v>0</v>
      </c>
      <c r="BP518" s="10">
        <v>0</v>
      </c>
      <c r="BQ518" s="10">
        <v>0</v>
      </c>
      <c r="BR518" s="10">
        <v>0</v>
      </c>
      <c r="BS518" s="10">
        <v>918.780029296875</v>
      </c>
      <c r="BT518" s="10">
        <v>918.780029296875</v>
      </c>
      <c r="BU518" s="10">
        <v>338.50997924804688</v>
      </c>
      <c r="BV518" s="10">
        <v>0</v>
      </c>
      <c r="BW518" s="10">
        <v>338.50997924804688</v>
      </c>
      <c r="BX518" s="10">
        <v>0</v>
      </c>
      <c r="BY518" s="10">
        <v>0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10">
        <v>0</v>
      </c>
      <c r="CF518" s="10">
        <v>0</v>
      </c>
      <c r="CG518" s="10">
        <v>0</v>
      </c>
      <c r="CH518" s="10">
        <v>0</v>
      </c>
      <c r="CI518" s="10">
        <v>0</v>
      </c>
      <c r="CJ518" s="10">
        <v>0</v>
      </c>
      <c r="CK518" s="10">
        <v>918.780029296875</v>
      </c>
      <c r="CL518" s="10">
        <v>918.780029296875</v>
      </c>
      <c r="CM518" s="10">
        <v>338.50997924804688</v>
      </c>
      <c r="CN518" s="10">
        <v>0</v>
      </c>
      <c r="CO518" s="10">
        <v>338.50997924804688</v>
      </c>
      <c r="CP518" s="10">
        <v>0</v>
      </c>
      <c r="CQ518" s="10">
        <v>0</v>
      </c>
      <c r="CR518" s="10">
        <v>0</v>
      </c>
      <c r="CS518" s="10">
        <v>0</v>
      </c>
      <c r="CT518" s="10">
        <v>0</v>
      </c>
      <c r="CU518" s="10">
        <v>0</v>
      </c>
      <c r="CV518" s="10">
        <v>0</v>
      </c>
      <c r="CW518" s="10">
        <v>0</v>
      </c>
      <c r="CX518" s="10">
        <v>0</v>
      </c>
      <c r="CY518" s="10">
        <v>0</v>
      </c>
      <c r="CZ518" s="10">
        <v>0</v>
      </c>
      <c r="DA518" s="10">
        <v>0</v>
      </c>
      <c r="DB518" s="10">
        <v>0</v>
      </c>
      <c r="DC518" s="10">
        <v>918.780029296875</v>
      </c>
      <c r="DD518" s="10">
        <v>918.780029296875</v>
      </c>
      <c r="DE518" s="10">
        <v>326.33999633789062</v>
      </c>
      <c r="DF518" s="10">
        <v>0</v>
      </c>
      <c r="DG518" s="10">
        <v>326.33999633789062</v>
      </c>
    </row>
    <row r="519" spans="1:111">
      <c r="A519" t="s">
        <v>20</v>
      </c>
      <c r="B519" t="s">
        <v>66</v>
      </c>
      <c r="C519" t="s">
        <v>79</v>
      </c>
      <c r="D519" s="10">
        <v>7219.1049957275391</v>
      </c>
      <c r="E519" s="10">
        <v>33872.0146484375</v>
      </c>
      <c r="F519" s="10">
        <v>41091.120620727539</v>
      </c>
      <c r="G519" s="10">
        <v>1206.8900203704834</v>
      </c>
      <c r="H519" s="10">
        <v>5552.6500205993652</v>
      </c>
      <c r="I519" s="10">
        <v>6759.540002822876</v>
      </c>
      <c r="J519" s="10">
        <v>8895.805272102356</v>
      </c>
      <c r="K519" s="10">
        <v>34636.653656005859</v>
      </c>
      <c r="L519" s="10">
        <v>43532.459900856018</v>
      </c>
      <c r="M519" s="10">
        <v>1245.8849968910217</v>
      </c>
      <c r="N519" s="10">
        <v>6492.9799118041992</v>
      </c>
      <c r="O519" s="10">
        <v>7738.8651084899902</v>
      </c>
      <c r="P519" s="10">
        <v>14442.050018310547</v>
      </c>
      <c r="Q519" s="10">
        <v>48358.425033569336</v>
      </c>
      <c r="R519" s="10">
        <v>62800.475067138672</v>
      </c>
      <c r="S519" s="10">
        <v>13850.585000991821</v>
      </c>
      <c r="T519" s="10">
        <v>64175.075042724609</v>
      </c>
      <c r="U519" s="10">
        <v>78025.66007232666</v>
      </c>
      <c r="V519" s="10">
        <v>6088.6050186157227</v>
      </c>
      <c r="W519" s="10">
        <v>43675.268981933594</v>
      </c>
      <c r="X519" s="10">
        <v>49763.873497009277</v>
      </c>
      <c r="Y519" s="10">
        <v>1683.2200365066528</v>
      </c>
      <c r="Z519" s="10">
        <v>5565.4949722290039</v>
      </c>
      <c r="AA519" s="10">
        <v>7248.7147970199585</v>
      </c>
      <c r="AB519" s="10">
        <v>10246.370206832886</v>
      </c>
      <c r="AC519" s="10">
        <v>32387.801483154297</v>
      </c>
      <c r="AD519" s="10">
        <v>42634.172163009644</v>
      </c>
      <c r="AE519" s="10">
        <v>1154.4050068855286</v>
      </c>
      <c r="AF519" s="10">
        <v>9504.1898727416992</v>
      </c>
      <c r="AG519" s="10">
        <v>10658.595260620117</v>
      </c>
      <c r="AH519" s="10">
        <v>16260.410108566284</v>
      </c>
      <c r="AI519" s="10">
        <v>77105.060417175293</v>
      </c>
      <c r="AJ519" s="10">
        <v>93365.468826293945</v>
      </c>
      <c r="AK519" s="10">
        <v>6312.6848773956299</v>
      </c>
      <c r="AL519" s="10">
        <v>22017.829856872559</v>
      </c>
      <c r="AM519" s="10">
        <v>28330.515342712402</v>
      </c>
      <c r="AN519" s="10">
        <v>6088.6050186157227</v>
      </c>
      <c r="AO519" s="10">
        <v>43675.268981933594</v>
      </c>
      <c r="AP519" s="10">
        <v>49763.873497009277</v>
      </c>
      <c r="AQ519" s="10">
        <v>1683.2200365066528</v>
      </c>
      <c r="AR519" s="10">
        <v>5565.4949722290039</v>
      </c>
      <c r="AS519" s="10">
        <v>7248.7147970199585</v>
      </c>
      <c r="AT519" s="10">
        <v>10246.370206832886</v>
      </c>
      <c r="AU519" s="10">
        <v>32387.801483154297</v>
      </c>
      <c r="AV519" s="10">
        <v>42634.172163009644</v>
      </c>
      <c r="AW519" s="10">
        <v>1154.4050068855286</v>
      </c>
      <c r="AX519" s="10">
        <v>9504.1898727416992</v>
      </c>
      <c r="AY519" s="10">
        <v>10658.595260620117</v>
      </c>
      <c r="AZ519" s="10">
        <v>16260.410108566284</v>
      </c>
      <c r="BA519" s="10">
        <v>77105.060417175293</v>
      </c>
      <c r="BB519" s="10">
        <v>93365.468826293945</v>
      </c>
      <c r="BC519" s="10">
        <v>6312.6848773956299</v>
      </c>
      <c r="BD519" s="10">
        <v>22017.829856872559</v>
      </c>
      <c r="BE519" s="10">
        <v>28330.515342712402</v>
      </c>
      <c r="BF519" s="10">
        <v>5569.0399131774902</v>
      </c>
      <c r="BG519" s="10">
        <v>43675.268981933594</v>
      </c>
      <c r="BH519" s="10">
        <v>49244.307750701904</v>
      </c>
      <c r="BI519" s="10">
        <v>1468.7650003433228</v>
      </c>
      <c r="BJ519" s="10">
        <v>5565.4949722290039</v>
      </c>
      <c r="BK519" s="10">
        <v>7034.2601919174194</v>
      </c>
      <c r="BL519" s="10">
        <v>9211.5050086975098</v>
      </c>
      <c r="BM519" s="10">
        <v>31885.606475830078</v>
      </c>
      <c r="BN519" s="10">
        <v>41097.111003875732</v>
      </c>
      <c r="BO519" s="10">
        <v>1064.7550173997879</v>
      </c>
      <c r="BP519" s="10">
        <v>7540.7650680541992</v>
      </c>
      <c r="BQ519" s="10">
        <v>8605.52001953125</v>
      </c>
      <c r="BR519" s="10">
        <v>12572.649492263794</v>
      </c>
      <c r="BS519" s="10">
        <v>78907.245475769043</v>
      </c>
      <c r="BT519" s="10">
        <v>91479.893920898438</v>
      </c>
      <c r="BU519" s="10">
        <v>5016.4300661087036</v>
      </c>
      <c r="BV519" s="10">
        <v>29936.249809265137</v>
      </c>
      <c r="BW519" s="10">
        <v>34952.680114746094</v>
      </c>
      <c r="BX519" s="10">
        <v>5569.0399131774902</v>
      </c>
      <c r="BY519" s="10">
        <v>43675.268981933594</v>
      </c>
      <c r="BZ519" s="10">
        <v>49244.307750701904</v>
      </c>
      <c r="CA519" s="10">
        <v>1468.7650003433228</v>
      </c>
      <c r="CB519" s="10">
        <v>5565.4949722290039</v>
      </c>
      <c r="CC519" s="10">
        <v>7034.2601919174194</v>
      </c>
      <c r="CD519" s="10">
        <v>9211.5050086975098</v>
      </c>
      <c r="CE519" s="10">
        <v>31885.606475830078</v>
      </c>
      <c r="CF519" s="10">
        <v>41097.111003875732</v>
      </c>
      <c r="CG519" s="10">
        <v>1064.7550173997879</v>
      </c>
      <c r="CH519" s="10">
        <v>7540.7650680541992</v>
      </c>
      <c r="CI519" s="10">
        <v>8605.52001953125</v>
      </c>
      <c r="CJ519" s="10">
        <v>12572.649492263794</v>
      </c>
      <c r="CK519" s="10">
        <v>78907.245475769043</v>
      </c>
      <c r="CL519" s="10">
        <v>91479.893920898438</v>
      </c>
      <c r="CM519" s="10">
        <v>5016.4300661087036</v>
      </c>
      <c r="CN519" s="10">
        <v>29936.249809265137</v>
      </c>
      <c r="CO519" s="10">
        <v>34952.680114746094</v>
      </c>
      <c r="CP519" s="10">
        <v>5048.6800880432129</v>
      </c>
      <c r="CQ519" s="10">
        <v>43675.268981933594</v>
      </c>
      <c r="CR519" s="10">
        <v>48723.949375152588</v>
      </c>
      <c r="CS519" s="10">
        <v>1253.6449928283691</v>
      </c>
      <c r="CT519" s="10">
        <v>5222.3299713134766</v>
      </c>
      <c r="CU519" s="10">
        <v>6475.9751205444336</v>
      </c>
      <c r="CV519" s="10">
        <v>7933.7200450897217</v>
      </c>
      <c r="CW519" s="10">
        <v>32320.916473388672</v>
      </c>
      <c r="CX519" s="10">
        <v>40254.635627746582</v>
      </c>
      <c r="CY519" s="10">
        <v>964.04001617431641</v>
      </c>
      <c r="CZ519" s="10">
        <v>7618.704833984375</v>
      </c>
      <c r="DA519" s="10">
        <v>8582.7449340820312</v>
      </c>
      <c r="DB519" s="10">
        <v>9298.9098682403564</v>
      </c>
      <c r="DC519" s="10">
        <v>41471.745475769043</v>
      </c>
      <c r="DD519" s="10">
        <v>50770.656509399414</v>
      </c>
      <c r="DE519" s="10">
        <v>3709.0200471878052</v>
      </c>
      <c r="DF519" s="10">
        <v>30668.54467010498</v>
      </c>
      <c r="DG519" s="10">
        <v>34377.564392089844</v>
      </c>
    </row>
    <row r="520" spans="1:111">
      <c r="A520" t="s">
        <v>20</v>
      </c>
      <c r="B520" t="s">
        <v>70</v>
      </c>
      <c r="C520" t="s">
        <v>104</v>
      </c>
      <c r="D520" s="10">
        <v>136.43499755859375</v>
      </c>
      <c r="E520" s="10">
        <v>724.1099853515625</v>
      </c>
      <c r="F520" s="10">
        <v>860.54498291015625</v>
      </c>
      <c r="G520" s="10">
        <v>67.775001525878906</v>
      </c>
      <c r="H520" s="10">
        <v>3080.97509765625</v>
      </c>
      <c r="I520" s="10">
        <v>3148.75</v>
      </c>
      <c r="J520" s="10">
        <v>304.760009765625</v>
      </c>
      <c r="K520" s="10">
        <v>1446.445068359375</v>
      </c>
      <c r="L520" s="10">
        <v>1751.205078125</v>
      </c>
      <c r="M520" s="10">
        <v>226.80000305175781</v>
      </c>
      <c r="N520" s="10">
        <v>0</v>
      </c>
      <c r="O520" s="10">
        <v>226.80000305175781</v>
      </c>
      <c r="P520" s="10">
        <v>114.58499908447266</v>
      </c>
      <c r="Q520" s="10">
        <v>0</v>
      </c>
      <c r="R520" s="10">
        <v>114.58499908447266</v>
      </c>
      <c r="S520" s="10">
        <v>856.40997314453125</v>
      </c>
      <c r="T520" s="10">
        <v>2373.14013671875</v>
      </c>
      <c r="U520" s="10">
        <v>3229.550048828125</v>
      </c>
      <c r="V520" s="10">
        <v>152.67500305175781</v>
      </c>
      <c r="W520" s="10">
        <v>991.17498779296875</v>
      </c>
      <c r="X520" s="10">
        <v>1143.8499755859375</v>
      </c>
      <c r="Y520" s="10">
        <v>43.020000457763672</v>
      </c>
      <c r="Z520" s="10">
        <v>2237.385009765625</v>
      </c>
      <c r="AA520" s="10">
        <v>2280.405029296875</v>
      </c>
      <c r="AB520" s="10">
        <v>128.364990234375</v>
      </c>
      <c r="AC520" s="10">
        <v>1955.044921875</v>
      </c>
      <c r="AD520" s="10">
        <v>2083.409912109375</v>
      </c>
      <c r="AE520" s="10">
        <v>69.040000915527344</v>
      </c>
      <c r="AF520" s="10">
        <v>0</v>
      </c>
      <c r="AG520" s="10">
        <v>69.040000915527344</v>
      </c>
      <c r="AH520" s="10">
        <v>106.10500335693359</v>
      </c>
      <c r="AI520" s="10">
        <v>0</v>
      </c>
      <c r="AJ520" s="10">
        <v>106.10500335693359</v>
      </c>
      <c r="AK520" s="10">
        <v>787.34503173828125</v>
      </c>
      <c r="AL520" s="10">
        <v>3961.85498046875</v>
      </c>
      <c r="AM520" s="10">
        <v>4749.2001953125</v>
      </c>
      <c r="AN520" s="10">
        <v>152.67500305175781</v>
      </c>
      <c r="AO520" s="10">
        <v>991.17498779296875</v>
      </c>
      <c r="AP520" s="10">
        <v>1143.8499755859375</v>
      </c>
      <c r="AQ520" s="10">
        <v>43.020000457763672</v>
      </c>
      <c r="AR520" s="10">
        <v>2237.385009765625</v>
      </c>
      <c r="AS520" s="10">
        <v>2280.405029296875</v>
      </c>
      <c r="AT520" s="10">
        <v>128.364990234375</v>
      </c>
      <c r="AU520" s="10">
        <v>1955.044921875</v>
      </c>
      <c r="AV520" s="10">
        <v>2083.409912109375</v>
      </c>
      <c r="AW520" s="10">
        <v>69.040000915527344</v>
      </c>
      <c r="AX520" s="10">
        <v>0</v>
      </c>
      <c r="AY520" s="10">
        <v>69.040000915527344</v>
      </c>
      <c r="AZ520" s="10">
        <v>106.10500335693359</v>
      </c>
      <c r="BA520" s="10">
        <v>0</v>
      </c>
      <c r="BB520" s="10">
        <v>106.10500335693359</v>
      </c>
      <c r="BC520" s="10">
        <v>787.34503173828125</v>
      </c>
      <c r="BD520" s="10">
        <v>3961.85498046875</v>
      </c>
      <c r="BE520" s="10">
        <v>4749.2001953125</v>
      </c>
      <c r="BF520" s="10">
        <v>136.77999877929688</v>
      </c>
      <c r="BG520" s="10">
        <v>991.17498779296875</v>
      </c>
      <c r="BH520" s="10">
        <v>1127.9549560546875</v>
      </c>
      <c r="BI520" s="10">
        <v>29.780000686645508</v>
      </c>
      <c r="BJ520" s="10">
        <v>2237.385009765625</v>
      </c>
      <c r="BK520" s="10">
        <v>2267.1650390625</v>
      </c>
      <c r="BL520" s="10">
        <v>100.26499938964844</v>
      </c>
      <c r="BM520" s="10">
        <v>1955.044921875</v>
      </c>
      <c r="BN520" s="10">
        <v>2055.309814453125</v>
      </c>
      <c r="BO520" s="10">
        <v>66.604995727539062</v>
      </c>
      <c r="BP520" s="10">
        <v>0</v>
      </c>
      <c r="BQ520" s="10">
        <v>66.604995727539062</v>
      </c>
      <c r="BR520" s="10">
        <v>102.34999847412109</v>
      </c>
      <c r="BS520" s="10">
        <v>452.125</v>
      </c>
      <c r="BT520" s="10">
        <v>554.4749755859375</v>
      </c>
      <c r="BU520" s="10">
        <v>741.14501953125</v>
      </c>
      <c r="BV520" s="10">
        <v>3961.85498046875</v>
      </c>
      <c r="BW520" s="10">
        <v>4703</v>
      </c>
      <c r="BX520" s="10">
        <v>136.77999877929688</v>
      </c>
      <c r="BY520" s="10">
        <v>991.17498779296875</v>
      </c>
      <c r="BZ520" s="10">
        <v>1127.9549560546875</v>
      </c>
      <c r="CA520" s="10">
        <v>29.780000686645508</v>
      </c>
      <c r="CB520" s="10">
        <v>2237.385009765625</v>
      </c>
      <c r="CC520" s="10">
        <v>2267.1650390625</v>
      </c>
      <c r="CD520" s="10">
        <v>100.26499938964844</v>
      </c>
      <c r="CE520" s="10">
        <v>1955.044921875</v>
      </c>
      <c r="CF520" s="10">
        <v>2055.309814453125</v>
      </c>
      <c r="CG520" s="10">
        <v>66.604995727539062</v>
      </c>
      <c r="CH520" s="10">
        <v>0</v>
      </c>
      <c r="CI520" s="10">
        <v>66.604995727539062</v>
      </c>
      <c r="CJ520" s="10">
        <v>102.34999847412109</v>
      </c>
      <c r="CK520" s="10">
        <v>452.125</v>
      </c>
      <c r="CL520" s="10">
        <v>554.4749755859375</v>
      </c>
      <c r="CM520" s="10">
        <v>741.14501953125</v>
      </c>
      <c r="CN520" s="10">
        <v>3961.85498046875</v>
      </c>
      <c r="CO520" s="10">
        <v>4703</v>
      </c>
      <c r="CP520" s="10">
        <v>120.19000244140625</v>
      </c>
      <c r="CQ520" s="10">
        <v>991.17498779296875</v>
      </c>
      <c r="CR520" s="10">
        <v>1111.364990234375</v>
      </c>
      <c r="CS520" s="10">
        <v>16.545000076293945</v>
      </c>
      <c r="CT520" s="10">
        <v>2237.385009765625</v>
      </c>
      <c r="CU520" s="10">
        <v>2253.929931640625</v>
      </c>
      <c r="CV520" s="10">
        <v>72.175003051757812</v>
      </c>
      <c r="CW520" s="10">
        <v>2452.4150390625</v>
      </c>
      <c r="CX520" s="10">
        <v>2524.590087890625</v>
      </c>
      <c r="CY520" s="10">
        <v>64.165000915527344</v>
      </c>
      <c r="CZ520" s="10">
        <v>0</v>
      </c>
      <c r="DA520" s="10">
        <v>64.165000915527344</v>
      </c>
      <c r="DB520" s="10">
        <v>91.810005187988281</v>
      </c>
      <c r="DC520" s="10">
        <v>452.125</v>
      </c>
      <c r="DD520" s="10">
        <v>543.93499755859375</v>
      </c>
      <c r="DE520" s="10">
        <v>694.94500732421875</v>
      </c>
      <c r="DF520" s="10">
        <v>3640.389892578125</v>
      </c>
      <c r="DG520" s="10">
        <v>4335.3349609375</v>
      </c>
    </row>
    <row r="521" spans="1:111">
      <c r="A521" t="s">
        <v>20</v>
      </c>
      <c r="B521" t="s">
        <v>70</v>
      </c>
      <c r="C521" t="s">
        <v>84</v>
      </c>
      <c r="D521" s="10">
        <v>107.49500274658203</v>
      </c>
      <c r="E521" s="10">
        <v>637.8800048828125</v>
      </c>
      <c r="F521" s="10">
        <v>745.375</v>
      </c>
      <c r="G521" s="10">
        <v>618.3900146484375</v>
      </c>
      <c r="H521" s="10">
        <v>6342.7451171875</v>
      </c>
      <c r="I521" s="10">
        <v>6961.13525390625</v>
      </c>
      <c r="J521" s="10">
        <v>0</v>
      </c>
      <c r="K521" s="10">
        <v>0</v>
      </c>
      <c r="L521" s="10">
        <v>0</v>
      </c>
      <c r="M521" s="10">
        <v>8.2700004577636719</v>
      </c>
      <c r="N521" s="10">
        <v>1883.514892578125</v>
      </c>
      <c r="O521" s="10">
        <v>1891.784912109375</v>
      </c>
      <c r="P521" s="10">
        <v>95.680000305175781</v>
      </c>
      <c r="Q521" s="10">
        <v>1013.5150146484375</v>
      </c>
      <c r="R521" s="10">
        <v>1109.195068359375</v>
      </c>
      <c r="S521" s="10">
        <v>108.67500305175781</v>
      </c>
      <c r="T521" s="10">
        <v>3756.39501953125</v>
      </c>
      <c r="U521" s="10">
        <v>3865.070068359375</v>
      </c>
      <c r="V521" s="10">
        <v>69.854995727539062</v>
      </c>
      <c r="W521" s="10">
        <v>498.489990234375</v>
      </c>
      <c r="X521" s="10">
        <v>568.344970703125</v>
      </c>
      <c r="Y521" s="10">
        <v>325.41500854492188</v>
      </c>
      <c r="Z521" s="10">
        <v>7615.15478515625</v>
      </c>
      <c r="AA521" s="10">
        <v>7940.56982421875</v>
      </c>
      <c r="AB521" s="10">
        <v>0</v>
      </c>
      <c r="AC521" s="10">
        <v>0</v>
      </c>
      <c r="AD521" s="10">
        <v>0</v>
      </c>
      <c r="AE521" s="10">
        <v>5.1149997711181641</v>
      </c>
      <c r="AF521" s="10">
        <v>1940.760009765625</v>
      </c>
      <c r="AG521" s="10">
        <v>1945.875</v>
      </c>
      <c r="AH521" s="10">
        <v>52.860000610351562</v>
      </c>
      <c r="AI521" s="10">
        <v>1004.1650390625</v>
      </c>
      <c r="AJ521" s="10">
        <v>1057.0250244140625</v>
      </c>
      <c r="AK521" s="10">
        <v>69.075004577636719</v>
      </c>
      <c r="AL521" s="10">
        <v>4532.72021484375</v>
      </c>
      <c r="AM521" s="10">
        <v>4601.79541015625</v>
      </c>
      <c r="AN521" s="10">
        <v>69.854995727539062</v>
      </c>
      <c r="AO521" s="10">
        <v>498.489990234375</v>
      </c>
      <c r="AP521" s="10">
        <v>568.344970703125</v>
      </c>
      <c r="AQ521" s="10">
        <v>325.41500854492188</v>
      </c>
      <c r="AR521" s="10">
        <v>7615.15478515625</v>
      </c>
      <c r="AS521" s="10">
        <v>7940.56982421875</v>
      </c>
      <c r="AT521" s="10">
        <v>0</v>
      </c>
      <c r="AU521" s="10">
        <v>0</v>
      </c>
      <c r="AV521" s="10">
        <v>0</v>
      </c>
      <c r="AW521" s="10">
        <v>5.1149997711181641</v>
      </c>
      <c r="AX521" s="10">
        <v>1940.760009765625</v>
      </c>
      <c r="AY521" s="10">
        <v>1945.875</v>
      </c>
      <c r="AZ521" s="10">
        <v>52.860000610351562</v>
      </c>
      <c r="BA521" s="10">
        <v>1004.1650390625</v>
      </c>
      <c r="BB521" s="10">
        <v>1057.0250244140625</v>
      </c>
      <c r="BC521" s="10">
        <v>69.075004577636719</v>
      </c>
      <c r="BD521" s="10">
        <v>4532.72021484375</v>
      </c>
      <c r="BE521" s="10">
        <v>4601.79541015625</v>
      </c>
      <c r="BF521" s="10">
        <v>38.154998779296875</v>
      </c>
      <c r="BG521" s="10">
        <v>249.2449951171875</v>
      </c>
      <c r="BH521" s="10">
        <v>287.39999389648438</v>
      </c>
      <c r="BI521" s="10">
        <v>64.379997253417969</v>
      </c>
      <c r="BJ521" s="10">
        <v>3106.5048828125</v>
      </c>
      <c r="BK521" s="10">
        <v>3170.884765625</v>
      </c>
      <c r="BL521" s="10">
        <v>0</v>
      </c>
      <c r="BM521" s="10">
        <v>0</v>
      </c>
      <c r="BN521" s="10">
        <v>0</v>
      </c>
      <c r="BO521" s="10">
        <v>3.5399999618530273</v>
      </c>
      <c r="BP521" s="10">
        <v>1940.760009765625</v>
      </c>
      <c r="BQ521" s="10">
        <v>1944.300048828125</v>
      </c>
      <c r="BR521" s="10">
        <v>22.655000686645508</v>
      </c>
      <c r="BS521" s="10">
        <v>1004.1650390625</v>
      </c>
      <c r="BT521" s="10">
        <v>1026.820068359375</v>
      </c>
      <c r="BU521" s="10">
        <v>34.985000610351562</v>
      </c>
      <c r="BV521" s="10">
        <v>3280.784912109375</v>
      </c>
      <c r="BW521" s="10">
        <v>3315.77001953125</v>
      </c>
      <c r="BX521" s="10">
        <v>38.154998779296875</v>
      </c>
      <c r="BY521" s="10">
        <v>249.2449951171875</v>
      </c>
      <c r="BZ521" s="10">
        <v>287.39999389648438</v>
      </c>
      <c r="CA521" s="10">
        <v>64.379997253417969</v>
      </c>
      <c r="CB521" s="10">
        <v>3106.5048828125</v>
      </c>
      <c r="CC521" s="10">
        <v>3170.884765625</v>
      </c>
      <c r="CD521" s="10">
        <v>0</v>
      </c>
      <c r="CE521" s="10">
        <v>0</v>
      </c>
      <c r="CF521" s="10">
        <v>0</v>
      </c>
      <c r="CG521" s="10">
        <v>3.5399999618530273</v>
      </c>
      <c r="CH521" s="10">
        <v>1940.760009765625</v>
      </c>
      <c r="CI521" s="10">
        <v>1944.300048828125</v>
      </c>
      <c r="CJ521" s="10">
        <v>22.655000686645508</v>
      </c>
      <c r="CK521" s="10">
        <v>1004.1650390625</v>
      </c>
      <c r="CL521" s="10">
        <v>1026.820068359375</v>
      </c>
      <c r="CM521" s="10">
        <v>34.985000610351562</v>
      </c>
      <c r="CN521" s="10">
        <v>3280.784912109375</v>
      </c>
      <c r="CO521" s="10">
        <v>3315.77001953125</v>
      </c>
      <c r="CP521" s="10">
        <v>24.120000839233398</v>
      </c>
      <c r="CQ521" s="10">
        <v>0</v>
      </c>
      <c r="CR521" s="10">
        <v>24.120000839233398</v>
      </c>
      <c r="CS521" s="10">
        <v>0</v>
      </c>
      <c r="CT521" s="10">
        <v>0</v>
      </c>
      <c r="CU521" s="10">
        <v>0</v>
      </c>
      <c r="CV521" s="10">
        <v>0</v>
      </c>
      <c r="CW521" s="10">
        <v>0</v>
      </c>
      <c r="CX521" s="10">
        <v>0</v>
      </c>
      <c r="CY521" s="10">
        <v>1.9650000333786011</v>
      </c>
      <c r="CZ521" s="10">
        <v>1940.760009765625</v>
      </c>
      <c r="DA521" s="10">
        <v>1942.7249755859375</v>
      </c>
      <c r="DB521" s="10">
        <v>0</v>
      </c>
      <c r="DC521" s="10">
        <v>423.28500366210938</v>
      </c>
      <c r="DD521" s="10">
        <v>423.28500366210938</v>
      </c>
      <c r="DE521" s="10">
        <v>20.760000228881836</v>
      </c>
      <c r="DF521" s="10">
        <v>2076.695068359375</v>
      </c>
      <c r="DG521" s="10">
        <v>2097.455078125</v>
      </c>
    </row>
    <row r="522" spans="1:111">
      <c r="A522" t="s">
        <v>20</v>
      </c>
      <c r="B522" t="s">
        <v>70</v>
      </c>
      <c r="C522" t="s">
        <v>85</v>
      </c>
      <c r="D522" s="10">
        <v>1899</v>
      </c>
      <c r="E522" s="10">
        <v>4374</v>
      </c>
      <c r="F522" s="10">
        <v>6273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779.08001708984375</v>
      </c>
      <c r="W522" s="10">
        <v>4373.794921875</v>
      </c>
      <c r="X522" s="10">
        <v>5152.875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392.85501098632812</v>
      </c>
      <c r="AF522" s="10">
        <v>1428.5699462890625</v>
      </c>
      <c r="AG522" s="10">
        <v>1821.4249267578125</v>
      </c>
      <c r="AH522" s="10">
        <v>0</v>
      </c>
      <c r="AI522" s="10">
        <v>0</v>
      </c>
      <c r="AJ522" s="10">
        <v>0</v>
      </c>
      <c r="AK522" s="10">
        <v>0</v>
      </c>
      <c r="AL522" s="10">
        <v>0</v>
      </c>
      <c r="AM522" s="10">
        <v>0</v>
      </c>
      <c r="AN522" s="10">
        <v>779.08001708984375</v>
      </c>
      <c r="AO522" s="10">
        <v>4373.794921875</v>
      </c>
      <c r="AP522" s="10">
        <v>5152.875</v>
      </c>
      <c r="AQ522" s="10">
        <v>0</v>
      </c>
      <c r="AR522" s="10">
        <v>0</v>
      </c>
      <c r="AS522" s="10">
        <v>0</v>
      </c>
      <c r="AT522" s="10">
        <v>0</v>
      </c>
      <c r="AU522" s="10">
        <v>0</v>
      </c>
      <c r="AV522" s="10">
        <v>0</v>
      </c>
      <c r="AW522" s="10">
        <v>392.85501098632812</v>
      </c>
      <c r="AX522" s="10">
        <v>1428.5699462890625</v>
      </c>
      <c r="AY522" s="10">
        <v>1821.4249267578125</v>
      </c>
      <c r="AZ522" s="10">
        <v>0</v>
      </c>
      <c r="BA522" s="10">
        <v>0</v>
      </c>
      <c r="BB522" s="10">
        <v>0</v>
      </c>
      <c r="BC522" s="10">
        <v>0</v>
      </c>
      <c r="BD522" s="10">
        <v>0</v>
      </c>
      <c r="BE522" s="10">
        <v>0</v>
      </c>
      <c r="BF522" s="10">
        <v>724.40997314453125</v>
      </c>
      <c r="BG522" s="10">
        <v>4373.794921875</v>
      </c>
      <c r="BH522" s="10">
        <v>5098.205078125</v>
      </c>
      <c r="BI522" s="10">
        <v>0</v>
      </c>
      <c r="BJ522" s="10">
        <v>0</v>
      </c>
      <c r="BK522" s="10">
        <v>0</v>
      </c>
      <c r="BL522" s="10">
        <v>0</v>
      </c>
      <c r="BM522" s="10">
        <v>0</v>
      </c>
      <c r="BN522" s="10">
        <v>0</v>
      </c>
      <c r="BO522" s="10">
        <v>364.28500366210938</v>
      </c>
      <c r="BP522" s="10">
        <v>1428.5699462890625</v>
      </c>
      <c r="BQ522" s="10">
        <v>1792.85498046875</v>
      </c>
      <c r="BR522" s="10">
        <v>0</v>
      </c>
      <c r="BS522" s="10">
        <v>0</v>
      </c>
      <c r="BT522" s="10">
        <v>0</v>
      </c>
      <c r="BU522" s="10">
        <v>0</v>
      </c>
      <c r="BV522" s="10">
        <v>0</v>
      </c>
      <c r="BW522" s="10">
        <v>0</v>
      </c>
      <c r="BX522" s="10">
        <v>724.40997314453125</v>
      </c>
      <c r="BY522" s="10">
        <v>4373.794921875</v>
      </c>
      <c r="BZ522" s="10">
        <v>5098.205078125</v>
      </c>
      <c r="CA522" s="10">
        <v>0</v>
      </c>
      <c r="CB522" s="10">
        <v>0</v>
      </c>
      <c r="CC522" s="10">
        <v>0</v>
      </c>
      <c r="CD522" s="10">
        <v>0</v>
      </c>
      <c r="CE522" s="10">
        <v>0</v>
      </c>
      <c r="CF522" s="10">
        <v>0</v>
      </c>
      <c r="CG522" s="10">
        <v>364.28500366210938</v>
      </c>
      <c r="CH522" s="10">
        <v>1428.5699462890625</v>
      </c>
      <c r="CI522" s="10">
        <v>1792.85498046875</v>
      </c>
      <c r="CJ522" s="10">
        <v>0</v>
      </c>
      <c r="CK522" s="10">
        <v>0</v>
      </c>
      <c r="CL522" s="10">
        <v>0</v>
      </c>
      <c r="CM522" s="10">
        <v>0</v>
      </c>
      <c r="CN522" s="10">
        <v>0</v>
      </c>
      <c r="CO522" s="10">
        <v>0</v>
      </c>
      <c r="CP522" s="10">
        <v>669.7349853515625</v>
      </c>
      <c r="CQ522" s="10">
        <v>4373.794921875</v>
      </c>
      <c r="CR522" s="10">
        <v>5043.52978515625</v>
      </c>
      <c r="CS522" s="10">
        <v>0</v>
      </c>
      <c r="CT522" s="10">
        <v>0</v>
      </c>
      <c r="CU522" s="10">
        <v>0</v>
      </c>
      <c r="CV522" s="10">
        <v>0</v>
      </c>
      <c r="CW522" s="10">
        <v>0</v>
      </c>
      <c r="CX522" s="10">
        <v>0</v>
      </c>
      <c r="CY522" s="10">
        <v>335.71499633789062</v>
      </c>
      <c r="CZ522" s="10">
        <v>1428.5699462890625</v>
      </c>
      <c r="DA522" s="10">
        <v>1764.284912109375</v>
      </c>
      <c r="DB522" s="10">
        <v>0</v>
      </c>
      <c r="DC522" s="10">
        <v>0</v>
      </c>
      <c r="DD522" s="10">
        <v>0</v>
      </c>
      <c r="DE522" s="10">
        <v>0</v>
      </c>
      <c r="DF522" s="10">
        <v>0</v>
      </c>
      <c r="DG522" s="10">
        <v>0</v>
      </c>
    </row>
    <row r="523" spans="1:111">
      <c r="A523" t="s">
        <v>20</v>
      </c>
      <c r="B523" t="s">
        <v>70</v>
      </c>
      <c r="C523" t="s">
        <v>87</v>
      </c>
      <c r="D523" s="10">
        <v>0</v>
      </c>
      <c r="E523" s="10">
        <v>0</v>
      </c>
      <c r="F523" s="10">
        <v>0</v>
      </c>
      <c r="G523" s="10">
        <v>489</v>
      </c>
      <c r="H523" s="10">
        <v>0</v>
      </c>
      <c r="I523" s="10">
        <v>489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2254</v>
      </c>
      <c r="T523" s="10">
        <v>5100</v>
      </c>
      <c r="U523" s="10">
        <v>7354</v>
      </c>
      <c r="V523" s="10">
        <v>0</v>
      </c>
      <c r="W523" s="10">
        <v>0</v>
      </c>
      <c r="X523" s="10">
        <v>0</v>
      </c>
      <c r="Y523" s="10">
        <v>93.125</v>
      </c>
      <c r="Z523" s="10">
        <v>0</v>
      </c>
      <c r="AA523" s="10">
        <v>93.125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2290.574951171875</v>
      </c>
      <c r="AL523" s="10">
        <v>5099.875</v>
      </c>
      <c r="AM523" s="10">
        <v>7390.4501953125</v>
      </c>
      <c r="AN523" s="10">
        <v>0</v>
      </c>
      <c r="AO523" s="10">
        <v>0</v>
      </c>
      <c r="AP523" s="10">
        <v>0</v>
      </c>
      <c r="AQ523" s="10">
        <v>93.125</v>
      </c>
      <c r="AR523" s="10">
        <v>0</v>
      </c>
      <c r="AS523" s="10">
        <v>93.125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10">
        <v>0</v>
      </c>
      <c r="BC523" s="10">
        <v>2290.574951171875</v>
      </c>
      <c r="BD523" s="10">
        <v>5099.875</v>
      </c>
      <c r="BE523" s="10">
        <v>7390.4501953125</v>
      </c>
      <c r="BF523" s="10">
        <v>0</v>
      </c>
      <c r="BG523" s="10">
        <v>0</v>
      </c>
      <c r="BH523" s="10">
        <v>0</v>
      </c>
      <c r="BI523" s="10">
        <v>93.125</v>
      </c>
      <c r="BJ523" s="10">
        <v>0</v>
      </c>
      <c r="BK523" s="10">
        <v>93.125</v>
      </c>
      <c r="BL523" s="10">
        <v>0</v>
      </c>
      <c r="BM523" s="10">
        <v>0</v>
      </c>
      <c r="BN523" s="10">
        <v>0</v>
      </c>
      <c r="BO523" s="10">
        <v>0</v>
      </c>
      <c r="BP523" s="10">
        <v>0</v>
      </c>
      <c r="BQ523" s="10">
        <v>0</v>
      </c>
      <c r="BR523" s="10">
        <v>0</v>
      </c>
      <c r="BS523" s="10">
        <v>0</v>
      </c>
      <c r="BT523" s="10">
        <v>0</v>
      </c>
      <c r="BU523" s="10">
        <v>2128.625</v>
      </c>
      <c r="BV523" s="10">
        <v>5099.875</v>
      </c>
      <c r="BW523" s="10">
        <v>7228.5</v>
      </c>
      <c r="BX523" s="10">
        <v>0</v>
      </c>
      <c r="BY523" s="10">
        <v>0</v>
      </c>
      <c r="BZ523" s="10">
        <v>0</v>
      </c>
      <c r="CA523" s="10">
        <v>93.125</v>
      </c>
      <c r="CB523" s="10">
        <v>0</v>
      </c>
      <c r="CC523" s="10">
        <v>93.125</v>
      </c>
      <c r="CD523" s="10">
        <v>0</v>
      </c>
      <c r="CE523" s="10">
        <v>0</v>
      </c>
      <c r="CF523" s="10">
        <v>0</v>
      </c>
      <c r="CG523" s="10">
        <v>0</v>
      </c>
      <c r="CH523" s="10">
        <v>0</v>
      </c>
      <c r="CI523" s="10">
        <v>0</v>
      </c>
      <c r="CJ523" s="10">
        <v>0</v>
      </c>
      <c r="CK523" s="10">
        <v>0</v>
      </c>
      <c r="CL523" s="10">
        <v>0</v>
      </c>
      <c r="CM523" s="10">
        <v>2128.625</v>
      </c>
      <c r="CN523" s="10">
        <v>5099.875</v>
      </c>
      <c r="CO523" s="10">
        <v>7228.5</v>
      </c>
      <c r="CP523" s="10">
        <v>0</v>
      </c>
      <c r="CQ523" s="10">
        <v>0</v>
      </c>
      <c r="CR523" s="10">
        <v>0</v>
      </c>
      <c r="CS523" s="10">
        <v>93.125</v>
      </c>
      <c r="CT523" s="10">
        <v>2932.5</v>
      </c>
      <c r="CU523" s="10">
        <v>3025.625</v>
      </c>
      <c r="CV523" s="10">
        <v>0</v>
      </c>
      <c r="CW523" s="10">
        <v>0</v>
      </c>
      <c r="CX523" s="10">
        <v>0</v>
      </c>
      <c r="CY523" s="10">
        <v>0</v>
      </c>
      <c r="CZ523" s="10">
        <v>0</v>
      </c>
      <c r="DA523" s="10">
        <v>0</v>
      </c>
      <c r="DB523" s="10">
        <v>0</v>
      </c>
      <c r="DC523" s="10">
        <v>0</v>
      </c>
      <c r="DD523" s="10">
        <v>0</v>
      </c>
      <c r="DE523" s="10">
        <v>1552.405029296875</v>
      </c>
      <c r="DF523" s="10">
        <v>29644.375</v>
      </c>
      <c r="DG523" s="10">
        <v>31196.779296875</v>
      </c>
    </row>
    <row r="524" spans="1:111">
      <c r="A524" t="s">
        <v>20</v>
      </c>
      <c r="B524" t="s">
        <v>70</v>
      </c>
      <c r="C524" t="s">
        <v>103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138.79499816894531</v>
      </c>
      <c r="T524" s="10">
        <v>0</v>
      </c>
      <c r="U524" s="10">
        <v>138.79499816894531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  <c r="AN524" s="10">
        <v>0</v>
      </c>
      <c r="AO524" s="10">
        <v>0</v>
      </c>
      <c r="AP524" s="10">
        <v>0</v>
      </c>
      <c r="AQ524" s="10">
        <v>0</v>
      </c>
      <c r="AR524" s="10">
        <v>0</v>
      </c>
      <c r="AS524" s="10">
        <v>0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10">
        <v>0</v>
      </c>
      <c r="BC524" s="10">
        <v>0</v>
      </c>
      <c r="BD524" s="10">
        <v>0</v>
      </c>
      <c r="BE524" s="10">
        <v>0</v>
      </c>
      <c r="BF524" s="10">
        <v>0</v>
      </c>
      <c r="BG524" s="10">
        <v>0</v>
      </c>
      <c r="BH524" s="10">
        <v>0</v>
      </c>
      <c r="BI524" s="10">
        <v>0</v>
      </c>
      <c r="BJ524" s="10">
        <v>0</v>
      </c>
      <c r="BK524" s="10">
        <v>0</v>
      </c>
      <c r="BL524" s="10">
        <v>0</v>
      </c>
      <c r="BM524" s="10">
        <v>0</v>
      </c>
      <c r="BN524" s="10">
        <v>0</v>
      </c>
      <c r="BO524" s="10">
        <v>0</v>
      </c>
      <c r="BP524" s="10">
        <v>0</v>
      </c>
      <c r="BQ524" s="10">
        <v>0</v>
      </c>
      <c r="BR524" s="10">
        <v>0</v>
      </c>
      <c r="BS524" s="10">
        <v>0</v>
      </c>
      <c r="BT524" s="10">
        <v>0</v>
      </c>
      <c r="BU524" s="10">
        <v>0</v>
      </c>
      <c r="BV524" s="10">
        <v>0</v>
      </c>
      <c r="BW524" s="10">
        <v>0</v>
      </c>
      <c r="BX524" s="10">
        <v>0</v>
      </c>
      <c r="BY524" s="10">
        <v>0</v>
      </c>
      <c r="BZ524" s="10">
        <v>0</v>
      </c>
      <c r="CA524" s="10">
        <v>0</v>
      </c>
      <c r="CB524" s="10">
        <v>0</v>
      </c>
      <c r="CC524" s="10">
        <v>0</v>
      </c>
      <c r="CD524" s="10">
        <v>0</v>
      </c>
      <c r="CE524" s="10">
        <v>0</v>
      </c>
      <c r="CF524" s="10">
        <v>0</v>
      </c>
      <c r="CG524" s="10">
        <v>0</v>
      </c>
      <c r="CH524" s="10">
        <v>0</v>
      </c>
      <c r="CI524" s="10">
        <v>0</v>
      </c>
      <c r="CJ524" s="10">
        <v>0</v>
      </c>
      <c r="CK524" s="10">
        <v>0</v>
      </c>
      <c r="CL524" s="10">
        <v>0</v>
      </c>
      <c r="CM524" s="10">
        <v>0</v>
      </c>
      <c r="CN524" s="10">
        <v>0</v>
      </c>
      <c r="CO524" s="10">
        <v>0</v>
      </c>
      <c r="CP524" s="10">
        <v>0</v>
      </c>
      <c r="CQ524" s="10">
        <v>0</v>
      </c>
      <c r="CR524" s="10">
        <v>0</v>
      </c>
      <c r="CS524" s="10">
        <v>0</v>
      </c>
      <c r="CT524" s="10">
        <v>0</v>
      </c>
      <c r="CU524" s="10">
        <v>0</v>
      </c>
      <c r="CV524" s="10">
        <v>0</v>
      </c>
      <c r="CW524" s="10">
        <v>0</v>
      </c>
      <c r="CX524" s="10">
        <v>0</v>
      </c>
      <c r="CY524" s="10">
        <v>0</v>
      </c>
      <c r="CZ524" s="10">
        <v>0</v>
      </c>
      <c r="DA524" s="10">
        <v>0</v>
      </c>
      <c r="DB524" s="10">
        <v>0</v>
      </c>
      <c r="DC524" s="10">
        <v>0</v>
      </c>
      <c r="DD524" s="10">
        <v>0</v>
      </c>
      <c r="DE524" s="10">
        <v>0</v>
      </c>
      <c r="DF524" s="10">
        <v>0</v>
      </c>
      <c r="DG524" s="10">
        <v>0</v>
      </c>
    </row>
    <row r="525" spans="1:111">
      <c r="A525" t="s">
        <v>20</v>
      </c>
      <c r="B525" t="s">
        <v>70</v>
      </c>
      <c r="C525" t="s">
        <v>94</v>
      </c>
      <c r="D525" s="10">
        <v>7597.5</v>
      </c>
      <c r="E525" s="10">
        <v>0</v>
      </c>
      <c r="F525" s="10">
        <v>7597.5</v>
      </c>
      <c r="G525" s="10">
        <v>20</v>
      </c>
      <c r="H525" s="10">
        <v>15496</v>
      </c>
      <c r="I525" s="10">
        <v>15516</v>
      </c>
      <c r="J525" s="10">
        <v>4964.8701171875</v>
      </c>
      <c r="K525" s="10">
        <v>11128.2353515625</v>
      </c>
      <c r="L525" s="10">
        <v>16093.10546875</v>
      </c>
      <c r="M525" s="10">
        <v>0</v>
      </c>
      <c r="N525" s="10">
        <v>0</v>
      </c>
      <c r="O525" s="10">
        <v>0</v>
      </c>
      <c r="P525" s="10">
        <v>1577.1500244140625</v>
      </c>
      <c r="Q525" s="10">
        <v>16641.359375</v>
      </c>
      <c r="R525" s="10">
        <v>18218.509765625</v>
      </c>
      <c r="S525" s="10">
        <v>141.86500549316406</v>
      </c>
      <c r="T525" s="10">
        <v>10771.3603515625</v>
      </c>
      <c r="U525" s="10">
        <v>10913.2255859375</v>
      </c>
      <c r="V525" s="10">
        <v>6634.9296875</v>
      </c>
      <c r="W525" s="10">
        <v>0</v>
      </c>
      <c r="X525" s="10">
        <v>6634.9296875</v>
      </c>
      <c r="Y525" s="10">
        <v>0</v>
      </c>
      <c r="Z525" s="10">
        <v>15740.7802734375</v>
      </c>
      <c r="AA525" s="10">
        <v>15740.7802734375</v>
      </c>
      <c r="AB525" s="10">
        <v>3209.034912109375</v>
      </c>
      <c r="AC525" s="10">
        <v>17224.705078125</v>
      </c>
      <c r="AD525" s="10">
        <v>20433.740234375</v>
      </c>
      <c r="AE525" s="10">
        <v>0</v>
      </c>
      <c r="AF525" s="10">
        <v>727.77001953125</v>
      </c>
      <c r="AG525" s="10">
        <v>727.77001953125</v>
      </c>
      <c r="AH525" s="10">
        <v>1389.2550048828125</v>
      </c>
      <c r="AI525" s="10">
        <v>19668.654296875</v>
      </c>
      <c r="AJ525" s="10">
        <v>21057.91015625</v>
      </c>
      <c r="AK525" s="10">
        <v>226.385009765625</v>
      </c>
      <c r="AL525" s="10">
        <v>12492.4951171875</v>
      </c>
      <c r="AM525" s="10">
        <v>12718.8798828125</v>
      </c>
      <c r="AN525" s="10">
        <v>6634.9296875</v>
      </c>
      <c r="AO525" s="10">
        <v>0</v>
      </c>
      <c r="AP525" s="10">
        <v>6634.9296875</v>
      </c>
      <c r="AQ525" s="10">
        <v>0</v>
      </c>
      <c r="AR525" s="10">
        <v>15740.7802734375</v>
      </c>
      <c r="AS525" s="10">
        <v>15740.7802734375</v>
      </c>
      <c r="AT525" s="10">
        <v>3209.034912109375</v>
      </c>
      <c r="AU525" s="10">
        <v>17224.705078125</v>
      </c>
      <c r="AV525" s="10">
        <v>20433.740234375</v>
      </c>
      <c r="AW525" s="10">
        <v>0</v>
      </c>
      <c r="AX525" s="10">
        <v>727.77001953125</v>
      </c>
      <c r="AY525" s="10">
        <v>727.77001953125</v>
      </c>
      <c r="AZ525" s="10">
        <v>1389.2550048828125</v>
      </c>
      <c r="BA525" s="10">
        <v>19668.654296875</v>
      </c>
      <c r="BB525" s="10">
        <v>21057.91015625</v>
      </c>
      <c r="BC525" s="10">
        <v>226.385009765625</v>
      </c>
      <c r="BD525" s="10">
        <v>12492.4951171875</v>
      </c>
      <c r="BE525" s="10">
        <v>12718.8798828125</v>
      </c>
      <c r="BF525" s="10">
        <v>5166.5048828125</v>
      </c>
      <c r="BG525" s="10">
        <v>0</v>
      </c>
      <c r="BH525" s="10">
        <v>5166.5048828125</v>
      </c>
      <c r="BI525" s="10">
        <v>0</v>
      </c>
      <c r="BJ525" s="10">
        <v>15740.7802734375</v>
      </c>
      <c r="BK525" s="10">
        <v>15740.7802734375</v>
      </c>
      <c r="BL525" s="10">
        <v>2220.6298828125</v>
      </c>
      <c r="BM525" s="10">
        <v>14967.7197265625</v>
      </c>
      <c r="BN525" s="10">
        <v>17188.349609375</v>
      </c>
      <c r="BO525" s="10">
        <v>0</v>
      </c>
      <c r="BP525" s="10">
        <v>727.77001953125</v>
      </c>
      <c r="BQ525" s="10">
        <v>727.77001953125</v>
      </c>
      <c r="BR525" s="10">
        <v>910.67498779296875</v>
      </c>
      <c r="BS525" s="10">
        <v>12608.6953125</v>
      </c>
      <c r="BT525" s="10">
        <v>13519.3701171875</v>
      </c>
      <c r="BU525" s="10">
        <v>134.17999267578125</v>
      </c>
      <c r="BV525" s="10">
        <v>12492.4951171875</v>
      </c>
      <c r="BW525" s="10">
        <v>12626.6748046875</v>
      </c>
      <c r="BX525" s="10">
        <v>5166.5048828125</v>
      </c>
      <c r="BY525" s="10">
        <v>0</v>
      </c>
      <c r="BZ525" s="10">
        <v>5166.5048828125</v>
      </c>
      <c r="CA525" s="10">
        <v>0</v>
      </c>
      <c r="CB525" s="10">
        <v>15740.7802734375</v>
      </c>
      <c r="CC525" s="10">
        <v>15740.7802734375</v>
      </c>
      <c r="CD525" s="10">
        <v>2220.6298828125</v>
      </c>
      <c r="CE525" s="10">
        <v>14967.7197265625</v>
      </c>
      <c r="CF525" s="10">
        <v>17188.349609375</v>
      </c>
      <c r="CG525" s="10">
        <v>0</v>
      </c>
      <c r="CH525" s="10">
        <v>727.77001953125</v>
      </c>
      <c r="CI525" s="10">
        <v>727.77001953125</v>
      </c>
      <c r="CJ525" s="10">
        <v>910.67498779296875</v>
      </c>
      <c r="CK525" s="10">
        <v>12608.6953125</v>
      </c>
      <c r="CL525" s="10">
        <v>13519.3701171875</v>
      </c>
      <c r="CM525" s="10">
        <v>134.17999267578125</v>
      </c>
      <c r="CN525" s="10">
        <v>12492.4951171875</v>
      </c>
      <c r="CO525" s="10">
        <v>12626.6748046875</v>
      </c>
      <c r="CP525" s="10">
        <v>3574.5849609375</v>
      </c>
      <c r="CQ525" s="10">
        <v>0</v>
      </c>
      <c r="CR525" s="10">
        <v>3574.5849609375</v>
      </c>
      <c r="CS525" s="10">
        <v>0</v>
      </c>
      <c r="CT525" s="10">
        <v>15740.7802734375</v>
      </c>
      <c r="CU525" s="10">
        <v>15740.7802734375</v>
      </c>
      <c r="CV525" s="10">
        <v>1310.074951171875</v>
      </c>
      <c r="CW525" s="10">
        <v>12710.734375</v>
      </c>
      <c r="CX525" s="10">
        <v>14020.8095703125</v>
      </c>
      <c r="CY525" s="10">
        <v>0</v>
      </c>
      <c r="CZ525" s="10">
        <v>727.77001953125</v>
      </c>
      <c r="DA525" s="10">
        <v>727.77001953125</v>
      </c>
      <c r="DB525" s="10">
        <v>683.15997314453125</v>
      </c>
      <c r="DC525" s="10">
        <v>6525.81982421875</v>
      </c>
      <c r="DD525" s="10">
        <v>7208.97998046875</v>
      </c>
      <c r="DE525" s="10">
        <v>111.69499969482422</v>
      </c>
      <c r="DF525" s="10">
        <v>6756.3203125</v>
      </c>
      <c r="DG525" s="10">
        <v>6868.01513671875</v>
      </c>
    </row>
    <row r="526" spans="1:111">
      <c r="A526" t="s">
        <v>20</v>
      </c>
      <c r="B526" t="s">
        <v>70</v>
      </c>
      <c r="C526" t="s">
        <v>95</v>
      </c>
      <c r="D526" s="10">
        <v>63.790000915527344</v>
      </c>
      <c r="E526" s="10">
        <v>0</v>
      </c>
      <c r="F526" s="10">
        <v>63.790000915527344</v>
      </c>
      <c r="G526" s="10">
        <v>0</v>
      </c>
      <c r="H526" s="10">
        <v>3104.929931640625</v>
      </c>
      <c r="I526" s="10">
        <v>3104.929931640625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24.805000305175781</v>
      </c>
      <c r="T526" s="10">
        <v>122.84999847412109</v>
      </c>
      <c r="U526" s="10">
        <v>147.65499877929688</v>
      </c>
      <c r="V526" s="10">
        <v>12.175000190734863</v>
      </c>
      <c r="W526" s="10">
        <v>0</v>
      </c>
      <c r="X526" s="10">
        <v>12.175000190734863</v>
      </c>
      <c r="Y526" s="10">
        <v>0</v>
      </c>
      <c r="Z526" s="10">
        <v>1391.52001953125</v>
      </c>
      <c r="AA526" s="10">
        <v>1391.52001953125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23.194999694824219</v>
      </c>
      <c r="AL526" s="10">
        <v>122.48000335693359</v>
      </c>
      <c r="AM526" s="10">
        <v>145.67500305175781</v>
      </c>
      <c r="AN526" s="10">
        <v>12.175000190734863</v>
      </c>
      <c r="AO526" s="10">
        <v>0</v>
      </c>
      <c r="AP526" s="10">
        <v>12.175000190734863</v>
      </c>
      <c r="AQ526" s="10">
        <v>0</v>
      </c>
      <c r="AR526" s="10">
        <v>1391.52001953125</v>
      </c>
      <c r="AS526" s="10">
        <v>1391.52001953125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10">
        <v>0</v>
      </c>
      <c r="BC526" s="10">
        <v>23.194999694824219</v>
      </c>
      <c r="BD526" s="10">
        <v>122.48000335693359</v>
      </c>
      <c r="BE526" s="10">
        <v>145.67500305175781</v>
      </c>
      <c r="BF526" s="10">
        <v>0</v>
      </c>
      <c r="BG526" s="10">
        <v>0</v>
      </c>
      <c r="BH526" s="10">
        <v>0</v>
      </c>
      <c r="BI526" s="10">
        <v>0</v>
      </c>
      <c r="BJ526" s="10">
        <v>0</v>
      </c>
      <c r="BK526" s="10">
        <v>0</v>
      </c>
      <c r="BL526" s="10">
        <v>0</v>
      </c>
      <c r="BM526" s="10">
        <v>0</v>
      </c>
      <c r="BN526" s="10">
        <v>0</v>
      </c>
      <c r="BO526" s="10">
        <v>0</v>
      </c>
      <c r="BP526" s="10">
        <v>0</v>
      </c>
      <c r="BQ526" s="10">
        <v>0</v>
      </c>
      <c r="BR526" s="10">
        <v>0</v>
      </c>
      <c r="BS526" s="10">
        <v>0</v>
      </c>
      <c r="BT526" s="10">
        <v>0</v>
      </c>
      <c r="BU526" s="10">
        <v>22.274999618530273</v>
      </c>
      <c r="BV526" s="10">
        <v>122.48000335693359</v>
      </c>
      <c r="BW526" s="10">
        <v>144.7550048828125</v>
      </c>
      <c r="BX526" s="10">
        <v>0</v>
      </c>
      <c r="BY526" s="10">
        <v>0</v>
      </c>
      <c r="BZ526" s="10">
        <v>0</v>
      </c>
      <c r="CA526" s="10">
        <v>0</v>
      </c>
      <c r="CB526" s="10">
        <v>0</v>
      </c>
      <c r="CC526" s="10">
        <v>0</v>
      </c>
      <c r="CD526" s="10">
        <v>0</v>
      </c>
      <c r="CE526" s="10">
        <v>0</v>
      </c>
      <c r="CF526" s="10">
        <v>0</v>
      </c>
      <c r="CG526" s="10">
        <v>0</v>
      </c>
      <c r="CH526" s="10">
        <v>0</v>
      </c>
      <c r="CI526" s="10">
        <v>0</v>
      </c>
      <c r="CJ526" s="10">
        <v>0</v>
      </c>
      <c r="CK526" s="10">
        <v>0</v>
      </c>
      <c r="CL526" s="10">
        <v>0</v>
      </c>
      <c r="CM526" s="10">
        <v>22.274999618530273</v>
      </c>
      <c r="CN526" s="10">
        <v>122.48000335693359</v>
      </c>
      <c r="CO526" s="10">
        <v>144.7550048828125</v>
      </c>
      <c r="CP526" s="10">
        <v>0</v>
      </c>
      <c r="CQ526" s="10">
        <v>0</v>
      </c>
      <c r="CR526" s="10">
        <v>0</v>
      </c>
      <c r="CS526" s="10">
        <v>0</v>
      </c>
      <c r="CT526" s="10">
        <v>0</v>
      </c>
      <c r="CU526" s="10">
        <v>0</v>
      </c>
      <c r="CV526" s="10">
        <v>0</v>
      </c>
      <c r="CW526" s="10">
        <v>0</v>
      </c>
      <c r="CX526" s="10">
        <v>0</v>
      </c>
      <c r="CY526" s="10">
        <v>0</v>
      </c>
      <c r="CZ526" s="10">
        <v>0</v>
      </c>
      <c r="DA526" s="10">
        <v>0</v>
      </c>
      <c r="DB526" s="10">
        <v>0</v>
      </c>
      <c r="DC526" s="10">
        <v>0</v>
      </c>
      <c r="DD526" s="10">
        <v>0</v>
      </c>
      <c r="DE526" s="10">
        <v>21.354999542236328</v>
      </c>
      <c r="DF526" s="10">
        <v>122.48000335693359</v>
      </c>
      <c r="DG526" s="10">
        <v>143.83500671386719</v>
      </c>
    </row>
    <row r="527" spans="1:111">
      <c r="A527" t="s">
        <v>20</v>
      </c>
      <c r="B527" t="s">
        <v>70</v>
      </c>
      <c r="C527" t="s">
        <v>97</v>
      </c>
      <c r="D527" s="10">
        <v>0</v>
      </c>
      <c r="E527" s="10">
        <v>0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3475.5</v>
      </c>
      <c r="T527" s="10">
        <v>27344</v>
      </c>
      <c r="U527" s="10">
        <v>30819.5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3738.64990234375</v>
      </c>
      <c r="AL527" s="10">
        <v>24085.384765625</v>
      </c>
      <c r="AM527" s="10">
        <v>27824.03515625</v>
      </c>
      <c r="AN527" s="10">
        <v>0</v>
      </c>
      <c r="AO527" s="10">
        <v>0</v>
      </c>
      <c r="AP527" s="10">
        <v>0</v>
      </c>
      <c r="AQ527" s="10">
        <v>0</v>
      </c>
      <c r="AR527" s="10">
        <v>0</v>
      </c>
      <c r="AS527" s="10">
        <v>0</v>
      </c>
      <c r="AT527" s="10">
        <v>0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10">
        <v>0</v>
      </c>
      <c r="BA527" s="10">
        <v>0</v>
      </c>
      <c r="BB527" s="10">
        <v>0</v>
      </c>
      <c r="BC527" s="10">
        <v>3738.64990234375</v>
      </c>
      <c r="BD527" s="10">
        <v>24085.384765625</v>
      </c>
      <c r="BE527" s="10">
        <v>27824.03515625</v>
      </c>
      <c r="BF527" s="10">
        <v>0</v>
      </c>
      <c r="BG527" s="10">
        <v>0</v>
      </c>
      <c r="BH527" s="10">
        <v>0</v>
      </c>
      <c r="BI527" s="10">
        <v>0</v>
      </c>
      <c r="BJ527" s="10">
        <v>0</v>
      </c>
      <c r="BK527" s="10">
        <v>0</v>
      </c>
      <c r="BL527" s="10">
        <v>0</v>
      </c>
      <c r="BM527" s="10">
        <v>0</v>
      </c>
      <c r="BN527" s="10">
        <v>0</v>
      </c>
      <c r="BO527" s="10">
        <v>0</v>
      </c>
      <c r="BP527" s="10">
        <v>0</v>
      </c>
      <c r="BQ527" s="10">
        <v>0</v>
      </c>
      <c r="BR527" s="10">
        <v>0</v>
      </c>
      <c r="BS527" s="10">
        <v>0</v>
      </c>
      <c r="BT527" s="10">
        <v>0</v>
      </c>
      <c r="BU527" s="10">
        <v>2934.594970703125</v>
      </c>
      <c r="BV527" s="10">
        <v>24085.384765625</v>
      </c>
      <c r="BW527" s="10">
        <v>27019.98046875</v>
      </c>
      <c r="BX527" s="10">
        <v>0</v>
      </c>
      <c r="BY527" s="10">
        <v>0</v>
      </c>
      <c r="BZ527" s="10">
        <v>0</v>
      </c>
      <c r="CA527" s="10">
        <v>0</v>
      </c>
      <c r="CB527" s="10">
        <v>0</v>
      </c>
      <c r="CC527" s="10">
        <v>0</v>
      </c>
      <c r="CD527" s="10">
        <v>0</v>
      </c>
      <c r="CE527" s="10">
        <v>0</v>
      </c>
      <c r="CF527" s="10">
        <v>0</v>
      </c>
      <c r="CG527" s="10">
        <v>0</v>
      </c>
      <c r="CH527" s="10">
        <v>0</v>
      </c>
      <c r="CI527" s="10">
        <v>0</v>
      </c>
      <c r="CJ527" s="10">
        <v>0</v>
      </c>
      <c r="CK527" s="10">
        <v>0</v>
      </c>
      <c r="CL527" s="10">
        <v>0</v>
      </c>
      <c r="CM527" s="10">
        <v>2934.594970703125</v>
      </c>
      <c r="CN527" s="10">
        <v>24085.384765625</v>
      </c>
      <c r="CO527" s="10">
        <v>27019.98046875</v>
      </c>
      <c r="CP527" s="10">
        <v>0</v>
      </c>
      <c r="CQ527" s="10">
        <v>0</v>
      </c>
      <c r="CR527" s="10">
        <v>0</v>
      </c>
      <c r="CS527" s="10">
        <v>0</v>
      </c>
      <c r="CT527" s="10">
        <v>0</v>
      </c>
      <c r="CU527" s="10">
        <v>0</v>
      </c>
      <c r="CV527" s="10">
        <v>0</v>
      </c>
      <c r="CW527" s="10">
        <v>0</v>
      </c>
      <c r="CX527" s="10">
        <v>0</v>
      </c>
      <c r="CY527" s="10">
        <v>0</v>
      </c>
      <c r="CZ527" s="10">
        <v>0</v>
      </c>
      <c r="DA527" s="10">
        <v>0</v>
      </c>
      <c r="DB527" s="10">
        <v>0</v>
      </c>
      <c r="DC527" s="10">
        <v>0</v>
      </c>
      <c r="DD527" s="10">
        <v>0</v>
      </c>
      <c r="DE527" s="10">
        <v>2241.989990234375</v>
      </c>
      <c r="DF527" s="10">
        <v>10586.634765625</v>
      </c>
      <c r="DG527" s="10">
        <v>12828.625</v>
      </c>
    </row>
    <row r="528" spans="1:111">
      <c r="A528" t="s">
        <v>20</v>
      </c>
      <c r="B528" t="s">
        <v>70</v>
      </c>
      <c r="C528" t="s">
        <v>80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897.16497802734375</v>
      </c>
      <c r="O528" s="10">
        <v>897.16497802734375</v>
      </c>
      <c r="P528" s="10">
        <v>0</v>
      </c>
      <c r="Q528" s="10">
        <v>0</v>
      </c>
      <c r="R528" s="10">
        <v>0</v>
      </c>
      <c r="S528" s="10">
        <v>539.2449951171875</v>
      </c>
      <c r="T528" s="10">
        <v>0</v>
      </c>
      <c r="U528" s="10">
        <v>539.2449951171875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0</v>
      </c>
      <c r="AM528" s="10">
        <v>0</v>
      </c>
      <c r="AN528" s="10">
        <v>0</v>
      </c>
      <c r="AO528" s="10">
        <v>0</v>
      </c>
      <c r="AP528" s="10">
        <v>0</v>
      </c>
      <c r="AQ528" s="10">
        <v>0</v>
      </c>
      <c r="AR528" s="10">
        <v>0</v>
      </c>
      <c r="AS528" s="10">
        <v>0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10">
        <v>0</v>
      </c>
      <c r="BC528" s="10">
        <v>0</v>
      </c>
      <c r="BD528" s="10">
        <v>0</v>
      </c>
      <c r="BE528" s="10">
        <v>0</v>
      </c>
      <c r="BF528" s="10">
        <v>0</v>
      </c>
      <c r="BG528" s="10">
        <v>0</v>
      </c>
      <c r="BH528" s="10">
        <v>0</v>
      </c>
      <c r="BI528" s="10">
        <v>0</v>
      </c>
      <c r="BJ528" s="10">
        <v>0</v>
      </c>
      <c r="BK528" s="10">
        <v>0</v>
      </c>
      <c r="BL528" s="10">
        <v>0</v>
      </c>
      <c r="BM528" s="10">
        <v>0</v>
      </c>
      <c r="BN528" s="10">
        <v>0</v>
      </c>
      <c r="BO528" s="10">
        <v>0</v>
      </c>
      <c r="BP528" s="10">
        <v>0</v>
      </c>
      <c r="BQ528" s="10">
        <v>0</v>
      </c>
      <c r="BR528" s="10">
        <v>0</v>
      </c>
      <c r="BS528" s="10">
        <v>0</v>
      </c>
      <c r="BT528" s="10">
        <v>0</v>
      </c>
      <c r="BU528" s="10">
        <v>0</v>
      </c>
      <c r="BV528" s="10">
        <v>0</v>
      </c>
      <c r="BW528" s="10">
        <v>0</v>
      </c>
      <c r="BX528" s="10">
        <v>0</v>
      </c>
      <c r="BY528" s="10">
        <v>0</v>
      </c>
      <c r="BZ528" s="10">
        <v>0</v>
      </c>
      <c r="CA528" s="10">
        <v>0</v>
      </c>
      <c r="CB528" s="10">
        <v>0</v>
      </c>
      <c r="CC528" s="10">
        <v>0</v>
      </c>
      <c r="CD528" s="10">
        <v>0</v>
      </c>
      <c r="CE528" s="10">
        <v>0</v>
      </c>
      <c r="CF528" s="10">
        <v>0</v>
      </c>
      <c r="CG528" s="10">
        <v>0</v>
      </c>
      <c r="CH528" s="10">
        <v>0</v>
      </c>
      <c r="CI528" s="10">
        <v>0</v>
      </c>
      <c r="CJ528" s="10">
        <v>0</v>
      </c>
      <c r="CK528" s="10">
        <v>0</v>
      </c>
      <c r="CL528" s="10">
        <v>0</v>
      </c>
      <c r="CM528" s="10">
        <v>0</v>
      </c>
      <c r="CN528" s="10">
        <v>0</v>
      </c>
      <c r="CO528" s="10">
        <v>0</v>
      </c>
      <c r="CP528" s="10">
        <v>0</v>
      </c>
      <c r="CQ528" s="10">
        <v>0</v>
      </c>
      <c r="CR528" s="10">
        <v>0</v>
      </c>
      <c r="CS528" s="10">
        <v>0</v>
      </c>
      <c r="CT528" s="10">
        <v>0</v>
      </c>
      <c r="CU528" s="10">
        <v>0</v>
      </c>
      <c r="CV528" s="10">
        <v>0</v>
      </c>
      <c r="CW528" s="10">
        <v>0</v>
      </c>
      <c r="CX528" s="10">
        <v>0</v>
      </c>
      <c r="CY528" s="10">
        <v>0</v>
      </c>
      <c r="CZ528" s="10">
        <v>0</v>
      </c>
      <c r="DA528" s="10">
        <v>0</v>
      </c>
      <c r="DB528" s="10">
        <v>0</v>
      </c>
      <c r="DC528" s="10">
        <v>0</v>
      </c>
      <c r="DD528" s="10">
        <v>0</v>
      </c>
      <c r="DE528" s="10">
        <v>0</v>
      </c>
      <c r="DF528" s="10">
        <v>0</v>
      </c>
      <c r="DG528" s="10">
        <v>0</v>
      </c>
    </row>
    <row r="529" spans="1:111">
      <c r="A529" t="s">
        <v>20</v>
      </c>
      <c r="B529" t="s">
        <v>70</v>
      </c>
      <c r="C529" t="s">
        <v>120</v>
      </c>
      <c r="D529" s="10">
        <v>122.75</v>
      </c>
      <c r="E529" s="10">
        <v>0</v>
      </c>
      <c r="F529" s="10">
        <v>122.75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13173.5</v>
      </c>
      <c r="Q529" s="10">
        <v>50000</v>
      </c>
      <c r="R529" s="10">
        <v>63173.5</v>
      </c>
      <c r="S529" s="10">
        <v>0</v>
      </c>
      <c r="T529" s="10">
        <v>0</v>
      </c>
      <c r="U529" s="10">
        <v>0</v>
      </c>
      <c r="V529" s="10">
        <v>112.22499847412109</v>
      </c>
      <c r="W529" s="10">
        <v>1165.9649658203125</v>
      </c>
      <c r="X529" s="10">
        <v>1278.18994140625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12250</v>
      </c>
      <c r="AI529" s="10">
        <v>50000</v>
      </c>
      <c r="AJ529" s="10">
        <v>62250</v>
      </c>
      <c r="AK529" s="10">
        <v>0</v>
      </c>
      <c r="AL529" s="10">
        <v>0</v>
      </c>
      <c r="AM529" s="10">
        <v>0</v>
      </c>
      <c r="AN529" s="10">
        <v>112.22499847412109</v>
      </c>
      <c r="AO529" s="10">
        <v>1165.9649658203125</v>
      </c>
      <c r="AP529" s="10">
        <v>1278.18994140625</v>
      </c>
      <c r="AQ529" s="10">
        <v>0</v>
      </c>
      <c r="AR529" s="10">
        <v>0</v>
      </c>
      <c r="AS529" s="10">
        <v>0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12250</v>
      </c>
      <c r="BA529" s="10">
        <v>50000</v>
      </c>
      <c r="BB529" s="10">
        <v>62250</v>
      </c>
      <c r="BC529" s="10">
        <v>0</v>
      </c>
      <c r="BD529" s="10">
        <v>0</v>
      </c>
      <c r="BE529" s="10">
        <v>0</v>
      </c>
      <c r="BF529" s="10">
        <v>71.415000915527344</v>
      </c>
      <c r="BG529" s="10">
        <v>1165.9649658203125</v>
      </c>
      <c r="BH529" s="10">
        <v>1237.3800048828125</v>
      </c>
      <c r="BI529" s="10">
        <v>0</v>
      </c>
      <c r="BJ529" s="10">
        <v>0</v>
      </c>
      <c r="BK529" s="10">
        <v>0</v>
      </c>
      <c r="BL529" s="10">
        <v>0</v>
      </c>
      <c r="BM529" s="10">
        <v>0</v>
      </c>
      <c r="BN529" s="10">
        <v>0</v>
      </c>
      <c r="BO529" s="10">
        <v>0</v>
      </c>
      <c r="BP529" s="10">
        <v>0</v>
      </c>
      <c r="BQ529" s="10">
        <v>0</v>
      </c>
      <c r="BR529" s="10">
        <v>11250</v>
      </c>
      <c r="BS529" s="10">
        <v>50000</v>
      </c>
      <c r="BT529" s="10">
        <v>61250</v>
      </c>
      <c r="BU529" s="10">
        <v>0</v>
      </c>
      <c r="BV529" s="10">
        <v>0</v>
      </c>
      <c r="BW529" s="10">
        <v>0</v>
      </c>
      <c r="BX529" s="10">
        <v>71.415000915527344</v>
      </c>
      <c r="BY529" s="10">
        <v>1165.9649658203125</v>
      </c>
      <c r="BZ529" s="10">
        <v>1237.3800048828125</v>
      </c>
      <c r="CA529" s="10">
        <v>0</v>
      </c>
      <c r="CB529" s="10">
        <v>0</v>
      </c>
      <c r="CC529" s="10">
        <v>0</v>
      </c>
      <c r="CD529" s="10">
        <v>0</v>
      </c>
      <c r="CE529" s="10">
        <v>0</v>
      </c>
      <c r="CF529" s="10">
        <v>0</v>
      </c>
      <c r="CG529" s="10">
        <v>0</v>
      </c>
      <c r="CH529" s="10">
        <v>0</v>
      </c>
      <c r="CI529" s="10">
        <v>0</v>
      </c>
      <c r="CJ529" s="10">
        <v>11250</v>
      </c>
      <c r="CK529" s="10">
        <v>50000</v>
      </c>
      <c r="CL529" s="10">
        <v>61250</v>
      </c>
      <c r="CM529" s="10">
        <v>0</v>
      </c>
      <c r="CN529" s="10">
        <v>0</v>
      </c>
      <c r="CO529" s="10">
        <v>0</v>
      </c>
      <c r="CP529" s="10">
        <v>30.604999542236328</v>
      </c>
      <c r="CQ529" s="10">
        <v>1165.9649658203125</v>
      </c>
      <c r="CR529" s="10">
        <v>1196.5699462890625</v>
      </c>
      <c r="CS529" s="10">
        <v>0</v>
      </c>
      <c r="CT529" s="10">
        <v>0</v>
      </c>
      <c r="CU529" s="10">
        <v>0</v>
      </c>
      <c r="CV529" s="10">
        <v>0</v>
      </c>
      <c r="CW529" s="10">
        <v>0</v>
      </c>
      <c r="CX529" s="10">
        <v>0</v>
      </c>
      <c r="CY529" s="10">
        <v>0</v>
      </c>
      <c r="CZ529" s="10">
        <v>0</v>
      </c>
      <c r="DA529" s="10">
        <v>0</v>
      </c>
      <c r="DB529" s="10">
        <v>10250</v>
      </c>
      <c r="DC529" s="10">
        <v>50000</v>
      </c>
      <c r="DD529" s="10">
        <v>60250</v>
      </c>
      <c r="DE529" s="10">
        <v>0</v>
      </c>
      <c r="DF529" s="10">
        <v>0</v>
      </c>
      <c r="DG529" s="10">
        <v>0</v>
      </c>
    </row>
    <row r="530" spans="1:111">
      <c r="A530" t="s">
        <v>20</v>
      </c>
      <c r="B530" t="s">
        <v>70</v>
      </c>
      <c r="C530" t="s">
        <v>121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1840</v>
      </c>
      <c r="T530" s="10">
        <v>6513.5</v>
      </c>
      <c r="U530" s="10">
        <v>8353.5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578.29498291015625</v>
      </c>
      <c r="AL530" s="10">
        <v>5028.6650390625</v>
      </c>
      <c r="AM530" s="10">
        <v>5606.9599609375</v>
      </c>
      <c r="AN530" s="10">
        <v>0</v>
      </c>
      <c r="AO530" s="10">
        <v>0</v>
      </c>
      <c r="AP530" s="10">
        <v>0</v>
      </c>
      <c r="AQ530" s="10">
        <v>0</v>
      </c>
      <c r="AR530" s="10">
        <v>0</v>
      </c>
      <c r="AS530" s="10">
        <v>0</v>
      </c>
      <c r="AT530" s="10">
        <v>0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0">
        <v>0</v>
      </c>
      <c r="BA530" s="10">
        <v>0</v>
      </c>
      <c r="BB530" s="10">
        <v>0</v>
      </c>
      <c r="BC530" s="10">
        <v>578.29498291015625</v>
      </c>
      <c r="BD530" s="10">
        <v>5028.6650390625</v>
      </c>
      <c r="BE530" s="10">
        <v>5606.9599609375</v>
      </c>
      <c r="BF530" s="10">
        <v>0</v>
      </c>
      <c r="BG530" s="10">
        <v>0</v>
      </c>
      <c r="BH530" s="10">
        <v>0</v>
      </c>
      <c r="BI530" s="10">
        <v>0</v>
      </c>
      <c r="BJ530" s="10">
        <v>0</v>
      </c>
      <c r="BK530" s="10">
        <v>0</v>
      </c>
      <c r="BL530" s="10">
        <v>0</v>
      </c>
      <c r="BM530" s="10">
        <v>0</v>
      </c>
      <c r="BN530" s="10">
        <v>0</v>
      </c>
      <c r="BO530" s="10">
        <v>0</v>
      </c>
      <c r="BP530" s="10">
        <v>0</v>
      </c>
      <c r="BQ530" s="10">
        <v>0</v>
      </c>
      <c r="BR530" s="10">
        <v>0</v>
      </c>
      <c r="BS530" s="10">
        <v>0</v>
      </c>
      <c r="BT530" s="10">
        <v>0</v>
      </c>
      <c r="BU530" s="10">
        <v>477.72500610351562</v>
      </c>
      <c r="BV530" s="10">
        <v>5028.6650390625</v>
      </c>
      <c r="BW530" s="10">
        <v>5506.39013671875</v>
      </c>
      <c r="BX530" s="10">
        <v>0</v>
      </c>
      <c r="BY530" s="10">
        <v>0</v>
      </c>
      <c r="BZ530" s="10">
        <v>0</v>
      </c>
      <c r="CA530" s="10">
        <v>0</v>
      </c>
      <c r="CB530" s="10">
        <v>0</v>
      </c>
      <c r="CC530" s="10">
        <v>0</v>
      </c>
      <c r="CD530" s="10">
        <v>0</v>
      </c>
      <c r="CE530" s="10">
        <v>0</v>
      </c>
      <c r="CF530" s="10">
        <v>0</v>
      </c>
      <c r="CG530" s="10">
        <v>0</v>
      </c>
      <c r="CH530" s="10">
        <v>0</v>
      </c>
      <c r="CI530" s="10">
        <v>0</v>
      </c>
      <c r="CJ530" s="10">
        <v>0</v>
      </c>
      <c r="CK530" s="10">
        <v>0</v>
      </c>
      <c r="CL530" s="10">
        <v>0</v>
      </c>
      <c r="CM530" s="10">
        <v>477.72500610351562</v>
      </c>
      <c r="CN530" s="10">
        <v>5028.6650390625</v>
      </c>
      <c r="CO530" s="10">
        <v>5506.39013671875</v>
      </c>
      <c r="CP530" s="10">
        <v>0</v>
      </c>
      <c r="CQ530" s="10">
        <v>0</v>
      </c>
      <c r="CR530" s="10">
        <v>0</v>
      </c>
      <c r="CS530" s="10">
        <v>0</v>
      </c>
      <c r="CT530" s="10">
        <v>0</v>
      </c>
      <c r="CU530" s="10">
        <v>0</v>
      </c>
      <c r="CV530" s="10">
        <v>0</v>
      </c>
      <c r="CW530" s="10">
        <v>0</v>
      </c>
      <c r="CX530" s="10">
        <v>0</v>
      </c>
      <c r="CY530" s="10">
        <v>0</v>
      </c>
      <c r="CZ530" s="10">
        <v>0</v>
      </c>
      <c r="DA530" s="10">
        <v>0</v>
      </c>
      <c r="DB530" s="10">
        <v>0</v>
      </c>
      <c r="DC530" s="10">
        <v>0</v>
      </c>
      <c r="DD530" s="10">
        <v>0</v>
      </c>
      <c r="DE530" s="10">
        <v>377.14999389648438</v>
      </c>
      <c r="DF530" s="10">
        <v>5028.6650390625</v>
      </c>
      <c r="DG530" s="10">
        <v>5405.81494140625</v>
      </c>
    </row>
    <row r="531" spans="1:111">
      <c r="A531" t="s">
        <v>20</v>
      </c>
      <c r="B531" t="s">
        <v>70</v>
      </c>
      <c r="C531" t="s">
        <v>90</v>
      </c>
      <c r="D531" s="10">
        <v>2242.610107421875</v>
      </c>
      <c r="E531" s="10">
        <v>4182.82470703125</v>
      </c>
      <c r="F531" s="10">
        <v>6425.4345703125</v>
      </c>
      <c r="G531" s="10">
        <v>8.2700004577636719</v>
      </c>
      <c r="H531" s="10">
        <v>12402.5849609375</v>
      </c>
      <c r="I531" s="10">
        <v>12410.8544921875</v>
      </c>
      <c r="J531" s="10">
        <v>172.46499633789062</v>
      </c>
      <c r="K531" s="10">
        <v>1623.635009765625</v>
      </c>
      <c r="L531" s="10">
        <v>1796.0999755859375</v>
      </c>
      <c r="M531" s="10">
        <v>132.88999938964844</v>
      </c>
      <c r="N531" s="10">
        <v>2034.7099609375</v>
      </c>
      <c r="O531" s="10">
        <v>2167.599853515625</v>
      </c>
      <c r="P531" s="10">
        <v>27.760000228881836</v>
      </c>
      <c r="Q531" s="10">
        <v>690.44500732421875</v>
      </c>
      <c r="R531" s="10">
        <v>718.20501708984375</v>
      </c>
      <c r="S531" s="10">
        <v>331.739990234375</v>
      </c>
      <c r="T531" s="10">
        <v>8218.625</v>
      </c>
      <c r="U531" s="10">
        <v>8550.365234375</v>
      </c>
      <c r="V531" s="10">
        <v>2166.920166015625</v>
      </c>
      <c r="W531" s="10">
        <v>3006.02490234375</v>
      </c>
      <c r="X531" s="10">
        <v>5172.9453125</v>
      </c>
      <c r="Y531" s="10">
        <v>2.7100000381469727</v>
      </c>
      <c r="Z531" s="10">
        <v>10852.21484375</v>
      </c>
      <c r="AA531" s="10">
        <v>10854.9248046875</v>
      </c>
      <c r="AB531" s="10">
        <v>69.165000915527344</v>
      </c>
      <c r="AC531" s="10">
        <v>1579.9300537109375</v>
      </c>
      <c r="AD531" s="10">
        <v>1649.0950927734375</v>
      </c>
      <c r="AE531" s="10">
        <v>79.794998168945312</v>
      </c>
      <c r="AF531" s="10">
        <v>2366.02001953125</v>
      </c>
      <c r="AG531" s="10">
        <v>2445.81494140625</v>
      </c>
      <c r="AH531" s="10">
        <v>9.5149993896484375</v>
      </c>
      <c r="AI531" s="10">
        <v>863.20001220703125</v>
      </c>
      <c r="AJ531" s="10">
        <v>872.71502685546875</v>
      </c>
      <c r="AK531" s="10">
        <v>513</v>
      </c>
      <c r="AL531" s="10">
        <v>9988.7451171875</v>
      </c>
      <c r="AM531" s="10">
        <v>10501.7451171875</v>
      </c>
      <c r="AN531" s="10">
        <v>2166.920166015625</v>
      </c>
      <c r="AO531" s="10">
        <v>3006.02490234375</v>
      </c>
      <c r="AP531" s="10">
        <v>5172.9453125</v>
      </c>
      <c r="AQ531" s="10">
        <v>2.7100000381469727</v>
      </c>
      <c r="AR531" s="10">
        <v>10852.21484375</v>
      </c>
      <c r="AS531" s="10">
        <v>10854.9248046875</v>
      </c>
      <c r="AT531" s="10">
        <v>69.165000915527344</v>
      </c>
      <c r="AU531" s="10">
        <v>1579.9300537109375</v>
      </c>
      <c r="AV531" s="10">
        <v>1649.0950927734375</v>
      </c>
      <c r="AW531" s="10">
        <v>79.794998168945312</v>
      </c>
      <c r="AX531" s="10">
        <v>2366.02001953125</v>
      </c>
      <c r="AY531" s="10">
        <v>2445.81494140625</v>
      </c>
      <c r="AZ531" s="10">
        <v>9.5149993896484375</v>
      </c>
      <c r="BA531" s="10">
        <v>863.20001220703125</v>
      </c>
      <c r="BB531" s="10">
        <v>872.71502685546875</v>
      </c>
      <c r="BC531" s="10">
        <v>513</v>
      </c>
      <c r="BD531" s="10">
        <v>9988.7451171875</v>
      </c>
      <c r="BE531" s="10">
        <v>10501.7451171875</v>
      </c>
      <c r="BF531" s="10">
        <v>1857.0550537109375</v>
      </c>
      <c r="BG531" s="10">
        <v>3006.02490234375</v>
      </c>
      <c r="BH531" s="10">
        <v>4863.080078125</v>
      </c>
      <c r="BI531" s="10">
        <v>0</v>
      </c>
      <c r="BJ531" s="10">
        <v>9044.3046875</v>
      </c>
      <c r="BK531" s="10">
        <v>9044.3046875</v>
      </c>
      <c r="BL531" s="10">
        <v>46.845001220703125</v>
      </c>
      <c r="BM531" s="10">
        <v>0</v>
      </c>
      <c r="BN531" s="10">
        <v>46.845001220703125</v>
      </c>
      <c r="BO531" s="10">
        <v>66.5</v>
      </c>
      <c r="BP531" s="10">
        <v>2366.02001953125</v>
      </c>
      <c r="BQ531" s="10">
        <v>2432.52001953125</v>
      </c>
      <c r="BR531" s="10">
        <v>4.4099998474121094</v>
      </c>
      <c r="BS531" s="10">
        <v>863.20001220703125</v>
      </c>
      <c r="BT531" s="10">
        <v>867.6099853515625</v>
      </c>
      <c r="BU531" s="10">
        <v>269.6300048828125</v>
      </c>
      <c r="BV531" s="10">
        <v>8884.0751953125</v>
      </c>
      <c r="BW531" s="10">
        <v>9153.705078125</v>
      </c>
      <c r="BX531" s="10">
        <v>1857.0550537109375</v>
      </c>
      <c r="BY531" s="10">
        <v>3006.02490234375</v>
      </c>
      <c r="BZ531" s="10">
        <v>4863.080078125</v>
      </c>
      <c r="CA531" s="10">
        <v>0</v>
      </c>
      <c r="CB531" s="10">
        <v>9044.3046875</v>
      </c>
      <c r="CC531" s="10">
        <v>9044.3046875</v>
      </c>
      <c r="CD531" s="10">
        <v>46.845001220703125</v>
      </c>
      <c r="CE531" s="10">
        <v>0</v>
      </c>
      <c r="CF531" s="10">
        <v>46.845001220703125</v>
      </c>
      <c r="CG531" s="10">
        <v>66.5</v>
      </c>
      <c r="CH531" s="10">
        <v>2366.02001953125</v>
      </c>
      <c r="CI531" s="10">
        <v>2432.52001953125</v>
      </c>
      <c r="CJ531" s="10">
        <v>4.4099998474121094</v>
      </c>
      <c r="CK531" s="10">
        <v>863.20001220703125</v>
      </c>
      <c r="CL531" s="10">
        <v>867.6099853515625</v>
      </c>
      <c r="CM531" s="10">
        <v>269.6300048828125</v>
      </c>
      <c r="CN531" s="10">
        <v>8884.0751953125</v>
      </c>
      <c r="CO531" s="10">
        <v>9153.705078125</v>
      </c>
      <c r="CP531" s="10">
        <v>1532.1099853515625</v>
      </c>
      <c r="CQ531" s="10">
        <v>2659.9150390625</v>
      </c>
      <c r="CR531" s="10">
        <v>4192.02490234375</v>
      </c>
      <c r="CS531" s="10">
        <v>0</v>
      </c>
      <c r="CT531" s="10">
        <v>9044.3046875</v>
      </c>
      <c r="CU531" s="10">
        <v>9044.3046875</v>
      </c>
      <c r="CV531" s="10">
        <v>28.104999542236328</v>
      </c>
      <c r="CW531" s="10">
        <v>0</v>
      </c>
      <c r="CX531" s="10">
        <v>28.104999542236328</v>
      </c>
      <c r="CY531" s="10">
        <v>53.200000762939453</v>
      </c>
      <c r="CZ531" s="10">
        <v>1606.1199951171875</v>
      </c>
      <c r="DA531" s="10">
        <v>1659.3199462890625</v>
      </c>
      <c r="DB531" s="10">
        <v>0.29499998688697815</v>
      </c>
      <c r="DC531" s="10">
        <v>0</v>
      </c>
      <c r="DD531" s="10">
        <v>0.29499998688697815</v>
      </c>
      <c r="DE531" s="10">
        <v>83.495002746582031</v>
      </c>
      <c r="DF531" s="10">
        <v>7779.40966796875</v>
      </c>
      <c r="DG531" s="10">
        <v>7862.90478515625</v>
      </c>
    </row>
    <row r="532" spans="1:111">
      <c r="A532" t="s">
        <v>20</v>
      </c>
      <c r="B532" t="s">
        <v>70</v>
      </c>
      <c r="C532" t="s">
        <v>92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214.39999389648438</v>
      </c>
      <c r="K532" s="10">
        <v>4014.4951171875</v>
      </c>
      <c r="L532" s="10">
        <v>4228.89501953125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232.11500549316406</v>
      </c>
      <c r="T532" s="10">
        <v>0</v>
      </c>
      <c r="U532" s="10">
        <v>232.11500549316406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176.6300048828125</v>
      </c>
      <c r="AC532" s="10">
        <v>4014.294921875</v>
      </c>
      <c r="AD532" s="10">
        <v>4190.9248046875</v>
      </c>
      <c r="AE532" s="10">
        <v>0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0</v>
      </c>
      <c r="AL532" s="10">
        <v>0</v>
      </c>
      <c r="AM532" s="10">
        <v>0</v>
      </c>
      <c r="AN532" s="10">
        <v>0</v>
      </c>
      <c r="AO532" s="10">
        <v>0</v>
      </c>
      <c r="AP532" s="10">
        <v>0</v>
      </c>
      <c r="AQ532" s="10">
        <v>0</v>
      </c>
      <c r="AR532" s="10">
        <v>0</v>
      </c>
      <c r="AS532" s="10">
        <v>0</v>
      </c>
      <c r="AT532" s="10">
        <v>176.6300048828125</v>
      </c>
      <c r="AU532" s="10">
        <v>4014.294921875</v>
      </c>
      <c r="AV532" s="10">
        <v>4190.9248046875</v>
      </c>
      <c r="AW532" s="10">
        <v>0</v>
      </c>
      <c r="AX532" s="10">
        <v>0</v>
      </c>
      <c r="AY532" s="10">
        <v>0</v>
      </c>
      <c r="AZ532" s="10">
        <v>0</v>
      </c>
      <c r="BA532" s="10">
        <v>0</v>
      </c>
      <c r="BB532" s="10">
        <v>0</v>
      </c>
      <c r="BC532" s="10">
        <v>0</v>
      </c>
      <c r="BD532" s="10">
        <v>0</v>
      </c>
      <c r="BE532" s="10">
        <v>0</v>
      </c>
      <c r="BF532" s="10">
        <v>0</v>
      </c>
      <c r="BG532" s="10">
        <v>0</v>
      </c>
      <c r="BH532" s="10">
        <v>0</v>
      </c>
      <c r="BI532" s="10">
        <v>0</v>
      </c>
      <c r="BJ532" s="10">
        <v>0</v>
      </c>
      <c r="BK532" s="10">
        <v>0</v>
      </c>
      <c r="BL532" s="10">
        <v>112.40000152587891</v>
      </c>
      <c r="BM532" s="10">
        <v>4014.294921875</v>
      </c>
      <c r="BN532" s="10">
        <v>4126.69482421875</v>
      </c>
      <c r="BO532" s="10">
        <v>0</v>
      </c>
      <c r="BP532" s="10">
        <v>0</v>
      </c>
      <c r="BQ532" s="10">
        <v>0</v>
      </c>
      <c r="BR532" s="10">
        <v>0</v>
      </c>
      <c r="BS532" s="10">
        <v>0</v>
      </c>
      <c r="BT532" s="10">
        <v>0</v>
      </c>
      <c r="BU532" s="10">
        <v>0</v>
      </c>
      <c r="BV532" s="10">
        <v>0</v>
      </c>
      <c r="BW532" s="10">
        <v>0</v>
      </c>
      <c r="BX532" s="10">
        <v>0</v>
      </c>
      <c r="BY532" s="10">
        <v>0</v>
      </c>
      <c r="BZ532" s="10">
        <v>0</v>
      </c>
      <c r="CA532" s="10">
        <v>0</v>
      </c>
      <c r="CB532" s="10">
        <v>0</v>
      </c>
      <c r="CC532" s="10">
        <v>0</v>
      </c>
      <c r="CD532" s="10">
        <v>112.40000152587891</v>
      </c>
      <c r="CE532" s="10">
        <v>4014.294921875</v>
      </c>
      <c r="CF532" s="10">
        <v>4126.69482421875</v>
      </c>
      <c r="CG532" s="10">
        <v>0</v>
      </c>
      <c r="CH532" s="10">
        <v>0</v>
      </c>
      <c r="CI532" s="10">
        <v>0</v>
      </c>
      <c r="CJ532" s="10">
        <v>0</v>
      </c>
      <c r="CK532" s="10">
        <v>0</v>
      </c>
      <c r="CL532" s="10">
        <v>0</v>
      </c>
      <c r="CM532" s="10">
        <v>0</v>
      </c>
      <c r="CN532" s="10">
        <v>0</v>
      </c>
      <c r="CO532" s="10">
        <v>0</v>
      </c>
      <c r="CP532" s="10">
        <v>0</v>
      </c>
      <c r="CQ532" s="10">
        <v>0</v>
      </c>
      <c r="CR532" s="10">
        <v>0</v>
      </c>
      <c r="CS532" s="10">
        <v>0</v>
      </c>
      <c r="CT532" s="10">
        <v>0</v>
      </c>
      <c r="CU532" s="10">
        <v>0</v>
      </c>
      <c r="CV532" s="10">
        <v>48.169998168945312</v>
      </c>
      <c r="CW532" s="10">
        <v>4014.294921875</v>
      </c>
      <c r="CX532" s="10">
        <v>4062.46484375</v>
      </c>
      <c r="CY532" s="10">
        <v>0</v>
      </c>
      <c r="CZ532" s="10">
        <v>0</v>
      </c>
      <c r="DA532" s="10">
        <v>0</v>
      </c>
      <c r="DB532" s="10">
        <v>0</v>
      </c>
      <c r="DC532" s="10">
        <v>0</v>
      </c>
      <c r="DD532" s="10">
        <v>0</v>
      </c>
      <c r="DE532" s="10">
        <v>0</v>
      </c>
      <c r="DF532" s="10">
        <v>0</v>
      </c>
      <c r="DG532" s="10">
        <v>0</v>
      </c>
    </row>
    <row r="533" spans="1:111">
      <c r="A533" t="s">
        <v>20</v>
      </c>
      <c r="B533" t="s">
        <v>70</v>
      </c>
      <c r="C533" t="s">
        <v>119</v>
      </c>
      <c r="D533" s="10">
        <v>0</v>
      </c>
      <c r="E533" s="10">
        <v>424.07000732421875</v>
      </c>
      <c r="F533" s="10">
        <v>424.07000732421875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1673.2449951171875</v>
      </c>
      <c r="O533" s="10">
        <v>1673.2449951171875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448.08999633789062</v>
      </c>
      <c r="X533" s="10">
        <v>448.08999633789062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1551.4599609375</v>
      </c>
      <c r="AG533" s="10">
        <v>1551.4599609375</v>
      </c>
      <c r="AH533" s="10">
        <v>0</v>
      </c>
      <c r="AI533" s="10">
        <v>0</v>
      </c>
      <c r="AJ533" s="10">
        <v>0</v>
      </c>
      <c r="AK533" s="10">
        <v>0</v>
      </c>
      <c r="AL533" s="10">
        <v>0</v>
      </c>
      <c r="AM533" s="10">
        <v>0</v>
      </c>
      <c r="AN533" s="10">
        <v>0</v>
      </c>
      <c r="AO533" s="10">
        <v>448.08999633789062</v>
      </c>
      <c r="AP533" s="10">
        <v>448.08999633789062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1551.4599609375</v>
      </c>
      <c r="AY533" s="10">
        <v>1551.4599609375</v>
      </c>
      <c r="AZ533" s="10">
        <v>0</v>
      </c>
      <c r="BA533" s="10">
        <v>0</v>
      </c>
      <c r="BB533" s="10">
        <v>0</v>
      </c>
      <c r="BC533" s="10">
        <v>0</v>
      </c>
      <c r="BD533" s="10">
        <v>0</v>
      </c>
      <c r="BE533" s="10">
        <v>0</v>
      </c>
      <c r="BF533" s="10">
        <v>0</v>
      </c>
      <c r="BG533" s="10">
        <v>448.08999633789062</v>
      </c>
      <c r="BH533" s="10">
        <v>448.08999633789062</v>
      </c>
      <c r="BI533" s="10">
        <v>0</v>
      </c>
      <c r="BJ533" s="10">
        <v>0</v>
      </c>
      <c r="BK533" s="10">
        <v>0</v>
      </c>
      <c r="BL533" s="10">
        <v>0</v>
      </c>
      <c r="BM533" s="10">
        <v>0</v>
      </c>
      <c r="BN533" s="10">
        <v>0</v>
      </c>
      <c r="BO533" s="10">
        <v>0</v>
      </c>
      <c r="BP533" s="10">
        <v>1551.4599609375</v>
      </c>
      <c r="BQ533" s="10">
        <v>1551.4599609375</v>
      </c>
      <c r="BR533" s="10">
        <v>0</v>
      </c>
      <c r="BS533" s="10">
        <v>0</v>
      </c>
      <c r="BT533" s="10">
        <v>0</v>
      </c>
      <c r="BU533" s="10">
        <v>0</v>
      </c>
      <c r="BV533" s="10">
        <v>0</v>
      </c>
      <c r="BW533" s="10">
        <v>0</v>
      </c>
      <c r="BX533" s="10">
        <v>0</v>
      </c>
      <c r="BY533" s="10">
        <v>448.08999633789062</v>
      </c>
      <c r="BZ533" s="10">
        <v>448.08999633789062</v>
      </c>
      <c r="CA533" s="10">
        <v>0</v>
      </c>
      <c r="CB533" s="10">
        <v>0</v>
      </c>
      <c r="CC533" s="10">
        <v>0</v>
      </c>
      <c r="CD533" s="10">
        <v>0</v>
      </c>
      <c r="CE533" s="10">
        <v>0</v>
      </c>
      <c r="CF533" s="10">
        <v>0</v>
      </c>
      <c r="CG533" s="10">
        <v>0</v>
      </c>
      <c r="CH533" s="10">
        <v>1551.4599609375</v>
      </c>
      <c r="CI533" s="10">
        <v>1551.4599609375</v>
      </c>
      <c r="CJ533" s="10">
        <v>0</v>
      </c>
      <c r="CK533" s="10">
        <v>0</v>
      </c>
      <c r="CL533" s="10">
        <v>0</v>
      </c>
      <c r="CM533" s="10">
        <v>0</v>
      </c>
      <c r="CN533" s="10">
        <v>0</v>
      </c>
      <c r="CO533" s="10">
        <v>0</v>
      </c>
      <c r="CP533" s="10">
        <v>0</v>
      </c>
      <c r="CQ533" s="10">
        <v>448.08999633789062</v>
      </c>
      <c r="CR533" s="10">
        <v>448.08999633789062</v>
      </c>
      <c r="CS533" s="10">
        <v>0</v>
      </c>
      <c r="CT533" s="10">
        <v>0</v>
      </c>
      <c r="CU533" s="10">
        <v>0</v>
      </c>
      <c r="CV533" s="10">
        <v>0</v>
      </c>
      <c r="CW533" s="10">
        <v>0</v>
      </c>
      <c r="CX533" s="10">
        <v>0</v>
      </c>
      <c r="CY533" s="10">
        <v>0</v>
      </c>
      <c r="CZ533" s="10">
        <v>1551.4599609375</v>
      </c>
      <c r="DA533" s="10">
        <v>1551.4599609375</v>
      </c>
      <c r="DB533" s="10">
        <v>0</v>
      </c>
      <c r="DC533" s="10">
        <v>0</v>
      </c>
      <c r="DD533" s="10">
        <v>0</v>
      </c>
      <c r="DE533" s="10">
        <v>0</v>
      </c>
      <c r="DF533" s="10">
        <v>0</v>
      </c>
      <c r="DG533" s="10">
        <v>0</v>
      </c>
    </row>
    <row r="534" spans="1:111">
      <c r="A534" t="s">
        <v>20</v>
      </c>
      <c r="B534" t="s">
        <v>70</v>
      </c>
      <c r="C534" t="s">
        <v>101</v>
      </c>
      <c r="D534" s="10">
        <v>2204</v>
      </c>
      <c r="E534" s="10">
        <v>18180</v>
      </c>
      <c r="F534" s="10">
        <v>20384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2983.75</v>
      </c>
      <c r="W534" s="10">
        <v>13640</v>
      </c>
      <c r="X534" s="10">
        <v>16623.75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10">
        <v>0</v>
      </c>
      <c r="AM534" s="10">
        <v>0</v>
      </c>
      <c r="AN534" s="10">
        <v>2983.75</v>
      </c>
      <c r="AO534" s="10">
        <v>13640</v>
      </c>
      <c r="AP534" s="10">
        <v>16623.75</v>
      </c>
      <c r="AQ534" s="10">
        <v>0</v>
      </c>
      <c r="AR534" s="10">
        <v>0</v>
      </c>
      <c r="AS534" s="10">
        <v>0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10">
        <v>0</v>
      </c>
      <c r="BC534" s="10">
        <v>0</v>
      </c>
      <c r="BD534" s="10">
        <v>0</v>
      </c>
      <c r="BE534" s="10">
        <v>0</v>
      </c>
      <c r="BF534" s="10">
        <v>1278.75</v>
      </c>
      <c r="BG534" s="10">
        <v>13640</v>
      </c>
      <c r="BH534" s="10">
        <v>14918.75</v>
      </c>
      <c r="BI534" s="10">
        <v>0</v>
      </c>
      <c r="BJ534" s="10">
        <v>0</v>
      </c>
      <c r="BK534" s="10">
        <v>0</v>
      </c>
      <c r="BL534" s="10">
        <v>0</v>
      </c>
      <c r="BM534" s="10">
        <v>0</v>
      </c>
      <c r="BN534" s="10">
        <v>0</v>
      </c>
      <c r="BO534" s="10">
        <v>0</v>
      </c>
      <c r="BP534" s="10">
        <v>0</v>
      </c>
      <c r="BQ534" s="10">
        <v>0</v>
      </c>
      <c r="BR534" s="10">
        <v>0</v>
      </c>
      <c r="BS534" s="10">
        <v>0</v>
      </c>
      <c r="BT534" s="10">
        <v>0</v>
      </c>
      <c r="BU534" s="10">
        <v>0</v>
      </c>
      <c r="BV534" s="10">
        <v>0</v>
      </c>
      <c r="BW534" s="10">
        <v>0</v>
      </c>
      <c r="BX534" s="10">
        <v>1278.75</v>
      </c>
      <c r="BY534" s="10">
        <v>13640</v>
      </c>
      <c r="BZ534" s="10">
        <v>14918.75</v>
      </c>
      <c r="CA534" s="10">
        <v>0</v>
      </c>
      <c r="CB534" s="10">
        <v>0</v>
      </c>
      <c r="CC534" s="10">
        <v>0</v>
      </c>
      <c r="CD534" s="10">
        <v>0</v>
      </c>
      <c r="CE534" s="10">
        <v>0</v>
      </c>
      <c r="CF534" s="10">
        <v>0</v>
      </c>
      <c r="CG534" s="10">
        <v>0</v>
      </c>
      <c r="CH534" s="10">
        <v>0</v>
      </c>
      <c r="CI534" s="10">
        <v>0</v>
      </c>
      <c r="CJ534" s="10">
        <v>0</v>
      </c>
      <c r="CK534" s="10">
        <v>0</v>
      </c>
      <c r="CL534" s="10">
        <v>0</v>
      </c>
      <c r="CM534" s="10">
        <v>0</v>
      </c>
      <c r="CN534" s="10">
        <v>0</v>
      </c>
      <c r="CO534" s="10">
        <v>0</v>
      </c>
      <c r="CP534" s="10">
        <v>0</v>
      </c>
      <c r="CQ534" s="10">
        <v>0</v>
      </c>
      <c r="CR534" s="10">
        <v>0</v>
      </c>
      <c r="CS534" s="10">
        <v>0</v>
      </c>
      <c r="CT534" s="10">
        <v>0</v>
      </c>
      <c r="CU534" s="10">
        <v>0</v>
      </c>
      <c r="CV534" s="10">
        <v>0</v>
      </c>
      <c r="CW534" s="10">
        <v>0</v>
      </c>
      <c r="CX534" s="10">
        <v>0</v>
      </c>
      <c r="CY534" s="10">
        <v>0</v>
      </c>
      <c r="CZ534" s="10">
        <v>0</v>
      </c>
      <c r="DA534" s="10">
        <v>0</v>
      </c>
      <c r="DB534" s="10">
        <v>0</v>
      </c>
      <c r="DC534" s="10">
        <v>0</v>
      </c>
      <c r="DD534" s="10">
        <v>0</v>
      </c>
      <c r="DE534" s="10">
        <v>0</v>
      </c>
      <c r="DF534" s="10">
        <v>0</v>
      </c>
      <c r="DG534" s="10">
        <v>0</v>
      </c>
    </row>
    <row r="535" spans="1:111">
      <c r="A535" t="s">
        <v>20</v>
      </c>
      <c r="B535" t="s">
        <v>70</v>
      </c>
      <c r="C535" t="s">
        <v>99</v>
      </c>
      <c r="D535" s="10">
        <v>2513</v>
      </c>
      <c r="E535" s="10">
        <v>5536.5</v>
      </c>
      <c r="F535" s="10">
        <v>8049.5</v>
      </c>
      <c r="G535" s="10">
        <v>0</v>
      </c>
      <c r="H535" s="10">
        <v>0</v>
      </c>
      <c r="I535" s="10">
        <v>0</v>
      </c>
      <c r="J535" s="10">
        <v>891</v>
      </c>
      <c r="K535" s="10">
        <v>9934.5546875</v>
      </c>
      <c r="L535" s="10">
        <v>10825.5546875</v>
      </c>
      <c r="M535" s="10">
        <v>0</v>
      </c>
      <c r="N535" s="10">
        <v>0</v>
      </c>
      <c r="O535" s="10">
        <v>0</v>
      </c>
      <c r="P535" s="10">
        <v>423</v>
      </c>
      <c r="Q535" s="10">
        <v>693.5</v>
      </c>
      <c r="R535" s="10">
        <v>1116.5</v>
      </c>
      <c r="S535" s="10">
        <v>8506.9404296875</v>
      </c>
      <c r="T535" s="10">
        <v>32911.21875</v>
      </c>
      <c r="U535" s="10">
        <v>41418.16015625</v>
      </c>
      <c r="V535" s="10">
        <v>2629.324951171875</v>
      </c>
      <c r="W535" s="10">
        <v>0</v>
      </c>
      <c r="X535" s="10">
        <v>2629.324951171875</v>
      </c>
      <c r="Y535" s="10">
        <v>0</v>
      </c>
      <c r="Z535" s="10">
        <v>0</v>
      </c>
      <c r="AA535" s="10">
        <v>0</v>
      </c>
      <c r="AB535" s="10">
        <v>842.47998046875</v>
      </c>
      <c r="AC535" s="10">
        <v>17638.5546875</v>
      </c>
      <c r="AD535" s="10">
        <v>18481.03515625</v>
      </c>
      <c r="AE535" s="10">
        <v>0</v>
      </c>
      <c r="AF535" s="10">
        <v>0</v>
      </c>
      <c r="AG535" s="10">
        <v>0</v>
      </c>
      <c r="AH535" s="10">
        <v>375.79501342773438</v>
      </c>
      <c r="AI535" s="10">
        <v>1386.8900146484375</v>
      </c>
      <c r="AJ535" s="10">
        <v>1762.68505859375</v>
      </c>
      <c r="AK535" s="10">
        <v>5673.10009765625</v>
      </c>
      <c r="AL535" s="10">
        <v>31818.609375</v>
      </c>
      <c r="AM535" s="10">
        <v>37491.7109375</v>
      </c>
      <c r="AN535" s="10">
        <v>2629.324951171875</v>
      </c>
      <c r="AO535" s="10">
        <v>0</v>
      </c>
      <c r="AP535" s="10">
        <v>2629.324951171875</v>
      </c>
      <c r="AQ535" s="10">
        <v>0</v>
      </c>
      <c r="AR535" s="10">
        <v>0</v>
      </c>
      <c r="AS535" s="10">
        <v>0</v>
      </c>
      <c r="AT535" s="10">
        <v>842.47998046875</v>
      </c>
      <c r="AU535" s="10">
        <v>17638.5546875</v>
      </c>
      <c r="AV535" s="10">
        <v>18481.03515625</v>
      </c>
      <c r="AW535" s="10">
        <v>0</v>
      </c>
      <c r="AX535" s="10">
        <v>0</v>
      </c>
      <c r="AY535" s="10">
        <v>0</v>
      </c>
      <c r="AZ535" s="10">
        <v>375.79501342773438</v>
      </c>
      <c r="BA535" s="10">
        <v>1386.8900146484375</v>
      </c>
      <c r="BB535" s="10">
        <v>1762.68505859375</v>
      </c>
      <c r="BC535" s="10">
        <v>5673.10009765625</v>
      </c>
      <c r="BD535" s="10">
        <v>31818.609375</v>
      </c>
      <c r="BE535" s="10">
        <v>37491.7109375</v>
      </c>
      <c r="BF535" s="10">
        <v>2518.5</v>
      </c>
      <c r="BG535" s="10">
        <v>0</v>
      </c>
      <c r="BH535" s="10">
        <v>2518.5</v>
      </c>
      <c r="BI535" s="10">
        <v>0</v>
      </c>
      <c r="BJ535" s="10">
        <v>0</v>
      </c>
      <c r="BK535" s="10">
        <v>0</v>
      </c>
      <c r="BL535" s="10">
        <v>0</v>
      </c>
      <c r="BM535" s="10">
        <v>684.55499267578125</v>
      </c>
      <c r="BN535" s="10">
        <v>684.55499267578125</v>
      </c>
      <c r="BO535" s="10">
        <v>0</v>
      </c>
      <c r="BP535" s="10">
        <v>0</v>
      </c>
      <c r="BQ535" s="10">
        <v>0</v>
      </c>
      <c r="BR535" s="10">
        <v>287.375</v>
      </c>
      <c r="BS535" s="10">
        <v>1386.8900146484375</v>
      </c>
      <c r="BT535" s="10">
        <v>1674.2650146484375</v>
      </c>
      <c r="BU535" s="10">
        <v>3548.114990234375</v>
      </c>
      <c r="BV535" s="10">
        <v>23151.91015625</v>
      </c>
      <c r="BW535" s="10">
        <v>26700.025390625</v>
      </c>
      <c r="BX535" s="10">
        <v>2518.5</v>
      </c>
      <c r="BY535" s="10">
        <v>0</v>
      </c>
      <c r="BZ535" s="10">
        <v>2518.5</v>
      </c>
      <c r="CA535" s="10">
        <v>0</v>
      </c>
      <c r="CB535" s="10">
        <v>0</v>
      </c>
      <c r="CC535" s="10">
        <v>0</v>
      </c>
      <c r="CD535" s="10">
        <v>0</v>
      </c>
      <c r="CE535" s="10">
        <v>684.55499267578125</v>
      </c>
      <c r="CF535" s="10">
        <v>684.55499267578125</v>
      </c>
      <c r="CG535" s="10">
        <v>0</v>
      </c>
      <c r="CH535" s="10">
        <v>0</v>
      </c>
      <c r="CI535" s="10">
        <v>0</v>
      </c>
      <c r="CJ535" s="10">
        <v>287.375</v>
      </c>
      <c r="CK535" s="10">
        <v>1386.8900146484375</v>
      </c>
      <c r="CL535" s="10">
        <v>1674.2650146484375</v>
      </c>
      <c r="CM535" s="10">
        <v>3548.114990234375</v>
      </c>
      <c r="CN535" s="10">
        <v>23151.91015625</v>
      </c>
      <c r="CO535" s="10">
        <v>26700.025390625</v>
      </c>
      <c r="CP535" s="10">
        <v>2378.5048828125</v>
      </c>
      <c r="CQ535" s="10">
        <v>0</v>
      </c>
      <c r="CR535" s="10">
        <v>2378.5048828125</v>
      </c>
      <c r="CS535" s="10">
        <v>0</v>
      </c>
      <c r="CT535" s="10">
        <v>0</v>
      </c>
      <c r="CU535" s="10">
        <v>0</v>
      </c>
      <c r="CV535" s="10">
        <v>0</v>
      </c>
      <c r="CW535" s="10">
        <v>684.55499267578125</v>
      </c>
      <c r="CX535" s="10">
        <v>684.55499267578125</v>
      </c>
      <c r="CY535" s="10">
        <v>0</v>
      </c>
      <c r="CZ535" s="10">
        <v>0</v>
      </c>
      <c r="DA535" s="10">
        <v>0</v>
      </c>
      <c r="DB535" s="10">
        <v>198.94999694824219</v>
      </c>
      <c r="DC535" s="10">
        <v>1386.8900146484375</v>
      </c>
      <c r="DD535" s="10">
        <v>1585.8399658203125</v>
      </c>
      <c r="DE535" s="10">
        <v>2266.014892578125</v>
      </c>
      <c r="DF535" s="10">
        <v>20263.009765625</v>
      </c>
      <c r="DG535" s="10">
        <v>22529.025390625</v>
      </c>
    </row>
    <row r="536" spans="1:111">
      <c r="A536" t="s">
        <v>20</v>
      </c>
      <c r="B536" t="s">
        <v>70</v>
      </c>
      <c r="C536" t="s">
        <v>93</v>
      </c>
      <c r="D536" s="10">
        <v>2113</v>
      </c>
      <c r="E536" s="10">
        <v>0</v>
      </c>
      <c r="F536" s="10">
        <v>2113</v>
      </c>
      <c r="G536" s="10">
        <v>0</v>
      </c>
      <c r="H536" s="10">
        <v>0</v>
      </c>
      <c r="I536" s="10">
        <v>0</v>
      </c>
      <c r="J536" s="10">
        <v>1629</v>
      </c>
      <c r="K536" s="10">
        <v>7647</v>
      </c>
      <c r="L536" s="10">
        <v>9276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5246.5</v>
      </c>
      <c r="T536" s="10">
        <v>25197</v>
      </c>
      <c r="U536" s="10">
        <v>30443.5</v>
      </c>
      <c r="V536" s="10">
        <v>1936.02001953125</v>
      </c>
      <c r="W536" s="10">
        <v>0</v>
      </c>
      <c r="X536" s="10">
        <v>1936.02001953125</v>
      </c>
      <c r="Y536" s="10">
        <v>0</v>
      </c>
      <c r="Z536" s="10">
        <v>0</v>
      </c>
      <c r="AA536" s="10">
        <v>0</v>
      </c>
      <c r="AB536" s="10">
        <v>4644.97021484375</v>
      </c>
      <c r="AC536" s="10">
        <v>13791.525390625</v>
      </c>
      <c r="AD536" s="10">
        <v>18436.49609375</v>
      </c>
      <c r="AE536" s="10">
        <v>0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7615.4052734375</v>
      </c>
      <c r="AL536" s="10">
        <v>26150.6953125</v>
      </c>
      <c r="AM536" s="10">
        <v>33766.1015625</v>
      </c>
      <c r="AN536" s="10">
        <v>1936.02001953125</v>
      </c>
      <c r="AO536" s="10">
        <v>0</v>
      </c>
      <c r="AP536" s="10">
        <v>1936.02001953125</v>
      </c>
      <c r="AQ536" s="10">
        <v>0</v>
      </c>
      <c r="AR536" s="10">
        <v>0</v>
      </c>
      <c r="AS536" s="10">
        <v>0</v>
      </c>
      <c r="AT536" s="10">
        <v>4644.97021484375</v>
      </c>
      <c r="AU536" s="10">
        <v>13791.525390625</v>
      </c>
      <c r="AV536" s="10">
        <v>18436.49609375</v>
      </c>
      <c r="AW536" s="10">
        <v>0</v>
      </c>
      <c r="AX536" s="10">
        <v>0</v>
      </c>
      <c r="AY536" s="10">
        <v>0</v>
      </c>
      <c r="AZ536" s="10">
        <v>0</v>
      </c>
      <c r="BA536" s="10">
        <v>0</v>
      </c>
      <c r="BB536" s="10">
        <v>0</v>
      </c>
      <c r="BC536" s="10">
        <v>7615.4052734375</v>
      </c>
      <c r="BD536" s="10">
        <v>26150.6953125</v>
      </c>
      <c r="BE536" s="10">
        <v>33766.1015625</v>
      </c>
      <c r="BF536" s="10">
        <v>1548.81494140625</v>
      </c>
      <c r="BG536" s="10">
        <v>0</v>
      </c>
      <c r="BH536" s="10">
        <v>1548.81494140625</v>
      </c>
      <c r="BI536" s="10">
        <v>0</v>
      </c>
      <c r="BJ536" s="10">
        <v>0</v>
      </c>
      <c r="BK536" s="10">
        <v>0</v>
      </c>
      <c r="BL536" s="10">
        <v>3524.324951171875</v>
      </c>
      <c r="BM536" s="10">
        <v>13791.525390625</v>
      </c>
      <c r="BN536" s="10">
        <v>17315.849609375</v>
      </c>
      <c r="BO536" s="10">
        <v>0</v>
      </c>
      <c r="BP536" s="10">
        <v>0</v>
      </c>
      <c r="BQ536" s="10">
        <v>0</v>
      </c>
      <c r="BR536" s="10">
        <v>0</v>
      </c>
      <c r="BS536" s="10">
        <v>0</v>
      </c>
      <c r="BT536" s="10">
        <v>0</v>
      </c>
      <c r="BU536" s="10">
        <v>6398.55517578125</v>
      </c>
      <c r="BV536" s="10">
        <v>26150.6953125</v>
      </c>
      <c r="BW536" s="10">
        <v>32549.25</v>
      </c>
      <c r="BX536" s="10">
        <v>1548.81494140625</v>
      </c>
      <c r="BY536" s="10">
        <v>0</v>
      </c>
      <c r="BZ536" s="10">
        <v>1548.81494140625</v>
      </c>
      <c r="CA536" s="10">
        <v>0</v>
      </c>
      <c r="CB536" s="10">
        <v>0</v>
      </c>
      <c r="CC536" s="10">
        <v>0</v>
      </c>
      <c r="CD536" s="10">
        <v>3524.324951171875</v>
      </c>
      <c r="CE536" s="10">
        <v>13791.525390625</v>
      </c>
      <c r="CF536" s="10">
        <v>17315.849609375</v>
      </c>
      <c r="CG536" s="10">
        <v>0</v>
      </c>
      <c r="CH536" s="10">
        <v>0</v>
      </c>
      <c r="CI536" s="10">
        <v>0</v>
      </c>
      <c r="CJ536" s="10">
        <v>0</v>
      </c>
      <c r="CK536" s="10">
        <v>0</v>
      </c>
      <c r="CL536" s="10">
        <v>0</v>
      </c>
      <c r="CM536" s="10">
        <v>6398.55517578125</v>
      </c>
      <c r="CN536" s="10">
        <v>26150.6953125</v>
      </c>
      <c r="CO536" s="10">
        <v>32549.25</v>
      </c>
      <c r="CP536" s="10">
        <v>1059.7149658203125</v>
      </c>
      <c r="CQ536" s="10">
        <v>0</v>
      </c>
      <c r="CR536" s="10">
        <v>1059.7149658203125</v>
      </c>
      <c r="CS536" s="10">
        <v>0</v>
      </c>
      <c r="CT536" s="10">
        <v>0</v>
      </c>
      <c r="CU536" s="10">
        <v>0</v>
      </c>
      <c r="CV536" s="10">
        <v>2403.679931640625</v>
      </c>
      <c r="CW536" s="10">
        <v>12122.5</v>
      </c>
      <c r="CX536" s="10">
        <v>14526.1796875</v>
      </c>
      <c r="CY536" s="10">
        <v>0</v>
      </c>
      <c r="CZ536" s="10">
        <v>0</v>
      </c>
      <c r="DA536" s="10">
        <v>0</v>
      </c>
      <c r="DB536" s="10">
        <v>0</v>
      </c>
      <c r="DC536" s="10">
        <v>0</v>
      </c>
      <c r="DD536" s="10">
        <v>0</v>
      </c>
      <c r="DE536" s="10">
        <v>5181.7099609375</v>
      </c>
      <c r="DF536" s="10">
        <v>26150.6953125</v>
      </c>
      <c r="DG536" s="10">
        <v>31332.40625</v>
      </c>
    </row>
    <row r="537" spans="1:111">
      <c r="A537" t="s">
        <v>20</v>
      </c>
      <c r="B537" t="s">
        <v>70</v>
      </c>
      <c r="C537" t="s">
        <v>109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1084</v>
      </c>
      <c r="Q537" s="10">
        <v>3286.5</v>
      </c>
      <c r="R537" s="10">
        <v>4370.5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  <c r="AH537" s="10">
        <v>981.70501708984375</v>
      </c>
      <c r="AI537" s="10">
        <v>3822.955078125</v>
      </c>
      <c r="AJ537" s="10">
        <v>4804.66015625</v>
      </c>
      <c r="AK537" s="10">
        <v>0</v>
      </c>
      <c r="AL537" s="10">
        <v>0</v>
      </c>
      <c r="AM537" s="10">
        <v>0</v>
      </c>
      <c r="AN537" s="10">
        <v>0</v>
      </c>
      <c r="AO537" s="10">
        <v>0</v>
      </c>
      <c r="AP537" s="10">
        <v>0</v>
      </c>
      <c r="AQ537" s="10">
        <v>0</v>
      </c>
      <c r="AR537" s="10">
        <v>0</v>
      </c>
      <c r="AS537" s="10">
        <v>0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0</v>
      </c>
      <c r="AZ537" s="10">
        <v>981.70501708984375</v>
      </c>
      <c r="BA537" s="10">
        <v>3822.955078125</v>
      </c>
      <c r="BB537" s="10">
        <v>4804.66015625</v>
      </c>
      <c r="BC537" s="10">
        <v>0</v>
      </c>
      <c r="BD537" s="10">
        <v>0</v>
      </c>
      <c r="BE537" s="10">
        <v>0</v>
      </c>
      <c r="BF537" s="10">
        <v>0</v>
      </c>
      <c r="BG537" s="10">
        <v>0</v>
      </c>
      <c r="BH537" s="10">
        <v>0</v>
      </c>
      <c r="BI537" s="10">
        <v>0</v>
      </c>
      <c r="BJ537" s="10">
        <v>0</v>
      </c>
      <c r="BK537" s="10">
        <v>0</v>
      </c>
      <c r="BL537" s="10">
        <v>0</v>
      </c>
      <c r="BM537" s="10">
        <v>0</v>
      </c>
      <c r="BN537" s="10">
        <v>0</v>
      </c>
      <c r="BO537" s="10">
        <v>0</v>
      </c>
      <c r="BP537" s="10">
        <v>0</v>
      </c>
      <c r="BQ537" s="10">
        <v>0</v>
      </c>
      <c r="BR537" s="10">
        <v>862.54998779296875</v>
      </c>
      <c r="BS537" s="10">
        <v>4438.60009765625</v>
      </c>
      <c r="BT537" s="10">
        <v>5301.14990234375</v>
      </c>
      <c r="BU537" s="10">
        <v>0</v>
      </c>
      <c r="BV537" s="10">
        <v>0</v>
      </c>
      <c r="BW537" s="10">
        <v>0</v>
      </c>
      <c r="BX537" s="10">
        <v>0</v>
      </c>
      <c r="BY537" s="10">
        <v>0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10">
        <v>0</v>
      </c>
      <c r="CF537" s="10">
        <v>0</v>
      </c>
      <c r="CG537" s="10">
        <v>0</v>
      </c>
      <c r="CH537" s="10">
        <v>0</v>
      </c>
      <c r="CI537" s="10">
        <v>0</v>
      </c>
      <c r="CJ537" s="10">
        <v>862.54998779296875</v>
      </c>
      <c r="CK537" s="10">
        <v>4438.60009765625</v>
      </c>
      <c r="CL537" s="10">
        <v>5301.14990234375</v>
      </c>
      <c r="CM537" s="10">
        <v>0</v>
      </c>
      <c r="CN537" s="10">
        <v>0</v>
      </c>
      <c r="CO537" s="10">
        <v>0</v>
      </c>
      <c r="CP537" s="10">
        <v>0</v>
      </c>
      <c r="CQ537" s="10">
        <v>0</v>
      </c>
      <c r="CR537" s="10">
        <v>0</v>
      </c>
      <c r="CS537" s="10">
        <v>0</v>
      </c>
      <c r="CT537" s="10">
        <v>0</v>
      </c>
      <c r="CU537" s="10">
        <v>0</v>
      </c>
      <c r="CV537" s="10">
        <v>0</v>
      </c>
      <c r="CW537" s="10">
        <v>0</v>
      </c>
      <c r="CX537" s="10">
        <v>0</v>
      </c>
      <c r="CY537" s="10">
        <v>0</v>
      </c>
      <c r="CZ537" s="10">
        <v>0</v>
      </c>
      <c r="DA537" s="10">
        <v>0</v>
      </c>
      <c r="DB537" s="10">
        <v>724.32501220703125</v>
      </c>
      <c r="DC537" s="10">
        <v>5123.75</v>
      </c>
      <c r="DD537" s="10">
        <v>5848.0751953125</v>
      </c>
      <c r="DE537" s="10">
        <v>0</v>
      </c>
      <c r="DF537" s="10">
        <v>0</v>
      </c>
      <c r="DG537" s="10">
        <v>0</v>
      </c>
    </row>
    <row r="538" spans="1:111">
      <c r="A538" t="s">
        <v>20</v>
      </c>
      <c r="B538" t="s">
        <v>67</v>
      </c>
      <c r="C538" t="s">
        <v>79</v>
      </c>
      <c r="D538" s="10">
        <v>18999.580108642578</v>
      </c>
      <c r="E538" s="10">
        <v>34059.384704589844</v>
      </c>
      <c r="F538" s="10">
        <v>53058.964561462402</v>
      </c>
      <c r="G538" s="10">
        <v>1203.4350166320801</v>
      </c>
      <c r="H538" s="10">
        <v>40427.235107421875</v>
      </c>
      <c r="I538" s="10">
        <v>41630.669677734375</v>
      </c>
      <c r="J538" s="10">
        <v>8176.4951171875</v>
      </c>
      <c r="K538" s="10">
        <v>35794.365234375</v>
      </c>
      <c r="L538" s="10">
        <v>43970.860229492188</v>
      </c>
      <c r="M538" s="10">
        <v>367.96000289916992</v>
      </c>
      <c r="N538" s="10">
        <v>6488.6348266601562</v>
      </c>
      <c r="O538" s="10">
        <v>6856.5947418212891</v>
      </c>
      <c r="P538" s="10">
        <v>16495.675024032593</v>
      </c>
      <c r="Q538" s="10">
        <v>72325.319396972656</v>
      </c>
      <c r="R538" s="10">
        <v>88820.994850158691</v>
      </c>
      <c r="S538" s="10">
        <v>23696.590400695801</v>
      </c>
      <c r="T538" s="10">
        <v>122308.08925628662</v>
      </c>
      <c r="U538" s="10">
        <v>146004.68109130859</v>
      </c>
      <c r="V538" s="10">
        <v>17476.954838752747</v>
      </c>
      <c r="W538" s="10">
        <v>24123.539764404297</v>
      </c>
      <c r="X538" s="10">
        <v>41600.494854927063</v>
      </c>
      <c r="Y538" s="10">
        <v>464.27000904083252</v>
      </c>
      <c r="Z538" s="10">
        <v>37837.054931640625</v>
      </c>
      <c r="AA538" s="10">
        <v>38301.324951171875</v>
      </c>
      <c r="AB538" s="10">
        <v>9070.6451034545898</v>
      </c>
      <c r="AC538" s="10">
        <v>56204.055053710938</v>
      </c>
      <c r="AD538" s="10">
        <v>65274.701293945312</v>
      </c>
      <c r="AE538" s="10">
        <v>546.80500984191895</v>
      </c>
      <c r="AF538" s="10">
        <v>8014.5799560546875</v>
      </c>
      <c r="AG538" s="10">
        <v>8561.3848495483398</v>
      </c>
      <c r="AH538" s="10">
        <v>15165.235038757324</v>
      </c>
      <c r="AI538" s="10">
        <v>76745.864440917969</v>
      </c>
      <c r="AJ538" s="10">
        <v>91911.100425720215</v>
      </c>
      <c r="AK538" s="10">
        <v>21515.025253295898</v>
      </c>
      <c r="AL538" s="10">
        <v>123281.52492523193</v>
      </c>
      <c r="AM538" s="10">
        <v>144796.55342102051</v>
      </c>
      <c r="AN538" s="10">
        <v>17476.954838752747</v>
      </c>
      <c r="AO538" s="10">
        <v>24123.539764404297</v>
      </c>
      <c r="AP538" s="10">
        <v>41600.494854927063</v>
      </c>
      <c r="AQ538" s="10">
        <v>464.27000904083252</v>
      </c>
      <c r="AR538" s="10">
        <v>37837.054931640625</v>
      </c>
      <c r="AS538" s="10">
        <v>38301.324951171875</v>
      </c>
      <c r="AT538" s="10">
        <v>9070.6451034545898</v>
      </c>
      <c r="AU538" s="10">
        <v>56204.055053710938</v>
      </c>
      <c r="AV538" s="10">
        <v>65274.701293945312</v>
      </c>
      <c r="AW538" s="10">
        <v>546.80500984191895</v>
      </c>
      <c r="AX538" s="10">
        <v>8014.5799560546875</v>
      </c>
      <c r="AY538" s="10">
        <v>8561.3848495483398</v>
      </c>
      <c r="AZ538" s="10">
        <v>15165.235038757324</v>
      </c>
      <c r="BA538" s="10">
        <v>76745.864440917969</v>
      </c>
      <c r="BB538" s="10">
        <v>91911.100425720215</v>
      </c>
      <c r="BC538" s="10">
        <v>21515.025253295898</v>
      </c>
      <c r="BD538" s="10">
        <v>123281.52492523193</v>
      </c>
      <c r="BE538" s="10">
        <v>144796.55342102051</v>
      </c>
      <c r="BF538" s="10">
        <v>13340.38484954834</v>
      </c>
      <c r="BG538" s="10">
        <v>23874.294769287109</v>
      </c>
      <c r="BH538" s="10">
        <v>37214.679931640625</v>
      </c>
      <c r="BI538" s="10">
        <v>187.28499794006348</v>
      </c>
      <c r="BJ538" s="10">
        <v>30128.974853515625</v>
      </c>
      <c r="BK538" s="10">
        <v>30316.259765625</v>
      </c>
      <c r="BL538" s="10">
        <v>6004.4648361206055</v>
      </c>
      <c r="BM538" s="10">
        <v>35413.139953613281</v>
      </c>
      <c r="BN538" s="10">
        <v>41417.603851318359</v>
      </c>
      <c r="BO538" s="10">
        <v>500.92999935150146</v>
      </c>
      <c r="BP538" s="10">
        <v>8014.5799560546875</v>
      </c>
      <c r="BQ538" s="10">
        <v>8515.5100250244141</v>
      </c>
      <c r="BR538" s="10">
        <v>13440.014974594116</v>
      </c>
      <c r="BS538" s="10">
        <v>70753.675476074219</v>
      </c>
      <c r="BT538" s="10">
        <v>84193.690063476562</v>
      </c>
      <c r="BU538" s="10">
        <v>16689.830160140991</v>
      </c>
      <c r="BV538" s="10">
        <v>112258.22048187256</v>
      </c>
      <c r="BW538" s="10">
        <v>128948.05090332031</v>
      </c>
      <c r="BX538" s="10">
        <v>13340.38484954834</v>
      </c>
      <c r="BY538" s="10">
        <v>23874.294769287109</v>
      </c>
      <c r="BZ538" s="10">
        <v>37214.679931640625</v>
      </c>
      <c r="CA538" s="10">
        <v>187.28499794006348</v>
      </c>
      <c r="CB538" s="10">
        <v>30128.974853515625</v>
      </c>
      <c r="CC538" s="10">
        <v>30316.259765625</v>
      </c>
      <c r="CD538" s="10">
        <v>6004.4648361206055</v>
      </c>
      <c r="CE538" s="10">
        <v>35413.139953613281</v>
      </c>
      <c r="CF538" s="10">
        <v>41417.603851318359</v>
      </c>
      <c r="CG538" s="10">
        <v>500.92999935150146</v>
      </c>
      <c r="CH538" s="10">
        <v>8014.5799560546875</v>
      </c>
      <c r="CI538" s="10">
        <v>8515.5100250244141</v>
      </c>
      <c r="CJ538" s="10">
        <v>13440.014974594116</v>
      </c>
      <c r="CK538" s="10">
        <v>70753.675476074219</v>
      </c>
      <c r="CL538" s="10">
        <v>84193.690063476562</v>
      </c>
      <c r="CM538" s="10">
        <v>16689.830160140991</v>
      </c>
      <c r="CN538" s="10">
        <v>112258.22048187256</v>
      </c>
      <c r="CO538" s="10">
        <v>128948.05090332031</v>
      </c>
      <c r="CP538" s="10">
        <v>9389.5647830963135</v>
      </c>
      <c r="CQ538" s="10">
        <v>9638.9399108886719</v>
      </c>
      <c r="CR538" s="10">
        <v>19028.504430770874</v>
      </c>
      <c r="CS538" s="10">
        <v>109.67000007629395</v>
      </c>
      <c r="CT538" s="10">
        <v>29954.969970703125</v>
      </c>
      <c r="CU538" s="10">
        <v>30064.639892578125</v>
      </c>
      <c r="CV538" s="10">
        <v>3862.2048835754395</v>
      </c>
      <c r="CW538" s="10">
        <v>31984.499328613281</v>
      </c>
      <c r="CX538" s="10">
        <v>35846.704181671143</v>
      </c>
      <c r="CY538" s="10">
        <v>455.04499804973602</v>
      </c>
      <c r="CZ538" s="10">
        <v>7254.679931640625</v>
      </c>
      <c r="DA538" s="10">
        <v>7709.7248153686523</v>
      </c>
      <c r="DB538" s="10">
        <v>11948.53998747468</v>
      </c>
      <c r="DC538" s="10">
        <v>63911.869842529297</v>
      </c>
      <c r="DD538" s="10">
        <v>75860.410142809153</v>
      </c>
      <c r="DE538" s="10">
        <v>12551.519876480103</v>
      </c>
      <c r="DF538" s="10">
        <v>112048.67482757568</v>
      </c>
      <c r="DG538" s="10">
        <v>124600.19584655762</v>
      </c>
    </row>
    <row r="539" spans="1:111">
      <c r="A539" t="s">
        <v>20</v>
      </c>
      <c r="B539" t="s">
        <v>71</v>
      </c>
      <c r="C539" t="s">
        <v>100</v>
      </c>
      <c r="D539" s="10">
        <v>40626</v>
      </c>
      <c r="E539" s="10">
        <v>0</v>
      </c>
      <c r="F539" s="10">
        <v>40626</v>
      </c>
      <c r="G539" s="10">
        <v>39377</v>
      </c>
      <c r="H539" s="10">
        <v>0</v>
      </c>
      <c r="I539" s="10">
        <v>39377</v>
      </c>
      <c r="J539" s="10">
        <v>18454.5</v>
      </c>
      <c r="K539" s="10">
        <v>351010.5</v>
      </c>
      <c r="L539" s="10">
        <v>369465</v>
      </c>
      <c r="M539" s="10">
        <v>49996</v>
      </c>
      <c r="N539" s="10">
        <v>0</v>
      </c>
      <c r="O539" s="10">
        <v>49996</v>
      </c>
      <c r="P539" s="10">
        <v>44227.5</v>
      </c>
      <c r="Q539" s="10">
        <v>0</v>
      </c>
      <c r="R539" s="10">
        <v>44227.5</v>
      </c>
      <c r="S539" s="10">
        <v>0</v>
      </c>
      <c r="T539" s="10">
        <v>0</v>
      </c>
      <c r="U539" s="10">
        <v>0</v>
      </c>
      <c r="V539" s="10">
        <v>40625</v>
      </c>
      <c r="W539" s="10">
        <v>0</v>
      </c>
      <c r="X539" s="10">
        <v>40625</v>
      </c>
      <c r="Y539" s="10">
        <v>39375</v>
      </c>
      <c r="Z539" s="10">
        <v>0</v>
      </c>
      <c r="AA539" s="10">
        <v>39375</v>
      </c>
      <c r="AB539" s="10">
        <v>2219.030029296875</v>
      </c>
      <c r="AC539" s="10">
        <v>0</v>
      </c>
      <c r="AD539" s="10">
        <v>2219.030029296875</v>
      </c>
      <c r="AE539" s="10">
        <v>53750</v>
      </c>
      <c r="AF539" s="10">
        <v>0</v>
      </c>
      <c r="AG539" s="10">
        <v>53750</v>
      </c>
      <c r="AH539" s="10">
        <v>76250</v>
      </c>
      <c r="AI539" s="10">
        <v>0</v>
      </c>
      <c r="AJ539" s="10">
        <v>76250</v>
      </c>
      <c r="AK539" s="10">
        <v>0</v>
      </c>
      <c r="AL539" s="10">
        <v>0</v>
      </c>
      <c r="AM539" s="10">
        <v>0</v>
      </c>
      <c r="AN539" s="10">
        <v>40625</v>
      </c>
      <c r="AO539" s="10">
        <v>0</v>
      </c>
      <c r="AP539" s="10">
        <v>40625</v>
      </c>
      <c r="AQ539" s="10">
        <v>39375</v>
      </c>
      <c r="AR539" s="10">
        <v>0</v>
      </c>
      <c r="AS539" s="10">
        <v>39375</v>
      </c>
      <c r="AT539" s="10">
        <v>2219.030029296875</v>
      </c>
      <c r="AU539" s="10">
        <v>0</v>
      </c>
      <c r="AV539" s="10">
        <v>2219.030029296875</v>
      </c>
      <c r="AW539" s="10">
        <v>53750</v>
      </c>
      <c r="AX539" s="10">
        <v>0</v>
      </c>
      <c r="AY539" s="10">
        <v>53750</v>
      </c>
      <c r="AZ539" s="10">
        <v>76250</v>
      </c>
      <c r="BA539" s="10">
        <v>0</v>
      </c>
      <c r="BB539" s="10">
        <v>76250</v>
      </c>
      <c r="BC539" s="10">
        <v>0</v>
      </c>
      <c r="BD539" s="10">
        <v>0</v>
      </c>
      <c r="BE539" s="10">
        <v>0</v>
      </c>
      <c r="BF539" s="10">
        <v>40625</v>
      </c>
      <c r="BG539" s="10">
        <v>0</v>
      </c>
      <c r="BH539" s="10">
        <v>40625</v>
      </c>
      <c r="BI539" s="10">
        <v>39375</v>
      </c>
      <c r="BJ539" s="10">
        <v>0</v>
      </c>
      <c r="BK539" s="10">
        <v>39375</v>
      </c>
      <c r="BL539" s="10">
        <v>2219.030029296875</v>
      </c>
      <c r="BM539" s="10">
        <v>0</v>
      </c>
      <c r="BN539" s="10">
        <v>2219.030029296875</v>
      </c>
      <c r="BO539" s="10">
        <v>53750</v>
      </c>
      <c r="BP539" s="10">
        <v>0</v>
      </c>
      <c r="BQ539" s="10">
        <v>53750</v>
      </c>
      <c r="BR539" s="10">
        <v>76250</v>
      </c>
      <c r="BS539" s="10">
        <v>0</v>
      </c>
      <c r="BT539" s="10">
        <v>76250</v>
      </c>
      <c r="BU539" s="10">
        <v>0</v>
      </c>
      <c r="BV539" s="10">
        <v>0</v>
      </c>
      <c r="BW539" s="10">
        <v>0</v>
      </c>
      <c r="BX539" s="10">
        <v>40625</v>
      </c>
      <c r="BY539" s="10">
        <v>0</v>
      </c>
      <c r="BZ539" s="10">
        <v>40625</v>
      </c>
      <c r="CA539" s="10">
        <v>39375</v>
      </c>
      <c r="CB539" s="10">
        <v>0</v>
      </c>
      <c r="CC539" s="10">
        <v>39375</v>
      </c>
      <c r="CD539" s="10">
        <v>2219.030029296875</v>
      </c>
      <c r="CE539" s="10">
        <v>0</v>
      </c>
      <c r="CF539" s="10">
        <v>2219.030029296875</v>
      </c>
      <c r="CG539" s="10">
        <v>53750</v>
      </c>
      <c r="CH539" s="10">
        <v>0</v>
      </c>
      <c r="CI539" s="10">
        <v>53750</v>
      </c>
      <c r="CJ539" s="10">
        <v>76250</v>
      </c>
      <c r="CK539" s="10">
        <v>0</v>
      </c>
      <c r="CL539" s="10">
        <v>76250</v>
      </c>
      <c r="CM539" s="10">
        <v>0</v>
      </c>
      <c r="CN539" s="10">
        <v>0</v>
      </c>
      <c r="CO539" s="10">
        <v>0</v>
      </c>
      <c r="CP539" s="10">
        <v>40625</v>
      </c>
      <c r="CQ539" s="10">
        <v>0</v>
      </c>
      <c r="CR539" s="10">
        <v>40625</v>
      </c>
      <c r="CS539" s="10">
        <v>39375</v>
      </c>
      <c r="CT539" s="10">
        <v>0</v>
      </c>
      <c r="CU539" s="10">
        <v>39375</v>
      </c>
      <c r="CV539" s="10">
        <v>2219.030029296875</v>
      </c>
      <c r="CW539" s="10">
        <v>0</v>
      </c>
      <c r="CX539" s="10">
        <v>2219.030029296875</v>
      </c>
      <c r="CY539" s="10">
        <v>53750</v>
      </c>
      <c r="CZ539" s="10">
        <v>0</v>
      </c>
      <c r="DA539" s="10">
        <v>53750</v>
      </c>
      <c r="DB539" s="10">
        <v>76250</v>
      </c>
      <c r="DC539" s="10">
        <v>0</v>
      </c>
      <c r="DD539" s="10">
        <v>76250</v>
      </c>
      <c r="DE539" s="10">
        <v>0</v>
      </c>
      <c r="DF539" s="10">
        <v>0</v>
      </c>
      <c r="DG539" s="10">
        <v>0</v>
      </c>
    </row>
    <row r="540" spans="1:111">
      <c r="A540" t="s">
        <v>20</v>
      </c>
      <c r="B540" t="s">
        <v>68</v>
      </c>
      <c r="C540" t="s">
        <v>79</v>
      </c>
      <c r="D540" s="10">
        <v>40626</v>
      </c>
      <c r="E540" s="10">
        <v>0</v>
      </c>
      <c r="F540" s="10">
        <v>40626</v>
      </c>
      <c r="G540" s="10">
        <v>39377</v>
      </c>
      <c r="H540" s="10">
        <v>0</v>
      </c>
      <c r="I540" s="10">
        <v>39377</v>
      </c>
      <c r="J540" s="10">
        <v>18454.5</v>
      </c>
      <c r="K540" s="10">
        <v>351010.5</v>
      </c>
      <c r="L540" s="10">
        <v>369465</v>
      </c>
      <c r="M540" s="10">
        <v>49996</v>
      </c>
      <c r="N540" s="10">
        <v>0</v>
      </c>
      <c r="O540" s="10">
        <v>49996</v>
      </c>
      <c r="P540" s="10">
        <v>44227.5</v>
      </c>
      <c r="Q540" s="10">
        <v>0</v>
      </c>
      <c r="R540" s="10">
        <v>44227.5</v>
      </c>
      <c r="S540" s="10">
        <v>0</v>
      </c>
      <c r="T540" s="10">
        <v>0</v>
      </c>
      <c r="U540" s="10">
        <v>0</v>
      </c>
      <c r="V540" s="10">
        <v>40625</v>
      </c>
      <c r="W540" s="10">
        <v>0</v>
      </c>
      <c r="X540" s="10">
        <v>40625</v>
      </c>
      <c r="Y540" s="10">
        <v>39375</v>
      </c>
      <c r="Z540" s="10">
        <v>0</v>
      </c>
      <c r="AA540" s="10">
        <v>39375</v>
      </c>
      <c r="AB540" s="10">
        <v>2219.030029296875</v>
      </c>
      <c r="AC540" s="10">
        <v>0</v>
      </c>
      <c r="AD540" s="10">
        <v>2219.030029296875</v>
      </c>
      <c r="AE540" s="10">
        <v>53750</v>
      </c>
      <c r="AF540" s="10">
        <v>0</v>
      </c>
      <c r="AG540" s="10">
        <v>53750</v>
      </c>
      <c r="AH540" s="10">
        <v>76250</v>
      </c>
      <c r="AI540" s="10">
        <v>0</v>
      </c>
      <c r="AJ540" s="10">
        <v>76250</v>
      </c>
      <c r="AK540" s="10">
        <v>0</v>
      </c>
      <c r="AL540" s="10">
        <v>0</v>
      </c>
      <c r="AM540" s="10">
        <v>0</v>
      </c>
      <c r="AN540" s="10">
        <v>40625</v>
      </c>
      <c r="AO540" s="10">
        <v>0</v>
      </c>
      <c r="AP540" s="10">
        <v>40625</v>
      </c>
      <c r="AQ540" s="10">
        <v>39375</v>
      </c>
      <c r="AR540" s="10">
        <v>0</v>
      </c>
      <c r="AS540" s="10">
        <v>39375</v>
      </c>
      <c r="AT540" s="10">
        <v>2219.030029296875</v>
      </c>
      <c r="AU540" s="10">
        <v>0</v>
      </c>
      <c r="AV540" s="10">
        <v>2219.030029296875</v>
      </c>
      <c r="AW540" s="10">
        <v>53750</v>
      </c>
      <c r="AX540" s="10">
        <v>0</v>
      </c>
      <c r="AY540" s="10">
        <v>53750</v>
      </c>
      <c r="AZ540" s="10">
        <v>76250</v>
      </c>
      <c r="BA540" s="10">
        <v>0</v>
      </c>
      <c r="BB540" s="10">
        <v>76250</v>
      </c>
      <c r="BC540" s="10">
        <v>0</v>
      </c>
      <c r="BD540" s="10">
        <v>0</v>
      </c>
      <c r="BE540" s="10">
        <v>0</v>
      </c>
      <c r="BF540" s="10">
        <v>40625</v>
      </c>
      <c r="BG540" s="10">
        <v>0</v>
      </c>
      <c r="BH540" s="10">
        <v>40625</v>
      </c>
      <c r="BI540" s="10">
        <v>39375</v>
      </c>
      <c r="BJ540" s="10">
        <v>0</v>
      </c>
      <c r="BK540" s="10">
        <v>39375</v>
      </c>
      <c r="BL540" s="10">
        <v>2219.030029296875</v>
      </c>
      <c r="BM540" s="10">
        <v>0</v>
      </c>
      <c r="BN540" s="10">
        <v>2219.030029296875</v>
      </c>
      <c r="BO540" s="10">
        <v>53750</v>
      </c>
      <c r="BP540" s="10">
        <v>0</v>
      </c>
      <c r="BQ540" s="10">
        <v>53750</v>
      </c>
      <c r="BR540" s="10">
        <v>76250</v>
      </c>
      <c r="BS540" s="10">
        <v>0</v>
      </c>
      <c r="BT540" s="10">
        <v>76250</v>
      </c>
      <c r="BU540" s="10">
        <v>0</v>
      </c>
      <c r="BV540" s="10">
        <v>0</v>
      </c>
      <c r="BW540" s="10">
        <v>0</v>
      </c>
      <c r="BX540" s="10">
        <v>40625</v>
      </c>
      <c r="BY540" s="10">
        <v>0</v>
      </c>
      <c r="BZ540" s="10">
        <v>40625</v>
      </c>
      <c r="CA540" s="10">
        <v>39375</v>
      </c>
      <c r="CB540" s="10">
        <v>0</v>
      </c>
      <c r="CC540" s="10">
        <v>39375</v>
      </c>
      <c r="CD540" s="10">
        <v>2219.030029296875</v>
      </c>
      <c r="CE540" s="10">
        <v>0</v>
      </c>
      <c r="CF540" s="10">
        <v>2219.030029296875</v>
      </c>
      <c r="CG540" s="10">
        <v>53750</v>
      </c>
      <c r="CH540" s="10">
        <v>0</v>
      </c>
      <c r="CI540" s="10">
        <v>53750</v>
      </c>
      <c r="CJ540" s="10">
        <v>76250</v>
      </c>
      <c r="CK540" s="10">
        <v>0</v>
      </c>
      <c r="CL540" s="10">
        <v>76250</v>
      </c>
      <c r="CM540" s="10">
        <v>0</v>
      </c>
      <c r="CN540" s="10">
        <v>0</v>
      </c>
      <c r="CO540" s="10">
        <v>0</v>
      </c>
      <c r="CP540" s="10">
        <v>40625</v>
      </c>
      <c r="CQ540" s="10">
        <v>0</v>
      </c>
      <c r="CR540" s="10">
        <v>40625</v>
      </c>
      <c r="CS540" s="10">
        <v>39375</v>
      </c>
      <c r="CT540" s="10">
        <v>0</v>
      </c>
      <c r="CU540" s="10">
        <v>39375</v>
      </c>
      <c r="CV540" s="10">
        <v>2219.030029296875</v>
      </c>
      <c r="CW540" s="10">
        <v>0</v>
      </c>
      <c r="CX540" s="10">
        <v>2219.030029296875</v>
      </c>
      <c r="CY540" s="10">
        <v>53750</v>
      </c>
      <c r="CZ540" s="10">
        <v>0</v>
      </c>
      <c r="DA540" s="10">
        <v>53750</v>
      </c>
      <c r="DB540" s="10">
        <v>76250</v>
      </c>
      <c r="DC540" s="10">
        <v>0</v>
      </c>
      <c r="DD540" s="10">
        <v>76250</v>
      </c>
      <c r="DE540" s="10">
        <v>0</v>
      </c>
      <c r="DF540" s="10">
        <v>0</v>
      </c>
      <c r="DG540" s="10">
        <v>0</v>
      </c>
    </row>
    <row r="541" spans="1:111">
      <c r="A541" t="s">
        <v>20</v>
      </c>
      <c r="B541" t="s">
        <v>69</v>
      </c>
      <c r="C541" t="s">
        <v>79</v>
      </c>
      <c r="D541" s="10">
        <v>73908.075241088867</v>
      </c>
      <c r="E541" s="10">
        <v>72619.919372558594</v>
      </c>
      <c r="F541" s="10">
        <v>146527.99533843994</v>
      </c>
      <c r="G541" s="10">
        <v>46297.590036392212</v>
      </c>
      <c r="H541" s="10">
        <v>48241.11510848999</v>
      </c>
      <c r="I541" s="10">
        <v>94538.704675674438</v>
      </c>
      <c r="J541" s="10">
        <v>39501.055333137512</v>
      </c>
      <c r="K541" s="10">
        <v>432028.3840637207</v>
      </c>
      <c r="L541" s="10">
        <v>471529.44024753571</v>
      </c>
      <c r="M541" s="10">
        <v>58033.779997348785</v>
      </c>
      <c r="N541" s="10">
        <v>13563.084739685059</v>
      </c>
      <c r="O541" s="10">
        <v>71596.864879608154</v>
      </c>
      <c r="P541" s="10">
        <v>76409.915044784546</v>
      </c>
      <c r="Q541" s="10">
        <v>127368.85441589355</v>
      </c>
      <c r="R541" s="10">
        <v>203778.76984405518</v>
      </c>
      <c r="S541" s="10">
        <v>40627.365381240845</v>
      </c>
      <c r="T541" s="10">
        <v>248192.69033050537</v>
      </c>
      <c r="U541" s="10">
        <v>288820.05860137939</v>
      </c>
      <c r="V541" s="10">
        <v>70299.834759712219</v>
      </c>
      <c r="W541" s="10">
        <v>83428.998687744141</v>
      </c>
      <c r="X541" s="10">
        <v>153728.83368396759</v>
      </c>
      <c r="Y541" s="10">
        <v>45269.615076065063</v>
      </c>
      <c r="Z541" s="10">
        <v>48955.209938049316</v>
      </c>
      <c r="AA541" s="10">
        <v>94224.824782371521</v>
      </c>
      <c r="AB541" s="10">
        <v>24886.780294418335</v>
      </c>
      <c r="AC541" s="10">
        <v>100258.92111206055</v>
      </c>
      <c r="AD541" s="10">
        <v>125145.70341300964</v>
      </c>
      <c r="AE541" s="10">
        <v>63920.44988489151</v>
      </c>
      <c r="AF541" s="10">
        <v>21783.374687194824</v>
      </c>
      <c r="AG541" s="10">
        <v>85703.825080871582</v>
      </c>
      <c r="AH541" s="10">
        <v>108874.29018974304</v>
      </c>
      <c r="AI541" s="10">
        <v>163639.52007293701</v>
      </c>
      <c r="AJ541" s="10">
        <v>272513.80936431885</v>
      </c>
      <c r="AK541" s="10">
        <v>30491.795152664185</v>
      </c>
      <c r="AL541" s="10">
        <v>213287.27479553223</v>
      </c>
      <c r="AM541" s="10">
        <v>243779.07462310791</v>
      </c>
      <c r="AN541" s="10">
        <v>70299.834759712219</v>
      </c>
      <c r="AO541" s="10">
        <v>83428.998687744141</v>
      </c>
      <c r="AP541" s="10">
        <v>153728.83368396759</v>
      </c>
      <c r="AQ541" s="10">
        <v>45269.615076065063</v>
      </c>
      <c r="AR541" s="10">
        <v>48955.209938049316</v>
      </c>
      <c r="AS541" s="10">
        <v>94224.824782371521</v>
      </c>
      <c r="AT541" s="10">
        <v>24886.780294418335</v>
      </c>
      <c r="AU541" s="10">
        <v>100258.92111206055</v>
      </c>
      <c r="AV541" s="10">
        <v>125145.70341300964</v>
      </c>
      <c r="AW541" s="10">
        <v>63920.44988489151</v>
      </c>
      <c r="AX541" s="10">
        <v>21783.374687194824</v>
      </c>
      <c r="AY541" s="10">
        <v>85703.825080871582</v>
      </c>
      <c r="AZ541" s="10">
        <v>108874.29018974304</v>
      </c>
      <c r="BA541" s="10">
        <v>163639.52007293701</v>
      </c>
      <c r="BB541" s="10">
        <v>272513.80936431885</v>
      </c>
      <c r="BC541" s="10">
        <v>30491.795152664185</v>
      </c>
      <c r="BD541" s="10">
        <v>213287.27479553223</v>
      </c>
      <c r="BE541" s="10">
        <v>243779.07462310791</v>
      </c>
      <c r="BF541" s="10">
        <v>65507.354633331299</v>
      </c>
      <c r="BG541" s="10">
        <v>87308.563262939453</v>
      </c>
      <c r="BH541" s="10">
        <v>152815.91736984253</v>
      </c>
      <c r="BI541" s="10">
        <v>44712.265055656433</v>
      </c>
      <c r="BJ541" s="10">
        <v>41691.455055236816</v>
      </c>
      <c r="BK541" s="10">
        <v>86403.720274925232</v>
      </c>
      <c r="BL541" s="10">
        <v>20696.524868011475</v>
      </c>
      <c r="BM541" s="10">
        <v>78943.921356201172</v>
      </c>
      <c r="BN541" s="10">
        <v>99640.444713592529</v>
      </c>
      <c r="BO541" s="10">
        <v>63671.534809231758</v>
      </c>
      <c r="BP541" s="10">
        <v>25457.909599304199</v>
      </c>
      <c r="BQ541" s="10">
        <v>89129.444351196289</v>
      </c>
      <c r="BR541" s="10">
        <v>103410.55944824219</v>
      </c>
      <c r="BS541" s="10">
        <v>160366.14604949951</v>
      </c>
      <c r="BT541" s="10">
        <v>263776.70446777344</v>
      </c>
      <c r="BU541" s="10">
        <v>24191.835185050964</v>
      </c>
      <c r="BV541" s="10">
        <v>202304.42497253418</v>
      </c>
      <c r="BW541" s="10">
        <v>226496.26068115234</v>
      </c>
      <c r="BX541" s="10">
        <v>65507.354633331299</v>
      </c>
      <c r="BY541" s="10">
        <v>87308.563262939453</v>
      </c>
      <c r="BZ541" s="10">
        <v>152815.91736984253</v>
      </c>
      <c r="CA541" s="10">
        <v>44712.265055656433</v>
      </c>
      <c r="CB541" s="10">
        <v>41691.455055236816</v>
      </c>
      <c r="CC541" s="10">
        <v>86403.720274925232</v>
      </c>
      <c r="CD541" s="10">
        <v>20696.524868011475</v>
      </c>
      <c r="CE541" s="10">
        <v>78943.921356201172</v>
      </c>
      <c r="CF541" s="10">
        <v>99640.444713592529</v>
      </c>
      <c r="CG541" s="10">
        <v>63671.534809231758</v>
      </c>
      <c r="CH541" s="10">
        <v>25457.909599304199</v>
      </c>
      <c r="CI541" s="10">
        <v>89129.444351196289</v>
      </c>
      <c r="CJ541" s="10">
        <v>103410.55944824219</v>
      </c>
      <c r="CK541" s="10">
        <v>160366.14604949951</v>
      </c>
      <c r="CL541" s="10">
        <v>263776.70446777344</v>
      </c>
      <c r="CM541" s="10">
        <v>24191.835185050964</v>
      </c>
      <c r="CN541" s="10">
        <v>202304.42497253418</v>
      </c>
      <c r="CO541" s="10">
        <v>226496.26068115234</v>
      </c>
      <c r="CP541" s="10">
        <v>61489.744749069214</v>
      </c>
      <c r="CQ541" s="10">
        <v>75945.638824462891</v>
      </c>
      <c r="CR541" s="10">
        <v>137435.38349342346</v>
      </c>
      <c r="CS541" s="10">
        <v>44720.295110702515</v>
      </c>
      <c r="CT541" s="10">
        <v>43313.375015258789</v>
      </c>
      <c r="CU541" s="10">
        <v>88033.669700622559</v>
      </c>
      <c r="CV541" s="10">
        <v>17169.484895706177</v>
      </c>
      <c r="CW541" s="10">
        <v>77783.780548095703</v>
      </c>
      <c r="CX541" s="10">
        <v>94953.264125823975</v>
      </c>
      <c r="CY541" s="10">
        <v>63315.245109438896</v>
      </c>
      <c r="CZ541" s="10">
        <v>26664.574340820312</v>
      </c>
      <c r="DA541" s="10">
        <v>89979.818382263184</v>
      </c>
      <c r="DB541" s="10">
        <v>98594.654834657907</v>
      </c>
      <c r="DC541" s="10">
        <v>116532.34517669678</v>
      </c>
      <c r="DD541" s="10">
        <v>215127.00146666169</v>
      </c>
      <c r="DE541" s="10">
        <v>18596.824919700623</v>
      </c>
      <c r="DF541" s="10">
        <v>211792.00791931152</v>
      </c>
      <c r="DG541" s="10">
        <v>230388.83390808105</v>
      </c>
    </row>
    <row r="542" spans="1:111">
      <c r="A542" t="s">
        <v>21</v>
      </c>
      <c r="B542" t="s">
        <v>63</v>
      </c>
      <c r="C542" t="s">
        <v>72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0</v>
      </c>
      <c r="AL542" s="10">
        <v>0</v>
      </c>
      <c r="AM542" s="10">
        <v>0</v>
      </c>
      <c r="AN542" s="10">
        <v>0</v>
      </c>
      <c r="AO542" s="10">
        <v>0</v>
      </c>
      <c r="AP542" s="10">
        <v>0</v>
      </c>
      <c r="AQ542" s="10">
        <v>0</v>
      </c>
      <c r="AR542" s="10">
        <v>0</v>
      </c>
      <c r="AS542" s="10">
        <v>0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10">
        <v>0</v>
      </c>
      <c r="BA542" s="10">
        <v>0</v>
      </c>
      <c r="BB542" s="10">
        <v>0</v>
      </c>
      <c r="BC542" s="10">
        <v>0</v>
      </c>
      <c r="BD542" s="10">
        <v>0</v>
      </c>
      <c r="BE542" s="10">
        <v>0</v>
      </c>
      <c r="BF542" s="10">
        <v>0</v>
      </c>
      <c r="BG542" s="10">
        <v>0</v>
      </c>
      <c r="BH542" s="10">
        <v>0</v>
      </c>
      <c r="BI542" s="10">
        <v>0</v>
      </c>
      <c r="BJ542" s="10">
        <v>0</v>
      </c>
      <c r="BK542" s="10">
        <v>0</v>
      </c>
      <c r="BL542" s="10">
        <v>0</v>
      </c>
      <c r="BM542" s="10">
        <v>0</v>
      </c>
      <c r="BN542" s="10">
        <v>0</v>
      </c>
      <c r="BO542" s="10">
        <v>0</v>
      </c>
      <c r="BP542" s="10">
        <v>0</v>
      </c>
      <c r="BQ542" s="10">
        <v>0</v>
      </c>
      <c r="BR542" s="10">
        <v>0</v>
      </c>
      <c r="BS542" s="10">
        <v>0</v>
      </c>
      <c r="BT542" s="10">
        <v>0</v>
      </c>
      <c r="BU542" s="10">
        <v>0</v>
      </c>
      <c r="BV542" s="10">
        <v>0</v>
      </c>
      <c r="BW542" s="10">
        <v>0</v>
      </c>
      <c r="BX542" s="10">
        <v>0</v>
      </c>
      <c r="BY542" s="10">
        <v>0</v>
      </c>
      <c r="BZ542" s="10">
        <v>0</v>
      </c>
      <c r="CA542" s="10">
        <v>0</v>
      </c>
      <c r="CB542" s="10">
        <v>0</v>
      </c>
      <c r="CC542" s="10">
        <v>0</v>
      </c>
      <c r="CD542" s="10">
        <v>0</v>
      </c>
      <c r="CE542" s="10">
        <v>0</v>
      </c>
      <c r="CF542" s="10">
        <v>0</v>
      </c>
      <c r="CG542" s="10">
        <v>0</v>
      </c>
      <c r="CH542" s="10">
        <v>0</v>
      </c>
      <c r="CI542" s="10">
        <v>0</v>
      </c>
      <c r="CJ542" s="10">
        <v>0</v>
      </c>
      <c r="CK542" s="10">
        <v>0</v>
      </c>
      <c r="CL542" s="10">
        <v>0</v>
      </c>
      <c r="CM542" s="10">
        <v>0</v>
      </c>
      <c r="CN542" s="10">
        <v>0</v>
      </c>
      <c r="CO542" s="10">
        <v>0</v>
      </c>
      <c r="CP542" s="10">
        <v>0</v>
      </c>
      <c r="CQ542" s="10">
        <v>0</v>
      </c>
      <c r="CR542" s="10">
        <v>0</v>
      </c>
      <c r="CS542" s="10">
        <v>0</v>
      </c>
      <c r="CT542" s="10">
        <v>0</v>
      </c>
      <c r="CU542" s="10">
        <v>0</v>
      </c>
      <c r="CV542" s="10">
        <v>0</v>
      </c>
      <c r="CW542" s="10">
        <v>0</v>
      </c>
      <c r="CX542" s="10">
        <v>0</v>
      </c>
      <c r="CY542" s="10">
        <v>0</v>
      </c>
      <c r="CZ542" s="10">
        <v>0</v>
      </c>
      <c r="DA542" s="10">
        <v>0</v>
      </c>
      <c r="DB542" s="10">
        <v>0</v>
      </c>
      <c r="DC542" s="10">
        <v>0</v>
      </c>
      <c r="DD542" s="10">
        <v>0</v>
      </c>
      <c r="DE542" s="10">
        <v>0</v>
      </c>
      <c r="DF542" s="10">
        <v>0</v>
      </c>
      <c r="DG542" s="10">
        <v>0</v>
      </c>
    </row>
    <row r="543" spans="1:111">
      <c r="A543" t="s">
        <v>21</v>
      </c>
      <c r="B543" t="s">
        <v>63</v>
      </c>
      <c r="C543" t="s">
        <v>73</v>
      </c>
      <c r="D543" s="10">
        <v>0</v>
      </c>
      <c r="E543" s="10">
        <v>0</v>
      </c>
      <c r="F543" s="10">
        <v>0</v>
      </c>
      <c r="G543" s="10">
        <v>0</v>
      </c>
      <c r="H543" s="10">
        <v>0</v>
      </c>
      <c r="I543" s="10">
        <v>0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0</v>
      </c>
      <c r="AL543" s="10">
        <v>0</v>
      </c>
      <c r="AM543" s="10">
        <v>0</v>
      </c>
      <c r="AN543" s="10">
        <v>0</v>
      </c>
      <c r="AO543" s="10">
        <v>0</v>
      </c>
      <c r="AP543" s="10">
        <v>0</v>
      </c>
      <c r="AQ543" s="10">
        <v>0</v>
      </c>
      <c r="AR543" s="10">
        <v>0</v>
      </c>
      <c r="AS543" s="10">
        <v>0</v>
      </c>
      <c r="AT543" s="10">
        <v>0</v>
      </c>
      <c r="AU543" s="10">
        <v>0</v>
      </c>
      <c r="AV543" s="10">
        <v>0</v>
      </c>
      <c r="AW543" s="10">
        <v>0</v>
      </c>
      <c r="AX543" s="10">
        <v>0</v>
      </c>
      <c r="AY543" s="10">
        <v>0</v>
      </c>
      <c r="AZ543" s="10">
        <v>0</v>
      </c>
      <c r="BA543" s="10">
        <v>0</v>
      </c>
      <c r="BB543" s="10">
        <v>0</v>
      </c>
      <c r="BC543" s="10">
        <v>0</v>
      </c>
      <c r="BD543" s="10">
        <v>0</v>
      </c>
      <c r="BE543" s="10">
        <v>0</v>
      </c>
      <c r="BF543" s="10">
        <v>0</v>
      </c>
      <c r="BG543" s="10">
        <v>0</v>
      </c>
      <c r="BH543" s="10">
        <v>0</v>
      </c>
      <c r="BI543" s="10">
        <v>0</v>
      </c>
      <c r="BJ543" s="10">
        <v>0</v>
      </c>
      <c r="BK543" s="10">
        <v>0</v>
      </c>
      <c r="BL543" s="10">
        <v>0</v>
      </c>
      <c r="BM543" s="10">
        <v>0</v>
      </c>
      <c r="BN543" s="10">
        <v>0</v>
      </c>
      <c r="BO543" s="10">
        <v>0</v>
      </c>
      <c r="BP543" s="10">
        <v>0</v>
      </c>
      <c r="BQ543" s="10">
        <v>0</v>
      </c>
      <c r="BR543" s="10">
        <v>0</v>
      </c>
      <c r="BS543" s="10">
        <v>0</v>
      </c>
      <c r="BT543" s="10">
        <v>0</v>
      </c>
      <c r="BU543" s="10">
        <v>0</v>
      </c>
      <c r="BV543" s="10">
        <v>0</v>
      </c>
      <c r="BW543" s="10">
        <v>0</v>
      </c>
      <c r="BX543" s="10">
        <v>0</v>
      </c>
      <c r="BY543" s="10">
        <v>0</v>
      </c>
      <c r="BZ543" s="10">
        <v>0</v>
      </c>
      <c r="CA543" s="10">
        <v>0</v>
      </c>
      <c r="CB543" s="10">
        <v>0</v>
      </c>
      <c r="CC543" s="10">
        <v>0</v>
      </c>
      <c r="CD543" s="10">
        <v>0</v>
      </c>
      <c r="CE543" s="10">
        <v>0</v>
      </c>
      <c r="CF543" s="10">
        <v>0</v>
      </c>
      <c r="CG543" s="10">
        <v>0</v>
      </c>
      <c r="CH543" s="10">
        <v>0</v>
      </c>
      <c r="CI543" s="10">
        <v>0</v>
      </c>
      <c r="CJ543" s="10">
        <v>0</v>
      </c>
      <c r="CK543" s="10">
        <v>0</v>
      </c>
      <c r="CL543" s="10">
        <v>0</v>
      </c>
      <c r="CM543" s="10">
        <v>0</v>
      </c>
      <c r="CN543" s="10">
        <v>0</v>
      </c>
      <c r="CO543" s="10">
        <v>0</v>
      </c>
      <c r="CP543" s="10">
        <v>0</v>
      </c>
      <c r="CQ543" s="10">
        <v>0</v>
      </c>
      <c r="CR543" s="10">
        <v>0</v>
      </c>
      <c r="CS543" s="10">
        <v>0</v>
      </c>
      <c r="CT543" s="10">
        <v>0</v>
      </c>
      <c r="CU543" s="10">
        <v>0</v>
      </c>
      <c r="CV543" s="10">
        <v>0</v>
      </c>
      <c r="CW543" s="10">
        <v>0</v>
      </c>
      <c r="CX543" s="10">
        <v>0</v>
      </c>
      <c r="CY543" s="10">
        <v>0</v>
      </c>
      <c r="CZ543" s="10">
        <v>0</v>
      </c>
      <c r="DA543" s="10">
        <v>0</v>
      </c>
      <c r="DB543" s="10">
        <v>0</v>
      </c>
      <c r="DC543" s="10">
        <v>0</v>
      </c>
      <c r="DD543" s="10">
        <v>0</v>
      </c>
      <c r="DE543" s="10">
        <v>0</v>
      </c>
      <c r="DF543" s="10">
        <v>0</v>
      </c>
      <c r="DG543" s="10">
        <v>0</v>
      </c>
    </row>
    <row r="544" spans="1:111">
      <c r="A544" t="s">
        <v>21</v>
      </c>
      <c r="B544" t="s">
        <v>63</v>
      </c>
      <c r="C544" t="s">
        <v>74</v>
      </c>
      <c r="D544" s="10">
        <v>0</v>
      </c>
      <c r="E544" s="10">
        <v>0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  <c r="AP544" s="10">
        <v>0</v>
      </c>
      <c r="AQ544" s="10">
        <v>0</v>
      </c>
      <c r="AR544" s="10">
        <v>0</v>
      </c>
      <c r="AS544" s="10">
        <v>0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0</v>
      </c>
      <c r="AZ544" s="10">
        <v>0</v>
      </c>
      <c r="BA544" s="10">
        <v>0</v>
      </c>
      <c r="BB544" s="10">
        <v>0</v>
      </c>
      <c r="BC544" s="10">
        <v>0</v>
      </c>
      <c r="BD544" s="10">
        <v>0</v>
      </c>
      <c r="BE544" s="10">
        <v>0</v>
      </c>
      <c r="BF544" s="10">
        <v>0</v>
      </c>
      <c r="BG544" s="10">
        <v>0</v>
      </c>
      <c r="BH544" s="10">
        <v>0</v>
      </c>
      <c r="BI544" s="10">
        <v>0</v>
      </c>
      <c r="BJ544" s="10">
        <v>0</v>
      </c>
      <c r="BK544" s="10">
        <v>0</v>
      </c>
      <c r="BL544" s="10">
        <v>0</v>
      </c>
      <c r="BM544" s="10">
        <v>0</v>
      </c>
      <c r="BN544" s="10">
        <v>0</v>
      </c>
      <c r="BO544" s="10">
        <v>0</v>
      </c>
      <c r="BP544" s="10">
        <v>0</v>
      </c>
      <c r="BQ544" s="10">
        <v>0</v>
      </c>
      <c r="BR544" s="10">
        <v>0</v>
      </c>
      <c r="BS544" s="10">
        <v>0</v>
      </c>
      <c r="BT544" s="10">
        <v>0</v>
      </c>
      <c r="BU544" s="10">
        <v>0</v>
      </c>
      <c r="BV544" s="10">
        <v>0</v>
      </c>
      <c r="BW544" s="10">
        <v>0</v>
      </c>
      <c r="BX544" s="10">
        <v>0</v>
      </c>
      <c r="BY544" s="10">
        <v>0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10">
        <v>0</v>
      </c>
      <c r="CF544" s="10">
        <v>0</v>
      </c>
      <c r="CG544" s="10">
        <v>0</v>
      </c>
      <c r="CH544" s="10">
        <v>0</v>
      </c>
      <c r="CI544" s="10">
        <v>0</v>
      </c>
      <c r="CJ544" s="10">
        <v>0</v>
      </c>
      <c r="CK544" s="10">
        <v>0</v>
      </c>
      <c r="CL544" s="10">
        <v>0</v>
      </c>
      <c r="CM544" s="10">
        <v>0</v>
      </c>
      <c r="CN544" s="10">
        <v>0</v>
      </c>
      <c r="CO544" s="10">
        <v>0</v>
      </c>
      <c r="CP544" s="10">
        <v>0</v>
      </c>
      <c r="CQ544" s="10">
        <v>0</v>
      </c>
      <c r="CR544" s="10">
        <v>0</v>
      </c>
      <c r="CS544" s="10">
        <v>0</v>
      </c>
      <c r="CT544" s="10">
        <v>0</v>
      </c>
      <c r="CU544" s="10">
        <v>0</v>
      </c>
      <c r="CV544" s="10">
        <v>0</v>
      </c>
      <c r="CW544" s="10">
        <v>0</v>
      </c>
      <c r="CX544" s="10">
        <v>0</v>
      </c>
      <c r="CY544" s="10">
        <v>0</v>
      </c>
      <c r="CZ544" s="10">
        <v>0</v>
      </c>
      <c r="DA544" s="10">
        <v>0</v>
      </c>
      <c r="DB544" s="10">
        <v>0</v>
      </c>
      <c r="DC544" s="10">
        <v>0</v>
      </c>
      <c r="DD544" s="10">
        <v>0</v>
      </c>
      <c r="DE544" s="10">
        <v>0</v>
      </c>
      <c r="DF544" s="10">
        <v>0</v>
      </c>
      <c r="DG544" s="10">
        <v>0</v>
      </c>
    </row>
    <row r="545" spans="1:111">
      <c r="A545" t="s">
        <v>21</v>
      </c>
      <c r="B545" t="s">
        <v>63</v>
      </c>
      <c r="C545" t="s">
        <v>75</v>
      </c>
      <c r="D545" s="10">
        <v>0</v>
      </c>
      <c r="E545" s="10">
        <v>0</v>
      </c>
      <c r="F545" s="10">
        <v>0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7.7899999618530273</v>
      </c>
      <c r="T545" s="10">
        <v>2456.10498046875</v>
      </c>
      <c r="U545" s="10">
        <v>2463.89501953125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0.68999999761581421</v>
      </c>
      <c r="AL545" s="10">
        <v>1384.4449462890625</v>
      </c>
      <c r="AM545" s="10">
        <v>1385.1348876953125</v>
      </c>
      <c r="AN545" s="10">
        <v>0</v>
      </c>
      <c r="AO545" s="10">
        <v>0</v>
      </c>
      <c r="AP545" s="10">
        <v>0</v>
      </c>
      <c r="AQ545" s="10">
        <v>0</v>
      </c>
      <c r="AR545" s="10">
        <v>0</v>
      </c>
      <c r="AS545" s="10">
        <v>0</v>
      </c>
      <c r="AT545" s="10">
        <v>0</v>
      </c>
      <c r="AU545" s="10">
        <v>0</v>
      </c>
      <c r="AV545" s="10">
        <v>0</v>
      </c>
      <c r="AW545" s="10">
        <v>0</v>
      </c>
      <c r="AX545" s="10">
        <v>0</v>
      </c>
      <c r="AY545" s="10">
        <v>0</v>
      </c>
      <c r="AZ545" s="10">
        <v>0</v>
      </c>
      <c r="BA545" s="10">
        <v>0</v>
      </c>
      <c r="BB545" s="10">
        <v>0</v>
      </c>
      <c r="BC545" s="10">
        <v>0.68999999761581421</v>
      </c>
      <c r="BD545" s="10">
        <v>1384.4449462890625</v>
      </c>
      <c r="BE545" s="10">
        <v>1385.1348876953125</v>
      </c>
      <c r="BF545" s="10">
        <v>0</v>
      </c>
      <c r="BG545" s="10">
        <v>0</v>
      </c>
      <c r="BH545" s="10">
        <v>0</v>
      </c>
      <c r="BI545" s="10">
        <v>0</v>
      </c>
      <c r="BJ545" s="10">
        <v>0</v>
      </c>
      <c r="BK545" s="10">
        <v>0</v>
      </c>
      <c r="BL545" s="10">
        <v>0</v>
      </c>
      <c r="BM545" s="10">
        <v>0</v>
      </c>
      <c r="BN545" s="10">
        <v>0</v>
      </c>
      <c r="BO545" s="10">
        <v>0</v>
      </c>
      <c r="BP545" s="10">
        <v>0</v>
      </c>
      <c r="BQ545" s="10">
        <v>0</v>
      </c>
      <c r="BR545" s="10">
        <v>0</v>
      </c>
      <c r="BS545" s="10">
        <v>0</v>
      </c>
      <c r="BT545" s="10">
        <v>0</v>
      </c>
      <c r="BU545" s="10">
        <v>0.68999999761581421</v>
      </c>
      <c r="BV545" s="10">
        <v>8654.7099609375</v>
      </c>
      <c r="BW545" s="10">
        <v>8655.400390625</v>
      </c>
      <c r="BX545" s="10">
        <v>0</v>
      </c>
      <c r="BY545" s="10">
        <v>0</v>
      </c>
      <c r="BZ545" s="10">
        <v>0</v>
      </c>
      <c r="CA545" s="10">
        <v>0</v>
      </c>
      <c r="CB545" s="10">
        <v>0</v>
      </c>
      <c r="CC545" s="10">
        <v>0</v>
      </c>
      <c r="CD545" s="10">
        <v>0</v>
      </c>
      <c r="CE545" s="10">
        <v>0</v>
      </c>
      <c r="CF545" s="10">
        <v>0</v>
      </c>
      <c r="CG545" s="10">
        <v>0</v>
      </c>
      <c r="CH545" s="10">
        <v>0</v>
      </c>
      <c r="CI545" s="10">
        <v>0</v>
      </c>
      <c r="CJ545" s="10">
        <v>0</v>
      </c>
      <c r="CK545" s="10">
        <v>0</v>
      </c>
      <c r="CL545" s="10">
        <v>0</v>
      </c>
      <c r="CM545" s="10">
        <v>0.68999999761581421</v>
      </c>
      <c r="CN545" s="10">
        <v>8654.7099609375</v>
      </c>
      <c r="CO545" s="10">
        <v>8655.400390625</v>
      </c>
      <c r="CP545" s="10">
        <v>0</v>
      </c>
      <c r="CQ545" s="10">
        <v>0</v>
      </c>
      <c r="CR545" s="10">
        <v>0</v>
      </c>
      <c r="CS545" s="10">
        <v>0</v>
      </c>
      <c r="CT545" s="10">
        <v>0</v>
      </c>
      <c r="CU545" s="10">
        <v>0</v>
      </c>
      <c r="CV545" s="10">
        <v>0</v>
      </c>
      <c r="CW545" s="10">
        <v>0</v>
      </c>
      <c r="CX545" s="10">
        <v>0</v>
      </c>
      <c r="CY545" s="10">
        <v>0</v>
      </c>
      <c r="CZ545" s="10">
        <v>0</v>
      </c>
      <c r="DA545" s="10">
        <v>0</v>
      </c>
      <c r="DB545" s="10">
        <v>0</v>
      </c>
      <c r="DC545" s="10">
        <v>0</v>
      </c>
      <c r="DD545" s="10">
        <v>0</v>
      </c>
      <c r="DE545" s="10">
        <v>0</v>
      </c>
      <c r="DF545" s="10">
        <v>1249.0849609375</v>
      </c>
      <c r="DG545" s="10">
        <v>1249.0849609375</v>
      </c>
    </row>
    <row r="546" spans="1:111">
      <c r="A546" t="s">
        <v>21</v>
      </c>
      <c r="B546" t="s">
        <v>63</v>
      </c>
      <c r="C546" t="s">
        <v>76</v>
      </c>
      <c r="D546" s="10">
        <v>1</v>
      </c>
      <c r="E546" s="10">
        <v>0</v>
      </c>
      <c r="F546" s="10">
        <v>1</v>
      </c>
      <c r="G546" s="10">
        <v>0</v>
      </c>
      <c r="H546" s="10">
        <v>234</v>
      </c>
      <c r="I546" s="10">
        <v>234</v>
      </c>
      <c r="J546" s="10">
        <v>95.5</v>
      </c>
      <c r="K546" s="10">
        <v>0</v>
      </c>
      <c r="L546" s="10">
        <v>95.5</v>
      </c>
      <c r="M546" s="10">
        <v>1</v>
      </c>
      <c r="N546" s="10">
        <v>81.5</v>
      </c>
      <c r="O546" s="10">
        <v>82.5</v>
      </c>
      <c r="P546" s="10">
        <v>20.5</v>
      </c>
      <c r="Q546" s="10">
        <v>150</v>
      </c>
      <c r="R546" s="10">
        <v>170.5</v>
      </c>
      <c r="S546" s="10">
        <v>53.5</v>
      </c>
      <c r="T546" s="10">
        <v>0</v>
      </c>
      <c r="U546" s="10">
        <v>53.5</v>
      </c>
      <c r="V546" s="10">
        <v>0.86000001430511475</v>
      </c>
      <c r="W546" s="10">
        <v>0</v>
      </c>
      <c r="X546" s="10">
        <v>0.86000001430511475</v>
      </c>
      <c r="Y546" s="10">
        <v>0</v>
      </c>
      <c r="Z546" s="10">
        <v>234</v>
      </c>
      <c r="AA546" s="10">
        <v>234</v>
      </c>
      <c r="AB546" s="10">
        <v>110.96499633789062</v>
      </c>
      <c r="AC546" s="10">
        <v>0</v>
      </c>
      <c r="AD546" s="10">
        <v>110.96499633789062</v>
      </c>
      <c r="AE546" s="10">
        <v>0</v>
      </c>
      <c r="AF546" s="10">
        <v>17.334999084472656</v>
      </c>
      <c r="AG546" s="10">
        <v>17.334999084472656</v>
      </c>
      <c r="AH546" s="10">
        <v>4.320000171661377</v>
      </c>
      <c r="AI546" s="10">
        <v>150.04499816894531</v>
      </c>
      <c r="AJ546" s="10">
        <v>154.36500549316406</v>
      </c>
      <c r="AK546" s="10">
        <v>61.584999084472656</v>
      </c>
      <c r="AL546" s="10">
        <v>0</v>
      </c>
      <c r="AM546" s="10">
        <v>61.584999084472656</v>
      </c>
      <c r="AN546" s="10">
        <v>0.86000001430511475</v>
      </c>
      <c r="AO546" s="10">
        <v>0</v>
      </c>
      <c r="AP546" s="10">
        <v>0.86000001430511475</v>
      </c>
      <c r="AQ546" s="10">
        <v>0</v>
      </c>
      <c r="AR546" s="10">
        <v>234</v>
      </c>
      <c r="AS546" s="10">
        <v>234</v>
      </c>
      <c r="AT546" s="10">
        <v>110.96499633789062</v>
      </c>
      <c r="AU546" s="10">
        <v>0</v>
      </c>
      <c r="AV546" s="10">
        <v>110.96499633789062</v>
      </c>
      <c r="AW546" s="10">
        <v>0</v>
      </c>
      <c r="AX546" s="10">
        <v>17.334999084472656</v>
      </c>
      <c r="AY546" s="10">
        <v>17.334999084472656</v>
      </c>
      <c r="AZ546" s="10">
        <v>4.320000171661377</v>
      </c>
      <c r="BA546" s="10">
        <v>150.04499816894531</v>
      </c>
      <c r="BB546" s="10">
        <v>154.36500549316406</v>
      </c>
      <c r="BC546" s="10">
        <v>61.584999084472656</v>
      </c>
      <c r="BD546" s="10">
        <v>0</v>
      </c>
      <c r="BE546" s="10">
        <v>61.584999084472656</v>
      </c>
      <c r="BF546" s="10">
        <v>0.23499999940395355</v>
      </c>
      <c r="BG546" s="10">
        <v>0</v>
      </c>
      <c r="BH546" s="10">
        <v>0.23499999940395355</v>
      </c>
      <c r="BI546" s="10">
        <v>0</v>
      </c>
      <c r="BJ546" s="10">
        <v>0</v>
      </c>
      <c r="BK546" s="10">
        <v>0</v>
      </c>
      <c r="BL546" s="10">
        <v>110.96499633789062</v>
      </c>
      <c r="BM546" s="10">
        <v>0</v>
      </c>
      <c r="BN546" s="10">
        <v>110.96499633789062</v>
      </c>
      <c r="BO546" s="10">
        <v>0</v>
      </c>
      <c r="BP546" s="10">
        <v>8.6649999618530273</v>
      </c>
      <c r="BQ546" s="10">
        <v>8.6649999618530273</v>
      </c>
      <c r="BR546" s="10">
        <v>0</v>
      </c>
      <c r="BS546" s="10">
        <v>150.04499816894531</v>
      </c>
      <c r="BT546" s="10">
        <v>150.04499816894531</v>
      </c>
      <c r="BU546" s="10">
        <v>56.069999694824219</v>
      </c>
      <c r="BV546" s="10">
        <v>0</v>
      </c>
      <c r="BW546" s="10">
        <v>56.069999694824219</v>
      </c>
      <c r="BX546" s="10">
        <v>0.23499999940395355</v>
      </c>
      <c r="BY546" s="10">
        <v>0</v>
      </c>
      <c r="BZ546" s="10">
        <v>0.23499999940395355</v>
      </c>
      <c r="CA546" s="10">
        <v>0</v>
      </c>
      <c r="CB546" s="10">
        <v>0</v>
      </c>
      <c r="CC546" s="10">
        <v>0</v>
      </c>
      <c r="CD546" s="10">
        <v>110.96499633789062</v>
      </c>
      <c r="CE546" s="10">
        <v>0</v>
      </c>
      <c r="CF546" s="10">
        <v>110.96499633789062</v>
      </c>
      <c r="CG546" s="10">
        <v>0</v>
      </c>
      <c r="CH546" s="10">
        <v>8.6649999618530273</v>
      </c>
      <c r="CI546" s="10">
        <v>8.6649999618530273</v>
      </c>
      <c r="CJ546" s="10">
        <v>0</v>
      </c>
      <c r="CK546" s="10">
        <v>150.04499816894531</v>
      </c>
      <c r="CL546" s="10">
        <v>150.04499816894531</v>
      </c>
      <c r="CM546" s="10">
        <v>56.069999694824219</v>
      </c>
      <c r="CN546" s="10">
        <v>0</v>
      </c>
      <c r="CO546" s="10">
        <v>56.069999694824219</v>
      </c>
      <c r="CP546" s="10">
        <v>0</v>
      </c>
      <c r="CQ546" s="10">
        <v>0</v>
      </c>
      <c r="CR546" s="10">
        <v>0</v>
      </c>
      <c r="CS546" s="10">
        <v>0</v>
      </c>
      <c r="CT546" s="10">
        <v>0</v>
      </c>
      <c r="CU546" s="10">
        <v>0</v>
      </c>
      <c r="CV546" s="10">
        <v>110.96499633789062</v>
      </c>
      <c r="CW546" s="10">
        <v>0</v>
      </c>
      <c r="CX546" s="10">
        <v>110.96499633789062</v>
      </c>
      <c r="CY546" s="10">
        <v>0</v>
      </c>
      <c r="CZ546" s="10">
        <v>0</v>
      </c>
      <c r="DA546" s="10">
        <v>0</v>
      </c>
      <c r="DB546" s="10">
        <v>0</v>
      </c>
      <c r="DC546" s="10">
        <v>150.04499816894531</v>
      </c>
      <c r="DD546" s="10">
        <v>150.04499816894531</v>
      </c>
      <c r="DE546" s="10">
        <v>50.555000305175781</v>
      </c>
      <c r="DF546" s="10">
        <v>0</v>
      </c>
      <c r="DG546" s="10">
        <v>50.555000305175781</v>
      </c>
    </row>
    <row r="547" spans="1:111">
      <c r="A547" t="s">
        <v>21</v>
      </c>
      <c r="B547" t="s">
        <v>63</v>
      </c>
      <c r="C547" t="s">
        <v>77</v>
      </c>
      <c r="D547" s="10">
        <v>1</v>
      </c>
      <c r="E547" s="10">
        <v>0</v>
      </c>
      <c r="F547" s="10">
        <v>1</v>
      </c>
      <c r="G547" s="10">
        <v>17</v>
      </c>
      <c r="H547" s="10">
        <v>181</v>
      </c>
      <c r="I547" s="10">
        <v>198</v>
      </c>
      <c r="J547" s="10">
        <v>120.5</v>
      </c>
      <c r="K547" s="10">
        <v>126</v>
      </c>
      <c r="L547" s="10">
        <v>246.5</v>
      </c>
      <c r="M547" s="10">
        <v>65.5</v>
      </c>
      <c r="N547" s="10">
        <v>263.5</v>
      </c>
      <c r="O547" s="10">
        <v>329</v>
      </c>
      <c r="P547" s="10">
        <v>119</v>
      </c>
      <c r="Q547" s="10">
        <v>0</v>
      </c>
      <c r="R547" s="10">
        <v>119</v>
      </c>
      <c r="S547" s="10">
        <v>28.5</v>
      </c>
      <c r="T547" s="10">
        <v>18.5</v>
      </c>
      <c r="U547" s="10">
        <v>47</v>
      </c>
      <c r="V547" s="10">
        <v>0.94999998807907104</v>
      </c>
      <c r="W547" s="10">
        <v>0</v>
      </c>
      <c r="X547" s="10">
        <v>0.94999998807907104</v>
      </c>
      <c r="Y547" s="10">
        <v>34.619998931884766</v>
      </c>
      <c r="Z547" s="10">
        <v>232.78500366210938</v>
      </c>
      <c r="AA547" s="10">
        <v>267.40499877929688</v>
      </c>
      <c r="AB547" s="10">
        <v>233.7449951171875</v>
      </c>
      <c r="AC547" s="10">
        <v>127.29000091552734</v>
      </c>
      <c r="AD547" s="10">
        <v>361.03500366210938</v>
      </c>
      <c r="AE547" s="10">
        <v>44.220001220703125</v>
      </c>
      <c r="AF547" s="10">
        <v>333.38998413085938</v>
      </c>
      <c r="AG547" s="10">
        <v>377.6099853515625</v>
      </c>
      <c r="AH547" s="10">
        <v>83.379997253417969</v>
      </c>
      <c r="AI547" s="10">
        <v>89.805000305175781</v>
      </c>
      <c r="AJ547" s="10">
        <v>173.18499755859375</v>
      </c>
      <c r="AK547" s="10">
        <v>27.174999237060547</v>
      </c>
      <c r="AL547" s="10">
        <v>14.024999618530273</v>
      </c>
      <c r="AM547" s="10">
        <v>41.199996948242188</v>
      </c>
      <c r="AN547" s="10">
        <v>0.94999998807907104</v>
      </c>
      <c r="AO547" s="10">
        <v>0</v>
      </c>
      <c r="AP547" s="10">
        <v>0.94999998807907104</v>
      </c>
      <c r="AQ547" s="10">
        <v>34.619998931884766</v>
      </c>
      <c r="AR547" s="10">
        <v>232.78500366210938</v>
      </c>
      <c r="AS547" s="10">
        <v>267.40499877929688</v>
      </c>
      <c r="AT547" s="10">
        <v>233.7449951171875</v>
      </c>
      <c r="AU547" s="10">
        <v>127.29000091552734</v>
      </c>
      <c r="AV547" s="10">
        <v>361.03500366210938</v>
      </c>
      <c r="AW547" s="10">
        <v>44.220001220703125</v>
      </c>
      <c r="AX547" s="10">
        <v>333.38998413085938</v>
      </c>
      <c r="AY547" s="10">
        <v>377.6099853515625</v>
      </c>
      <c r="AZ547" s="10">
        <v>83.379997253417969</v>
      </c>
      <c r="BA547" s="10">
        <v>89.805000305175781</v>
      </c>
      <c r="BB547" s="10">
        <v>173.18499755859375</v>
      </c>
      <c r="BC547" s="10">
        <v>27.174999237060547</v>
      </c>
      <c r="BD547" s="10">
        <v>14.024999618530273</v>
      </c>
      <c r="BE547" s="10">
        <v>41.199996948242188</v>
      </c>
      <c r="BF547" s="10">
        <v>0.92500001192092896</v>
      </c>
      <c r="BG547" s="10">
        <v>0</v>
      </c>
      <c r="BH547" s="10">
        <v>0.92500001192092896</v>
      </c>
      <c r="BI547" s="10">
        <v>34.479999542236328</v>
      </c>
      <c r="BJ547" s="10">
        <v>232.78500366210938</v>
      </c>
      <c r="BK547" s="10">
        <v>267.2650146484375</v>
      </c>
      <c r="BL547" s="10">
        <v>232.2449951171875</v>
      </c>
      <c r="BM547" s="10">
        <v>127.29000091552734</v>
      </c>
      <c r="BN547" s="10">
        <v>359.53500366210938</v>
      </c>
      <c r="BO547" s="10">
        <v>42.540000915527344</v>
      </c>
      <c r="BP547" s="10">
        <v>333.38998413085938</v>
      </c>
      <c r="BQ547" s="10">
        <v>375.92999267578125</v>
      </c>
      <c r="BR547" s="10">
        <v>82.415000915527344</v>
      </c>
      <c r="BS547" s="10">
        <v>110.10499572753906</v>
      </c>
      <c r="BT547" s="10">
        <v>192.51998901367188</v>
      </c>
      <c r="BU547" s="10">
        <v>26.704999923706055</v>
      </c>
      <c r="BV547" s="10">
        <v>14.024999618530273</v>
      </c>
      <c r="BW547" s="10">
        <v>40.729999542236328</v>
      </c>
      <c r="BX547" s="10">
        <v>0.92500001192092896</v>
      </c>
      <c r="BY547" s="10">
        <v>0</v>
      </c>
      <c r="BZ547" s="10">
        <v>0.92500001192092896</v>
      </c>
      <c r="CA547" s="10">
        <v>34.479999542236328</v>
      </c>
      <c r="CB547" s="10">
        <v>232.78500366210938</v>
      </c>
      <c r="CC547" s="10">
        <v>267.2650146484375</v>
      </c>
      <c r="CD547" s="10">
        <v>232.2449951171875</v>
      </c>
      <c r="CE547" s="10">
        <v>127.29000091552734</v>
      </c>
      <c r="CF547" s="10">
        <v>359.53500366210938</v>
      </c>
      <c r="CG547" s="10">
        <v>42.540000915527344</v>
      </c>
      <c r="CH547" s="10">
        <v>333.38998413085938</v>
      </c>
      <c r="CI547" s="10">
        <v>375.92999267578125</v>
      </c>
      <c r="CJ547" s="10">
        <v>82.415000915527344</v>
      </c>
      <c r="CK547" s="10">
        <v>110.10499572753906</v>
      </c>
      <c r="CL547" s="10">
        <v>192.51998901367188</v>
      </c>
      <c r="CM547" s="10">
        <v>26.704999923706055</v>
      </c>
      <c r="CN547" s="10">
        <v>14.024999618530273</v>
      </c>
      <c r="CO547" s="10">
        <v>40.729999542236328</v>
      </c>
      <c r="CP547" s="10">
        <v>0.89999997615814209</v>
      </c>
      <c r="CQ547" s="10">
        <v>0</v>
      </c>
      <c r="CR547" s="10">
        <v>0.89999997615814209</v>
      </c>
      <c r="CS547" s="10">
        <v>34.334999084472656</v>
      </c>
      <c r="CT547" s="10">
        <v>266.39999389648438</v>
      </c>
      <c r="CU547" s="10">
        <v>300.7349853515625</v>
      </c>
      <c r="CV547" s="10">
        <v>230.73500061035156</v>
      </c>
      <c r="CW547" s="10">
        <v>127.29000091552734</v>
      </c>
      <c r="CX547" s="10">
        <v>358.02499389648438</v>
      </c>
      <c r="CY547" s="10">
        <v>50.709999084472656</v>
      </c>
      <c r="CZ547" s="10">
        <v>345.05999755859375</v>
      </c>
      <c r="DA547" s="10">
        <v>395.76998901367188</v>
      </c>
      <c r="DB547" s="10">
        <v>86.424995422363281</v>
      </c>
      <c r="DC547" s="10">
        <v>130.40499877929688</v>
      </c>
      <c r="DD547" s="10">
        <v>216.82998657226562</v>
      </c>
      <c r="DE547" s="10">
        <v>26.010000228881836</v>
      </c>
      <c r="DF547" s="10">
        <v>14.024999618530273</v>
      </c>
      <c r="DG547" s="10">
        <v>40.034999847412109</v>
      </c>
    </row>
    <row r="548" spans="1:111">
      <c r="A548" t="s">
        <v>21</v>
      </c>
      <c r="B548" t="s">
        <v>63</v>
      </c>
      <c r="C548" t="s">
        <v>78</v>
      </c>
      <c r="D548" s="10">
        <v>1113.5</v>
      </c>
      <c r="E548" s="10">
        <v>2040.364990234375</v>
      </c>
      <c r="F548" s="10">
        <v>3153.864990234375</v>
      </c>
      <c r="G548" s="10">
        <v>1.7100000381469727</v>
      </c>
      <c r="H548" s="10">
        <v>13.289999961853027</v>
      </c>
      <c r="I548" s="10">
        <v>15</v>
      </c>
      <c r="J548" s="10">
        <v>334.04000854492188</v>
      </c>
      <c r="K548" s="10">
        <v>854.260009765625</v>
      </c>
      <c r="L548" s="10">
        <v>1188.300048828125</v>
      </c>
      <c r="M548" s="10">
        <v>593.83001708984375</v>
      </c>
      <c r="N548" s="10">
        <v>1464.364990234375</v>
      </c>
      <c r="O548" s="10">
        <v>2058.195068359375</v>
      </c>
      <c r="P548" s="10">
        <v>0</v>
      </c>
      <c r="Q548" s="10">
        <v>0</v>
      </c>
      <c r="R548" s="10">
        <v>0</v>
      </c>
      <c r="S548" s="10">
        <v>241.5</v>
      </c>
      <c r="T548" s="10">
        <v>982.53997802734375</v>
      </c>
      <c r="U548" s="10">
        <v>1224.0400390625</v>
      </c>
      <c r="V548" s="10">
        <v>1057.074951171875</v>
      </c>
      <c r="W548" s="10">
        <v>2529.349853515625</v>
      </c>
      <c r="X548" s="10">
        <v>3586.4248046875</v>
      </c>
      <c r="Y548" s="10">
        <v>2.0099999904632568</v>
      </c>
      <c r="Z548" s="10">
        <v>14.295000076293945</v>
      </c>
      <c r="AA548" s="10">
        <v>16.305000305175781</v>
      </c>
      <c r="AB548" s="10">
        <v>300.5050048828125</v>
      </c>
      <c r="AC548" s="10">
        <v>721.125</v>
      </c>
      <c r="AD548" s="10">
        <v>1021.6300048828125</v>
      </c>
      <c r="AE548" s="10">
        <v>547.969970703125</v>
      </c>
      <c r="AF548" s="10">
        <v>1321.8199462890625</v>
      </c>
      <c r="AG548" s="10">
        <v>1869.7899169921875</v>
      </c>
      <c r="AH548" s="10">
        <v>0</v>
      </c>
      <c r="AI548" s="10">
        <v>0</v>
      </c>
      <c r="AJ548" s="10">
        <v>0</v>
      </c>
      <c r="AK548" s="10">
        <v>219.05000305175781</v>
      </c>
      <c r="AL548" s="10">
        <v>975.635009765625</v>
      </c>
      <c r="AM548" s="10">
        <v>1194.68505859375</v>
      </c>
      <c r="AN548" s="10">
        <v>1057.074951171875</v>
      </c>
      <c r="AO548" s="10">
        <v>2529.349853515625</v>
      </c>
      <c r="AP548" s="10">
        <v>3586.4248046875</v>
      </c>
      <c r="AQ548" s="10">
        <v>2.0099999904632568</v>
      </c>
      <c r="AR548" s="10">
        <v>14.295000076293945</v>
      </c>
      <c r="AS548" s="10">
        <v>16.305000305175781</v>
      </c>
      <c r="AT548" s="10">
        <v>300.5050048828125</v>
      </c>
      <c r="AU548" s="10">
        <v>721.125</v>
      </c>
      <c r="AV548" s="10">
        <v>1021.6300048828125</v>
      </c>
      <c r="AW548" s="10">
        <v>547.969970703125</v>
      </c>
      <c r="AX548" s="10">
        <v>1321.8199462890625</v>
      </c>
      <c r="AY548" s="10">
        <v>1869.7899169921875</v>
      </c>
      <c r="AZ548" s="10">
        <v>0</v>
      </c>
      <c r="BA548" s="10">
        <v>0</v>
      </c>
      <c r="BB548" s="10">
        <v>0</v>
      </c>
      <c r="BC548" s="10">
        <v>219.05000305175781</v>
      </c>
      <c r="BD548" s="10">
        <v>975.635009765625</v>
      </c>
      <c r="BE548" s="10">
        <v>1194.68505859375</v>
      </c>
      <c r="BF548" s="10">
        <v>982.6199951171875</v>
      </c>
      <c r="BG548" s="10">
        <v>2545.074951171875</v>
      </c>
      <c r="BH548" s="10">
        <v>3527.69482421875</v>
      </c>
      <c r="BI548" s="10">
        <v>1.8199999332427979</v>
      </c>
      <c r="BJ548" s="10">
        <v>14.295000076293945</v>
      </c>
      <c r="BK548" s="10">
        <v>16.114999771118164</v>
      </c>
      <c r="BL548" s="10">
        <v>266.81500244140625</v>
      </c>
      <c r="BM548" s="10">
        <v>721.125</v>
      </c>
      <c r="BN548" s="10">
        <v>987.94000244140625</v>
      </c>
      <c r="BO548" s="10">
        <v>501.40499877929688</v>
      </c>
      <c r="BP548" s="10">
        <v>1283.9449462890625</v>
      </c>
      <c r="BQ548" s="10">
        <v>1785.3499755859375</v>
      </c>
      <c r="BR548" s="10">
        <v>0</v>
      </c>
      <c r="BS548" s="10">
        <v>0</v>
      </c>
      <c r="BT548" s="10">
        <v>0</v>
      </c>
      <c r="BU548" s="10">
        <v>192.16500854492188</v>
      </c>
      <c r="BV548" s="10">
        <v>942.4949951171875</v>
      </c>
      <c r="BW548" s="10">
        <v>1134.6600341796875</v>
      </c>
      <c r="BX548" s="10">
        <v>982.6199951171875</v>
      </c>
      <c r="BY548" s="10">
        <v>2545.074951171875</v>
      </c>
      <c r="BZ548" s="10">
        <v>3527.69482421875</v>
      </c>
      <c r="CA548" s="10">
        <v>1.8199999332427979</v>
      </c>
      <c r="CB548" s="10">
        <v>14.295000076293945</v>
      </c>
      <c r="CC548" s="10">
        <v>16.114999771118164</v>
      </c>
      <c r="CD548" s="10">
        <v>266.81500244140625</v>
      </c>
      <c r="CE548" s="10">
        <v>721.125</v>
      </c>
      <c r="CF548" s="10">
        <v>987.94000244140625</v>
      </c>
      <c r="CG548" s="10">
        <v>501.40499877929688</v>
      </c>
      <c r="CH548" s="10">
        <v>1283.9449462890625</v>
      </c>
      <c r="CI548" s="10">
        <v>1785.3499755859375</v>
      </c>
      <c r="CJ548" s="10">
        <v>0</v>
      </c>
      <c r="CK548" s="10">
        <v>0</v>
      </c>
      <c r="CL548" s="10">
        <v>0</v>
      </c>
      <c r="CM548" s="10">
        <v>192.16500854492188</v>
      </c>
      <c r="CN548" s="10">
        <v>942.4949951171875</v>
      </c>
      <c r="CO548" s="10">
        <v>1134.6600341796875</v>
      </c>
      <c r="CP548" s="10">
        <v>907.43499755859375</v>
      </c>
      <c r="CQ548" s="10">
        <v>2823.474853515625</v>
      </c>
      <c r="CR548" s="10">
        <v>3730.909912109375</v>
      </c>
      <c r="CS548" s="10">
        <v>1.6349999904632568</v>
      </c>
      <c r="CT548" s="10">
        <v>14.295000076293945</v>
      </c>
      <c r="CU548" s="10">
        <v>15.930000305175781</v>
      </c>
      <c r="CV548" s="10">
        <v>238.70999145507812</v>
      </c>
      <c r="CW548" s="10">
        <v>721.125</v>
      </c>
      <c r="CX548" s="10">
        <v>959.8349609375</v>
      </c>
      <c r="CY548" s="10">
        <v>453.70999145507812</v>
      </c>
      <c r="CZ548" s="10">
        <v>1295.0250244140625</v>
      </c>
      <c r="DA548" s="10">
        <v>1748.7349853515625</v>
      </c>
      <c r="DB548" s="10">
        <v>0</v>
      </c>
      <c r="DC548" s="10">
        <v>0</v>
      </c>
      <c r="DD548" s="10">
        <v>0</v>
      </c>
      <c r="DE548" s="10">
        <v>165.29499816894531</v>
      </c>
      <c r="DF548" s="10">
        <v>700.56500244140625</v>
      </c>
      <c r="DG548" s="10">
        <v>865.8599853515625</v>
      </c>
    </row>
    <row r="549" spans="1:111">
      <c r="A549" t="s">
        <v>21</v>
      </c>
      <c r="B549" t="s">
        <v>64</v>
      </c>
      <c r="C549" t="s">
        <v>79</v>
      </c>
      <c r="D549" s="10">
        <v>1115.5</v>
      </c>
      <c r="E549" s="10">
        <v>2040.364990234375</v>
      </c>
      <c r="F549" s="10">
        <v>3155.864990234375</v>
      </c>
      <c r="G549" s="10">
        <v>18.710000038146973</v>
      </c>
      <c r="H549" s="10">
        <v>428.28999996185303</v>
      </c>
      <c r="I549" s="10">
        <v>447</v>
      </c>
      <c r="J549" s="10">
        <v>550.04000854492188</v>
      </c>
      <c r="K549" s="10">
        <v>980.260009765625</v>
      </c>
      <c r="L549" s="10">
        <v>1530.300048828125</v>
      </c>
      <c r="M549" s="10">
        <v>660.33001708984375</v>
      </c>
      <c r="N549" s="10">
        <v>1809.364990234375</v>
      </c>
      <c r="O549" s="10">
        <v>2469.695068359375</v>
      </c>
      <c r="P549" s="10">
        <v>139.5</v>
      </c>
      <c r="Q549" s="10">
        <v>150</v>
      </c>
      <c r="R549" s="10">
        <v>289.5</v>
      </c>
      <c r="S549" s="10">
        <v>331.28999996185303</v>
      </c>
      <c r="T549" s="10">
        <v>3457.1449584960938</v>
      </c>
      <c r="U549" s="10">
        <v>3788.43505859375</v>
      </c>
      <c r="V549" s="10">
        <v>1058.8849511742592</v>
      </c>
      <c r="W549" s="10">
        <v>2529.349853515625</v>
      </c>
      <c r="X549" s="10">
        <v>3588.2348046898842</v>
      </c>
      <c r="Y549" s="10">
        <v>36.629998922348022</v>
      </c>
      <c r="Z549" s="10">
        <v>481.08000373840332</v>
      </c>
      <c r="AA549" s="10">
        <v>517.70999908447266</v>
      </c>
      <c r="AB549" s="10">
        <v>645.21499633789062</v>
      </c>
      <c r="AC549" s="10">
        <v>848.41500091552734</v>
      </c>
      <c r="AD549" s="10">
        <v>1493.6300048828125</v>
      </c>
      <c r="AE549" s="10">
        <v>592.18997192382812</v>
      </c>
      <c r="AF549" s="10">
        <v>1672.5449295043945</v>
      </c>
      <c r="AG549" s="10">
        <v>2264.7349014282227</v>
      </c>
      <c r="AH549" s="10">
        <v>87.699997425079346</v>
      </c>
      <c r="AI549" s="10">
        <v>239.84999847412109</v>
      </c>
      <c r="AJ549" s="10">
        <v>327.55000305175781</v>
      </c>
      <c r="AK549" s="10">
        <v>308.50000137090683</v>
      </c>
      <c r="AL549" s="10">
        <v>2374.1049556732178</v>
      </c>
      <c r="AM549" s="10">
        <v>2682.6049423217773</v>
      </c>
      <c r="AN549" s="10">
        <v>1058.8849511742592</v>
      </c>
      <c r="AO549" s="10">
        <v>2529.349853515625</v>
      </c>
      <c r="AP549" s="10">
        <v>3588.2348046898842</v>
      </c>
      <c r="AQ549" s="10">
        <v>36.629998922348022</v>
      </c>
      <c r="AR549" s="10">
        <v>481.08000373840332</v>
      </c>
      <c r="AS549" s="10">
        <v>517.70999908447266</v>
      </c>
      <c r="AT549" s="10">
        <v>645.21499633789062</v>
      </c>
      <c r="AU549" s="10">
        <v>848.41500091552734</v>
      </c>
      <c r="AV549" s="10">
        <v>1493.6300048828125</v>
      </c>
      <c r="AW549" s="10">
        <v>592.18997192382812</v>
      </c>
      <c r="AX549" s="10">
        <v>1672.5449295043945</v>
      </c>
      <c r="AY549" s="10">
        <v>2264.7349014282227</v>
      </c>
      <c r="AZ549" s="10">
        <v>87.699997425079346</v>
      </c>
      <c r="BA549" s="10">
        <v>239.84999847412109</v>
      </c>
      <c r="BB549" s="10">
        <v>327.55000305175781</v>
      </c>
      <c r="BC549" s="10">
        <v>308.50000137090683</v>
      </c>
      <c r="BD549" s="10">
        <v>2374.1049556732178</v>
      </c>
      <c r="BE549" s="10">
        <v>2682.6049423217773</v>
      </c>
      <c r="BF549" s="10">
        <v>983.77999512851238</v>
      </c>
      <c r="BG549" s="10">
        <v>2545.074951171875</v>
      </c>
      <c r="BH549" s="10">
        <v>3528.8548242300749</v>
      </c>
      <c r="BI549" s="10">
        <v>36.299999475479126</v>
      </c>
      <c r="BJ549" s="10">
        <v>247.08000373840332</v>
      </c>
      <c r="BK549" s="10">
        <v>283.38001441955566</v>
      </c>
      <c r="BL549" s="10">
        <v>610.02499389648438</v>
      </c>
      <c r="BM549" s="10">
        <v>848.41500091552734</v>
      </c>
      <c r="BN549" s="10">
        <v>1458.4400024414062</v>
      </c>
      <c r="BO549" s="10">
        <v>543.94499969482422</v>
      </c>
      <c r="BP549" s="10">
        <v>1625.9999303817749</v>
      </c>
      <c r="BQ549" s="10">
        <v>2169.9449682235718</v>
      </c>
      <c r="BR549" s="10">
        <v>82.415000915527344</v>
      </c>
      <c r="BS549" s="10">
        <v>260.14999389648438</v>
      </c>
      <c r="BT549" s="10">
        <v>342.56498718261719</v>
      </c>
      <c r="BU549" s="10">
        <v>275.63000816106796</v>
      </c>
      <c r="BV549" s="10">
        <v>9611.2299556732178</v>
      </c>
      <c r="BW549" s="10">
        <v>9886.860424041748</v>
      </c>
      <c r="BX549" s="10">
        <v>983.77999512851238</v>
      </c>
      <c r="BY549" s="10">
        <v>2545.074951171875</v>
      </c>
      <c r="BZ549" s="10">
        <v>3528.8548242300749</v>
      </c>
      <c r="CA549" s="10">
        <v>36.299999475479126</v>
      </c>
      <c r="CB549" s="10">
        <v>247.08000373840332</v>
      </c>
      <c r="CC549" s="10">
        <v>283.38001441955566</v>
      </c>
      <c r="CD549" s="10">
        <v>610.02499389648438</v>
      </c>
      <c r="CE549" s="10">
        <v>848.41500091552734</v>
      </c>
      <c r="CF549" s="10">
        <v>1458.4400024414062</v>
      </c>
      <c r="CG549" s="10">
        <v>543.94499969482422</v>
      </c>
      <c r="CH549" s="10">
        <v>1625.9999303817749</v>
      </c>
      <c r="CI549" s="10">
        <v>2169.9449682235718</v>
      </c>
      <c r="CJ549" s="10">
        <v>82.415000915527344</v>
      </c>
      <c r="CK549" s="10">
        <v>260.14999389648438</v>
      </c>
      <c r="CL549" s="10">
        <v>342.56498718261719</v>
      </c>
      <c r="CM549" s="10">
        <v>275.63000816106796</v>
      </c>
      <c r="CN549" s="10">
        <v>9611.2299556732178</v>
      </c>
      <c r="CO549" s="10">
        <v>9886.860424041748</v>
      </c>
      <c r="CP549" s="10">
        <v>908.33499753475189</v>
      </c>
      <c r="CQ549" s="10">
        <v>2823.474853515625</v>
      </c>
      <c r="CR549" s="10">
        <v>3731.8099120855331</v>
      </c>
      <c r="CS549" s="10">
        <v>35.969999074935913</v>
      </c>
      <c r="CT549" s="10">
        <v>280.69499397277832</v>
      </c>
      <c r="CU549" s="10">
        <v>316.66498565673828</v>
      </c>
      <c r="CV549" s="10">
        <v>580.40998840332031</v>
      </c>
      <c r="CW549" s="10">
        <v>848.41500091552734</v>
      </c>
      <c r="CX549" s="10">
        <v>1428.824951171875</v>
      </c>
      <c r="CY549" s="10">
        <v>504.41999053955078</v>
      </c>
      <c r="CZ549" s="10">
        <v>1640.0850219726562</v>
      </c>
      <c r="DA549" s="10">
        <v>2144.5049743652344</v>
      </c>
      <c r="DB549" s="10">
        <v>86.424995422363281</v>
      </c>
      <c r="DC549" s="10">
        <v>280.44999694824219</v>
      </c>
      <c r="DD549" s="10">
        <v>366.87498474121094</v>
      </c>
      <c r="DE549" s="10">
        <v>241.85999870300293</v>
      </c>
      <c r="DF549" s="10">
        <v>1963.6749629974365</v>
      </c>
      <c r="DG549" s="10">
        <v>2205.5349464416504</v>
      </c>
    </row>
    <row r="550" spans="1:111">
      <c r="A550" t="s">
        <v>21</v>
      </c>
      <c r="B550" t="s">
        <v>65</v>
      </c>
      <c r="C550" t="s">
        <v>104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15</v>
      </c>
      <c r="T550" s="10">
        <v>178.5</v>
      </c>
      <c r="U550" s="10">
        <v>193.5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7.554999828338623</v>
      </c>
      <c r="AL550" s="10">
        <v>20.354999542236328</v>
      </c>
      <c r="AM550" s="10">
        <v>27.909999847412109</v>
      </c>
      <c r="AN550" s="10">
        <v>0</v>
      </c>
      <c r="AO550" s="10">
        <v>0</v>
      </c>
      <c r="AP550" s="10">
        <v>0</v>
      </c>
      <c r="AQ550" s="10">
        <v>0</v>
      </c>
      <c r="AR550" s="10">
        <v>0</v>
      </c>
      <c r="AS550" s="10">
        <v>0</v>
      </c>
      <c r="AT550" s="10">
        <v>0</v>
      </c>
      <c r="AU550" s="10">
        <v>0</v>
      </c>
      <c r="AV550" s="10">
        <v>0</v>
      </c>
      <c r="AW550" s="10">
        <v>0</v>
      </c>
      <c r="AX550" s="10">
        <v>0</v>
      </c>
      <c r="AY550" s="10">
        <v>0</v>
      </c>
      <c r="AZ550" s="10">
        <v>0</v>
      </c>
      <c r="BA550" s="10">
        <v>0</v>
      </c>
      <c r="BB550" s="10">
        <v>0</v>
      </c>
      <c r="BC550" s="10">
        <v>7.554999828338623</v>
      </c>
      <c r="BD550" s="10">
        <v>20.354999542236328</v>
      </c>
      <c r="BE550" s="10">
        <v>27.909999847412109</v>
      </c>
      <c r="BF550" s="10">
        <v>0</v>
      </c>
      <c r="BG550" s="10">
        <v>0</v>
      </c>
      <c r="BH550" s="10">
        <v>0</v>
      </c>
      <c r="BI550" s="10">
        <v>0</v>
      </c>
      <c r="BJ550" s="10">
        <v>0</v>
      </c>
      <c r="BK550" s="10">
        <v>0</v>
      </c>
      <c r="BL550" s="10">
        <v>0</v>
      </c>
      <c r="BM550" s="10">
        <v>0</v>
      </c>
      <c r="BN550" s="10">
        <v>0</v>
      </c>
      <c r="BO550" s="10">
        <v>0</v>
      </c>
      <c r="BP550" s="10">
        <v>0</v>
      </c>
      <c r="BQ550" s="10">
        <v>0</v>
      </c>
      <c r="BR550" s="10">
        <v>0</v>
      </c>
      <c r="BS550" s="10">
        <v>0</v>
      </c>
      <c r="BT550" s="10">
        <v>0</v>
      </c>
      <c r="BU550" s="10">
        <v>6.6399998664855957</v>
      </c>
      <c r="BV550" s="10">
        <v>20.354999542236328</v>
      </c>
      <c r="BW550" s="10">
        <v>26.994998931884766</v>
      </c>
      <c r="BX550" s="10">
        <v>0</v>
      </c>
      <c r="BY550" s="10">
        <v>0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10">
        <v>0</v>
      </c>
      <c r="CF550" s="10">
        <v>0</v>
      </c>
      <c r="CG550" s="10">
        <v>0</v>
      </c>
      <c r="CH550" s="10">
        <v>0</v>
      </c>
      <c r="CI550" s="10">
        <v>0</v>
      </c>
      <c r="CJ550" s="10">
        <v>0</v>
      </c>
      <c r="CK550" s="10">
        <v>0</v>
      </c>
      <c r="CL550" s="10">
        <v>0</v>
      </c>
      <c r="CM550" s="10">
        <v>6.6399998664855957</v>
      </c>
      <c r="CN550" s="10">
        <v>20.354999542236328</v>
      </c>
      <c r="CO550" s="10">
        <v>26.994998931884766</v>
      </c>
      <c r="CP550" s="10">
        <v>0</v>
      </c>
      <c r="CQ550" s="10">
        <v>0</v>
      </c>
      <c r="CR550" s="10">
        <v>0</v>
      </c>
      <c r="CS550" s="10">
        <v>0</v>
      </c>
      <c r="CT550" s="10">
        <v>0</v>
      </c>
      <c r="CU550" s="10">
        <v>0</v>
      </c>
      <c r="CV550" s="10">
        <v>0</v>
      </c>
      <c r="CW550" s="10">
        <v>0</v>
      </c>
      <c r="CX550" s="10">
        <v>0</v>
      </c>
      <c r="CY550" s="10">
        <v>0</v>
      </c>
      <c r="CZ550" s="10">
        <v>0</v>
      </c>
      <c r="DA550" s="10">
        <v>0</v>
      </c>
      <c r="DB550" s="10">
        <v>0</v>
      </c>
      <c r="DC550" s="10">
        <v>0</v>
      </c>
      <c r="DD550" s="10">
        <v>0</v>
      </c>
      <c r="DE550" s="10">
        <v>5.7249999046325684</v>
      </c>
      <c r="DF550" s="10">
        <v>20.354999542236328</v>
      </c>
      <c r="DG550" s="10">
        <v>26.079999923706055</v>
      </c>
    </row>
    <row r="551" spans="1:111">
      <c r="A551" t="s">
        <v>21</v>
      </c>
      <c r="B551" t="s">
        <v>65</v>
      </c>
      <c r="C551" t="s">
        <v>87</v>
      </c>
      <c r="D551" s="10">
        <v>0</v>
      </c>
      <c r="E551" s="10">
        <v>762.5</v>
      </c>
      <c r="F551" s="10">
        <v>762.5</v>
      </c>
      <c r="G551" s="10">
        <v>0</v>
      </c>
      <c r="H551" s="10">
        <v>0</v>
      </c>
      <c r="I551" s="10">
        <v>0</v>
      </c>
      <c r="J551" s="10">
        <v>101.5</v>
      </c>
      <c r="K551" s="10">
        <v>0</v>
      </c>
      <c r="L551" s="10">
        <v>101.5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635.5</v>
      </c>
      <c r="T551" s="10">
        <v>0</v>
      </c>
      <c r="U551" s="10">
        <v>635.5</v>
      </c>
      <c r="V551" s="10">
        <v>0</v>
      </c>
      <c r="W551" s="10">
        <v>729.260009765625</v>
      </c>
      <c r="X551" s="10">
        <v>729.260009765625</v>
      </c>
      <c r="Y551" s="10">
        <v>0</v>
      </c>
      <c r="Z551" s="10">
        <v>0</v>
      </c>
      <c r="AA551" s="10">
        <v>0</v>
      </c>
      <c r="AB551" s="10">
        <v>135.47999572753906</v>
      </c>
      <c r="AC551" s="10">
        <v>0</v>
      </c>
      <c r="AD551" s="10">
        <v>135.47999572753906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553.0250244140625</v>
      </c>
      <c r="AL551" s="10">
        <v>0</v>
      </c>
      <c r="AM551" s="10">
        <v>553.0250244140625</v>
      </c>
      <c r="AN551" s="10">
        <v>0</v>
      </c>
      <c r="AO551" s="10">
        <v>729.260009765625</v>
      </c>
      <c r="AP551" s="10">
        <v>729.260009765625</v>
      </c>
      <c r="AQ551" s="10">
        <v>0</v>
      </c>
      <c r="AR551" s="10">
        <v>0</v>
      </c>
      <c r="AS551" s="10">
        <v>0</v>
      </c>
      <c r="AT551" s="10">
        <v>135.47999572753906</v>
      </c>
      <c r="AU551" s="10">
        <v>0</v>
      </c>
      <c r="AV551" s="10">
        <v>135.47999572753906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10">
        <v>0</v>
      </c>
      <c r="BC551" s="10">
        <v>553.0250244140625</v>
      </c>
      <c r="BD551" s="10">
        <v>0</v>
      </c>
      <c r="BE551" s="10">
        <v>553.0250244140625</v>
      </c>
      <c r="BF551" s="10">
        <v>0</v>
      </c>
      <c r="BG551" s="10">
        <v>729.260009765625</v>
      </c>
      <c r="BH551" s="10">
        <v>729.260009765625</v>
      </c>
      <c r="BI551" s="10">
        <v>0</v>
      </c>
      <c r="BJ551" s="10">
        <v>0</v>
      </c>
      <c r="BK551" s="10">
        <v>0</v>
      </c>
      <c r="BL551" s="10">
        <v>135.47999572753906</v>
      </c>
      <c r="BM551" s="10">
        <v>0</v>
      </c>
      <c r="BN551" s="10">
        <v>135.47999572753906</v>
      </c>
      <c r="BO551" s="10">
        <v>0</v>
      </c>
      <c r="BP551" s="10">
        <v>0</v>
      </c>
      <c r="BQ551" s="10">
        <v>0</v>
      </c>
      <c r="BR551" s="10">
        <v>0</v>
      </c>
      <c r="BS551" s="10">
        <v>0</v>
      </c>
      <c r="BT551" s="10">
        <v>0</v>
      </c>
      <c r="BU551" s="10">
        <v>501.97500610351562</v>
      </c>
      <c r="BV551" s="10">
        <v>0</v>
      </c>
      <c r="BW551" s="10">
        <v>501.97500610351562</v>
      </c>
      <c r="BX551" s="10">
        <v>0</v>
      </c>
      <c r="BY551" s="10">
        <v>729.260009765625</v>
      </c>
      <c r="BZ551" s="10">
        <v>729.260009765625</v>
      </c>
      <c r="CA551" s="10">
        <v>0</v>
      </c>
      <c r="CB551" s="10">
        <v>0</v>
      </c>
      <c r="CC551" s="10">
        <v>0</v>
      </c>
      <c r="CD551" s="10">
        <v>135.47999572753906</v>
      </c>
      <c r="CE551" s="10">
        <v>0</v>
      </c>
      <c r="CF551" s="10">
        <v>135.47999572753906</v>
      </c>
      <c r="CG551" s="10">
        <v>0</v>
      </c>
      <c r="CH551" s="10">
        <v>0</v>
      </c>
      <c r="CI551" s="10">
        <v>0</v>
      </c>
      <c r="CJ551" s="10">
        <v>0</v>
      </c>
      <c r="CK551" s="10">
        <v>0</v>
      </c>
      <c r="CL551" s="10">
        <v>0</v>
      </c>
      <c r="CM551" s="10">
        <v>501.97500610351562</v>
      </c>
      <c r="CN551" s="10">
        <v>0</v>
      </c>
      <c r="CO551" s="10">
        <v>501.97500610351562</v>
      </c>
      <c r="CP551" s="10">
        <v>0</v>
      </c>
      <c r="CQ551" s="10">
        <v>729.260009765625</v>
      </c>
      <c r="CR551" s="10">
        <v>729.260009765625</v>
      </c>
      <c r="CS551" s="10">
        <v>0</v>
      </c>
      <c r="CT551" s="10">
        <v>0</v>
      </c>
      <c r="CU551" s="10">
        <v>0</v>
      </c>
      <c r="CV551" s="10">
        <v>135.47999572753906</v>
      </c>
      <c r="CW551" s="10">
        <v>0</v>
      </c>
      <c r="CX551" s="10">
        <v>135.47999572753906</v>
      </c>
      <c r="CY551" s="10">
        <v>0</v>
      </c>
      <c r="CZ551" s="10">
        <v>0</v>
      </c>
      <c r="DA551" s="10">
        <v>0</v>
      </c>
      <c r="DB551" s="10">
        <v>0</v>
      </c>
      <c r="DC551" s="10">
        <v>0</v>
      </c>
      <c r="DD551" s="10">
        <v>0</v>
      </c>
      <c r="DE551" s="10">
        <v>450.92498779296875</v>
      </c>
      <c r="DF551" s="10">
        <v>0</v>
      </c>
      <c r="DG551" s="10">
        <v>450.92498779296875</v>
      </c>
    </row>
    <row r="552" spans="1:111">
      <c r="A552" t="s">
        <v>21</v>
      </c>
      <c r="B552" t="s">
        <v>65</v>
      </c>
      <c r="C552" t="s">
        <v>94</v>
      </c>
      <c r="D552" s="10">
        <v>0</v>
      </c>
      <c r="E552" s="10">
        <v>117.5</v>
      </c>
      <c r="F552" s="10">
        <v>117.5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0">
        <v>0.5899999737739563</v>
      </c>
      <c r="N552" s="10">
        <v>2.3650000095367432</v>
      </c>
      <c r="O552" s="10">
        <v>2.9549999237060547</v>
      </c>
      <c r="P552" s="10">
        <v>0</v>
      </c>
      <c r="Q552" s="10">
        <v>0</v>
      </c>
      <c r="R552" s="10">
        <v>0</v>
      </c>
      <c r="S552" s="10">
        <v>8.9549999237060547</v>
      </c>
      <c r="T552" s="10">
        <v>82.69000244140625</v>
      </c>
      <c r="U552" s="10">
        <v>91.645004272460938</v>
      </c>
      <c r="V552" s="10">
        <v>0</v>
      </c>
      <c r="W552" s="10">
        <v>15.060000419616699</v>
      </c>
      <c r="X552" s="10">
        <v>15.060000419616699</v>
      </c>
      <c r="Y552" s="10">
        <v>0</v>
      </c>
      <c r="Z552" s="10">
        <v>0</v>
      </c>
      <c r="AA552" s="10">
        <v>0</v>
      </c>
      <c r="AB552" s="10">
        <v>0</v>
      </c>
      <c r="AC552" s="10">
        <v>0</v>
      </c>
      <c r="AD552" s="10">
        <v>0</v>
      </c>
      <c r="AE552" s="10">
        <v>0.33000001311302185</v>
      </c>
      <c r="AF552" s="10">
        <v>2.559999942779541</v>
      </c>
      <c r="AG552" s="10">
        <v>2.8899998664855957</v>
      </c>
      <c r="AH552" s="10">
        <v>0</v>
      </c>
      <c r="AI552" s="10">
        <v>0</v>
      </c>
      <c r="AJ552" s="10">
        <v>0</v>
      </c>
      <c r="AK552" s="10">
        <v>5.7849998474121094</v>
      </c>
      <c r="AL552" s="10">
        <v>10.489999771118164</v>
      </c>
      <c r="AM552" s="10">
        <v>16.274999618530273</v>
      </c>
      <c r="AN552" s="10">
        <v>0</v>
      </c>
      <c r="AO552" s="10">
        <v>15.060000419616699</v>
      </c>
      <c r="AP552" s="10">
        <v>15.060000419616699</v>
      </c>
      <c r="AQ552" s="10">
        <v>0</v>
      </c>
      <c r="AR552" s="10">
        <v>0</v>
      </c>
      <c r="AS552" s="10">
        <v>0</v>
      </c>
      <c r="AT552" s="10">
        <v>0</v>
      </c>
      <c r="AU552" s="10">
        <v>0</v>
      </c>
      <c r="AV552" s="10">
        <v>0</v>
      </c>
      <c r="AW552" s="10">
        <v>0.33000001311302185</v>
      </c>
      <c r="AX552" s="10">
        <v>2.559999942779541</v>
      </c>
      <c r="AY552" s="10">
        <v>2.8899998664855957</v>
      </c>
      <c r="AZ552" s="10">
        <v>0</v>
      </c>
      <c r="BA552" s="10">
        <v>0</v>
      </c>
      <c r="BB552" s="10">
        <v>0</v>
      </c>
      <c r="BC552" s="10">
        <v>5.7849998474121094</v>
      </c>
      <c r="BD552" s="10">
        <v>10.489999771118164</v>
      </c>
      <c r="BE552" s="10">
        <v>16.274999618530273</v>
      </c>
      <c r="BF552" s="10">
        <v>0</v>
      </c>
      <c r="BG552" s="10">
        <v>15.060000419616699</v>
      </c>
      <c r="BH552" s="10">
        <v>15.060000419616699</v>
      </c>
      <c r="BI552" s="10">
        <v>0</v>
      </c>
      <c r="BJ552" s="10">
        <v>0</v>
      </c>
      <c r="BK552" s="10">
        <v>0</v>
      </c>
      <c r="BL552" s="10">
        <v>0</v>
      </c>
      <c r="BM552" s="10">
        <v>0</v>
      </c>
      <c r="BN552" s="10">
        <v>0</v>
      </c>
      <c r="BO552" s="10">
        <v>0.27500000596046448</v>
      </c>
      <c r="BP552" s="10">
        <v>2.559999942779541</v>
      </c>
      <c r="BQ552" s="10">
        <v>2.8350000381469727</v>
      </c>
      <c r="BR552" s="10">
        <v>0</v>
      </c>
      <c r="BS552" s="10">
        <v>0</v>
      </c>
      <c r="BT552" s="10">
        <v>0</v>
      </c>
      <c r="BU552" s="10">
        <v>5.0550003051757812</v>
      </c>
      <c r="BV552" s="10">
        <v>10.489999771118164</v>
      </c>
      <c r="BW552" s="10">
        <v>15.545000076293945</v>
      </c>
      <c r="BX552" s="10">
        <v>0</v>
      </c>
      <c r="BY552" s="10">
        <v>15.060000419616699</v>
      </c>
      <c r="BZ552" s="10">
        <v>15.060000419616699</v>
      </c>
      <c r="CA552" s="10">
        <v>0</v>
      </c>
      <c r="CB552" s="10">
        <v>0</v>
      </c>
      <c r="CC552" s="10">
        <v>0</v>
      </c>
      <c r="CD552" s="10">
        <v>0</v>
      </c>
      <c r="CE552" s="10">
        <v>0</v>
      </c>
      <c r="CF552" s="10">
        <v>0</v>
      </c>
      <c r="CG552" s="10">
        <v>0.27500000596046448</v>
      </c>
      <c r="CH552" s="10">
        <v>2.559999942779541</v>
      </c>
      <c r="CI552" s="10">
        <v>2.8350000381469727</v>
      </c>
      <c r="CJ552" s="10">
        <v>0</v>
      </c>
      <c r="CK552" s="10">
        <v>0</v>
      </c>
      <c r="CL552" s="10">
        <v>0</v>
      </c>
      <c r="CM552" s="10">
        <v>5.0550003051757812</v>
      </c>
      <c r="CN552" s="10">
        <v>10.489999771118164</v>
      </c>
      <c r="CO552" s="10">
        <v>15.545000076293945</v>
      </c>
      <c r="CP552" s="10">
        <v>0</v>
      </c>
      <c r="CQ552" s="10">
        <v>15.060000419616699</v>
      </c>
      <c r="CR552" s="10">
        <v>15.060000419616699</v>
      </c>
      <c r="CS552" s="10">
        <v>0</v>
      </c>
      <c r="CT552" s="10">
        <v>0</v>
      </c>
      <c r="CU552" s="10">
        <v>0</v>
      </c>
      <c r="CV552" s="10">
        <v>0</v>
      </c>
      <c r="CW552" s="10">
        <v>0</v>
      </c>
      <c r="CX552" s="10">
        <v>0</v>
      </c>
      <c r="CY552" s="10">
        <v>0.21500000357627869</v>
      </c>
      <c r="CZ552" s="10">
        <v>2.559999942779541</v>
      </c>
      <c r="DA552" s="10">
        <v>2.7749998569488525</v>
      </c>
      <c r="DB552" s="10">
        <v>0</v>
      </c>
      <c r="DC552" s="10">
        <v>0</v>
      </c>
      <c r="DD552" s="10">
        <v>0</v>
      </c>
      <c r="DE552" s="10">
        <v>4.3299999237060547</v>
      </c>
      <c r="DF552" s="10">
        <v>10.489999771118164</v>
      </c>
      <c r="DG552" s="10">
        <v>14.819999694824219</v>
      </c>
    </row>
    <row r="553" spans="1:111">
      <c r="A553" t="s">
        <v>21</v>
      </c>
      <c r="B553" t="s">
        <v>65</v>
      </c>
      <c r="C553" t="s">
        <v>81</v>
      </c>
      <c r="D553" s="10">
        <v>0</v>
      </c>
      <c r="E553" s="10">
        <v>0</v>
      </c>
      <c r="F553" s="10">
        <v>0</v>
      </c>
      <c r="G553" s="10">
        <v>114.25499725341797</v>
      </c>
      <c r="H553" s="10">
        <v>243.41499328613281</v>
      </c>
      <c r="I553" s="10">
        <v>357.66998291015625</v>
      </c>
      <c r="J553" s="10">
        <v>81.139999389648438</v>
      </c>
      <c r="K553" s="10">
        <v>258.32000732421875</v>
      </c>
      <c r="L553" s="10">
        <v>339.46002197265625</v>
      </c>
      <c r="M553" s="10">
        <v>0</v>
      </c>
      <c r="N553" s="10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41.395000457763672</v>
      </c>
      <c r="T553" s="10">
        <v>307.9949951171875</v>
      </c>
      <c r="U553" s="10">
        <v>349.38998413085938</v>
      </c>
      <c r="V553" s="10">
        <v>0</v>
      </c>
      <c r="W553" s="10">
        <v>0</v>
      </c>
      <c r="X553" s="10">
        <v>0</v>
      </c>
      <c r="Y553" s="10">
        <v>89.495002746582031</v>
      </c>
      <c r="Z553" s="10">
        <v>292.2349853515625</v>
      </c>
      <c r="AA553" s="10">
        <v>381.72998046875</v>
      </c>
      <c r="AB553" s="10">
        <v>63.189998626708984</v>
      </c>
      <c r="AC553" s="10">
        <v>307.17001342773438</v>
      </c>
      <c r="AD553" s="10">
        <v>370.36001586914062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29.655000686645508</v>
      </c>
      <c r="AL553" s="10">
        <v>234.66499328613281</v>
      </c>
      <c r="AM553" s="10">
        <v>264.32000732421875</v>
      </c>
      <c r="AN553" s="10">
        <v>0</v>
      </c>
      <c r="AO553" s="10">
        <v>0</v>
      </c>
      <c r="AP553" s="10">
        <v>0</v>
      </c>
      <c r="AQ553" s="10">
        <v>89.495002746582031</v>
      </c>
      <c r="AR553" s="10">
        <v>292.2349853515625</v>
      </c>
      <c r="AS553" s="10">
        <v>381.72998046875</v>
      </c>
      <c r="AT553" s="10">
        <v>63.189998626708984</v>
      </c>
      <c r="AU553" s="10">
        <v>307.17001342773438</v>
      </c>
      <c r="AV553" s="10">
        <v>370.36001586914062</v>
      </c>
      <c r="AW553" s="10">
        <v>0</v>
      </c>
      <c r="AX553" s="10">
        <v>0</v>
      </c>
      <c r="AY553" s="10">
        <v>0</v>
      </c>
      <c r="AZ553" s="10">
        <v>0</v>
      </c>
      <c r="BA553" s="10">
        <v>0</v>
      </c>
      <c r="BB553" s="10">
        <v>0</v>
      </c>
      <c r="BC553" s="10">
        <v>29.655000686645508</v>
      </c>
      <c r="BD553" s="10">
        <v>234.66499328613281</v>
      </c>
      <c r="BE553" s="10">
        <v>264.32000732421875</v>
      </c>
      <c r="BF553" s="10">
        <v>0</v>
      </c>
      <c r="BG553" s="10">
        <v>0</v>
      </c>
      <c r="BH553" s="10">
        <v>0</v>
      </c>
      <c r="BI553" s="10">
        <v>82.19000244140625</v>
      </c>
      <c r="BJ553" s="10">
        <v>292.2349853515625</v>
      </c>
      <c r="BK553" s="10">
        <v>374.42498779296875</v>
      </c>
      <c r="BL553" s="10">
        <v>55.509998321533203</v>
      </c>
      <c r="BM553" s="10">
        <v>307.17001342773438</v>
      </c>
      <c r="BN553" s="10">
        <v>362.68002319335938</v>
      </c>
      <c r="BO553" s="10">
        <v>0</v>
      </c>
      <c r="BP553" s="10">
        <v>0</v>
      </c>
      <c r="BQ553" s="10">
        <v>0</v>
      </c>
      <c r="BR553" s="10">
        <v>0</v>
      </c>
      <c r="BS553" s="10">
        <v>0</v>
      </c>
      <c r="BT553" s="10">
        <v>0</v>
      </c>
      <c r="BU553" s="10">
        <v>20.530000686645508</v>
      </c>
      <c r="BV553" s="10">
        <v>234.66499328613281</v>
      </c>
      <c r="BW553" s="10">
        <v>255.19499206542969</v>
      </c>
      <c r="BX553" s="10">
        <v>0</v>
      </c>
      <c r="BY553" s="10">
        <v>0</v>
      </c>
      <c r="BZ553" s="10">
        <v>0</v>
      </c>
      <c r="CA553" s="10">
        <v>82.19000244140625</v>
      </c>
      <c r="CB553" s="10">
        <v>292.2349853515625</v>
      </c>
      <c r="CC553" s="10">
        <v>374.42498779296875</v>
      </c>
      <c r="CD553" s="10">
        <v>55.509998321533203</v>
      </c>
      <c r="CE553" s="10">
        <v>307.17001342773438</v>
      </c>
      <c r="CF553" s="10">
        <v>362.68002319335938</v>
      </c>
      <c r="CG553" s="10">
        <v>0</v>
      </c>
      <c r="CH553" s="10">
        <v>0</v>
      </c>
      <c r="CI553" s="10">
        <v>0</v>
      </c>
      <c r="CJ553" s="10">
        <v>0</v>
      </c>
      <c r="CK553" s="10">
        <v>0</v>
      </c>
      <c r="CL553" s="10">
        <v>0</v>
      </c>
      <c r="CM553" s="10">
        <v>20.530000686645508</v>
      </c>
      <c r="CN553" s="10">
        <v>234.66499328613281</v>
      </c>
      <c r="CO553" s="10">
        <v>255.19499206542969</v>
      </c>
      <c r="CP553" s="10">
        <v>0</v>
      </c>
      <c r="CQ553" s="10">
        <v>0</v>
      </c>
      <c r="CR553" s="10">
        <v>0</v>
      </c>
      <c r="CS553" s="10">
        <v>74.885002136230469</v>
      </c>
      <c r="CT553" s="10">
        <v>292.2349853515625</v>
      </c>
      <c r="CU553" s="10">
        <v>367.1199951171875</v>
      </c>
      <c r="CV553" s="10">
        <v>47.829998016357422</v>
      </c>
      <c r="CW553" s="10">
        <v>307.17001342773438</v>
      </c>
      <c r="CX553" s="10">
        <v>355</v>
      </c>
      <c r="CY553" s="10">
        <v>0</v>
      </c>
      <c r="CZ553" s="10">
        <v>0</v>
      </c>
      <c r="DA553" s="10">
        <v>0</v>
      </c>
      <c r="DB553" s="10">
        <v>0</v>
      </c>
      <c r="DC553" s="10">
        <v>0</v>
      </c>
      <c r="DD553" s="10">
        <v>0</v>
      </c>
      <c r="DE553" s="10">
        <v>11.404999732971191</v>
      </c>
      <c r="DF553" s="10">
        <v>234.66499328613281</v>
      </c>
      <c r="DG553" s="10">
        <v>246.06999206542969</v>
      </c>
    </row>
    <row r="554" spans="1:111">
      <c r="A554" t="s">
        <v>21</v>
      </c>
      <c r="B554" t="s">
        <v>65</v>
      </c>
      <c r="C554" t="s">
        <v>99</v>
      </c>
      <c r="D554" s="10">
        <v>2.6700000762939453</v>
      </c>
      <c r="E554" s="10">
        <v>152.91499328613281</v>
      </c>
      <c r="F554" s="10">
        <v>155.58499145507812</v>
      </c>
      <c r="G554" s="10">
        <v>0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0">
        <v>0</v>
      </c>
      <c r="AM554" s="10">
        <v>0</v>
      </c>
      <c r="AN554" s="10">
        <v>0</v>
      </c>
      <c r="AO554" s="10">
        <v>0</v>
      </c>
      <c r="AP554" s="10">
        <v>0</v>
      </c>
      <c r="AQ554" s="10">
        <v>0</v>
      </c>
      <c r="AR554" s="10">
        <v>0</v>
      </c>
      <c r="AS554" s="10">
        <v>0</v>
      </c>
      <c r="AT554" s="10">
        <v>0</v>
      </c>
      <c r="AU554" s="10">
        <v>0</v>
      </c>
      <c r="AV554" s="10">
        <v>0</v>
      </c>
      <c r="AW554" s="10">
        <v>0</v>
      </c>
      <c r="AX554" s="10">
        <v>0</v>
      </c>
      <c r="AY554" s="10">
        <v>0</v>
      </c>
      <c r="AZ554" s="10">
        <v>0</v>
      </c>
      <c r="BA554" s="10">
        <v>0</v>
      </c>
      <c r="BB554" s="10">
        <v>0</v>
      </c>
      <c r="BC554" s="10">
        <v>0</v>
      </c>
      <c r="BD554" s="10">
        <v>0</v>
      </c>
      <c r="BE554" s="10">
        <v>0</v>
      </c>
      <c r="BF554" s="10">
        <v>0</v>
      </c>
      <c r="BG554" s="10">
        <v>0</v>
      </c>
      <c r="BH554" s="10">
        <v>0</v>
      </c>
      <c r="BI554" s="10">
        <v>0</v>
      </c>
      <c r="BJ554" s="10">
        <v>0</v>
      </c>
      <c r="BK554" s="10">
        <v>0</v>
      </c>
      <c r="BL554" s="10">
        <v>0</v>
      </c>
      <c r="BM554" s="10">
        <v>0</v>
      </c>
      <c r="BN554" s="10">
        <v>0</v>
      </c>
      <c r="BO554" s="10">
        <v>0</v>
      </c>
      <c r="BP554" s="10">
        <v>0</v>
      </c>
      <c r="BQ554" s="10">
        <v>0</v>
      </c>
      <c r="BR554" s="10">
        <v>0</v>
      </c>
      <c r="BS554" s="10">
        <v>0</v>
      </c>
      <c r="BT554" s="10">
        <v>0</v>
      </c>
      <c r="BU554" s="10">
        <v>0</v>
      </c>
      <c r="BV554" s="10">
        <v>0</v>
      </c>
      <c r="BW554" s="10">
        <v>0</v>
      </c>
      <c r="BX554" s="10">
        <v>0</v>
      </c>
      <c r="BY554" s="10">
        <v>0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10">
        <v>0</v>
      </c>
      <c r="CF554" s="10">
        <v>0</v>
      </c>
      <c r="CG554" s="10">
        <v>0</v>
      </c>
      <c r="CH554" s="10">
        <v>0</v>
      </c>
      <c r="CI554" s="10">
        <v>0</v>
      </c>
      <c r="CJ554" s="10">
        <v>0</v>
      </c>
      <c r="CK554" s="10">
        <v>0</v>
      </c>
      <c r="CL554" s="10">
        <v>0</v>
      </c>
      <c r="CM554" s="10">
        <v>0</v>
      </c>
      <c r="CN554" s="10">
        <v>0</v>
      </c>
      <c r="CO554" s="10">
        <v>0</v>
      </c>
      <c r="CP554" s="10">
        <v>0</v>
      </c>
      <c r="CQ554" s="10">
        <v>0</v>
      </c>
      <c r="CR554" s="10">
        <v>0</v>
      </c>
      <c r="CS554" s="10">
        <v>0</v>
      </c>
      <c r="CT554" s="10">
        <v>0</v>
      </c>
      <c r="CU554" s="10">
        <v>0</v>
      </c>
      <c r="CV554" s="10">
        <v>0</v>
      </c>
      <c r="CW554" s="10">
        <v>0</v>
      </c>
      <c r="CX554" s="10">
        <v>0</v>
      </c>
      <c r="CY554" s="10">
        <v>0</v>
      </c>
      <c r="CZ554" s="10">
        <v>0</v>
      </c>
      <c r="DA554" s="10">
        <v>0</v>
      </c>
      <c r="DB554" s="10">
        <v>0</v>
      </c>
      <c r="DC554" s="10">
        <v>0</v>
      </c>
      <c r="DD554" s="10">
        <v>0</v>
      </c>
      <c r="DE554" s="10">
        <v>0</v>
      </c>
      <c r="DF554" s="10">
        <v>0</v>
      </c>
      <c r="DG554" s="10">
        <v>0</v>
      </c>
    </row>
    <row r="555" spans="1:111">
      <c r="A555" t="s">
        <v>21</v>
      </c>
      <c r="B555" t="s">
        <v>65</v>
      </c>
      <c r="C555" t="s">
        <v>93</v>
      </c>
      <c r="D555" s="10">
        <v>0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  <c r="M555" s="10">
        <v>0</v>
      </c>
      <c r="N555" s="10">
        <v>0</v>
      </c>
      <c r="O555" s="10">
        <v>0</v>
      </c>
      <c r="P555" s="10">
        <v>0</v>
      </c>
      <c r="Q555" s="10">
        <v>0</v>
      </c>
      <c r="R555" s="10">
        <v>0</v>
      </c>
      <c r="S555" s="10">
        <v>5.5</v>
      </c>
      <c r="T555" s="10">
        <v>229</v>
      </c>
      <c r="U555" s="10">
        <v>234.5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6.934999942779541</v>
      </c>
      <c r="AL555" s="10">
        <v>29.235000610351562</v>
      </c>
      <c r="AM555" s="10">
        <v>36.170001983642578</v>
      </c>
      <c r="AN555" s="10">
        <v>0</v>
      </c>
      <c r="AO555" s="10">
        <v>0</v>
      </c>
      <c r="AP555" s="10">
        <v>0</v>
      </c>
      <c r="AQ555" s="10">
        <v>0</v>
      </c>
      <c r="AR555" s="10">
        <v>0</v>
      </c>
      <c r="AS555" s="10">
        <v>0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0</v>
      </c>
      <c r="AZ555" s="10">
        <v>0</v>
      </c>
      <c r="BA555" s="10">
        <v>0</v>
      </c>
      <c r="BB555" s="10">
        <v>0</v>
      </c>
      <c r="BC555" s="10">
        <v>6.934999942779541</v>
      </c>
      <c r="BD555" s="10">
        <v>29.235000610351562</v>
      </c>
      <c r="BE555" s="10">
        <v>36.170001983642578</v>
      </c>
      <c r="BF555" s="10">
        <v>0</v>
      </c>
      <c r="BG555" s="10">
        <v>0</v>
      </c>
      <c r="BH555" s="10">
        <v>0</v>
      </c>
      <c r="BI555" s="10">
        <v>0</v>
      </c>
      <c r="BJ555" s="10">
        <v>0</v>
      </c>
      <c r="BK555" s="10">
        <v>0</v>
      </c>
      <c r="BL555" s="10">
        <v>0</v>
      </c>
      <c r="BM555" s="10">
        <v>0</v>
      </c>
      <c r="BN555" s="10">
        <v>0</v>
      </c>
      <c r="BO555" s="10">
        <v>0</v>
      </c>
      <c r="BP555" s="10">
        <v>0</v>
      </c>
      <c r="BQ555" s="10">
        <v>0</v>
      </c>
      <c r="BR555" s="10">
        <v>0</v>
      </c>
      <c r="BS555" s="10">
        <v>0</v>
      </c>
      <c r="BT555" s="10">
        <v>0</v>
      </c>
      <c r="BU555" s="10">
        <v>6.0949997901916504</v>
      </c>
      <c r="BV555" s="10">
        <v>29.235000610351562</v>
      </c>
      <c r="BW555" s="10">
        <v>35.330001831054688</v>
      </c>
      <c r="BX555" s="10">
        <v>0</v>
      </c>
      <c r="BY555" s="10">
        <v>0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10">
        <v>0</v>
      </c>
      <c r="CF555" s="10">
        <v>0</v>
      </c>
      <c r="CG555" s="10">
        <v>0</v>
      </c>
      <c r="CH555" s="10">
        <v>0</v>
      </c>
      <c r="CI555" s="10">
        <v>0</v>
      </c>
      <c r="CJ555" s="10">
        <v>0</v>
      </c>
      <c r="CK555" s="10">
        <v>0</v>
      </c>
      <c r="CL555" s="10">
        <v>0</v>
      </c>
      <c r="CM555" s="10">
        <v>6.0949997901916504</v>
      </c>
      <c r="CN555" s="10">
        <v>29.235000610351562</v>
      </c>
      <c r="CO555" s="10">
        <v>35.330001831054688</v>
      </c>
      <c r="CP555" s="10">
        <v>0</v>
      </c>
      <c r="CQ555" s="10">
        <v>0</v>
      </c>
      <c r="CR555" s="10">
        <v>0</v>
      </c>
      <c r="CS555" s="10">
        <v>0</v>
      </c>
      <c r="CT555" s="10">
        <v>0</v>
      </c>
      <c r="CU555" s="10">
        <v>0</v>
      </c>
      <c r="CV555" s="10">
        <v>0</v>
      </c>
      <c r="CW555" s="10">
        <v>0</v>
      </c>
      <c r="CX555" s="10">
        <v>0</v>
      </c>
      <c r="CY555" s="10">
        <v>0</v>
      </c>
      <c r="CZ555" s="10">
        <v>0</v>
      </c>
      <c r="DA555" s="10">
        <v>0</v>
      </c>
      <c r="DB555" s="10">
        <v>0</v>
      </c>
      <c r="DC555" s="10">
        <v>0</v>
      </c>
      <c r="DD555" s="10">
        <v>0</v>
      </c>
      <c r="DE555" s="10">
        <v>5.255000114440918</v>
      </c>
      <c r="DF555" s="10">
        <v>29.235000610351562</v>
      </c>
      <c r="DG555" s="10">
        <v>34.490001678466797</v>
      </c>
    </row>
    <row r="556" spans="1:111">
      <c r="A556" t="s">
        <v>21</v>
      </c>
      <c r="B556" t="s">
        <v>65</v>
      </c>
      <c r="C556" t="s">
        <v>113</v>
      </c>
      <c r="D556" s="10">
        <v>0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149</v>
      </c>
      <c r="T556" s="10">
        <v>596.5</v>
      </c>
      <c r="U556" s="10">
        <v>745.5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95.010002136230469</v>
      </c>
      <c r="AL556" s="10">
        <v>383.8800048828125</v>
      </c>
      <c r="AM556" s="10">
        <v>478.8900146484375</v>
      </c>
      <c r="AN556" s="10">
        <v>0</v>
      </c>
      <c r="AO556" s="10">
        <v>0</v>
      </c>
      <c r="AP556" s="10">
        <v>0</v>
      </c>
      <c r="AQ556" s="10">
        <v>0</v>
      </c>
      <c r="AR556" s="10">
        <v>0</v>
      </c>
      <c r="AS556" s="10">
        <v>0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0</v>
      </c>
      <c r="AZ556" s="10">
        <v>0</v>
      </c>
      <c r="BA556" s="10">
        <v>0</v>
      </c>
      <c r="BB556" s="10">
        <v>0</v>
      </c>
      <c r="BC556" s="10">
        <v>95.010002136230469</v>
      </c>
      <c r="BD556" s="10">
        <v>383.8800048828125</v>
      </c>
      <c r="BE556" s="10">
        <v>478.8900146484375</v>
      </c>
      <c r="BF556" s="10">
        <v>0</v>
      </c>
      <c r="BG556" s="10">
        <v>0</v>
      </c>
      <c r="BH556" s="10">
        <v>0</v>
      </c>
      <c r="BI556" s="10">
        <v>0</v>
      </c>
      <c r="BJ556" s="10">
        <v>0</v>
      </c>
      <c r="BK556" s="10">
        <v>0</v>
      </c>
      <c r="BL556" s="10">
        <v>0</v>
      </c>
      <c r="BM556" s="10">
        <v>0</v>
      </c>
      <c r="BN556" s="10">
        <v>0</v>
      </c>
      <c r="BO556" s="10">
        <v>0</v>
      </c>
      <c r="BP556" s="10">
        <v>0</v>
      </c>
      <c r="BQ556" s="10">
        <v>0</v>
      </c>
      <c r="BR556" s="10">
        <v>0</v>
      </c>
      <c r="BS556" s="10">
        <v>0</v>
      </c>
      <c r="BT556" s="10">
        <v>0</v>
      </c>
      <c r="BU556" s="10">
        <v>83.495002746582031</v>
      </c>
      <c r="BV556" s="10">
        <v>383.8800048828125</v>
      </c>
      <c r="BW556" s="10">
        <v>467.375</v>
      </c>
      <c r="BX556" s="10">
        <v>0</v>
      </c>
      <c r="BY556" s="10">
        <v>0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10">
        <v>0</v>
      </c>
      <c r="CF556" s="10">
        <v>0</v>
      </c>
      <c r="CG556" s="10">
        <v>0</v>
      </c>
      <c r="CH556" s="10">
        <v>0</v>
      </c>
      <c r="CI556" s="10">
        <v>0</v>
      </c>
      <c r="CJ556" s="10">
        <v>0</v>
      </c>
      <c r="CK556" s="10">
        <v>0</v>
      </c>
      <c r="CL556" s="10">
        <v>0</v>
      </c>
      <c r="CM556" s="10">
        <v>83.495002746582031</v>
      </c>
      <c r="CN556" s="10">
        <v>383.8800048828125</v>
      </c>
      <c r="CO556" s="10">
        <v>467.375</v>
      </c>
      <c r="CP556" s="10">
        <v>0</v>
      </c>
      <c r="CQ556" s="10">
        <v>0</v>
      </c>
      <c r="CR556" s="10">
        <v>0</v>
      </c>
      <c r="CS556" s="10">
        <v>0</v>
      </c>
      <c r="CT556" s="10">
        <v>0</v>
      </c>
      <c r="CU556" s="10">
        <v>0</v>
      </c>
      <c r="CV556" s="10">
        <v>0</v>
      </c>
      <c r="CW556" s="10">
        <v>0</v>
      </c>
      <c r="CX556" s="10">
        <v>0</v>
      </c>
      <c r="CY556" s="10">
        <v>0</v>
      </c>
      <c r="CZ556" s="10">
        <v>0</v>
      </c>
      <c r="DA556" s="10">
        <v>0</v>
      </c>
      <c r="DB556" s="10">
        <v>0</v>
      </c>
      <c r="DC556" s="10">
        <v>0</v>
      </c>
      <c r="DD556" s="10">
        <v>0</v>
      </c>
      <c r="DE556" s="10">
        <v>71.980003356933594</v>
      </c>
      <c r="DF556" s="10">
        <v>383.8800048828125</v>
      </c>
      <c r="DG556" s="10">
        <v>455.86001586914062</v>
      </c>
    </row>
    <row r="557" spans="1:111">
      <c r="A557" t="s">
        <v>21</v>
      </c>
      <c r="B557" t="s">
        <v>65</v>
      </c>
      <c r="C557" t="s">
        <v>109</v>
      </c>
      <c r="D557" s="10">
        <v>68.5</v>
      </c>
      <c r="E557" s="10">
        <v>1149</v>
      </c>
      <c r="F557" s="10">
        <v>1217.5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30.645000457763672</v>
      </c>
      <c r="W557" s="10">
        <v>1249</v>
      </c>
      <c r="X557" s="10">
        <v>1279.64501953125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  <c r="AN557" s="10">
        <v>30.645000457763672</v>
      </c>
      <c r="AO557" s="10">
        <v>1249</v>
      </c>
      <c r="AP557" s="10">
        <v>1279.64501953125</v>
      </c>
      <c r="AQ557" s="10">
        <v>0</v>
      </c>
      <c r="AR557" s="10">
        <v>0</v>
      </c>
      <c r="AS557" s="10">
        <v>0</v>
      </c>
      <c r="AT557" s="10">
        <v>0</v>
      </c>
      <c r="AU557" s="10">
        <v>0</v>
      </c>
      <c r="AV557" s="10">
        <v>0</v>
      </c>
      <c r="AW557" s="10">
        <v>0</v>
      </c>
      <c r="AX557" s="10">
        <v>0</v>
      </c>
      <c r="AY557" s="10">
        <v>0</v>
      </c>
      <c r="AZ557" s="10">
        <v>0</v>
      </c>
      <c r="BA557" s="10">
        <v>0</v>
      </c>
      <c r="BB557" s="10">
        <v>0</v>
      </c>
      <c r="BC557" s="10">
        <v>0</v>
      </c>
      <c r="BD557" s="10">
        <v>0</v>
      </c>
      <c r="BE557" s="10">
        <v>0</v>
      </c>
      <c r="BF557" s="10">
        <v>0</v>
      </c>
      <c r="BG557" s="10">
        <v>0</v>
      </c>
      <c r="BH557" s="10">
        <v>0</v>
      </c>
      <c r="BI557" s="10">
        <v>0</v>
      </c>
      <c r="BJ557" s="10">
        <v>0</v>
      </c>
      <c r="BK557" s="10">
        <v>0</v>
      </c>
      <c r="BL557" s="10">
        <v>0</v>
      </c>
      <c r="BM557" s="10">
        <v>0</v>
      </c>
      <c r="BN557" s="10">
        <v>0</v>
      </c>
      <c r="BO557" s="10">
        <v>0</v>
      </c>
      <c r="BP557" s="10">
        <v>0</v>
      </c>
      <c r="BQ557" s="10">
        <v>0</v>
      </c>
      <c r="BR557" s="10">
        <v>0</v>
      </c>
      <c r="BS557" s="10">
        <v>0</v>
      </c>
      <c r="BT557" s="10">
        <v>0</v>
      </c>
      <c r="BU557" s="10">
        <v>0</v>
      </c>
      <c r="BV557" s="10">
        <v>0</v>
      </c>
      <c r="BW557" s="10">
        <v>0</v>
      </c>
      <c r="BX557" s="10">
        <v>0</v>
      </c>
      <c r="BY557" s="10">
        <v>0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10">
        <v>0</v>
      </c>
      <c r="CF557" s="10">
        <v>0</v>
      </c>
      <c r="CG557" s="10">
        <v>0</v>
      </c>
      <c r="CH557" s="10">
        <v>0</v>
      </c>
      <c r="CI557" s="10">
        <v>0</v>
      </c>
      <c r="CJ557" s="10">
        <v>0</v>
      </c>
      <c r="CK557" s="10">
        <v>0</v>
      </c>
      <c r="CL557" s="10">
        <v>0</v>
      </c>
      <c r="CM557" s="10">
        <v>0</v>
      </c>
      <c r="CN557" s="10">
        <v>0</v>
      </c>
      <c r="CO557" s="10">
        <v>0</v>
      </c>
      <c r="CP557" s="10">
        <v>0</v>
      </c>
      <c r="CQ557" s="10">
        <v>0</v>
      </c>
      <c r="CR557" s="10">
        <v>0</v>
      </c>
      <c r="CS557" s="10">
        <v>0</v>
      </c>
      <c r="CT557" s="10">
        <v>0</v>
      </c>
      <c r="CU557" s="10">
        <v>0</v>
      </c>
      <c r="CV557" s="10">
        <v>0</v>
      </c>
      <c r="CW557" s="10">
        <v>0</v>
      </c>
      <c r="CX557" s="10">
        <v>0</v>
      </c>
      <c r="CY557" s="10">
        <v>0</v>
      </c>
      <c r="CZ557" s="10">
        <v>0</v>
      </c>
      <c r="DA557" s="10">
        <v>0</v>
      </c>
      <c r="DB557" s="10">
        <v>0</v>
      </c>
      <c r="DC557" s="10">
        <v>0</v>
      </c>
      <c r="DD557" s="10">
        <v>0</v>
      </c>
      <c r="DE557" s="10">
        <v>0</v>
      </c>
      <c r="DF557" s="10">
        <v>0</v>
      </c>
      <c r="DG557" s="10">
        <v>0</v>
      </c>
    </row>
    <row r="558" spans="1:111">
      <c r="A558" t="s">
        <v>21</v>
      </c>
      <c r="B558" t="s">
        <v>65</v>
      </c>
      <c r="C558" t="s">
        <v>83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79</v>
      </c>
      <c r="T558" s="10">
        <v>185</v>
      </c>
      <c r="U558" s="10">
        <v>264</v>
      </c>
      <c r="V558" s="10">
        <v>0</v>
      </c>
      <c r="W558" s="10">
        <v>0</v>
      </c>
      <c r="X558" s="10">
        <v>0</v>
      </c>
      <c r="Y558" s="10">
        <v>107.08000183105469</v>
      </c>
      <c r="Z558" s="10">
        <v>455.66500854492188</v>
      </c>
      <c r="AA558" s="10">
        <v>562.7449951171875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169.16500854492188</v>
      </c>
      <c r="AL558" s="10">
        <v>928.09002685546875</v>
      </c>
      <c r="AM558" s="10">
        <v>1097.2550048828125</v>
      </c>
      <c r="AN558" s="10">
        <v>0</v>
      </c>
      <c r="AO558" s="10">
        <v>0</v>
      </c>
      <c r="AP558" s="10">
        <v>0</v>
      </c>
      <c r="AQ558" s="10">
        <v>107.08000183105469</v>
      </c>
      <c r="AR558" s="10">
        <v>455.66500854492188</v>
      </c>
      <c r="AS558" s="10">
        <v>562.7449951171875</v>
      </c>
      <c r="AT558" s="10">
        <v>0</v>
      </c>
      <c r="AU558" s="10">
        <v>0</v>
      </c>
      <c r="AV558" s="10">
        <v>0</v>
      </c>
      <c r="AW558" s="10">
        <v>0</v>
      </c>
      <c r="AX558" s="10">
        <v>0</v>
      </c>
      <c r="AY558" s="10">
        <v>0</v>
      </c>
      <c r="AZ558" s="10">
        <v>0</v>
      </c>
      <c r="BA558" s="10">
        <v>0</v>
      </c>
      <c r="BB558" s="10">
        <v>0</v>
      </c>
      <c r="BC558" s="10">
        <v>169.16500854492188</v>
      </c>
      <c r="BD558" s="10">
        <v>928.09002685546875</v>
      </c>
      <c r="BE558" s="10">
        <v>1097.2550048828125</v>
      </c>
      <c r="BF558" s="10">
        <v>0</v>
      </c>
      <c r="BG558" s="10">
        <v>0</v>
      </c>
      <c r="BH558" s="10">
        <v>0</v>
      </c>
      <c r="BI558" s="10">
        <v>97.970001220703125</v>
      </c>
      <c r="BJ558" s="10">
        <v>455.66500854492188</v>
      </c>
      <c r="BK558" s="10">
        <v>553.635009765625</v>
      </c>
      <c r="BL558" s="10">
        <v>0</v>
      </c>
      <c r="BM558" s="10">
        <v>0</v>
      </c>
      <c r="BN558" s="10">
        <v>0</v>
      </c>
      <c r="BO558" s="10">
        <v>0</v>
      </c>
      <c r="BP558" s="10">
        <v>0</v>
      </c>
      <c r="BQ558" s="10">
        <v>0</v>
      </c>
      <c r="BR558" s="10">
        <v>0</v>
      </c>
      <c r="BS558" s="10">
        <v>0</v>
      </c>
      <c r="BT558" s="10">
        <v>0</v>
      </c>
      <c r="BU558" s="10">
        <v>149.5</v>
      </c>
      <c r="BV558" s="10">
        <v>928.09002685546875</v>
      </c>
      <c r="BW558" s="10">
        <v>1077.590087890625</v>
      </c>
      <c r="BX558" s="10">
        <v>0</v>
      </c>
      <c r="BY558" s="10">
        <v>0</v>
      </c>
      <c r="BZ558" s="10">
        <v>0</v>
      </c>
      <c r="CA558" s="10">
        <v>97.970001220703125</v>
      </c>
      <c r="CB558" s="10">
        <v>455.66500854492188</v>
      </c>
      <c r="CC558" s="10">
        <v>553.635009765625</v>
      </c>
      <c r="CD558" s="10">
        <v>0</v>
      </c>
      <c r="CE558" s="10">
        <v>0</v>
      </c>
      <c r="CF558" s="10">
        <v>0</v>
      </c>
      <c r="CG558" s="10">
        <v>0</v>
      </c>
      <c r="CH558" s="10">
        <v>0</v>
      </c>
      <c r="CI558" s="10">
        <v>0</v>
      </c>
      <c r="CJ558" s="10">
        <v>0</v>
      </c>
      <c r="CK558" s="10">
        <v>0</v>
      </c>
      <c r="CL558" s="10">
        <v>0</v>
      </c>
      <c r="CM558" s="10">
        <v>149.5</v>
      </c>
      <c r="CN558" s="10">
        <v>928.09002685546875</v>
      </c>
      <c r="CO558" s="10">
        <v>1077.590087890625</v>
      </c>
      <c r="CP558" s="10">
        <v>0</v>
      </c>
      <c r="CQ558" s="10">
        <v>0</v>
      </c>
      <c r="CR558" s="10">
        <v>0</v>
      </c>
      <c r="CS558" s="10">
        <v>88.855003356933594</v>
      </c>
      <c r="CT558" s="10">
        <v>455.66500854492188</v>
      </c>
      <c r="CU558" s="10">
        <v>544.52001953125</v>
      </c>
      <c r="CV558" s="10">
        <v>0</v>
      </c>
      <c r="CW558" s="10">
        <v>0</v>
      </c>
      <c r="CX558" s="10">
        <v>0</v>
      </c>
      <c r="CY558" s="10">
        <v>0</v>
      </c>
      <c r="CZ558" s="10">
        <v>0</v>
      </c>
      <c r="DA558" s="10">
        <v>0</v>
      </c>
      <c r="DB558" s="10">
        <v>0</v>
      </c>
      <c r="DC558" s="10">
        <v>0</v>
      </c>
      <c r="DD558" s="10">
        <v>0</v>
      </c>
      <c r="DE558" s="10">
        <v>129.83500671386719</v>
      </c>
      <c r="DF558" s="10">
        <v>928.09002685546875</v>
      </c>
      <c r="DG558" s="10">
        <v>1057.925048828125</v>
      </c>
    </row>
    <row r="559" spans="1:111">
      <c r="A559" t="s">
        <v>21</v>
      </c>
      <c r="B559" t="s">
        <v>66</v>
      </c>
      <c r="C559" t="s">
        <v>79</v>
      </c>
      <c r="D559" s="10">
        <v>71.170000076293945</v>
      </c>
      <c r="E559" s="10">
        <v>2181.9149932861328</v>
      </c>
      <c r="F559" s="10">
        <v>2253.0849914550781</v>
      </c>
      <c r="G559" s="10">
        <v>114.25499725341797</v>
      </c>
      <c r="H559" s="10">
        <v>243.41499328613281</v>
      </c>
      <c r="I559" s="10">
        <v>357.66998291015625</v>
      </c>
      <c r="J559" s="10">
        <v>182.63999938964844</v>
      </c>
      <c r="K559" s="10">
        <v>258.32000732421875</v>
      </c>
      <c r="L559" s="10">
        <v>440.96002197265625</v>
      </c>
      <c r="M559" s="10">
        <v>0.5899999737739563</v>
      </c>
      <c r="N559" s="10">
        <v>2.3650000095367432</v>
      </c>
      <c r="O559" s="10">
        <v>2.9549999237060547</v>
      </c>
      <c r="P559" s="10">
        <v>0</v>
      </c>
      <c r="Q559" s="10">
        <v>0</v>
      </c>
      <c r="R559" s="10">
        <v>0</v>
      </c>
      <c r="S559" s="10">
        <v>934.35000038146973</v>
      </c>
      <c r="T559" s="10">
        <v>1579.6849975585938</v>
      </c>
      <c r="U559" s="10">
        <v>2514.0349884033203</v>
      </c>
      <c r="V559" s="10">
        <v>30.645000457763672</v>
      </c>
      <c r="W559" s="10">
        <v>1993.3200101852417</v>
      </c>
      <c r="X559" s="10">
        <v>2023.9650297164917</v>
      </c>
      <c r="Y559" s="10">
        <v>196.57500457763672</v>
      </c>
      <c r="Z559" s="10">
        <v>747.89999389648438</v>
      </c>
      <c r="AA559" s="10">
        <v>944.4749755859375</v>
      </c>
      <c r="AB559" s="10">
        <v>198.66999435424805</v>
      </c>
      <c r="AC559" s="10">
        <v>307.17001342773438</v>
      </c>
      <c r="AD559" s="10">
        <v>505.84001159667969</v>
      </c>
      <c r="AE559" s="10">
        <v>0.33000001311302185</v>
      </c>
      <c r="AF559" s="10">
        <v>2.559999942779541</v>
      </c>
      <c r="AG559" s="10">
        <v>2.8899998664855957</v>
      </c>
      <c r="AH559" s="10">
        <v>0</v>
      </c>
      <c r="AI559" s="10">
        <v>0</v>
      </c>
      <c r="AJ559" s="10">
        <v>0</v>
      </c>
      <c r="AK559" s="10">
        <v>867.13003540039062</v>
      </c>
      <c r="AL559" s="10">
        <v>1606.7150249481201</v>
      </c>
      <c r="AM559" s="10">
        <v>2473.8450527191162</v>
      </c>
      <c r="AN559" s="10">
        <v>30.645000457763672</v>
      </c>
      <c r="AO559" s="10">
        <v>1993.3200101852417</v>
      </c>
      <c r="AP559" s="10">
        <v>2023.9650297164917</v>
      </c>
      <c r="AQ559" s="10">
        <v>196.57500457763672</v>
      </c>
      <c r="AR559" s="10">
        <v>747.89999389648438</v>
      </c>
      <c r="AS559" s="10">
        <v>944.4749755859375</v>
      </c>
      <c r="AT559" s="10">
        <v>198.66999435424805</v>
      </c>
      <c r="AU559" s="10">
        <v>307.17001342773438</v>
      </c>
      <c r="AV559" s="10">
        <v>505.84001159667969</v>
      </c>
      <c r="AW559" s="10">
        <v>0.33000001311302185</v>
      </c>
      <c r="AX559" s="10">
        <v>2.559999942779541</v>
      </c>
      <c r="AY559" s="10">
        <v>2.8899998664855957</v>
      </c>
      <c r="AZ559" s="10">
        <v>0</v>
      </c>
      <c r="BA559" s="10">
        <v>0</v>
      </c>
      <c r="BB559" s="10">
        <v>0</v>
      </c>
      <c r="BC559" s="10">
        <v>867.13003540039062</v>
      </c>
      <c r="BD559" s="10">
        <v>1606.7150249481201</v>
      </c>
      <c r="BE559" s="10">
        <v>2473.8450527191162</v>
      </c>
      <c r="BF559" s="10">
        <v>0</v>
      </c>
      <c r="BG559" s="10">
        <v>744.3200101852417</v>
      </c>
      <c r="BH559" s="10">
        <v>744.3200101852417</v>
      </c>
      <c r="BI559" s="10">
        <v>180.16000366210938</v>
      </c>
      <c r="BJ559" s="10">
        <v>747.89999389648438</v>
      </c>
      <c r="BK559" s="10">
        <v>928.05999755859375</v>
      </c>
      <c r="BL559" s="10">
        <v>190.98999404907227</v>
      </c>
      <c r="BM559" s="10">
        <v>307.17001342773438</v>
      </c>
      <c r="BN559" s="10">
        <v>498.16001892089844</v>
      </c>
      <c r="BO559" s="10">
        <v>0.27500000596046448</v>
      </c>
      <c r="BP559" s="10">
        <v>2.559999942779541</v>
      </c>
      <c r="BQ559" s="10">
        <v>2.8350000381469727</v>
      </c>
      <c r="BR559" s="10">
        <v>0</v>
      </c>
      <c r="BS559" s="10">
        <v>0</v>
      </c>
      <c r="BT559" s="10">
        <v>0</v>
      </c>
      <c r="BU559" s="10">
        <v>773.29000949859619</v>
      </c>
      <c r="BV559" s="10">
        <v>1606.7150249481201</v>
      </c>
      <c r="BW559" s="10">
        <v>2380.0050868988037</v>
      </c>
      <c r="BX559" s="10">
        <v>0</v>
      </c>
      <c r="BY559" s="10">
        <v>744.3200101852417</v>
      </c>
      <c r="BZ559" s="10">
        <v>744.3200101852417</v>
      </c>
      <c r="CA559" s="10">
        <v>180.16000366210938</v>
      </c>
      <c r="CB559" s="10">
        <v>747.89999389648438</v>
      </c>
      <c r="CC559" s="10">
        <v>928.05999755859375</v>
      </c>
      <c r="CD559" s="10">
        <v>190.98999404907227</v>
      </c>
      <c r="CE559" s="10">
        <v>307.17001342773438</v>
      </c>
      <c r="CF559" s="10">
        <v>498.16001892089844</v>
      </c>
      <c r="CG559" s="10">
        <v>0.27500000596046448</v>
      </c>
      <c r="CH559" s="10">
        <v>2.559999942779541</v>
      </c>
      <c r="CI559" s="10">
        <v>2.8350000381469727</v>
      </c>
      <c r="CJ559" s="10">
        <v>0</v>
      </c>
      <c r="CK559" s="10">
        <v>0</v>
      </c>
      <c r="CL559" s="10">
        <v>0</v>
      </c>
      <c r="CM559" s="10">
        <v>773.29000949859619</v>
      </c>
      <c r="CN559" s="10">
        <v>1606.7150249481201</v>
      </c>
      <c r="CO559" s="10">
        <v>2380.0050868988037</v>
      </c>
      <c r="CP559" s="10">
        <v>0</v>
      </c>
      <c r="CQ559" s="10">
        <v>744.3200101852417</v>
      </c>
      <c r="CR559" s="10">
        <v>744.3200101852417</v>
      </c>
      <c r="CS559" s="10">
        <v>163.74000549316406</v>
      </c>
      <c r="CT559" s="10">
        <v>747.89999389648438</v>
      </c>
      <c r="CU559" s="10">
        <v>911.6400146484375</v>
      </c>
      <c r="CV559" s="10">
        <v>183.30999374389648</v>
      </c>
      <c r="CW559" s="10">
        <v>307.17001342773438</v>
      </c>
      <c r="CX559" s="10">
        <v>490.47999572753906</v>
      </c>
      <c r="CY559" s="10">
        <v>0.21500000357627869</v>
      </c>
      <c r="CZ559" s="10">
        <v>2.559999942779541</v>
      </c>
      <c r="DA559" s="10">
        <v>2.7749998569488525</v>
      </c>
      <c r="DB559" s="10">
        <v>0</v>
      </c>
      <c r="DC559" s="10">
        <v>0</v>
      </c>
      <c r="DD559" s="10">
        <v>0</v>
      </c>
      <c r="DE559" s="10">
        <v>679.45499753952026</v>
      </c>
      <c r="DF559" s="10">
        <v>1606.7150249481201</v>
      </c>
      <c r="DG559" s="10">
        <v>2286.1700458526611</v>
      </c>
    </row>
    <row r="560" spans="1:111">
      <c r="A560" t="s">
        <v>21</v>
      </c>
      <c r="B560" t="s">
        <v>70</v>
      </c>
      <c r="C560" t="s">
        <v>80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16.989999771118164</v>
      </c>
      <c r="T560" s="10">
        <v>91.334999084472656</v>
      </c>
      <c r="U560" s="10">
        <v>108.32499694824219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22.094999313354492</v>
      </c>
      <c r="AL560" s="10">
        <v>93.125</v>
      </c>
      <c r="AM560" s="10">
        <v>115.22000122070312</v>
      </c>
      <c r="AN560" s="10">
        <v>0</v>
      </c>
      <c r="AO560" s="10">
        <v>0</v>
      </c>
      <c r="AP560" s="10">
        <v>0</v>
      </c>
      <c r="AQ560" s="10">
        <v>0</v>
      </c>
      <c r="AR560" s="10">
        <v>0</v>
      </c>
      <c r="AS560" s="10">
        <v>0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0</v>
      </c>
      <c r="AZ560" s="10">
        <v>0</v>
      </c>
      <c r="BA560" s="10">
        <v>0</v>
      </c>
      <c r="BB560" s="10">
        <v>0</v>
      </c>
      <c r="BC560" s="10">
        <v>22.094999313354492</v>
      </c>
      <c r="BD560" s="10">
        <v>93.125</v>
      </c>
      <c r="BE560" s="10">
        <v>115.22000122070312</v>
      </c>
      <c r="BF560" s="10">
        <v>0</v>
      </c>
      <c r="BG560" s="10">
        <v>0</v>
      </c>
      <c r="BH560" s="10">
        <v>0</v>
      </c>
      <c r="BI560" s="10">
        <v>0</v>
      </c>
      <c r="BJ560" s="10">
        <v>0</v>
      </c>
      <c r="BK560" s="10">
        <v>0</v>
      </c>
      <c r="BL560" s="10">
        <v>0</v>
      </c>
      <c r="BM560" s="10">
        <v>0</v>
      </c>
      <c r="BN560" s="10">
        <v>0</v>
      </c>
      <c r="BO560" s="10">
        <v>0</v>
      </c>
      <c r="BP560" s="10">
        <v>0</v>
      </c>
      <c r="BQ560" s="10">
        <v>0</v>
      </c>
      <c r="BR560" s="10">
        <v>0</v>
      </c>
      <c r="BS560" s="10">
        <v>0</v>
      </c>
      <c r="BT560" s="10">
        <v>0</v>
      </c>
      <c r="BU560" s="10">
        <v>19.415000915527344</v>
      </c>
      <c r="BV560" s="10">
        <v>93.125</v>
      </c>
      <c r="BW560" s="10">
        <v>112.54000091552734</v>
      </c>
      <c r="BX560" s="10">
        <v>0</v>
      </c>
      <c r="BY560" s="10">
        <v>0</v>
      </c>
      <c r="BZ560" s="10">
        <v>0</v>
      </c>
      <c r="CA560" s="10">
        <v>0</v>
      </c>
      <c r="CB560" s="10">
        <v>0</v>
      </c>
      <c r="CC560" s="10">
        <v>0</v>
      </c>
      <c r="CD560" s="10">
        <v>0</v>
      </c>
      <c r="CE560" s="10">
        <v>0</v>
      </c>
      <c r="CF560" s="10">
        <v>0</v>
      </c>
      <c r="CG560" s="10">
        <v>0</v>
      </c>
      <c r="CH560" s="10">
        <v>0</v>
      </c>
      <c r="CI560" s="10">
        <v>0</v>
      </c>
      <c r="CJ560" s="10">
        <v>0</v>
      </c>
      <c r="CK560" s="10">
        <v>0</v>
      </c>
      <c r="CL560" s="10">
        <v>0</v>
      </c>
      <c r="CM560" s="10">
        <v>19.415000915527344</v>
      </c>
      <c r="CN560" s="10">
        <v>93.125</v>
      </c>
      <c r="CO560" s="10">
        <v>112.54000091552734</v>
      </c>
      <c r="CP560" s="10">
        <v>0</v>
      </c>
      <c r="CQ560" s="10">
        <v>0</v>
      </c>
      <c r="CR560" s="10">
        <v>0</v>
      </c>
      <c r="CS560" s="10">
        <v>0</v>
      </c>
      <c r="CT560" s="10">
        <v>0</v>
      </c>
      <c r="CU560" s="10">
        <v>0</v>
      </c>
      <c r="CV560" s="10">
        <v>0</v>
      </c>
      <c r="CW560" s="10">
        <v>0</v>
      </c>
      <c r="CX560" s="10">
        <v>0</v>
      </c>
      <c r="CY560" s="10">
        <v>0</v>
      </c>
      <c r="CZ560" s="10">
        <v>0</v>
      </c>
      <c r="DA560" s="10">
        <v>0</v>
      </c>
      <c r="DB560" s="10">
        <v>0</v>
      </c>
      <c r="DC560" s="10">
        <v>0</v>
      </c>
      <c r="DD560" s="10">
        <v>0</v>
      </c>
      <c r="DE560" s="10">
        <v>16.735000610351562</v>
      </c>
      <c r="DF560" s="10">
        <v>93.125</v>
      </c>
      <c r="DG560" s="10">
        <v>109.86000061035156</v>
      </c>
    </row>
    <row r="561" spans="1:111">
      <c r="A561" t="s">
        <v>21</v>
      </c>
      <c r="B561" t="s">
        <v>70</v>
      </c>
      <c r="C561" t="s">
        <v>53</v>
      </c>
      <c r="D561" s="10">
        <v>0</v>
      </c>
      <c r="E561" s="10">
        <v>590.739990234375</v>
      </c>
      <c r="F561" s="10">
        <v>590.739990234375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112.03500366210938</v>
      </c>
      <c r="T561" s="10">
        <v>0</v>
      </c>
      <c r="U561" s="10">
        <v>112.03500366210938</v>
      </c>
      <c r="V561" s="10">
        <v>0</v>
      </c>
      <c r="W561" s="10">
        <v>13.899999618530273</v>
      </c>
      <c r="X561" s="10">
        <v>13.899999618530273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3.2650001049041748</v>
      </c>
      <c r="AL561" s="10">
        <v>0</v>
      </c>
      <c r="AM561" s="10">
        <v>3.2650001049041748</v>
      </c>
      <c r="AN561" s="10">
        <v>0</v>
      </c>
      <c r="AO561" s="10">
        <v>13.899999618530273</v>
      </c>
      <c r="AP561" s="10">
        <v>13.899999618530273</v>
      </c>
      <c r="AQ561" s="10">
        <v>0</v>
      </c>
      <c r="AR561" s="10">
        <v>0</v>
      </c>
      <c r="AS561" s="10">
        <v>0</v>
      </c>
      <c r="AT561" s="10">
        <v>0</v>
      </c>
      <c r="AU561" s="10">
        <v>0</v>
      </c>
      <c r="AV561" s="10">
        <v>0</v>
      </c>
      <c r="AW561" s="10">
        <v>0</v>
      </c>
      <c r="AX561" s="10">
        <v>0</v>
      </c>
      <c r="AY561" s="10">
        <v>0</v>
      </c>
      <c r="AZ561" s="10">
        <v>0</v>
      </c>
      <c r="BA561" s="10">
        <v>0</v>
      </c>
      <c r="BB561" s="10">
        <v>0</v>
      </c>
      <c r="BC561" s="10">
        <v>3.2650001049041748</v>
      </c>
      <c r="BD561" s="10">
        <v>0</v>
      </c>
      <c r="BE561" s="10">
        <v>3.2650001049041748</v>
      </c>
      <c r="BF561" s="10">
        <v>0</v>
      </c>
      <c r="BG561" s="10">
        <v>13.899999618530273</v>
      </c>
      <c r="BH561" s="10">
        <v>13.899999618530273</v>
      </c>
      <c r="BI561" s="10">
        <v>0</v>
      </c>
      <c r="BJ561" s="10">
        <v>0</v>
      </c>
      <c r="BK561" s="10">
        <v>0</v>
      </c>
      <c r="BL561" s="10">
        <v>0</v>
      </c>
      <c r="BM561" s="10">
        <v>0</v>
      </c>
      <c r="BN561" s="10">
        <v>0</v>
      </c>
      <c r="BO561" s="10">
        <v>0</v>
      </c>
      <c r="BP561" s="10">
        <v>0</v>
      </c>
      <c r="BQ561" s="10">
        <v>0</v>
      </c>
      <c r="BR561" s="10">
        <v>0</v>
      </c>
      <c r="BS561" s="10">
        <v>0</v>
      </c>
      <c r="BT561" s="10">
        <v>0</v>
      </c>
      <c r="BU561" s="10">
        <v>2.8499999046325684</v>
      </c>
      <c r="BV561" s="10">
        <v>0</v>
      </c>
      <c r="BW561" s="10">
        <v>2.8499999046325684</v>
      </c>
      <c r="BX561" s="10">
        <v>0</v>
      </c>
      <c r="BY561" s="10">
        <v>13.899999618530273</v>
      </c>
      <c r="BZ561" s="10">
        <v>13.899999618530273</v>
      </c>
      <c r="CA561" s="10">
        <v>0</v>
      </c>
      <c r="CB561" s="10">
        <v>0</v>
      </c>
      <c r="CC561" s="10">
        <v>0</v>
      </c>
      <c r="CD561" s="10">
        <v>0</v>
      </c>
      <c r="CE561" s="10">
        <v>0</v>
      </c>
      <c r="CF561" s="10">
        <v>0</v>
      </c>
      <c r="CG561" s="10">
        <v>0</v>
      </c>
      <c r="CH561" s="10">
        <v>0</v>
      </c>
      <c r="CI561" s="10">
        <v>0</v>
      </c>
      <c r="CJ561" s="10">
        <v>0</v>
      </c>
      <c r="CK561" s="10">
        <v>0</v>
      </c>
      <c r="CL561" s="10">
        <v>0</v>
      </c>
      <c r="CM561" s="10">
        <v>2.8499999046325684</v>
      </c>
      <c r="CN561" s="10">
        <v>0</v>
      </c>
      <c r="CO561" s="10">
        <v>2.8499999046325684</v>
      </c>
      <c r="CP561" s="10">
        <v>0</v>
      </c>
      <c r="CQ561" s="10">
        <v>13.899999618530273</v>
      </c>
      <c r="CR561" s="10">
        <v>13.899999618530273</v>
      </c>
      <c r="CS561" s="10">
        <v>0</v>
      </c>
      <c r="CT561" s="10">
        <v>0</v>
      </c>
      <c r="CU561" s="10">
        <v>0</v>
      </c>
      <c r="CV561" s="10">
        <v>0</v>
      </c>
      <c r="CW561" s="10">
        <v>0</v>
      </c>
      <c r="CX561" s="10">
        <v>0</v>
      </c>
      <c r="CY561" s="10">
        <v>0</v>
      </c>
      <c r="CZ561" s="10">
        <v>0</v>
      </c>
      <c r="DA561" s="10">
        <v>0</v>
      </c>
      <c r="DB561" s="10">
        <v>0</v>
      </c>
      <c r="DC561" s="10">
        <v>0</v>
      </c>
      <c r="DD561" s="10">
        <v>0</v>
      </c>
      <c r="DE561" s="10">
        <v>2.4300000667572021</v>
      </c>
      <c r="DF561" s="10">
        <v>0</v>
      </c>
      <c r="DG561" s="10">
        <v>2.4300000667572021</v>
      </c>
    </row>
    <row r="562" spans="1:111">
      <c r="A562" t="s">
        <v>21</v>
      </c>
      <c r="B562" t="s">
        <v>67</v>
      </c>
      <c r="C562" t="s">
        <v>79</v>
      </c>
      <c r="D562" s="10">
        <v>0</v>
      </c>
      <c r="E562" s="10">
        <v>590.739990234375</v>
      </c>
      <c r="F562" s="10">
        <v>590.739990234375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129.02500343322754</v>
      </c>
      <c r="T562" s="10">
        <v>91.334999084472656</v>
      </c>
      <c r="U562" s="10">
        <v>220.36000061035156</v>
      </c>
      <c r="V562" s="10">
        <v>0</v>
      </c>
      <c r="W562" s="10">
        <v>13.899999618530273</v>
      </c>
      <c r="X562" s="10">
        <v>13.899999618530273</v>
      </c>
      <c r="Y562" s="10">
        <v>0</v>
      </c>
      <c r="Z562" s="10">
        <v>0</v>
      </c>
      <c r="AA562" s="10">
        <v>0</v>
      </c>
      <c r="AB562" s="10">
        <v>0</v>
      </c>
      <c r="AC562" s="10">
        <v>0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25.359999418258667</v>
      </c>
      <c r="AL562" s="10">
        <v>93.125</v>
      </c>
      <c r="AM562" s="10">
        <v>118.4850013256073</v>
      </c>
      <c r="AN562" s="10">
        <v>0</v>
      </c>
      <c r="AO562" s="10">
        <v>13.899999618530273</v>
      </c>
      <c r="AP562" s="10">
        <v>13.899999618530273</v>
      </c>
      <c r="AQ562" s="10">
        <v>0</v>
      </c>
      <c r="AR562" s="10">
        <v>0</v>
      </c>
      <c r="AS562" s="10">
        <v>0</v>
      </c>
      <c r="AT562" s="10">
        <v>0</v>
      </c>
      <c r="AU562" s="10">
        <v>0</v>
      </c>
      <c r="AV562" s="10">
        <v>0</v>
      </c>
      <c r="AW562" s="10">
        <v>0</v>
      </c>
      <c r="AX562" s="10">
        <v>0</v>
      </c>
      <c r="AY562" s="10">
        <v>0</v>
      </c>
      <c r="AZ562" s="10">
        <v>0</v>
      </c>
      <c r="BA562" s="10">
        <v>0</v>
      </c>
      <c r="BB562" s="10">
        <v>0</v>
      </c>
      <c r="BC562" s="10">
        <v>25.359999418258667</v>
      </c>
      <c r="BD562" s="10">
        <v>93.125</v>
      </c>
      <c r="BE562" s="10">
        <v>118.4850013256073</v>
      </c>
      <c r="BF562" s="10">
        <v>0</v>
      </c>
      <c r="BG562" s="10">
        <v>13.899999618530273</v>
      </c>
      <c r="BH562" s="10">
        <v>13.899999618530273</v>
      </c>
      <c r="BI562" s="10">
        <v>0</v>
      </c>
      <c r="BJ562" s="10">
        <v>0</v>
      </c>
      <c r="BK562" s="10">
        <v>0</v>
      </c>
      <c r="BL562" s="10">
        <v>0</v>
      </c>
      <c r="BM562" s="10">
        <v>0</v>
      </c>
      <c r="BN562" s="10">
        <v>0</v>
      </c>
      <c r="BO562" s="10">
        <v>0</v>
      </c>
      <c r="BP562" s="10">
        <v>0</v>
      </c>
      <c r="BQ562" s="10">
        <v>0</v>
      </c>
      <c r="BR562" s="10">
        <v>0</v>
      </c>
      <c r="BS562" s="10">
        <v>0</v>
      </c>
      <c r="BT562" s="10">
        <v>0</v>
      </c>
      <c r="BU562" s="10">
        <v>22.265000820159912</v>
      </c>
      <c r="BV562" s="10">
        <v>93.125</v>
      </c>
      <c r="BW562" s="10">
        <v>115.39000082015991</v>
      </c>
      <c r="BX562" s="10">
        <v>0</v>
      </c>
      <c r="BY562" s="10">
        <v>13.899999618530273</v>
      </c>
      <c r="BZ562" s="10">
        <v>13.899999618530273</v>
      </c>
      <c r="CA562" s="10">
        <v>0</v>
      </c>
      <c r="CB562" s="10">
        <v>0</v>
      </c>
      <c r="CC562" s="10">
        <v>0</v>
      </c>
      <c r="CD562" s="10">
        <v>0</v>
      </c>
      <c r="CE562" s="10">
        <v>0</v>
      </c>
      <c r="CF562" s="10">
        <v>0</v>
      </c>
      <c r="CG562" s="10">
        <v>0</v>
      </c>
      <c r="CH562" s="10">
        <v>0</v>
      </c>
      <c r="CI562" s="10">
        <v>0</v>
      </c>
      <c r="CJ562" s="10">
        <v>0</v>
      </c>
      <c r="CK562" s="10">
        <v>0</v>
      </c>
      <c r="CL562" s="10">
        <v>0</v>
      </c>
      <c r="CM562" s="10">
        <v>22.265000820159912</v>
      </c>
      <c r="CN562" s="10">
        <v>93.125</v>
      </c>
      <c r="CO562" s="10">
        <v>115.39000082015991</v>
      </c>
      <c r="CP562" s="10">
        <v>0</v>
      </c>
      <c r="CQ562" s="10">
        <v>13.899999618530273</v>
      </c>
      <c r="CR562" s="10">
        <v>13.899999618530273</v>
      </c>
      <c r="CS562" s="10">
        <v>0</v>
      </c>
      <c r="CT562" s="10">
        <v>0</v>
      </c>
      <c r="CU562" s="10">
        <v>0</v>
      </c>
      <c r="CV562" s="10">
        <v>0</v>
      </c>
      <c r="CW562" s="10">
        <v>0</v>
      </c>
      <c r="CX562" s="10">
        <v>0</v>
      </c>
      <c r="CY562" s="10">
        <v>0</v>
      </c>
      <c r="CZ562" s="10">
        <v>0</v>
      </c>
      <c r="DA562" s="10">
        <v>0</v>
      </c>
      <c r="DB562" s="10">
        <v>0</v>
      </c>
      <c r="DC562" s="10">
        <v>0</v>
      </c>
      <c r="DD562" s="10">
        <v>0</v>
      </c>
      <c r="DE562" s="10">
        <v>19.165000677108765</v>
      </c>
      <c r="DF562" s="10">
        <v>93.125</v>
      </c>
      <c r="DG562" s="10">
        <v>112.29000067710876</v>
      </c>
    </row>
    <row r="563" spans="1:111">
      <c r="A563" t="s">
        <v>21</v>
      </c>
      <c r="B563" t="s">
        <v>71</v>
      </c>
      <c r="C563" t="s">
        <v>100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3856.5</v>
      </c>
      <c r="Q563" s="10">
        <v>4491.5</v>
      </c>
      <c r="R563" s="10">
        <v>8348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  <c r="AH563" s="10">
        <v>3537.280029296875</v>
      </c>
      <c r="AI563" s="10">
        <v>4491.78515625</v>
      </c>
      <c r="AJ563" s="10">
        <v>8029.0654296875</v>
      </c>
      <c r="AK563" s="10">
        <v>0</v>
      </c>
      <c r="AL563" s="10">
        <v>0</v>
      </c>
      <c r="AM563" s="10">
        <v>0</v>
      </c>
      <c r="AN563" s="10">
        <v>0</v>
      </c>
      <c r="AO563" s="10">
        <v>0</v>
      </c>
      <c r="AP563" s="10">
        <v>0</v>
      </c>
      <c r="AQ563" s="10">
        <v>0</v>
      </c>
      <c r="AR563" s="10">
        <v>0</v>
      </c>
      <c r="AS563" s="10">
        <v>0</v>
      </c>
      <c r="AT563" s="10">
        <v>0</v>
      </c>
      <c r="AU563" s="10">
        <v>0</v>
      </c>
      <c r="AV563" s="10">
        <v>0</v>
      </c>
      <c r="AW563" s="10">
        <v>0</v>
      </c>
      <c r="AX563" s="10">
        <v>0</v>
      </c>
      <c r="AY563" s="10">
        <v>0</v>
      </c>
      <c r="AZ563" s="10">
        <v>3537.280029296875</v>
      </c>
      <c r="BA563" s="10">
        <v>4491.78515625</v>
      </c>
      <c r="BB563" s="10">
        <v>8029.0654296875</v>
      </c>
      <c r="BC563" s="10">
        <v>0</v>
      </c>
      <c r="BD563" s="10">
        <v>0</v>
      </c>
      <c r="BE563" s="10">
        <v>0</v>
      </c>
      <c r="BF563" s="10">
        <v>0</v>
      </c>
      <c r="BG563" s="10">
        <v>0</v>
      </c>
      <c r="BH563" s="10">
        <v>0</v>
      </c>
      <c r="BI563" s="10">
        <v>0</v>
      </c>
      <c r="BJ563" s="10">
        <v>0</v>
      </c>
      <c r="BK563" s="10">
        <v>0</v>
      </c>
      <c r="BL563" s="10">
        <v>0</v>
      </c>
      <c r="BM563" s="10">
        <v>0</v>
      </c>
      <c r="BN563" s="10">
        <v>0</v>
      </c>
      <c r="BO563" s="10">
        <v>0</v>
      </c>
      <c r="BP563" s="10">
        <v>0</v>
      </c>
      <c r="BQ563" s="10">
        <v>0</v>
      </c>
      <c r="BR563" s="10">
        <v>3222.85498046875</v>
      </c>
      <c r="BS563" s="10">
        <v>4491.78515625</v>
      </c>
      <c r="BT563" s="10">
        <v>7714.64013671875</v>
      </c>
      <c r="BU563" s="10">
        <v>0</v>
      </c>
      <c r="BV563" s="10">
        <v>0</v>
      </c>
      <c r="BW563" s="10">
        <v>0</v>
      </c>
      <c r="BX563" s="10">
        <v>0</v>
      </c>
      <c r="BY563" s="10">
        <v>0</v>
      </c>
      <c r="BZ563" s="10">
        <v>0</v>
      </c>
      <c r="CA563" s="10">
        <v>0</v>
      </c>
      <c r="CB563" s="10">
        <v>0</v>
      </c>
      <c r="CC563" s="10">
        <v>0</v>
      </c>
      <c r="CD563" s="10">
        <v>0</v>
      </c>
      <c r="CE563" s="10">
        <v>0</v>
      </c>
      <c r="CF563" s="10">
        <v>0</v>
      </c>
      <c r="CG563" s="10">
        <v>0</v>
      </c>
      <c r="CH563" s="10">
        <v>0</v>
      </c>
      <c r="CI563" s="10">
        <v>0</v>
      </c>
      <c r="CJ563" s="10">
        <v>3222.85498046875</v>
      </c>
      <c r="CK563" s="10">
        <v>4491.78515625</v>
      </c>
      <c r="CL563" s="10">
        <v>7714.64013671875</v>
      </c>
      <c r="CM563" s="10">
        <v>0</v>
      </c>
      <c r="CN563" s="10">
        <v>0</v>
      </c>
      <c r="CO563" s="10">
        <v>0</v>
      </c>
      <c r="CP563" s="10">
        <v>0</v>
      </c>
      <c r="CQ563" s="10">
        <v>0</v>
      </c>
      <c r="CR563" s="10">
        <v>0</v>
      </c>
      <c r="CS563" s="10">
        <v>0</v>
      </c>
      <c r="CT563" s="10">
        <v>0</v>
      </c>
      <c r="CU563" s="10">
        <v>0</v>
      </c>
      <c r="CV563" s="10">
        <v>0</v>
      </c>
      <c r="CW563" s="10">
        <v>0</v>
      </c>
      <c r="CX563" s="10">
        <v>0</v>
      </c>
      <c r="CY563" s="10">
        <v>0</v>
      </c>
      <c r="CZ563" s="10">
        <v>0</v>
      </c>
      <c r="DA563" s="10">
        <v>0</v>
      </c>
      <c r="DB563" s="10">
        <v>2908.429931640625</v>
      </c>
      <c r="DC563" s="10">
        <v>4491.78515625</v>
      </c>
      <c r="DD563" s="10">
        <v>7400.21484375</v>
      </c>
      <c r="DE563" s="10">
        <v>0</v>
      </c>
      <c r="DF563" s="10">
        <v>0</v>
      </c>
      <c r="DG563" s="10">
        <v>0</v>
      </c>
    </row>
    <row r="564" spans="1:111">
      <c r="A564" t="s">
        <v>21</v>
      </c>
      <c r="B564" t="s">
        <v>68</v>
      </c>
      <c r="C564" t="s">
        <v>79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3856.5</v>
      </c>
      <c r="Q564" s="10">
        <v>4491.5</v>
      </c>
      <c r="R564" s="10">
        <v>8348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3537.280029296875</v>
      </c>
      <c r="AI564" s="10">
        <v>4491.78515625</v>
      </c>
      <c r="AJ564" s="10">
        <v>8029.0654296875</v>
      </c>
      <c r="AK564" s="10">
        <v>0</v>
      </c>
      <c r="AL564" s="10">
        <v>0</v>
      </c>
      <c r="AM564" s="10">
        <v>0</v>
      </c>
      <c r="AN564" s="10">
        <v>0</v>
      </c>
      <c r="AO564" s="10">
        <v>0</v>
      </c>
      <c r="AP564" s="10">
        <v>0</v>
      </c>
      <c r="AQ564" s="10">
        <v>0</v>
      </c>
      <c r="AR564" s="10">
        <v>0</v>
      </c>
      <c r="AS564" s="10">
        <v>0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0">
        <v>3537.280029296875</v>
      </c>
      <c r="BA564" s="10">
        <v>4491.78515625</v>
      </c>
      <c r="BB564" s="10">
        <v>8029.0654296875</v>
      </c>
      <c r="BC564" s="10">
        <v>0</v>
      </c>
      <c r="BD564" s="10">
        <v>0</v>
      </c>
      <c r="BE564" s="10">
        <v>0</v>
      </c>
      <c r="BF564" s="10">
        <v>0</v>
      </c>
      <c r="BG564" s="10">
        <v>0</v>
      </c>
      <c r="BH564" s="10">
        <v>0</v>
      </c>
      <c r="BI564" s="10">
        <v>0</v>
      </c>
      <c r="BJ564" s="10">
        <v>0</v>
      </c>
      <c r="BK564" s="10">
        <v>0</v>
      </c>
      <c r="BL564" s="10">
        <v>0</v>
      </c>
      <c r="BM564" s="10">
        <v>0</v>
      </c>
      <c r="BN564" s="10">
        <v>0</v>
      </c>
      <c r="BO564" s="10">
        <v>0</v>
      </c>
      <c r="BP564" s="10">
        <v>0</v>
      </c>
      <c r="BQ564" s="10">
        <v>0</v>
      </c>
      <c r="BR564" s="10">
        <v>3222.85498046875</v>
      </c>
      <c r="BS564" s="10">
        <v>4491.78515625</v>
      </c>
      <c r="BT564" s="10">
        <v>7714.64013671875</v>
      </c>
      <c r="BU564" s="10">
        <v>0</v>
      </c>
      <c r="BV564" s="10">
        <v>0</v>
      </c>
      <c r="BW564" s="10">
        <v>0</v>
      </c>
      <c r="BX564" s="10">
        <v>0</v>
      </c>
      <c r="BY564" s="10">
        <v>0</v>
      </c>
      <c r="BZ564" s="10">
        <v>0</v>
      </c>
      <c r="CA564" s="10">
        <v>0</v>
      </c>
      <c r="CB564" s="10">
        <v>0</v>
      </c>
      <c r="CC564" s="10">
        <v>0</v>
      </c>
      <c r="CD564" s="10">
        <v>0</v>
      </c>
      <c r="CE564" s="10">
        <v>0</v>
      </c>
      <c r="CF564" s="10">
        <v>0</v>
      </c>
      <c r="CG564" s="10">
        <v>0</v>
      </c>
      <c r="CH564" s="10">
        <v>0</v>
      </c>
      <c r="CI564" s="10">
        <v>0</v>
      </c>
      <c r="CJ564" s="10">
        <v>3222.85498046875</v>
      </c>
      <c r="CK564" s="10">
        <v>4491.78515625</v>
      </c>
      <c r="CL564" s="10">
        <v>7714.64013671875</v>
      </c>
      <c r="CM564" s="10">
        <v>0</v>
      </c>
      <c r="CN564" s="10">
        <v>0</v>
      </c>
      <c r="CO564" s="10">
        <v>0</v>
      </c>
      <c r="CP564" s="10">
        <v>0</v>
      </c>
      <c r="CQ564" s="10">
        <v>0</v>
      </c>
      <c r="CR564" s="10">
        <v>0</v>
      </c>
      <c r="CS564" s="10">
        <v>0</v>
      </c>
      <c r="CT564" s="10">
        <v>0</v>
      </c>
      <c r="CU564" s="10">
        <v>0</v>
      </c>
      <c r="CV564" s="10">
        <v>0</v>
      </c>
      <c r="CW564" s="10">
        <v>0</v>
      </c>
      <c r="CX564" s="10">
        <v>0</v>
      </c>
      <c r="CY564" s="10">
        <v>0</v>
      </c>
      <c r="CZ564" s="10">
        <v>0</v>
      </c>
      <c r="DA564" s="10">
        <v>0</v>
      </c>
      <c r="DB564" s="10">
        <v>2908.429931640625</v>
      </c>
      <c r="DC564" s="10">
        <v>4491.78515625</v>
      </c>
      <c r="DD564" s="10">
        <v>7400.21484375</v>
      </c>
      <c r="DE564" s="10">
        <v>0</v>
      </c>
      <c r="DF564" s="10">
        <v>0</v>
      </c>
      <c r="DG564" s="10">
        <v>0</v>
      </c>
    </row>
    <row r="565" spans="1:111">
      <c r="A565" t="s">
        <v>21</v>
      </c>
      <c r="B565" t="s">
        <v>69</v>
      </c>
      <c r="C565" t="s">
        <v>79</v>
      </c>
      <c r="D565" s="10">
        <v>1186.6700000762939</v>
      </c>
      <c r="E565" s="10">
        <v>4813.0199737548828</v>
      </c>
      <c r="F565" s="10">
        <v>5999.6899719238281</v>
      </c>
      <c r="G565" s="10">
        <v>132.96499729156494</v>
      </c>
      <c r="H565" s="10">
        <v>671.70499324798584</v>
      </c>
      <c r="I565" s="10">
        <v>804.66998291015625</v>
      </c>
      <c r="J565" s="10">
        <v>732.68000793457031</v>
      </c>
      <c r="K565" s="10">
        <v>1238.5800170898438</v>
      </c>
      <c r="L565" s="10">
        <v>1971.2600708007812</v>
      </c>
      <c r="M565" s="10">
        <v>660.92001706361771</v>
      </c>
      <c r="N565" s="10">
        <v>1811.7299902439117</v>
      </c>
      <c r="O565" s="10">
        <v>2472.6500682830811</v>
      </c>
      <c r="P565" s="10">
        <v>3996</v>
      </c>
      <c r="Q565" s="10">
        <v>4641.5</v>
      </c>
      <c r="R565" s="10">
        <v>8637.5</v>
      </c>
      <c r="S565" s="10">
        <v>1394.6650037765503</v>
      </c>
      <c r="T565" s="10">
        <v>5128.1649551391602</v>
      </c>
      <c r="U565" s="10">
        <v>6522.8300476074219</v>
      </c>
      <c r="V565" s="10">
        <v>1089.5299516320229</v>
      </c>
      <c r="W565" s="10">
        <v>4536.569863319397</v>
      </c>
      <c r="X565" s="10">
        <v>5626.0998340249062</v>
      </c>
      <c r="Y565" s="10">
        <v>233.20500349998474</v>
      </c>
      <c r="Z565" s="10">
        <v>1228.9799976348877</v>
      </c>
      <c r="AA565" s="10">
        <v>1462.1849746704102</v>
      </c>
      <c r="AB565" s="10">
        <v>843.88499069213867</v>
      </c>
      <c r="AC565" s="10">
        <v>1155.5850143432617</v>
      </c>
      <c r="AD565" s="10">
        <v>1999.4700164794922</v>
      </c>
      <c r="AE565" s="10">
        <v>592.51997193694115</v>
      </c>
      <c r="AF565" s="10">
        <v>1675.1049294471741</v>
      </c>
      <c r="AG565" s="10">
        <v>2267.6249012947083</v>
      </c>
      <c r="AH565" s="10">
        <v>3624.9800267219543</v>
      </c>
      <c r="AI565" s="10">
        <v>4731.6351547241211</v>
      </c>
      <c r="AJ565" s="10">
        <v>8356.6154327392578</v>
      </c>
      <c r="AK565" s="10">
        <v>1200.9900361895561</v>
      </c>
      <c r="AL565" s="10">
        <v>4073.9449806213379</v>
      </c>
      <c r="AM565" s="10">
        <v>5274.9349963665009</v>
      </c>
      <c r="AN565" s="10">
        <v>1089.5299516320229</v>
      </c>
      <c r="AO565" s="10">
        <v>4536.569863319397</v>
      </c>
      <c r="AP565" s="10">
        <v>5626.0998340249062</v>
      </c>
      <c r="AQ565" s="10">
        <v>233.20500349998474</v>
      </c>
      <c r="AR565" s="10">
        <v>1228.9799976348877</v>
      </c>
      <c r="AS565" s="10">
        <v>1462.1849746704102</v>
      </c>
      <c r="AT565" s="10">
        <v>843.88499069213867</v>
      </c>
      <c r="AU565" s="10">
        <v>1155.5850143432617</v>
      </c>
      <c r="AV565" s="10">
        <v>1999.4700164794922</v>
      </c>
      <c r="AW565" s="10">
        <v>592.51997193694115</v>
      </c>
      <c r="AX565" s="10">
        <v>1675.1049294471741</v>
      </c>
      <c r="AY565" s="10">
        <v>2267.6249012947083</v>
      </c>
      <c r="AZ565" s="10">
        <v>3624.9800267219543</v>
      </c>
      <c r="BA565" s="10">
        <v>4731.6351547241211</v>
      </c>
      <c r="BB565" s="10">
        <v>8356.6154327392578</v>
      </c>
      <c r="BC565" s="10">
        <v>1200.9900361895561</v>
      </c>
      <c r="BD565" s="10">
        <v>4073.9449806213379</v>
      </c>
      <c r="BE565" s="10">
        <v>5274.9349963665009</v>
      </c>
      <c r="BF565" s="10">
        <v>983.77999512851238</v>
      </c>
      <c r="BG565" s="10">
        <v>3303.294960975647</v>
      </c>
      <c r="BH565" s="10">
        <v>4287.0748340338469</v>
      </c>
      <c r="BI565" s="10">
        <v>216.4600031375885</v>
      </c>
      <c r="BJ565" s="10">
        <v>994.9799976348877</v>
      </c>
      <c r="BK565" s="10">
        <v>1211.4400119781494</v>
      </c>
      <c r="BL565" s="10">
        <v>801.01498794555664</v>
      </c>
      <c r="BM565" s="10">
        <v>1155.5850143432617</v>
      </c>
      <c r="BN565" s="10">
        <v>1956.6000213623047</v>
      </c>
      <c r="BO565" s="10">
        <v>544.21999970078468</v>
      </c>
      <c r="BP565" s="10">
        <v>1628.5599303245544</v>
      </c>
      <c r="BQ565" s="10">
        <v>2172.7799682617188</v>
      </c>
      <c r="BR565" s="10">
        <v>3305.2699813842773</v>
      </c>
      <c r="BS565" s="10">
        <v>4751.9351501464844</v>
      </c>
      <c r="BT565" s="10">
        <v>8057.2051239013672</v>
      </c>
      <c r="BU565" s="10">
        <v>1071.1850184798241</v>
      </c>
      <c r="BV565" s="10">
        <v>11311.069980621338</v>
      </c>
      <c r="BW565" s="10">
        <v>12382.255511760712</v>
      </c>
      <c r="BX565" s="10">
        <v>983.77999512851238</v>
      </c>
      <c r="BY565" s="10">
        <v>3303.294960975647</v>
      </c>
      <c r="BZ565" s="10">
        <v>4287.0748340338469</v>
      </c>
      <c r="CA565" s="10">
        <v>216.4600031375885</v>
      </c>
      <c r="CB565" s="10">
        <v>994.9799976348877</v>
      </c>
      <c r="CC565" s="10">
        <v>1211.4400119781494</v>
      </c>
      <c r="CD565" s="10">
        <v>801.01498794555664</v>
      </c>
      <c r="CE565" s="10">
        <v>1155.5850143432617</v>
      </c>
      <c r="CF565" s="10">
        <v>1956.6000213623047</v>
      </c>
      <c r="CG565" s="10">
        <v>544.21999970078468</v>
      </c>
      <c r="CH565" s="10">
        <v>1628.5599303245544</v>
      </c>
      <c r="CI565" s="10">
        <v>2172.7799682617188</v>
      </c>
      <c r="CJ565" s="10">
        <v>3305.2699813842773</v>
      </c>
      <c r="CK565" s="10">
        <v>4751.9351501464844</v>
      </c>
      <c r="CL565" s="10">
        <v>8057.2051239013672</v>
      </c>
      <c r="CM565" s="10">
        <v>1071.1850184798241</v>
      </c>
      <c r="CN565" s="10">
        <v>11311.069980621338</v>
      </c>
      <c r="CO565" s="10">
        <v>12382.255511760712</v>
      </c>
      <c r="CP565" s="10">
        <v>908.33499753475189</v>
      </c>
      <c r="CQ565" s="10">
        <v>3581.694863319397</v>
      </c>
      <c r="CR565" s="10">
        <v>4490.0299218893051</v>
      </c>
      <c r="CS565" s="10">
        <v>199.71000456809998</v>
      </c>
      <c r="CT565" s="10">
        <v>1028.5949878692627</v>
      </c>
      <c r="CU565" s="10">
        <v>1228.3050003051758</v>
      </c>
      <c r="CV565" s="10">
        <v>763.7199821472168</v>
      </c>
      <c r="CW565" s="10">
        <v>1155.5850143432617</v>
      </c>
      <c r="CX565" s="10">
        <v>1919.3049468994141</v>
      </c>
      <c r="CY565" s="10">
        <v>504.63499054312706</v>
      </c>
      <c r="CZ565" s="10">
        <v>1642.6450219154358</v>
      </c>
      <c r="DA565" s="10">
        <v>2147.2799742221832</v>
      </c>
      <c r="DB565" s="10">
        <v>2994.8549270629883</v>
      </c>
      <c r="DC565" s="10">
        <v>4772.2351531982422</v>
      </c>
      <c r="DD565" s="10">
        <v>7767.0898284912109</v>
      </c>
      <c r="DE565" s="10">
        <v>940.47999691963196</v>
      </c>
      <c r="DF565" s="10">
        <v>3663.5149879455566</v>
      </c>
      <c r="DG565" s="10">
        <v>4603.9949929714203</v>
      </c>
    </row>
    <row r="566" spans="1:111">
      <c r="A566" t="s">
        <v>22</v>
      </c>
      <c r="B566" t="s">
        <v>63</v>
      </c>
      <c r="C566" t="s">
        <v>72</v>
      </c>
      <c r="D566" s="10">
        <v>0</v>
      </c>
      <c r="E566" s="10">
        <v>0</v>
      </c>
      <c r="F566" s="10">
        <v>0</v>
      </c>
      <c r="G566" s="10">
        <v>247.80500793457031</v>
      </c>
      <c r="H566" s="10">
        <v>0</v>
      </c>
      <c r="I566" s="10">
        <v>247.80500793457031</v>
      </c>
      <c r="J566" s="10">
        <v>117.52999877929688</v>
      </c>
      <c r="K566" s="10">
        <v>171.33999633789062</v>
      </c>
      <c r="L566" s="10">
        <v>288.8699951171875</v>
      </c>
      <c r="M566" s="10">
        <v>198.95500183105469</v>
      </c>
      <c r="N566" s="10">
        <v>455.95999145507812</v>
      </c>
      <c r="O566" s="10">
        <v>654.91497802734375</v>
      </c>
      <c r="P566" s="10">
        <v>298.07501220703125</v>
      </c>
      <c r="Q566" s="10">
        <v>177.70999145507812</v>
      </c>
      <c r="R566" s="10">
        <v>475.78500366210938</v>
      </c>
      <c r="S566" s="10">
        <v>0</v>
      </c>
      <c r="T566" s="10">
        <v>0.70999997854232788</v>
      </c>
      <c r="U566" s="10">
        <v>0.70999997854232788</v>
      </c>
      <c r="V566" s="10">
        <v>0</v>
      </c>
      <c r="W566" s="10">
        <v>0</v>
      </c>
      <c r="X566" s="10">
        <v>0</v>
      </c>
      <c r="Y566" s="10">
        <v>260.83999633789062</v>
      </c>
      <c r="Z566" s="10">
        <v>0</v>
      </c>
      <c r="AA566" s="10">
        <v>260.83999633789062</v>
      </c>
      <c r="AB566" s="10">
        <v>116.44000244140625</v>
      </c>
      <c r="AC566" s="10">
        <v>511.19500732421875</v>
      </c>
      <c r="AD566" s="10">
        <v>627.635009765625</v>
      </c>
      <c r="AE566" s="10">
        <v>148.21499633789062</v>
      </c>
      <c r="AF566" s="10">
        <v>764.6600341796875</v>
      </c>
      <c r="AG566" s="10">
        <v>912.875</v>
      </c>
      <c r="AH566" s="10">
        <v>334.73001098632812</v>
      </c>
      <c r="AI566" s="10">
        <v>123.41500091552734</v>
      </c>
      <c r="AJ566" s="10">
        <v>458.14501953125</v>
      </c>
      <c r="AK566" s="10">
        <v>0.32499998807907104</v>
      </c>
      <c r="AL566" s="10">
        <v>1.5700000524520874</v>
      </c>
      <c r="AM566" s="10">
        <v>1.8949999809265137</v>
      </c>
      <c r="AN566" s="10">
        <v>0</v>
      </c>
      <c r="AO566" s="10">
        <v>0</v>
      </c>
      <c r="AP566" s="10">
        <v>0</v>
      </c>
      <c r="AQ566" s="10">
        <v>260.83999633789062</v>
      </c>
      <c r="AR566" s="10">
        <v>0</v>
      </c>
      <c r="AS566" s="10">
        <v>260.83999633789062</v>
      </c>
      <c r="AT566" s="10">
        <v>116.44000244140625</v>
      </c>
      <c r="AU566" s="10">
        <v>511.19500732421875</v>
      </c>
      <c r="AV566" s="10">
        <v>627.635009765625</v>
      </c>
      <c r="AW566" s="10">
        <v>148.21499633789062</v>
      </c>
      <c r="AX566" s="10">
        <v>764.6600341796875</v>
      </c>
      <c r="AY566" s="10">
        <v>912.875</v>
      </c>
      <c r="AZ566" s="10">
        <v>334.73001098632812</v>
      </c>
      <c r="BA566" s="10">
        <v>123.41500091552734</v>
      </c>
      <c r="BB566" s="10">
        <v>458.14501953125</v>
      </c>
      <c r="BC566" s="10">
        <v>0.32499998807907104</v>
      </c>
      <c r="BD566" s="10">
        <v>1.5700000524520874</v>
      </c>
      <c r="BE566" s="10">
        <v>1.8949999809265137</v>
      </c>
      <c r="BF566" s="10">
        <v>0</v>
      </c>
      <c r="BG566" s="10">
        <v>0</v>
      </c>
      <c r="BH566" s="10">
        <v>0</v>
      </c>
      <c r="BI566" s="10">
        <v>260.83999633789062</v>
      </c>
      <c r="BJ566" s="10">
        <v>0</v>
      </c>
      <c r="BK566" s="10">
        <v>260.83999633789062</v>
      </c>
      <c r="BL566" s="10">
        <v>112.60499572753906</v>
      </c>
      <c r="BM566" s="10">
        <v>511.19500732421875</v>
      </c>
      <c r="BN566" s="10">
        <v>623.79998779296875</v>
      </c>
      <c r="BO566" s="10">
        <v>142.48500061035156</v>
      </c>
      <c r="BP566" s="10">
        <v>764.6600341796875</v>
      </c>
      <c r="BQ566" s="10">
        <v>907.14501953125</v>
      </c>
      <c r="BR566" s="10">
        <v>333.79998779296875</v>
      </c>
      <c r="BS566" s="10">
        <v>123.41500091552734</v>
      </c>
      <c r="BT566" s="10">
        <v>457.21499633789062</v>
      </c>
      <c r="BU566" s="10">
        <v>0.31499999761581421</v>
      </c>
      <c r="BV566" s="10">
        <v>1.5700000524520874</v>
      </c>
      <c r="BW566" s="10">
        <v>1.8849999904632568</v>
      </c>
      <c r="BX566" s="10">
        <v>0</v>
      </c>
      <c r="BY566" s="10">
        <v>0</v>
      </c>
      <c r="BZ566" s="10">
        <v>0</v>
      </c>
      <c r="CA566" s="10">
        <v>260.83999633789062</v>
      </c>
      <c r="CB566" s="10">
        <v>0</v>
      </c>
      <c r="CC566" s="10">
        <v>260.83999633789062</v>
      </c>
      <c r="CD566" s="10">
        <v>112.60499572753906</v>
      </c>
      <c r="CE566" s="10">
        <v>511.19500732421875</v>
      </c>
      <c r="CF566" s="10">
        <v>623.79998779296875</v>
      </c>
      <c r="CG566" s="10">
        <v>142.48500061035156</v>
      </c>
      <c r="CH566" s="10">
        <v>764.6600341796875</v>
      </c>
      <c r="CI566" s="10">
        <v>907.14501953125</v>
      </c>
      <c r="CJ566" s="10">
        <v>333.79998779296875</v>
      </c>
      <c r="CK566" s="10">
        <v>123.41500091552734</v>
      </c>
      <c r="CL566" s="10">
        <v>457.21499633789062</v>
      </c>
      <c r="CM566" s="10">
        <v>0.31499999761581421</v>
      </c>
      <c r="CN566" s="10">
        <v>1.5700000524520874</v>
      </c>
      <c r="CO566" s="10">
        <v>1.8849999904632568</v>
      </c>
      <c r="CP566" s="10">
        <v>0</v>
      </c>
      <c r="CQ566" s="10">
        <v>0</v>
      </c>
      <c r="CR566" s="10">
        <v>0</v>
      </c>
      <c r="CS566" s="10">
        <v>260.83999633789062</v>
      </c>
      <c r="CT566" s="10">
        <v>0</v>
      </c>
      <c r="CU566" s="10">
        <v>260.83999633789062</v>
      </c>
      <c r="CV566" s="10">
        <v>108.76999664306641</v>
      </c>
      <c r="CW566" s="10">
        <v>511.19500732421875</v>
      </c>
      <c r="CX566" s="10">
        <v>619.96502685546875</v>
      </c>
      <c r="CY566" s="10">
        <v>136.7449951171875</v>
      </c>
      <c r="CZ566" s="10">
        <v>764.6600341796875</v>
      </c>
      <c r="DA566" s="10">
        <v>901.405029296875</v>
      </c>
      <c r="DB566" s="10">
        <v>332.8800048828125</v>
      </c>
      <c r="DC566" s="10">
        <v>123.41500091552734</v>
      </c>
      <c r="DD566" s="10">
        <v>456.29501342773438</v>
      </c>
      <c r="DE566" s="10">
        <v>0.30500000715255737</v>
      </c>
      <c r="DF566" s="10">
        <v>1.5700000524520874</v>
      </c>
      <c r="DG566" s="10">
        <v>1.875</v>
      </c>
    </row>
    <row r="567" spans="1:111">
      <c r="A567" t="s">
        <v>22</v>
      </c>
      <c r="B567" t="s">
        <v>63</v>
      </c>
      <c r="C567" t="s">
        <v>73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0</v>
      </c>
      <c r="AN567" s="10">
        <v>0</v>
      </c>
      <c r="AO567" s="10">
        <v>0</v>
      </c>
      <c r="AP567" s="10">
        <v>0</v>
      </c>
      <c r="AQ567" s="10">
        <v>0</v>
      </c>
      <c r="AR567" s="10">
        <v>0</v>
      </c>
      <c r="AS567" s="10">
        <v>0</v>
      </c>
      <c r="AT567" s="10">
        <v>0</v>
      </c>
      <c r="AU567" s="10">
        <v>0</v>
      </c>
      <c r="AV567" s="10">
        <v>0</v>
      </c>
      <c r="AW567" s="10">
        <v>0</v>
      </c>
      <c r="AX567" s="10">
        <v>0</v>
      </c>
      <c r="AY567" s="10">
        <v>0</v>
      </c>
      <c r="AZ567" s="10">
        <v>0</v>
      </c>
      <c r="BA567" s="10">
        <v>0</v>
      </c>
      <c r="BB567" s="10">
        <v>0</v>
      </c>
      <c r="BC567" s="10">
        <v>0</v>
      </c>
      <c r="BD567" s="10">
        <v>0</v>
      </c>
      <c r="BE567" s="10">
        <v>0</v>
      </c>
      <c r="BF567" s="10">
        <v>0</v>
      </c>
      <c r="BG567" s="10">
        <v>0</v>
      </c>
      <c r="BH567" s="10">
        <v>0</v>
      </c>
      <c r="BI567" s="10">
        <v>0</v>
      </c>
      <c r="BJ567" s="10">
        <v>0</v>
      </c>
      <c r="BK567" s="10">
        <v>0</v>
      </c>
      <c r="BL567" s="10">
        <v>0</v>
      </c>
      <c r="BM567" s="10">
        <v>0</v>
      </c>
      <c r="BN567" s="10">
        <v>0</v>
      </c>
      <c r="BO567" s="10">
        <v>0</v>
      </c>
      <c r="BP567" s="10">
        <v>0</v>
      </c>
      <c r="BQ567" s="10">
        <v>0</v>
      </c>
      <c r="BR567" s="10">
        <v>0</v>
      </c>
      <c r="BS567" s="10">
        <v>0</v>
      </c>
      <c r="BT567" s="10">
        <v>0</v>
      </c>
      <c r="BU567" s="10">
        <v>0</v>
      </c>
      <c r="BV567" s="10">
        <v>0</v>
      </c>
      <c r="BW567" s="10">
        <v>0</v>
      </c>
      <c r="BX567" s="10">
        <v>0</v>
      </c>
      <c r="BY567" s="10">
        <v>0</v>
      </c>
      <c r="BZ567" s="10">
        <v>0</v>
      </c>
      <c r="CA567" s="10">
        <v>0</v>
      </c>
      <c r="CB567" s="10">
        <v>0</v>
      </c>
      <c r="CC567" s="10">
        <v>0</v>
      </c>
      <c r="CD567" s="10">
        <v>0</v>
      </c>
      <c r="CE567" s="10">
        <v>0</v>
      </c>
      <c r="CF567" s="10">
        <v>0</v>
      </c>
      <c r="CG567" s="10">
        <v>0</v>
      </c>
      <c r="CH567" s="10">
        <v>0</v>
      </c>
      <c r="CI567" s="10">
        <v>0</v>
      </c>
      <c r="CJ567" s="10">
        <v>0</v>
      </c>
      <c r="CK567" s="10">
        <v>0</v>
      </c>
      <c r="CL567" s="10">
        <v>0</v>
      </c>
      <c r="CM567" s="10">
        <v>0</v>
      </c>
      <c r="CN567" s="10">
        <v>0</v>
      </c>
      <c r="CO567" s="10">
        <v>0</v>
      </c>
      <c r="CP567" s="10">
        <v>0</v>
      </c>
      <c r="CQ567" s="10">
        <v>0</v>
      </c>
      <c r="CR567" s="10">
        <v>0</v>
      </c>
      <c r="CS567" s="10">
        <v>0</v>
      </c>
      <c r="CT567" s="10">
        <v>0</v>
      </c>
      <c r="CU567" s="10">
        <v>0</v>
      </c>
      <c r="CV567" s="10">
        <v>0</v>
      </c>
      <c r="CW567" s="10">
        <v>0</v>
      </c>
      <c r="CX567" s="10">
        <v>0</v>
      </c>
      <c r="CY567" s="10">
        <v>0</v>
      </c>
      <c r="CZ567" s="10">
        <v>0</v>
      </c>
      <c r="DA567" s="10">
        <v>0</v>
      </c>
      <c r="DB567" s="10">
        <v>0</v>
      </c>
      <c r="DC567" s="10">
        <v>0</v>
      </c>
      <c r="DD567" s="10">
        <v>0</v>
      </c>
      <c r="DE567" s="10">
        <v>0</v>
      </c>
      <c r="DF567" s="10">
        <v>0</v>
      </c>
      <c r="DG567" s="10">
        <v>0</v>
      </c>
    </row>
    <row r="568" spans="1:111">
      <c r="A568" t="s">
        <v>22</v>
      </c>
      <c r="B568" t="s">
        <v>63</v>
      </c>
      <c r="C568" t="s">
        <v>74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0</v>
      </c>
      <c r="AL568" s="10">
        <v>0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0">
        <v>0</v>
      </c>
      <c r="AS568" s="10">
        <v>0</v>
      </c>
      <c r="AT568" s="10">
        <v>0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0</v>
      </c>
      <c r="BC568" s="10">
        <v>0</v>
      </c>
      <c r="BD568" s="10">
        <v>0</v>
      </c>
      <c r="BE568" s="10">
        <v>0</v>
      </c>
      <c r="BF568" s="10">
        <v>0</v>
      </c>
      <c r="BG568" s="10">
        <v>0</v>
      </c>
      <c r="BH568" s="10">
        <v>0</v>
      </c>
      <c r="BI568" s="10">
        <v>0</v>
      </c>
      <c r="BJ568" s="10">
        <v>0</v>
      </c>
      <c r="BK568" s="10">
        <v>0</v>
      </c>
      <c r="BL568" s="10">
        <v>0</v>
      </c>
      <c r="BM568" s="10">
        <v>0</v>
      </c>
      <c r="BN568" s="10">
        <v>0</v>
      </c>
      <c r="BO568" s="10">
        <v>0</v>
      </c>
      <c r="BP568" s="10">
        <v>0</v>
      </c>
      <c r="BQ568" s="10">
        <v>0</v>
      </c>
      <c r="BR568" s="10">
        <v>0</v>
      </c>
      <c r="BS568" s="10">
        <v>0</v>
      </c>
      <c r="BT568" s="10">
        <v>0</v>
      </c>
      <c r="BU568" s="10">
        <v>0</v>
      </c>
      <c r="BV568" s="10">
        <v>0</v>
      </c>
      <c r="BW568" s="10">
        <v>0</v>
      </c>
      <c r="BX568" s="10">
        <v>0</v>
      </c>
      <c r="BY568" s="10">
        <v>0</v>
      </c>
      <c r="BZ568" s="10">
        <v>0</v>
      </c>
      <c r="CA568" s="10">
        <v>0</v>
      </c>
      <c r="CB568" s="10">
        <v>0</v>
      </c>
      <c r="CC568" s="10">
        <v>0</v>
      </c>
      <c r="CD568" s="10">
        <v>0</v>
      </c>
      <c r="CE568" s="10">
        <v>0</v>
      </c>
      <c r="CF568" s="10">
        <v>0</v>
      </c>
      <c r="CG568" s="10">
        <v>0</v>
      </c>
      <c r="CH568" s="10">
        <v>0</v>
      </c>
      <c r="CI568" s="10">
        <v>0</v>
      </c>
      <c r="CJ568" s="10">
        <v>0</v>
      </c>
      <c r="CK568" s="10">
        <v>0</v>
      </c>
      <c r="CL568" s="10">
        <v>0</v>
      </c>
      <c r="CM568" s="10">
        <v>0</v>
      </c>
      <c r="CN568" s="10">
        <v>0</v>
      </c>
      <c r="CO568" s="10">
        <v>0</v>
      </c>
      <c r="CP568" s="10">
        <v>0</v>
      </c>
      <c r="CQ568" s="10">
        <v>0</v>
      </c>
      <c r="CR568" s="10">
        <v>0</v>
      </c>
      <c r="CS568" s="10">
        <v>0</v>
      </c>
      <c r="CT568" s="10">
        <v>0</v>
      </c>
      <c r="CU568" s="10">
        <v>0</v>
      </c>
      <c r="CV568" s="10">
        <v>0</v>
      </c>
      <c r="CW568" s="10">
        <v>0</v>
      </c>
      <c r="CX568" s="10">
        <v>0</v>
      </c>
      <c r="CY568" s="10">
        <v>0</v>
      </c>
      <c r="CZ568" s="10">
        <v>0</v>
      </c>
      <c r="DA568" s="10">
        <v>0</v>
      </c>
      <c r="DB568" s="10">
        <v>0</v>
      </c>
      <c r="DC568" s="10">
        <v>0</v>
      </c>
      <c r="DD568" s="10">
        <v>0</v>
      </c>
      <c r="DE568" s="10">
        <v>0</v>
      </c>
      <c r="DF568" s="10">
        <v>0</v>
      </c>
      <c r="DG568" s="10">
        <v>0</v>
      </c>
    </row>
    <row r="569" spans="1:111">
      <c r="A569" t="s">
        <v>22</v>
      </c>
      <c r="B569" t="s">
        <v>63</v>
      </c>
      <c r="C569" t="s">
        <v>75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68.675003051757812</v>
      </c>
      <c r="T569" s="10">
        <v>0</v>
      </c>
      <c r="U569" s="10">
        <v>68.675003051757812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5.5250000953674316</v>
      </c>
      <c r="AL569" s="10">
        <v>2040.0550537109375</v>
      </c>
      <c r="AM569" s="10">
        <v>2045.580078125</v>
      </c>
      <c r="AN569" s="10">
        <v>0</v>
      </c>
      <c r="AO569" s="10">
        <v>0</v>
      </c>
      <c r="AP569" s="10">
        <v>0</v>
      </c>
      <c r="AQ569" s="10">
        <v>0</v>
      </c>
      <c r="AR569" s="10">
        <v>0</v>
      </c>
      <c r="AS569" s="10">
        <v>0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10">
        <v>0</v>
      </c>
      <c r="BC569" s="10">
        <v>5.5250000953674316</v>
      </c>
      <c r="BD569" s="10">
        <v>2040.0550537109375</v>
      </c>
      <c r="BE569" s="10">
        <v>2045.580078125</v>
      </c>
      <c r="BF569" s="10">
        <v>0</v>
      </c>
      <c r="BG569" s="10">
        <v>0</v>
      </c>
      <c r="BH569" s="10">
        <v>0</v>
      </c>
      <c r="BI569" s="10">
        <v>0</v>
      </c>
      <c r="BJ569" s="10">
        <v>0</v>
      </c>
      <c r="BK569" s="10">
        <v>0</v>
      </c>
      <c r="BL569" s="10">
        <v>0</v>
      </c>
      <c r="BM569" s="10">
        <v>0</v>
      </c>
      <c r="BN569" s="10">
        <v>0</v>
      </c>
      <c r="BO569" s="10">
        <v>0</v>
      </c>
      <c r="BP569" s="10">
        <v>0</v>
      </c>
      <c r="BQ569" s="10">
        <v>0</v>
      </c>
      <c r="BR569" s="10">
        <v>0</v>
      </c>
      <c r="BS569" s="10">
        <v>0</v>
      </c>
      <c r="BT569" s="10">
        <v>0</v>
      </c>
      <c r="BU569" s="10">
        <v>0</v>
      </c>
      <c r="BV569" s="10">
        <v>19501.42578125</v>
      </c>
      <c r="BW569" s="10">
        <v>19501.42578125</v>
      </c>
      <c r="BX569" s="10">
        <v>0</v>
      </c>
      <c r="BY569" s="10">
        <v>0</v>
      </c>
      <c r="BZ569" s="10">
        <v>0</v>
      </c>
      <c r="CA569" s="10">
        <v>0</v>
      </c>
      <c r="CB569" s="10">
        <v>0</v>
      </c>
      <c r="CC569" s="10">
        <v>0</v>
      </c>
      <c r="CD569" s="10">
        <v>0</v>
      </c>
      <c r="CE569" s="10">
        <v>0</v>
      </c>
      <c r="CF569" s="10">
        <v>0</v>
      </c>
      <c r="CG569" s="10">
        <v>0</v>
      </c>
      <c r="CH569" s="10">
        <v>0</v>
      </c>
      <c r="CI569" s="10">
        <v>0</v>
      </c>
      <c r="CJ569" s="10">
        <v>0</v>
      </c>
      <c r="CK569" s="10">
        <v>0</v>
      </c>
      <c r="CL569" s="10">
        <v>0</v>
      </c>
      <c r="CM569" s="10">
        <v>0</v>
      </c>
      <c r="CN569" s="10">
        <v>19501.42578125</v>
      </c>
      <c r="CO569" s="10">
        <v>19501.42578125</v>
      </c>
      <c r="CP569" s="10">
        <v>0</v>
      </c>
      <c r="CQ569" s="10">
        <v>0</v>
      </c>
      <c r="CR569" s="10">
        <v>0</v>
      </c>
      <c r="CS569" s="10">
        <v>0</v>
      </c>
      <c r="CT569" s="10">
        <v>0</v>
      </c>
      <c r="CU569" s="10">
        <v>0</v>
      </c>
      <c r="CV569" s="10">
        <v>0</v>
      </c>
      <c r="CW569" s="10">
        <v>0</v>
      </c>
      <c r="CX569" s="10">
        <v>0</v>
      </c>
      <c r="CY569" s="10">
        <v>0</v>
      </c>
      <c r="CZ569" s="10">
        <v>0</v>
      </c>
      <c r="DA569" s="10">
        <v>0</v>
      </c>
      <c r="DB569" s="10">
        <v>0</v>
      </c>
      <c r="DC569" s="10">
        <v>0</v>
      </c>
      <c r="DD569" s="10">
        <v>0</v>
      </c>
      <c r="DE569" s="10">
        <v>0</v>
      </c>
      <c r="DF569" s="10">
        <v>23887.919921875</v>
      </c>
      <c r="DG569" s="10">
        <v>23887.919921875</v>
      </c>
    </row>
    <row r="570" spans="1:111">
      <c r="A570" t="s">
        <v>22</v>
      </c>
      <c r="B570" t="s">
        <v>63</v>
      </c>
      <c r="C570" t="s">
        <v>76</v>
      </c>
      <c r="D570" s="10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0</v>
      </c>
      <c r="AL570" s="10">
        <v>0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0">
        <v>0</v>
      </c>
      <c r="BA570" s="10">
        <v>0</v>
      </c>
      <c r="BB570" s="10">
        <v>0</v>
      </c>
      <c r="BC570" s="10">
        <v>0</v>
      </c>
      <c r="BD570" s="10">
        <v>0</v>
      </c>
      <c r="BE570" s="10">
        <v>0</v>
      </c>
      <c r="BF570" s="10">
        <v>0</v>
      </c>
      <c r="BG570" s="10">
        <v>0</v>
      </c>
      <c r="BH570" s="10">
        <v>0</v>
      </c>
      <c r="BI570" s="10">
        <v>0</v>
      </c>
      <c r="BJ570" s="10">
        <v>0</v>
      </c>
      <c r="BK570" s="10">
        <v>0</v>
      </c>
      <c r="BL570" s="10">
        <v>0</v>
      </c>
      <c r="BM570" s="10">
        <v>0</v>
      </c>
      <c r="BN570" s="10">
        <v>0</v>
      </c>
      <c r="BO570" s="10">
        <v>0</v>
      </c>
      <c r="BP570" s="10">
        <v>0</v>
      </c>
      <c r="BQ570" s="10">
        <v>0</v>
      </c>
      <c r="BR570" s="10">
        <v>0</v>
      </c>
      <c r="BS570" s="10">
        <v>0</v>
      </c>
      <c r="BT570" s="10">
        <v>0</v>
      </c>
      <c r="BU570" s="10">
        <v>0</v>
      </c>
      <c r="BV570" s="10">
        <v>0</v>
      </c>
      <c r="BW570" s="10">
        <v>0</v>
      </c>
      <c r="BX570" s="10">
        <v>0</v>
      </c>
      <c r="BY570" s="10">
        <v>0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10">
        <v>0</v>
      </c>
      <c r="CF570" s="10">
        <v>0</v>
      </c>
      <c r="CG570" s="10">
        <v>0</v>
      </c>
      <c r="CH570" s="10">
        <v>0</v>
      </c>
      <c r="CI570" s="10">
        <v>0</v>
      </c>
      <c r="CJ570" s="10">
        <v>0</v>
      </c>
      <c r="CK570" s="10">
        <v>0</v>
      </c>
      <c r="CL570" s="10">
        <v>0</v>
      </c>
      <c r="CM570" s="10">
        <v>0</v>
      </c>
      <c r="CN570" s="10">
        <v>0</v>
      </c>
      <c r="CO570" s="10">
        <v>0</v>
      </c>
      <c r="CP570" s="10">
        <v>0</v>
      </c>
      <c r="CQ570" s="10">
        <v>0</v>
      </c>
      <c r="CR570" s="10">
        <v>0</v>
      </c>
      <c r="CS570" s="10">
        <v>0</v>
      </c>
      <c r="CT570" s="10">
        <v>0</v>
      </c>
      <c r="CU570" s="10">
        <v>0</v>
      </c>
      <c r="CV570" s="10">
        <v>0</v>
      </c>
      <c r="CW570" s="10">
        <v>0</v>
      </c>
      <c r="CX570" s="10">
        <v>0</v>
      </c>
      <c r="CY570" s="10">
        <v>0</v>
      </c>
      <c r="CZ570" s="10">
        <v>0</v>
      </c>
      <c r="DA570" s="10">
        <v>0</v>
      </c>
      <c r="DB570" s="10">
        <v>0</v>
      </c>
      <c r="DC570" s="10">
        <v>0</v>
      </c>
      <c r="DD570" s="10">
        <v>0</v>
      </c>
      <c r="DE570" s="10">
        <v>0</v>
      </c>
      <c r="DF570" s="10">
        <v>0</v>
      </c>
      <c r="DG570" s="10">
        <v>0</v>
      </c>
    </row>
    <row r="571" spans="1:111">
      <c r="A571" t="s">
        <v>22</v>
      </c>
      <c r="B571" t="s">
        <v>63</v>
      </c>
      <c r="C571" t="s">
        <v>77</v>
      </c>
      <c r="D571" s="10">
        <v>249.5</v>
      </c>
      <c r="E571" s="10">
        <v>680</v>
      </c>
      <c r="F571" s="10">
        <v>929.5</v>
      </c>
      <c r="G571" s="10">
        <v>312</v>
      </c>
      <c r="H571" s="10">
        <v>47.5</v>
      </c>
      <c r="I571" s="10">
        <v>359.5</v>
      </c>
      <c r="J571" s="10">
        <v>233.5</v>
      </c>
      <c r="K571" s="10">
        <v>306</v>
      </c>
      <c r="L571" s="10">
        <v>539.5</v>
      </c>
      <c r="M571" s="10">
        <v>143.5</v>
      </c>
      <c r="N571" s="10">
        <v>65.5</v>
      </c>
      <c r="O571" s="10">
        <v>209</v>
      </c>
      <c r="P571" s="10">
        <v>16</v>
      </c>
      <c r="Q571" s="10">
        <v>213</v>
      </c>
      <c r="R571" s="10">
        <v>229</v>
      </c>
      <c r="S571" s="10">
        <v>24.5</v>
      </c>
      <c r="T571" s="10">
        <v>355</v>
      </c>
      <c r="U571" s="10">
        <v>379.5</v>
      </c>
      <c r="V571" s="10">
        <v>228.98500061035156</v>
      </c>
      <c r="W571" s="10">
        <v>699.97998046875</v>
      </c>
      <c r="X571" s="10">
        <v>928.9649658203125</v>
      </c>
      <c r="Y571" s="10">
        <v>325.97998046875</v>
      </c>
      <c r="Z571" s="10">
        <v>43.029998779296875</v>
      </c>
      <c r="AA571" s="10">
        <v>369.00997924804688</v>
      </c>
      <c r="AB571" s="10">
        <v>427.03500366210938</v>
      </c>
      <c r="AC571" s="10">
        <v>851.2249755859375</v>
      </c>
      <c r="AD571" s="10">
        <v>1278.260009765625</v>
      </c>
      <c r="AE571" s="10">
        <v>159.91500854492188</v>
      </c>
      <c r="AF571" s="10">
        <v>340.57000732421875</v>
      </c>
      <c r="AG571" s="10">
        <v>500.48501586914062</v>
      </c>
      <c r="AH571" s="10">
        <v>499.66000366210938</v>
      </c>
      <c r="AI571" s="10">
        <v>229.39999389648438</v>
      </c>
      <c r="AJ571" s="10">
        <v>729.05999755859375</v>
      </c>
      <c r="AK571" s="10">
        <v>23.920000076293945</v>
      </c>
      <c r="AL571" s="10">
        <v>552.0350341796875</v>
      </c>
      <c r="AM571" s="10">
        <v>575.95501708984375</v>
      </c>
      <c r="AN571" s="10">
        <v>228.98500061035156</v>
      </c>
      <c r="AO571" s="10">
        <v>699.97998046875</v>
      </c>
      <c r="AP571" s="10">
        <v>928.9649658203125</v>
      </c>
      <c r="AQ571" s="10">
        <v>325.97998046875</v>
      </c>
      <c r="AR571" s="10">
        <v>43.029998779296875</v>
      </c>
      <c r="AS571" s="10">
        <v>369.00997924804688</v>
      </c>
      <c r="AT571" s="10">
        <v>427.03500366210938</v>
      </c>
      <c r="AU571" s="10">
        <v>851.2249755859375</v>
      </c>
      <c r="AV571" s="10">
        <v>1278.260009765625</v>
      </c>
      <c r="AW571" s="10">
        <v>159.91500854492188</v>
      </c>
      <c r="AX571" s="10">
        <v>340.57000732421875</v>
      </c>
      <c r="AY571" s="10">
        <v>500.48501586914062</v>
      </c>
      <c r="AZ571" s="10">
        <v>499.66000366210938</v>
      </c>
      <c r="BA571" s="10">
        <v>229.39999389648438</v>
      </c>
      <c r="BB571" s="10">
        <v>729.05999755859375</v>
      </c>
      <c r="BC571" s="10">
        <v>23.920000076293945</v>
      </c>
      <c r="BD571" s="10">
        <v>552.0350341796875</v>
      </c>
      <c r="BE571" s="10">
        <v>575.95501708984375</v>
      </c>
      <c r="BF571" s="10">
        <v>222.91999816894531</v>
      </c>
      <c r="BG571" s="10">
        <v>699.97998046875</v>
      </c>
      <c r="BH571" s="10">
        <v>922.89996337890625</v>
      </c>
      <c r="BI571" s="10">
        <v>325.97998046875</v>
      </c>
      <c r="BJ571" s="10">
        <v>43.029998779296875</v>
      </c>
      <c r="BK571" s="10">
        <v>369.00997924804688</v>
      </c>
      <c r="BL571" s="10">
        <v>421.05499267578125</v>
      </c>
      <c r="BM571" s="10">
        <v>805.17498779296875</v>
      </c>
      <c r="BN571" s="10">
        <v>1226.22998046875</v>
      </c>
      <c r="BO571" s="10">
        <v>154.95999145507812</v>
      </c>
      <c r="BP571" s="10">
        <v>454.08999633789062</v>
      </c>
      <c r="BQ571" s="10">
        <v>609.04998779296875</v>
      </c>
      <c r="BR571" s="10">
        <v>499.66000366210938</v>
      </c>
      <c r="BS571" s="10">
        <v>229.39999389648438</v>
      </c>
      <c r="BT571" s="10">
        <v>729.05999755859375</v>
      </c>
      <c r="BU571" s="10">
        <v>21.604999542236328</v>
      </c>
      <c r="BV571" s="10">
        <v>640.125</v>
      </c>
      <c r="BW571" s="10">
        <v>661.72998046875</v>
      </c>
      <c r="BX571" s="10">
        <v>222.91999816894531</v>
      </c>
      <c r="BY571" s="10">
        <v>699.97998046875</v>
      </c>
      <c r="BZ571" s="10">
        <v>922.89996337890625</v>
      </c>
      <c r="CA571" s="10">
        <v>325.97998046875</v>
      </c>
      <c r="CB571" s="10">
        <v>43.029998779296875</v>
      </c>
      <c r="CC571" s="10">
        <v>369.00997924804688</v>
      </c>
      <c r="CD571" s="10">
        <v>421.05499267578125</v>
      </c>
      <c r="CE571" s="10">
        <v>805.17498779296875</v>
      </c>
      <c r="CF571" s="10">
        <v>1226.22998046875</v>
      </c>
      <c r="CG571" s="10">
        <v>154.95999145507812</v>
      </c>
      <c r="CH571" s="10">
        <v>454.08999633789062</v>
      </c>
      <c r="CI571" s="10">
        <v>609.04998779296875</v>
      </c>
      <c r="CJ571" s="10">
        <v>499.66000366210938</v>
      </c>
      <c r="CK571" s="10">
        <v>229.39999389648438</v>
      </c>
      <c r="CL571" s="10">
        <v>729.05999755859375</v>
      </c>
      <c r="CM571" s="10">
        <v>21.604999542236328</v>
      </c>
      <c r="CN571" s="10">
        <v>640.125</v>
      </c>
      <c r="CO571" s="10">
        <v>661.72998046875</v>
      </c>
      <c r="CP571" s="10">
        <v>216.88499450683594</v>
      </c>
      <c r="CQ571" s="10">
        <v>699.97998046875</v>
      </c>
      <c r="CR571" s="10">
        <v>916.864990234375</v>
      </c>
      <c r="CS571" s="10">
        <v>324.8599853515625</v>
      </c>
      <c r="CT571" s="10">
        <v>694.510009765625</v>
      </c>
      <c r="CU571" s="10">
        <v>1019.3699951171875</v>
      </c>
      <c r="CV571" s="10">
        <v>415.02499389648438</v>
      </c>
      <c r="CW571" s="10">
        <v>1037.780029296875</v>
      </c>
      <c r="CX571" s="10">
        <v>1452.8050537109375</v>
      </c>
      <c r="CY571" s="10">
        <v>149.39500427246094</v>
      </c>
      <c r="CZ571" s="10">
        <v>454.08999633789062</v>
      </c>
      <c r="DA571" s="10">
        <v>603.4849853515625</v>
      </c>
      <c r="DB571" s="10">
        <v>499.66000366210938</v>
      </c>
      <c r="DC571" s="10">
        <v>229.39999389648438</v>
      </c>
      <c r="DD571" s="10">
        <v>729.05999755859375</v>
      </c>
      <c r="DE571" s="10">
        <v>18.965000152587891</v>
      </c>
      <c r="DF571" s="10">
        <v>640.125</v>
      </c>
      <c r="DG571" s="10">
        <v>659.09002685546875</v>
      </c>
    </row>
    <row r="572" spans="1:111">
      <c r="A572" t="s">
        <v>22</v>
      </c>
      <c r="B572" t="s">
        <v>63</v>
      </c>
      <c r="C572" t="s">
        <v>78</v>
      </c>
      <c r="D572" s="10">
        <v>201.10000610351562</v>
      </c>
      <c r="E572" s="10">
        <v>1371.8299560546875</v>
      </c>
      <c r="F572" s="10">
        <v>1572.929931640625</v>
      </c>
      <c r="G572" s="10">
        <v>197.08500671386719</v>
      </c>
      <c r="H572" s="10">
        <v>988.1199951171875</v>
      </c>
      <c r="I572" s="10">
        <v>1185.2049560546875</v>
      </c>
      <c r="J572" s="10">
        <v>58.479999542236328</v>
      </c>
      <c r="K572" s="10">
        <v>542.08001708984375</v>
      </c>
      <c r="L572" s="10">
        <v>600.55999755859375</v>
      </c>
      <c r="M572" s="10">
        <v>401.94500732421875</v>
      </c>
      <c r="N572" s="10">
        <v>100.40499877929688</v>
      </c>
      <c r="O572" s="10">
        <v>502.35000610351562</v>
      </c>
      <c r="P572" s="10">
        <v>192.55999755859375</v>
      </c>
      <c r="Q572" s="10">
        <v>1825.1849365234375</v>
      </c>
      <c r="R572" s="10">
        <v>2017.744873046875</v>
      </c>
      <c r="S572" s="10">
        <v>1118.1949462890625</v>
      </c>
      <c r="T572" s="10">
        <v>6988.14501953125</v>
      </c>
      <c r="U572" s="10">
        <v>8106.33984375</v>
      </c>
      <c r="V572" s="10">
        <v>126.91499328613281</v>
      </c>
      <c r="W572" s="10">
        <v>910.0250244140625</v>
      </c>
      <c r="X572" s="10">
        <v>1036.9400634765625</v>
      </c>
      <c r="Y572" s="10">
        <v>164.40000915527344</v>
      </c>
      <c r="Z572" s="10">
        <v>989.04498291015625</v>
      </c>
      <c r="AA572" s="10">
        <v>1153.4449462890625</v>
      </c>
      <c r="AB572" s="10">
        <v>54.444999694824219</v>
      </c>
      <c r="AC572" s="10">
        <v>811.52001953125</v>
      </c>
      <c r="AD572" s="10">
        <v>865.96502685546875</v>
      </c>
      <c r="AE572" s="10">
        <v>466.22500610351562</v>
      </c>
      <c r="AF572" s="10">
        <v>100.97000122070312</v>
      </c>
      <c r="AG572" s="10">
        <v>567.19500732421875</v>
      </c>
      <c r="AH572" s="10">
        <v>230.59500122070312</v>
      </c>
      <c r="AI572" s="10">
        <v>1797.0699462890625</v>
      </c>
      <c r="AJ572" s="10">
        <v>2027.6649169921875</v>
      </c>
      <c r="AK572" s="10">
        <v>1404.8599853515625</v>
      </c>
      <c r="AL572" s="10">
        <v>6520.93994140625</v>
      </c>
      <c r="AM572" s="10">
        <v>7925.7998046875</v>
      </c>
      <c r="AN572" s="10">
        <v>126.91499328613281</v>
      </c>
      <c r="AO572" s="10">
        <v>910.0250244140625</v>
      </c>
      <c r="AP572" s="10">
        <v>1036.9400634765625</v>
      </c>
      <c r="AQ572" s="10">
        <v>164.40000915527344</v>
      </c>
      <c r="AR572" s="10">
        <v>989.04498291015625</v>
      </c>
      <c r="AS572" s="10">
        <v>1153.4449462890625</v>
      </c>
      <c r="AT572" s="10">
        <v>54.444999694824219</v>
      </c>
      <c r="AU572" s="10">
        <v>811.52001953125</v>
      </c>
      <c r="AV572" s="10">
        <v>865.96502685546875</v>
      </c>
      <c r="AW572" s="10">
        <v>466.22500610351562</v>
      </c>
      <c r="AX572" s="10">
        <v>100.97000122070312</v>
      </c>
      <c r="AY572" s="10">
        <v>567.19500732421875</v>
      </c>
      <c r="AZ572" s="10">
        <v>230.59500122070312</v>
      </c>
      <c r="BA572" s="10">
        <v>1797.0699462890625</v>
      </c>
      <c r="BB572" s="10">
        <v>2027.6649169921875</v>
      </c>
      <c r="BC572" s="10">
        <v>1404.8599853515625</v>
      </c>
      <c r="BD572" s="10">
        <v>6520.93994140625</v>
      </c>
      <c r="BE572" s="10">
        <v>7925.7998046875</v>
      </c>
      <c r="BF572" s="10">
        <v>117.98500061035156</v>
      </c>
      <c r="BG572" s="10">
        <v>910.0250244140625</v>
      </c>
      <c r="BH572" s="10">
        <v>1028.010009765625</v>
      </c>
      <c r="BI572" s="10">
        <v>151.06500244140625</v>
      </c>
      <c r="BJ572" s="10">
        <v>426.17498779296875</v>
      </c>
      <c r="BK572" s="10">
        <v>577.239990234375</v>
      </c>
      <c r="BL572" s="10">
        <v>45</v>
      </c>
      <c r="BM572" s="10">
        <v>233.77999877929688</v>
      </c>
      <c r="BN572" s="10">
        <v>278.77999877929688</v>
      </c>
      <c r="BO572" s="10">
        <v>457.40499877929688</v>
      </c>
      <c r="BP572" s="10">
        <v>100.97000122070312</v>
      </c>
      <c r="BQ572" s="10">
        <v>558.375</v>
      </c>
      <c r="BR572" s="10">
        <v>213.875</v>
      </c>
      <c r="BS572" s="10">
        <v>1797.0699462890625</v>
      </c>
      <c r="BT572" s="10">
        <v>2010.9449462890625</v>
      </c>
      <c r="BU572" s="10">
        <v>1288.4200439453125</v>
      </c>
      <c r="BV572" s="10">
        <v>7716.72998046875</v>
      </c>
      <c r="BW572" s="10">
        <v>9005.150390625</v>
      </c>
      <c r="BX572" s="10">
        <v>117.98500061035156</v>
      </c>
      <c r="BY572" s="10">
        <v>910.0250244140625</v>
      </c>
      <c r="BZ572" s="10">
        <v>1028.010009765625</v>
      </c>
      <c r="CA572" s="10">
        <v>151.06500244140625</v>
      </c>
      <c r="CB572" s="10">
        <v>426.17498779296875</v>
      </c>
      <c r="CC572" s="10">
        <v>577.239990234375</v>
      </c>
      <c r="CD572" s="10">
        <v>45</v>
      </c>
      <c r="CE572" s="10">
        <v>233.77999877929688</v>
      </c>
      <c r="CF572" s="10">
        <v>278.77999877929688</v>
      </c>
      <c r="CG572" s="10">
        <v>457.40499877929688</v>
      </c>
      <c r="CH572" s="10">
        <v>100.97000122070312</v>
      </c>
      <c r="CI572" s="10">
        <v>558.375</v>
      </c>
      <c r="CJ572" s="10">
        <v>213.875</v>
      </c>
      <c r="CK572" s="10">
        <v>1797.0699462890625</v>
      </c>
      <c r="CL572" s="10">
        <v>2010.9449462890625</v>
      </c>
      <c r="CM572" s="10">
        <v>1288.4200439453125</v>
      </c>
      <c r="CN572" s="10">
        <v>7716.72998046875</v>
      </c>
      <c r="CO572" s="10">
        <v>9005.150390625</v>
      </c>
      <c r="CP572" s="10">
        <v>109.05500030517578</v>
      </c>
      <c r="CQ572" s="10">
        <v>910.0250244140625</v>
      </c>
      <c r="CR572" s="10">
        <v>1019.0800170898438</v>
      </c>
      <c r="CS572" s="10">
        <v>142.45500183105469</v>
      </c>
      <c r="CT572" s="10">
        <v>426.17498779296875</v>
      </c>
      <c r="CU572" s="10">
        <v>568.6300048828125</v>
      </c>
      <c r="CV572" s="10">
        <v>41.819999694824219</v>
      </c>
      <c r="CW572" s="10">
        <v>233.77999877929688</v>
      </c>
      <c r="CX572" s="10">
        <v>275.60000610351562</v>
      </c>
      <c r="CY572" s="10">
        <v>445.6199951171875</v>
      </c>
      <c r="CZ572" s="10">
        <v>100.97000122070312</v>
      </c>
      <c r="DA572" s="10">
        <v>546.5899658203125</v>
      </c>
      <c r="DB572" s="10">
        <v>197.16000366210938</v>
      </c>
      <c r="DC572" s="10">
        <v>1797.0699462890625</v>
      </c>
      <c r="DD572" s="10">
        <v>1994.22998046875</v>
      </c>
      <c r="DE572" s="10">
        <v>1169.7099609375</v>
      </c>
      <c r="DF572" s="10">
        <v>7140.89501953125</v>
      </c>
      <c r="DG572" s="10">
        <v>8310.60546875</v>
      </c>
    </row>
    <row r="573" spans="1:111">
      <c r="A573" t="s">
        <v>22</v>
      </c>
      <c r="B573" t="s">
        <v>64</v>
      </c>
      <c r="C573" t="s">
        <v>79</v>
      </c>
      <c r="D573" s="10">
        <v>450.60000610351562</v>
      </c>
      <c r="E573" s="10">
        <v>2051.8299560546875</v>
      </c>
      <c r="F573" s="10">
        <v>2502.429931640625</v>
      </c>
      <c r="G573" s="10">
        <v>756.8900146484375</v>
      </c>
      <c r="H573" s="10">
        <v>1035.6199951171875</v>
      </c>
      <c r="I573" s="10">
        <v>1792.5099639892578</v>
      </c>
      <c r="J573" s="10">
        <v>409.5099983215332</v>
      </c>
      <c r="K573" s="10">
        <v>1019.4200134277344</v>
      </c>
      <c r="L573" s="10">
        <v>1428.9299926757812</v>
      </c>
      <c r="M573" s="10">
        <v>744.40000915527344</v>
      </c>
      <c r="N573" s="10">
        <v>621.864990234375</v>
      </c>
      <c r="O573" s="10">
        <v>1366.2649841308594</v>
      </c>
      <c r="P573" s="10">
        <v>506.635009765625</v>
      </c>
      <c r="Q573" s="10">
        <v>2215.8949279785156</v>
      </c>
      <c r="R573" s="10">
        <v>2722.5298767089844</v>
      </c>
      <c r="S573" s="10">
        <v>1211.3699493408203</v>
      </c>
      <c r="T573" s="10">
        <v>7343.8550195097923</v>
      </c>
      <c r="U573" s="10">
        <v>8555.2248467803001</v>
      </c>
      <c r="V573" s="10">
        <v>355.89999389648438</v>
      </c>
      <c r="W573" s="10">
        <v>1610.0050048828125</v>
      </c>
      <c r="X573" s="10">
        <v>1965.905029296875</v>
      </c>
      <c r="Y573" s="10">
        <v>751.21998596191406</v>
      </c>
      <c r="Z573" s="10">
        <v>1032.0749816894531</v>
      </c>
      <c r="AA573" s="10">
        <v>1783.294921875</v>
      </c>
      <c r="AB573" s="10">
        <v>597.92000579833984</v>
      </c>
      <c r="AC573" s="10">
        <v>2173.9400024414062</v>
      </c>
      <c r="AD573" s="10">
        <v>2771.8600463867188</v>
      </c>
      <c r="AE573" s="10">
        <v>774.35501098632812</v>
      </c>
      <c r="AF573" s="10">
        <v>1206.2000427246094</v>
      </c>
      <c r="AG573" s="10">
        <v>1980.5550231933594</v>
      </c>
      <c r="AH573" s="10">
        <v>1064.9850158691406</v>
      </c>
      <c r="AI573" s="10">
        <v>2149.8849411010742</v>
      </c>
      <c r="AJ573" s="10">
        <v>3214.8699340820312</v>
      </c>
      <c r="AK573" s="10">
        <v>1434.6299855113029</v>
      </c>
      <c r="AL573" s="10">
        <v>9114.6000293493271</v>
      </c>
      <c r="AM573" s="10">
        <v>10549.22989988327</v>
      </c>
      <c r="AN573" s="10">
        <v>355.89999389648438</v>
      </c>
      <c r="AO573" s="10">
        <v>1610.0050048828125</v>
      </c>
      <c r="AP573" s="10">
        <v>1965.905029296875</v>
      </c>
      <c r="AQ573" s="10">
        <v>751.21998596191406</v>
      </c>
      <c r="AR573" s="10">
        <v>1032.0749816894531</v>
      </c>
      <c r="AS573" s="10">
        <v>1783.294921875</v>
      </c>
      <c r="AT573" s="10">
        <v>597.92000579833984</v>
      </c>
      <c r="AU573" s="10">
        <v>2173.9400024414062</v>
      </c>
      <c r="AV573" s="10">
        <v>2771.8600463867188</v>
      </c>
      <c r="AW573" s="10">
        <v>774.35501098632812</v>
      </c>
      <c r="AX573" s="10">
        <v>1206.2000427246094</v>
      </c>
      <c r="AY573" s="10">
        <v>1980.5550231933594</v>
      </c>
      <c r="AZ573" s="10">
        <v>1064.9850158691406</v>
      </c>
      <c r="BA573" s="10">
        <v>2149.8849411010742</v>
      </c>
      <c r="BB573" s="10">
        <v>3214.8699340820312</v>
      </c>
      <c r="BC573" s="10">
        <v>1434.6299855113029</v>
      </c>
      <c r="BD573" s="10">
        <v>9114.6000293493271</v>
      </c>
      <c r="BE573" s="10">
        <v>10549.22989988327</v>
      </c>
      <c r="BF573" s="10">
        <v>340.90499877929688</v>
      </c>
      <c r="BG573" s="10">
        <v>1610.0050048828125</v>
      </c>
      <c r="BH573" s="10">
        <v>1950.9099731445312</v>
      </c>
      <c r="BI573" s="10">
        <v>737.88497924804688</v>
      </c>
      <c r="BJ573" s="10">
        <v>469.20498657226562</v>
      </c>
      <c r="BK573" s="10">
        <v>1207.0899658203125</v>
      </c>
      <c r="BL573" s="10">
        <v>578.65998840332031</v>
      </c>
      <c r="BM573" s="10">
        <v>1550.1499938964844</v>
      </c>
      <c r="BN573" s="10">
        <v>2128.8099670410156</v>
      </c>
      <c r="BO573" s="10">
        <v>754.84999084472656</v>
      </c>
      <c r="BP573" s="10">
        <v>1319.7200317382812</v>
      </c>
      <c r="BQ573" s="10">
        <v>2074.5700073242188</v>
      </c>
      <c r="BR573" s="10">
        <v>1047.3349914550781</v>
      </c>
      <c r="BS573" s="10">
        <v>2149.8849411010742</v>
      </c>
      <c r="BT573" s="10">
        <v>3197.2199401855469</v>
      </c>
      <c r="BU573" s="10">
        <v>1310.3400434851646</v>
      </c>
      <c r="BV573" s="10">
        <v>27859.850761771202</v>
      </c>
      <c r="BW573" s="10">
        <v>29170.191152334213</v>
      </c>
      <c r="BX573" s="10">
        <v>340.90499877929688</v>
      </c>
      <c r="BY573" s="10">
        <v>1610.0050048828125</v>
      </c>
      <c r="BZ573" s="10">
        <v>1950.9099731445312</v>
      </c>
      <c r="CA573" s="10">
        <v>737.88497924804688</v>
      </c>
      <c r="CB573" s="10">
        <v>469.20498657226562</v>
      </c>
      <c r="CC573" s="10">
        <v>1207.0899658203125</v>
      </c>
      <c r="CD573" s="10">
        <v>578.65998840332031</v>
      </c>
      <c r="CE573" s="10">
        <v>1550.1499938964844</v>
      </c>
      <c r="CF573" s="10">
        <v>2128.8099670410156</v>
      </c>
      <c r="CG573" s="10">
        <v>754.84999084472656</v>
      </c>
      <c r="CH573" s="10">
        <v>1319.7200317382812</v>
      </c>
      <c r="CI573" s="10">
        <v>2074.5700073242188</v>
      </c>
      <c r="CJ573" s="10">
        <v>1047.3349914550781</v>
      </c>
      <c r="CK573" s="10">
        <v>2149.8849411010742</v>
      </c>
      <c r="CL573" s="10">
        <v>3197.2199401855469</v>
      </c>
      <c r="CM573" s="10">
        <v>1310.3400434851646</v>
      </c>
      <c r="CN573" s="10">
        <v>27859.850761771202</v>
      </c>
      <c r="CO573" s="10">
        <v>29170.191152334213</v>
      </c>
      <c r="CP573" s="10">
        <v>325.93999481201172</v>
      </c>
      <c r="CQ573" s="10">
        <v>1610.0050048828125</v>
      </c>
      <c r="CR573" s="10">
        <v>1935.9450073242188</v>
      </c>
      <c r="CS573" s="10">
        <v>728.15498352050781</v>
      </c>
      <c r="CT573" s="10">
        <v>1120.6849975585938</v>
      </c>
      <c r="CU573" s="10">
        <v>1848.8399963378906</v>
      </c>
      <c r="CV573" s="10">
        <v>565.614990234375</v>
      </c>
      <c r="CW573" s="10">
        <v>1782.7550354003906</v>
      </c>
      <c r="CX573" s="10">
        <v>2348.3700866699219</v>
      </c>
      <c r="CY573" s="10">
        <v>731.75999450683594</v>
      </c>
      <c r="CZ573" s="10">
        <v>1319.7200317382812</v>
      </c>
      <c r="DA573" s="10">
        <v>2051.47998046875</v>
      </c>
      <c r="DB573" s="10">
        <v>1029.7000122070312</v>
      </c>
      <c r="DC573" s="10">
        <v>2149.8849411010742</v>
      </c>
      <c r="DD573" s="10">
        <v>3179.5849914550781</v>
      </c>
      <c r="DE573" s="10">
        <v>1188.9799610972404</v>
      </c>
      <c r="DF573" s="10">
        <v>31670.509941458702</v>
      </c>
      <c r="DG573" s="10">
        <v>32859.490417480469</v>
      </c>
    </row>
    <row r="574" spans="1:111">
      <c r="A574" t="s">
        <v>22</v>
      </c>
      <c r="B574" t="s">
        <v>65</v>
      </c>
      <c r="C574" t="s">
        <v>87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323.01998901367188</v>
      </c>
      <c r="Q574" s="10">
        <v>0</v>
      </c>
      <c r="R574" s="10">
        <v>323.01998901367188</v>
      </c>
      <c r="S574" s="10">
        <v>6044.22998046875</v>
      </c>
      <c r="T574" s="10">
        <v>956.60498046875</v>
      </c>
      <c r="U574" s="10">
        <v>7000.8349609375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484.32501220703125</v>
      </c>
      <c r="AI574" s="10">
        <v>5676.35009765625</v>
      </c>
      <c r="AJ574" s="10">
        <v>6160.67529296875</v>
      </c>
      <c r="AK574" s="10">
        <v>14720.4296875</v>
      </c>
      <c r="AL574" s="10">
        <v>34368.10546875</v>
      </c>
      <c r="AM574" s="10">
        <v>49088.53515625</v>
      </c>
      <c r="AN574" s="10">
        <v>0</v>
      </c>
      <c r="AO574" s="10">
        <v>0</v>
      </c>
      <c r="AP574" s="10">
        <v>0</v>
      </c>
      <c r="AQ574" s="10">
        <v>0</v>
      </c>
      <c r="AR574" s="10">
        <v>0</v>
      </c>
      <c r="AS574" s="10">
        <v>0</v>
      </c>
      <c r="AT574" s="10">
        <v>0</v>
      </c>
      <c r="AU574" s="10">
        <v>0</v>
      </c>
      <c r="AV574" s="10">
        <v>0</v>
      </c>
      <c r="AW574" s="10">
        <v>0</v>
      </c>
      <c r="AX574" s="10">
        <v>0</v>
      </c>
      <c r="AY574" s="10">
        <v>0</v>
      </c>
      <c r="AZ574" s="10">
        <v>484.32501220703125</v>
      </c>
      <c r="BA574" s="10">
        <v>5676.35009765625</v>
      </c>
      <c r="BB574" s="10">
        <v>6160.67529296875</v>
      </c>
      <c r="BC574" s="10">
        <v>14720.4296875</v>
      </c>
      <c r="BD574" s="10">
        <v>34368.10546875</v>
      </c>
      <c r="BE574" s="10">
        <v>49088.53515625</v>
      </c>
      <c r="BF574" s="10">
        <v>0</v>
      </c>
      <c r="BG574" s="10">
        <v>0</v>
      </c>
      <c r="BH574" s="10">
        <v>0</v>
      </c>
      <c r="BI574" s="10">
        <v>0</v>
      </c>
      <c r="BJ574" s="10">
        <v>0</v>
      </c>
      <c r="BK574" s="10">
        <v>0</v>
      </c>
      <c r="BL574" s="10">
        <v>0</v>
      </c>
      <c r="BM574" s="10">
        <v>0</v>
      </c>
      <c r="BN574" s="10">
        <v>0</v>
      </c>
      <c r="BO574" s="10">
        <v>0</v>
      </c>
      <c r="BP574" s="10">
        <v>0</v>
      </c>
      <c r="BQ574" s="10">
        <v>0</v>
      </c>
      <c r="BR574" s="10">
        <v>207.56500244140625</v>
      </c>
      <c r="BS574" s="10">
        <v>5676.35009765625</v>
      </c>
      <c r="BT574" s="10">
        <v>5883.9150390625</v>
      </c>
      <c r="BU574" s="10">
        <v>13044.76953125</v>
      </c>
      <c r="BV574" s="10">
        <v>34368.10546875</v>
      </c>
      <c r="BW574" s="10">
        <v>47412.875</v>
      </c>
      <c r="BX574" s="10">
        <v>0</v>
      </c>
      <c r="BY574" s="10">
        <v>0</v>
      </c>
      <c r="BZ574" s="10">
        <v>0</v>
      </c>
      <c r="CA574" s="10">
        <v>0</v>
      </c>
      <c r="CB574" s="10">
        <v>0</v>
      </c>
      <c r="CC574" s="10">
        <v>0</v>
      </c>
      <c r="CD574" s="10">
        <v>0</v>
      </c>
      <c r="CE574" s="10">
        <v>0</v>
      </c>
      <c r="CF574" s="10">
        <v>0</v>
      </c>
      <c r="CG574" s="10">
        <v>0</v>
      </c>
      <c r="CH574" s="10">
        <v>0</v>
      </c>
      <c r="CI574" s="10">
        <v>0</v>
      </c>
      <c r="CJ574" s="10">
        <v>207.56500244140625</v>
      </c>
      <c r="CK574" s="10">
        <v>5676.35009765625</v>
      </c>
      <c r="CL574" s="10">
        <v>5883.9150390625</v>
      </c>
      <c r="CM574" s="10">
        <v>13044.76953125</v>
      </c>
      <c r="CN574" s="10">
        <v>34368.10546875</v>
      </c>
      <c r="CO574" s="10">
        <v>47412.875</v>
      </c>
      <c r="CP574" s="10">
        <v>0</v>
      </c>
      <c r="CQ574" s="10">
        <v>0</v>
      </c>
      <c r="CR574" s="10">
        <v>0</v>
      </c>
      <c r="CS574" s="10">
        <v>0</v>
      </c>
      <c r="CT574" s="10">
        <v>0</v>
      </c>
      <c r="CU574" s="10">
        <v>0</v>
      </c>
      <c r="CV574" s="10">
        <v>0</v>
      </c>
      <c r="CW574" s="10">
        <v>84.095001220703125</v>
      </c>
      <c r="CX574" s="10">
        <v>84.095001220703125</v>
      </c>
      <c r="CY574" s="10">
        <v>0</v>
      </c>
      <c r="CZ574" s="10">
        <v>0</v>
      </c>
      <c r="DA574" s="10">
        <v>0</v>
      </c>
      <c r="DB574" s="10">
        <v>0</v>
      </c>
      <c r="DC574" s="10">
        <v>0</v>
      </c>
      <c r="DD574" s="10">
        <v>0</v>
      </c>
      <c r="DE574" s="10">
        <v>11369.125</v>
      </c>
      <c r="DF574" s="10">
        <v>34368.10546875</v>
      </c>
      <c r="DG574" s="10">
        <v>45737.23046875</v>
      </c>
    </row>
    <row r="575" spans="1:111">
      <c r="A575" t="s">
        <v>22</v>
      </c>
      <c r="B575" t="s">
        <v>65</v>
      </c>
      <c r="C575" t="s">
        <v>94</v>
      </c>
      <c r="D575" s="10">
        <v>1411.5999755859375</v>
      </c>
      <c r="E575" s="10">
        <v>4725.02001953125</v>
      </c>
      <c r="F575" s="10">
        <v>6136.6201171875</v>
      </c>
      <c r="G575" s="10">
        <v>0</v>
      </c>
      <c r="H575" s="10">
        <v>0</v>
      </c>
      <c r="I575" s="10">
        <v>0</v>
      </c>
      <c r="J575" s="10">
        <v>23.625</v>
      </c>
      <c r="K575" s="10">
        <v>0</v>
      </c>
      <c r="L575" s="10">
        <v>23.625</v>
      </c>
      <c r="M575" s="10">
        <v>292.36001586914062</v>
      </c>
      <c r="N575" s="10">
        <v>0</v>
      </c>
      <c r="O575" s="10">
        <v>292.36001586914062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1106.0400390625</v>
      </c>
      <c r="W575" s="10">
        <v>2510.1650390625</v>
      </c>
      <c r="X575" s="10">
        <v>3616.205078125</v>
      </c>
      <c r="Y575" s="10">
        <v>0</v>
      </c>
      <c r="Z575" s="10">
        <v>0</v>
      </c>
      <c r="AA575" s="10">
        <v>0</v>
      </c>
      <c r="AB575" s="10">
        <v>89.430000305175781</v>
      </c>
      <c r="AC575" s="10">
        <v>0</v>
      </c>
      <c r="AD575" s="10">
        <v>89.430000305175781</v>
      </c>
      <c r="AE575" s="10">
        <v>381.04998779296875</v>
      </c>
      <c r="AF575" s="10">
        <v>0</v>
      </c>
      <c r="AG575" s="10">
        <v>381.04998779296875</v>
      </c>
      <c r="AH575" s="10">
        <v>0</v>
      </c>
      <c r="AI575" s="10">
        <v>0</v>
      </c>
      <c r="AJ575" s="10">
        <v>0</v>
      </c>
      <c r="AK575" s="10">
        <v>0</v>
      </c>
      <c r="AL575" s="10">
        <v>0</v>
      </c>
      <c r="AM575" s="10">
        <v>0</v>
      </c>
      <c r="AN575" s="10">
        <v>1106.0400390625</v>
      </c>
      <c r="AO575" s="10">
        <v>2510.1650390625</v>
      </c>
      <c r="AP575" s="10">
        <v>3616.205078125</v>
      </c>
      <c r="AQ575" s="10">
        <v>0</v>
      </c>
      <c r="AR575" s="10">
        <v>0</v>
      </c>
      <c r="AS575" s="10">
        <v>0</v>
      </c>
      <c r="AT575" s="10">
        <v>89.430000305175781</v>
      </c>
      <c r="AU575" s="10">
        <v>0</v>
      </c>
      <c r="AV575" s="10">
        <v>89.430000305175781</v>
      </c>
      <c r="AW575" s="10">
        <v>381.04998779296875</v>
      </c>
      <c r="AX575" s="10">
        <v>0</v>
      </c>
      <c r="AY575" s="10">
        <v>381.04998779296875</v>
      </c>
      <c r="AZ575" s="10">
        <v>0</v>
      </c>
      <c r="BA575" s="10">
        <v>0</v>
      </c>
      <c r="BB575" s="10">
        <v>0</v>
      </c>
      <c r="BC575" s="10">
        <v>0</v>
      </c>
      <c r="BD575" s="10">
        <v>0</v>
      </c>
      <c r="BE575" s="10">
        <v>0</v>
      </c>
      <c r="BF575" s="10">
        <v>1011.9099731445312</v>
      </c>
      <c r="BG575" s="10">
        <v>2510.1650390625</v>
      </c>
      <c r="BH575" s="10">
        <v>3522.074951171875</v>
      </c>
      <c r="BI575" s="10">
        <v>0</v>
      </c>
      <c r="BJ575" s="10">
        <v>0</v>
      </c>
      <c r="BK575" s="10">
        <v>0</v>
      </c>
      <c r="BL575" s="10">
        <v>89.430000305175781</v>
      </c>
      <c r="BM575" s="10">
        <v>0</v>
      </c>
      <c r="BN575" s="10">
        <v>89.430000305175781</v>
      </c>
      <c r="BO575" s="10">
        <v>377.31500244140625</v>
      </c>
      <c r="BP575" s="10">
        <v>1229.429931640625</v>
      </c>
      <c r="BQ575" s="10">
        <v>1606.744873046875</v>
      </c>
      <c r="BR575" s="10">
        <v>0</v>
      </c>
      <c r="BS575" s="10">
        <v>0</v>
      </c>
      <c r="BT575" s="10">
        <v>0</v>
      </c>
      <c r="BU575" s="10">
        <v>0</v>
      </c>
      <c r="BV575" s="10">
        <v>0</v>
      </c>
      <c r="BW575" s="10">
        <v>0</v>
      </c>
      <c r="BX575" s="10">
        <v>1011.9099731445312</v>
      </c>
      <c r="BY575" s="10">
        <v>2510.1650390625</v>
      </c>
      <c r="BZ575" s="10">
        <v>3522.074951171875</v>
      </c>
      <c r="CA575" s="10">
        <v>0</v>
      </c>
      <c r="CB575" s="10">
        <v>0</v>
      </c>
      <c r="CC575" s="10">
        <v>0</v>
      </c>
      <c r="CD575" s="10">
        <v>89.430000305175781</v>
      </c>
      <c r="CE575" s="10">
        <v>0</v>
      </c>
      <c r="CF575" s="10">
        <v>89.430000305175781</v>
      </c>
      <c r="CG575" s="10">
        <v>377.31500244140625</v>
      </c>
      <c r="CH575" s="10">
        <v>1229.429931640625</v>
      </c>
      <c r="CI575" s="10">
        <v>1606.744873046875</v>
      </c>
      <c r="CJ575" s="10">
        <v>0</v>
      </c>
      <c r="CK575" s="10">
        <v>0</v>
      </c>
      <c r="CL575" s="10">
        <v>0</v>
      </c>
      <c r="CM575" s="10">
        <v>0</v>
      </c>
      <c r="CN575" s="10">
        <v>0</v>
      </c>
      <c r="CO575" s="10">
        <v>0</v>
      </c>
      <c r="CP575" s="10">
        <v>917.780029296875</v>
      </c>
      <c r="CQ575" s="10">
        <v>2510.1650390625</v>
      </c>
      <c r="CR575" s="10">
        <v>3427.945068359375</v>
      </c>
      <c r="CS575" s="10">
        <v>0</v>
      </c>
      <c r="CT575" s="10">
        <v>0</v>
      </c>
      <c r="CU575" s="10">
        <v>0</v>
      </c>
      <c r="CV575" s="10">
        <v>89.404998779296875</v>
      </c>
      <c r="CW575" s="10">
        <v>8.9799995422363281</v>
      </c>
      <c r="CX575" s="10">
        <v>98.384994506835938</v>
      </c>
      <c r="CY575" s="10">
        <v>347.89999389648438</v>
      </c>
      <c r="CZ575" s="10">
        <v>1712.510009765625</v>
      </c>
      <c r="DA575" s="10">
        <v>2060.409912109375</v>
      </c>
      <c r="DB575" s="10">
        <v>0</v>
      </c>
      <c r="DC575" s="10">
        <v>0</v>
      </c>
      <c r="DD575" s="10">
        <v>0</v>
      </c>
      <c r="DE575" s="10">
        <v>0</v>
      </c>
      <c r="DF575" s="10">
        <v>0</v>
      </c>
      <c r="DG575" s="10">
        <v>0</v>
      </c>
    </row>
    <row r="576" spans="1:111">
      <c r="A576" t="s">
        <v>22</v>
      </c>
      <c r="B576" t="s">
        <v>65</v>
      </c>
      <c r="C576" t="s">
        <v>81</v>
      </c>
      <c r="D576" s="10">
        <v>256.66500854492188</v>
      </c>
      <c r="E576" s="10">
        <v>1435.6650390625</v>
      </c>
      <c r="F576" s="10">
        <v>1692.330078125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316.97000122070312</v>
      </c>
      <c r="W576" s="10">
        <v>1821.5799560546875</v>
      </c>
      <c r="X576" s="10">
        <v>2138.550048828125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  <c r="AD576" s="10">
        <v>0</v>
      </c>
      <c r="AE576" s="10">
        <v>0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0</v>
      </c>
      <c r="AL576" s="10">
        <v>0</v>
      </c>
      <c r="AM576" s="10">
        <v>0</v>
      </c>
      <c r="AN576" s="10">
        <v>316.97000122070312</v>
      </c>
      <c r="AO576" s="10">
        <v>1821.5799560546875</v>
      </c>
      <c r="AP576" s="10">
        <v>2138.550048828125</v>
      </c>
      <c r="AQ576" s="10">
        <v>0</v>
      </c>
      <c r="AR576" s="10">
        <v>0</v>
      </c>
      <c r="AS576" s="10">
        <v>0</v>
      </c>
      <c r="AT576" s="10">
        <v>0</v>
      </c>
      <c r="AU576" s="10">
        <v>0</v>
      </c>
      <c r="AV576" s="10">
        <v>0</v>
      </c>
      <c r="AW576" s="10">
        <v>0</v>
      </c>
      <c r="AX576" s="10">
        <v>0</v>
      </c>
      <c r="AY576" s="10">
        <v>0</v>
      </c>
      <c r="AZ576" s="10">
        <v>0</v>
      </c>
      <c r="BA576" s="10">
        <v>0</v>
      </c>
      <c r="BB576" s="10">
        <v>0</v>
      </c>
      <c r="BC576" s="10">
        <v>0</v>
      </c>
      <c r="BD576" s="10">
        <v>0</v>
      </c>
      <c r="BE576" s="10">
        <v>0</v>
      </c>
      <c r="BF576" s="10">
        <v>278.52001953125</v>
      </c>
      <c r="BG576" s="10">
        <v>1821.5799560546875</v>
      </c>
      <c r="BH576" s="10">
        <v>2100.10009765625</v>
      </c>
      <c r="BI576" s="10">
        <v>0</v>
      </c>
      <c r="BJ576" s="10">
        <v>0</v>
      </c>
      <c r="BK576" s="10">
        <v>0</v>
      </c>
      <c r="BL576" s="10">
        <v>0</v>
      </c>
      <c r="BM576" s="10">
        <v>0</v>
      </c>
      <c r="BN576" s="10">
        <v>0</v>
      </c>
      <c r="BO576" s="10">
        <v>0</v>
      </c>
      <c r="BP576" s="10">
        <v>0</v>
      </c>
      <c r="BQ576" s="10">
        <v>0</v>
      </c>
      <c r="BR576" s="10">
        <v>0</v>
      </c>
      <c r="BS576" s="10">
        <v>0</v>
      </c>
      <c r="BT576" s="10">
        <v>0</v>
      </c>
      <c r="BU576" s="10">
        <v>0</v>
      </c>
      <c r="BV576" s="10">
        <v>0</v>
      </c>
      <c r="BW576" s="10">
        <v>0</v>
      </c>
      <c r="BX576" s="10">
        <v>278.52001953125</v>
      </c>
      <c r="BY576" s="10">
        <v>1821.5799560546875</v>
      </c>
      <c r="BZ576" s="10">
        <v>2100.10009765625</v>
      </c>
      <c r="CA576" s="10">
        <v>0</v>
      </c>
      <c r="CB576" s="10">
        <v>0</v>
      </c>
      <c r="CC576" s="10">
        <v>0</v>
      </c>
      <c r="CD576" s="10">
        <v>0</v>
      </c>
      <c r="CE576" s="10">
        <v>0</v>
      </c>
      <c r="CF576" s="10">
        <v>0</v>
      </c>
      <c r="CG576" s="10">
        <v>0</v>
      </c>
      <c r="CH576" s="10">
        <v>0</v>
      </c>
      <c r="CI576" s="10">
        <v>0</v>
      </c>
      <c r="CJ576" s="10">
        <v>0</v>
      </c>
      <c r="CK576" s="10">
        <v>0</v>
      </c>
      <c r="CL576" s="10">
        <v>0</v>
      </c>
      <c r="CM576" s="10">
        <v>0</v>
      </c>
      <c r="CN576" s="10">
        <v>0</v>
      </c>
      <c r="CO576" s="10">
        <v>0</v>
      </c>
      <c r="CP576" s="10">
        <v>240.06999206542969</v>
      </c>
      <c r="CQ576" s="10">
        <v>1821.5799560546875</v>
      </c>
      <c r="CR576" s="10">
        <v>2061.64990234375</v>
      </c>
      <c r="CS576" s="10">
        <v>0</v>
      </c>
      <c r="CT576" s="10">
        <v>0</v>
      </c>
      <c r="CU576" s="10">
        <v>0</v>
      </c>
      <c r="CV576" s="10">
        <v>0</v>
      </c>
      <c r="CW576" s="10">
        <v>0</v>
      </c>
      <c r="CX576" s="10">
        <v>0</v>
      </c>
      <c r="CY576" s="10">
        <v>0</v>
      </c>
      <c r="CZ576" s="10">
        <v>0</v>
      </c>
      <c r="DA576" s="10">
        <v>0</v>
      </c>
      <c r="DB576" s="10">
        <v>0</v>
      </c>
      <c r="DC576" s="10">
        <v>0</v>
      </c>
      <c r="DD576" s="10">
        <v>0</v>
      </c>
      <c r="DE576" s="10">
        <v>0</v>
      </c>
      <c r="DF576" s="10">
        <v>0</v>
      </c>
      <c r="DG576" s="10">
        <v>0</v>
      </c>
    </row>
    <row r="577" spans="1:111">
      <c r="A577" t="s">
        <v>22</v>
      </c>
      <c r="B577" t="s">
        <v>65</v>
      </c>
      <c r="C577" t="s">
        <v>82</v>
      </c>
      <c r="D577" s="10">
        <v>76.535003662109375</v>
      </c>
      <c r="E577" s="10">
        <v>378</v>
      </c>
      <c r="F577" s="10">
        <v>454.53500366210938</v>
      </c>
      <c r="G577" s="10">
        <v>0</v>
      </c>
      <c r="H577" s="10">
        <v>0</v>
      </c>
      <c r="I577" s="10">
        <v>0</v>
      </c>
      <c r="J577" s="10">
        <v>167.46499633789062</v>
      </c>
      <c r="K577" s="10">
        <v>292.66500854492188</v>
      </c>
      <c r="L577" s="10">
        <v>460.1300048828125</v>
      </c>
      <c r="M577" s="10">
        <v>0</v>
      </c>
      <c r="N577" s="10">
        <v>0</v>
      </c>
      <c r="O577" s="10">
        <v>0</v>
      </c>
      <c r="P577" s="10">
        <v>52.134998321533203</v>
      </c>
      <c r="Q577" s="10">
        <v>365.7349853515625</v>
      </c>
      <c r="R577" s="10">
        <v>417.8699951171875</v>
      </c>
      <c r="S577" s="10">
        <v>160</v>
      </c>
      <c r="T577" s="10">
        <v>0</v>
      </c>
      <c r="U577" s="10">
        <v>160</v>
      </c>
      <c r="V577" s="10">
        <v>72.779998779296875</v>
      </c>
      <c r="W577" s="10">
        <v>378.08499145507812</v>
      </c>
      <c r="X577" s="10">
        <v>450.864990234375</v>
      </c>
      <c r="Y577" s="10">
        <v>0</v>
      </c>
      <c r="Z577" s="10">
        <v>0</v>
      </c>
      <c r="AA577" s="10">
        <v>0</v>
      </c>
      <c r="AB577" s="10">
        <v>164.6300048828125</v>
      </c>
      <c r="AC577" s="10">
        <v>292.66000366210938</v>
      </c>
      <c r="AD577" s="10">
        <v>457.29000854492188</v>
      </c>
      <c r="AE577" s="10">
        <v>0</v>
      </c>
      <c r="AF577" s="10">
        <v>0</v>
      </c>
      <c r="AG577" s="10">
        <v>0</v>
      </c>
      <c r="AH577" s="10">
        <v>48.474998474121094</v>
      </c>
      <c r="AI577" s="10">
        <v>365.84500122070312</v>
      </c>
      <c r="AJ577" s="10">
        <v>414.32000732421875</v>
      </c>
      <c r="AK577" s="10">
        <v>160</v>
      </c>
      <c r="AL577" s="10">
        <v>0</v>
      </c>
      <c r="AM577" s="10">
        <v>160</v>
      </c>
      <c r="AN577" s="10">
        <v>72.779998779296875</v>
      </c>
      <c r="AO577" s="10">
        <v>378.08499145507812</v>
      </c>
      <c r="AP577" s="10">
        <v>450.864990234375</v>
      </c>
      <c r="AQ577" s="10">
        <v>0</v>
      </c>
      <c r="AR577" s="10">
        <v>0</v>
      </c>
      <c r="AS577" s="10">
        <v>0</v>
      </c>
      <c r="AT577" s="10">
        <v>164.6300048828125</v>
      </c>
      <c r="AU577" s="10">
        <v>292.66000366210938</v>
      </c>
      <c r="AV577" s="10">
        <v>457.29000854492188</v>
      </c>
      <c r="AW577" s="10">
        <v>0</v>
      </c>
      <c r="AX577" s="10">
        <v>0</v>
      </c>
      <c r="AY577" s="10">
        <v>0</v>
      </c>
      <c r="AZ577" s="10">
        <v>48.474998474121094</v>
      </c>
      <c r="BA577" s="10">
        <v>365.84500122070312</v>
      </c>
      <c r="BB577" s="10">
        <v>414.32000732421875</v>
      </c>
      <c r="BC577" s="10">
        <v>160</v>
      </c>
      <c r="BD577" s="10">
        <v>0</v>
      </c>
      <c r="BE577" s="10">
        <v>160</v>
      </c>
      <c r="BF577" s="10">
        <v>69</v>
      </c>
      <c r="BG577" s="10">
        <v>378.08499145507812</v>
      </c>
      <c r="BH577" s="10">
        <v>447.08499145507812</v>
      </c>
      <c r="BI577" s="10">
        <v>0</v>
      </c>
      <c r="BJ577" s="10">
        <v>0</v>
      </c>
      <c r="BK577" s="10">
        <v>0</v>
      </c>
      <c r="BL577" s="10">
        <v>161.70500183105469</v>
      </c>
      <c r="BM577" s="10">
        <v>292.66000366210938</v>
      </c>
      <c r="BN577" s="10">
        <v>454.364990234375</v>
      </c>
      <c r="BO577" s="10">
        <v>0</v>
      </c>
      <c r="BP577" s="10">
        <v>0</v>
      </c>
      <c r="BQ577" s="10">
        <v>0</v>
      </c>
      <c r="BR577" s="10">
        <v>44.814998626708984</v>
      </c>
      <c r="BS577" s="10">
        <v>365.84500122070312</v>
      </c>
      <c r="BT577" s="10">
        <v>410.66000366210938</v>
      </c>
      <c r="BU577" s="10">
        <v>160</v>
      </c>
      <c r="BV577" s="10">
        <v>0</v>
      </c>
      <c r="BW577" s="10">
        <v>160</v>
      </c>
      <c r="BX577" s="10">
        <v>69</v>
      </c>
      <c r="BY577" s="10">
        <v>378.08499145507812</v>
      </c>
      <c r="BZ577" s="10">
        <v>447.08499145507812</v>
      </c>
      <c r="CA577" s="10">
        <v>0</v>
      </c>
      <c r="CB577" s="10">
        <v>0</v>
      </c>
      <c r="CC577" s="10">
        <v>0</v>
      </c>
      <c r="CD577" s="10">
        <v>161.70500183105469</v>
      </c>
      <c r="CE577" s="10">
        <v>292.66000366210938</v>
      </c>
      <c r="CF577" s="10">
        <v>454.364990234375</v>
      </c>
      <c r="CG577" s="10">
        <v>0</v>
      </c>
      <c r="CH577" s="10">
        <v>0</v>
      </c>
      <c r="CI577" s="10">
        <v>0</v>
      </c>
      <c r="CJ577" s="10">
        <v>44.814998626708984</v>
      </c>
      <c r="CK577" s="10">
        <v>365.84500122070312</v>
      </c>
      <c r="CL577" s="10">
        <v>410.66000366210938</v>
      </c>
      <c r="CM577" s="10">
        <v>160</v>
      </c>
      <c r="CN577" s="10">
        <v>0</v>
      </c>
      <c r="CO577" s="10">
        <v>160</v>
      </c>
      <c r="CP577" s="10">
        <v>65.220001220703125</v>
      </c>
      <c r="CQ577" s="10">
        <v>378.08499145507812</v>
      </c>
      <c r="CR577" s="10">
        <v>443.30499267578125</v>
      </c>
      <c r="CS577" s="10">
        <v>0</v>
      </c>
      <c r="CT577" s="10">
        <v>0</v>
      </c>
      <c r="CU577" s="10">
        <v>0</v>
      </c>
      <c r="CV577" s="10">
        <v>158.77999877929688</v>
      </c>
      <c r="CW577" s="10">
        <v>292.66000366210938</v>
      </c>
      <c r="CX577" s="10">
        <v>451.44000244140625</v>
      </c>
      <c r="CY577" s="10">
        <v>0</v>
      </c>
      <c r="CZ577" s="10">
        <v>0</v>
      </c>
      <c r="DA577" s="10">
        <v>0</v>
      </c>
      <c r="DB577" s="10">
        <v>41.159999847412109</v>
      </c>
      <c r="DC577" s="10">
        <v>365.84500122070312</v>
      </c>
      <c r="DD577" s="10">
        <v>407.0050048828125</v>
      </c>
      <c r="DE577" s="10">
        <v>160</v>
      </c>
      <c r="DF577" s="10">
        <v>0</v>
      </c>
      <c r="DG577" s="10">
        <v>160</v>
      </c>
    </row>
    <row r="578" spans="1:111">
      <c r="A578" t="s">
        <v>22</v>
      </c>
      <c r="B578" t="s">
        <v>65</v>
      </c>
      <c r="C578" t="s">
        <v>101</v>
      </c>
      <c r="D578" s="10">
        <v>46.525001525878906</v>
      </c>
      <c r="E578" s="10">
        <v>216.135009765625</v>
      </c>
      <c r="F578" s="10">
        <v>262.66000366210938</v>
      </c>
      <c r="G578" s="10">
        <v>6</v>
      </c>
      <c r="H578" s="10">
        <v>0</v>
      </c>
      <c r="I578" s="10">
        <v>6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0">
        <v>0</v>
      </c>
      <c r="S578" s="10">
        <v>9.7200002670288086</v>
      </c>
      <c r="T578" s="10">
        <v>50.299999237060547</v>
      </c>
      <c r="U578" s="10">
        <v>60.020000457763672</v>
      </c>
      <c r="V578" s="10">
        <v>38.780002593994141</v>
      </c>
      <c r="W578" s="10">
        <v>233.04501342773438</v>
      </c>
      <c r="X578" s="10">
        <v>271.82501220703125</v>
      </c>
      <c r="Y578" s="10">
        <v>6.1649999618530273</v>
      </c>
      <c r="Z578" s="10">
        <v>0</v>
      </c>
      <c r="AA578" s="10">
        <v>6.1649999618530273</v>
      </c>
      <c r="AB578" s="10">
        <v>0</v>
      </c>
      <c r="AC578" s="10">
        <v>0</v>
      </c>
      <c r="AD578" s="10">
        <v>0</v>
      </c>
      <c r="AE578" s="10">
        <v>0</v>
      </c>
      <c r="AF578" s="10">
        <v>0</v>
      </c>
      <c r="AG578" s="10">
        <v>0</v>
      </c>
      <c r="AH578" s="10">
        <v>0</v>
      </c>
      <c r="AI578" s="10">
        <v>0</v>
      </c>
      <c r="AJ578" s="10">
        <v>0</v>
      </c>
      <c r="AK578" s="10">
        <v>9.8050003051757812</v>
      </c>
      <c r="AL578" s="10">
        <v>55.569999694824219</v>
      </c>
      <c r="AM578" s="10">
        <v>65.375</v>
      </c>
      <c r="AN578" s="10">
        <v>38.780002593994141</v>
      </c>
      <c r="AO578" s="10">
        <v>233.04501342773438</v>
      </c>
      <c r="AP578" s="10">
        <v>271.82501220703125</v>
      </c>
      <c r="AQ578" s="10">
        <v>6.1649999618530273</v>
      </c>
      <c r="AR578" s="10">
        <v>0</v>
      </c>
      <c r="AS578" s="10">
        <v>6.1649999618530273</v>
      </c>
      <c r="AT578" s="10">
        <v>0</v>
      </c>
      <c r="AU578" s="10">
        <v>0</v>
      </c>
      <c r="AV578" s="10">
        <v>0</v>
      </c>
      <c r="AW578" s="10">
        <v>0</v>
      </c>
      <c r="AX578" s="10">
        <v>0</v>
      </c>
      <c r="AY578" s="10">
        <v>0</v>
      </c>
      <c r="AZ578" s="10">
        <v>0</v>
      </c>
      <c r="BA578" s="10">
        <v>0</v>
      </c>
      <c r="BB578" s="10">
        <v>0</v>
      </c>
      <c r="BC578" s="10">
        <v>9.8050003051757812</v>
      </c>
      <c r="BD578" s="10">
        <v>55.569999694824219</v>
      </c>
      <c r="BE578" s="10">
        <v>65.375</v>
      </c>
      <c r="BF578" s="10">
        <v>29.450000762939453</v>
      </c>
      <c r="BG578" s="10">
        <v>250.28500366210938</v>
      </c>
      <c r="BH578" s="10">
        <v>279.73501586914062</v>
      </c>
      <c r="BI578" s="10">
        <v>5.945000171661377</v>
      </c>
      <c r="BJ578" s="10">
        <v>0</v>
      </c>
      <c r="BK578" s="10">
        <v>5.945000171661377</v>
      </c>
      <c r="BL578" s="10">
        <v>0</v>
      </c>
      <c r="BM578" s="10">
        <v>0</v>
      </c>
      <c r="BN578" s="10">
        <v>0</v>
      </c>
      <c r="BO578" s="10">
        <v>0</v>
      </c>
      <c r="BP578" s="10">
        <v>0</v>
      </c>
      <c r="BQ578" s="10">
        <v>0</v>
      </c>
      <c r="BR578" s="10">
        <v>0</v>
      </c>
      <c r="BS578" s="10">
        <v>0</v>
      </c>
      <c r="BT578" s="10">
        <v>0</v>
      </c>
      <c r="BU578" s="10">
        <v>9.375</v>
      </c>
      <c r="BV578" s="10">
        <v>61.130001068115234</v>
      </c>
      <c r="BW578" s="10">
        <v>70.5050048828125</v>
      </c>
      <c r="BX578" s="10">
        <v>29.450000762939453</v>
      </c>
      <c r="BY578" s="10">
        <v>250.28500366210938</v>
      </c>
      <c r="BZ578" s="10">
        <v>279.73501586914062</v>
      </c>
      <c r="CA578" s="10">
        <v>5.945000171661377</v>
      </c>
      <c r="CB578" s="10">
        <v>0</v>
      </c>
      <c r="CC578" s="10">
        <v>5.945000171661377</v>
      </c>
      <c r="CD578" s="10">
        <v>0</v>
      </c>
      <c r="CE578" s="10">
        <v>0</v>
      </c>
      <c r="CF578" s="10">
        <v>0</v>
      </c>
      <c r="CG578" s="10">
        <v>0</v>
      </c>
      <c r="CH578" s="10">
        <v>0</v>
      </c>
      <c r="CI578" s="10">
        <v>0</v>
      </c>
      <c r="CJ578" s="10">
        <v>0</v>
      </c>
      <c r="CK578" s="10">
        <v>0</v>
      </c>
      <c r="CL578" s="10">
        <v>0</v>
      </c>
      <c r="CM578" s="10">
        <v>9.375</v>
      </c>
      <c r="CN578" s="10">
        <v>61.130001068115234</v>
      </c>
      <c r="CO578" s="10">
        <v>70.5050048828125</v>
      </c>
      <c r="CP578" s="10">
        <v>19.579999923706055</v>
      </c>
      <c r="CQ578" s="10">
        <v>268.04000854492188</v>
      </c>
      <c r="CR578" s="10">
        <v>287.6199951171875</v>
      </c>
      <c r="CS578" s="10">
        <v>5.6599998474121094</v>
      </c>
      <c r="CT578" s="10">
        <v>0</v>
      </c>
      <c r="CU578" s="10">
        <v>5.6599998474121094</v>
      </c>
      <c r="CV578" s="10">
        <v>0</v>
      </c>
      <c r="CW578" s="10">
        <v>0</v>
      </c>
      <c r="CX578" s="10">
        <v>0</v>
      </c>
      <c r="CY578" s="10">
        <v>0</v>
      </c>
      <c r="CZ578" s="10">
        <v>0</v>
      </c>
      <c r="DA578" s="10">
        <v>0</v>
      </c>
      <c r="DB578" s="10">
        <v>0</v>
      </c>
      <c r="DC578" s="10">
        <v>0</v>
      </c>
      <c r="DD578" s="10">
        <v>0</v>
      </c>
      <c r="DE578" s="10">
        <v>8.8950004577636719</v>
      </c>
      <c r="DF578" s="10">
        <v>68.449996948242188</v>
      </c>
      <c r="DG578" s="10">
        <v>77.345001220703125</v>
      </c>
    </row>
    <row r="579" spans="1:111">
      <c r="A579" t="s">
        <v>22</v>
      </c>
      <c r="B579" t="s">
        <v>65</v>
      </c>
      <c r="C579" t="s">
        <v>109</v>
      </c>
      <c r="D579" s="10">
        <v>0</v>
      </c>
      <c r="E579" s="10">
        <v>0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9</v>
      </c>
      <c r="T579" s="10">
        <v>728</v>
      </c>
      <c r="U579" s="10">
        <v>737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1.8200000524520874</v>
      </c>
      <c r="AL579" s="10">
        <v>364</v>
      </c>
      <c r="AM579" s="10">
        <v>365.82000732421875</v>
      </c>
      <c r="AN579" s="10">
        <v>0</v>
      </c>
      <c r="AO579" s="10">
        <v>0</v>
      </c>
      <c r="AP579" s="10">
        <v>0</v>
      </c>
      <c r="AQ579" s="10">
        <v>0</v>
      </c>
      <c r="AR579" s="10">
        <v>0</v>
      </c>
      <c r="AS579" s="10">
        <v>0</v>
      </c>
      <c r="AT579" s="10">
        <v>0</v>
      </c>
      <c r="AU579" s="10">
        <v>0</v>
      </c>
      <c r="AV579" s="10">
        <v>0</v>
      </c>
      <c r="AW579" s="10">
        <v>0</v>
      </c>
      <c r="AX579" s="10">
        <v>0</v>
      </c>
      <c r="AY579" s="10">
        <v>0</v>
      </c>
      <c r="AZ579" s="10">
        <v>0</v>
      </c>
      <c r="BA579" s="10">
        <v>0</v>
      </c>
      <c r="BB579" s="10">
        <v>0</v>
      </c>
      <c r="BC579" s="10">
        <v>1.8200000524520874</v>
      </c>
      <c r="BD579" s="10">
        <v>364</v>
      </c>
      <c r="BE579" s="10">
        <v>365.82000732421875</v>
      </c>
      <c r="BF579" s="10">
        <v>0</v>
      </c>
      <c r="BG579" s="10">
        <v>0</v>
      </c>
      <c r="BH579" s="10">
        <v>0</v>
      </c>
      <c r="BI579" s="10">
        <v>0</v>
      </c>
      <c r="BJ579" s="10">
        <v>0</v>
      </c>
      <c r="BK579" s="10">
        <v>0</v>
      </c>
      <c r="BL579" s="10">
        <v>0</v>
      </c>
      <c r="BM579" s="10">
        <v>0</v>
      </c>
      <c r="BN579" s="10">
        <v>0</v>
      </c>
      <c r="BO579" s="10">
        <v>0</v>
      </c>
      <c r="BP579" s="10">
        <v>0</v>
      </c>
      <c r="BQ579" s="10">
        <v>0</v>
      </c>
      <c r="BR579" s="10">
        <v>0</v>
      </c>
      <c r="BS579" s="10">
        <v>0</v>
      </c>
      <c r="BT579" s="10">
        <v>0</v>
      </c>
      <c r="BU579" s="10">
        <v>0</v>
      </c>
      <c r="BV579" s="10">
        <v>0</v>
      </c>
      <c r="BW579" s="10">
        <v>0</v>
      </c>
      <c r="BX579" s="10">
        <v>0</v>
      </c>
      <c r="BY579" s="10">
        <v>0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10">
        <v>0</v>
      </c>
      <c r="CF579" s="10">
        <v>0</v>
      </c>
      <c r="CG579" s="10">
        <v>0</v>
      </c>
      <c r="CH579" s="10">
        <v>0</v>
      </c>
      <c r="CI579" s="10">
        <v>0</v>
      </c>
      <c r="CJ579" s="10">
        <v>0</v>
      </c>
      <c r="CK579" s="10">
        <v>0</v>
      </c>
      <c r="CL579" s="10">
        <v>0</v>
      </c>
      <c r="CM579" s="10">
        <v>0</v>
      </c>
      <c r="CN579" s="10">
        <v>0</v>
      </c>
      <c r="CO579" s="10">
        <v>0</v>
      </c>
      <c r="CP579" s="10">
        <v>0</v>
      </c>
      <c r="CQ579" s="10">
        <v>0</v>
      </c>
      <c r="CR579" s="10">
        <v>0</v>
      </c>
      <c r="CS579" s="10">
        <v>0</v>
      </c>
      <c r="CT579" s="10">
        <v>0</v>
      </c>
      <c r="CU579" s="10">
        <v>0</v>
      </c>
      <c r="CV579" s="10">
        <v>0</v>
      </c>
      <c r="CW579" s="10">
        <v>0</v>
      </c>
      <c r="CX579" s="10">
        <v>0</v>
      </c>
      <c r="CY579" s="10">
        <v>0</v>
      </c>
      <c r="CZ579" s="10">
        <v>0</v>
      </c>
      <c r="DA579" s="10">
        <v>0</v>
      </c>
      <c r="DB579" s="10">
        <v>0</v>
      </c>
      <c r="DC579" s="10">
        <v>0</v>
      </c>
      <c r="DD579" s="10">
        <v>0</v>
      </c>
      <c r="DE579" s="10">
        <v>0</v>
      </c>
      <c r="DF579" s="10">
        <v>0</v>
      </c>
      <c r="DG579" s="10">
        <v>0</v>
      </c>
    </row>
    <row r="580" spans="1:111">
      <c r="A580" t="s">
        <v>22</v>
      </c>
      <c r="B580" t="s">
        <v>65</v>
      </c>
      <c r="C580" t="s">
        <v>83</v>
      </c>
      <c r="D580" s="10">
        <v>0</v>
      </c>
      <c r="E580" s="10">
        <v>0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2215</v>
      </c>
      <c r="T580" s="10">
        <v>6986</v>
      </c>
      <c r="U580" s="10">
        <v>9201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  <c r="AD580" s="10">
        <v>0</v>
      </c>
      <c r="AE580" s="10">
        <v>0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465.45001220703125</v>
      </c>
      <c r="AL580" s="10">
        <v>5066.1201171875</v>
      </c>
      <c r="AM580" s="10">
        <v>5531.5703125</v>
      </c>
      <c r="AN580" s="10">
        <v>0</v>
      </c>
      <c r="AO580" s="10">
        <v>0</v>
      </c>
      <c r="AP580" s="10">
        <v>0</v>
      </c>
      <c r="AQ580" s="10">
        <v>0</v>
      </c>
      <c r="AR580" s="10">
        <v>0</v>
      </c>
      <c r="AS580" s="10">
        <v>0</v>
      </c>
      <c r="AT580" s="10">
        <v>0</v>
      </c>
      <c r="AU580" s="10">
        <v>0</v>
      </c>
      <c r="AV580" s="10">
        <v>0</v>
      </c>
      <c r="AW580" s="10">
        <v>0</v>
      </c>
      <c r="AX580" s="10">
        <v>0</v>
      </c>
      <c r="AY580" s="10">
        <v>0</v>
      </c>
      <c r="AZ580" s="10">
        <v>0</v>
      </c>
      <c r="BA580" s="10">
        <v>0</v>
      </c>
      <c r="BB580" s="10">
        <v>0</v>
      </c>
      <c r="BC580" s="10">
        <v>465.45001220703125</v>
      </c>
      <c r="BD580" s="10">
        <v>5066.1201171875</v>
      </c>
      <c r="BE580" s="10">
        <v>5531.5703125</v>
      </c>
      <c r="BF580" s="10">
        <v>0</v>
      </c>
      <c r="BG580" s="10">
        <v>0</v>
      </c>
      <c r="BH580" s="10">
        <v>0</v>
      </c>
      <c r="BI580" s="10">
        <v>0</v>
      </c>
      <c r="BJ580" s="10">
        <v>0</v>
      </c>
      <c r="BK580" s="10">
        <v>0</v>
      </c>
      <c r="BL580" s="10">
        <v>0</v>
      </c>
      <c r="BM580" s="10">
        <v>0</v>
      </c>
      <c r="BN580" s="10">
        <v>0</v>
      </c>
      <c r="BO580" s="10">
        <v>0</v>
      </c>
      <c r="BP580" s="10">
        <v>0</v>
      </c>
      <c r="BQ580" s="10">
        <v>0</v>
      </c>
      <c r="BR580" s="10">
        <v>0</v>
      </c>
      <c r="BS580" s="10">
        <v>0</v>
      </c>
      <c r="BT580" s="10">
        <v>0</v>
      </c>
      <c r="BU580" s="10">
        <v>427.45498657226562</v>
      </c>
      <c r="BV580" s="10">
        <v>5066.1201171875</v>
      </c>
      <c r="BW580" s="10">
        <v>5493.5751953125</v>
      </c>
      <c r="BX580" s="10">
        <v>0</v>
      </c>
      <c r="BY580" s="10">
        <v>0</v>
      </c>
      <c r="BZ580" s="10">
        <v>0</v>
      </c>
      <c r="CA580" s="10">
        <v>0</v>
      </c>
      <c r="CB580" s="10">
        <v>0</v>
      </c>
      <c r="CC580" s="10">
        <v>0</v>
      </c>
      <c r="CD580" s="10">
        <v>0</v>
      </c>
      <c r="CE580" s="10">
        <v>0</v>
      </c>
      <c r="CF580" s="10">
        <v>0</v>
      </c>
      <c r="CG580" s="10">
        <v>0</v>
      </c>
      <c r="CH580" s="10">
        <v>0</v>
      </c>
      <c r="CI580" s="10">
        <v>0</v>
      </c>
      <c r="CJ580" s="10">
        <v>0</v>
      </c>
      <c r="CK580" s="10">
        <v>0</v>
      </c>
      <c r="CL580" s="10">
        <v>0</v>
      </c>
      <c r="CM580" s="10">
        <v>427.45498657226562</v>
      </c>
      <c r="CN580" s="10">
        <v>5066.1201171875</v>
      </c>
      <c r="CO580" s="10">
        <v>5493.5751953125</v>
      </c>
      <c r="CP580" s="10">
        <v>0</v>
      </c>
      <c r="CQ580" s="10">
        <v>0</v>
      </c>
      <c r="CR580" s="10">
        <v>0</v>
      </c>
      <c r="CS580" s="10">
        <v>0</v>
      </c>
      <c r="CT580" s="10">
        <v>0</v>
      </c>
      <c r="CU580" s="10">
        <v>0</v>
      </c>
      <c r="CV580" s="10">
        <v>0</v>
      </c>
      <c r="CW580" s="10">
        <v>0</v>
      </c>
      <c r="CX580" s="10">
        <v>0</v>
      </c>
      <c r="CY580" s="10">
        <v>0</v>
      </c>
      <c r="CZ580" s="10">
        <v>0</v>
      </c>
      <c r="DA580" s="10">
        <v>0</v>
      </c>
      <c r="DB580" s="10">
        <v>0</v>
      </c>
      <c r="DC580" s="10">
        <v>0</v>
      </c>
      <c r="DD580" s="10">
        <v>0</v>
      </c>
      <c r="DE580" s="10">
        <v>389.45999145507812</v>
      </c>
      <c r="DF580" s="10">
        <v>5066.1201171875</v>
      </c>
      <c r="DG580" s="10">
        <v>5455.580078125</v>
      </c>
    </row>
    <row r="581" spans="1:111">
      <c r="A581" t="s">
        <v>22</v>
      </c>
      <c r="B581" t="s">
        <v>66</v>
      </c>
      <c r="C581" t="s">
        <v>79</v>
      </c>
      <c r="D581" s="10">
        <v>1791.3249893188477</v>
      </c>
      <c r="E581" s="10">
        <v>6754.820068359375</v>
      </c>
      <c r="F581" s="10">
        <v>8546.1452026367188</v>
      </c>
      <c r="G581" s="10">
        <v>6</v>
      </c>
      <c r="H581" s="10">
        <v>0</v>
      </c>
      <c r="I581" s="10">
        <v>6</v>
      </c>
      <c r="J581" s="10">
        <v>191.08999633789062</v>
      </c>
      <c r="K581" s="10">
        <v>292.66500854492188</v>
      </c>
      <c r="L581" s="10">
        <v>483.7550048828125</v>
      </c>
      <c r="M581" s="10">
        <v>292.36001586914062</v>
      </c>
      <c r="N581" s="10">
        <v>0</v>
      </c>
      <c r="O581" s="10">
        <v>292.36001586914062</v>
      </c>
      <c r="P581" s="10">
        <v>375.15498733520508</v>
      </c>
      <c r="Q581" s="10">
        <v>365.7349853515625</v>
      </c>
      <c r="R581" s="10">
        <v>740.88998413085938</v>
      </c>
      <c r="S581" s="10">
        <v>8437.9499807357788</v>
      </c>
      <c r="T581" s="10">
        <v>8720.9049797058105</v>
      </c>
      <c r="U581" s="10">
        <v>17158.854961395264</v>
      </c>
      <c r="V581" s="10">
        <v>1534.5700416564941</v>
      </c>
      <c r="W581" s="10">
        <v>4942.875</v>
      </c>
      <c r="X581" s="10">
        <v>6477.4451293945312</v>
      </c>
      <c r="Y581" s="10">
        <v>6.1649999618530273</v>
      </c>
      <c r="Z581" s="10">
        <v>0</v>
      </c>
      <c r="AA581" s="10">
        <v>6.1649999618530273</v>
      </c>
      <c r="AB581" s="10">
        <v>254.06000518798828</v>
      </c>
      <c r="AC581" s="10">
        <v>292.66000366210938</v>
      </c>
      <c r="AD581" s="10">
        <v>546.72000885009766</v>
      </c>
      <c r="AE581" s="10">
        <v>381.04998779296875</v>
      </c>
      <c r="AF581" s="10">
        <v>0</v>
      </c>
      <c r="AG581" s="10">
        <v>381.04998779296875</v>
      </c>
      <c r="AH581" s="10">
        <v>532.80001068115234</v>
      </c>
      <c r="AI581" s="10">
        <v>6042.1950988769531</v>
      </c>
      <c r="AJ581" s="10">
        <v>6574.9953002929688</v>
      </c>
      <c r="AK581" s="10">
        <v>15357.504700064659</v>
      </c>
      <c r="AL581" s="10">
        <v>39853.795585632324</v>
      </c>
      <c r="AM581" s="10">
        <v>55211.300476074219</v>
      </c>
      <c r="AN581" s="10">
        <v>1534.5700416564941</v>
      </c>
      <c r="AO581" s="10">
        <v>4942.875</v>
      </c>
      <c r="AP581" s="10">
        <v>6477.4451293945312</v>
      </c>
      <c r="AQ581" s="10">
        <v>6.1649999618530273</v>
      </c>
      <c r="AR581" s="10">
        <v>0</v>
      </c>
      <c r="AS581" s="10">
        <v>6.1649999618530273</v>
      </c>
      <c r="AT581" s="10">
        <v>254.06000518798828</v>
      </c>
      <c r="AU581" s="10">
        <v>292.66000366210938</v>
      </c>
      <c r="AV581" s="10">
        <v>546.72000885009766</v>
      </c>
      <c r="AW581" s="10">
        <v>381.04998779296875</v>
      </c>
      <c r="AX581" s="10">
        <v>0</v>
      </c>
      <c r="AY581" s="10">
        <v>381.04998779296875</v>
      </c>
      <c r="AZ581" s="10">
        <v>532.80001068115234</v>
      </c>
      <c r="BA581" s="10">
        <v>6042.1950988769531</v>
      </c>
      <c r="BB581" s="10">
        <v>6574.9953002929688</v>
      </c>
      <c r="BC581" s="10">
        <v>15357.504700064659</v>
      </c>
      <c r="BD581" s="10">
        <v>39853.795585632324</v>
      </c>
      <c r="BE581" s="10">
        <v>55211.300476074219</v>
      </c>
      <c r="BF581" s="10">
        <v>1388.8799934387207</v>
      </c>
      <c r="BG581" s="10">
        <v>4960.114990234375</v>
      </c>
      <c r="BH581" s="10">
        <v>6348.9950561523438</v>
      </c>
      <c r="BI581" s="10">
        <v>5.945000171661377</v>
      </c>
      <c r="BJ581" s="10">
        <v>0</v>
      </c>
      <c r="BK581" s="10">
        <v>5.945000171661377</v>
      </c>
      <c r="BL581" s="10">
        <v>251.13500213623047</v>
      </c>
      <c r="BM581" s="10">
        <v>292.66000366210938</v>
      </c>
      <c r="BN581" s="10">
        <v>543.79499053955078</v>
      </c>
      <c r="BO581" s="10">
        <v>377.31500244140625</v>
      </c>
      <c r="BP581" s="10">
        <v>1229.429931640625</v>
      </c>
      <c r="BQ581" s="10">
        <v>1606.744873046875</v>
      </c>
      <c r="BR581" s="10">
        <v>252.38000106811523</v>
      </c>
      <c r="BS581" s="10">
        <v>6042.1950988769531</v>
      </c>
      <c r="BT581" s="10">
        <v>6294.5750427246094</v>
      </c>
      <c r="BU581" s="10">
        <v>13641.599517822266</v>
      </c>
      <c r="BV581" s="10">
        <v>39495.355587005615</v>
      </c>
      <c r="BW581" s="10">
        <v>53136.955200195312</v>
      </c>
      <c r="BX581" s="10">
        <v>1388.8799934387207</v>
      </c>
      <c r="BY581" s="10">
        <v>4960.114990234375</v>
      </c>
      <c r="BZ581" s="10">
        <v>6348.9950561523438</v>
      </c>
      <c r="CA581" s="10">
        <v>5.945000171661377</v>
      </c>
      <c r="CB581" s="10">
        <v>0</v>
      </c>
      <c r="CC581" s="10">
        <v>5.945000171661377</v>
      </c>
      <c r="CD581" s="10">
        <v>251.13500213623047</v>
      </c>
      <c r="CE581" s="10">
        <v>292.66000366210938</v>
      </c>
      <c r="CF581" s="10">
        <v>543.79499053955078</v>
      </c>
      <c r="CG581" s="10">
        <v>377.31500244140625</v>
      </c>
      <c r="CH581" s="10">
        <v>1229.429931640625</v>
      </c>
      <c r="CI581" s="10">
        <v>1606.744873046875</v>
      </c>
      <c r="CJ581" s="10">
        <v>252.38000106811523</v>
      </c>
      <c r="CK581" s="10">
        <v>6042.1950988769531</v>
      </c>
      <c r="CL581" s="10">
        <v>6294.5750427246094</v>
      </c>
      <c r="CM581" s="10">
        <v>13641.599517822266</v>
      </c>
      <c r="CN581" s="10">
        <v>39495.355587005615</v>
      </c>
      <c r="CO581" s="10">
        <v>53136.955200195312</v>
      </c>
      <c r="CP581" s="10">
        <v>1242.6500225067139</v>
      </c>
      <c r="CQ581" s="10">
        <v>4977.8699951171875</v>
      </c>
      <c r="CR581" s="10">
        <v>6220.5199584960938</v>
      </c>
      <c r="CS581" s="10">
        <v>5.6599998474121094</v>
      </c>
      <c r="CT581" s="10">
        <v>0</v>
      </c>
      <c r="CU581" s="10">
        <v>5.6599998474121094</v>
      </c>
      <c r="CV581" s="10">
        <v>248.18499755859375</v>
      </c>
      <c r="CW581" s="10">
        <v>385.73500442504883</v>
      </c>
      <c r="CX581" s="10">
        <v>633.91999816894531</v>
      </c>
      <c r="CY581" s="10">
        <v>347.89999389648438</v>
      </c>
      <c r="CZ581" s="10">
        <v>1712.510009765625</v>
      </c>
      <c r="DA581" s="10">
        <v>2060.409912109375</v>
      </c>
      <c r="DB581" s="10">
        <v>41.159999847412109</v>
      </c>
      <c r="DC581" s="10">
        <v>365.84500122070312</v>
      </c>
      <c r="DD581" s="10">
        <v>407.0050048828125</v>
      </c>
      <c r="DE581" s="10">
        <v>11927.479991912842</v>
      </c>
      <c r="DF581" s="10">
        <v>39502.675582885742</v>
      </c>
      <c r="DG581" s="10">
        <v>51430.155548095703</v>
      </c>
    </row>
    <row r="582" spans="1:111">
      <c r="A582" t="s">
        <v>22</v>
      </c>
      <c r="B582" t="s">
        <v>70</v>
      </c>
      <c r="C582" t="s">
        <v>87</v>
      </c>
      <c r="D582" s="10">
        <v>0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1520.9949951171875</v>
      </c>
      <c r="W582" s="10">
        <v>0</v>
      </c>
      <c r="X582" s="10">
        <v>1520.9949951171875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0</v>
      </c>
      <c r="AL582" s="10">
        <v>0</v>
      </c>
      <c r="AM582" s="10">
        <v>0</v>
      </c>
      <c r="AN582" s="10">
        <v>1520.9949951171875</v>
      </c>
      <c r="AO582" s="10">
        <v>0</v>
      </c>
      <c r="AP582" s="10">
        <v>1520.9949951171875</v>
      </c>
      <c r="AQ582" s="10">
        <v>0</v>
      </c>
      <c r="AR582" s="10">
        <v>0</v>
      </c>
      <c r="AS582" s="10">
        <v>0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0</v>
      </c>
      <c r="AZ582" s="10">
        <v>0</v>
      </c>
      <c r="BA582" s="10">
        <v>0</v>
      </c>
      <c r="BB582" s="10">
        <v>0</v>
      </c>
      <c r="BC582" s="10">
        <v>0</v>
      </c>
      <c r="BD582" s="10">
        <v>0</v>
      </c>
      <c r="BE582" s="10">
        <v>0</v>
      </c>
      <c r="BF582" s="10">
        <v>1520.9949951171875</v>
      </c>
      <c r="BG582" s="10">
        <v>0</v>
      </c>
      <c r="BH582" s="10">
        <v>1520.9949951171875</v>
      </c>
      <c r="BI582" s="10">
        <v>0</v>
      </c>
      <c r="BJ582" s="10">
        <v>0</v>
      </c>
      <c r="BK582" s="10">
        <v>0</v>
      </c>
      <c r="BL582" s="10">
        <v>0</v>
      </c>
      <c r="BM582" s="10">
        <v>0</v>
      </c>
      <c r="BN582" s="10">
        <v>0</v>
      </c>
      <c r="BO582" s="10">
        <v>0</v>
      </c>
      <c r="BP582" s="10">
        <v>0</v>
      </c>
      <c r="BQ582" s="10">
        <v>0</v>
      </c>
      <c r="BR582" s="10">
        <v>0</v>
      </c>
      <c r="BS582" s="10">
        <v>0</v>
      </c>
      <c r="BT582" s="10">
        <v>0</v>
      </c>
      <c r="BU582" s="10">
        <v>0</v>
      </c>
      <c r="BV582" s="10">
        <v>0</v>
      </c>
      <c r="BW582" s="10">
        <v>0</v>
      </c>
      <c r="BX582" s="10">
        <v>1520.9949951171875</v>
      </c>
      <c r="BY582" s="10">
        <v>0</v>
      </c>
      <c r="BZ582" s="10">
        <v>1520.9949951171875</v>
      </c>
      <c r="CA582" s="10">
        <v>0</v>
      </c>
      <c r="CB582" s="10">
        <v>0</v>
      </c>
      <c r="CC582" s="10">
        <v>0</v>
      </c>
      <c r="CD582" s="10">
        <v>0</v>
      </c>
      <c r="CE582" s="10">
        <v>0</v>
      </c>
      <c r="CF582" s="10">
        <v>0</v>
      </c>
      <c r="CG582" s="10">
        <v>0</v>
      </c>
      <c r="CH582" s="10">
        <v>0</v>
      </c>
      <c r="CI582" s="10">
        <v>0</v>
      </c>
      <c r="CJ582" s="10">
        <v>0</v>
      </c>
      <c r="CK582" s="10">
        <v>0</v>
      </c>
      <c r="CL582" s="10">
        <v>0</v>
      </c>
      <c r="CM582" s="10">
        <v>0</v>
      </c>
      <c r="CN582" s="10">
        <v>0</v>
      </c>
      <c r="CO582" s="10">
        <v>0</v>
      </c>
      <c r="CP582" s="10">
        <v>1520.9949951171875</v>
      </c>
      <c r="CQ582" s="10">
        <v>0</v>
      </c>
      <c r="CR582" s="10">
        <v>1520.9949951171875</v>
      </c>
      <c r="CS582" s="10">
        <v>0</v>
      </c>
      <c r="CT582" s="10">
        <v>0</v>
      </c>
      <c r="CU582" s="10">
        <v>0</v>
      </c>
      <c r="CV582" s="10">
        <v>0</v>
      </c>
      <c r="CW582" s="10">
        <v>0</v>
      </c>
      <c r="CX582" s="10">
        <v>0</v>
      </c>
      <c r="CY582" s="10">
        <v>0</v>
      </c>
      <c r="CZ582" s="10">
        <v>0</v>
      </c>
      <c r="DA582" s="10">
        <v>0</v>
      </c>
      <c r="DB582" s="10">
        <v>0</v>
      </c>
      <c r="DC582" s="10">
        <v>0</v>
      </c>
      <c r="DD582" s="10">
        <v>0</v>
      </c>
      <c r="DE582" s="10">
        <v>0</v>
      </c>
      <c r="DF582" s="10">
        <v>0</v>
      </c>
      <c r="DG582" s="10">
        <v>0</v>
      </c>
    </row>
    <row r="583" spans="1:111">
      <c r="A583" t="s">
        <v>22</v>
      </c>
      <c r="B583" t="s">
        <v>70</v>
      </c>
      <c r="C583" t="s">
        <v>99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5906.27490234375</v>
      </c>
      <c r="R583" s="10">
        <v>5906.27490234375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  <c r="AG583" s="10">
        <v>0</v>
      </c>
      <c r="AH583" s="10">
        <v>132.41000366210938</v>
      </c>
      <c r="AI583" s="10">
        <v>0</v>
      </c>
      <c r="AJ583" s="10">
        <v>132.41000366210938</v>
      </c>
      <c r="AK583" s="10">
        <v>0</v>
      </c>
      <c r="AL583" s="10">
        <v>0</v>
      </c>
      <c r="AM583" s="10">
        <v>0</v>
      </c>
      <c r="AN583" s="10">
        <v>0</v>
      </c>
      <c r="AO583" s="10">
        <v>0</v>
      </c>
      <c r="AP583" s="10">
        <v>0</v>
      </c>
      <c r="AQ583" s="10">
        <v>0</v>
      </c>
      <c r="AR583" s="10">
        <v>0</v>
      </c>
      <c r="AS583" s="10">
        <v>0</v>
      </c>
      <c r="AT583" s="10">
        <v>0</v>
      </c>
      <c r="AU583" s="10">
        <v>0</v>
      </c>
      <c r="AV583" s="10">
        <v>0</v>
      </c>
      <c r="AW583" s="10">
        <v>0</v>
      </c>
      <c r="AX583" s="10">
        <v>0</v>
      </c>
      <c r="AY583" s="10">
        <v>0</v>
      </c>
      <c r="AZ583" s="10">
        <v>132.41000366210938</v>
      </c>
      <c r="BA583" s="10">
        <v>0</v>
      </c>
      <c r="BB583" s="10">
        <v>132.41000366210938</v>
      </c>
      <c r="BC583" s="10">
        <v>0</v>
      </c>
      <c r="BD583" s="10">
        <v>0</v>
      </c>
      <c r="BE583" s="10">
        <v>0</v>
      </c>
      <c r="BF583" s="10">
        <v>0</v>
      </c>
      <c r="BG583" s="10">
        <v>0</v>
      </c>
      <c r="BH583" s="10">
        <v>0</v>
      </c>
      <c r="BI583" s="10">
        <v>0</v>
      </c>
      <c r="BJ583" s="10">
        <v>0</v>
      </c>
      <c r="BK583" s="10">
        <v>0</v>
      </c>
      <c r="BL583" s="10">
        <v>0</v>
      </c>
      <c r="BM583" s="10">
        <v>0</v>
      </c>
      <c r="BN583" s="10">
        <v>0</v>
      </c>
      <c r="BO583" s="10">
        <v>0</v>
      </c>
      <c r="BP583" s="10">
        <v>0</v>
      </c>
      <c r="BQ583" s="10">
        <v>0</v>
      </c>
      <c r="BR583" s="10">
        <v>66.205001831054688</v>
      </c>
      <c r="BS583" s="10">
        <v>2862.5</v>
      </c>
      <c r="BT583" s="10">
        <v>2928.705078125</v>
      </c>
      <c r="BU583" s="10">
        <v>0</v>
      </c>
      <c r="BV583" s="10">
        <v>0</v>
      </c>
      <c r="BW583" s="10">
        <v>0</v>
      </c>
      <c r="BX583" s="10">
        <v>0</v>
      </c>
      <c r="BY583" s="10">
        <v>0</v>
      </c>
      <c r="BZ583" s="10">
        <v>0</v>
      </c>
      <c r="CA583" s="10">
        <v>0</v>
      </c>
      <c r="CB583" s="10">
        <v>0</v>
      </c>
      <c r="CC583" s="10">
        <v>0</v>
      </c>
      <c r="CD583" s="10">
        <v>0</v>
      </c>
      <c r="CE583" s="10">
        <v>0</v>
      </c>
      <c r="CF583" s="10">
        <v>0</v>
      </c>
      <c r="CG583" s="10">
        <v>0</v>
      </c>
      <c r="CH583" s="10">
        <v>0</v>
      </c>
      <c r="CI583" s="10">
        <v>0</v>
      </c>
      <c r="CJ583" s="10">
        <v>66.205001831054688</v>
      </c>
      <c r="CK583" s="10">
        <v>2862.5</v>
      </c>
      <c r="CL583" s="10">
        <v>2928.705078125</v>
      </c>
      <c r="CM583" s="10">
        <v>0</v>
      </c>
      <c r="CN583" s="10">
        <v>0</v>
      </c>
      <c r="CO583" s="10">
        <v>0</v>
      </c>
      <c r="CP583" s="10">
        <v>0</v>
      </c>
      <c r="CQ583" s="10">
        <v>0</v>
      </c>
      <c r="CR583" s="10">
        <v>0</v>
      </c>
      <c r="CS583" s="10">
        <v>0</v>
      </c>
      <c r="CT583" s="10">
        <v>0</v>
      </c>
      <c r="CU583" s="10">
        <v>0</v>
      </c>
      <c r="CV583" s="10">
        <v>0</v>
      </c>
      <c r="CW583" s="10">
        <v>0</v>
      </c>
      <c r="CX583" s="10">
        <v>0</v>
      </c>
      <c r="CY583" s="10">
        <v>0</v>
      </c>
      <c r="CZ583" s="10">
        <v>0</v>
      </c>
      <c r="DA583" s="10">
        <v>0</v>
      </c>
      <c r="DB583" s="10">
        <v>0</v>
      </c>
      <c r="DC583" s="10">
        <v>0</v>
      </c>
      <c r="DD583" s="10">
        <v>0</v>
      </c>
      <c r="DE583" s="10">
        <v>0</v>
      </c>
      <c r="DF583" s="10">
        <v>0</v>
      </c>
      <c r="DG583" s="10">
        <v>0</v>
      </c>
    </row>
    <row r="584" spans="1:111">
      <c r="A584" t="s">
        <v>22</v>
      </c>
      <c r="B584" t="s">
        <v>67</v>
      </c>
      <c r="C584" t="s">
        <v>79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5906.27490234375</v>
      </c>
      <c r="R584" s="10">
        <v>5906.27490234375</v>
      </c>
      <c r="S584" s="10">
        <v>0</v>
      </c>
      <c r="T584" s="10">
        <v>0</v>
      </c>
      <c r="U584" s="10">
        <v>0</v>
      </c>
      <c r="V584" s="10">
        <v>1520.9949951171875</v>
      </c>
      <c r="W584" s="10">
        <v>0</v>
      </c>
      <c r="X584" s="10">
        <v>1520.9949951171875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  <c r="AH584" s="10">
        <v>132.41000366210938</v>
      </c>
      <c r="AI584" s="10">
        <v>0</v>
      </c>
      <c r="AJ584" s="10">
        <v>132.41000366210938</v>
      </c>
      <c r="AK584" s="10">
        <v>0</v>
      </c>
      <c r="AL584" s="10">
        <v>0</v>
      </c>
      <c r="AM584" s="10">
        <v>0</v>
      </c>
      <c r="AN584" s="10">
        <v>1520.9949951171875</v>
      </c>
      <c r="AO584" s="10">
        <v>0</v>
      </c>
      <c r="AP584" s="10">
        <v>1520.9949951171875</v>
      </c>
      <c r="AQ584" s="10">
        <v>0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0</v>
      </c>
      <c r="AZ584" s="10">
        <v>132.41000366210938</v>
      </c>
      <c r="BA584" s="10">
        <v>0</v>
      </c>
      <c r="BB584" s="10">
        <v>132.41000366210938</v>
      </c>
      <c r="BC584" s="10">
        <v>0</v>
      </c>
      <c r="BD584" s="10">
        <v>0</v>
      </c>
      <c r="BE584" s="10">
        <v>0</v>
      </c>
      <c r="BF584" s="10">
        <v>1520.9949951171875</v>
      </c>
      <c r="BG584" s="10">
        <v>0</v>
      </c>
      <c r="BH584" s="10">
        <v>1520.9949951171875</v>
      </c>
      <c r="BI584" s="10">
        <v>0</v>
      </c>
      <c r="BJ584" s="10">
        <v>0</v>
      </c>
      <c r="BK584" s="10">
        <v>0</v>
      </c>
      <c r="BL584" s="10">
        <v>0</v>
      </c>
      <c r="BM584" s="10">
        <v>0</v>
      </c>
      <c r="BN584" s="10">
        <v>0</v>
      </c>
      <c r="BO584" s="10">
        <v>0</v>
      </c>
      <c r="BP584" s="10">
        <v>0</v>
      </c>
      <c r="BQ584" s="10">
        <v>0</v>
      </c>
      <c r="BR584" s="10">
        <v>66.205001831054688</v>
      </c>
      <c r="BS584" s="10">
        <v>2862.5</v>
      </c>
      <c r="BT584" s="10">
        <v>2928.705078125</v>
      </c>
      <c r="BU584" s="10">
        <v>0</v>
      </c>
      <c r="BV584" s="10">
        <v>0</v>
      </c>
      <c r="BW584" s="10">
        <v>0</v>
      </c>
      <c r="BX584" s="10">
        <v>1520.9949951171875</v>
      </c>
      <c r="BY584" s="10">
        <v>0</v>
      </c>
      <c r="BZ584" s="10">
        <v>1520.9949951171875</v>
      </c>
      <c r="CA584" s="10">
        <v>0</v>
      </c>
      <c r="CB584" s="10">
        <v>0</v>
      </c>
      <c r="CC584" s="10">
        <v>0</v>
      </c>
      <c r="CD584" s="10">
        <v>0</v>
      </c>
      <c r="CE584" s="10">
        <v>0</v>
      </c>
      <c r="CF584" s="10">
        <v>0</v>
      </c>
      <c r="CG584" s="10">
        <v>0</v>
      </c>
      <c r="CH584" s="10">
        <v>0</v>
      </c>
      <c r="CI584" s="10">
        <v>0</v>
      </c>
      <c r="CJ584" s="10">
        <v>66.205001831054688</v>
      </c>
      <c r="CK584" s="10">
        <v>2862.5</v>
      </c>
      <c r="CL584" s="10">
        <v>2928.705078125</v>
      </c>
      <c r="CM584" s="10">
        <v>0</v>
      </c>
      <c r="CN584" s="10">
        <v>0</v>
      </c>
      <c r="CO584" s="10">
        <v>0</v>
      </c>
      <c r="CP584" s="10">
        <v>1520.9949951171875</v>
      </c>
      <c r="CQ584" s="10">
        <v>0</v>
      </c>
      <c r="CR584" s="10">
        <v>1520.9949951171875</v>
      </c>
      <c r="CS584" s="10">
        <v>0</v>
      </c>
      <c r="CT584" s="10">
        <v>0</v>
      </c>
      <c r="CU584" s="10">
        <v>0</v>
      </c>
      <c r="CV584" s="10">
        <v>0</v>
      </c>
      <c r="CW584" s="10">
        <v>0</v>
      </c>
      <c r="CX584" s="10">
        <v>0</v>
      </c>
      <c r="CY584" s="10">
        <v>0</v>
      </c>
      <c r="CZ584" s="10">
        <v>0</v>
      </c>
      <c r="DA584" s="10">
        <v>0</v>
      </c>
      <c r="DB584" s="10">
        <v>0</v>
      </c>
      <c r="DC584" s="10">
        <v>0</v>
      </c>
      <c r="DD584" s="10">
        <v>0</v>
      </c>
      <c r="DE584" s="10">
        <v>0</v>
      </c>
      <c r="DF584" s="10">
        <v>0</v>
      </c>
      <c r="DG584" s="10">
        <v>0</v>
      </c>
    </row>
    <row r="585" spans="1:111">
      <c r="A585" t="s">
        <v>22</v>
      </c>
      <c r="B585" t="s">
        <v>68</v>
      </c>
      <c r="C585" t="s">
        <v>79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0</v>
      </c>
      <c r="AN585" s="10">
        <v>0</v>
      </c>
      <c r="AO585" s="10">
        <v>0</v>
      </c>
      <c r="AP585" s="10">
        <v>0</v>
      </c>
      <c r="AQ585" s="10">
        <v>0</v>
      </c>
      <c r="AR585" s="10">
        <v>0</v>
      </c>
      <c r="AS585" s="10">
        <v>0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0</v>
      </c>
      <c r="AZ585" s="10">
        <v>0</v>
      </c>
      <c r="BA585" s="10">
        <v>0</v>
      </c>
      <c r="BB585" s="10">
        <v>0</v>
      </c>
      <c r="BC585" s="10">
        <v>0</v>
      </c>
      <c r="BD585" s="10">
        <v>0</v>
      </c>
      <c r="BE585" s="10">
        <v>0</v>
      </c>
      <c r="BF585" s="10">
        <v>0</v>
      </c>
      <c r="BG585" s="10">
        <v>0</v>
      </c>
      <c r="BH585" s="10">
        <v>0</v>
      </c>
      <c r="BI585" s="10">
        <v>0</v>
      </c>
      <c r="BJ585" s="10">
        <v>0</v>
      </c>
      <c r="BK585" s="10">
        <v>0</v>
      </c>
      <c r="BL585" s="10">
        <v>0</v>
      </c>
      <c r="BM585" s="10">
        <v>0</v>
      </c>
      <c r="BN585" s="10">
        <v>0</v>
      </c>
      <c r="BO585" s="10">
        <v>0</v>
      </c>
      <c r="BP585" s="10">
        <v>0</v>
      </c>
      <c r="BQ585" s="10">
        <v>0</v>
      </c>
      <c r="BR585" s="10">
        <v>0</v>
      </c>
      <c r="BS585" s="10">
        <v>0</v>
      </c>
      <c r="BT585" s="10">
        <v>0</v>
      </c>
      <c r="BU585" s="10">
        <v>0</v>
      </c>
      <c r="BV585" s="10">
        <v>0</v>
      </c>
      <c r="BW585" s="10">
        <v>0</v>
      </c>
      <c r="BX585" s="10">
        <v>0</v>
      </c>
      <c r="BY585" s="10">
        <v>0</v>
      </c>
      <c r="BZ585" s="10">
        <v>0</v>
      </c>
      <c r="CA585" s="10">
        <v>0</v>
      </c>
      <c r="CB585" s="10">
        <v>0</v>
      </c>
      <c r="CC585" s="10">
        <v>0</v>
      </c>
      <c r="CD585" s="10">
        <v>0</v>
      </c>
      <c r="CE585" s="10">
        <v>0</v>
      </c>
      <c r="CF585" s="10">
        <v>0</v>
      </c>
      <c r="CG585" s="10">
        <v>0</v>
      </c>
      <c r="CH585" s="10">
        <v>0</v>
      </c>
      <c r="CI585" s="10">
        <v>0</v>
      </c>
      <c r="CJ585" s="10">
        <v>0</v>
      </c>
      <c r="CK585" s="10">
        <v>0</v>
      </c>
      <c r="CL585" s="10">
        <v>0</v>
      </c>
      <c r="CM585" s="10">
        <v>0</v>
      </c>
      <c r="CN585" s="10">
        <v>0</v>
      </c>
      <c r="CO585" s="10">
        <v>0</v>
      </c>
      <c r="CP585" s="10">
        <v>0</v>
      </c>
      <c r="CQ585" s="10">
        <v>0</v>
      </c>
      <c r="CR585" s="10">
        <v>0</v>
      </c>
      <c r="CS585" s="10">
        <v>0</v>
      </c>
      <c r="CT585" s="10">
        <v>0</v>
      </c>
      <c r="CU585" s="10">
        <v>0</v>
      </c>
      <c r="CV585" s="10">
        <v>0</v>
      </c>
      <c r="CW585" s="10">
        <v>0</v>
      </c>
      <c r="CX585" s="10">
        <v>0</v>
      </c>
      <c r="CY585" s="10">
        <v>0</v>
      </c>
      <c r="CZ585" s="10">
        <v>0</v>
      </c>
      <c r="DA585" s="10">
        <v>0</v>
      </c>
      <c r="DB585" s="10">
        <v>0</v>
      </c>
      <c r="DC585" s="10">
        <v>0</v>
      </c>
      <c r="DD585" s="10">
        <v>0</v>
      </c>
      <c r="DE585" s="10">
        <v>0</v>
      </c>
      <c r="DF585" s="10">
        <v>0</v>
      </c>
      <c r="DG585" s="10">
        <v>0</v>
      </c>
    </row>
    <row r="586" spans="1:111">
      <c r="A586" t="s">
        <v>22</v>
      </c>
      <c r="B586" t="s">
        <v>69</v>
      </c>
      <c r="C586" t="s">
        <v>79</v>
      </c>
      <c r="D586" s="10">
        <v>2241.9249954223633</v>
      </c>
      <c r="E586" s="10">
        <v>8806.6500244140625</v>
      </c>
      <c r="F586" s="10">
        <v>11048.575134277344</v>
      </c>
      <c r="G586" s="10">
        <v>762.8900146484375</v>
      </c>
      <c r="H586" s="10">
        <v>1035.6199951171875</v>
      </c>
      <c r="I586" s="10">
        <v>1798.5099639892578</v>
      </c>
      <c r="J586" s="10">
        <v>600.59999465942383</v>
      </c>
      <c r="K586" s="10">
        <v>1312.0850219726562</v>
      </c>
      <c r="L586" s="10">
        <v>1912.6849975585938</v>
      </c>
      <c r="M586" s="10">
        <v>1036.7600250244141</v>
      </c>
      <c r="N586" s="10">
        <v>621.864990234375</v>
      </c>
      <c r="O586" s="10">
        <v>1658.625</v>
      </c>
      <c r="P586" s="10">
        <v>881.78999710083008</v>
      </c>
      <c r="Q586" s="10">
        <v>8487.9048156738281</v>
      </c>
      <c r="R586" s="10">
        <v>9369.6947631835938</v>
      </c>
      <c r="S586" s="10">
        <v>9649.3199300765991</v>
      </c>
      <c r="T586" s="10">
        <v>16064.759999215603</v>
      </c>
      <c r="U586" s="10">
        <v>25714.079808175564</v>
      </c>
      <c r="V586" s="10">
        <v>3411.465030670166</v>
      </c>
      <c r="W586" s="10">
        <v>6552.8800048828125</v>
      </c>
      <c r="X586" s="10">
        <v>9964.3451538085938</v>
      </c>
      <c r="Y586" s="10">
        <v>757.38498592376709</v>
      </c>
      <c r="Z586" s="10">
        <v>1032.0749816894531</v>
      </c>
      <c r="AA586" s="10">
        <v>1789.459921836853</v>
      </c>
      <c r="AB586" s="10">
        <v>851.98001098632812</v>
      </c>
      <c r="AC586" s="10">
        <v>2466.6000061035156</v>
      </c>
      <c r="AD586" s="10">
        <v>3318.5800552368164</v>
      </c>
      <c r="AE586" s="10">
        <v>1155.4049987792969</v>
      </c>
      <c r="AF586" s="10">
        <v>1206.2000427246094</v>
      </c>
      <c r="AG586" s="10">
        <v>2361.6050109863281</v>
      </c>
      <c r="AH586" s="10">
        <v>1730.1950302124023</v>
      </c>
      <c r="AI586" s="10">
        <v>8192.0800399780273</v>
      </c>
      <c r="AJ586" s="10">
        <v>9922.2752380371094</v>
      </c>
      <c r="AK586" s="10">
        <v>16792.134685575962</v>
      </c>
      <c r="AL586" s="10">
        <v>48968.395614981651</v>
      </c>
      <c r="AM586" s="10">
        <v>65760.530375957489</v>
      </c>
      <c r="AN586" s="10">
        <v>3411.465030670166</v>
      </c>
      <c r="AO586" s="10">
        <v>6552.8800048828125</v>
      </c>
      <c r="AP586" s="10">
        <v>9964.3451538085938</v>
      </c>
      <c r="AQ586" s="10">
        <v>757.38498592376709</v>
      </c>
      <c r="AR586" s="10">
        <v>1032.0749816894531</v>
      </c>
      <c r="AS586" s="10">
        <v>1789.459921836853</v>
      </c>
      <c r="AT586" s="10">
        <v>851.98001098632812</v>
      </c>
      <c r="AU586" s="10">
        <v>2466.6000061035156</v>
      </c>
      <c r="AV586" s="10">
        <v>3318.5800552368164</v>
      </c>
      <c r="AW586" s="10">
        <v>1155.4049987792969</v>
      </c>
      <c r="AX586" s="10">
        <v>1206.2000427246094</v>
      </c>
      <c r="AY586" s="10">
        <v>2361.6050109863281</v>
      </c>
      <c r="AZ586" s="10">
        <v>1730.1950302124023</v>
      </c>
      <c r="BA586" s="10">
        <v>8192.0800399780273</v>
      </c>
      <c r="BB586" s="10">
        <v>9922.2752380371094</v>
      </c>
      <c r="BC586" s="10">
        <v>16792.134685575962</v>
      </c>
      <c r="BD586" s="10">
        <v>48968.395614981651</v>
      </c>
      <c r="BE586" s="10">
        <v>65760.530375957489</v>
      </c>
      <c r="BF586" s="10">
        <v>3250.7799873352051</v>
      </c>
      <c r="BG586" s="10">
        <v>6570.1199951171875</v>
      </c>
      <c r="BH586" s="10">
        <v>9820.9000244140625</v>
      </c>
      <c r="BI586" s="10">
        <v>743.82997941970825</v>
      </c>
      <c r="BJ586" s="10">
        <v>469.20498657226562</v>
      </c>
      <c r="BK586" s="10">
        <v>1213.0349659919739</v>
      </c>
      <c r="BL586" s="10">
        <v>829.79499053955078</v>
      </c>
      <c r="BM586" s="10">
        <v>1842.8099975585938</v>
      </c>
      <c r="BN586" s="10">
        <v>2672.6049575805664</v>
      </c>
      <c r="BO586" s="10">
        <v>1132.1649932861328</v>
      </c>
      <c r="BP586" s="10">
        <v>2549.1499633789062</v>
      </c>
      <c r="BQ586" s="10">
        <v>3681.3148803710938</v>
      </c>
      <c r="BR586" s="10">
        <v>1365.919994354248</v>
      </c>
      <c r="BS586" s="10">
        <v>11054.580039978027</v>
      </c>
      <c r="BT586" s="10">
        <v>12420.500061035156</v>
      </c>
      <c r="BU586" s="10">
        <v>14951.93956130743</v>
      </c>
      <c r="BV586" s="10">
        <v>67355.206348776817</v>
      </c>
      <c r="BW586" s="10">
        <v>82307.146352529526</v>
      </c>
      <c r="BX586" s="10">
        <v>3250.7799873352051</v>
      </c>
      <c r="BY586" s="10">
        <v>6570.1199951171875</v>
      </c>
      <c r="BZ586" s="10">
        <v>9820.9000244140625</v>
      </c>
      <c r="CA586" s="10">
        <v>743.82997941970825</v>
      </c>
      <c r="CB586" s="10">
        <v>469.20498657226562</v>
      </c>
      <c r="CC586" s="10">
        <v>1213.0349659919739</v>
      </c>
      <c r="CD586" s="10">
        <v>829.79499053955078</v>
      </c>
      <c r="CE586" s="10">
        <v>1842.8099975585938</v>
      </c>
      <c r="CF586" s="10">
        <v>2672.6049575805664</v>
      </c>
      <c r="CG586" s="10">
        <v>1132.1649932861328</v>
      </c>
      <c r="CH586" s="10">
        <v>2549.1499633789062</v>
      </c>
      <c r="CI586" s="10">
        <v>3681.3148803710938</v>
      </c>
      <c r="CJ586" s="10">
        <v>1365.919994354248</v>
      </c>
      <c r="CK586" s="10">
        <v>11054.580039978027</v>
      </c>
      <c r="CL586" s="10">
        <v>12420.500061035156</v>
      </c>
      <c r="CM586" s="10">
        <v>14951.93956130743</v>
      </c>
      <c r="CN586" s="10">
        <v>67355.206348776817</v>
      </c>
      <c r="CO586" s="10">
        <v>82307.146352529526</v>
      </c>
      <c r="CP586" s="10">
        <v>3089.5850124359131</v>
      </c>
      <c r="CQ586" s="10">
        <v>6587.875</v>
      </c>
      <c r="CR586" s="10">
        <v>9677.4599609375</v>
      </c>
      <c r="CS586" s="10">
        <v>733.81498336791992</v>
      </c>
      <c r="CT586" s="10">
        <v>1120.6849975585938</v>
      </c>
      <c r="CU586" s="10">
        <v>1854.4999961853027</v>
      </c>
      <c r="CV586" s="10">
        <v>813.79998779296875</v>
      </c>
      <c r="CW586" s="10">
        <v>2168.4900398254395</v>
      </c>
      <c r="CX586" s="10">
        <v>2982.2900848388672</v>
      </c>
      <c r="CY586" s="10">
        <v>1079.6599884033203</v>
      </c>
      <c r="CZ586" s="10">
        <v>3032.2300415039062</v>
      </c>
      <c r="DA586" s="10">
        <v>4111.889892578125</v>
      </c>
      <c r="DB586" s="10">
        <v>1070.8600120544434</v>
      </c>
      <c r="DC586" s="10">
        <v>2515.7299423217773</v>
      </c>
      <c r="DD586" s="10">
        <v>3586.5899963378906</v>
      </c>
      <c r="DE586" s="10">
        <v>13116.459953010082</v>
      </c>
      <c r="DF586" s="10">
        <v>71173.185524344444</v>
      </c>
      <c r="DG586" s="10">
        <v>84289.645965576172</v>
      </c>
    </row>
    <row r="587" spans="1:111">
      <c r="A587" t="s">
        <v>23</v>
      </c>
      <c r="B587" t="s">
        <v>63</v>
      </c>
      <c r="C587" t="s">
        <v>72</v>
      </c>
      <c r="D587" s="10">
        <v>24.784999847412109</v>
      </c>
      <c r="E587" s="10">
        <v>235.05999755859375</v>
      </c>
      <c r="F587" s="10">
        <v>259.84500122070312</v>
      </c>
      <c r="G587" s="10">
        <v>0</v>
      </c>
      <c r="H587" s="10">
        <v>0</v>
      </c>
      <c r="I587" s="10">
        <v>0</v>
      </c>
      <c r="J587" s="10">
        <v>0</v>
      </c>
      <c r="K587" s="10">
        <v>135.22999572753906</v>
      </c>
      <c r="L587" s="10">
        <v>135.22999572753906</v>
      </c>
      <c r="M587" s="10">
        <v>35.395000457763672</v>
      </c>
      <c r="N587" s="10">
        <v>36.110000610351562</v>
      </c>
      <c r="O587" s="10">
        <v>71.5050048828125</v>
      </c>
      <c r="P587" s="10">
        <v>14.869999885559082</v>
      </c>
      <c r="Q587" s="10">
        <v>18.409999847412109</v>
      </c>
      <c r="R587" s="10">
        <v>33.279998779296875</v>
      </c>
      <c r="S587" s="10">
        <v>26.904998779296875</v>
      </c>
      <c r="T587" s="10">
        <v>0</v>
      </c>
      <c r="U587" s="10">
        <v>26.904998779296875</v>
      </c>
      <c r="V587" s="10">
        <v>20.905000686645508</v>
      </c>
      <c r="W587" s="10">
        <v>84.470001220703125</v>
      </c>
      <c r="X587" s="10">
        <v>105.375</v>
      </c>
      <c r="Y587" s="10">
        <v>0</v>
      </c>
      <c r="Z587" s="10">
        <v>0</v>
      </c>
      <c r="AA587" s="10">
        <v>0</v>
      </c>
      <c r="AB587" s="10">
        <v>41.494998931884766</v>
      </c>
      <c r="AC587" s="10">
        <v>163.92500305175781</v>
      </c>
      <c r="AD587" s="10">
        <v>205.41999816894531</v>
      </c>
      <c r="AE587" s="10">
        <v>35.544998168945312</v>
      </c>
      <c r="AF587" s="10">
        <v>88.669998168945312</v>
      </c>
      <c r="AG587" s="10">
        <v>124.21499633789062</v>
      </c>
      <c r="AH587" s="10">
        <v>14.319999694824219</v>
      </c>
      <c r="AI587" s="10">
        <v>57.424999237060547</v>
      </c>
      <c r="AJ587" s="10">
        <v>71.7449951171875</v>
      </c>
      <c r="AK587" s="10">
        <v>28.32499885559082</v>
      </c>
      <c r="AL587" s="10">
        <v>0</v>
      </c>
      <c r="AM587" s="10">
        <v>28.32499885559082</v>
      </c>
      <c r="AN587" s="10">
        <v>20.905000686645508</v>
      </c>
      <c r="AO587" s="10">
        <v>84.470001220703125</v>
      </c>
      <c r="AP587" s="10">
        <v>105.375</v>
      </c>
      <c r="AQ587" s="10">
        <v>0</v>
      </c>
      <c r="AR587" s="10">
        <v>0</v>
      </c>
      <c r="AS587" s="10">
        <v>0</v>
      </c>
      <c r="AT587" s="10">
        <v>41.494998931884766</v>
      </c>
      <c r="AU587" s="10">
        <v>163.92500305175781</v>
      </c>
      <c r="AV587" s="10">
        <v>205.41999816894531</v>
      </c>
      <c r="AW587" s="10">
        <v>35.544998168945312</v>
      </c>
      <c r="AX587" s="10">
        <v>88.669998168945312</v>
      </c>
      <c r="AY587" s="10">
        <v>124.21499633789062</v>
      </c>
      <c r="AZ587" s="10">
        <v>14.319999694824219</v>
      </c>
      <c r="BA587" s="10">
        <v>57.424999237060547</v>
      </c>
      <c r="BB587" s="10">
        <v>71.7449951171875</v>
      </c>
      <c r="BC587" s="10">
        <v>28.32499885559082</v>
      </c>
      <c r="BD587" s="10">
        <v>0</v>
      </c>
      <c r="BE587" s="10">
        <v>28.32499885559082</v>
      </c>
      <c r="BF587" s="10">
        <v>20.024999618530273</v>
      </c>
      <c r="BG587" s="10">
        <v>84.470001220703125</v>
      </c>
      <c r="BH587" s="10">
        <v>104.49500274658203</v>
      </c>
      <c r="BI587" s="10">
        <v>0</v>
      </c>
      <c r="BJ587" s="10">
        <v>0</v>
      </c>
      <c r="BK587" s="10">
        <v>0</v>
      </c>
      <c r="BL587" s="10">
        <v>40.264999389648438</v>
      </c>
      <c r="BM587" s="10">
        <v>163.92500305175781</v>
      </c>
      <c r="BN587" s="10">
        <v>204.19000244140625</v>
      </c>
      <c r="BO587" s="10">
        <v>34.879997253417969</v>
      </c>
      <c r="BP587" s="10">
        <v>88.669998168945312</v>
      </c>
      <c r="BQ587" s="10">
        <v>123.54999542236328</v>
      </c>
      <c r="BR587" s="10">
        <v>13.890000343322754</v>
      </c>
      <c r="BS587" s="10">
        <v>57.424999237060547</v>
      </c>
      <c r="BT587" s="10">
        <v>71.31500244140625</v>
      </c>
      <c r="BU587" s="10">
        <v>28.32499885559082</v>
      </c>
      <c r="BV587" s="10">
        <v>0</v>
      </c>
      <c r="BW587" s="10">
        <v>28.32499885559082</v>
      </c>
      <c r="BX587" s="10">
        <v>20.024999618530273</v>
      </c>
      <c r="BY587" s="10">
        <v>84.470001220703125</v>
      </c>
      <c r="BZ587" s="10">
        <v>104.49500274658203</v>
      </c>
      <c r="CA587" s="10">
        <v>0</v>
      </c>
      <c r="CB587" s="10">
        <v>0</v>
      </c>
      <c r="CC587" s="10">
        <v>0</v>
      </c>
      <c r="CD587" s="10">
        <v>40.264999389648438</v>
      </c>
      <c r="CE587" s="10">
        <v>163.92500305175781</v>
      </c>
      <c r="CF587" s="10">
        <v>204.19000244140625</v>
      </c>
      <c r="CG587" s="10">
        <v>34.879997253417969</v>
      </c>
      <c r="CH587" s="10">
        <v>88.669998168945312</v>
      </c>
      <c r="CI587" s="10">
        <v>123.54999542236328</v>
      </c>
      <c r="CJ587" s="10">
        <v>13.890000343322754</v>
      </c>
      <c r="CK587" s="10">
        <v>57.424999237060547</v>
      </c>
      <c r="CL587" s="10">
        <v>71.31500244140625</v>
      </c>
      <c r="CM587" s="10">
        <v>28.32499885559082</v>
      </c>
      <c r="CN587" s="10">
        <v>0</v>
      </c>
      <c r="CO587" s="10">
        <v>28.32499885559082</v>
      </c>
      <c r="CP587" s="10">
        <v>19.149999618530273</v>
      </c>
      <c r="CQ587" s="10">
        <v>84.470001220703125</v>
      </c>
      <c r="CR587" s="10">
        <v>103.62000274658203</v>
      </c>
      <c r="CS587" s="10">
        <v>0</v>
      </c>
      <c r="CT587" s="10">
        <v>0</v>
      </c>
      <c r="CU587" s="10">
        <v>0</v>
      </c>
      <c r="CV587" s="10">
        <v>39.034999847412109</v>
      </c>
      <c r="CW587" s="10">
        <v>163.92500305175781</v>
      </c>
      <c r="CX587" s="10">
        <v>202.96000671386719</v>
      </c>
      <c r="CY587" s="10">
        <v>34.215000152587891</v>
      </c>
      <c r="CZ587" s="10">
        <v>88.669998168945312</v>
      </c>
      <c r="DA587" s="10">
        <v>122.88499450683594</v>
      </c>
      <c r="DB587" s="10">
        <v>13.460000038146973</v>
      </c>
      <c r="DC587" s="10">
        <v>57.424999237060547</v>
      </c>
      <c r="DD587" s="10">
        <v>70.885002136230469</v>
      </c>
      <c r="DE587" s="10">
        <v>28.32499885559082</v>
      </c>
      <c r="DF587" s="10">
        <v>0</v>
      </c>
      <c r="DG587" s="10">
        <v>28.32499885559082</v>
      </c>
    </row>
    <row r="588" spans="1:111">
      <c r="A588" t="s">
        <v>23</v>
      </c>
      <c r="B588" t="s">
        <v>63</v>
      </c>
      <c r="C588" t="s">
        <v>73</v>
      </c>
      <c r="D588" s="10">
        <v>0</v>
      </c>
      <c r="E588" s="10">
        <v>0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0">
        <v>0</v>
      </c>
      <c r="AL588" s="10">
        <v>0</v>
      </c>
      <c r="AM588" s="10">
        <v>0</v>
      </c>
      <c r="AN588" s="10">
        <v>0</v>
      </c>
      <c r="AO588" s="10">
        <v>0</v>
      </c>
      <c r="AP588" s="10">
        <v>0</v>
      </c>
      <c r="AQ588" s="10">
        <v>0</v>
      </c>
      <c r="AR588" s="10">
        <v>0</v>
      </c>
      <c r="AS588" s="10">
        <v>0</v>
      </c>
      <c r="AT588" s="10">
        <v>0</v>
      </c>
      <c r="AU588" s="10">
        <v>0</v>
      </c>
      <c r="AV588" s="10">
        <v>0</v>
      </c>
      <c r="AW588" s="10">
        <v>0</v>
      </c>
      <c r="AX588" s="10">
        <v>0</v>
      </c>
      <c r="AY588" s="10">
        <v>0</v>
      </c>
      <c r="AZ588" s="10">
        <v>0</v>
      </c>
      <c r="BA588" s="10">
        <v>0</v>
      </c>
      <c r="BB588" s="10">
        <v>0</v>
      </c>
      <c r="BC588" s="10">
        <v>0</v>
      </c>
      <c r="BD588" s="10">
        <v>0</v>
      </c>
      <c r="BE588" s="10">
        <v>0</v>
      </c>
      <c r="BF588" s="10">
        <v>0</v>
      </c>
      <c r="BG588" s="10">
        <v>0</v>
      </c>
      <c r="BH588" s="10">
        <v>0</v>
      </c>
      <c r="BI588" s="10">
        <v>0</v>
      </c>
      <c r="BJ588" s="10">
        <v>0</v>
      </c>
      <c r="BK588" s="10">
        <v>0</v>
      </c>
      <c r="BL588" s="10">
        <v>0</v>
      </c>
      <c r="BM588" s="10">
        <v>0</v>
      </c>
      <c r="BN588" s="10">
        <v>0</v>
      </c>
      <c r="BO588" s="10">
        <v>0</v>
      </c>
      <c r="BP588" s="10">
        <v>0</v>
      </c>
      <c r="BQ588" s="10">
        <v>0</v>
      </c>
      <c r="BR588" s="10">
        <v>0</v>
      </c>
      <c r="BS588" s="10">
        <v>0</v>
      </c>
      <c r="BT588" s="10">
        <v>0</v>
      </c>
      <c r="BU588" s="10">
        <v>0</v>
      </c>
      <c r="BV588" s="10">
        <v>0</v>
      </c>
      <c r="BW588" s="10">
        <v>0</v>
      </c>
      <c r="BX588" s="10">
        <v>0</v>
      </c>
      <c r="BY588" s="10">
        <v>0</v>
      </c>
      <c r="BZ588" s="10">
        <v>0</v>
      </c>
      <c r="CA588" s="10">
        <v>0</v>
      </c>
      <c r="CB588" s="10">
        <v>0</v>
      </c>
      <c r="CC588" s="10">
        <v>0</v>
      </c>
      <c r="CD588" s="10">
        <v>0</v>
      </c>
      <c r="CE588" s="10">
        <v>0</v>
      </c>
      <c r="CF588" s="10">
        <v>0</v>
      </c>
      <c r="CG588" s="10">
        <v>0</v>
      </c>
      <c r="CH588" s="10">
        <v>0</v>
      </c>
      <c r="CI588" s="10">
        <v>0</v>
      </c>
      <c r="CJ588" s="10">
        <v>0</v>
      </c>
      <c r="CK588" s="10">
        <v>0</v>
      </c>
      <c r="CL588" s="10">
        <v>0</v>
      </c>
      <c r="CM588" s="10">
        <v>0</v>
      </c>
      <c r="CN588" s="10">
        <v>0</v>
      </c>
      <c r="CO588" s="10">
        <v>0</v>
      </c>
      <c r="CP588" s="10">
        <v>0</v>
      </c>
      <c r="CQ588" s="10">
        <v>0</v>
      </c>
      <c r="CR588" s="10">
        <v>0</v>
      </c>
      <c r="CS588" s="10">
        <v>0</v>
      </c>
      <c r="CT588" s="10">
        <v>0</v>
      </c>
      <c r="CU588" s="10">
        <v>0</v>
      </c>
      <c r="CV588" s="10">
        <v>0</v>
      </c>
      <c r="CW588" s="10">
        <v>0</v>
      </c>
      <c r="CX588" s="10">
        <v>0</v>
      </c>
      <c r="CY588" s="10">
        <v>0</v>
      </c>
      <c r="CZ588" s="10">
        <v>0</v>
      </c>
      <c r="DA588" s="10">
        <v>0</v>
      </c>
      <c r="DB588" s="10">
        <v>0</v>
      </c>
      <c r="DC588" s="10">
        <v>0</v>
      </c>
      <c r="DD588" s="10">
        <v>0</v>
      </c>
      <c r="DE588" s="10">
        <v>0</v>
      </c>
      <c r="DF588" s="10">
        <v>0</v>
      </c>
      <c r="DG588" s="10">
        <v>0</v>
      </c>
    </row>
    <row r="589" spans="1:111">
      <c r="A589" t="s">
        <v>23</v>
      </c>
      <c r="B589" t="s">
        <v>63</v>
      </c>
      <c r="C589" t="s">
        <v>74</v>
      </c>
      <c r="D589" s="10">
        <v>0</v>
      </c>
      <c r="E589" s="10">
        <v>0</v>
      </c>
      <c r="F589" s="10">
        <v>0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0</v>
      </c>
      <c r="AL589" s="10">
        <v>0</v>
      </c>
      <c r="AM589" s="10">
        <v>0</v>
      </c>
      <c r="AN589" s="10">
        <v>0</v>
      </c>
      <c r="AO589" s="10">
        <v>0</v>
      </c>
      <c r="AP589" s="10">
        <v>0</v>
      </c>
      <c r="AQ589" s="10">
        <v>0</v>
      </c>
      <c r="AR589" s="10">
        <v>0</v>
      </c>
      <c r="AS589" s="10">
        <v>0</v>
      </c>
      <c r="AT589" s="10">
        <v>0</v>
      </c>
      <c r="AU589" s="10">
        <v>0</v>
      </c>
      <c r="AV589" s="10">
        <v>0</v>
      </c>
      <c r="AW589" s="10">
        <v>0</v>
      </c>
      <c r="AX589" s="10">
        <v>0</v>
      </c>
      <c r="AY589" s="10">
        <v>0</v>
      </c>
      <c r="AZ589" s="10">
        <v>0</v>
      </c>
      <c r="BA589" s="10">
        <v>0</v>
      </c>
      <c r="BB589" s="10">
        <v>0</v>
      </c>
      <c r="BC589" s="10">
        <v>0</v>
      </c>
      <c r="BD589" s="10">
        <v>0</v>
      </c>
      <c r="BE589" s="10">
        <v>0</v>
      </c>
      <c r="BF589" s="10">
        <v>0</v>
      </c>
      <c r="BG589" s="10">
        <v>0</v>
      </c>
      <c r="BH589" s="10">
        <v>0</v>
      </c>
      <c r="BI589" s="10">
        <v>0</v>
      </c>
      <c r="BJ589" s="10">
        <v>0</v>
      </c>
      <c r="BK589" s="10">
        <v>0</v>
      </c>
      <c r="BL589" s="10">
        <v>0</v>
      </c>
      <c r="BM589" s="10">
        <v>0</v>
      </c>
      <c r="BN589" s="10">
        <v>0</v>
      </c>
      <c r="BO589" s="10">
        <v>0</v>
      </c>
      <c r="BP589" s="10">
        <v>0</v>
      </c>
      <c r="BQ589" s="10">
        <v>0</v>
      </c>
      <c r="BR589" s="10">
        <v>0</v>
      </c>
      <c r="BS589" s="10">
        <v>0</v>
      </c>
      <c r="BT589" s="10">
        <v>0</v>
      </c>
      <c r="BU589" s="10">
        <v>0</v>
      </c>
      <c r="BV589" s="10">
        <v>0</v>
      </c>
      <c r="BW589" s="10">
        <v>0</v>
      </c>
      <c r="BX589" s="10">
        <v>0</v>
      </c>
      <c r="BY589" s="10">
        <v>0</v>
      </c>
      <c r="BZ589" s="10">
        <v>0</v>
      </c>
      <c r="CA589" s="10">
        <v>0</v>
      </c>
      <c r="CB589" s="10">
        <v>0</v>
      </c>
      <c r="CC589" s="10">
        <v>0</v>
      </c>
      <c r="CD589" s="10">
        <v>0</v>
      </c>
      <c r="CE589" s="10">
        <v>0</v>
      </c>
      <c r="CF589" s="10">
        <v>0</v>
      </c>
      <c r="CG589" s="10">
        <v>0</v>
      </c>
      <c r="CH589" s="10">
        <v>0</v>
      </c>
      <c r="CI589" s="10">
        <v>0</v>
      </c>
      <c r="CJ589" s="10">
        <v>0</v>
      </c>
      <c r="CK589" s="10">
        <v>0</v>
      </c>
      <c r="CL589" s="10">
        <v>0</v>
      </c>
      <c r="CM589" s="10">
        <v>0</v>
      </c>
      <c r="CN589" s="10">
        <v>0</v>
      </c>
      <c r="CO589" s="10">
        <v>0</v>
      </c>
      <c r="CP589" s="10">
        <v>0</v>
      </c>
      <c r="CQ589" s="10">
        <v>0</v>
      </c>
      <c r="CR589" s="10">
        <v>0</v>
      </c>
      <c r="CS589" s="10">
        <v>0</v>
      </c>
      <c r="CT589" s="10">
        <v>0</v>
      </c>
      <c r="CU589" s="10">
        <v>0</v>
      </c>
      <c r="CV589" s="10">
        <v>0</v>
      </c>
      <c r="CW589" s="10">
        <v>0</v>
      </c>
      <c r="CX589" s="10">
        <v>0</v>
      </c>
      <c r="CY589" s="10">
        <v>0</v>
      </c>
      <c r="CZ589" s="10">
        <v>0</v>
      </c>
      <c r="DA589" s="10">
        <v>0</v>
      </c>
      <c r="DB589" s="10">
        <v>0</v>
      </c>
      <c r="DC589" s="10">
        <v>0</v>
      </c>
      <c r="DD589" s="10">
        <v>0</v>
      </c>
      <c r="DE589" s="10">
        <v>0</v>
      </c>
      <c r="DF589" s="10">
        <v>0</v>
      </c>
      <c r="DG589" s="10">
        <v>0</v>
      </c>
    </row>
    <row r="590" spans="1:111">
      <c r="A590" t="s">
        <v>23</v>
      </c>
      <c r="B590" t="s">
        <v>63</v>
      </c>
      <c r="C590" t="s">
        <v>75</v>
      </c>
      <c r="D590" s="10">
        <v>0</v>
      </c>
      <c r="E590" s="10">
        <v>0</v>
      </c>
      <c r="F590" s="10">
        <v>0</v>
      </c>
      <c r="G590" s="10">
        <v>0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9.2049999237060547</v>
      </c>
      <c r="T590" s="10">
        <v>1025.2049560546875</v>
      </c>
      <c r="U590" s="10">
        <v>1034.409912109375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  <c r="AH590" s="10">
        <v>0</v>
      </c>
      <c r="AI590" s="10">
        <v>0</v>
      </c>
      <c r="AJ590" s="10">
        <v>0</v>
      </c>
      <c r="AK590" s="10">
        <v>0.68999999761581421</v>
      </c>
      <c r="AL590" s="10">
        <v>1000.3400268554688</v>
      </c>
      <c r="AM590" s="10">
        <v>1001.030029296875</v>
      </c>
      <c r="AN590" s="10">
        <v>0</v>
      </c>
      <c r="AO590" s="10">
        <v>0</v>
      </c>
      <c r="AP590" s="10">
        <v>0</v>
      </c>
      <c r="AQ590" s="10">
        <v>0</v>
      </c>
      <c r="AR590" s="10">
        <v>0</v>
      </c>
      <c r="AS590" s="10">
        <v>0</v>
      </c>
      <c r="AT590" s="10">
        <v>0</v>
      </c>
      <c r="AU590" s="10">
        <v>0</v>
      </c>
      <c r="AV590" s="10">
        <v>0</v>
      </c>
      <c r="AW590" s="10">
        <v>0</v>
      </c>
      <c r="AX590" s="10">
        <v>0</v>
      </c>
      <c r="AY590" s="10">
        <v>0</v>
      </c>
      <c r="AZ590" s="10">
        <v>0</v>
      </c>
      <c r="BA590" s="10">
        <v>0</v>
      </c>
      <c r="BB590" s="10">
        <v>0</v>
      </c>
      <c r="BC590" s="10">
        <v>0.68999999761581421</v>
      </c>
      <c r="BD590" s="10">
        <v>1000.3400268554688</v>
      </c>
      <c r="BE590" s="10">
        <v>1001.030029296875</v>
      </c>
      <c r="BF590" s="10">
        <v>0</v>
      </c>
      <c r="BG590" s="10">
        <v>0</v>
      </c>
      <c r="BH590" s="10">
        <v>0</v>
      </c>
      <c r="BI590" s="10">
        <v>0</v>
      </c>
      <c r="BJ590" s="10">
        <v>0</v>
      </c>
      <c r="BK590" s="10">
        <v>0</v>
      </c>
      <c r="BL590" s="10">
        <v>0</v>
      </c>
      <c r="BM590" s="10">
        <v>0</v>
      </c>
      <c r="BN590" s="10">
        <v>0</v>
      </c>
      <c r="BO590" s="10">
        <v>0</v>
      </c>
      <c r="BP590" s="10">
        <v>0</v>
      </c>
      <c r="BQ590" s="10">
        <v>0</v>
      </c>
      <c r="BR590" s="10">
        <v>0</v>
      </c>
      <c r="BS590" s="10">
        <v>0</v>
      </c>
      <c r="BT590" s="10">
        <v>0</v>
      </c>
      <c r="BU590" s="10">
        <v>0</v>
      </c>
      <c r="BV590" s="10">
        <v>1491.1400146484375</v>
      </c>
      <c r="BW590" s="10">
        <v>1491.1400146484375</v>
      </c>
      <c r="BX590" s="10">
        <v>0</v>
      </c>
      <c r="BY590" s="10">
        <v>0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10">
        <v>0</v>
      </c>
      <c r="CF590" s="10">
        <v>0</v>
      </c>
      <c r="CG590" s="10">
        <v>0</v>
      </c>
      <c r="CH590" s="10">
        <v>0</v>
      </c>
      <c r="CI590" s="10">
        <v>0</v>
      </c>
      <c r="CJ590" s="10">
        <v>0</v>
      </c>
      <c r="CK590" s="10">
        <v>0</v>
      </c>
      <c r="CL590" s="10">
        <v>0</v>
      </c>
      <c r="CM590" s="10">
        <v>0</v>
      </c>
      <c r="CN590" s="10">
        <v>1491.1400146484375</v>
      </c>
      <c r="CO590" s="10">
        <v>1491.1400146484375</v>
      </c>
      <c r="CP590" s="10">
        <v>0</v>
      </c>
      <c r="CQ590" s="10">
        <v>0</v>
      </c>
      <c r="CR590" s="10">
        <v>0</v>
      </c>
      <c r="CS590" s="10">
        <v>0</v>
      </c>
      <c r="CT590" s="10">
        <v>0</v>
      </c>
      <c r="CU590" s="10">
        <v>0</v>
      </c>
      <c r="CV590" s="10">
        <v>0</v>
      </c>
      <c r="CW590" s="10">
        <v>0</v>
      </c>
      <c r="CX590" s="10">
        <v>0</v>
      </c>
      <c r="CY590" s="10">
        <v>0</v>
      </c>
      <c r="CZ590" s="10">
        <v>0</v>
      </c>
      <c r="DA590" s="10">
        <v>0</v>
      </c>
      <c r="DB590" s="10">
        <v>0</v>
      </c>
      <c r="DC590" s="10">
        <v>0</v>
      </c>
      <c r="DD590" s="10">
        <v>0</v>
      </c>
      <c r="DE590" s="10">
        <v>0</v>
      </c>
      <c r="DF590" s="10">
        <v>1383.2249755859375</v>
      </c>
      <c r="DG590" s="10">
        <v>1383.2249755859375</v>
      </c>
    </row>
    <row r="591" spans="1:111">
      <c r="A591" t="s">
        <v>23</v>
      </c>
      <c r="B591" t="s">
        <v>63</v>
      </c>
      <c r="C591" t="s">
        <v>76</v>
      </c>
      <c r="D591" s="10">
        <v>0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0</v>
      </c>
      <c r="AN591" s="10">
        <v>0</v>
      </c>
      <c r="AO591" s="10">
        <v>0</v>
      </c>
      <c r="AP591" s="10">
        <v>0</v>
      </c>
      <c r="AQ591" s="10">
        <v>0</v>
      </c>
      <c r="AR591" s="10">
        <v>0</v>
      </c>
      <c r="AS591" s="10">
        <v>0</v>
      </c>
      <c r="AT591" s="10">
        <v>0</v>
      </c>
      <c r="AU591" s="10">
        <v>0</v>
      </c>
      <c r="AV591" s="10">
        <v>0</v>
      </c>
      <c r="AW591" s="10">
        <v>0</v>
      </c>
      <c r="AX591" s="10">
        <v>0</v>
      </c>
      <c r="AY591" s="10">
        <v>0</v>
      </c>
      <c r="AZ591" s="10">
        <v>0</v>
      </c>
      <c r="BA591" s="10">
        <v>0</v>
      </c>
      <c r="BB591" s="10">
        <v>0</v>
      </c>
      <c r="BC591" s="10">
        <v>0</v>
      </c>
      <c r="BD591" s="10">
        <v>0</v>
      </c>
      <c r="BE591" s="10">
        <v>0</v>
      </c>
      <c r="BF591" s="10">
        <v>0</v>
      </c>
      <c r="BG591" s="10">
        <v>0</v>
      </c>
      <c r="BH591" s="10">
        <v>0</v>
      </c>
      <c r="BI591" s="10">
        <v>0</v>
      </c>
      <c r="BJ591" s="10">
        <v>0</v>
      </c>
      <c r="BK591" s="10">
        <v>0</v>
      </c>
      <c r="BL591" s="10">
        <v>0</v>
      </c>
      <c r="BM591" s="10">
        <v>0</v>
      </c>
      <c r="BN591" s="10">
        <v>0</v>
      </c>
      <c r="BO591" s="10">
        <v>0</v>
      </c>
      <c r="BP591" s="10">
        <v>0</v>
      </c>
      <c r="BQ591" s="10">
        <v>0</v>
      </c>
      <c r="BR591" s="10">
        <v>0</v>
      </c>
      <c r="BS591" s="10">
        <v>0</v>
      </c>
      <c r="BT591" s="10">
        <v>0</v>
      </c>
      <c r="BU591" s="10">
        <v>0</v>
      </c>
      <c r="BV591" s="10">
        <v>0</v>
      </c>
      <c r="BW591" s="10">
        <v>0</v>
      </c>
      <c r="BX591" s="10">
        <v>0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10">
        <v>0</v>
      </c>
      <c r="CF591" s="10">
        <v>0</v>
      </c>
      <c r="CG591" s="10">
        <v>0</v>
      </c>
      <c r="CH591" s="10">
        <v>0</v>
      </c>
      <c r="CI591" s="10">
        <v>0</v>
      </c>
      <c r="CJ591" s="10">
        <v>0</v>
      </c>
      <c r="CK591" s="10">
        <v>0</v>
      </c>
      <c r="CL591" s="10">
        <v>0</v>
      </c>
      <c r="CM591" s="10">
        <v>0</v>
      </c>
      <c r="CN591" s="10">
        <v>0</v>
      </c>
      <c r="CO591" s="10">
        <v>0</v>
      </c>
      <c r="CP591" s="10">
        <v>0</v>
      </c>
      <c r="CQ591" s="10">
        <v>0</v>
      </c>
      <c r="CR591" s="10">
        <v>0</v>
      </c>
      <c r="CS591" s="10">
        <v>0</v>
      </c>
      <c r="CT591" s="10">
        <v>0</v>
      </c>
      <c r="CU591" s="10">
        <v>0</v>
      </c>
      <c r="CV591" s="10">
        <v>0</v>
      </c>
      <c r="CW591" s="10">
        <v>0</v>
      </c>
      <c r="CX591" s="10">
        <v>0</v>
      </c>
      <c r="CY591" s="10">
        <v>0</v>
      </c>
      <c r="CZ591" s="10">
        <v>0</v>
      </c>
      <c r="DA591" s="10">
        <v>0</v>
      </c>
      <c r="DB591" s="10">
        <v>0</v>
      </c>
      <c r="DC591" s="10">
        <v>0</v>
      </c>
      <c r="DD591" s="10">
        <v>0</v>
      </c>
      <c r="DE591" s="10">
        <v>0</v>
      </c>
      <c r="DF591" s="10">
        <v>0</v>
      </c>
      <c r="DG591" s="10">
        <v>0</v>
      </c>
    </row>
    <row r="592" spans="1:111">
      <c r="A592" t="s">
        <v>23</v>
      </c>
      <c r="B592" t="s">
        <v>63</v>
      </c>
      <c r="C592" t="s">
        <v>77</v>
      </c>
      <c r="D592" s="10">
        <v>13.5</v>
      </c>
      <c r="E592" s="10">
        <v>0</v>
      </c>
      <c r="F592" s="10">
        <v>13.5</v>
      </c>
      <c r="G592" s="10">
        <v>0</v>
      </c>
      <c r="H592" s="10">
        <v>170.5</v>
      </c>
      <c r="I592" s="10">
        <v>170.5</v>
      </c>
      <c r="J592" s="10">
        <v>16</v>
      </c>
      <c r="K592" s="10">
        <v>0</v>
      </c>
      <c r="L592" s="10">
        <v>16</v>
      </c>
      <c r="M592" s="10">
        <v>59.5</v>
      </c>
      <c r="N592" s="10">
        <v>113.5</v>
      </c>
      <c r="O592" s="10">
        <v>173</v>
      </c>
      <c r="P592" s="10">
        <v>77</v>
      </c>
      <c r="Q592" s="10">
        <v>0</v>
      </c>
      <c r="R592" s="10">
        <v>77</v>
      </c>
      <c r="S592" s="10">
        <v>96.5</v>
      </c>
      <c r="T592" s="10">
        <v>351.5</v>
      </c>
      <c r="U592" s="10">
        <v>448</v>
      </c>
      <c r="V592" s="10">
        <v>13.420000076293945</v>
      </c>
      <c r="W592" s="10">
        <v>0</v>
      </c>
      <c r="X592" s="10">
        <v>13.420000076293945</v>
      </c>
      <c r="Y592" s="10">
        <v>0</v>
      </c>
      <c r="Z592" s="10">
        <v>298.3900146484375</v>
      </c>
      <c r="AA592" s="10">
        <v>298.3900146484375</v>
      </c>
      <c r="AB592" s="10">
        <v>22.049999237060547</v>
      </c>
      <c r="AC592" s="10">
        <v>0</v>
      </c>
      <c r="AD592" s="10">
        <v>22.049999237060547</v>
      </c>
      <c r="AE592" s="10">
        <v>61.430000305175781</v>
      </c>
      <c r="AF592" s="10">
        <v>278.1400146484375</v>
      </c>
      <c r="AG592" s="10">
        <v>339.57000732421875</v>
      </c>
      <c r="AH592" s="10">
        <v>133.30999755859375</v>
      </c>
      <c r="AI592" s="10">
        <v>0</v>
      </c>
      <c r="AJ592" s="10">
        <v>133.30999755859375</v>
      </c>
      <c r="AK592" s="10">
        <v>239.875</v>
      </c>
      <c r="AL592" s="10">
        <v>532.3599853515625</v>
      </c>
      <c r="AM592" s="10">
        <v>772.2349853515625</v>
      </c>
      <c r="AN592" s="10">
        <v>13.420000076293945</v>
      </c>
      <c r="AO592" s="10">
        <v>0</v>
      </c>
      <c r="AP592" s="10">
        <v>13.420000076293945</v>
      </c>
      <c r="AQ592" s="10">
        <v>0</v>
      </c>
      <c r="AR592" s="10">
        <v>298.3900146484375</v>
      </c>
      <c r="AS592" s="10">
        <v>298.3900146484375</v>
      </c>
      <c r="AT592" s="10">
        <v>22.049999237060547</v>
      </c>
      <c r="AU592" s="10">
        <v>0</v>
      </c>
      <c r="AV592" s="10">
        <v>22.049999237060547</v>
      </c>
      <c r="AW592" s="10">
        <v>61.430000305175781</v>
      </c>
      <c r="AX592" s="10">
        <v>278.1400146484375</v>
      </c>
      <c r="AY592" s="10">
        <v>339.57000732421875</v>
      </c>
      <c r="AZ592" s="10">
        <v>133.30999755859375</v>
      </c>
      <c r="BA592" s="10">
        <v>0</v>
      </c>
      <c r="BB592" s="10">
        <v>133.30999755859375</v>
      </c>
      <c r="BC592" s="10">
        <v>239.875</v>
      </c>
      <c r="BD592" s="10">
        <v>532.3599853515625</v>
      </c>
      <c r="BE592" s="10">
        <v>772.2349853515625</v>
      </c>
      <c r="BF592" s="10">
        <v>13.125</v>
      </c>
      <c r="BG592" s="10">
        <v>0</v>
      </c>
      <c r="BH592" s="10">
        <v>13.125</v>
      </c>
      <c r="BI592" s="10">
        <v>0</v>
      </c>
      <c r="BJ592" s="10">
        <v>298.3900146484375</v>
      </c>
      <c r="BK592" s="10">
        <v>298.3900146484375</v>
      </c>
      <c r="BL592" s="10">
        <v>22.049999237060547</v>
      </c>
      <c r="BM592" s="10">
        <v>0</v>
      </c>
      <c r="BN592" s="10">
        <v>22.049999237060547</v>
      </c>
      <c r="BO592" s="10">
        <v>60.040000915527344</v>
      </c>
      <c r="BP592" s="10">
        <v>278.1400146484375</v>
      </c>
      <c r="BQ592" s="10">
        <v>338.18002319335938</v>
      </c>
      <c r="BR592" s="10">
        <v>131.52499389648438</v>
      </c>
      <c r="BS592" s="10">
        <v>0</v>
      </c>
      <c r="BT592" s="10">
        <v>131.52499389648438</v>
      </c>
      <c r="BU592" s="10">
        <v>235.8800048828125</v>
      </c>
      <c r="BV592" s="10">
        <v>532.3599853515625</v>
      </c>
      <c r="BW592" s="10">
        <v>768.239990234375</v>
      </c>
      <c r="BX592" s="10">
        <v>13.125</v>
      </c>
      <c r="BY592" s="10">
        <v>0</v>
      </c>
      <c r="BZ592" s="10">
        <v>13.125</v>
      </c>
      <c r="CA592" s="10">
        <v>0</v>
      </c>
      <c r="CB592" s="10">
        <v>298.3900146484375</v>
      </c>
      <c r="CC592" s="10">
        <v>298.3900146484375</v>
      </c>
      <c r="CD592" s="10">
        <v>22.049999237060547</v>
      </c>
      <c r="CE592" s="10">
        <v>0</v>
      </c>
      <c r="CF592" s="10">
        <v>22.049999237060547</v>
      </c>
      <c r="CG592" s="10">
        <v>60.040000915527344</v>
      </c>
      <c r="CH592" s="10">
        <v>278.1400146484375</v>
      </c>
      <c r="CI592" s="10">
        <v>338.18002319335938</v>
      </c>
      <c r="CJ592" s="10">
        <v>131.52499389648438</v>
      </c>
      <c r="CK592" s="10">
        <v>0</v>
      </c>
      <c r="CL592" s="10">
        <v>131.52499389648438</v>
      </c>
      <c r="CM592" s="10">
        <v>235.8800048828125</v>
      </c>
      <c r="CN592" s="10">
        <v>532.3599853515625</v>
      </c>
      <c r="CO592" s="10">
        <v>768.239990234375</v>
      </c>
      <c r="CP592" s="10">
        <v>12.75</v>
      </c>
      <c r="CQ592" s="10">
        <v>0</v>
      </c>
      <c r="CR592" s="10">
        <v>12.75</v>
      </c>
      <c r="CS592" s="10">
        <v>0</v>
      </c>
      <c r="CT592" s="10">
        <v>566.780029296875</v>
      </c>
      <c r="CU592" s="10">
        <v>566.780029296875</v>
      </c>
      <c r="CV592" s="10">
        <v>22.049999237060547</v>
      </c>
      <c r="CW592" s="10">
        <v>0</v>
      </c>
      <c r="CX592" s="10">
        <v>22.049999237060547</v>
      </c>
      <c r="CY592" s="10">
        <v>58.650001525878906</v>
      </c>
      <c r="CZ592" s="10">
        <v>278.1400146484375</v>
      </c>
      <c r="DA592" s="10">
        <v>336.79000854492188</v>
      </c>
      <c r="DB592" s="10">
        <v>129.66000366210938</v>
      </c>
      <c r="DC592" s="10">
        <v>0</v>
      </c>
      <c r="DD592" s="10">
        <v>129.66000366210938</v>
      </c>
      <c r="DE592" s="10">
        <v>227.86500549316406</v>
      </c>
      <c r="DF592" s="10">
        <v>2053.625</v>
      </c>
      <c r="DG592" s="10">
        <v>2281.489990234375</v>
      </c>
    </row>
    <row r="593" spans="1:111">
      <c r="A593" t="s">
        <v>23</v>
      </c>
      <c r="B593" t="s">
        <v>63</v>
      </c>
      <c r="C593" t="s">
        <v>78</v>
      </c>
      <c r="D593" s="10">
        <v>100.95500183105469</v>
      </c>
      <c r="E593" s="10">
        <v>232.22500610351562</v>
      </c>
      <c r="F593" s="10">
        <v>333.17999267578125</v>
      </c>
      <c r="G593" s="10">
        <v>0</v>
      </c>
      <c r="H593" s="10">
        <v>0</v>
      </c>
      <c r="I593" s="10">
        <v>0</v>
      </c>
      <c r="J593" s="10">
        <v>26.549999237060547</v>
      </c>
      <c r="K593" s="10">
        <v>0</v>
      </c>
      <c r="L593" s="10">
        <v>26.549999237060547</v>
      </c>
      <c r="M593" s="10">
        <v>382.47998046875</v>
      </c>
      <c r="N593" s="10">
        <v>151.67500305175781</v>
      </c>
      <c r="O593" s="10">
        <v>534.15496826171875</v>
      </c>
      <c r="P593" s="10">
        <v>43.185001373291016</v>
      </c>
      <c r="Q593" s="10">
        <v>94.165000915527344</v>
      </c>
      <c r="R593" s="10">
        <v>137.35000610351562</v>
      </c>
      <c r="S593" s="10">
        <v>6.369999885559082</v>
      </c>
      <c r="T593" s="10">
        <v>37.525001525878906</v>
      </c>
      <c r="U593" s="10">
        <v>43.895000457763672</v>
      </c>
      <c r="V593" s="10">
        <v>17.579999923706055</v>
      </c>
      <c r="W593" s="10">
        <v>232.58000183105469</v>
      </c>
      <c r="X593" s="10">
        <v>250.16000366210938</v>
      </c>
      <c r="Y593" s="10">
        <v>0</v>
      </c>
      <c r="Z593" s="10">
        <v>0</v>
      </c>
      <c r="AA593" s="10">
        <v>0</v>
      </c>
      <c r="AB593" s="10">
        <v>13.979999542236328</v>
      </c>
      <c r="AC593" s="10">
        <v>17.315000534057617</v>
      </c>
      <c r="AD593" s="10">
        <v>31.295000076293945</v>
      </c>
      <c r="AE593" s="10">
        <v>434.58001708984375</v>
      </c>
      <c r="AF593" s="10">
        <v>67.394996643066406</v>
      </c>
      <c r="AG593" s="10">
        <v>501.97500610351562</v>
      </c>
      <c r="AH593" s="10">
        <v>42.104999542236328</v>
      </c>
      <c r="AI593" s="10">
        <v>94.470001220703125</v>
      </c>
      <c r="AJ593" s="10">
        <v>136.57499694824219</v>
      </c>
      <c r="AK593" s="10">
        <v>15.475000381469727</v>
      </c>
      <c r="AL593" s="10">
        <v>241.69499206542969</v>
      </c>
      <c r="AM593" s="10">
        <v>257.16998291015625</v>
      </c>
      <c r="AN593" s="10">
        <v>17.579999923706055</v>
      </c>
      <c r="AO593" s="10">
        <v>232.58000183105469</v>
      </c>
      <c r="AP593" s="10">
        <v>250.16000366210938</v>
      </c>
      <c r="AQ593" s="10">
        <v>0</v>
      </c>
      <c r="AR593" s="10">
        <v>0</v>
      </c>
      <c r="AS593" s="10">
        <v>0</v>
      </c>
      <c r="AT593" s="10">
        <v>13.979999542236328</v>
      </c>
      <c r="AU593" s="10">
        <v>17.315000534057617</v>
      </c>
      <c r="AV593" s="10">
        <v>31.295000076293945</v>
      </c>
      <c r="AW593" s="10">
        <v>434.58001708984375</v>
      </c>
      <c r="AX593" s="10">
        <v>67.394996643066406</v>
      </c>
      <c r="AY593" s="10">
        <v>501.97500610351562</v>
      </c>
      <c r="AZ593" s="10">
        <v>42.104999542236328</v>
      </c>
      <c r="BA593" s="10">
        <v>94.470001220703125</v>
      </c>
      <c r="BB593" s="10">
        <v>136.57499694824219</v>
      </c>
      <c r="BC593" s="10">
        <v>15.475000381469727</v>
      </c>
      <c r="BD593" s="10">
        <v>241.69499206542969</v>
      </c>
      <c r="BE593" s="10">
        <v>257.16998291015625</v>
      </c>
      <c r="BF593" s="10">
        <v>17.100000381469727</v>
      </c>
      <c r="BG593" s="10">
        <v>2213.445068359375</v>
      </c>
      <c r="BH593" s="10">
        <v>2230.545166015625</v>
      </c>
      <c r="BI593" s="10">
        <v>0</v>
      </c>
      <c r="BJ593" s="10">
        <v>0</v>
      </c>
      <c r="BK593" s="10">
        <v>0</v>
      </c>
      <c r="BL593" s="10">
        <v>25.754999160766602</v>
      </c>
      <c r="BM593" s="10">
        <v>34.630001068115234</v>
      </c>
      <c r="BN593" s="10">
        <v>60.385002136230469</v>
      </c>
      <c r="BO593" s="10">
        <v>433.16000366210938</v>
      </c>
      <c r="BP593" s="10">
        <v>128.33000183105469</v>
      </c>
      <c r="BQ593" s="10">
        <v>561.489990234375</v>
      </c>
      <c r="BR593" s="10">
        <v>39.895000457763672</v>
      </c>
      <c r="BS593" s="10">
        <v>94.470001220703125</v>
      </c>
      <c r="BT593" s="10">
        <v>134.36500549316406</v>
      </c>
      <c r="BU593" s="10">
        <v>13.569999694824219</v>
      </c>
      <c r="BV593" s="10">
        <v>241.69499206542969</v>
      </c>
      <c r="BW593" s="10">
        <v>255.26498413085938</v>
      </c>
      <c r="BX593" s="10">
        <v>17.100000381469727</v>
      </c>
      <c r="BY593" s="10">
        <v>2213.445068359375</v>
      </c>
      <c r="BZ593" s="10">
        <v>2230.545166015625</v>
      </c>
      <c r="CA593" s="10">
        <v>0</v>
      </c>
      <c r="CB593" s="10">
        <v>0</v>
      </c>
      <c r="CC593" s="10">
        <v>0</v>
      </c>
      <c r="CD593" s="10">
        <v>25.754999160766602</v>
      </c>
      <c r="CE593" s="10">
        <v>34.630001068115234</v>
      </c>
      <c r="CF593" s="10">
        <v>60.385002136230469</v>
      </c>
      <c r="CG593" s="10">
        <v>433.16000366210938</v>
      </c>
      <c r="CH593" s="10">
        <v>128.33000183105469</v>
      </c>
      <c r="CI593" s="10">
        <v>561.489990234375</v>
      </c>
      <c r="CJ593" s="10">
        <v>39.895000457763672</v>
      </c>
      <c r="CK593" s="10">
        <v>94.470001220703125</v>
      </c>
      <c r="CL593" s="10">
        <v>134.36500549316406</v>
      </c>
      <c r="CM593" s="10">
        <v>13.569999694824219</v>
      </c>
      <c r="CN593" s="10">
        <v>241.69499206542969</v>
      </c>
      <c r="CO593" s="10">
        <v>255.26498413085938</v>
      </c>
      <c r="CP593" s="10">
        <v>16.620000839233398</v>
      </c>
      <c r="CQ593" s="10">
        <v>2213.445068359375</v>
      </c>
      <c r="CR593" s="10">
        <v>2230.065185546875</v>
      </c>
      <c r="CS593" s="10">
        <v>0</v>
      </c>
      <c r="CT593" s="10">
        <v>0</v>
      </c>
      <c r="CU593" s="10">
        <v>0</v>
      </c>
      <c r="CV593" s="10">
        <v>29.659999847412109</v>
      </c>
      <c r="CW593" s="10">
        <v>47.060001373291016</v>
      </c>
      <c r="CX593" s="10">
        <v>76.720001220703125</v>
      </c>
      <c r="CY593" s="10">
        <v>425.010009765625</v>
      </c>
      <c r="CZ593" s="10">
        <v>491.90499877929688</v>
      </c>
      <c r="DA593" s="10">
        <v>916.9150390625</v>
      </c>
      <c r="DB593" s="10">
        <v>37.680000305175781</v>
      </c>
      <c r="DC593" s="10">
        <v>94.470001220703125</v>
      </c>
      <c r="DD593" s="10">
        <v>132.14999389648438</v>
      </c>
      <c r="DE593" s="10">
        <v>11.664999961853027</v>
      </c>
      <c r="DF593" s="10">
        <v>241.69499206542969</v>
      </c>
      <c r="DG593" s="10">
        <v>253.3599853515625</v>
      </c>
    </row>
    <row r="594" spans="1:111">
      <c r="A594" t="s">
        <v>23</v>
      </c>
      <c r="B594" t="s">
        <v>64</v>
      </c>
      <c r="C594" t="s">
        <v>79</v>
      </c>
      <c r="D594" s="10">
        <v>139.2400016784668</v>
      </c>
      <c r="E594" s="10">
        <v>467.28500366210938</v>
      </c>
      <c r="F594" s="10">
        <v>606.52499389648438</v>
      </c>
      <c r="G594" s="10">
        <v>0</v>
      </c>
      <c r="H594" s="10">
        <v>170.5</v>
      </c>
      <c r="I594" s="10">
        <v>170.5</v>
      </c>
      <c r="J594" s="10">
        <v>42.549999237060547</v>
      </c>
      <c r="K594" s="10">
        <v>135.22999572753906</v>
      </c>
      <c r="L594" s="10">
        <v>177.77999496459961</v>
      </c>
      <c r="M594" s="10">
        <v>477.37498092651367</v>
      </c>
      <c r="N594" s="10">
        <v>301.28500366210938</v>
      </c>
      <c r="O594" s="10">
        <v>778.65997314453125</v>
      </c>
      <c r="P594" s="10">
        <v>135.0550012588501</v>
      </c>
      <c r="Q594" s="10">
        <v>112.57500076293945</v>
      </c>
      <c r="R594" s="10">
        <v>247.6300048828125</v>
      </c>
      <c r="S594" s="10">
        <v>138.97999858856201</v>
      </c>
      <c r="T594" s="10">
        <v>1414.2299575805664</v>
      </c>
      <c r="U594" s="10">
        <v>1553.2099113464355</v>
      </c>
      <c r="V594" s="10">
        <v>51.905000686645508</v>
      </c>
      <c r="W594" s="10">
        <v>317.05000305175781</v>
      </c>
      <c r="X594" s="10">
        <v>368.95500373840332</v>
      </c>
      <c r="Y594" s="10">
        <v>0</v>
      </c>
      <c r="Z594" s="10">
        <v>298.3900146484375</v>
      </c>
      <c r="AA594" s="10">
        <v>298.3900146484375</v>
      </c>
      <c r="AB594" s="10">
        <v>77.524997711181641</v>
      </c>
      <c r="AC594" s="10">
        <v>181.24000358581543</v>
      </c>
      <c r="AD594" s="10">
        <v>258.7649974822998</v>
      </c>
      <c r="AE594" s="10">
        <v>531.55501556396484</v>
      </c>
      <c r="AF594" s="10">
        <v>434.20500946044922</v>
      </c>
      <c r="AG594" s="10">
        <v>965.760009765625</v>
      </c>
      <c r="AH594" s="10">
        <v>189.7349967956543</v>
      </c>
      <c r="AI594" s="10">
        <v>151.89500045776367</v>
      </c>
      <c r="AJ594" s="10">
        <v>341.62998962402344</v>
      </c>
      <c r="AK594" s="10">
        <v>284.36499923467636</v>
      </c>
      <c r="AL594" s="10">
        <v>1774.3950042724609</v>
      </c>
      <c r="AM594" s="10">
        <v>2058.7599964141846</v>
      </c>
      <c r="AN594" s="10">
        <v>51.905000686645508</v>
      </c>
      <c r="AO594" s="10">
        <v>317.05000305175781</v>
      </c>
      <c r="AP594" s="10">
        <v>368.95500373840332</v>
      </c>
      <c r="AQ594" s="10">
        <v>0</v>
      </c>
      <c r="AR594" s="10">
        <v>298.3900146484375</v>
      </c>
      <c r="AS594" s="10">
        <v>298.3900146484375</v>
      </c>
      <c r="AT594" s="10">
        <v>77.524997711181641</v>
      </c>
      <c r="AU594" s="10">
        <v>181.24000358581543</v>
      </c>
      <c r="AV594" s="10">
        <v>258.7649974822998</v>
      </c>
      <c r="AW594" s="10">
        <v>531.55501556396484</v>
      </c>
      <c r="AX594" s="10">
        <v>434.20500946044922</v>
      </c>
      <c r="AY594" s="10">
        <v>965.760009765625</v>
      </c>
      <c r="AZ594" s="10">
        <v>189.7349967956543</v>
      </c>
      <c r="BA594" s="10">
        <v>151.89500045776367</v>
      </c>
      <c r="BB594" s="10">
        <v>341.62998962402344</v>
      </c>
      <c r="BC594" s="10">
        <v>284.36499923467636</v>
      </c>
      <c r="BD594" s="10">
        <v>1774.3950042724609</v>
      </c>
      <c r="BE594" s="10">
        <v>2058.7599964141846</v>
      </c>
      <c r="BF594" s="10">
        <v>50.25</v>
      </c>
      <c r="BG594" s="10">
        <v>2297.9150695800781</v>
      </c>
      <c r="BH594" s="10">
        <v>2348.165168762207</v>
      </c>
      <c r="BI594" s="10">
        <v>0</v>
      </c>
      <c r="BJ594" s="10">
        <v>298.3900146484375</v>
      </c>
      <c r="BK594" s="10">
        <v>298.3900146484375</v>
      </c>
      <c r="BL594" s="10">
        <v>88.069997787475586</v>
      </c>
      <c r="BM594" s="10">
        <v>198.55500411987305</v>
      </c>
      <c r="BN594" s="10">
        <v>286.62500381469727</v>
      </c>
      <c r="BO594" s="10">
        <v>528.08000183105469</v>
      </c>
      <c r="BP594" s="10">
        <v>495.1400146484375</v>
      </c>
      <c r="BQ594" s="10">
        <v>1023.2200088500977</v>
      </c>
      <c r="BR594" s="10">
        <v>185.3099946975708</v>
      </c>
      <c r="BS594" s="10">
        <v>151.89500045776367</v>
      </c>
      <c r="BT594" s="10">
        <v>337.20500183105469</v>
      </c>
      <c r="BU594" s="10">
        <v>277.77500343322754</v>
      </c>
      <c r="BV594" s="10">
        <v>2265.1949920654297</v>
      </c>
      <c r="BW594" s="10">
        <v>2542.9699878692627</v>
      </c>
      <c r="BX594" s="10">
        <v>50.25</v>
      </c>
      <c r="BY594" s="10">
        <v>2297.9150695800781</v>
      </c>
      <c r="BZ594" s="10">
        <v>2348.165168762207</v>
      </c>
      <c r="CA594" s="10">
        <v>0</v>
      </c>
      <c r="CB594" s="10">
        <v>298.3900146484375</v>
      </c>
      <c r="CC594" s="10">
        <v>298.3900146484375</v>
      </c>
      <c r="CD594" s="10">
        <v>88.069997787475586</v>
      </c>
      <c r="CE594" s="10">
        <v>198.55500411987305</v>
      </c>
      <c r="CF594" s="10">
        <v>286.62500381469727</v>
      </c>
      <c r="CG594" s="10">
        <v>528.08000183105469</v>
      </c>
      <c r="CH594" s="10">
        <v>495.1400146484375</v>
      </c>
      <c r="CI594" s="10">
        <v>1023.2200088500977</v>
      </c>
      <c r="CJ594" s="10">
        <v>185.3099946975708</v>
      </c>
      <c r="CK594" s="10">
        <v>151.89500045776367</v>
      </c>
      <c r="CL594" s="10">
        <v>337.20500183105469</v>
      </c>
      <c r="CM594" s="10">
        <v>277.77500343322754</v>
      </c>
      <c r="CN594" s="10">
        <v>2265.1949920654297</v>
      </c>
      <c r="CO594" s="10">
        <v>2542.9699878692627</v>
      </c>
      <c r="CP594" s="10">
        <v>48.520000457763672</v>
      </c>
      <c r="CQ594" s="10">
        <v>2297.9150695800781</v>
      </c>
      <c r="CR594" s="10">
        <v>2346.435188293457</v>
      </c>
      <c r="CS594" s="10">
        <v>0</v>
      </c>
      <c r="CT594" s="10">
        <v>566.780029296875</v>
      </c>
      <c r="CU594" s="10">
        <v>566.780029296875</v>
      </c>
      <c r="CV594" s="10">
        <v>90.744998931884766</v>
      </c>
      <c r="CW594" s="10">
        <v>210.98500442504883</v>
      </c>
      <c r="CX594" s="10">
        <v>301.73000717163086</v>
      </c>
      <c r="CY594" s="10">
        <v>517.8750114440918</v>
      </c>
      <c r="CZ594" s="10">
        <v>858.71501159667969</v>
      </c>
      <c r="DA594" s="10">
        <v>1376.5900421142578</v>
      </c>
      <c r="DB594" s="10">
        <v>180.80000400543213</v>
      </c>
      <c r="DC594" s="10">
        <v>151.89500045776367</v>
      </c>
      <c r="DD594" s="10">
        <v>332.69499969482422</v>
      </c>
      <c r="DE594" s="10">
        <v>267.85500431060791</v>
      </c>
      <c r="DF594" s="10">
        <v>3678.5449676513672</v>
      </c>
      <c r="DG594" s="10">
        <v>3946.3999500274658</v>
      </c>
    </row>
    <row r="595" spans="1:111">
      <c r="A595" t="s">
        <v>23</v>
      </c>
      <c r="B595" t="s">
        <v>65</v>
      </c>
      <c r="C595" t="s">
        <v>87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291.5</v>
      </c>
      <c r="O595" s="10">
        <v>291.5</v>
      </c>
      <c r="P595" s="10">
        <v>41</v>
      </c>
      <c r="Q595" s="10">
        <v>0</v>
      </c>
      <c r="R595" s="10">
        <v>41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291.60000610351562</v>
      </c>
      <c r="AG595" s="10">
        <v>291.60000610351562</v>
      </c>
      <c r="AH595" s="10">
        <v>34.020000457763672</v>
      </c>
      <c r="AI595" s="10">
        <v>0</v>
      </c>
      <c r="AJ595" s="10">
        <v>34.020000457763672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0">
        <v>0</v>
      </c>
      <c r="AS595" s="10">
        <v>0</v>
      </c>
      <c r="AT595" s="10">
        <v>0</v>
      </c>
      <c r="AU595" s="10">
        <v>0</v>
      </c>
      <c r="AV595" s="10">
        <v>0</v>
      </c>
      <c r="AW595" s="10">
        <v>0</v>
      </c>
      <c r="AX595" s="10">
        <v>291.60000610351562</v>
      </c>
      <c r="AY595" s="10">
        <v>291.60000610351562</v>
      </c>
      <c r="AZ595" s="10">
        <v>34.020000457763672</v>
      </c>
      <c r="BA595" s="10">
        <v>0</v>
      </c>
      <c r="BB595" s="10">
        <v>34.020000457763672</v>
      </c>
      <c r="BC595" s="10">
        <v>0</v>
      </c>
      <c r="BD595" s="10">
        <v>0</v>
      </c>
      <c r="BE595" s="10">
        <v>0</v>
      </c>
      <c r="BF595" s="10">
        <v>0</v>
      </c>
      <c r="BG595" s="10">
        <v>0</v>
      </c>
      <c r="BH595" s="10">
        <v>0</v>
      </c>
      <c r="BI595" s="10">
        <v>0</v>
      </c>
      <c r="BJ595" s="10">
        <v>0</v>
      </c>
      <c r="BK595" s="10">
        <v>0</v>
      </c>
      <c r="BL595" s="10">
        <v>0</v>
      </c>
      <c r="BM595" s="10">
        <v>0</v>
      </c>
      <c r="BN595" s="10">
        <v>0</v>
      </c>
      <c r="BO595" s="10">
        <v>0</v>
      </c>
      <c r="BP595" s="10">
        <v>291.60000610351562</v>
      </c>
      <c r="BQ595" s="10">
        <v>291.60000610351562</v>
      </c>
      <c r="BR595" s="10">
        <v>26.729999542236328</v>
      </c>
      <c r="BS595" s="10">
        <v>0</v>
      </c>
      <c r="BT595" s="10">
        <v>26.729999542236328</v>
      </c>
      <c r="BU595" s="10">
        <v>0</v>
      </c>
      <c r="BV595" s="10">
        <v>0</v>
      </c>
      <c r="BW595" s="10">
        <v>0</v>
      </c>
      <c r="BX595" s="10">
        <v>0</v>
      </c>
      <c r="BY595" s="10">
        <v>0</v>
      </c>
      <c r="BZ595" s="10">
        <v>0</v>
      </c>
      <c r="CA595" s="10">
        <v>0</v>
      </c>
      <c r="CB595" s="10">
        <v>0</v>
      </c>
      <c r="CC595" s="10">
        <v>0</v>
      </c>
      <c r="CD595" s="10">
        <v>0</v>
      </c>
      <c r="CE595" s="10">
        <v>0</v>
      </c>
      <c r="CF595" s="10">
        <v>0</v>
      </c>
      <c r="CG595" s="10">
        <v>0</v>
      </c>
      <c r="CH595" s="10">
        <v>291.60000610351562</v>
      </c>
      <c r="CI595" s="10">
        <v>291.60000610351562</v>
      </c>
      <c r="CJ595" s="10">
        <v>26.729999542236328</v>
      </c>
      <c r="CK595" s="10">
        <v>0</v>
      </c>
      <c r="CL595" s="10">
        <v>26.729999542236328</v>
      </c>
      <c r="CM595" s="10">
        <v>0</v>
      </c>
      <c r="CN595" s="10">
        <v>0</v>
      </c>
      <c r="CO595" s="10">
        <v>0</v>
      </c>
      <c r="CP595" s="10">
        <v>0</v>
      </c>
      <c r="CQ595" s="10">
        <v>0</v>
      </c>
      <c r="CR595" s="10">
        <v>0</v>
      </c>
      <c r="CS595" s="10">
        <v>0</v>
      </c>
      <c r="CT595" s="10">
        <v>0</v>
      </c>
      <c r="CU595" s="10">
        <v>0</v>
      </c>
      <c r="CV595" s="10">
        <v>0</v>
      </c>
      <c r="CW595" s="10">
        <v>0</v>
      </c>
      <c r="CX595" s="10">
        <v>0</v>
      </c>
      <c r="CY595" s="10">
        <v>0</v>
      </c>
      <c r="CZ595" s="10">
        <v>291.60000610351562</v>
      </c>
      <c r="DA595" s="10">
        <v>291.60000610351562</v>
      </c>
      <c r="DB595" s="10">
        <v>19.440000534057617</v>
      </c>
      <c r="DC595" s="10">
        <v>0</v>
      </c>
      <c r="DD595" s="10">
        <v>19.440000534057617</v>
      </c>
      <c r="DE595" s="10">
        <v>0</v>
      </c>
      <c r="DF595" s="10">
        <v>0</v>
      </c>
      <c r="DG595" s="10">
        <v>0</v>
      </c>
    </row>
    <row r="596" spans="1:111">
      <c r="A596" t="s">
        <v>23</v>
      </c>
      <c r="B596" t="s">
        <v>65</v>
      </c>
      <c r="C596" t="s">
        <v>105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57.939998626708984</v>
      </c>
      <c r="AL596" s="10">
        <v>0</v>
      </c>
      <c r="AM596" s="10">
        <v>57.939998626708984</v>
      </c>
      <c r="AN596" s="10">
        <v>0</v>
      </c>
      <c r="AO596" s="10">
        <v>0</v>
      </c>
      <c r="AP596" s="10">
        <v>0</v>
      </c>
      <c r="AQ596" s="10">
        <v>0</v>
      </c>
      <c r="AR596" s="10">
        <v>0</v>
      </c>
      <c r="AS596" s="10">
        <v>0</v>
      </c>
      <c r="AT596" s="10">
        <v>0</v>
      </c>
      <c r="AU596" s="10">
        <v>0</v>
      </c>
      <c r="AV596" s="10">
        <v>0</v>
      </c>
      <c r="AW596" s="10">
        <v>0</v>
      </c>
      <c r="AX596" s="10">
        <v>0</v>
      </c>
      <c r="AY596" s="10">
        <v>0</v>
      </c>
      <c r="AZ596" s="10">
        <v>0</v>
      </c>
      <c r="BA596" s="10">
        <v>0</v>
      </c>
      <c r="BB596" s="10">
        <v>0</v>
      </c>
      <c r="BC596" s="10">
        <v>57.939998626708984</v>
      </c>
      <c r="BD596" s="10">
        <v>0</v>
      </c>
      <c r="BE596" s="10">
        <v>57.939998626708984</v>
      </c>
      <c r="BF596" s="10">
        <v>0</v>
      </c>
      <c r="BG596" s="10">
        <v>0</v>
      </c>
      <c r="BH596" s="10">
        <v>0</v>
      </c>
      <c r="BI596" s="10">
        <v>0</v>
      </c>
      <c r="BJ596" s="10">
        <v>0</v>
      </c>
      <c r="BK596" s="10">
        <v>0</v>
      </c>
      <c r="BL596" s="10">
        <v>0</v>
      </c>
      <c r="BM596" s="10">
        <v>0</v>
      </c>
      <c r="BN596" s="10">
        <v>0</v>
      </c>
      <c r="BO596" s="10">
        <v>0</v>
      </c>
      <c r="BP596" s="10">
        <v>0</v>
      </c>
      <c r="BQ596" s="10">
        <v>0</v>
      </c>
      <c r="BR596" s="10">
        <v>0</v>
      </c>
      <c r="BS596" s="10">
        <v>0</v>
      </c>
      <c r="BT596" s="10">
        <v>0</v>
      </c>
      <c r="BU596" s="10">
        <v>56.490001678466797</v>
      </c>
      <c r="BV596" s="10">
        <v>289.70001220703125</v>
      </c>
      <c r="BW596" s="10">
        <v>346.19000244140625</v>
      </c>
      <c r="BX596" s="10">
        <v>0</v>
      </c>
      <c r="BY596" s="10">
        <v>0</v>
      </c>
      <c r="BZ596" s="10">
        <v>0</v>
      </c>
      <c r="CA596" s="10">
        <v>0</v>
      </c>
      <c r="CB596" s="10">
        <v>0</v>
      </c>
      <c r="CC596" s="10">
        <v>0</v>
      </c>
      <c r="CD596" s="10">
        <v>0</v>
      </c>
      <c r="CE596" s="10">
        <v>0</v>
      </c>
      <c r="CF596" s="10">
        <v>0</v>
      </c>
      <c r="CG596" s="10">
        <v>0</v>
      </c>
      <c r="CH596" s="10">
        <v>0</v>
      </c>
      <c r="CI596" s="10">
        <v>0</v>
      </c>
      <c r="CJ596" s="10">
        <v>0</v>
      </c>
      <c r="CK596" s="10">
        <v>0</v>
      </c>
      <c r="CL596" s="10">
        <v>0</v>
      </c>
      <c r="CM596" s="10">
        <v>56.490001678466797</v>
      </c>
      <c r="CN596" s="10">
        <v>289.70001220703125</v>
      </c>
      <c r="CO596" s="10">
        <v>346.19000244140625</v>
      </c>
      <c r="CP596" s="10">
        <v>0</v>
      </c>
      <c r="CQ596" s="10">
        <v>0</v>
      </c>
      <c r="CR596" s="10">
        <v>0</v>
      </c>
      <c r="CS596" s="10">
        <v>0</v>
      </c>
      <c r="CT596" s="10">
        <v>0</v>
      </c>
      <c r="CU596" s="10">
        <v>0</v>
      </c>
      <c r="CV596" s="10">
        <v>0</v>
      </c>
      <c r="CW596" s="10">
        <v>0</v>
      </c>
      <c r="CX596" s="10">
        <v>0</v>
      </c>
      <c r="CY596" s="10">
        <v>0</v>
      </c>
      <c r="CZ596" s="10">
        <v>0</v>
      </c>
      <c r="DA596" s="10">
        <v>0</v>
      </c>
      <c r="DB596" s="10">
        <v>0</v>
      </c>
      <c r="DC596" s="10">
        <v>0</v>
      </c>
      <c r="DD596" s="10">
        <v>0</v>
      </c>
      <c r="DE596" s="10">
        <v>50.700000762939453</v>
      </c>
      <c r="DF596" s="10">
        <v>289.70001220703125</v>
      </c>
      <c r="DG596" s="10">
        <v>340.4000244140625</v>
      </c>
    </row>
    <row r="597" spans="1:111">
      <c r="A597" t="s">
        <v>23</v>
      </c>
      <c r="B597" t="s">
        <v>65</v>
      </c>
      <c r="C597" t="s">
        <v>82</v>
      </c>
      <c r="D597" s="10">
        <v>0</v>
      </c>
      <c r="E597" s="10">
        <v>0</v>
      </c>
      <c r="F597" s="10">
        <v>0</v>
      </c>
      <c r="G597" s="10">
        <v>13.199999809265137</v>
      </c>
      <c r="H597" s="10">
        <v>0</v>
      </c>
      <c r="I597" s="10">
        <v>13.199999809265137</v>
      </c>
      <c r="J597" s="10">
        <v>0</v>
      </c>
      <c r="K597" s="10">
        <v>35.064998626708984</v>
      </c>
      <c r="L597" s="10">
        <v>35.064998626708984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12.520000457763672</v>
      </c>
      <c r="Z597" s="10">
        <v>0</v>
      </c>
      <c r="AA597" s="10">
        <v>12.520000457763672</v>
      </c>
      <c r="AB597" s="10">
        <v>0</v>
      </c>
      <c r="AC597" s="10">
        <v>35.185001373291016</v>
      </c>
      <c r="AD597" s="10">
        <v>35.185001373291016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  <c r="AP597" s="10">
        <v>0</v>
      </c>
      <c r="AQ597" s="10">
        <v>12.520000457763672</v>
      </c>
      <c r="AR597" s="10">
        <v>0</v>
      </c>
      <c r="AS597" s="10">
        <v>12.520000457763672</v>
      </c>
      <c r="AT597" s="10">
        <v>0</v>
      </c>
      <c r="AU597" s="10">
        <v>35.185001373291016</v>
      </c>
      <c r="AV597" s="10">
        <v>35.185001373291016</v>
      </c>
      <c r="AW597" s="10">
        <v>0</v>
      </c>
      <c r="AX597" s="10">
        <v>0</v>
      </c>
      <c r="AY597" s="10">
        <v>0</v>
      </c>
      <c r="AZ597" s="10">
        <v>0</v>
      </c>
      <c r="BA597" s="10">
        <v>0</v>
      </c>
      <c r="BB597" s="10">
        <v>0</v>
      </c>
      <c r="BC597" s="10">
        <v>0</v>
      </c>
      <c r="BD597" s="10">
        <v>0</v>
      </c>
      <c r="BE597" s="10">
        <v>0</v>
      </c>
      <c r="BF597" s="10">
        <v>0</v>
      </c>
      <c r="BG597" s="10">
        <v>0</v>
      </c>
      <c r="BH597" s="10">
        <v>0</v>
      </c>
      <c r="BI597" s="10">
        <v>12.989999771118164</v>
      </c>
      <c r="BJ597" s="10">
        <v>0</v>
      </c>
      <c r="BK597" s="10">
        <v>12.989999771118164</v>
      </c>
      <c r="BL597" s="10">
        <v>0</v>
      </c>
      <c r="BM597" s="10">
        <v>35.185001373291016</v>
      </c>
      <c r="BN597" s="10">
        <v>35.185001373291016</v>
      </c>
      <c r="BO597" s="10">
        <v>0</v>
      </c>
      <c r="BP597" s="10">
        <v>0</v>
      </c>
      <c r="BQ597" s="10">
        <v>0</v>
      </c>
      <c r="BR597" s="10">
        <v>0</v>
      </c>
      <c r="BS597" s="10">
        <v>0</v>
      </c>
      <c r="BT597" s="10">
        <v>0</v>
      </c>
      <c r="BU597" s="10">
        <v>0</v>
      </c>
      <c r="BV597" s="10">
        <v>0</v>
      </c>
      <c r="BW597" s="10">
        <v>0</v>
      </c>
      <c r="BX597" s="10">
        <v>0</v>
      </c>
      <c r="BY597" s="10">
        <v>0</v>
      </c>
      <c r="BZ597" s="10">
        <v>0</v>
      </c>
      <c r="CA597" s="10">
        <v>12.989999771118164</v>
      </c>
      <c r="CB597" s="10">
        <v>0</v>
      </c>
      <c r="CC597" s="10">
        <v>12.989999771118164</v>
      </c>
      <c r="CD597" s="10">
        <v>0</v>
      </c>
      <c r="CE597" s="10">
        <v>35.185001373291016</v>
      </c>
      <c r="CF597" s="10">
        <v>35.185001373291016</v>
      </c>
      <c r="CG597" s="10">
        <v>0</v>
      </c>
      <c r="CH597" s="10">
        <v>0</v>
      </c>
      <c r="CI597" s="10">
        <v>0</v>
      </c>
      <c r="CJ597" s="10">
        <v>0</v>
      </c>
      <c r="CK597" s="10">
        <v>0</v>
      </c>
      <c r="CL597" s="10">
        <v>0</v>
      </c>
      <c r="CM597" s="10">
        <v>0</v>
      </c>
      <c r="CN597" s="10">
        <v>0</v>
      </c>
      <c r="CO597" s="10">
        <v>0</v>
      </c>
      <c r="CP597" s="10">
        <v>0</v>
      </c>
      <c r="CQ597" s="10">
        <v>0</v>
      </c>
      <c r="CR597" s="10">
        <v>0</v>
      </c>
      <c r="CS597" s="10">
        <v>12.284999847412109</v>
      </c>
      <c r="CT597" s="10">
        <v>0</v>
      </c>
      <c r="CU597" s="10">
        <v>12.284999847412109</v>
      </c>
      <c r="CV597" s="10">
        <v>0</v>
      </c>
      <c r="CW597" s="10">
        <v>35.185001373291016</v>
      </c>
      <c r="CX597" s="10">
        <v>35.185001373291016</v>
      </c>
      <c r="CY597" s="10">
        <v>0</v>
      </c>
      <c r="CZ597" s="10">
        <v>0</v>
      </c>
      <c r="DA597" s="10">
        <v>0</v>
      </c>
      <c r="DB597" s="10">
        <v>0</v>
      </c>
      <c r="DC597" s="10">
        <v>0</v>
      </c>
      <c r="DD597" s="10">
        <v>0</v>
      </c>
      <c r="DE597" s="10">
        <v>0</v>
      </c>
      <c r="DF597" s="10">
        <v>0</v>
      </c>
      <c r="DG597" s="10">
        <v>0</v>
      </c>
    </row>
    <row r="598" spans="1:111">
      <c r="A598" t="s">
        <v>23</v>
      </c>
      <c r="B598" t="s">
        <v>65</v>
      </c>
      <c r="C598" t="s">
        <v>83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0</v>
      </c>
      <c r="AL598" s="10">
        <v>0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0">
        <v>0</v>
      </c>
      <c r="AS598" s="10">
        <v>0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0</v>
      </c>
      <c r="AZ598" s="10">
        <v>0</v>
      </c>
      <c r="BA598" s="10">
        <v>0</v>
      </c>
      <c r="BB598" s="10">
        <v>0</v>
      </c>
      <c r="BC598" s="10">
        <v>0</v>
      </c>
      <c r="BD598" s="10">
        <v>0</v>
      </c>
      <c r="BE598" s="10">
        <v>0</v>
      </c>
      <c r="BF598" s="10">
        <v>16.510000228881836</v>
      </c>
      <c r="BG598" s="10">
        <v>81.535003662109375</v>
      </c>
      <c r="BH598" s="10">
        <v>98.045005798339844</v>
      </c>
      <c r="BI598" s="10">
        <v>0</v>
      </c>
      <c r="BJ598" s="10">
        <v>0</v>
      </c>
      <c r="BK598" s="10">
        <v>0</v>
      </c>
      <c r="BL598" s="10">
        <v>0</v>
      </c>
      <c r="BM598" s="10">
        <v>0</v>
      </c>
      <c r="BN598" s="10">
        <v>0</v>
      </c>
      <c r="BO598" s="10">
        <v>0</v>
      </c>
      <c r="BP598" s="10">
        <v>0</v>
      </c>
      <c r="BQ598" s="10">
        <v>0</v>
      </c>
      <c r="BR598" s="10">
        <v>0</v>
      </c>
      <c r="BS598" s="10">
        <v>0</v>
      </c>
      <c r="BT598" s="10">
        <v>0</v>
      </c>
      <c r="BU598" s="10">
        <v>0</v>
      </c>
      <c r="BV598" s="10">
        <v>0</v>
      </c>
      <c r="BW598" s="10">
        <v>0</v>
      </c>
      <c r="BX598" s="10">
        <v>16.510000228881836</v>
      </c>
      <c r="BY598" s="10">
        <v>81.535003662109375</v>
      </c>
      <c r="BZ598" s="10">
        <v>98.045005798339844</v>
      </c>
      <c r="CA598" s="10">
        <v>0</v>
      </c>
      <c r="CB598" s="10">
        <v>0</v>
      </c>
      <c r="CC598" s="10">
        <v>0</v>
      </c>
      <c r="CD598" s="10">
        <v>0</v>
      </c>
      <c r="CE598" s="10">
        <v>0</v>
      </c>
      <c r="CF598" s="10">
        <v>0</v>
      </c>
      <c r="CG598" s="10">
        <v>0</v>
      </c>
      <c r="CH598" s="10">
        <v>0</v>
      </c>
      <c r="CI598" s="10">
        <v>0</v>
      </c>
      <c r="CJ598" s="10">
        <v>0</v>
      </c>
      <c r="CK598" s="10">
        <v>0</v>
      </c>
      <c r="CL598" s="10">
        <v>0</v>
      </c>
      <c r="CM598" s="10">
        <v>0</v>
      </c>
      <c r="CN598" s="10">
        <v>0</v>
      </c>
      <c r="CO598" s="10">
        <v>0</v>
      </c>
      <c r="CP598" s="10">
        <v>15.694999694824219</v>
      </c>
      <c r="CQ598" s="10">
        <v>81.535003662109375</v>
      </c>
      <c r="CR598" s="10">
        <v>97.230003356933594</v>
      </c>
      <c r="CS598" s="10">
        <v>0</v>
      </c>
      <c r="CT598" s="10">
        <v>0</v>
      </c>
      <c r="CU598" s="10">
        <v>0</v>
      </c>
      <c r="CV598" s="10">
        <v>0</v>
      </c>
      <c r="CW598" s="10">
        <v>0</v>
      </c>
      <c r="CX598" s="10">
        <v>0</v>
      </c>
      <c r="CY598" s="10">
        <v>0</v>
      </c>
      <c r="CZ598" s="10">
        <v>0</v>
      </c>
      <c r="DA598" s="10">
        <v>0</v>
      </c>
      <c r="DB598" s="10">
        <v>0</v>
      </c>
      <c r="DC598" s="10">
        <v>0</v>
      </c>
      <c r="DD598" s="10">
        <v>0</v>
      </c>
      <c r="DE598" s="10">
        <v>0</v>
      </c>
      <c r="DF598" s="10">
        <v>0</v>
      </c>
      <c r="DG598" s="10">
        <v>0</v>
      </c>
    </row>
    <row r="599" spans="1:111">
      <c r="A599" t="s">
        <v>23</v>
      </c>
      <c r="B599" t="s">
        <v>66</v>
      </c>
      <c r="C599" t="s">
        <v>79</v>
      </c>
      <c r="D599" s="10">
        <v>0</v>
      </c>
      <c r="E599" s="10">
        <v>0</v>
      </c>
      <c r="F599" s="10">
        <v>0</v>
      </c>
      <c r="G599" s="10">
        <v>13.199999809265137</v>
      </c>
      <c r="H599" s="10">
        <v>0</v>
      </c>
      <c r="I599" s="10">
        <v>13.199999809265137</v>
      </c>
      <c r="J599" s="10">
        <v>0</v>
      </c>
      <c r="K599" s="10">
        <v>35.064998626708984</v>
      </c>
      <c r="L599" s="10">
        <v>35.064998626708984</v>
      </c>
      <c r="M599" s="10">
        <v>0</v>
      </c>
      <c r="N599" s="10">
        <v>291.5</v>
      </c>
      <c r="O599" s="10">
        <v>291.5</v>
      </c>
      <c r="P599" s="10">
        <v>41</v>
      </c>
      <c r="Q599" s="10">
        <v>0</v>
      </c>
      <c r="R599" s="10">
        <v>41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12.520000457763672</v>
      </c>
      <c r="Z599" s="10">
        <v>0</v>
      </c>
      <c r="AA599" s="10">
        <v>12.520000457763672</v>
      </c>
      <c r="AB599" s="10">
        <v>0</v>
      </c>
      <c r="AC599" s="10">
        <v>35.185001373291016</v>
      </c>
      <c r="AD599" s="10">
        <v>35.185001373291016</v>
      </c>
      <c r="AE599" s="10">
        <v>0</v>
      </c>
      <c r="AF599" s="10">
        <v>291.60000610351562</v>
      </c>
      <c r="AG599" s="10">
        <v>291.60000610351562</v>
      </c>
      <c r="AH599" s="10">
        <v>34.020000457763672</v>
      </c>
      <c r="AI599" s="10">
        <v>0</v>
      </c>
      <c r="AJ599" s="10">
        <v>34.020000457763672</v>
      </c>
      <c r="AK599" s="10">
        <v>57.939998626708984</v>
      </c>
      <c r="AL599" s="10">
        <v>0</v>
      </c>
      <c r="AM599" s="10">
        <v>57.939998626708984</v>
      </c>
      <c r="AN599" s="10">
        <v>0</v>
      </c>
      <c r="AO599" s="10">
        <v>0</v>
      </c>
      <c r="AP599" s="10">
        <v>0</v>
      </c>
      <c r="AQ599" s="10">
        <v>12.520000457763672</v>
      </c>
      <c r="AR599" s="10">
        <v>0</v>
      </c>
      <c r="AS599" s="10">
        <v>12.520000457763672</v>
      </c>
      <c r="AT599" s="10">
        <v>0</v>
      </c>
      <c r="AU599" s="10">
        <v>35.185001373291016</v>
      </c>
      <c r="AV599" s="10">
        <v>35.185001373291016</v>
      </c>
      <c r="AW599" s="10">
        <v>0</v>
      </c>
      <c r="AX599" s="10">
        <v>291.60000610351562</v>
      </c>
      <c r="AY599" s="10">
        <v>291.60000610351562</v>
      </c>
      <c r="AZ599" s="10">
        <v>34.020000457763672</v>
      </c>
      <c r="BA599" s="10">
        <v>0</v>
      </c>
      <c r="BB599" s="10">
        <v>34.020000457763672</v>
      </c>
      <c r="BC599" s="10">
        <v>57.939998626708984</v>
      </c>
      <c r="BD599" s="10">
        <v>0</v>
      </c>
      <c r="BE599" s="10">
        <v>57.939998626708984</v>
      </c>
      <c r="BF599" s="10">
        <v>16.510000228881836</v>
      </c>
      <c r="BG599" s="10">
        <v>81.535003662109375</v>
      </c>
      <c r="BH599" s="10">
        <v>98.045005798339844</v>
      </c>
      <c r="BI599" s="10">
        <v>12.989999771118164</v>
      </c>
      <c r="BJ599" s="10">
        <v>0</v>
      </c>
      <c r="BK599" s="10">
        <v>12.989999771118164</v>
      </c>
      <c r="BL599" s="10">
        <v>0</v>
      </c>
      <c r="BM599" s="10">
        <v>35.185001373291016</v>
      </c>
      <c r="BN599" s="10">
        <v>35.185001373291016</v>
      </c>
      <c r="BO599" s="10">
        <v>0</v>
      </c>
      <c r="BP599" s="10">
        <v>291.60000610351562</v>
      </c>
      <c r="BQ599" s="10">
        <v>291.60000610351562</v>
      </c>
      <c r="BR599" s="10">
        <v>26.729999542236328</v>
      </c>
      <c r="BS599" s="10">
        <v>0</v>
      </c>
      <c r="BT599" s="10">
        <v>26.729999542236328</v>
      </c>
      <c r="BU599" s="10">
        <v>56.490001678466797</v>
      </c>
      <c r="BV599" s="10">
        <v>289.70001220703125</v>
      </c>
      <c r="BW599" s="10">
        <v>346.19000244140625</v>
      </c>
      <c r="BX599" s="10">
        <v>16.510000228881836</v>
      </c>
      <c r="BY599" s="10">
        <v>81.535003662109375</v>
      </c>
      <c r="BZ599" s="10">
        <v>98.045005798339844</v>
      </c>
      <c r="CA599" s="10">
        <v>12.989999771118164</v>
      </c>
      <c r="CB599" s="10">
        <v>0</v>
      </c>
      <c r="CC599" s="10">
        <v>12.989999771118164</v>
      </c>
      <c r="CD599" s="10">
        <v>0</v>
      </c>
      <c r="CE599" s="10">
        <v>35.185001373291016</v>
      </c>
      <c r="CF599" s="10">
        <v>35.185001373291016</v>
      </c>
      <c r="CG599" s="10">
        <v>0</v>
      </c>
      <c r="CH599" s="10">
        <v>291.60000610351562</v>
      </c>
      <c r="CI599" s="10">
        <v>291.60000610351562</v>
      </c>
      <c r="CJ599" s="10">
        <v>26.729999542236328</v>
      </c>
      <c r="CK599" s="10">
        <v>0</v>
      </c>
      <c r="CL599" s="10">
        <v>26.729999542236328</v>
      </c>
      <c r="CM599" s="10">
        <v>56.490001678466797</v>
      </c>
      <c r="CN599" s="10">
        <v>289.70001220703125</v>
      </c>
      <c r="CO599" s="10">
        <v>346.19000244140625</v>
      </c>
      <c r="CP599" s="10">
        <v>15.694999694824219</v>
      </c>
      <c r="CQ599" s="10">
        <v>81.535003662109375</v>
      </c>
      <c r="CR599" s="10">
        <v>97.230003356933594</v>
      </c>
      <c r="CS599" s="10">
        <v>12.284999847412109</v>
      </c>
      <c r="CT599" s="10">
        <v>0</v>
      </c>
      <c r="CU599" s="10">
        <v>12.284999847412109</v>
      </c>
      <c r="CV599" s="10">
        <v>0</v>
      </c>
      <c r="CW599" s="10">
        <v>35.185001373291016</v>
      </c>
      <c r="CX599" s="10">
        <v>35.185001373291016</v>
      </c>
      <c r="CY599" s="10">
        <v>0</v>
      </c>
      <c r="CZ599" s="10">
        <v>291.60000610351562</v>
      </c>
      <c r="DA599" s="10">
        <v>291.60000610351562</v>
      </c>
      <c r="DB599" s="10">
        <v>19.440000534057617</v>
      </c>
      <c r="DC599" s="10">
        <v>0</v>
      </c>
      <c r="DD599" s="10">
        <v>19.440000534057617</v>
      </c>
      <c r="DE599" s="10">
        <v>50.700000762939453</v>
      </c>
      <c r="DF599" s="10">
        <v>289.70001220703125</v>
      </c>
      <c r="DG599" s="10">
        <v>340.4000244140625</v>
      </c>
    </row>
    <row r="600" spans="1:111">
      <c r="A600" t="s">
        <v>23</v>
      </c>
      <c r="B600" t="s">
        <v>67</v>
      </c>
      <c r="C600" t="s">
        <v>79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0">
        <v>0</v>
      </c>
      <c r="AM600" s="10">
        <v>0</v>
      </c>
      <c r="AN600" s="10">
        <v>0</v>
      </c>
      <c r="AO600" s="10">
        <v>0</v>
      </c>
      <c r="AP600" s="10">
        <v>0</v>
      </c>
      <c r="AQ600" s="10">
        <v>0</v>
      </c>
      <c r="AR600" s="10">
        <v>0</v>
      </c>
      <c r="AS600" s="10">
        <v>0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0</v>
      </c>
      <c r="AZ600" s="10">
        <v>0</v>
      </c>
      <c r="BA600" s="10">
        <v>0</v>
      </c>
      <c r="BB600" s="10">
        <v>0</v>
      </c>
      <c r="BC600" s="10">
        <v>0</v>
      </c>
      <c r="BD600" s="10">
        <v>0</v>
      </c>
      <c r="BE600" s="10">
        <v>0</v>
      </c>
      <c r="BF600" s="10">
        <v>0</v>
      </c>
      <c r="BG600" s="10">
        <v>0</v>
      </c>
      <c r="BH600" s="10">
        <v>0</v>
      </c>
      <c r="BI600" s="10">
        <v>0</v>
      </c>
      <c r="BJ600" s="10">
        <v>0</v>
      </c>
      <c r="BK600" s="10">
        <v>0</v>
      </c>
      <c r="BL600" s="10">
        <v>0</v>
      </c>
      <c r="BM600" s="10">
        <v>0</v>
      </c>
      <c r="BN600" s="10">
        <v>0</v>
      </c>
      <c r="BO600" s="10">
        <v>0</v>
      </c>
      <c r="BP600" s="10">
        <v>0</v>
      </c>
      <c r="BQ600" s="10">
        <v>0</v>
      </c>
      <c r="BR600" s="10">
        <v>0</v>
      </c>
      <c r="BS600" s="10">
        <v>0</v>
      </c>
      <c r="BT600" s="10">
        <v>0</v>
      </c>
      <c r="BU600" s="10">
        <v>0</v>
      </c>
      <c r="BV600" s="10">
        <v>0</v>
      </c>
      <c r="BW600" s="10">
        <v>0</v>
      </c>
      <c r="BX600" s="10">
        <v>0</v>
      </c>
      <c r="BY600" s="10">
        <v>0</v>
      </c>
      <c r="BZ600" s="10">
        <v>0</v>
      </c>
      <c r="CA600" s="10">
        <v>0</v>
      </c>
      <c r="CB600" s="10">
        <v>0</v>
      </c>
      <c r="CC600" s="10">
        <v>0</v>
      </c>
      <c r="CD600" s="10">
        <v>0</v>
      </c>
      <c r="CE600" s="10">
        <v>0</v>
      </c>
      <c r="CF600" s="10">
        <v>0</v>
      </c>
      <c r="CG600" s="10">
        <v>0</v>
      </c>
      <c r="CH600" s="10">
        <v>0</v>
      </c>
      <c r="CI600" s="10">
        <v>0</v>
      </c>
      <c r="CJ600" s="10">
        <v>0</v>
      </c>
      <c r="CK600" s="10">
        <v>0</v>
      </c>
      <c r="CL600" s="10">
        <v>0</v>
      </c>
      <c r="CM600" s="10">
        <v>0</v>
      </c>
      <c r="CN600" s="10">
        <v>0</v>
      </c>
      <c r="CO600" s="10">
        <v>0</v>
      </c>
      <c r="CP600" s="10">
        <v>0</v>
      </c>
      <c r="CQ600" s="10">
        <v>0</v>
      </c>
      <c r="CR600" s="10">
        <v>0</v>
      </c>
      <c r="CS600" s="10">
        <v>0</v>
      </c>
      <c r="CT600" s="10">
        <v>0</v>
      </c>
      <c r="CU600" s="10">
        <v>0</v>
      </c>
      <c r="CV600" s="10">
        <v>0</v>
      </c>
      <c r="CW600" s="10">
        <v>0</v>
      </c>
      <c r="CX600" s="10">
        <v>0</v>
      </c>
      <c r="CY600" s="10">
        <v>0</v>
      </c>
      <c r="CZ600" s="10">
        <v>0</v>
      </c>
      <c r="DA600" s="10">
        <v>0</v>
      </c>
      <c r="DB600" s="10">
        <v>0</v>
      </c>
      <c r="DC600" s="10">
        <v>0</v>
      </c>
      <c r="DD600" s="10">
        <v>0</v>
      </c>
      <c r="DE600" s="10">
        <v>0</v>
      </c>
      <c r="DF600" s="10">
        <v>0</v>
      </c>
      <c r="DG600" s="10">
        <v>0</v>
      </c>
    </row>
    <row r="601" spans="1:111">
      <c r="A601" t="s">
        <v>23</v>
      </c>
      <c r="B601" t="s">
        <v>68</v>
      </c>
      <c r="C601" t="s">
        <v>79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0">
        <v>0</v>
      </c>
      <c r="AX601" s="10">
        <v>0</v>
      </c>
      <c r="AY601" s="10">
        <v>0</v>
      </c>
      <c r="AZ601" s="10">
        <v>0</v>
      </c>
      <c r="BA601" s="10">
        <v>0</v>
      </c>
      <c r="BB601" s="10">
        <v>0</v>
      </c>
      <c r="BC601" s="10">
        <v>0</v>
      </c>
      <c r="BD601" s="10">
        <v>0</v>
      </c>
      <c r="BE601" s="10">
        <v>0</v>
      </c>
      <c r="BF601" s="10">
        <v>0</v>
      </c>
      <c r="BG601" s="10">
        <v>0</v>
      </c>
      <c r="BH601" s="10">
        <v>0</v>
      </c>
      <c r="BI601" s="10">
        <v>0</v>
      </c>
      <c r="BJ601" s="10">
        <v>0</v>
      </c>
      <c r="BK601" s="10">
        <v>0</v>
      </c>
      <c r="BL601" s="10">
        <v>0</v>
      </c>
      <c r="BM601" s="10">
        <v>0</v>
      </c>
      <c r="BN601" s="10">
        <v>0</v>
      </c>
      <c r="BO601" s="10">
        <v>0</v>
      </c>
      <c r="BP601" s="10">
        <v>0</v>
      </c>
      <c r="BQ601" s="10">
        <v>0</v>
      </c>
      <c r="BR601" s="10">
        <v>0</v>
      </c>
      <c r="BS601" s="10">
        <v>0</v>
      </c>
      <c r="BT601" s="10">
        <v>0</v>
      </c>
      <c r="BU601" s="10">
        <v>0</v>
      </c>
      <c r="BV601" s="10">
        <v>0</v>
      </c>
      <c r="BW601" s="10">
        <v>0</v>
      </c>
      <c r="BX601" s="10">
        <v>0</v>
      </c>
      <c r="BY601" s="10">
        <v>0</v>
      </c>
      <c r="BZ601" s="10">
        <v>0</v>
      </c>
      <c r="CA601" s="10">
        <v>0</v>
      </c>
      <c r="CB601" s="10">
        <v>0</v>
      </c>
      <c r="CC601" s="10">
        <v>0</v>
      </c>
      <c r="CD601" s="10">
        <v>0</v>
      </c>
      <c r="CE601" s="10">
        <v>0</v>
      </c>
      <c r="CF601" s="10">
        <v>0</v>
      </c>
      <c r="CG601" s="10">
        <v>0</v>
      </c>
      <c r="CH601" s="10">
        <v>0</v>
      </c>
      <c r="CI601" s="10">
        <v>0</v>
      </c>
      <c r="CJ601" s="10">
        <v>0</v>
      </c>
      <c r="CK601" s="10">
        <v>0</v>
      </c>
      <c r="CL601" s="10">
        <v>0</v>
      </c>
      <c r="CM601" s="10">
        <v>0</v>
      </c>
      <c r="CN601" s="10">
        <v>0</v>
      </c>
      <c r="CO601" s="10">
        <v>0</v>
      </c>
      <c r="CP601" s="10">
        <v>0</v>
      </c>
      <c r="CQ601" s="10">
        <v>0</v>
      </c>
      <c r="CR601" s="10">
        <v>0</v>
      </c>
      <c r="CS601" s="10">
        <v>0</v>
      </c>
      <c r="CT601" s="10">
        <v>0</v>
      </c>
      <c r="CU601" s="10">
        <v>0</v>
      </c>
      <c r="CV601" s="10">
        <v>0</v>
      </c>
      <c r="CW601" s="10">
        <v>0</v>
      </c>
      <c r="CX601" s="10">
        <v>0</v>
      </c>
      <c r="CY601" s="10">
        <v>0</v>
      </c>
      <c r="CZ601" s="10">
        <v>0</v>
      </c>
      <c r="DA601" s="10">
        <v>0</v>
      </c>
      <c r="DB601" s="10">
        <v>0</v>
      </c>
      <c r="DC601" s="10">
        <v>0</v>
      </c>
      <c r="DD601" s="10">
        <v>0</v>
      </c>
      <c r="DE601" s="10">
        <v>0</v>
      </c>
      <c r="DF601" s="10">
        <v>0</v>
      </c>
      <c r="DG601" s="10">
        <v>0</v>
      </c>
    </row>
    <row r="602" spans="1:111">
      <c r="A602" t="s">
        <v>23</v>
      </c>
      <c r="B602" t="s">
        <v>69</v>
      </c>
      <c r="C602" t="s">
        <v>79</v>
      </c>
      <c r="D602" s="10">
        <v>139.2400016784668</v>
      </c>
      <c r="E602" s="10">
        <v>467.28500366210938</v>
      </c>
      <c r="F602" s="10">
        <v>606.52499389648438</v>
      </c>
      <c r="G602" s="10">
        <v>13.199999809265137</v>
      </c>
      <c r="H602" s="10">
        <v>170.5</v>
      </c>
      <c r="I602" s="10">
        <v>183.69999980926514</v>
      </c>
      <c r="J602" s="10">
        <v>42.549999237060547</v>
      </c>
      <c r="K602" s="10">
        <v>170.29499435424805</v>
      </c>
      <c r="L602" s="10">
        <v>212.84499359130859</v>
      </c>
      <c r="M602" s="10">
        <v>477.37498092651367</v>
      </c>
      <c r="N602" s="10">
        <v>592.78500366210938</v>
      </c>
      <c r="O602" s="10">
        <v>1070.1599731445312</v>
      </c>
      <c r="P602" s="10">
        <v>176.0550012588501</v>
      </c>
      <c r="Q602" s="10">
        <v>112.57500076293945</v>
      </c>
      <c r="R602" s="10">
        <v>288.6300048828125</v>
      </c>
      <c r="S602" s="10">
        <v>138.97999858856201</v>
      </c>
      <c r="T602" s="10">
        <v>1414.2299575805664</v>
      </c>
      <c r="U602" s="10">
        <v>1553.2099113464355</v>
      </c>
      <c r="V602" s="10">
        <v>51.905000686645508</v>
      </c>
      <c r="W602" s="10">
        <v>317.05000305175781</v>
      </c>
      <c r="X602" s="10">
        <v>368.95500373840332</v>
      </c>
      <c r="Y602" s="10">
        <v>12.520000457763672</v>
      </c>
      <c r="Z602" s="10">
        <v>298.3900146484375</v>
      </c>
      <c r="AA602" s="10">
        <v>310.91001510620117</v>
      </c>
      <c r="AB602" s="10">
        <v>77.524997711181641</v>
      </c>
      <c r="AC602" s="10">
        <v>216.42500495910645</v>
      </c>
      <c r="AD602" s="10">
        <v>293.94999885559082</v>
      </c>
      <c r="AE602" s="10">
        <v>531.55501556396484</v>
      </c>
      <c r="AF602" s="10">
        <v>725.80501556396484</v>
      </c>
      <c r="AG602" s="10">
        <v>1257.3600158691406</v>
      </c>
      <c r="AH602" s="10">
        <v>223.75499725341797</v>
      </c>
      <c r="AI602" s="10">
        <v>151.89500045776367</v>
      </c>
      <c r="AJ602" s="10">
        <v>375.64999008178711</v>
      </c>
      <c r="AK602" s="10">
        <v>342.30499786138535</v>
      </c>
      <c r="AL602" s="10">
        <v>1774.3950042724609</v>
      </c>
      <c r="AM602" s="10">
        <v>2116.6999950408936</v>
      </c>
      <c r="AN602" s="10">
        <v>51.905000686645508</v>
      </c>
      <c r="AO602" s="10">
        <v>317.05000305175781</v>
      </c>
      <c r="AP602" s="10">
        <v>368.95500373840332</v>
      </c>
      <c r="AQ602" s="10">
        <v>12.520000457763672</v>
      </c>
      <c r="AR602" s="10">
        <v>298.3900146484375</v>
      </c>
      <c r="AS602" s="10">
        <v>310.91001510620117</v>
      </c>
      <c r="AT602" s="10">
        <v>77.524997711181641</v>
      </c>
      <c r="AU602" s="10">
        <v>216.42500495910645</v>
      </c>
      <c r="AV602" s="10">
        <v>293.94999885559082</v>
      </c>
      <c r="AW602" s="10">
        <v>531.55501556396484</v>
      </c>
      <c r="AX602" s="10">
        <v>725.80501556396484</v>
      </c>
      <c r="AY602" s="10">
        <v>1257.3600158691406</v>
      </c>
      <c r="AZ602" s="10">
        <v>223.75499725341797</v>
      </c>
      <c r="BA602" s="10">
        <v>151.89500045776367</v>
      </c>
      <c r="BB602" s="10">
        <v>375.64999008178711</v>
      </c>
      <c r="BC602" s="10">
        <v>342.30499786138535</v>
      </c>
      <c r="BD602" s="10">
        <v>1774.3950042724609</v>
      </c>
      <c r="BE602" s="10">
        <v>2116.6999950408936</v>
      </c>
      <c r="BF602" s="10">
        <v>66.760000228881836</v>
      </c>
      <c r="BG602" s="10">
        <v>2379.4500732421875</v>
      </c>
      <c r="BH602" s="10">
        <v>2446.2101745605469</v>
      </c>
      <c r="BI602" s="10">
        <v>12.989999771118164</v>
      </c>
      <c r="BJ602" s="10">
        <v>298.3900146484375</v>
      </c>
      <c r="BK602" s="10">
        <v>311.38001441955566</v>
      </c>
      <c r="BL602" s="10">
        <v>88.069997787475586</v>
      </c>
      <c r="BM602" s="10">
        <v>233.74000549316406</v>
      </c>
      <c r="BN602" s="10">
        <v>321.81000518798828</v>
      </c>
      <c r="BO602" s="10">
        <v>528.08000183105469</v>
      </c>
      <c r="BP602" s="10">
        <v>786.74002075195312</v>
      </c>
      <c r="BQ602" s="10">
        <v>1314.8200149536133</v>
      </c>
      <c r="BR602" s="10">
        <v>212.03999423980713</v>
      </c>
      <c r="BS602" s="10">
        <v>151.89500045776367</v>
      </c>
      <c r="BT602" s="10">
        <v>363.93500137329102</v>
      </c>
      <c r="BU602" s="10">
        <v>334.26500511169434</v>
      </c>
      <c r="BV602" s="10">
        <v>2554.8950042724609</v>
      </c>
      <c r="BW602" s="10">
        <v>2889.1599903106689</v>
      </c>
      <c r="BX602" s="10">
        <v>66.760000228881836</v>
      </c>
      <c r="BY602" s="10">
        <v>2379.4500732421875</v>
      </c>
      <c r="BZ602" s="10">
        <v>2446.2101745605469</v>
      </c>
      <c r="CA602" s="10">
        <v>12.989999771118164</v>
      </c>
      <c r="CB602" s="10">
        <v>298.3900146484375</v>
      </c>
      <c r="CC602" s="10">
        <v>311.38001441955566</v>
      </c>
      <c r="CD602" s="10">
        <v>88.069997787475586</v>
      </c>
      <c r="CE602" s="10">
        <v>233.74000549316406</v>
      </c>
      <c r="CF602" s="10">
        <v>321.81000518798828</v>
      </c>
      <c r="CG602" s="10">
        <v>528.08000183105469</v>
      </c>
      <c r="CH602" s="10">
        <v>786.74002075195312</v>
      </c>
      <c r="CI602" s="10">
        <v>1314.8200149536133</v>
      </c>
      <c r="CJ602" s="10">
        <v>212.03999423980713</v>
      </c>
      <c r="CK602" s="10">
        <v>151.89500045776367</v>
      </c>
      <c r="CL602" s="10">
        <v>363.93500137329102</v>
      </c>
      <c r="CM602" s="10">
        <v>334.26500511169434</v>
      </c>
      <c r="CN602" s="10">
        <v>2554.8950042724609</v>
      </c>
      <c r="CO602" s="10">
        <v>2889.1599903106689</v>
      </c>
      <c r="CP602" s="10">
        <v>64.215000152587891</v>
      </c>
      <c r="CQ602" s="10">
        <v>2379.4500732421875</v>
      </c>
      <c r="CR602" s="10">
        <v>2443.6651916503906</v>
      </c>
      <c r="CS602" s="10">
        <v>12.284999847412109</v>
      </c>
      <c r="CT602" s="10">
        <v>566.780029296875</v>
      </c>
      <c r="CU602" s="10">
        <v>579.06502914428711</v>
      </c>
      <c r="CV602" s="10">
        <v>90.744998931884766</v>
      </c>
      <c r="CW602" s="10">
        <v>246.17000579833984</v>
      </c>
      <c r="CX602" s="10">
        <v>336.91500854492188</v>
      </c>
      <c r="CY602" s="10">
        <v>517.8750114440918</v>
      </c>
      <c r="CZ602" s="10">
        <v>1150.3150177001953</v>
      </c>
      <c r="DA602" s="10">
        <v>1668.1900482177734</v>
      </c>
      <c r="DB602" s="10">
        <v>200.24000453948975</v>
      </c>
      <c r="DC602" s="10">
        <v>151.89500045776367</v>
      </c>
      <c r="DD602" s="10">
        <v>352.13500022888184</v>
      </c>
      <c r="DE602" s="10">
        <v>318.55500507354736</v>
      </c>
      <c r="DF602" s="10">
        <v>3968.2449798583984</v>
      </c>
      <c r="DG602" s="10">
        <v>4286.7999744415283</v>
      </c>
    </row>
    <row r="603" spans="1:111">
      <c r="A603" t="s">
        <v>24</v>
      </c>
      <c r="B603" t="s">
        <v>63</v>
      </c>
      <c r="C603" t="s">
        <v>72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0">
        <v>0</v>
      </c>
      <c r="AX603" s="10">
        <v>0</v>
      </c>
      <c r="AY603" s="10">
        <v>0</v>
      </c>
      <c r="AZ603" s="10">
        <v>0</v>
      </c>
      <c r="BA603" s="10">
        <v>0</v>
      </c>
      <c r="BB603" s="10">
        <v>0</v>
      </c>
      <c r="BC603" s="10">
        <v>0</v>
      </c>
      <c r="BD603" s="10">
        <v>0</v>
      </c>
      <c r="BE603" s="10">
        <v>0</v>
      </c>
      <c r="BF603" s="10">
        <v>0</v>
      </c>
      <c r="BG603" s="10">
        <v>0</v>
      </c>
      <c r="BH603" s="10">
        <v>0</v>
      </c>
      <c r="BI603" s="10">
        <v>0</v>
      </c>
      <c r="BJ603" s="10">
        <v>0</v>
      </c>
      <c r="BK603" s="10">
        <v>0</v>
      </c>
      <c r="BL603" s="10">
        <v>0</v>
      </c>
      <c r="BM603" s="10">
        <v>0</v>
      </c>
      <c r="BN603" s="10">
        <v>0</v>
      </c>
      <c r="BO603" s="10">
        <v>0</v>
      </c>
      <c r="BP603" s="10">
        <v>0</v>
      </c>
      <c r="BQ603" s="10">
        <v>0</v>
      </c>
      <c r="BR603" s="10">
        <v>0</v>
      </c>
      <c r="BS603" s="10">
        <v>0</v>
      </c>
      <c r="BT603" s="10">
        <v>0</v>
      </c>
      <c r="BU603" s="10">
        <v>0</v>
      </c>
      <c r="BV603" s="10">
        <v>0</v>
      </c>
      <c r="BW603" s="10">
        <v>0</v>
      </c>
      <c r="BX603" s="10">
        <v>0</v>
      </c>
      <c r="BY603" s="10">
        <v>0</v>
      </c>
      <c r="BZ603" s="10">
        <v>0</v>
      </c>
      <c r="CA603" s="10">
        <v>0</v>
      </c>
      <c r="CB603" s="10">
        <v>0</v>
      </c>
      <c r="CC603" s="10">
        <v>0</v>
      </c>
      <c r="CD603" s="10">
        <v>0</v>
      </c>
      <c r="CE603" s="10">
        <v>0</v>
      </c>
      <c r="CF603" s="10">
        <v>0</v>
      </c>
      <c r="CG603" s="10">
        <v>0</v>
      </c>
      <c r="CH603" s="10">
        <v>0</v>
      </c>
      <c r="CI603" s="10">
        <v>0</v>
      </c>
      <c r="CJ603" s="10">
        <v>0</v>
      </c>
      <c r="CK603" s="10">
        <v>0</v>
      </c>
      <c r="CL603" s="10">
        <v>0</v>
      </c>
      <c r="CM603" s="10">
        <v>0</v>
      </c>
      <c r="CN603" s="10">
        <v>0</v>
      </c>
      <c r="CO603" s="10">
        <v>0</v>
      </c>
      <c r="CP603" s="10">
        <v>0</v>
      </c>
      <c r="CQ603" s="10">
        <v>0</v>
      </c>
      <c r="CR603" s="10">
        <v>0</v>
      </c>
      <c r="CS603" s="10">
        <v>0</v>
      </c>
      <c r="CT603" s="10">
        <v>0</v>
      </c>
      <c r="CU603" s="10">
        <v>0</v>
      </c>
      <c r="CV603" s="10">
        <v>0</v>
      </c>
      <c r="CW603" s="10">
        <v>0</v>
      </c>
      <c r="CX603" s="10">
        <v>0</v>
      </c>
      <c r="CY603" s="10">
        <v>0</v>
      </c>
      <c r="CZ603" s="10">
        <v>0</v>
      </c>
      <c r="DA603" s="10">
        <v>0</v>
      </c>
      <c r="DB603" s="10">
        <v>0</v>
      </c>
      <c r="DC603" s="10">
        <v>0</v>
      </c>
      <c r="DD603" s="10">
        <v>0</v>
      </c>
      <c r="DE603" s="10">
        <v>0</v>
      </c>
      <c r="DF603" s="10">
        <v>0</v>
      </c>
      <c r="DG603" s="10">
        <v>0</v>
      </c>
    </row>
    <row r="604" spans="1:111">
      <c r="A604" t="s">
        <v>24</v>
      </c>
      <c r="B604" t="s">
        <v>63</v>
      </c>
      <c r="C604" t="s">
        <v>73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0">
        <v>0</v>
      </c>
      <c r="AM604" s="10">
        <v>0</v>
      </c>
      <c r="AN604" s="10">
        <v>0</v>
      </c>
      <c r="AO604" s="10">
        <v>0</v>
      </c>
      <c r="AP604" s="10">
        <v>0</v>
      </c>
      <c r="AQ604" s="10">
        <v>0</v>
      </c>
      <c r="AR604" s="10">
        <v>0</v>
      </c>
      <c r="AS604" s="10">
        <v>0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0</v>
      </c>
      <c r="AZ604" s="10">
        <v>0</v>
      </c>
      <c r="BA604" s="10">
        <v>0</v>
      </c>
      <c r="BB604" s="10">
        <v>0</v>
      </c>
      <c r="BC604" s="10">
        <v>0</v>
      </c>
      <c r="BD604" s="10">
        <v>0</v>
      </c>
      <c r="BE604" s="10">
        <v>0</v>
      </c>
      <c r="BF604" s="10">
        <v>0</v>
      </c>
      <c r="BG604" s="10">
        <v>0</v>
      </c>
      <c r="BH604" s="10">
        <v>0</v>
      </c>
      <c r="BI604" s="10">
        <v>0</v>
      </c>
      <c r="BJ604" s="10">
        <v>0</v>
      </c>
      <c r="BK604" s="10">
        <v>0</v>
      </c>
      <c r="BL604" s="10">
        <v>0</v>
      </c>
      <c r="BM604" s="10">
        <v>0</v>
      </c>
      <c r="BN604" s="10">
        <v>0</v>
      </c>
      <c r="BO604" s="10">
        <v>0</v>
      </c>
      <c r="BP604" s="10">
        <v>0</v>
      </c>
      <c r="BQ604" s="10">
        <v>0</v>
      </c>
      <c r="BR604" s="10">
        <v>0</v>
      </c>
      <c r="BS604" s="10">
        <v>0</v>
      </c>
      <c r="BT604" s="10">
        <v>0</v>
      </c>
      <c r="BU604" s="10">
        <v>0</v>
      </c>
      <c r="BV604" s="10">
        <v>0</v>
      </c>
      <c r="BW604" s="10">
        <v>0</v>
      </c>
      <c r="BX604" s="10">
        <v>0</v>
      </c>
      <c r="BY604" s="10">
        <v>0</v>
      </c>
      <c r="BZ604" s="10">
        <v>0</v>
      </c>
      <c r="CA604" s="10">
        <v>0</v>
      </c>
      <c r="CB604" s="10">
        <v>0</v>
      </c>
      <c r="CC604" s="10">
        <v>0</v>
      </c>
      <c r="CD604" s="10">
        <v>0</v>
      </c>
      <c r="CE604" s="10">
        <v>0</v>
      </c>
      <c r="CF604" s="10">
        <v>0</v>
      </c>
      <c r="CG604" s="10">
        <v>0</v>
      </c>
      <c r="CH604" s="10">
        <v>0</v>
      </c>
      <c r="CI604" s="10">
        <v>0</v>
      </c>
      <c r="CJ604" s="10">
        <v>0</v>
      </c>
      <c r="CK604" s="10">
        <v>0</v>
      </c>
      <c r="CL604" s="10">
        <v>0</v>
      </c>
      <c r="CM604" s="10">
        <v>0</v>
      </c>
      <c r="CN604" s="10">
        <v>0</v>
      </c>
      <c r="CO604" s="10">
        <v>0</v>
      </c>
      <c r="CP604" s="10">
        <v>0</v>
      </c>
      <c r="CQ604" s="10">
        <v>0</v>
      </c>
      <c r="CR604" s="10">
        <v>0</v>
      </c>
      <c r="CS604" s="10">
        <v>0</v>
      </c>
      <c r="CT604" s="10">
        <v>0</v>
      </c>
      <c r="CU604" s="10">
        <v>0</v>
      </c>
      <c r="CV604" s="10">
        <v>0</v>
      </c>
      <c r="CW604" s="10">
        <v>0</v>
      </c>
      <c r="CX604" s="10">
        <v>0</v>
      </c>
      <c r="CY604" s="10">
        <v>0</v>
      </c>
      <c r="CZ604" s="10">
        <v>0</v>
      </c>
      <c r="DA604" s="10">
        <v>0</v>
      </c>
      <c r="DB604" s="10">
        <v>0</v>
      </c>
      <c r="DC604" s="10">
        <v>0</v>
      </c>
      <c r="DD604" s="10">
        <v>0</v>
      </c>
      <c r="DE604" s="10">
        <v>0</v>
      </c>
      <c r="DF604" s="10">
        <v>0</v>
      </c>
      <c r="DG604" s="10">
        <v>0</v>
      </c>
    </row>
    <row r="605" spans="1:111">
      <c r="A605" t="s">
        <v>24</v>
      </c>
      <c r="B605" t="s">
        <v>63</v>
      </c>
      <c r="C605" t="s">
        <v>74</v>
      </c>
      <c r="D605" s="10">
        <v>1132.5</v>
      </c>
      <c r="E605" s="10">
        <v>2021.5</v>
      </c>
      <c r="F605" s="10">
        <v>3154</v>
      </c>
      <c r="G605" s="10">
        <v>475</v>
      </c>
      <c r="H605" s="10">
        <v>537</v>
      </c>
      <c r="I605" s="10">
        <v>1012</v>
      </c>
      <c r="J605" s="10">
        <v>1257.5</v>
      </c>
      <c r="K605" s="10">
        <v>2128</v>
      </c>
      <c r="L605" s="10">
        <v>3385.5</v>
      </c>
      <c r="M605" s="10">
        <v>742</v>
      </c>
      <c r="N605" s="10">
        <v>620.5</v>
      </c>
      <c r="O605" s="10">
        <v>1362.5</v>
      </c>
      <c r="P605" s="10">
        <v>364</v>
      </c>
      <c r="Q605" s="10">
        <v>564</v>
      </c>
      <c r="R605" s="10">
        <v>928</v>
      </c>
      <c r="S605" s="10">
        <v>1096.5</v>
      </c>
      <c r="T605" s="10">
        <v>1401.5</v>
      </c>
      <c r="U605" s="10">
        <v>2498</v>
      </c>
      <c r="V605" s="10">
        <v>758.8499755859375</v>
      </c>
      <c r="W605" s="10">
        <v>2175.054931640625</v>
      </c>
      <c r="X605" s="10">
        <v>2933.90478515625</v>
      </c>
      <c r="Y605" s="10">
        <v>700.79998779296875</v>
      </c>
      <c r="Z605" s="10">
        <v>578.3349609375</v>
      </c>
      <c r="AA605" s="10">
        <v>1279.135009765625</v>
      </c>
      <c r="AB605" s="10">
        <v>937.67498779296875</v>
      </c>
      <c r="AC605" s="10">
        <v>2700.114990234375</v>
      </c>
      <c r="AD605" s="10">
        <v>3637.7900390625</v>
      </c>
      <c r="AE605" s="10">
        <v>1488.155029296875</v>
      </c>
      <c r="AF605" s="10">
        <v>1381.534912109375</v>
      </c>
      <c r="AG605" s="10">
        <v>2869.68994140625</v>
      </c>
      <c r="AH605" s="10">
        <v>241.64999389648438</v>
      </c>
      <c r="AI605" s="10">
        <v>680.65997314453125</v>
      </c>
      <c r="AJ605" s="10">
        <v>922.3099365234375</v>
      </c>
      <c r="AK605" s="10">
        <v>783.1099853515625</v>
      </c>
      <c r="AL605" s="10">
        <v>1970.1500244140625</v>
      </c>
      <c r="AM605" s="10">
        <v>2753.260009765625</v>
      </c>
      <c r="AN605" s="10">
        <v>758.8499755859375</v>
      </c>
      <c r="AO605" s="10">
        <v>2175.054931640625</v>
      </c>
      <c r="AP605" s="10">
        <v>2933.90478515625</v>
      </c>
      <c r="AQ605" s="10">
        <v>700.79998779296875</v>
      </c>
      <c r="AR605" s="10">
        <v>578.3349609375</v>
      </c>
      <c r="AS605" s="10">
        <v>1279.135009765625</v>
      </c>
      <c r="AT605" s="10">
        <v>937.67498779296875</v>
      </c>
      <c r="AU605" s="10">
        <v>2700.114990234375</v>
      </c>
      <c r="AV605" s="10">
        <v>3637.7900390625</v>
      </c>
      <c r="AW605" s="10">
        <v>1488.155029296875</v>
      </c>
      <c r="AX605" s="10">
        <v>1381.534912109375</v>
      </c>
      <c r="AY605" s="10">
        <v>2869.68994140625</v>
      </c>
      <c r="AZ605" s="10">
        <v>241.64999389648438</v>
      </c>
      <c r="BA605" s="10">
        <v>680.65997314453125</v>
      </c>
      <c r="BB605" s="10">
        <v>922.3099365234375</v>
      </c>
      <c r="BC605" s="10">
        <v>783.1099853515625</v>
      </c>
      <c r="BD605" s="10">
        <v>1970.1500244140625</v>
      </c>
      <c r="BE605" s="10">
        <v>2753.260009765625</v>
      </c>
      <c r="BF605" s="10">
        <v>727.7650146484375</v>
      </c>
      <c r="BG605" s="10">
        <v>2161.72509765625</v>
      </c>
      <c r="BH605" s="10">
        <v>2889.490234375</v>
      </c>
      <c r="BI605" s="10">
        <v>692.489990234375</v>
      </c>
      <c r="BJ605" s="10">
        <v>578.3349609375</v>
      </c>
      <c r="BK605" s="10">
        <v>1270.824951171875</v>
      </c>
      <c r="BL605" s="10">
        <v>898.280029296875</v>
      </c>
      <c r="BM605" s="10">
        <v>2700.114990234375</v>
      </c>
      <c r="BN605" s="10">
        <v>3598.39501953125</v>
      </c>
      <c r="BO605" s="10">
        <v>1437.304931640625</v>
      </c>
      <c r="BP605" s="10">
        <v>1654.5250244140625</v>
      </c>
      <c r="BQ605" s="10">
        <v>3091.830078125</v>
      </c>
      <c r="BR605" s="10">
        <v>234.13499450683594</v>
      </c>
      <c r="BS605" s="10">
        <v>680.65997314453125</v>
      </c>
      <c r="BT605" s="10">
        <v>914.79498291015625</v>
      </c>
      <c r="BU605" s="10">
        <v>751.7550048828125</v>
      </c>
      <c r="BV605" s="10">
        <v>2142.800048828125</v>
      </c>
      <c r="BW605" s="10">
        <v>2894.55517578125</v>
      </c>
      <c r="BX605" s="10">
        <v>727.7650146484375</v>
      </c>
      <c r="BY605" s="10">
        <v>2161.72509765625</v>
      </c>
      <c r="BZ605" s="10">
        <v>2889.490234375</v>
      </c>
      <c r="CA605" s="10">
        <v>692.489990234375</v>
      </c>
      <c r="CB605" s="10">
        <v>578.3349609375</v>
      </c>
      <c r="CC605" s="10">
        <v>1270.824951171875</v>
      </c>
      <c r="CD605" s="10">
        <v>898.280029296875</v>
      </c>
      <c r="CE605" s="10">
        <v>2700.114990234375</v>
      </c>
      <c r="CF605" s="10">
        <v>3598.39501953125</v>
      </c>
      <c r="CG605" s="10">
        <v>1437.304931640625</v>
      </c>
      <c r="CH605" s="10">
        <v>1654.5250244140625</v>
      </c>
      <c r="CI605" s="10">
        <v>3091.830078125</v>
      </c>
      <c r="CJ605" s="10">
        <v>234.13499450683594</v>
      </c>
      <c r="CK605" s="10">
        <v>680.65997314453125</v>
      </c>
      <c r="CL605" s="10">
        <v>914.79498291015625</v>
      </c>
      <c r="CM605" s="10">
        <v>751.7550048828125</v>
      </c>
      <c r="CN605" s="10">
        <v>2142.800048828125</v>
      </c>
      <c r="CO605" s="10">
        <v>2894.55517578125</v>
      </c>
      <c r="CP605" s="10">
        <v>697.04998779296875</v>
      </c>
      <c r="CQ605" s="10">
        <v>2148.389892578125</v>
      </c>
      <c r="CR605" s="10">
        <v>2845.43994140625</v>
      </c>
      <c r="CS605" s="10">
        <v>679.82501220703125</v>
      </c>
      <c r="CT605" s="10">
        <v>1045.044921875</v>
      </c>
      <c r="CU605" s="10">
        <v>1724.869873046875</v>
      </c>
      <c r="CV605" s="10">
        <v>858.90997314453125</v>
      </c>
      <c r="CW605" s="10">
        <v>2700.114990234375</v>
      </c>
      <c r="CX605" s="10">
        <v>3559.02490234375</v>
      </c>
      <c r="CY605" s="10">
        <v>1371.75</v>
      </c>
      <c r="CZ605" s="10">
        <v>1927.510009765625</v>
      </c>
      <c r="DA605" s="10">
        <v>3299.260009765625</v>
      </c>
      <c r="DB605" s="10">
        <v>226.6199951171875</v>
      </c>
      <c r="DC605" s="10">
        <v>680.65997314453125</v>
      </c>
      <c r="DD605" s="10">
        <v>907.27996826171875</v>
      </c>
      <c r="DE605" s="10">
        <v>717.91497802734375</v>
      </c>
      <c r="DF605" s="10">
        <v>2142.800048828125</v>
      </c>
      <c r="DG605" s="10">
        <v>2860.715087890625</v>
      </c>
    </row>
    <row r="606" spans="1:111">
      <c r="A606" t="s">
        <v>24</v>
      </c>
      <c r="B606" t="s">
        <v>63</v>
      </c>
      <c r="C606" t="s">
        <v>75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58.055000305175781</v>
      </c>
      <c r="T606" s="10">
        <v>0</v>
      </c>
      <c r="U606" s="10">
        <v>58.055000305175781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0</v>
      </c>
      <c r="AL606" s="10">
        <v>0</v>
      </c>
      <c r="AM606" s="10">
        <v>0</v>
      </c>
      <c r="AN606" s="10">
        <v>0</v>
      </c>
      <c r="AO606" s="10">
        <v>0</v>
      </c>
      <c r="AP606" s="10">
        <v>0</v>
      </c>
      <c r="AQ606" s="10">
        <v>0</v>
      </c>
      <c r="AR606" s="10">
        <v>0</v>
      </c>
      <c r="AS606" s="10">
        <v>0</v>
      </c>
      <c r="AT606" s="10">
        <v>0</v>
      </c>
      <c r="AU606" s="10">
        <v>0</v>
      </c>
      <c r="AV606" s="10">
        <v>0</v>
      </c>
      <c r="AW606" s="10">
        <v>0</v>
      </c>
      <c r="AX606" s="10">
        <v>0</v>
      </c>
      <c r="AY606" s="10">
        <v>0</v>
      </c>
      <c r="AZ606" s="10">
        <v>0</v>
      </c>
      <c r="BA606" s="10">
        <v>0</v>
      </c>
      <c r="BB606" s="10">
        <v>0</v>
      </c>
      <c r="BC606" s="10">
        <v>0</v>
      </c>
      <c r="BD606" s="10">
        <v>0</v>
      </c>
      <c r="BE606" s="10">
        <v>0</v>
      </c>
      <c r="BF606" s="10">
        <v>0</v>
      </c>
      <c r="BG606" s="10">
        <v>0</v>
      </c>
      <c r="BH606" s="10">
        <v>0</v>
      </c>
      <c r="BI606" s="10">
        <v>0</v>
      </c>
      <c r="BJ606" s="10">
        <v>0</v>
      </c>
      <c r="BK606" s="10">
        <v>0</v>
      </c>
      <c r="BL606" s="10">
        <v>0</v>
      </c>
      <c r="BM606" s="10">
        <v>0</v>
      </c>
      <c r="BN606" s="10">
        <v>0</v>
      </c>
      <c r="BO606" s="10">
        <v>0</v>
      </c>
      <c r="BP606" s="10">
        <v>0</v>
      </c>
      <c r="BQ606" s="10">
        <v>0</v>
      </c>
      <c r="BR606" s="10">
        <v>0</v>
      </c>
      <c r="BS606" s="10">
        <v>0</v>
      </c>
      <c r="BT606" s="10">
        <v>0</v>
      </c>
      <c r="BU606" s="10">
        <v>0</v>
      </c>
      <c r="BV606" s="10">
        <v>0</v>
      </c>
      <c r="BW606" s="10">
        <v>0</v>
      </c>
      <c r="BX606" s="10">
        <v>0</v>
      </c>
      <c r="BY606" s="10">
        <v>0</v>
      </c>
      <c r="BZ606" s="10">
        <v>0</v>
      </c>
      <c r="CA606" s="10">
        <v>0</v>
      </c>
      <c r="CB606" s="10">
        <v>0</v>
      </c>
      <c r="CC606" s="10">
        <v>0</v>
      </c>
      <c r="CD606" s="10">
        <v>0</v>
      </c>
      <c r="CE606" s="10">
        <v>0</v>
      </c>
      <c r="CF606" s="10">
        <v>0</v>
      </c>
      <c r="CG606" s="10">
        <v>0</v>
      </c>
      <c r="CH606" s="10">
        <v>0</v>
      </c>
      <c r="CI606" s="10">
        <v>0</v>
      </c>
      <c r="CJ606" s="10">
        <v>0</v>
      </c>
      <c r="CK606" s="10">
        <v>0</v>
      </c>
      <c r="CL606" s="10">
        <v>0</v>
      </c>
      <c r="CM606" s="10">
        <v>0</v>
      </c>
      <c r="CN606" s="10">
        <v>0</v>
      </c>
      <c r="CO606" s="10">
        <v>0</v>
      </c>
      <c r="CP606" s="10">
        <v>0</v>
      </c>
      <c r="CQ606" s="10">
        <v>0</v>
      </c>
      <c r="CR606" s="10">
        <v>0</v>
      </c>
      <c r="CS606" s="10">
        <v>0</v>
      </c>
      <c r="CT606" s="10">
        <v>0</v>
      </c>
      <c r="CU606" s="10">
        <v>0</v>
      </c>
      <c r="CV606" s="10">
        <v>0</v>
      </c>
      <c r="CW606" s="10">
        <v>0</v>
      </c>
      <c r="CX606" s="10">
        <v>0</v>
      </c>
      <c r="CY606" s="10">
        <v>0</v>
      </c>
      <c r="CZ606" s="10">
        <v>0</v>
      </c>
      <c r="DA606" s="10">
        <v>0</v>
      </c>
      <c r="DB606" s="10">
        <v>0</v>
      </c>
      <c r="DC606" s="10">
        <v>0</v>
      </c>
      <c r="DD606" s="10">
        <v>0</v>
      </c>
      <c r="DE606" s="10">
        <v>0</v>
      </c>
      <c r="DF606" s="10">
        <v>0</v>
      </c>
      <c r="DG606" s="10">
        <v>0</v>
      </c>
    </row>
    <row r="607" spans="1:111">
      <c r="A607" t="s">
        <v>24</v>
      </c>
      <c r="B607" t="s">
        <v>63</v>
      </c>
      <c r="C607" t="s">
        <v>76</v>
      </c>
      <c r="D607" s="10"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0</v>
      </c>
      <c r="AL607" s="10">
        <v>0</v>
      </c>
      <c r="AM607" s="10">
        <v>0</v>
      </c>
      <c r="AN607" s="10">
        <v>0</v>
      </c>
      <c r="AO607" s="10">
        <v>0</v>
      </c>
      <c r="AP607" s="10">
        <v>0</v>
      </c>
      <c r="AQ607" s="10">
        <v>0</v>
      </c>
      <c r="AR607" s="10">
        <v>0</v>
      </c>
      <c r="AS607" s="10">
        <v>0</v>
      </c>
      <c r="AT607" s="10">
        <v>0</v>
      </c>
      <c r="AU607" s="10">
        <v>0</v>
      </c>
      <c r="AV607" s="10">
        <v>0</v>
      </c>
      <c r="AW607" s="10">
        <v>0</v>
      </c>
      <c r="AX607" s="10">
        <v>0</v>
      </c>
      <c r="AY607" s="10">
        <v>0</v>
      </c>
      <c r="AZ607" s="10">
        <v>0</v>
      </c>
      <c r="BA607" s="10">
        <v>0</v>
      </c>
      <c r="BB607" s="10">
        <v>0</v>
      </c>
      <c r="BC607" s="10">
        <v>0</v>
      </c>
      <c r="BD607" s="10">
        <v>0</v>
      </c>
      <c r="BE607" s="10">
        <v>0</v>
      </c>
      <c r="BF607" s="10">
        <v>0</v>
      </c>
      <c r="BG607" s="10">
        <v>0</v>
      </c>
      <c r="BH607" s="10">
        <v>0</v>
      </c>
      <c r="BI607" s="10">
        <v>0</v>
      </c>
      <c r="BJ607" s="10">
        <v>0</v>
      </c>
      <c r="BK607" s="10">
        <v>0</v>
      </c>
      <c r="BL607" s="10">
        <v>0</v>
      </c>
      <c r="BM607" s="10">
        <v>0</v>
      </c>
      <c r="BN607" s="10">
        <v>0</v>
      </c>
      <c r="BO607" s="10">
        <v>0</v>
      </c>
      <c r="BP607" s="10">
        <v>0</v>
      </c>
      <c r="BQ607" s="10">
        <v>0</v>
      </c>
      <c r="BR607" s="10">
        <v>0</v>
      </c>
      <c r="BS607" s="10">
        <v>0</v>
      </c>
      <c r="BT607" s="10">
        <v>0</v>
      </c>
      <c r="BU607" s="10">
        <v>0</v>
      </c>
      <c r="BV607" s="10">
        <v>0</v>
      </c>
      <c r="BW607" s="10">
        <v>0</v>
      </c>
      <c r="BX607" s="10">
        <v>0</v>
      </c>
      <c r="BY607" s="10">
        <v>0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10">
        <v>0</v>
      </c>
      <c r="CF607" s="10">
        <v>0</v>
      </c>
      <c r="CG607" s="10">
        <v>0</v>
      </c>
      <c r="CH607" s="10">
        <v>0</v>
      </c>
      <c r="CI607" s="10">
        <v>0</v>
      </c>
      <c r="CJ607" s="10">
        <v>0</v>
      </c>
      <c r="CK607" s="10">
        <v>0</v>
      </c>
      <c r="CL607" s="10">
        <v>0</v>
      </c>
      <c r="CM607" s="10">
        <v>0</v>
      </c>
      <c r="CN607" s="10">
        <v>0</v>
      </c>
      <c r="CO607" s="10">
        <v>0</v>
      </c>
      <c r="CP607" s="10">
        <v>0</v>
      </c>
      <c r="CQ607" s="10">
        <v>0</v>
      </c>
      <c r="CR607" s="10">
        <v>0</v>
      </c>
      <c r="CS607" s="10">
        <v>0</v>
      </c>
      <c r="CT607" s="10">
        <v>0</v>
      </c>
      <c r="CU607" s="10">
        <v>0</v>
      </c>
      <c r="CV607" s="10">
        <v>0</v>
      </c>
      <c r="CW607" s="10">
        <v>0</v>
      </c>
      <c r="CX607" s="10">
        <v>0</v>
      </c>
      <c r="CY607" s="10">
        <v>0</v>
      </c>
      <c r="CZ607" s="10">
        <v>0</v>
      </c>
      <c r="DA607" s="10">
        <v>0</v>
      </c>
      <c r="DB607" s="10">
        <v>0</v>
      </c>
      <c r="DC607" s="10">
        <v>0</v>
      </c>
      <c r="DD607" s="10">
        <v>0</v>
      </c>
      <c r="DE607" s="10">
        <v>0</v>
      </c>
      <c r="DF607" s="10">
        <v>0</v>
      </c>
      <c r="DG607" s="10">
        <v>0</v>
      </c>
    </row>
    <row r="608" spans="1:111">
      <c r="A608" t="s">
        <v>24</v>
      </c>
      <c r="B608" t="s">
        <v>63</v>
      </c>
      <c r="C608" t="s">
        <v>77</v>
      </c>
      <c r="D608" s="10">
        <v>11.5</v>
      </c>
      <c r="E608" s="10">
        <v>0</v>
      </c>
      <c r="F608" s="10">
        <v>11.5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8</v>
      </c>
      <c r="N608" s="10">
        <v>59.5</v>
      </c>
      <c r="O608" s="10">
        <v>67.5</v>
      </c>
      <c r="P608" s="10">
        <v>0</v>
      </c>
      <c r="Q608" s="10">
        <v>0</v>
      </c>
      <c r="R608" s="10">
        <v>0</v>
      </c>
      <c r="S608" s="10">
        <v>240.5</v>
      </c>
      <c r="T608" s="10">
        <v>92</v>
      </c>
      <c r="U608" s="10">
        <v>332.5</v>
      </c>
      <c r="V608" s="10">
        <v>11.095000267028809</v>
      </c>
      <c r="W608" s="10">
        <v>0</v>
      </c>
      <c r="X608" s="10">
        <v>11.095000267028809</v>
      </c>
      <c r="Y608" s="10">
        <v>129.56500244140625</v>
      </c>
      <c r="Z608" s="10">
        <v>0</v>
      </c>
      <c r="AA608" s="10">
        <v>129.56500244140625</v>
      </c>
      <c r="AB608" s="10">
        <v>0</v>
      </c>
      <c r="AC608" s="10">
        <v>0</v>
      </c>
      <c r="AD608" s="10">
        <v>0</v>
      </c>
      <c r="AE608" s="10">
        <v>7.1449999809265137</v>
      </c>
      <c r="AF608" s="10">
        <v>317.02499389648438</v>
      </c>
      <c r="AG608" s="10">
        <v>324.16998291015625</v>
      </c>
      <c r="AH608" s="10">
        <v>0</v>
      </c>
      <c r="AI608" s="10">
        <v>0</v>
      </c>
      <c r="AJ608" s="10">
        <v>0</v>
      </c>
      <c r="AK608" s="10">
        <v>247.73001098632812</v>
      </c>
      <c r="AL608" s="10">
        <v>587.91497802734375</v>
      </c>
      <c r="AM608" s="10">
        <v>835.64501953125</v>
      </c>
      <c r="AN608" s="10">
        <v>11.095000267028809</v>
      </c>
      <c r="AO608" s="10">
        <v>0</v>
      </c>
      <c r="AP608" s="10">
        <v>11.095000267028809</v>
      </c>
      <c r="AQ608" s="10">
        <v>129.56500244140625</v>
      </c>
      <c r="AR608" s="10">
        <v>0</v>
      </c>
      <c r="AS608" s="10">
        <v>129.56500244140625</v>
      </c>
      <c r="AT608" s="10">
        <v>0</v>
      </c>
      <c r="AU608" s="10">
        <v>0</v>
      </c>
      <c r="AV608" s="10">
        <v>0</v>
      </c>
      <c r="AW608" s="10">
        <v>7.1449999809265137</v>
      </c>
      <c r="AX608" s="10">
        <v>317.02499389648438</v>
      </c>
      <c r="AY608" s="10">
        <v>324.16998291015625</v>
      </c>
      <c r="AZ608" s="10">
        <v>0</v>
      </c>
      <c r="BA608" s="10">
        <v>0</v>
      </c>
      <c r="BB608" s="10">
        <v>0</v>
      </c>
      <c r="BC608" s="10">
        <v>247.73001098632812</v>
      </c>
      <c r="BD608" s="10">
        <v>587.91497802734375</v>
      </c>
      <c r="BE608" s="10">
        <v>835.64501953125</v>
      </c>
      <c r="BF608" s="10">
        <v>10.880000114440918</v>
      </c>
      <c r="BG608" s="10">
        <v>0</v>
      </c>
      <c r="BH608" s="10">
        <v>10.880000114440918</v>
      </c>
      <c r="BI608" s="10">
        <v>129.56500244140625</v>
      </c>
      <c r="BJ608" s="10">
        <v>0</v>
      </c>
      <c r="BK608" s="10">
        <v>129.56500244140625</v>
      </c>
      <c r="BL608" s="10">
        <v>0</v>
      </c>
      <c r="BM608" s="10">
        <v>0</v>
      </c>
      <c r="BN608" s="10">
        <v>0</v>
      </c>
      <c r="BO608" s="10">
        <v>4.7649998664855957</v>
      </c>
      <c r="BP608" s="10">
        <v>317.02499389648438</v>
      </c>
      <c r="BQ608" s="10">
        <v>321.79000854492188</v>
      </c>
      <c r="BR608" s="10">
        <v>0</v>
      </c>
      <c r="BS608" s="10">
        <v>0</v>
      </c>
      <c r="BT608" s="10">
        <v>0</v>
      </c>
      <c r="BU608" s="10">
        <v>238.8800048828125</v>
      </c>
      <c r="BV608" s="10">
        <v>803.4949951171875</v>
      </c>
      <c r="BW608" s="10">
        <v>1042.375</v>
      </c>
      <c r="BX608" s="10">
        <v>10.880000114440918</v>
      </c>
      <c r="BY608" s="10">
        <v>0</v>
      </c>
      <c r="BZ608" s="10">
        <v>10.880000114440918</v>
      </c>
      <c r="CA608" s="10">
        <v>129.56500244140625</v>
      </c>
      <c r="CB608" s="10">
        <v>0</v>
      </c>
      <c r="CC608" s="10">
        <v>129.56500244140625</v>
      </c>
      <c r="CD608" s="10">
        <v>0</v>
      </c>
      <c r="CE608" s="10">
        <v>0</v>
      </c>
      <c r="CF608" s="10">
        <v>0</v>
      </c>
      <c r="CG608" s="10">
        <v>4.7649998664855957</v>
      </c>
      <c r="CH608" s="10">
        <v>317.02499389648438</v>
      </c>
      <c r="CI608" s="10">
        <v>321.79000854492188</v>
      </c>
      <c r="CJ608" s="10">
        <v>0</v>
      </c>
      <c r="CK608" s="10">
        <v>0</v>
      </c>
      <c r="CL608" s="10">
        <v>0</v>
      </c>
      <c r="CM608" s="10">
        <v>238.8800048828125</v>
      </c>
      <c r="CN608" s="10">
        <v>803.4949951171875</v>
      </c>
      <c r="CO608" s="10">
        <v>1042.375</v>
      </c>
      <c r="CP608" s="10">
        <v>10.609999656677246</v>
      </c>
      <c r="CQ608" s="10">
        <v>0</v>
      </c>
      <c r="CR608" s="10">
        <v>10.609999656677246</v>
      </c>
      <c r="CS608" s="10">
        <v>129.56500244140625</v>
      </c>
      <c r="CT608" s="10">
        <v>0</v>
      </c>
      <c r="CU608" s="10">
        <v>129.56500244140625</v>
      </c>
      <c r="CV608" s="10">
        <v>0</v>
      </c>
      <c r="CW608" s="10">
        <v>0</v>
      </c>
      <c r="CX608" s="10">
        <v>0</v>
      </c>
      <c r="CY608" s="10">
        <v>2.3900001049041748</v>
      </c>
      <c r="CZ608" s="10">
        <v>317.02499389648438</v>
      </c>
      <c r="DA608" s="10">
        <v>319.41500854492188</v>
      </c>
      <c r="DB608" s="10">
        <v>0</v>
      </c>
      <c r="DC608" s="10">
        <v>0</v>
      </c>
      <c r="DD608" s="10">
        <v>0</v>
      </c>
      <c r="DE608" s="10">
        <v>232.83500671386719</v>
      </c>
      <c r="DF608" s="10">
        <v>795.57000732421875</v>
      </c>
      <c r="DG608" s="10">
        <v>1028.405029296875</v>
      </c>
    </row>
    <row r="609" spans="1:111">
      <c r="A609" t="s">
        <v>24</v>
      </c>
      <c r="B609" t="s">
        <v>63</v>
      </c>
      <c r="C609" t="s">
        <v>78</v>
      </c>
      <c r="D609" s="10">
        <v>404.58999633789062</v>
      </c>
      <c r="E609" s="10">
        <v>1090.4949951171875</v>
      </c>
      <c r="F609" s="10">
        <v>1495.0849609375</v>
      </c>
      <c r="G609" s="10">
        <v>38.5</v>
      </c>
      <c r="H609" s="10">
        <v>304</v>
      </c>
      <c r="I609" s="10">
        <v>342.5</v>
      </c>
      <c r="J609" s="10">
        <v>416.89498901367188</v>
      </c>
      <c r="K609" s="10">
        <v>976.6099853515625</v>
      </c>
      <c r="L609" s="10">
        <v>1393.5050048828125</v>
      </c>
      <c r="M609" s="10">
        <v>821.95001220703125</v>
      </c>
      <c r="N609" s="10">
        <v>1275.469970703125</v>
      </c>
      <c r="O609" s="10">
        <v>2097.419921875</v>
      </c>
      <c r="P609" s="10">
        <v>0</v>
      </c>
      <c r="Q609" s="10">
        <v>0</v>
      </c>
      <c r="R609" s="10">
        <v>0</v>
      </c>
      <c r="S609" s="10">
        <v>372.41000366210938</v>
      </c>
      <c r="T609" s="10">
        <v>1232.39501953125</v>
      </c>
      <c r="U609" s="10">
        <v>1604.8050537109375</v>
      </c>
      <c r="V609" s="10">
        <v>662.5</v>
      </c>
      <c r="W609" s="10">
        <v>1310.22998046875</v>
      </c>
      <c r="X609" s="10">
        <v>1972.72998046875</v>
      </c>
      <c r="Y609" s="10">
        <v>35.689998626708984</v>
      </c>
      <c r="Z609" s="10">
        <v>303.75</v>
      </c>
      <c r="AA609" s="10">
        <v>339.44000244140625</v>
      </c>
      <c r="AB609" s="10">
        <v>367.41998291015625</v>
      </c>
      <c r="AC609" s="10">
        <v>1151.9150390625</v>
      </c>
      <c r="AD609" s="10">
        <v>1519.3349609375</v>
      </c>
      <c r="AE609" s="10">
        <v>537.2449951171875</v>
      </c>
      <c r="AF609" s="10">
        <v>1343.699951171875</v>
      </c>
      <c r="AG609" s="10">
        <v>1880.9449462890625</v>
      </c>
      <c r="AH609" s="10">
        <v>0</v>
      </c>
      <c r="AI609" s="10">
        <v>0</v>
      </c>
      <c r="AJ609" s="10">
        <v>0</v>
      </c>
      <c r="AK609" s="10">
        <v>317.77999877929688</v>
      </c>
      <c r="AL609" s="10">
        <v>1548.2900390625</v>
      </c>
      <c r="AM609" s="10">
        <v>1866.070068359375</v>
      </c>
      <c r="AN609" s="10">
        <v>662.5</v>
      </c>
      <c r="AO609" s="10">
        <v>1310.22998046875</v>
      </c>
      <c r="AP609" s="10">
        <v>1972.72998046875</v>
      </c>
      <c r="AQ609" s="10">
        <v>35.689998626708984</v>
      </c>
      <c r="AR609" s="10">
        <v>303.75</v>
      </c>
      <c r="AS609" s="10">
        <v>339.44000244140625</v>
      </c>
      <c r="AT609" s="10">
        <v>367.41998291015625</v>
      </c>
      <c r="AU609" s="10">
        <v>1151.9150390625</v>
      </c>
      <c r="AV609" s="10">
        <v>1519.3349609375</v>
      </c>
      <c r="AW609" s="10">
        <v>537.2449951171875</v>
      </c>
      <c r="AX609" s="10">
        <v>1343.699951171875</v>
      </c>
      <c r="AY609" s="10">
        <v>1880.9449462890625</v>
      </c>
      <c r="AZ609" s="10">
        <v>0</v>
      </c>
      <c r="BA609" s="10">
        <v>0</v>
      </c>
      <c r="BB609" s="10">
        <v>0</v>
      </c>
      <c r="BC609" s="10">
        <v>317.77999877929688</v>
      </c>
      <c r="BD609" s="10">
        <v>1548.2900390625</v>
      </c>
      <c r="BE609" s="10">
        <v>1866.070068359375</v>
      </c>
      <c r="BF609" s="10">
        <v>601.3900146484375</v>
      </c>
      <c r="BG609" s="10">
        <v>1403.800048828125</v>
      </c>
      <c r="BH609" s="10">
        <v>2005.1900634765625</v>
      </c>
      <c r="BI609" s="10">
        <v>32.654998779296875</v>
      </c>
      <c r="BJ609" s="10">
        <v>303.75</v>
      </c>
      <c r="BK609" s="10">
        <v>336.40499877929688</v>
      </c>
      <c r="BL609" s="10">
        <v>336.58999633789062</v>
      </c>
      <c r="BM609" s="10">
        <v>1151.9150390625</v>
      </c>
      <c r="BN609" s="10">
        <v>1488.5050048828125</v>
      </c>
      <c r="BO609" s="10">
        <v>565.81500244140625</v>
      </c>
      <c r="BP609" s="10">
        <v>1343.699951171875</v>
      </c>
      <c r="BQ609" s="10">
        <v>1909.514892578125</v>
      </c>
      <c r="BR609" s="10">
        <v>0</v>
      </c>
      <c r="BS609" s="10">
        <v>0</v>
      </c>
      <c r="BT609" s="10">
        <v>0</v>
      </c>
      <c r="BU609" s="10">
        <v>294.70498657226562</v>
      </c>
      <c r="BV609" s="10">
        <v>1548.2900390625</v>
      </c>
      <c r="BW609" s="10">
        <v>1842.9949951171875</v>
      </c>
      <c r="BX609" s="10">
        <v>601.3900146484375</v>
      </c>
      <c r="BY609" s="10">
        <v>1403.800048828125</v>
      </c>
      <c r="BZ609" s="10">
        <v>2005.1900634765625</v>
      </c>
      <c r="CA609" s="10">
        <v>32.654998779296875</v>
      </c>
      <c r="CB609" s="10">
        <v>303.75</v>
      </c>
      <c r="CC609" s="10">
        <v>336.40499877929688</v>
      </c>
      <c r="CD609" s="10">
        <v>336.58999633789062</v>
      </c>
      <c r="CE609" s="10">
        <v>1151.9150390625</v>
      </c>
      <c r="CF609" s="10">
        <v>1488.5050048828125</v>
      </c>
      <c r="CG609" s="10">
        <v>565.81500244140625</v>
      </c>
      <c r="CH609" s="10">
        <v>1343.699951171875</v>
      </c>
      <c r="CI609" s="10">
        <v>1909.514892578125</v>
      </c>
      <c r="CJ609" s="10">
        <v>0</v>
      </c>
      <c r="CK609" s="10">
        <v>0</v>
      </c>
      <c r="CL609" s="10">
        <v>0</v>
      </c>
      <c r="CM609" s="10">
        <v>294.70498657226562</v>
      </c>
      <c r="CN609" s="10">
        <v>1548.2900390625</v>
      </c>
      <c r="CO609" s="10">
        <v>1842.9949951171875</v>
      </c>
      <c r="CP609" s="10">
        <v>539.260009765625</v>
      </c>
      <c r="CQ609" s="10">
        <v>1403.800048828125</v>
      </c>
      <c r="CR609" s="10">
        <v>1943.06005859375</v>
      </c>
      <c r="CS609" s="10">
        <v>29.614999771118164</v>
      </c>
      <c r="CT609" s="10">
        <v>303.75</v>
      </c>
      <c r="CU609" s="10">
        <v>333.364990234375</v>
      </c>
      <c r="CV609" s="10">
        <v>305.7550048828125</v>
      </c>
      <c r="CW609" s="10">
        <v>1151.9150390625</v>
      </c>
      <c r="CX609" s="10">
        <v>1457.6700439453125</v>
      </c>
      <c r="CY609" s="10">
        <v>713.58001708984375</v>
      </c>
      <c r="CZ609" s="10">
        <v>1420.3900146484375</v>
      </c>
      <c r="DA609" s="10">
        <v>2133.969970703125</v>
      </c>
      <c r="DB609" s="10">
        <v>0</v>
      </c>
      <c r="DC609" s="10">
        <v>0</v>
      </c>
      <c r="DD609" s="10">
        <v>0</v>
      </c>
      <c r="DE609" s="10">
        <v>271.635009765625</v>
      </c>
      <c r="DF609" s="10">
        <v>1548.2900390625</v>
      </c>
      <c r="DG609" s="10">
        <v>1819.925048828125</v>
      </c>
    </row>
    <row r="610" spans="1:111">
      <c r="A610" t="s">
        <v>24</v>
      </c>
      <c r="B610" t="s">
        <v>64</v>
      </c>
      <c r="C610" t="s">
        <v>79</v>
      </c>
      <c r="D610" s="10">
        <v>1548.5899963378906</v>
      </c>
      <c r="E610" s="10">
        <v>3111.9949951171875</v>
      </c>
      <c r="F610" s="10">
        <v>4660.5849609375</v>
      </c>
      <c r="G610" s="10">
        <v>513.5</v>
      </c>
      <c r="H610" s="10">
        <v>841</v>
      </c>
      <c r="I610" s="10">
        <v>1354.5</v>
      </c>
      <c r="J610" s="10">
        <v>1674.3949890136719</v>
      </c>
      <c r="K610" s="10">
        <v>3104.6099853515625</v>
      </c>
      <c r="L610" s="10">
        <v>4779.0050048828125</v>
      </c>
      <c r="M610" s="10">
        <v>1571.9500122070312</v>
      </c>
      <c r="N610" s="10">
        <v>1955.469970703125</v>
      </c>
      <c r="O610" s="10">
        <v>3527.419921875</v>
      </c>
      <c r="P610" s="10">
        <v>364</v>
      </c>
      <c r="Q610" s="10">
        <v>564</v>
      </c>
      <c r="R610" s="10">
        <v>928</v>
      </c>
      <c r="S610" s="10">
        <v>1767.4650039672852</v>
      </c>
      <c r="T610" s="10">
        <v>2725.89501953125</v>
      </c>
      <c r="U610" s="10">
        <v>4493.3600540161133</v>
      </c>
      <c r="V610" s="10">
        <v>1432.4449758529663</v>
      </c>
      <c r="W610" s="10">
        <v>3485.284912109375</v>
      </c>
      <c r="X610" s="10">
        <v>4917.7297658920288</v>
      </c>
      <c r="Y610" s="10">
        <v>866.05498886108398</v>
      </c>
      <c r="Z610" s="10">
        <v>882.0849609375</v>
      </c>
      <c r="AA610" s="10">
        <v>1748.1400146484375</v>
      </c>
      <c r="AB610" s="10">
        <v>1305.094970703125</v>
      </c>
      <c r="AC610" s="10">
        <v>3852.030029296875</v>
      </c>
      <c r="AD610" s="10">
        <v>5157.125</v>
      </c>
      <c r="AE610" s="10">
        <v>2032.545024394989</v>
      </c>
      <c r="AF610" s="10">
        <v>3042.2598571777344</v>
      </c>
      <c r="AG610" s="10">
        <v>5074.8048706054688</v>
      </c>
      <c r="AH610" s="10">
        <v>241.64999389648438</v>
      </c>
      <c r="AI610" s="10">
        <v>680.65997314453125</v>
      </c>
      <c r="AJ610" s="10">
        <v>922.3099365234375</v>
      </c>
      <c r="AK610" s="10">
        <v>1348.6199951171875</v>
      </c>
      <c r="AL610" s="10">
        <v>4106.3550415039062</v>
      </c>
      <c r="AM610" s="10">
        <v>5454.97509765625</v>
      </c>
      <c r="AN610" s="10">
        <v>1432.4449758529663</v>
      </c>
      <c r="AO610" s="10">
        <v>3485.284912109375</v>
      </c>
      <c r="AP610" s="10">
        <v>4917.7297658920288</v>
      </c>
      <c r="AQ610" s="10">
        <v>866.05498886108398</v>
      </c>
      <c r="AR610" s="10">
        <v>882.0849609375</v>
      </c>
      <c r="AS610" s="10">
        <v>1748.1400146484375</v>
      </c>
      <c r="AT610" s="10">
        <v>1305.094970703125</v>
      </c>
      <c r="AU610" s="10">
        <v>3852.030029296875</v>
      </c>
      <c r="AV610" s="10">
        <v>5157.125</v>
      </c>
      <c r="AW610" s="10">
        <v>2032.545024394989</v>
      </c>
      <c r="AX610" s="10">
        <v>3042.2598571777344</v>
      </c>
      <c r="AY610" s="10">
        <v>5074.8048706054688</v>
      </c>
      <c r="AZ610" s="10">
        <v>241.64999389648438</v>
      </c>
      <c r="BA610" s="10">
        <v>680.65997314453125</v>
      </c>
      <c r="BB610" s="10">
        <v>922.3099365234375</v>
      </c>
      <c r="BC610" s="10">
        <v>1348.6199951171875</v>
      </c>
      <c r="BD610" s="10">
        <v>4106.3550415039062</v>
      </c>
      <c r="BE610" s="10">
        <v>5454.97509765625</v>
      </c>
      <c r="BF610" s="10">
        <v>1340.0350294113159</v>
      </c>
      <c r="BG610" s="10">
        <v>3565.525146484375</v>
      </c>
      <c r="BH610" s="10">
        <v>4905.5602979660034</v>
      </c>
      <c r="BI610" s="10">
        <v>854.70999145507812</v>
      </c>
      <c r="BJ610" s="10">
        <v>882.0849609375</v>
      </c>
      <c r="BK610" s="10">
        <v>1736.7949523925781</v>
      </c>
      <c r="BL610" s="10">
        <v>1234.8700256347656</v>
      </c>
      <c r="BM610" s="10">
        <v>3852.030029296875</v>
      </c>
      <c r="BN610" s="10">
        <v>5086.9000244140625</v>
      </c>
      <c r="BO610" s="10">
        <v>2007.8849339485168</v>
      </c>
      <c r="BP610" s="10">
        <v>3315.2499694824219</v>
      </c>
      <c r="BQ610" s="10">
        <v>5323.1349792480469</v>
      </c>
      <c r="BR610" s="10">
        <v>234.13499450683594</v>
      </c>
      <c r="BS610" s="10">
        <v>680.65997314453125</v>
      </c>
      <c r="BT610" s="10">
        <v>914.79498291015625</v>
      </c>
      <c r="BU610" s="10">
        <v>1285.3399963378906</v>
      </c>
      <c r="BV610" s="10">
        <v>4494.5850830078125</v>
      </c>
      <c r="BW610" s="10">
        <v>5779.9251708984375</v>
      </c>
      <c r="BX610" s="10">
        <v>1340.0350294113159</v>
      </c>
      <c r="BY610" s="10">
        <v>3565.525146484375</v>
      </c>
      <c r="BZ610" s="10">
        <v>4905.5602979660034</v>
      </c>
      <c r="CA610" s="10">
        <v>854.70999145507812</v>
      </c>
      <c r="CB610" s="10">
        <v>882.0849609375</v>
      </c>
      <c r="CC610" s="10">
        <v>1736.7949523925781</v>
      </c>
      <c r="CD610" s="10">
        <v>1234.8700256347656</v>
      </c>
      <c r="CE610" s="10">
        <v>3852.030029296875</v>
      </c>
      <c r="CF610" s="10">
        <v>5086.9000244140625</v>
      </c>
      <c r="CG610" s="10">
        <v>2007.8849339485168</v>
      </c>
      <c r="CH610" s="10">
        <v>3315.2499694824219</v>
      </c>
      <c r="CI610" s="10">
        <v>5323.1349792480469</v>
      </c>
      <c r="CJ610" s="10">
        <v>234.13499450683594</v>
      </c>
      <c r="CK610" s="10">
        <v>680.65997314453125</v>
      </c>
      <c r="CL610" s="10">
        <v>914.79498291015625</v>
      </c>
      <c r="CM610" s="10">
        <v>1285.3399963378906</v>
      </c>
      <c r="CN610" s="10">
        <v>4494.5850830078125</v>
      </c>
      <c r="CO610" s="10">
        <v>5779.9251708984375</v>
      </c>
      <c r="CP610" s="10">
        <v>1246.919997215271</v>
      </c>
      <c r="CQ610" s="10">
        <v>3552.18994140625</v>
      </c>
      <c r="CR610" s="10">
        <v>4799.1099996566772</v>
      </c>
      <c r="CS610" s="10">
        <v>839.00501441955566</v>
      </c>
      <c r="CT610" s="10">
        <v>1348.794921875</v>
      </c>
      <c r="CU610" s="10">
        <v>2187.7998657226562</v>
      </c>
      <c r="CV610" s="10">
        <v>1164.6649780273438</v>
      </c>
      <c r="CW610" s="10">
        <v>3852.030029296875</v>
      </c>
      <c r="CX610" s="10">
        <v>5016.6949462890625</v>
      </c>
      <c r="CY610" s="10">
        <v>2087.7200171947479</v>
      </c>
      <c r="CZ610" s="10">
        <v>3664.9250183105469</v>
      </c>
      <c r="DA610" s="10">
        <v>5752.6449890136719</v>
      </c>
      <c r="DB610" s="10">
        <v>226.6199951171875</v>
      </c>
      <c r="DC610" s="10">
        <v>680.65997314453125</v>
      </c>
      <c r="DD610" s="10">
        <v>907.27996826171875</v>
      </c>
      <c r="DE610" s="10">
        <v>1222.3849945068359</v>
      </c>
      <c r="DF610" s="10">
        <v>4486.6600952148438</v>
      </c>
      <c r="DG610" s="10">
        <v>5709.045166015625</v>
      </c>
    </row>
    <row r="611" spans="1:111">
      <c r="A611" t="s">
        <v>24</v>
      </c>
      <c r="B611" t="s">
        <v>65</v>
      </c>
      <c r="C611" t="s">
        <v>87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2022.9700927734375</v>
      </c>
      <c r="K611" s="10">
        <v>6933.93017578125</v>
      </c>
      <c r="L611" s="10">
        <v>8956.900390625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0</v>
      </c>
      <c r="AB611" s="10">
        <v>2171.81494140625</v>
      </c>
      <c r="AC611" s="10">
        <v>7777.1552734375</v>
      </c>
      <c r="AD611" s="10">
        <v>9948.970703125</v>
      </c>
      <c r="AE611" s="10">
        <v>0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0</v>
      </c>
      <c r="AL611" s="10">
        <v>0</v>
      </c>
      <c r="AM611" s="10">
        <v>0</v>
      </c>
      <c r="AN611" s="10">
        <v>0</v>
      </c>
      <c r="AO611" s="10">
        <v>0</v>
      </c>
      <c r="AP611" s="10">
        <v>0</v>
      </c>
      <c r="AQ611" s="10">
        <v>0</v>
      </c>
      <c r="AR611" s="10">
        <v>0</v>
      </c>
      <c r="AS611" s="10">
        <v>0</v>
      </c>
      <c r="AT611" s="10">
        <v>2171.81494140625</v>
      </c>
      <c r="AU611" s="10">
        <v>7777.1552734375</v>
      </c>
      <c r="AV611" s="10">
        <v>9948.970703125</v>
      </c>
      <c r="AW611" s="10">
        <v>0</v>
      </c>
      <c r="AX611" s="10">
        <v>0</v>
      </c>
      <c r="AY611" s="10">
        <v>0</v>
      </c>
      <c r="AZ611" s="10">
        <v>0</v>
      </c>
      <c r="BA611" s="10">
        <v>0</v>
      </c>
      <c r="BB611" s="10">
        <v>0</v>
      </c>
      <c r="BC611" s="10">
        <v>0</v>
      </c>
      <c r="BD611" s="10">
        <v>0</v>
      </c>
      <c r="BE611" s="10">
        <v>0</v>
      </c>
      <c r="BF611" s="10">
        <v>0</v>
      </c>
      <c r="BG611" s="10">
        <v>0</v>
      </c>
      <c r="BH611" s="10">
        <v>0</v>
      </c>
      <c r="BI611" s="10">
        <v>0</v>
      </c>
      <c r="BJ611" s="10">
        <v>0</v>
      </c>
      <c r="BK611" s="10">
        <v>0</v>
      </c>
      <c r="BL611" s="10">
        <v>2016.27001953125</v>
      </c>
      <c r="BM611" s="10">
        <v>7777.1552734375</v>
      </c>
      <c r="BN611" s="10">
        <v>9793.42578125</v>
      </c>
      <c r="BO611" s="10">
        <v>0</v>
      </c>
      <c r="BP611" s="10">
        <v>0</v>
      </c>
      <c r="BQ611" s="10">
        <v>0</v>
      </c>
      <c r="BR611" s="10">
        <v>0</v>
      </c>
      <c r="BS611" s="10">
        <v>0</v>
      </c>
      <c r="BT611" s="10">
        <v>0</v>
      </c>
      <c r="BU611" s="10">
        <v>0</v>
      </c>
      <c r="BV611" s="10">
        <v>0</v>
      </c>
      <c r="BW611" s="10">
        <v>0</v>
      </c>
      <c r="BX611" s="10">
        <v>0</v>
      </c>
      <c r="BY611" s="10">
        <v>0</v>
      </c>
      <c r="BZ611" s="10">
        <v>0</v>
      </c>
      <c r="CA611" s="10">
        <v>0</v>
      </c>
      <c r="CB611" s="10">
        <v>0</v>
      </c>
      <c r="CC611" s="10">
        <v>0</v>
      </c>
      <c r="CD611" s="10">
        <v>2016.27001953125</v>
      </c>
      <c r="CE611" s="10">
        <v>7777.1552734375</v>
      </c>
      <c r="CF611" s="10">
        <v>9793.42578125</v>
      </c>
      <c r="CG611" s="10">
        <v>0</v>
      </c>
      <c r="CH611" s="10">
        <v>0</v>
      </c>
      <c r="CI611" s="10">
        <v>0</v>
      </c>
      <c r="CJ611" s="10">
        <v>0</v>
      </c>
      <c r="CK611" s="10">
        <v>0</v>
      </c>
      <c r="CL611" s="10">
        <v>0</v>
      </c>
      <c r="CM611" s="10">
        <v>0</v>
      </c>
      <c r="CN611" s="10">
        <v>0</v>
      </c>
      <c r="CO611" s="10">
        <v>0</v>
      </c>
      <c r="CP611" s="10">
        <v>0</v>
      </c>
      <c r="CQ611" s="10">
        <v>0</v>
      </c>
      <c r="CR611" s="10">
        <v>0</v>
      </c>
      <c r="CS611" s="10">
        <v>0</v>
      </c>
      <c r="CT611" s="10">
        <v>0</v>
      </c>
      <c r="CU611" s="10">
        <v>0</v>
      </c>
      <c r="CV611" s="10">
        <v>1860.7249755859375</v>
      </c>
      <c r="CW611" s="10">
        <v>7777.1552734375</v>
      </c>
      <c r="CX611" s="10">
        <v>9637.8798828125</v>
      </c>
      <c r="CY611" s="10">
        <v>0</v>
      </c>
      <c r="CZ611" s="10">
        <v>0</v>
      </c>
      <c r="DA611" s="10">
        <v>0</v>
      </c>
      <c r="DB611" s="10">
        <v>0</v>
      </c>
      <c r="DC611" s="10">
        <v>0</v>
      </c>
      <c r="DD611" s="10">
        <v>0</v>
      </c>
      <c r="DE611" s="10">
        <v>0</v>
      </c>
      <c r="DF611" s="10">
        <v>0</v>
      </c>
      <c r="DG611" s="10">
        <v>0</v>
      </c>
    </row>
    <row r="612" spans="1:111">
      <c r="A612" t="s">
        <v>24</v>
      </c>
      <c r="B612" t="s">
        <v>65</v>
      </c>
      <c r="C612" t="s">
        <v>88</v>
      </c>
      <c r="D612" s="10">
        <v>147</v>
      </c>
      <c r="E612" s="10">
        <v>943</v>
      </c>
      <c r="F612" s="10">
        <v>1090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136.14999389648438</v>
      </c>
      <c r="W612" s="10">
        <v>656.19500732421875</v>
      </c>
      <c r="X612" s="10">
        <v>792.344970703125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0">
        <v>0</v>
      </c>
      <c r="AN612" s="10">
        <v>136.14999389648438</v>
      </c>
      <c r="AO612" s="10">
        <v>656.19500732421875</v>
      </c>
      <c r="AP612" s="10">
        <v>792.344970703125</v>
      </c>
      <c r="AQ612" s="10">
        <v>0</v>
      </c>
      <c r="AR612" s="10">
        <v>0</v>
      </c>
      <c r="AS612" s="10">
        <v>0</v>
      </c>
      <c r="AT612" s="10">
        <v>0</v>
      </c>
      <c r="AU612" s="10">
        <v>0</v>
      </c>
      <c r="AV612" s="10">
        <v>0</v>
      </c>
      <c r="AW612" s="10">
        <v>0</v>
      </c>
      <c r="AX612" s="10">
        <v>0</v>
      </c>
      <c r="AY612" s="10">
        <v>0</v>
      </c>
      <c r="AZ612" s="10">
        <v>0</v>
      </c>
      <c r="BA612" s="10">
        <v>0</v>
      </c>
      <c r="BB612" s="10">
        <v>0</v>
      </c>
      <c r="BC612" s="10">
        <v>0</v>
      </c>
      <c r="BD612" s="10">
        <v>0</v>
      </c>
      <c r="BE612" s="10">
        <v>0</v>
      </c>
      <c r="BF612" s="10">
        <v>124.66500091552734</v>
      </c>
      <c r="BG612" s="10">
        <v>656.19500732421875</v>
      </c>
      <c r="BH612" s="10">
        <v>780.8599853515625</v>
      </c>
      <c r="BI612" s="10">
        <v>0</v>
      </c>
      <c r="BJ612" s="10">
        <v>0</v>
      </c>
      <c r="BK612" s="10">
        <v>0</v>
      </c>
      <c r="BL612" s="10">
        <v>0</v>
      </c>
      <c r="BM612" s="10">
        <v>0</v>
      </c>
      <c r="BN612" s="10">
        <v>0</v>
      </c>
      <c r="BO612" s="10">
        <v>0</v>
      </c>
      <c r="BP612" s="10">
        <v>0</v>
      </c>
      <c r="BQ612" s="10">
        <v>0</v>
      </c>
      <c r="BR612" s="10">
        <v>0</v>
      </c>
      <c r="BS612" s="10">
        <v>0</v>
      </c>
      <c r="BT612" s="10">
        <v>0</v>
      </c>
      <c r="BU612" s="10">
        <v>0</v>
      </c>
      <c r="BV612" s="10">
        <v>0</v>
      </c>
      <c r="BW612" s="10">
        <v>0</v>
      </c>
      <c r="BX612" s="10">
        <v>124.66500091552734</v>
      </c>
      <c r="BY612" s="10">
        <v>656.19500732421875</v>
      </c>
      <c r="BZ612" s="10">
        <v>780.8599853515625</v>
      </c>
      <c r="CA612" s="10">
        <v>0</v>
      </c>
      <c r="CB612" s="10">
        <v>0</v>
      </c>
      <c r="CC612" s="10">
        <v>0</v>
      </c>
      <c r="CD612" s="10">
        <v>0</v>
      </c>
      <c r="CE612" s="10">
        <v>0</v>
      </c>
      <c r="CF612" s="10">
        <v>0</v>
      </c>
      <c r="CG612" s="10">
        <v>0</v>
      </c>
      <c r="CH612" s="10">
        <v>0</v>
      </c>
      <c r="CI612" s="10">
        <v>0</v>
      </c>
      <c r="CJ612" s="10">
        <v>0</v>
      </c>
      <c r="CK612" s="10">
        <v>0</v>
      </c>
      <c r="CL612" s="10">
        <v>0</v>
      </c>
      <c r="CM612" s="10">
        <v>0</v>
      </c>
      <c r="CN612" s="10">
        <v>0</v>
      </c>
      <c r="CO612" s="10">
        <v>0</v>
      </c>
      <c r="CP612" s="10">
        <v>113.18499755859375</v>
      </c>
      <c r="CQ612" s="10">
        <v>668.30999755859375</v>
      </c>
      <c r="CR612" s="10">
        <v>781.4949951171875</v>
      </c>
      <c r="CS612" s="10">
        <v>0</v>
      </c>
      <c r="CT612" s="10">
        <v>0</v>
      </c>
      <c r="CU612" s="10">
        <v>0</v>
      </c>
      <c r="CV612" s="10">
        <v>0</v>
      </c>
      <c r="CW612" s="10">
        <v>0</v>
      </c>
      <c r="CX612" s="10">
        <v>0</v>
      </c>
      <c r="CY612" s="10">
        <v>0</v>
      </c>
      <c r="CZ612" s="10">
        <v>0</v>
      </c>
      <c r="DA612" s="10">
        <v>0</v>
      </c>
      <c r="DB612" s="10">
        <v>0</v>
      </c>
      <c r="DC612" s="10">
        <v>0</v>
      </c>
      <c r="DD612" s="10">
        <v>0</v>
      </c>
      <c r="DE612" s="10">
        <v>0</v>
      </c>
      <c r="DF612" s="10">
        <v>0</v>
      </c>
      <c r="DG612" s="10">
        <v>0</v>
      </c>
    </row>
    <row r="613" spans="1:111">
      <c r="A613" t="s">
        <v>24</v>
      </c>
      <c r="B613" t="s">
        <v>65</v>
      </c>
      <c r="C613" t="s">
        <v>80</v>
      </c>
      <c r="D613" s="10">
        <v>0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15.354999542236328</v>
      </c>
      <c r="K613" s="10">
        <v>103.36000061035156</v>
      </c>
      <c r="L613" s="10">
        <v>118.71499633789062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14.185000419616699</v>
      </c>
      <c r="AC613" s="10">
        <v>103.15000152587891</v>
      </c>
      <c r="AD613" s="10">
        <v>117.33499908447266</v>
      </c>
      <c r="AE613" s="10">
        <v>0</v>
      </c>
      <c r="AF613" s="10">
        <v>0</v>
      </c>
      <c r="AG613" s="10">
        <v>0</v>
      </c>
      <c r="AH613" s="10">
        <v>0</v>
      </c>
      <c r="AI613" s="10">
        <v>0</v>
      </c>
      <c r="AJ613" s="10">
        <v>0</v>
      </c>
      <c r="AK613" s="10">
        <v>0</v>
      </c>
      <c r="AL613" s="10">
        <v>0</v>
      </c>
      <c r="AM613" s="10">
        <v>0</v>
      </c>
      <c r="AN613" s="10">
        <v>0</v>
      </c>
      <c r="AO613" s="10">
        <v>0</v>
      </c>
      <c r="AP613" s="10">
        <v>0</v>
      </c>
      <c r="AQ613" s="10">
        <v>0</v>
      </c>
      <c r="AR613" s="10">
        <v>0</v>
      </c>
      <c r="AS613" s="10">
        <v>0</v>
      </c>
      <c r="AT613" s="10">
        <v>14.185000419616699</v>
      </c>
      <c r="AU613" s="10">
        <v>103.15000152587891</v>
      </c>
      <c r="AV613" s="10">
        <v>117.33499908447266</v>
      </c>
      <c r="AW613" s="10">
        <v>0</v>
      </c>
      <c r="AX613" s="10">
        <v>0</v>
      </c>
      <c r="AY613" s="10">
        <v>0</v>
      </c>
      <c r="AZ613" s="10">
        <v>0</v>
      </c>
      <c r="BA613" s="10">
        <v>0</v>
      </c>
      <c r="BB613" s="10">
        <v>0</v>
      </c>
      <c r="BC613" s="10">
        <v>0</v>
      </c>
      <c r="BD613" s="10">
        <v>0</v>
      </c>
      <c r="BE613" s="10">
        <v>0</v>
      </c>
      <c r="BF613" s="10">
        <v>0</v>
      </c>
      <c r="BG613" s="10">
        <v>0</v>
      </c>
      <c r="BH613" s="10">
        <v>0</v>
      </c>
      <c r="BI613" s="10">
        <v>0</v>
      </c>
      <c r="BJ613" s="10">
        <v>0</v>
      </c>
      <c r="BK613" s="10">
        <v>0</v>
      </c>
      <c r="BL613" s="10">
        <v>13.149999618530273</v>
      </c>
      <c r="BM613" s="10">
        <v>103.15000152587891</v>
      </c>
      <c r="BN613" s="10">
        <v>116.30000305175781</v>
      </c>
      <c r="BO613" s="10">
        <v>0</v>
      </c>
      <c r="BP613" s="10">
        <v>0</v>
      </c>
      <c r="BQ613" s="10">
        <v>0</v>
      </c>
      <c r="BR613" s="10">
        <v>0</v>
      </c>
      <c r="BS613" s="10">
        <v>0</v>
      </c>
      <c r="BT613" s="10">
        <v>0</v>
      </c>
      <c r="BU613" s="10">
        <v>0</v>
      </c>
      <c r="BV613" s="10">
        <v>0</v>
      </c>
      <c r="BW613" s="10">
        <v>0</v>
      </c>
      <c r="BX613" s="10">
        <v>0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13.149999618530273</v>
      </c>
      <c r="CE613" s="10">
        <v>103.15000152587891</v>
      </c>
      <c r="CF613" s="10">
        <v>116.30000305175781</v>
      </c>
      <c r="CG613" s="10">
        <v>0</v>
      </c>
      <c r="CH613" s="10">
        <v>0</v>
      </c>
      <c r="CI613" s="10">
        <v>0</v>
      </c>
      <c r="CJ613" s="10">
        <v>0</v>
      </c>
      <c r="CK613" s="10">
        <v>0</v>
      </c>
      <c r="CL613" s="10">
        <v>0</v>
      </c>
      <c r="CM613" s="10">
        <v>0</v>
      </c>
      <c r="CN613" s="10">
        <v>0</v>
      </c>
      <c r="CO613" s="10">
        <v>0</v>
      </c>
      <c r="CP613" s="10">
        <v>0</v>
      </c>
      <c r="CQ613" s="10">
        <v>0</v>
      </c>
      <c r="CR613" s="10">
        <v>0</v>
      </c>
      <c r="CS613" s="10">
        <v>0</v>
      </c>
      <c r="CT613" s="10">
        <v>0</v>
      </c>
      <c r="CU613" s="10">
        <v>0</v>
      </c>
      <c r="CV613" s="10">
        <v>12.119999885559082</v>
      </c>
      <c r="CW613" s="10">
        <v>103.15000152587891</v>
      </c>
      <c r="CX613" s="10">
        <v>115.27000427246094</v>
      </c>
      <c r="CY613" s="10">
        <v>0</v>
      </c>
      <c r="CZ613" s="10">
        <v>0</v>
      </c>
      <c r="DA613" s="10">
        <v>0</v>
      </c>
      <c r="DB613" s="10">
        <v>0</v>
      </c>
      <c r="DC613" s="10">
        <v>0</v>
      </c>
      <c r="DD613" s="10">
        <v>0</v>
      </c>
      <c r="DE613" s="10">
        <v>0</v>
      </c>
      <c r="DF613" s="10">
        <v>0</v>
      </c>
      <c r="DG613" s="10">
        <v>0</v>
      </c>
    </row>
    <row r="614" spans="1:111">
      <c r="A614" t="s">
        <v>24</v>
      </c>
      <c r="B614" t="s">
        <v>65</v>
      </c>
      <c r="C614" t="s">
        <v>99</v>
      </c>
      <c r="D614" s="10">
        <v>0</v>
      </c>
      <c r="E614" s="10">
        <v>0</v>
      </c>
      <c r="F614" s="10">
        <v>0</v>
      </c>
      <c r="G614" s="10">
        <v>0</v>
      </c>
      <c r="H614" s="10">
        <v>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12.020000457763672</v>
      </c>
      <c r="T614" s="10">
        <v>0</v>
      </c>
      <c r="U614" s="10">
        <v>12.020000457763672</v>
      </c>
      <c r="V614" s="10">
        <v>0</v>
      </c>
      <c r="W614" s="10">
        <v>0</v>
      </c>
      <c r="X614" s="10">
        <v>0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1.8700000047683716</v>
      </c>
      <c r="AL614" s="10">
        <v>0</v>
      </c>
      <c r="AM614" s="10">
        <v>1.8700000047683716</v>
      </c>
      <c r="AN614" s="10">
        <v>0</v>
      </c>
      <c r="AO614" s="10">
        <v>0</v>
      </c>
      <c r="AP614" s="10">
        <v>0</v>
      </c>
      <c r="AQ614" s="10">
        <v>0</v>
      </c>
      <c r="AR614" s="10">
        <v>0</v>
      </c>
      <c r="AS614" s="10">
        <v>0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0</v>
      </c>
      <c r="AZ614" s="10">
        <v>0</v>
      </c>
      <c r="BA614" s="10">
        <v>0</v>
      </c>
      <c r="BB614" s="10">
        <v>0</v>
      </c>
      <c r="BC614" s="10">
        <v>1.8700000047683716</v>
      </c>
      <c r="BD614" s="10">
        <v>0</v>
      </c>
      <c r="BE614" s="10">
        <v>1.8700000047683716</v>
      </c>
      <c r="BF614" s="10">
        <v>0</v>
      </c>
      <c r="BG614" s="10">
        <v>0</v>
      </c>
      <c r="BH614" s="10">
        <v>0</v>
      </c>
      <c r="BI614" s="10">
        <v>0</v>
      </c>
      <c r="BJ614" s="10">
        <v>0</v>
      </c>
      <c r="BK614" s="10">
        <v>0</v>
      </c>
      <c r="BL614" s="10">
        <v>0</v>
      </c>
      <c r="BM614" s="10">
        <v>0</v>
      </c>
      <c r="BN614" s="10">
        <v>0</v>
      </c>
      <c r="BO614" s="10">
        <v>0</v>
      </c>
      <c r="BP614" s="10">
        <v>0</v>
      </c>
      <c r="BQ614" s="10">
        <v>0</v>
      </c>
      <c r="BR614" s="10">
        <v>0</v>
      </c>
      <c r="BS614" s="10">
        <v>0</v>
      </c>
      <c r="BT614" s="10">
        <v>0</v>
      </c>
      <c r="BU614" s="10">
        <v>1.8700000047683716</v>
      </c>
      <c r="BV614" s="10">
        <v>0</v>
      </c>
      <c r="BW614" s="10">
        <v>1.8700000047683716</v>
      </c>
      <c r="BX614" s="10">
        <v>0</v>
      </c>
      <c r="BY614" s="10">
        <v>0</v>
      </c>
      <c r="BZ614" s="10">
        <v>0</v>
      </c>
      <c r="CA614" s="10">
        <v>0</v>
      </c>
      <c r="CB614" s="10">
        <v>0</v>
      </c>
      <c r="CC614" s="10">
        <v>0</v>
      </c>
      <c r="CD614" s="10">
        <v>0</v>
      </c>
      <c r="CE614" s="10">
        <v>0</v>
      </c>
      <c r="CF614" s="10">
        <v>0</v>
      </c>
      <c r="CG614" s="10">
        <v>0</v>
      </c>
      <c r="CH614" s="10">
        <v>0</v>
      </c>
      <c r="CI614" s="10">
        <v>0</v>
      </c>
      <c r="CJ614" s="10">
        <v>0</v>
      </c>
      <c r="CK614" s="10">
        <v>0</v>
      </c>
      <c r="CL614" s="10">
        <v>0</v>
      </c>
      <c r="CM614" s="10">
        <v>1.8700000047683716</v>
      </c>
      <c r="CN614" s="10">
        <v>0</v>
      </c>
      <c r="CO614" s="10">
        <v>1.8700000047683716</v>
      </c>
      <c r="CP614" s="10">
        <v>0</v>
      </c>
      <c r="CQ614" s="10">
        <v>0</v>
      </c>
      <c r="CR614" s="10">
        <v>0</v>
      </c>
      <c r="CS614" s="10">
        <v>0</v>
      </c>
      <c r="CT614" s="10">
        <v>0</v>
      </c>
      <c r="CU614" s="10">
        <v>0</v>
      </c>
      <c r="CV614" s="10">
        <v>0</v>
      </c>
      <c r="CW614" s="10">
        <v>0</v>
      </c>
      <c r="CX614" s="10">
        <v>0</v>
      </c>
      <c r="CY614" s="10">
        <v>0</v>
      </c>
      <c r="CZ614" s="10">
        <v>0</v>
      </c>
      <c r="DA614" s="10">
        <v>0</v>
      </c>
      <c r="DB614" s="10">
        <v>0</v>
      </c>
      <c r="DC614" s="10">
        <v>0</v>
      </c>
      <c r="DD614" s="10">
        <v>0</v>
      </c>
      <c r="DE614" s="10">
        <v>1.8700000047683716</v>
      </c>
      <c r="DF614" s="10">
        <v>0</v>
      </c>
      <c r="DG614" s="10">
        <v>1.8700000047683716</v>
      </c>
    </row>
    <row r="615" spans="1:111">
      <c r="A615" t="s">
        <v>24</v>
      </c>
      <c r="B615" t="s">
        <v>65</v>
      </c>
      <c r="C615" t="s">
        <v>93</v>
      </c>
      <c r="D615" s="10">
        <v>0</v>
      </c>
      <c r="E615" s="10">
        <v>0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7</v>
      </c>
      <c r="T615" s="10">
        <v>24</v>
      </c>
      <c r="U615" s="10">
        <v>31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3.2300000190734863</v>
      </c>
      <c r="AL615" s="10">
        <v>24.045000076293945</v>
      </c>
      <c r="AM615" s="10">
        <v>27.274999618530273</v>
      </c>
      <c r="AN615" s="10">
        <v>0</v>
      </c>
      <c r="AO615" s="10">
        <v>0</v>
      </c>
      <c r="AP615" s="10">
        <v>0</v>
      </c>
      <c r="AQ615" s="10">
        <v>0</v>
      </c>
      <c r="AR615" s="10">
        <v>0</v>
      </c>
      <c r="AS615" s="10">
        <v>0</v>
      </c>
      <c r="AT615" s="10">
        <v>0</v>
      </c>
      <c r="AU615" s="10">
        <v>0</v>
      </c>
      <c r="AV615" s="10">
        <v>0</v>
      </c>
      <c r="AW615" s="10">
        <v>0</v>
      </c>
      <c r="AX615" s="10">
        <v>0</v>
      </c>
      <c r="AY615" s="10">
        <v>0</v>
      </c>
      <c r="AZ615" s="10">
        <v>0</v>
      </c>
      <c r="BA615" s="10">
        <v>0</v>
      </c>
      <c r="BB615" s="10">
        <v>0</v>
      </c>
      <c r="BC615" s="10">
        <v>3.2300000190734863</v>
      </c>
      <c r="BD615" s="10">
        <v>24.045000076293945</v>
      </c>
      <c r="BE615" s="10">
        <v>27.274999618530273</v>
      </c>
      <c r="BF615" s="10">
        <v>0</v>
      </c>
      <c r="BG615" s="10">
        <v>0</v>
      </c>
      <c r="BH615" s="10">
        <v>0</v>
      </c>
      <c r="BI615" s="10">
        <v>0</v>
      </c>
      <c r="BJ615" s="10">
        <v>0</v>
      </c>
      <c r="BK615" s="10">
        <v>0</v>
      </c>
      <c r="BL615" s="10">
        <v>0</v>
      </c>
      <c r="BM615" s="10">
        <v>0</v>
      </c>
      <c r="BN615" s="10">
        <v>0</v>
      </c>
      <c r="BO615" s="10">
        <v>0</v>
      </c>
      <c r="BP615" s="10">
        <v>0</v>
      </c>
      <c r="BQ615" s="10">
        <v>0</v>
      </c>
      <c r="BR615" s="10">
        <v>0</v>
      </c>
      <c r="BS615" s="10">
        <v>0</v>
      </c>
      <c r="BT615" s="10">
        <v>0</v>
      </c>
      <c r="BU615" s="10">
        <v>2.9300000667572021</v>
      </c>
      <c r="BV615" s="10">
        <v>24.045000076293945</v>
      </c>
      <c r="BW615" s="10">
        <v>26.975000381469727</v>
      </c>
      <c r="BX615" s="10">
        <v>0</v>
      </c>
      <c r="BY615" s="10">
        <v>0</v>
      </c>
      <c r="BZ615" s="10">
        <v>0</v>
      </c>
      <c r="CA615" s="10">
        <v>0</v>
      </c>
      <c r="CB615" s="10">
        <v>0</v>
      </c>
      <c r="CC615" s="10">
        <v>0</v>
      </c>
      <c r="CD615" s="10">
        <v>0</v>
      </c>
      <c r="CE615" s="10">
        <v>0</v>
      </c>
      <c r="CF615" s="10">
        <v>0</v>
      </c>
      <c r="CG615" s="10">
        <v>0</v>
      </c>
      <c r="CH615" s="10">
        <v>0</v>
      </c>
      <c r="CI615" s="10">
        <v>0</v>
      </c>
      <c r="CJ615" s="10">
        <v>0</v>
      </c>
      <c r="CK615" s="10">
        <v>0</v>
      </c>
      <c r="CL615" s="10">
        <v>0</v>
      </c>
      <c r="CM615" s="10">
        <v>2.9300000667572021</v>
      </c>
      <c r="CN615" s="10">
        <v>24.045000076293945</v>
      </c>
      <c r="CO615" s="10">
        <v>26.975000381469727</v>
      </c>
      <c r="CP615" s="10">
        <v>0</v>
      </c>
      <c r="CQ615" s="10">
        <v>0</v>
      </c>
      <c r="CR615" s="10">
        <v>0</v>
      </c>
      <c r="CS615" s="10">
        <v>0</v>
      </c>
      <c r="CT615" s="10">
        <v>0</v>
      </c>
      <c r="CU615" s="10">
        <v>0</v>
      </c>
      <c r="CV615" s="10">
        <v>0</v>
      </c>
      <c r="CW615" s="10">
        <v>0</v>
      </c>
      <c r="CX615" s="10">
        <v>0</v>
      </c>
      <c r="CY615" s="10">
        <v>0</v>
      </c>
      <c r="CZ615" s="10">
        <v>0</v>
      </c>
      <c r="DA615" s="10">
        <v>0</v>
      </c>
      <c r="DB615" s="10">
        <v>0</v>
      </c>
      <c r="DC615" s="10">
        <v>0</v>
      </c>
      <c r="DD615" s="10">
        <v>0</v>
      </c>
      <c r="DE615" s="10">
        <v>2.630000114440918</v>
      </c>
      <c r="DF615" s="10">
        <v>24.045000076293945</v>
      </c>
      <c r="DG615" s="10">
        <v>26.674999237060547</v>
      </c>
    </row>
    <row r="616" spans="1:111">
      <c r="A616" t="s">
        <v>24</v>
      </c>
      <c r="B616" t="s">
        <v>65</v>
      </c>
      <c r="C616" t="s">
        <v>113</v>
      </c>
      <c r="D616" s="10">
        <v>81</v>
      </c>
      <c r="E616" s="10">
        <v>323.5</v>
      </c>
      <c r="F616" s="10">
        <v>404.5</v>
      </c>
      <c r="G616" s="10">
        <v>97</v>
      </c>
      <c r="H616" s="10">
        <v>389.5</v>
      </c>
      <c r="I616" s="10">
        <v>486.5</v>
      </c>
      <c r="J616" s="10">
        <v>143.5</v>
      </c>
      <c r="K616" s="10">
        <v>580</v>
      </c>
      <c r="L616" s="10">
        <v>723.5</v>
      </c>
      <c r="M616" s="10">
        <v>157.5</v>
      </c>
      <c r="N616" s="10">
        <v>629.5</v>
      </c>
      <c r="O616" s="10">
        <v>787</v>
      </c>
      <c r="P616" s="10">
        <v>108.5</v>
      </c>
      <c r="Q616" s="10">
        <v>437</v>
      </c>
      <c r="R616" s="10">
        <v>545.5</v>
      </c>
      <c r="S616" s="10">
        <v>123</v>
      </c>
      <c r="T616" s="10">
        <v>490.5</v>
      </c>
      <c r="U616" s="10">
        <v>613.5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  <c r="AC616" s="10">
        <v>0</v>
      </c>
      <c r="AD616" s="10">
        <v>0</v>
      </c>
      <c r="AE616" s="10">
        <v>0</v>
      </c>
      <c r="AF616" s="10">
        <v>0</v>
      </c>
      <c r="AG616" s="10">
        <v>0</v>
      </c>
      <c r="AH616" s="10">
        <v>0</v>
      </c>
      <c r="AI616" s="10">
        <v>0</v>
      </c>
      <c r="AJ616" s="10">
        <v>0</v>
      </c>
      <c r="AK616" s="10">
        <v>0</v>
      </c>
      <c r="AL616" s="10">
        <v>0</v>
      </c>
      <c r="AM616" s="10">
        <v>0</v>
      </c>
      <c r="AN616" s="10">
        <v>0</v>
      </c>
      <c r="AO616" s="10">
        <v>0</v>
      </c>
      <c r="AP616" s="10">
        <v>0</v>
      </c>
      <c r="AQ616" s="10">
        <v>0</v>
      </c>
      <c r="AR616" s="10">
        <v>0</v>
      </c>
      <c r="AS616" s="10">
        <v>0</v>
      </c>
      <c r="AT616" s="10">
        <v>0</v>
      </c>
      <c r="AU616" s="10">
        <v>0</v>
      </c>
      <c r="AV616" s="10">
        <v>0</v>
      </c>
      <c r="AW616" s="10">
        <v>0</v>
      </c>
      <c r="AX616" s="10">
        <v>0</v>
      </c>
      <c r="AY616" s="10">
        <v>0</v>
      </c>
      <c r="AZ616" s="10">
        <v>0</v>
      </c>
      <c r="BA616" s="10">
        <v>0</v>
      </c>
      <c r="BB616" s="10">
        <v>0</v>
      </c>
      <c r="BC616" s="10">
        <v>0</v>
      </c>
      <c r="BD616" s="10">
        <v>0</v>
      </c>
      <c r="BE616" s="10">
        <v>0</v>
      </c>
      <c r="BF616" s="10">
        <v>0</v>
      </c>
      <c r="BG616" s="10">
        <v>0</v>
      </c>
      <c r="BH616" s="10">
        <v>0</v>
      </c>
      <c r="BI616" s="10">
        <v>0</v>
      </c>
      <c r="BJ616" s="10">
        <v>0</v>
      </c>
      <c r="BK616" s="10">
        <v>0</v>
      </c>
      <c r="BL616" s="10">
        <v>0</v>
      </c>
      <c r="BM616" s="10">
        <v>0</v>
      </c>
      <c r="BN616" s="10">
        <v>0</v>
      </c>
      <c r="BO616" s="10">
        <v>0</v>
      </c>
      <c r="BP616" s="10">
        <v>0</v>
      </c>
      <c r="BQ616" s="10">
        <v>0</v>
      </c>
      <c r="BR616" s="10">
        <v>0</v>
      </c>
      <c r="BS616" s="10">
        <v>0</v>
      </c>
      <c r="BT616" s="10">
        <v>0</v>
      </c>
      <c r="BU616" s="10">
        <v>0</v>
      </c>
      <c r="BV616" s="10">
        <v>0</v>
      </c>
      <c r="BW616" s="10">
        <v>0</v>
      </c>
      <c r="BX616" s="10">
        <v>0</v>
      </c>
      <c r="BY616" s="10">
        <v>0</v>
      </c>
      <c r="BZ616" s="10">
        <v>0</v>
      </c>
      <c r="CA616" s="10">
        <v>0</v>
      </c>
      <c r="CB616" s="10">
        <v>0</v>
      </c>
      <c r="CC616" s="10">
        <v>0</v>
      </c>
      <c r="CD616" s="10">
        <v>0</v>
      </c>
      <c r="CE616" s="10">
        <v>0</v>
      </c>
      <c r="CF616" s="10">
        <v>0</v>
      </c>
      <c r="CG616" s="10">
        <v>0</v>
      </c>
      <c r="CH616" s="10">
        <v>0</v>
      </c>
      <c r="CI616" s="10">
        <v>0</v>
      </c>
      <c r="CJ616" s="10">
        <v>0</v>
      </c>
      <c r="CK616" s="10">
        <v>0</v>
      </c>
      <c r="CL616" s="10">
        <v>0</v>
      </c>
      <c r="CM616" s="10">
        <v>0</v>
      </c>
      <c r="CN616" s="10">
        <v>0</v>
      </c>
      <c r="CO616" s="10">
        <v>0</v>
      </c>
      <c r="CP616" s="10">
        <v>0</v>
      </c>
      <c r="CQ616" s="10">
        <v>0</v>
      </c>
      <c r="CR616" s="10">
        <v>0</v>
      </c>
      <c r="CS616" s="10">
        <v>0</v>
      </c>
      <c r="CT616" s="10">
        <v>0</v>
      </c>
      <c r="CU616" s="10">
        <v>0</v>
      </c>
      <c r="CV616" s="10">
        <v>0</v>
      </c>
      <c r="CW616" s="10">
        <v>0</v>
      </c>
      <c r="CX616" s="10">
        <v>0</v>
      </c>
      <c r="CY616" s="10">
        <v>0</v>
      </c>
      <c r="CZ616" s="10">
        <v>0</v>
      </c>
      <c r="DA616" s="10">
        <v>0</v>
      </c>
      <c r="DB616" s="10">
        <v>0</v>
      </c>
      <c r="DC616" s="10">
        <v>0</v>
      </c>
      <c r="DD616" s="10">
        <v>0</v>
      </c>
      <c r="DE616" s="10">
        <v>0</v>
      </c>
      <c r="DF616" s="10">
        <v>0</v>
      </c>
      <c r="DG616" s="10">
        <v>0</v>
      </c>
    </row>
    <row r="617" spans="1:111">
      <c r="A617" t="s">
        <v>24</v>
      </c>
      <c r="B617" t="s">
        <v>65</v>
      </c>
      <c r="C617" t="s">
        <v>83</v>
      </c>
      <c r="D617" s="10">
        <v>0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225</v>
      </c>
      <c r="Q617" s="10">
        <v>3899</v>
      </c>
      <c r="R617" s="10">
        <v>4124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  <c r="AC617" s="10">
        <v>0</v>
      </c>
      <c r="AD617" s="10">
        <v>0</v>
      </c>
      <c r="AE617" s="10">
        <v>0</v>
      </c>
      <c r="AF617" s="10">
        <v>0</v>
      </c>
      <c r="AG617" s="10">
        <v>0</v>
      </c>
      <c r="AH617" s="10">
        <v>34.904998779296875</v>
      </c>
      <c r="AI617" s="10">
        <v>2154.5</v>
      </c>
      <c r="AJ617" s="10">
        <v>2189.405029296875</v>
      </c>
      <c r="AK617" s="10">
        <v>0</v>
      </c>
      <c r="AL617" s="10">
        <v>0</v>
      </c>
      <c r="AM617" s="10">
        <v>0</v>
      </c>
      <c r="AN617" s="10">
        <v>0</v>
      </c>
      <c r="AO617" s="10">
        <v>0</v>
      </c>
      <c r="AP617" s="10">
        <v>0</v>
      </c>
      <c r="AQ617" s="10">
        <v>0</v>
      </c>
      <c r="AR617" s="10">
        <v>0</v>
      </c>
      <c r="AS617" s="10">
        <v>0</v>
      </c>
      <c r="AT617" s="10">
        <v>0</v>
      </c>
      <c r="AU617" s="10">
        <v>0</v>
      </c>
      <c r="AV617" s="10">
        <v>0</v>
      </c>
      <c r="AW617" s="10">
        <v>0</v>
      </c>
      <c r="AX617" s="10">
        <v>0</v>
      </c>
      <c r="AY617" s="10">
        <v>0</v>
      </c>
      <c r="AZ617" s="10">
        <v>34.904998779296875</v>
      </c>
      <c r="BA617" s="10">
        <v>2154.5</v>
      </c>
      <c r="BB617" s="10">
        <v>2189.405029296875</v>
      </c>
      <c r="BC617" s="10">
        <v>0</v>
      </c>
      <c r="BD617" s="10">
        <v>0</v>
      </c>
      <c r="BE617" s="10">
        <v>0</v>
      </c>
      <c r="BF617" s="10">
        <v>0</v>
      </c>
      <c r="BG617" s="10">
        <v>0</v>
      </c>
      <c r="BH617" s="10">
        <v>0</v>
      </c>
      <c r="BI617" s="10">
        <v>0</v>
      </c>
      <c r="BJ617" s="10">
        <v>0</v>
      </c>
      <c r="BK617" s="10">
        <v>0</v>
      </c>
      <c r="BL617" s="10">
        <v>0</v>
      </c>
      <c r="BM617" s="10">
        <v>0</v>
      </c>
      <c r="BN617" s="10">
        <v>0</v>
      </c>
      <c r="BO617" s="10">
        <v>0</v>
      </c>
      <c r="BP617" s="10">
        <v>0</v>
      </c>
      <c r="BQ617" s="10">
        <v>0</v>
      </c>
      <c r="BR617" s="10">
        <v>0</v>
      </c>
      <c r="BS617" s="10">
        <v>0</v>
      </c>
      <c r="BT617" s="10">
        <v>0</v>
      </c>
      <c r="BU617" s="10">
        <v>0</v>
      </c>
      <c r="BV617" s="10">
        <v>0</v>
      </c>
      <c r="BW617" s="10">
        <v>0</v>
      </c>
      <c r="BX617" s="10">
        <v>0</v>
      </c>
      <c r="BY617" s="10">
        <v>0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10">
        <v>0</v>
      </c>
      <c r="CF617" s="10">
        <v>0</v>
      </c>
      <c r="CG617" s="10">
        <v>0</v>
      </c>
      <c r="CH617" s="10">
        <v>0</v>
      </c>
      <c r="CI617" s="10">
        <v>0</v>
      </c>
      <c r="CJ617" s="10">
        <v>0</v>
      </c>
      <c r="CK617" s="10">
        <v>0</v>
      </c>
      <c r="CL617" s="10">
        <v>0</v>
      </c>
      <c r="CM617" s="10">
        <v>0</v>
      </c>
      <c r="CN617" s="10">
        <v>0</v>
      </c>
      <c r="CO617" s="10">
        <v>0</v>
      </c>
      <c r="CP617" s="10">
        <v>0</v>
      </c>
      <c r="CQ617" s="10">
        <v>0</v>
      </c>
      <c r="CR617" s="10">
        <v>0</v>
      </c>
      <c r="CS617" s="10">
        <v>0</v>
      </c>
      <c r="CT617" s="10">
        <v>0</v>
      </c>
      <c r="CU617" s="10">
        <v>0</v>
      </c>
      <c r="CV617" s="10">
        <v>0</v>
      </c>
      <c r="CW617" s="10">
        <v>0</v>
      </c>
      <c r="CX617" s="10">
        <v>0</v>
      </c>
      <c r="CY617" s="10">
        <v>0</v>
      </c>
      <c r="CZ617" s="10">
        <v>0</v>
      </c>
      <c r="DA617" s="10">
        <v>0</v>
      </c>
      <c r="DB617" s="10">
        <v>0</v>
      </c>
      <c r="DC617" s="10">
        <v>0</v>
      </c>
      <c r="DD617" s="10">
        <v>0</v>
      </c>
      <c r="DE617" s="10">
        <v>0</v>
      </c>
      <c r="DF617" s="10">
        <v>0</v>
      </c>
      <c r="DG617" s="10">
        <v>0</v>
      </c>
    </row>
    <row r="618" spans="1:111">
      <c r="A618" t="s">
        <v>24</v>
      </c>
      <c r="B618" t="s">
        <v>66</v>
      </c>
      <c r="C618" t="s">
        <v>79</v>
      </c>
      <c r="D618" s="10">
        <v>228</v>
      </c>
      <c r="E618" s="10">
        <v>1266.5</v>
      </c>
      <c r="F618" s="10">
        <v>1494.5</v>
      </c>
      <c r="G618" s="10">
        <v>97</v>
      </c>
      <c r="H618" s="10">
        <v>389.5</v>
      </c>
      <c r="I618" s="10">
        <v>486.5</v>
      </c>
      <c r="J618" s="10">
        <v>2181.8250923156738</v>
      </c>
      <c r="K618" s="10">
        <v>7617.2901763916016</v>
      </c>
      <c r="L618" s="10">
        <v>9799.1153869628906</v>
      </c>
      <c r="M618" s="10">
        <v>157.5</v>
      </c>
      <c r="N618" s="10">
        <v>629.5</v>
      </c>
      <c r="O618" s="10">
        <v>787</v>
      </c>
      <c r="P618" s="10">
        <v>333.5</v>
      </c>
      <c r="Q618" s="10">
        <v>4336</v>
      </c>
      <c r="R618" s="10">
        <v>4669.5</v>
      </c>
      <c r="S618" s="10">
        <v>142.02000045776367</v>
      </c>
      <c r="T618" s="10">
        <v>514.5</v>
      </c>
      <c r="U618" s="10">
        <v>656.52000045776367</v>
      </c>
      <c r="V618" s="10">
        <v>136.14999389648438</v>
      </c>
      <c r="W618" s="10">
        <v>656.19500732421875</v>
      </c>
      <c r="X618" s="10">
        <v>792.344970703125</v>
      </c>
      <c r="Y618" s="10">
        <v>0</v>
      </c>
      <c r="Z618" s="10">
        <v>0</v>
      </c>
      <c r="AA618" s="10">
        <v>0</v>
      </c>
      <c r="AB618" s="10">
        <v>2185.9999418258667</v>
      </c>
      <c r="AC618" s="10">
        <v>7880.3052749633789</v>
      </c>
      <c r="AD618" s="10">
        <v>10066.305702209473</v>
      </c>
      <c r="AE618" s="10">
        <v>0</v>
      </c>
      <c r="AF618" s="10">
        <v>0</v>
      </c>
      <c r="AG618" s="10">
        <v>0</v>
      </c>
      <c r="AH618" s="10">
        <v>34.904998779296875</v>
      </c>
      <c r="AI618" s="10">
        <v>2154.5</v>
      </c>
      <c r="AJ618" s="10">
        <v>2189.405029296875</v>
      </c>
      <c r="AK618" s="10">
        <v>5.1000000238418579</v>
      </c>
      <c r="AL618" s="10">
        <v>24.045000076293945</v>
      </c>
      <c r="AM618" s="10">
        <v>29.144999623298645</v>
      </c>
      <c r="AN618" s="10">
        <v>136.14999389648438</v>
      </c>
      <c r="AO618" s="10">
        <v>656.19500732421875</v>
      </c>
      <c r="AP618" s="10">
        <v>792.344970703125</v>
      </c>
      <c r="AQ618" s="10">
        <v>0</v>
      </c>
      <c r="AR618" s="10">
        <v>0</v>
      </c>
      <c r="AS618" s="10">
        <v>0</v>
      </c>
      <c r="AT618" s="10">
        <v>2185.9999418258667</v>
      </c>
      <c r="AU618" s="10">
        <v>7880.3052749633789</v>
      </c>
      <c r="AV618" s="10">
        <v>10066.305702209473</v>
      </c>
      <c r="AW618" s="10">
        <v>0</v>
      </c>
      <c r="AX618" s="10">
        <v>0</v>
      </c>
      <c r="AY618" s="10">
        <v>0</v>
      </c>
      <c r="AZ618" s="10">
        <v>34.904998779296875</v>
      </c>
      <c r="BA618" s="10">
        <v>2154.5</v>
      </c>
      <c r="BB618" s="10">
        <v>2189.405029296875</v>
      </c>
      <c r="BC618" s="10">
        <v>5.1000000238418579</v>
      </c>
      <c r="BD618" s="10">
        <v>24.045000076293945</v>
      </c>
      <c r="BE618" s="10">
        <v>29.144999623298645</v>
      </c>
      <c r="BF618" s="10">
        <v>124.66500091552734</v>
      </c>
      <c r="BG618" s="10">
        <v>656.19500732421875</v>
      </c>
      <c r="BH618" s="10">
        <v>780.8599853515625</v>
      </c>
      <c r="BI618" s="10">
        <v>0</v>
      </c>
      <c r="BJ618" s="10">
        <v>0</v>
      </c>
      <c r="BK618" s="10">
        <v>0</v>
      </c>
      <c r="BL618" s="10">
        <v>2029.4200191497803</v>
      </c>
      <c r="BM618" s="10">
        <v>7880.3052749633789</v>
      </c>
      <c r="BN618" s="10">
        <v>9909.7257843017578</v>
      </c>
      <c r="BO618" s="10">
        <v>0</v>
      </c>
      <c r="BP618" s="10">
        <v>0</v>
      </c>
      <c r="BQ618" s="10">
        <v>0</v>
      </c>
      <c r="BR618" s="10">
        <v>0</v>
      </c>
      <c r="BS618" s="10">
        <v>0</v>
      </c>
      <c r="BT618" s="10">
        <v>0</v>
      </c>
      <c r="BU618" s="10">
        <v>4.8000000715255737</v>
      </c>
      <c r="BV618" s="10">
        <v>24.045000076293945</v>
      </c>
      <c r="BW618" s="10">
        <v>28.845000386238098</v>
      </c>
      <c r="BX618" s="10">
        <v>124.66500091552734</v>
      </c>
      <c r="BY618" s="10">
        <v>656.19500732421875</v>
      </c>
      <c r="BZ618" s="10">
        <v>780.8599853515625</v>
      </c>
      <c r="CA618" s="10">
        <v>0</v>
      </c>
      <c r="CB618" s="10">
        <v>0</v>
      </c>
      <c r="CC618" s="10">
        <v>0</v>
      </c>
      <c r="CD618" s="10">
        <v>2029.4200191497803</v>
      </c>
      <c r="CE618" s="10">
        <v>7880.3052749633789</v>
      </c>
      <c r="CF618" s="10">
        <v>9909.7257843017578</v>
      </c>
      <c r="CG618" s="10">
        <v>0</v>
      </c>
      <c r="CH618" s="10">
        <v>0</v>
      </c>
      <c r="CI618" s="10">
        <v>0</v>
      </c>
      <c r="CJ618" s="10">
        <v>0</v>
      </c>
      <c r="CK618" s="10">
        <v>0</v>
      </c>
      <c r="CL618" s="10">
        <v>0</v>
      </c>
      <c r="CM618" s="10">
        <v>4.8000000715255737</v>
      </c>
      <c r="CN618" s="10">
        <v>24.045000076293945</v>
      </c>
      <c r="CO618" s="10">
        <v>28.845000386238098</v>
      </c>
      <c r="CP618" s="10">
        <v>113.18499755859375</v>
      </c>
      <c r="CQ618" s="10">
        <v>668.30999755859375</v>
      </c>
      <c r="CR618" s="10">
        <v>781.4949951171875</v>
      </c>
      <c r="CS618" s="10">
        <v>0</v>
      </c>
      <c r="CT618" s="10">
        <v>0</v>
      </c>
      <c r="CU618" s="10">
        <v>0</v>
      </c>
      <c r="CV618" s="10">
        <v>1872.8449754714966</v>
      </c>
      <c r="CW618" s="10">
        <v>7880.3052749633789</v>
      </c>
      <c r="CX618" s="10">
        <v>9753.1498870849609</v>
      </c>
      <c r="CY618" s="10">
        <v>0</v>
      </c>
      <c r="CZ618" s="10">
        <v>0</v>
      </c>
      <c r="DA618" s="10">
        <v>0</v>
      </c>
      <c r="DB618" s="10">
        <v>0</v>
      </c>
      <c r="DC618" s="10">
        <v>0</v>
      </c>
      <c r="DD618" s="10">
        <v>0</v>
      </c>
      <c r="DE618" s="10">
        <v>4.5000001192092896</v>
      </c>
      <c r="DF618" s="10">
        <v>24.045000076293945</v>
      </c>
      <c r="DG618" s="10">
        <v>28.544999241828918</v>
      </c>
    </row>
    <row r="619" spans="1:111">
      <c r="A619" t="s">
        <v>24</v>
      </c>
      <c r="B619" t="s">
        <v>70</v>
      </c>
      <c r="C619" t="s">
        <v>138</v>
      </c>
      <c r="D619" s="10">
        <v>0</v>
      </c>
      <c r="E619" s="10">
        <v>0</v>
      </c>
      <c r="F619" s="10">
        <v>0</v>
      </c>
      <c r="G619" s="10">
        <v>539.5</v>
      </c>
      <c r="H619" s="10">
        <v>361</v>
      </c>
      <c r="I619" s="10">
        <v>900.5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553.82000732421875</v>
      </c>
      <c r="Z619" s="10">
        <v>592.32000732421875</v>
      </c>
      <c r="AA619" s="10">
        <v>1146.1400146484375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0">
        <v>0</v>
      </c>
      <c r="AN619" s="10">
        <v>0</v>
      </c>
      <c r="AO619" s="10">
        <v>0</v>
      </c>
      <c r="AP619" s="10">
        <v>0</v>
      </c>
      <c r="AQ619" s="10">
        <v>553.82000732421875</v>
      </c>
      <c r="AR619" s="10">
        <v>592.32000732421875</v>
      </c>
      <c r="AS619" s="10">
        <v>1146.1400146484375</v>
      </c>
      <c r="AT619" s="10">
        <v>0</v>
      </c>
      <c r="AU619" s="10">
        <v>0</v>
      </c>
      <c r="AV619" s="10">
        <v>0</v>
      </c>
      <c r="AW619" s="10">
        <v>0</v>
      </c>
      <c r="AX619" s="10">
        <v>0</v>
      </c>
      <c r="AY619" s="10">
        <v>0</v>
      </c>
      <c r="AZ619" s="10">
        <v>0</v>
      </c>
      <c r="BA619" s="10">
        <v>0</v>
      </c>
      <c r="BB619" s="10">
        <v>0</v>
      </c>
      <c r="BC619" s="10">
        <v>0</v>
      </c>
      <c r="BD619" s="10">
        <v>0</v>
      </c>
      <c r="BE619" s="10">
        <v>0</v>
      </c>
      <c r="BF619" s="10">
        <v>0</v>
      </c>
      <c r="BG619" s="10">
        <v>0</v>
      </c>
      <c r="BH619" s="10">
        <v>0</v>
      </c>
      <c r="BI619" s="10">
        <v>513.54498291015625</v>
      </c>
      <c r="BJ619" s="10">
        <v>592.32000732421875</v>
      </c>
      <c r="BK619" s="10">
        <v>1105.864990234375</v>
      </c>
      <c r="BL619" s="10">
        <v>0</v>
      </c>
      <c r="BM619" s="10">
        <v>0</v>
      </c>
      <c r="BN619" s="10">
        <v>0</v>
      </c>
      <c r="BO619" s="10">
        <v>0</v>
      </c>
      <c r="BP619" s="10">
        <v>0</v>
      </c>
      <c r="BQ619" s="10">
        <v>0</v>
      </c>
      <c r="BR619" s="10">
        <v>0</v>
      </c>
      <c r="BS619" s="10">
        <v>0</v>
      </c>
      <c r="BT619" s="10">
        <v>0</v>
      </c>
      <c r="BU619" s="10">
        <v>0</v>
      </c>
      <c r="BV619" s="10">
        <v>0</v>
      </c>
      <c r="BW619" s="10">
        <v>0</v>
      </c>
      <c r="BX619" s="10">
        <v>0</v>
      </c>
      <c r="BY619" s="10">
        <v>0</v>
      </c>
      <c r="BZ619" s="10">
        <v>0</v>
      </c>
      <c r="CA619" s="10">
        <v>513.54498291015625</v>
      </c>
      <c r="CB619" s="10">
        <v>592.32000732421875</v>
      </c>
      <c r="CC619" s="10">
        <v>1105.864990234375</v>
      </c>
      <c r="CD619" s="10">
        <v>0</v>
      </c>
      <c r="CE619" s="10">
        <v>0</v>
      </c>
      <c r="CF619" s="10">
        <v>0</v>
      </c>
      <c r="CG619" s="10">
        <v>0</v>
      </c>
      <c r="CH619" s="10">
        <v>0</v>
      </c>
      <c r="CI619" s="10">
        <v>0</v>
      </c>
      <c r="CJ619" s="10">
        <v>0</v>
      </c>
      <c r="CK619" s="10">
        <v>0</v>
      </c>
      <c r="CL619" s="10">
        <v>0</v>
      </c>
      <c r="CM619" s="10">
        <v>0</v>
      </c>
      <c r="CN619" s="10">
        <v>0</v>
      </c>
      <c r="CO619" s="10">
        <v>0</v>
      </c>
      <c r="CP619" s="10">
        <v>0</v>
      </c>
      <c r="CQ619" s="10">
        <v>0</v>
      </c>
      <c r="CR619" s="10">
        <v>0</v>
      </c>
      <c r="CS619" s="10">
        <v>473.2650146484375</v>
      </c>
      <c r="CT619" s="10">
        <v>592.32000732421875</v>
      </c>
      <c r="CU619" s="10">
        <v>1065.5849609375</v>
      </c>
      <c r="CV619" s="10">
        <v>0</v>
      </c>
      <c r="CW619" s="10">
        <v>0</v>
      </c>
      <c r="CX619" s="10">
        <v>0</v>
      </c>
      <c r="CY619" s="10">
        <v>0</v>
      </c>
      <c r="CZ619" s="10">
        <v>0</v>
      </c>
      <c r="DA619" s="10">
        <v>0</v>
      </c>
      <c r="DB619" s="10">
        <v>0</v>
      </c>
      <c r="DC619" s="10">
        <v>0</v>
      </c>
      <c r="DD619" s="10">
        <v>0</v>
      </c>
      <c r="DE619" s="10">
        <v>0</v>
      </c>
      <c r="DF619" s="10">
        <v>0</v>
      </c>
      <c r="DG619" s="10">
        <v>0</v>
      </c>
    </row>
    <row r="620" spans="1:111">
      <c r="A620" t="s">
        <v>24</v>
      </c>
      <c r="B620" t="s">
        <v>67</v>
      </c>
      <c r="C620" t="s">
        <v>79</v>
      </c>
      <c r="D620" s="10">
        <v>0</v>
      </c>
      <c r="E620" s="10">
        <v>0</v>
      </c>
      <c r="F620" s="10">
        <v>0</v>
      </c>
      <c r="G620" s="10">
        <v>539.5</v>
      </c>
      <c r="H620" s="10">
        <v>361</v>
      </c>
      <c r="I620" s="10">
        <v>900.5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553.82000732421875</v>
      </c>
      <c r="Z620" s="10">
        <v>592.32000732421875</v>
      </c>
      <c r="AA620" s="10">
        <v>1146.1400146484375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0</v>
      </c>
      <c r="AL620" s="10">
        <v>0</v>
      </c>
      <c r="AM620" s="10">
        <v>0</v>
      </c>
      <c r="AN620" s="10">
        <v>0</v>
      </c>
      <c r="AO620" s="10">
        <v>0</v>
      </c>
      <c r="AP620" s="10">
        <v>0</v>
      </c>
      <c r="AQ620" s="10">
        <v>553.82000732421875</v>
      </c>
      <c r="AR620" s="10">
        <v>592.32000732421875</v>
      </c>
      <c r="AS620" s="10">
        <v>1146.1400146484375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0</v>
      </c>
      <c r="AZ620" s="10">
        <v>0</v>
      </c>
      <c r="BA620" s="10">
        <v>0</v>
      </c>
      <c r="BB620" s="10">
        <v>0</v>
      </c>
      <c r="BC620" s="10">
        <v>0</v>
      </c>
      <c r="BD620" s="10">
        <v>0</v>
      </c>
      <c r="BE620" s="10">
        <v>0</v>
      </c>
      <c r="BF620" s="10">
        <v>0</v>
      </c>
      <c r="BG620" s="10">
        <v>0</v>
      </c>
      <c r="BH620" s="10">
        <v>0</v>
      </c>
      <c r="BI620" s="10">
        <v>513.54498291015625</v>
      </c>
      <c r="BJ620" s="10">
        <v>592.32000732421875</v>
      </c>
      <c r="BK620" s="10">
        <v>1105.864990234375</v>
      </c>
      <c r="BL620" s="10">
        <v>0</v>
      </c>
      <c r="BM620" s="10">
        <v>0</v>
      </c>
      <c r="BN620" s="10">
        <v>0</v>
      </c>
      <c r="BO620" s="10">
        <v>0</v>
      </c>
      <c r="BP620" s="10">
        <v>0</v>
      </c>
      <c r="BQ620" s="10">
        <v>0</v>
      </c>
      <c r="BR620" s="10">
        <v>0</v>
      </c>
      <c r="BS620" s="10">
        <v>0</v>
      </c>
      <c r="BT620" s="10">
        <v>0</v>
      </c>
      <c r="BU620" s="10">
        <v>0</v>
      </c>
      <c r="BV620" s="10">
        <v>0</v>
      </c>
      <c r="BW620" s="10">
        <v>0</v>
      </c>
      <c r="BX620" s="10">
        <v>0</v>
      </c>
      <c r="BY620" s="10">
        <v>0</v>
      </c>
      <c r="BZ620" s="10">
        <v>0</v>
      </c>
      <c r="CA620" s="10">
        <v>513.54498291015625</v>
      </c>
      <c r="CB620" s="10">
        <v>592.32000732421875</v>
      </c>
      <c r="CC620" s="10">
        <v>1105.864990234375</v>
      </c>
      <c r="CD620" s="10">
        <v>0</v>
      </c>
      <c r="CE620" s="10">
        <v>0</v>
      </c>
      <c r="CF620" s="10">
        <v>0</v>
      </c>
      <c r="CG620" s="10">
        <v>0</v>
      </c>
      <c r="CH620" s="10">
        <v>0</v>
      </c>
      <c r="CI620" s="10">
        <v>0</v>
      </c>
      <c r="CJ620" s="10">
        <v>0</v>
      </c>
      <c r="CK620" s="10">
        <v>0</v>
      </c>
      <c r="CL620" s="10">
        <v>0</v>
      </c>
      <c r="CM620" s="10">
        <v>0</v>
      </c>
      <c r="CN620" s="10">
        <v>0</v>
      </c>
      <c r="CO620" s="10">
        <v>0</v>
      </c>
      <c r="CP620" s="10">
        <v>0</v>
      </c>
      <c r="CQ620" s="10">
        <v>0</v>
      </c>
      <c r="CR620" s="10">
        <v>0</v>
      </c>
      <c r="CS620" s="10">
        <v>473.2650146484375</v>
      </c>
      <c r="CT620" s="10">
        <v>592.32000732421875</v>
      </c>
      <c r="CU620" s="10">
        <v>1065.5849609375</v>
      </c>
      <c r="CV620" s="10">
        <v>0</v>
      </c>
      <c r="CW620" s="10">
        <v>0</v>
      </c>
      <c r="CX620" s="10">
        <v>0</v>
      </c>
      <c r="CY620" s="10">
        <v>0</v>
      </c>
      <c r="CZ620" s="10">
        <v>0</v>
      </c>
      <c r="DA620" s="10">
        <v>0</v>
      </c>
      <c r="DB620" s="10">
        <v>0</v>
      </c>
      <c r="DC620" s="10">
        <v>0</v>
      </c>
      <c r="DD620" s="10">
        <v>0</v>
      </c>
      <c r="DE620" s="10">
        <v>0</v>
      </c>
      <c r="DF620" s="10">
        <v>0</v>
      </c>
      <c r="DG620" s="10">
        <v>0</v>
      </c>
    </row>
    <row r="621" spans="1:111">
      <c r="A621" t="s">
        <v>24</v>
      </c>
      <c r="B621" t="s">
        <v>68</v>
      </c>
      <c r="C621" t="s">
        <v>79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  <c r="AC621" s="10">
        <v>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0">
        <v>0</v>
      </c>
      <c r="AN621" s="10">
        <v>0</v>
      </c>
      <c r="AO621" s="10">
        <v>0</v>
      </c>
      <c r="AP621" s="10">
        <v>0</v>
      </c>
      <c r="AQ621" s="10">
        <v>0</v>
      </c>
      <c r="AR621" s="10">
        <v>0</v>
      </c>
      <c r="AS621" s="10">
        <v>0</v>
      </c>
      <c r="AT621" s="10">
        <v>0</v>
      </c>
      <c r="AU621" s="10">
        <v>0</v>
      </c>
      <c r="AV621" s="10">
        <v>0</v>
      </c>
      <c r="AW621" s="10">
        <v>0</v>
      </c>
      <c r="AX621" s="10">
        <v>0</v>
      </c>
      <c r="AY621" s="10">
        <v>0</v>
      </c>
      <c r="AZ621" s="10">
        <v>0</v>
      </c>
      <c r="BA621" s="10">
        <v>0</v>
      </c>
      <c r="BB621" s="10">
        <v>0</v>
      </c>
      <c r="BC621" s="10">
        <v>0</v>
      </c>
      <c r="BD621" s="10">
        <v>0</v>
      </c>
      <c r="BE621" s="10">
        <v>0</v>
      </c>
      <c r="BF621" s="10">
        <v>0</v>
      </c>
      <c r="BG621" s="10">
        <v>0</v>
      </c>
      <c r="BH621" s="10">
        <v>0</v>
      </c>
      <c r="BI621" s="10">
        <v>0</v>
      </c>
      <c r="BJ621" s="10">
        <v>0</v>
      </c>
      <c r="BK621" s="10">
        <v>0</v>
      </c>
      <c r="BL621" s="10">
        <v>0</v>
      </c>
      <c r="BM621" s="10">
        <v>0</v>
      </c>
      <c r="BN621" s="10">
        <v>0</v>
      </c>
      <c r="BO621" s="10">
        <v>0</v>
      </c>
      <c r="BP621" s="10">
        <v>0</v>
      </c>
      <c r="BQ621" s="10">
        <v>0</v>
      </c>
      <c r="BR621" s="10">
        <v>0</v>
      </c>
      <c r="BS621" s="10">
        <v>0</v>
      </c>
      <c r="BT621" s="10">
        <v>0</v>
      </c>
      <c r="BU621" s="10">
        <v>0</v>
      </c>
      <c r="BV621" s="10">
        <v>0</v>
      </c>
      <c r="BW621" s="10">
        <v>0</v>
      </c>
      <c r="BX621" s="10">
        <v>0</v>
      </c>
      <c r="BY621" s="10">
        <v>0</v>
      </c>
      <c r="BZ621" s="10">
        <v>0</v>
      </c>
      <c r="CA621" s="10">
        <v>0</v>
      </c>
      <c r="CB621" s="10">
        <v>0</v>
      </c>
      <c r="CC621" s="10">
        <v>0</v>
      </c>
      <c r="CD621" s="10">
        <v>0</v>
      </c>
      <c r="CE621" s="10">
        <v>0</v>
      </c>
      <c r="CF621" s="10">
        <v>0</v>
      </c>
      <c r="CG621" s="10">
        <v>0</v>
      </c>
      <c r="CH621" s="10">
        <v>0</v>
      </c>
      <c r="CI621" s="10">
        <v>0</v>
      </c>
      <c r="CJ621" s="10">
        <v>0</v>
      </c>
      <c r="CK621" s="10">
        <v>0</v>
      </c>
      <c r="CL621" s="10">
        <v>0</v>
      </c>
      <c r="CM621" s="10">
        <v>0</v>
      </c>
      <c r="CN621" s="10">
        <v>0</v>
      </c>
      <c r="CO621" s="10">
        <v>0</v>
      </c>
      <c r="CP621" s="10">
        <v>0</v>
      </c>
      <c r="CQ621" s="10">
        <v>0</v>
      </c>
      <c r="CR621" s="10">
        <v>0</v>
      </c>
      <c r="CS621" s="10">
        <v>0</v>
      </c>
      <c r="CT621" s="10">
        <v>0</v>
      </c>
      <c r="CU621" s="10">
        <v>0</v>
      </c>
      <c r="CV621" s="10">
        <v>0</v>
      </c>
      <c r="CW621" s="10">
        <v>0</v>
      </c>
      <c r="CX621" s="10">
        <v>0</v>
      </c>
      <c r="CY621" s="10">
        <v>0</v>
      </c>
      <c r="CZ621" s="10">
        <v>0</v>
      </c>
      <c r="DA621" s="10">
        <v>0</v>
      </c>
      <c r="DB621" s="10">
        <v>0</v>
      </c>
      <c r="DC621" s="10">
        <v>0</v>
      </c>
      <c r="DD621" s="10">
        <v>0</v>
      </c>
      <c r="DE621" s="10">
        <v>0</v>
      </c>
      <c r="DF621" s="10">
        <v>0</v>
      </c>
      <c r="DG621" s="10">
        <v>0</v>
      </c>
    </row>
    <row r="622" spans="1:111">
      <c r="A622" t="s">
        <v>24</v>
      </c>
      <c r="B622" t="s">
        <v>69</v>
      </c>
      <c r="C622" t="s">
        <v>79</v>
      </c>
      <c r="D622" s="10">
        <v>1776.5899963378906</v>
      </c>
      <c r="E622" s="10">
        <v>4378.4949951171875</v>
      </c>
      <c r="F622" s="10">
        <v>6155.0849609375</v>
      </c>
      <c r="G622" s="10">
        <v>1150</v>
      </c>
      <c r="H622" s="10">
        <v>1591.5</v>
      </c>
      <c r="I622" s="10">
        <v>2741.5</v>
      </c>
      <c r="J622" s="10">
        <v>3856.2200813293457</v>
      </c>
      <c r="K622" s="10">
        <v>10721.900161743164</v>
      </c>
      <c r="L622" s="10">
        <v>14578.120391845703</v>
      </c>
      <c r="M622" s="10">
        <v>1729.4500122070312</v>
      </c>
      <c r="N622" s="10">
        <v>2584.969970703125</v>
      </c>
      <c r="O622" s="10">
        <v>4314.419921875</v>
      </c>
      <c r="P622" s="10">
        <v>697.5</v>
      </c>
      <c r="Q622" s="10">
        <v>4900</v>
      </c>
      <c r="R622" s="10">
        <v>5597.5</v>
      </c>
      <c r="S622" s="10">
        <v>1909.4850044250488</v>
      </c>
      <c r="T622" s="10">
        <v>3240.39501953125</v>
      </c>
      <c r="U622" s="10">
        <v>5149.880054473877</v>
      </c>
      <c r="V622" s="10">
        <v>1568.5949697494507</v>
      </c>
      <c r="W622" s="10">
        <v>4141.4799194335938</v>
      </c>
      <c r="X622" s="10">
        <v>5710.0747365951538</v>
      </c>
      <c r="Y622" s="10">
        <v>1419.8749961853027</v>
      </c>
      <c r="Z622" s="10">
        <v>1474.4049682617188</v>
      </c>
      <c r="AA622" s="10">
        <v>2894.280029296875</v>
      </c>
      <c r="AB622" s="10">
        <v>3491.0949125289917</v>
      </c>
      <c r="AC622" s="10">
        <v>11732.335304260254</v>
      </c>
      <c r="AD622" s="10">
        <v>15223.430702209473</v>
      </c>
      <c r="AE622" s="10">
        <v>2032.545024394989</v>
      </c>
      <c r="AF622" s="10">
        <v>3042.2598571777344</v>
      </c>
      <c r="AG622" s="10">
        <v>5074.8048706054688</v>
      </c>
      <c r="AH622" s="10">
        <v>276.55499267578125</v>
      </c>
      <c r="AI622" s="10">
        <v>2835.1599731445312</v>
      </c>
      <c r="AJ622" s="10">
        <v>3111.7149658203125</v>
      </c>
      <c r="AK622" s="10">
        <v>1353.7199951410294</v>
      </c>
      <c r="AL622" s="10">
        <v>4130.4000415802002</v>
      </c>
      <c r="AM622" s="10">
        <v>5484.1200972795486</v>
      </c>
      <c r="AN622" s="10">
        <v>1568.5949697494507</v>
      </c>
      <c r="AO622" s="10">
        <v>4141.4799194335938</v>
      </c>
      <c r="AP622" s="10">
        <v>5710.0747365951538</v>
      </c>
      <c r="AQ622" s="10">
        <v>1419.8749961853027</v>
      </c>
      <c r="AR622" s="10">
        <v>1474.4049682617188</v>
      </c>
      <c r="AS622" s="10">
        <v>2894.280029296875</v>
      </c>
      <c r="AT622" s="10">
        <v>3491.0949125289917</v>
      </c>
      <c r="AU622" s="10">
        <v>11732.335304260254</v>
      </c>
      <c r="AV622" s="10">
        <v>15223.430702209473</v>
      </c>
      <c r="AW622" s="10">
        <v>2032.545024394989</v>
      </c>
      <c r="AX622" s="10">
        <v>3042.2598571777344</v>
      </c>
      <c r="AY622" s="10">
        <v>5074.8048706054688</v>
      </c>
      <c r="AZ622" s="10">
        <v>276.55499267578125</v>
      </c>
      <c r="BA622" s="10">
        <v>2835.1599731445312</v>
      </c>
      <c r="BB622" s="10">
        <v>3111.7149658203125</v>
      </c>
      <c r="BC622" s="10">
        <v>1353.7199951410294</v>
      </c>
      <c r="BD622" s="10">
        <v>4130.4000415802002</v>
      </c>
      <c r="BE622" s="10">
        <v>5484.1200972795486</v>
      </c>
      <c r="BF622" s="10">
        <v>1464.7000303268433</v>
      </c>
      <c r="BG622" s="10">
        <v>4221.7201538085938</v>
      </c>
      <c r="BH622" s="10">
        <v>5686.4202833175659</v>
      </c>
      <c r="BI622" s="10">
        <v>1368.2549743652344</v>
      </c>
      <c r="BJ622" s="10">
        <v>1474.4049682617188</v>
      </c>
      <c r="BK622" s="10">
        <v>2842.6599426269531</v>
      </c>
      <c r="BL622" s="10">
        <v>3264.2900447845459</v>
      </c>
      <c r="BM622" s="10">
        <v>11732.335304260254</v>
      </c>
      <c r="BN622" s="10">
        <v>14996.62580871582</v>
      </c>
      <c r="BO622" s="10">
        <v>2007.8849339485168</v>
      </c>
      <c r="BP622" s="10">
        <v>3315.2499694824219</v>
      </c>
      <c r="BQ622" s="10">
        <v>5323.1349792480469</v>
      </c>
      <c r="BR622" s="10">
        <v>234.13499450683594</v>
      </c>
      <c r="BS622" s="10">
        <v>680.65997314453125</v>
      </c>
      <c r="BT622" s="10">
        <v>914.79498291015625</v>
      </c>
      <c r="BU622" s="10">
        <v>1290.1399964094162</v>
      </c>
      <c r="BV622" s="10">
        <v>4518.6300830841064</v>
      </c>
      <c r="BW622" s="10">
        <v>5808.7701712846756</v>
      </c>
      <c r="BX622" s="10">
        <v>1464.7000303268433</v>
      </c>
      <c r="BY622" s="10">
        <v>4221.7201538085938</v>
      </c>
      <c r="BZ622" s="10">
        <v>5686.4202833175659</v>
      </c>
      <c r="CA622" s="10">
        <v>1368.2549743652344</v>
      </c>
      <c r="CB622" s="10">
        <v>1474.4049682617188</v>
      </c>
      <c r="CC622" s="10">
        <v>2842.6599426269531</v>
      </c>
      <c r="CD622" s="10">
        <v>3264.2900447845459</v>
      </c>
      <c r="CE622" s="10">
        <v>11732.335304260254</v>
      </c>
      <c r="CF622" s="10">
        <v>14996.62580871582</v>
      </c>
      <c r="CG622" s="10">
        <v>2007.8849339485168</v>
      </c>
      <c r="CH622" s="10">
        <v>3315.2499694824219</v>
      </c>
      <c r="CI622" s="10">
        <v>5323.1349792480469</v>
      </c>
      <c r="CJ622" s="10">
        <v>234.13499450683594</v>
      </c>
      <c r="CK622" s="10">
        <v>680.65997314453125</v>
      </c>
      <c r="CL622" s="10">
        <v>914.79498291015625</v>
      </c>
      <c r="CM622" s="10">
        <v>1290.1399964094162</v>
      </c>
      <c r="CN622" s="10">
        <v>4518.6300830841064</v>
      </c>
      <c r="CO622" s="10">
        <v>5808.7701712846756</v>
      </c>
      <c r="CP622" s="10">
        <v>1360.1049947738647</v>
      </c>
      <c r="CQ622" s="10">
        <v>4220.4999389648438</v>
      </c>
      <c r="CR622" s="10">
        <v>5580.6049947738647</v>
      </c>
      <c r="CS622" s="10">
        <v>1312.2700290679932</v>
      </c>
      <c r="CT622" s="10">
        <v>1941.1149291992188</v>
      </c>
      <c r="CU622" s="10">
        <v>3253.3848266601562</v>
      </c>
      <c r="CV622" s="10">
        <v>3037.5099534988403</v>
      </c>
      <c r="CW622" s="10">
        <v>11732.335304260254</v>
      </c>
      <c r="CX622" s="10">
        <v>14769.844833374023</v>
      </c>
      <c r="CY622" s="10">
        <v>2087.7200171947479</v>
      </c>
      <c r="CZ622" s="10">
        <v>3664.9250183105469</v>
      </c>
      <c r="DA622" s="10">
        <v>5752.6449890136719</v>
      </c>
      <c r="DB622" s="10">
        <v>226.6199951171875</v>
      </c>
      <c r="DC622" s="10">
        <v>680.65997314453125</v>
      </c>
      <c r="DD622" s="10">
        <v>907.27996826171875</v>
      </c>
      <c r="DE622" s="10">
        <v>1226.8849946260452</v>
      </c>
      <c r="DF622" s="10">
        <v>4510.7050952911377</v>
      </c>
      <c r="DG622" s="10">
        <v>5737.5901652574539</v>
      </c>
    </row>
    <row r="623" spans="1:111">
      <c r="A623" t="s">
        <v>25</v>
      </c>
      <c r="B623" t="s">
        <v>63</v>
      </c>
      <c r="C623" t="s">
        <v>72</v>
      </c>
      <c r="D623" s="10">
        <v>0</v>
      </c>
      <c r="E623" s="10"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0</v>
      </c>
      <c r="AL623" s="10">
        <v>0</v>
      </c>
      <c r="AM623" s="10">
        <v>0</v>
      </c>
      <c r="AN623" s="10">
        <v>0</v>
      </c>
      <c r="AO623" s="10">
        <v>0</v>
      </c>
      <c r="AP623" s="10">
        <v>0</v>
      </c>
      <c r="AQ623" s="10">
        <v>0</v>
      </c>
      <c r="AR623" s="10">
        <v>0</v>
      </c>
      <c r="AS623" s="10">
        <v>0</v>
      </c>
      <c r="AT623" s="10">
        <v>0</v>
      </c>
      <c r="AU623" s="10">
        <v>0</v>
      </c>
      <c r="AV623" s="10">
        <v>0</v>
      </c>
      <c r="AW623" s="10">
        <v>0</v>
      </c>
      <c r="AX623" s="10">
        <v>0</v>
      </c>
      <c r="AY623" s="10">
        <v>0</v>
      </c>
      <c r="AZ623" s="10">
        <v>0</v>
      </c>
      <c r="BA623" s="10">
        <v>0</v>
      </c>
      <c r="BB623" s="10">
        <v>0</v>
      </c>
      <c r="BC623" s="10">
        <v>0</v>
      </c>
      <c r="BD623" s="10">
        <v>0</v>
      </c>
      <c r="BE623" s="10">
        <v>0</v>
      </c>
      <c r="BF623" s="10">
        <v>0</v>
      </c>
      <c r="BG623" s="10">
        <v>0</v>
      </c>
      <c r="BH623" s="10">
        <v>0</v>
      </c>
      <c r="BI623" s="10">
        <v>0</v>
      </c>
      <c r="BJ623" s="10">
        <v>0</v>
      </c>
      <c r="BK623" s="10">
        <v>0</v>
      </c>
      <c r="BL623" s="10">
        <v>0</v>
      </c>
      <c r="BM623" s="10">
        <v>0</v>
      </c>
      <c r="BN623" s="10">
        <v>0</v>
      </c>
      <c r="BO623" s="10">
        <v>0</v>
      </c>
      <c r="BP623" s="10">
        <v>0</v>
      </c>
      <c r="BQ623" s="10">
        <v>0</v>
      </c>
      <c r="BR623" s="10">
        <v>0</v>
      </c>
      <c r="BS623" s="10">
        <v>0</v>
      </c>
      <c r="BT623" s="10">
        <v>0</v>
      </c>
      <c r="BU623" s="10">
        <v>0</v>
      </c>
      <c r="BV623" s="10">
        <v>0</v>
      </c>
      <c r="BW623" s="10">
        <v>0</v>
      </c>
      <c r="BX623" s="10">
        <v>0</v>
      </c>
      <c r="BY623" s="10">
        <v>0</v>
      </c>
      <c r="BZ623" s="10">
        <v>0</v>
      </c>
      <c r="CA623" s="10">
        <v>0</v>
      </c>
      <c r="CB623" s="10">
        <v>0</v>
      </c>
      <c r="CC623" s="10">
        <v>0</v>
      </c>
      <c r="CD623" s="10">
        <v>0</v>
      </c>
      <c r="CE623" s="10">
        <v>0</v>
      </c>
      <c r="CF623" s="10">
        <v>0</v>
      </c>
      <c r="CG623" s="10">
        <v>0</v>
      </c>
      <c r="CH623" s="10">
        <v>0</v>
      </c>
      <c r="CI623" s="10">
        <v>0</v>
      </c>
      <c r="CJ623" s="10">
        <v>0</v>
      </c>
      <c r="CK623" s="10">
        <v>0</v>
      </c>
      <c r="CL623" s="10">
        <v>0</v>
      </c>
      <c r="CM623" s="10">
        <v>0</v>
      </c>
      <c r="CN623" s="10">
        <v>0</v>
      </c>
      <c r="CO623" s="10">
        <v>0</v>
      </c>
      <c r="CP623" s="10">
        <v>0</v>
      </c>
      <c r="CQ623" s="10">
        <v>0</v>
      </c>
      <c r="CR623" s="10">
        <v>0</v>
      </c>
      <c r="CS623" s="10">
        <v>0</v>
      </c>
      <c r="CT623" s="10">
        <v>0</v>
      </c>
      <c r="CU623" s="10">
        <v>0</v>
      </c>
      <c r="CV623" s="10">
        <v>0</v>
      </c>
      <c r="CW623" s="10">
        <v>0</v>
      </c>
      <c r="CX623" s="10">
        <v>0</v>
      </c>
      <c r="CY623" s="10">
        <v>0</v>
      </c>
      <c r="CZ623" s="10">
        <v>0</v>
      </c>
      <c r="DA623" s="10">
        <v>0</v>
      </c>
      <c r="DB623" s="10">
        <v>0</v>
      </c>
      <c r="DC623" s="10">
        <v>0</v>
      </c>
      <c r="DD623" s="10">
        <v>0</v>
      </c>
      <c r="DE623" s="10">
        <v>0</v>
      </c>
      <c r="DF623" s="10">
        <v>0</v>
      </c>
      <c r="DG623" s="10">
        <v>0</v>
      </c>
    </row>
    <row r="624" spans="1:111">
      <c r="A624" t="s">
        <v>25</v>
      </c>
      <c r="B624" t="s">
        <v>63</v>
      </c>
      <c r="C624" t="s">
        <v>73</v>
      </c>
      <c r="D624" s="10">
        <v>0</v>
      </c>
      <c r="E624" s="10">
        <v>0</v>
      </c>
      <c r="F624" s="10">
        <v>0</v>
      </c>
      <c r="G624" s="10">
        <v>0</v>
      </c>
      <c r="H624" s="10">
        <v>0</v>
      </c>
      <c r="I624" s="10">
        <v>0</v>
      </c>
      <c r="J624" s="10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0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0</v>
      </c>
      <c r="AL624" s="10">
        <v>0</v>
      </c>
      <c r="AM624" s="10">
        <v>0</v>
      </c>
      <c r="AN624" s="10">
        <v>0</v>
      </c>
      <c r="AO624" s="10">
        <v>0</v>
      </c>
      <c r="AP624" s="10">
        <v>0</v>
      </c>
      <c r="AQ624" s="10">
        <v>0</v>
      </c>
      <c r="AR624" s="10">
        <v>0</v>
      </c>
      <c r="AS624" s="10">
        <v>0</v>
      </c>
      <c r="AT624" s="10">
        <v>0</v>
      </c>
      <c r="AU624" s="10">
        <v>0</v>
      </c>
      <c r="AV624" s="10">
        <v>0</v>
      </c>
      <c r="AW624" s="10">
        <v>0</v>
      </c>
      <c r="AX624" s="10">
        <v>0</v>
      </c>
      <c r="AY624" s="10">
        <v>0</v>
      </c>
      <c r="AZ624" s="10">
        <v>0</v>
      </c>
      <c r="BA624" s="10">
        <v>0</v>
      </c>
      <c r="BB624" s="10">
        <v>0</v>
      </c>
      <c r="BC624" s="10">
        <v>0</v>
      </c>
      <c r="BD624" s="10">
        <v>0</v>
      </c>
      <c r="BE624" s="10">
        <v>0</v>
      </c>
      <c r="BF624" s="10">
        <v>0</v>
      </c>
      <c r="BG624" s="10">
        <v>0</v>
      </c>
      <c r="BH624" s="10">
        <v>0</v>
      </c>
      <c r="BI624" s="10">
        <v>0</v>
      </c>
      <c r="BJ624" s="10">
        <v>0</v>
      </c>
      <c r="BK624" s="10">
        <v>0</v>
      </c>
      <c r="BL624" s="10">
        <v>0</v>
      </c>
      <c r="BM624" s="10">
        <v>0</v>
      </c>
      <c r="BN624" s="10">
        <v>0</v>
      </c>
      <c r="BO624" s="10">
        <v>0</v>
      </c>
      <c r="BP624" s="10">
        <v>0</v>
      </c>
      <c r="BQ624" s="10">
        <v>0</v>
      </c>
      <c r="BR624" s="10">
        <v>0</v>
      </c>
      <c r="BS624" s="10">
        <v>0</v>
      </c>
      <c r="BT624" s="10">
        <v>0</v>
      </c>
      <c r="BU624" s="10">
        <v>0</v>
      </c>
      <c r="BV624" s="10">
        <v>0</v>
      </c>
      <c r="BW624" s="10">
        <v>0</v>
      </c>
      <c r="BX624" s="10">
        <v>0</v>
      </c>
      <c r="BY624" s="10">
        <v>0</v>
      </c>
      <c r="BZ624" s="10">
        <v>0</v>
      </c>
      <c r="CA624" s="10">
        <v>0</v>
      </c>
      <c r="CB624" s="10">
        <v>0</v>
      </c>
      <c r="CC624" s="10">
        <v>0</v>
      </c>
      <c r="CD624" s="10">
        <v>0</v>
      </c>
      <c r="CE624" s="10">
        <v>0</v>
      </c>
      <c r="CF624" s="10">
        <v>0</v>
      </c>
      <c r="CG624" s="10">
        <v>0</v>
      </c>
      <c r="CH624" s="10">
        <v>0</v>
      </c>
      <c r="CI624" s="10">
        <v>0</v>
      </c>
      <c r="CJ624" s="10">
        <v>0</v>
      </c>
      <c r="CK624" s="10">
        <v>0</v>
      </c>
      <c r="CL624" s="10">
        <v>0</v>
      </c>
      <c r="CM624" s="10">
        <v>0</v>
      </c>
      <c r="CN624" s="10">
        <v>0</v>
      </c>
      <c r="CO624" s="10">
        <v>0</v>
      </c>
      <c r="CP624" s="10">
        <v>0</v>
      </c>
      <c r="CQ624" s="10">
        <v>0</v>
      </c>
      <c r="CR624" s="10">
        <v>0</v>
      </c>
      <c r="CS624" s="10">
        <v>0</v>
      </c>
      <c r="CT624" s="10">
        <v>0</v>
      </c>
      <c r="CU624" s="10">
        <v>0</v>
      </c>
      <c r="CV624" s="10">
        <v>0</v>
      </c>
      <c r="CW624" s="10">
        <v>0</v>
      </c>
      <c r="CX624" s="10">
        <v>0</v>
      </c>
      <c r="CY624" s="10">
        <v>0</v>
      </c>
      <c r="CZ624" s="10">
        <v>0</v>
      </c>
      <c r="DA624" s="10">
        <v>0</v>
      </c>
      <c r="DB624" s="10">
        <v>0</v>
      </c>
      <c r="DC624" s="10">
        <v>0</v>
      </c>
      <c r="DD624" s="10">
        <v>0</v>
      </c>
      <c r="DE624" s="10">
        <v>0</v>
      </c>
      <c r="DF624" s="10">
        <v>0</v>
      </c>
      <c r="DG624" s="10">
        <v>0</v>
      </c>
    </row>
    <row r="625" spans="1:111">
      <c r="A625" t="s">
        <v>25</v>
      </c>
      <c r="B625" t="s">
        <v>63</v>
      </c>
      <c r="C625" t="s">
        <v>74</v>
      </c>
      <c r="D625" s="10">
        <v>0</v>
      </c>
      <c r="E625" s="10">
        <v>0</v>
      </c>
      <c r="F625" s="10">
        <v>0</v>
      </c>
      <c r="G625" s="10">
        <v>0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24.099998474121094</v>
      </c>
      <c r="AC625" s="10">
        <v>33.334999084472656</v>
      </c>
      <c r="AD625" s="10">
        <v>57.43499755859375</v>
      </c>
      <c r="AE625" s="10">
        <v>0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0</v>
      </c>
      <c r="AL625" s="10">
        <v>0</v>
      </c>
      <c r="AM625" s="10">
        <v>0</v>
      </c>
      <c r="AN625" s="10">
        <v>0</v>
      </c>
      <c r="AO625" s="10">
        <v>0</v>
      </c>
      <c r="AP625" s="10">
        <v>0</v>
      </c>
      <c r="AQ625" s="10">
        <v>0</v>
      </c>
      <c r="AR625" s="10">
        <v>0</v>
      </c>
      <c r="AS625" s="10">
        <v>0</v>
      </c>
      <c r="AT625" s="10">
        <v>24.099998474121094</v>
      </c>
      <c r="AU625" s="10">
        <v>33.334999084472656</v>
      </c>
      <c r="AV625" s="10">
        <v>57.43499755859375</v>
      </c>
      <c r="AW625" s="10">
        <v>0</v>
      </c>
      <c r="AX625" s="10">
        <v>0</v>
      </c>
      <c r="AY625" s="10">
        <v>0</v>
      </c>
      <c r="AZ625" s="10">
        <v>0</v>
      </c>
      <c r="BA625" s="10">
        <v>0</v>
      </c>
      <c r="BB625" s="10">
        <v>0</v>
      </c>
      <c r="BC625" s="10">
        <v>0</v>
      </c>
      <c r="BD625" s="10">
        <v>0</v>
      </c>
      <c r="BE625" s="10">
        <v>0</v>
      </c>
      <c r="BF625" s="10">
        <v>0</v>
      </c>
      <c r="BG625" s="10">
        <v>0</v>
      </c>
      <c r="BH625" s="10">
        <v>0</v>
      </c>
      <c r="BI625" s="10">
        <v>0</v>
      </c>
      <c r="BJ625" s="10">
        <v>0</v>
      </c>
      <c r="BK625" s="10">
        <v>0</v>
      </c>
      <c r="BL625" s="10">
        <v>20.004999160766602</v>
      </c>
      <c r="BM625" s="10">
        <v>83.330001831054688</v>
      </c>
      <c r="BN625" s="10">
        <v>103.33499908447266</v>
      </c>
      <c r="BO625" s="10">
        <v>0</v>
      </c>
      <c r="BP625" s="10">
        <v>0</v>
      </c>
      <c r="BQ625" s="10">
        <v>0</v>
      </c>
      <c r="BR625" s="10">
        <v>0</v>
      </c>
      <c r="BS625" s="10">
        <v>0</v>
      </c>
      <c r="BT625" s="10">
        <v>0</v>
      </c>
      <c r="BU625" s="10">
        <v>0</v>
      </c>
      <c r="BV625" s="10">
        <v>0</v>
      </c>
      <c r="BW625" s="10">
        <v>0</v>
      </c>
      <c r="BX625" s="10">
        <v>0</v>
      </c>
      <c r="BY625" s="10">
        <v>0</v>
      </c>
      <c r="BZ625" s="10">
        <v>0</v>
      </c>
      <c r="CA625" s="10">
        <v>0</v>
      </c>
      <c r="CB625" s="10">
        <v>0</v>
      </c>
      <c r="CC625" s="10">
        <v>0</v>
      </c>
      <c r="CD625" s="10">
        <v>20.004999160766602</v>
      </c>
      <c r="CE625" s="10">
        <v>83.330001831054688</v>
      </c>
      <c r="CF625" s="10">
        <v>103.33499908447266</v>
      </c>
      <c r="CG625" s="10">
        <v>0</v>
      </c>
      <c r="CH625" s="10">
        <v>0</v>
      </c>
      <c r="CI625" s="10">
        <v>0</v>
      </c>
      <c r="CJ625" s="10">
        <v>0</v>
      </c>
      <c r="CK625" s="10">
        <v>0</v>
      </c>
      <c r="CL625" s="10">
        <v>0</v>
      </c>
      <c r="CM625" s="10">
        <v>0</v>
      </c>
      <c r="CN625" s="10">
        <v>0</v>
      </c>
      <c r="CO625" s="10">
        <v>0</v>
      </c>
      <c r="CP625" s="10">
        <v>0</v>
      </c>
      <c r="CQ625" s="10">
        <v>0</v>
      </c>
      <c r="CR625" s="10">
        <v>0</v>
      </c>
      <c r="CS625" s="10">
        <v>0</v>
      </c>
      <c r="CT625" s="10">
        <v>0</v>
      </c>
      <c r="CU625" s="10">
        <v>0</v>
      </c>
      <c r="CV625" s="10">
        <v>12.970000267028809</v>
      </c>
      <c r="CW625" s="10">
        <v>33.334999084472656</v>
      </c>
      <c r="CX625" s="10">
        <v>46.305000305175781</v>
      </c>
      <c r="CY625" s="10">
        <v>0</v>
      </c>
      <c r="CZ625" s="10">
        <v>0</v>
      </c>
      <c r="DA625" s="10">
        <v>0</v>
      </c>
      <c r="DB625" s="10">
        <v>0</v>
      </c>
      <c r="DC625" s="10">
        <v>0</v>
      </c>
      <c r="DD625" s="10">
        <v>0</v>
      </c>
      <c r="DE625" s="10">
        <v>0</v>
      </c>
      <c r="DF625" s="10">
        <v>0</v>
      </c>
      <c r="DG625" s="10">
        <v>0</v>
      </c>
    </row>
    <row r="626" spans="1:111">
      <c r="A626" t="s">
        <v>25</v>
      </c>
      <c r="B626" t="s">
        <v>63</v>
      </c>
      <c r="C626" t="s">
        <v>75</v>
      </c>
      <c r="D626" s="10">
        <v>0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52.615001678466797</v>
      </c>
      <c r="K626" s="10">
        <v>4775.31005859375</v>
      </c>
      <c r="L626" s="10">
        <v>4827.92529296875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4.1550002098083496</v>
      </c>
      <c r="AC626" s="10">
        <v>5329.89501953125</v>
      </c>
      <c r="AD626" s="10">
        <v>5334.0498046875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  <c r="AN626" s="10">
        <v>0</v>
      </c>
      <c r="AO626" s="10">
        <v>0</v>
      </c>
      <c r="AP626" s="10">
        <v>0</v>
      </c>
      <c r="AQ626" s="10">
        <v>0</v>
      </c>
      <c r="AR626" s="10">
        <v>0</v>
      </c>
      <c r="AS626" s="10">
        <v>0</v>
      </c>
      <c r="AT626" s="10">
        <v>4.1550002098083496</v>
      </c>
      <c r="AU626" s="10">
        <v>5329.89501953125</v>
      </c>
      <c r="AV626" s="10">
        <v>5334.0498046875</v>
      </c>
      <c r="AW626" s="10">
        <v>0</v>
      </c>
      <c r="AX626" s="10">
        <v>0</v>
      </c>
      <c r="AY626" s="10">
        <v>0</v>
      </c>
      <c r="AZ626" s="10">
        <v>0</v>
      </c>
      <c r="BA626" s="10">
        <v>0</v>
      </c>
      <c r="BB626" s="10">
        <v>0</v>
      </c>
      <c r="BC626" s="10">
        <v>0</v>
      </c>
      <c r="BD626" s="10">
        <v>0</v>
      </c>
      <c r="BE626" s="10">
        <v>0</v>
      </c>
      <c r="BF626" s="10">
        <v>0</v>
      </c>
      <c r="BG626" s="10">
        <v>0</v>
      </c>
      <c r="BH626" s="10">
        <v>0</v>
      </c>
      <c r="BI626" s="10">
        <v>0</v>
      </c>
      <c r="BJ626" s="10">
        <v>0</v>
      </c>
      <c r="BK626" s="10">
        <v>0</v>
      </c>
      <c r="BL626" s="10">
        <v>0</v>
      </c>
      <c r="BM626" s="10">
        <v>0</v>
      </c>
      <c r="BN626" s="10">
        <v>0</v>
      </c>
      <c r="BO626" s="10">
        <v>0</v>
      </c>
      <c r="BP626" s="10">
        <v>0</v>
      </c>
      <c r="BQ626" s="10">
        <v>0</v>
      </c>
      <c r="BR626" s="10">
        <v>0</v>
      </c>
      <c r="BS626" s="10">
        <v>0</v>
      </c>
      <c r="BT626" s="10">
        <v>0</v>
      </c>
      <c r="BU626" s="10">
        <v>0</v>
      </c>
      <c r="BV626" s="10">
        <v>0</v>
      </c>
      <c r="BW626" s="10">
        <v>0</v>
      </c>
      <c r="BX626" s="10">
        <v>0</v>
      </c>
      <c r="BY626" s="10">
        <v>0</v>
      </c>
      <c r="BZ626" s="10">
        <v>0</v>
      </c>
      <c r="CA626" s="10">
        <v>0</v>
      </c>
      <c r="CB626" s="10">
        <v>0</v>
      </c>
      <c r="CC626" s="10">
        <v>0</v>
      </c>
      <c r="CD626" s="10">
        <v>0</v>
      </c>
      <c r="CE626" s="10">
        <v>0</v>
      </c>
      <c r="CF626" s="10">
        <v>0</v>
      </c>
      <c r="CG626" s="10">
        <v>0</v>
      </c>
      <c r="CH626" s="10">
        <v>0</v>
      </c>
      <c r="CI626" s="10">
        <v>0</v>
      </c>
      <c r="CJ626" s="10">
        <v>0</v>
      </c>
      <c r="CK626" s="10">
        <v>0</v>
      </c>
      <c r="CL626" s="10">
        <v>0</v>
      </c>
      <c r="CM626" s="10">
        <v>0</v>
      </c>
      <c r="CN626" s="10">
        <v>0</v>
      </c>
      <c r="CO626" s="10">
        <v>0</v>
      </c>
      <c r="CP626" s="10">
        <v>0</v>
      </c>
      <c r="CQ626" s="10">
        <v>0</v>
      </c>
      <c r="CR626" s="10">
        <v>0</v>
      </c>
      <c r="CS626" s="10">
        <v>0</v>
      </c>
      <c r="CT626" s="10">
        <v>0</v>
      </c>
      <c r="CU626" s="10">
        <v>0</v>
      </c>
      <c r="CV626" s="10">
        <v>0</v>
      </c>
      <c r="CW626" s="10">
        <v>0</v>
      </c>
      <c r="CX626" s="10">
        <v>0</v>
      </c>
      <c r="CY626" s="10">
        <v>0</v>
      </c>
      <c r="CZ626" s="10">
        <v>0</v>
      </c>
      <c r="DA626" s="10">
        <v>0</v>
      </c>
      <c r="DB626" s="10">
        <v>0</v>
      </c>
      <c r="DC626" s="10">
        <v>0</v>
      </c>
      <c r="DD626" s="10">
        <v>0</v>
      </c>
      <c r="DE626" s="10">
        <v>0</v>
      </c>
      <c r="DF626" s="10">
        <v>0</v>
      </c>
      <c r="DG626" s="10">
        <v>0</v>
      </c>
    </row>
    <row r="627" spans="1:111">
      <c r="A627" t="s">
        <v>25</v>
      </c>
      <c r="B627" t="s">
        <v>63</v>
      </c>
      <c r="C627" t="s">
        <v>76</v>
      </c>
      <c r="D627" s="10">
        <v>0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0">
        <v>0</v>
      </c>
      <c r="AS627" s="10">
        <v>0</v>
      </c>
      <c r="AT627" s="10">
        <v>0</v>
      </c>
      <c r="AU627" s="10">
        <v>0</v>
      </c>
      <c r="AV627" s="10">
        <v>0</v>
      </c>
      <c r="AW627" s="10">
        <v>0</v>
      </c>
      <c r="AX627" s="10">
        <v>0</v>
      </c>
      <c r="AY627" s="10">
        <v>0</v>
      </c>
      <c r="AZ627" s="10">
        <v>0</v>
      </c>
      <c r="BA627" s="10">
        <v>0</v>
      </c>
      <c r="BB627" s="10">
        <v>0</v>
      </c>
      <c r="BC627" s="10">
        <v>0</v>
      </c>
      <c r="BD627" s="10">
        <v>0</v>
      </c>
      <c r="BE627" s="10">
        <v>0</v>
      </c>
      <c r="BF627" s="10">
        <v>0</v>
      </c>
      <c r="BG627" s="10">
        <v>0</v>
      </c>
      <c r="BH627" s="10">
        <v>0</v>
      </c>
      <c r="BI627" s="10">
        <v>0</v>
      </c>
      <c r="BJ627" s="10">
        <v>0</v>
      </c>
      <c r="BK627" s="10">
        <v>0</v>
      </c>
      <c r="BL627" s="10">
        <v>0</v>
      </c>
      <c r="BM627" s="10">
        <v>0</v>
      </c>
      <c r="BN627" s="10">
        <v>0</v>
      </c>
      <c r="BO627" s="10">
        <v>0</v>
      </c>
      <c r="BP627" s="10">
        <v>0</v>
      </c>
      <c r="BQ627" s="10">
        <v>0</v>
      </c>
      <c r="BR627" s="10">
        <v>0</v>
      </c>
      <c r="BS627" s="10">
        <v>0</v>
      </c>
      <c r="BT627" s="10">
        <v>0</v>
      </c>
      <c r="BU627" s="10">
        <v>0</v>
      </c>
      <c r="BV627" s="10">
        <v>0</v>
      </c>
      <c r="BW627" s="10">
        <v>0</v>
      </c>
      <c r="BX627" s="10">
        <v>0</v>
      </c>
      <c r="BY627" s="10">
        <v>0</v>
      </c>
      <c r="BZ627" s="10">
        <v>0</v>
      </c>
      <c r="CA627" s="10">
        <v>0</v>
      </c>
      <c r="CB627" s="10">
        <v>0</v>
      </c>
      <c r="CC627" s="10">
        <v>0</v>
      </c>
      <c r="CD627" s="10">
        <v>0</v>
      </c>
      <c r="CE627" s="10">
        <v>0</v>
      </c>
      <c r="CF627" s="10">
        <v>0</v>
      </c>
      <c r="CG627" s="10">
        <v>0</v>
      </c>
      <c r="CH627" s="10">
        <v>0</v>
      </c>
      <c r="CI627" s="10">
        <v>0</v>
      </c>
      <c r="CJ627" s="10">
        <v>0</v>
      </c>
      <c r="CK627" s="10">
        <v>0</v>
      </c>
      <c r="CL627" s="10">
        <v>0</v>
      </c>
      <c r="CM627" s="10">
        <v>0</v>
      </c>
      <c r="CN627" s="10">
        <v>0</v>
      </c>
      <c r="CO627" s="10">
        <v>0</v>
      </c>
      <c r="CP627" s="10">
        <v>0</v>
      </c>
      <c r="CQ627" s="10">
        <v>0</v>
      </c>
      <c r="CR627" s="10">
        <v>0</v>
      </c>
      <c r="CS627" s="10">
        <v>0</v>
      </c>
      <c r="CT627" s="10">
        <v>0</v>
      </c>
      <c r="CU627" s="10">
        <v>0</v>
      </c>
      <c r="CV627" s="10">
        <v>0</v>
      </c>
      <c r="CW627" s="10">
        <v>0</v>
      </c>
      <c r="CX627" s="10">
        <v>0</v>
      </c>
      <c r="CY627" s="10">
        <v>0</v>
      </c>
      <c r="CZ627" s="10">
        <v>0</v>
      </c>
      <c r="DA627" s="10">
        <v>0</v>
      </c>
      <c r="DB627" s="10">
        <v>0</v>
      </c>
      <c r="DC627" s="10">
        <v>0</v>
      </c>
      <c r="DD627" s="10">
        <v>0</v>
      </c>
      <c r="DE627" s="10">
        <v>0</v>
      </c>
      <c r="DF627" s="10">
        <v>0</v>
      </c>
      <c r="DG627" s="10">
        <v>0</v>
      </c>
    </row>
    <row r="628" spans="1:111">
      <c r="A628" t="s">
        <v>25</v>
      </c>
      <c r="B628" t="s">
        <v>63</v>
      </c>
      <c r="C628" t="s">
        <v>77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0</v>
      </c>
      <c r="AL628" s="10">
        <v>0</v>
      </c>
      <c r="AM628" s="10">
        <v>0</v>
      </c>
      <c r="AN628" s="10">
        <v>0</v>
      </c>
      <c r="AO628" s="10">
        <v>0</v>
      </c>
      <c r="AP628" s="10">
        <v>0</v>
      </c>
      <c r="AQ628" s="10">
        <v>0</v>
      </c>
      <c r="AR628" s="10">
        <v>0</v>
      </c>
      <c r="AS628" s="10">
        <v>0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0</v>
      </c>
      <c r="AZ628" s="10">
        <v>0</v>
      </c>
      <c r="BA628" s="10">
        <v>0</v>
      </c>
      <c r="BB628" s="10">
        <v>0</v>
      </c>
      <c r="BC628" s="10">
        <v>0</v>
      </c>
      <c r="BD628" s="10">
        <v>0</v>
      </c>
      <c r="BE628" s="10">
        <v>0</v>
      </c>
      <c r="BF628" s="10">
        <v>0</v>
      </c>
      <c r="BG628" s="10">
        <v>0</v>
      </c>
      <c r="BH628" s="10">
        <v>0</v>
      </c>
      <c r="BI628" s="10">
        <v>0</v>
      </c>
      <c r="BJ628" s="10">
        <v>0</v>
      </c>
      <c r="BK628" s="10">
        <v>0</v>
      </c>
      <c r="BL628" s="10">
        <v>0</v>
      </c>
      <c r="BM628" s="10">
        <v>0</v>
      </c>
      <c r="BN628" s="10">
        <v>0</v>
      </c>
      <c r="BO628" s="10">
        <v>0</v>
      </c>
      <c r="BP628" s="10">
        <v>0</v>
      </c>
      <c r="BQ628" s="10">
        <v>0</v>
      </c>
      <c r="BR628" s="10">
        <v>0</v>
      </c>
      <c r="BS628" s="10">
        <v>0</v>
      </c>
      <c r="BT628" s="10">
        <v>0</v>
      </c>
      <c r="BU628" s="10">
        <v>0</v>
      </c>
      <c r="BV628" s="10">
        <v>0</v>
      </c>
      <c r="BW628" s="10">
        <v>0</v>
      </c>
      <c r="BX628" s="10">
        <v>0</v>
      </c>
      <c r="BY628" s="10">
        <v>0</v>
      </c>
      <c r="BZ628" s="10">
        <v>0</v>
      </c>
      <c r="CA628" s="10">
        <v>0</v>
      </c>
      <c r="CB628" s="10">
        <v>0</v>
      </c>
      <c r="CC628" s="10">
        <v>0</v>
      </c>
      <c r="CD628" s="10">
        <v>0</v>
      </c>
      <c r="CE628" s="10">
        <v>0</v>
      </c>
      <c r="CF628" s="10">
        <v>0</v>
      </c>
      <c r="CG628" s="10">
        <v>0</v>
      </c>
      <c r="CH628" s="10">
        <v>0</v>
      </c>
      <c r="CI628" s="10">
        <v>0</v>
      </c>
      <c r="CJ628" s="10">
        <v>0</v>
      </c>
      <c r="CK628" s="10">
        <v>0</v>
      </c>
      <c r="CL628" s="10">
        <v>0</v>
      </c>
      <c r="CM628" s="10">
        <v>0</v>
      </c>
      <c r="CN628" s="10">
        <v>0</v>
      </c>
      <c r="CO628" s="10">
        <v>0</v>
      </c>
      <c r="CP628" s="10">
        <v>0</v>
      </c>
      <c r="CQ628" s="10">
        <v>0</v>
      </c>
      <c r="CR628" s="10">
        <v>0</v>
      </c>
      <c r="CS628" s="10">
        <v>0</v>
      </c>
      <c r="CT628" s="10">
        <v>0</v>
      </c>
      <c r="CU628" s="10">
        <v>0</v>
      </c>
      <c r="CV628" s="10">
        <v>0</v>
      </c>
      <c r="CW628" s="10">
        <v>0</v>
      </c>
      <c r="CX628" s="10">
        <v>0</v>
      </c>
      <c r="CY628" s="10">
        <v>0</v>
      </c>
      <c r="CZ628" s="10">
        <v>0</v>
      </c>
      <c r="DA628" s="10">
        <v>0</v>
      </c>
      <c r="DB628" s="10">
        <v>0</v>
      </c>
      <c r="DC628" s="10">
        <v>0</v>
      </c>
      <c r="DD628" s="10">
        <v>0</v>
      </c>
      <c r="DE628" s="10">
        <v>0</v>
      </c>
      <c r="DF628" s="10">
        <v>0</v>
      </c>
      <c r="DG628" s="10">
        <v>0</v>
      </c>
    </row>
    <row r="629" spans="1:111">
      <c r="A629" t="s">
        <v>25</v>
      </c>
      <c r="B629" t="s">
        <v>63</v>
      </c>
      <c r="C629" t="s">
        <v>78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203</v>
      </c>
      <c r="K629" s="10">
        <v>737</v>
      </c>
      <c r="L629" s="10">
        <v>940</v>
      </c>
      <c r="M629" s="10">
        <v>335</v>
      </c>
      <c r="N629" s="10">
        <v>158</v>
      </c>
      <c r="O629" s="10">
        <v>493</v>
      </c>
      <c r="P629" s="10">
        <v>0</v>
      </c>
      <c r="Q629" s="10">
        <v>0</v>
      </c>
      <c r="R629" s="10">
        <v>0</v>
      </c>
      <c r="S629" s="10">
        <v>7.6649999618530273</v>
      </c>
      <c r="T629" s="10">
        <v>166.66000366210938</v>
      </c>
      <c r="U629" s="10">
        <v>174.32499694824219</v>
      </c>
      <c r="V629" s="10">
        <v>0</v>
      </c>
      <c r="W629" s="10">
        <v>0</v>
      </c>
      <c r="X629" s="10">
        <v>0</v>
      </c>
      <c r="Y629" s="10">
        <v>8.7399997711181641</v>
      </c>
      <c r="Z629" s="10">
        <v>81.790000915527344</v>
      </c>
      <c r="AA629" s="10">
        <v>90.529998779296875</v>
      </c>
      <c r="AB629" s="10">
        <v>169.44500732421875</v>
      </c>
      <c r="AC629" s="10">
        <v>1097.8699951171875</v>
      </c>
      <c r="AD629" s="10">
        <v>1267.31494140625</v>
      </c>
      <c r="AE629" s="10">
        <v>168.47000122070312</v>
      </c>
      <c r="AF629" s="10">
        <v>249.58500671386719</v>
      </c>
      <c r="AG629" s="10">
        <v>418.05499267578125</v>
      </c>
      <c r="AH629" s="10">
        <v>0</v>
      </c>
      <c r="AI629" s="10">
        <v>0</v>
      </c>
      <c r="AJ629" s="10">
        <v>0</v>
      </c>
      <c r="AK629" s="10">
        <v>179.31500244140625</v>
      </c>
      <c r="AL629" s="10">
        <v>1177.385009765625</v>
      </c>
      <c r="AM629" s="10">
        <v>1356.699951171875</v>
      </c>
      <c r="AN629" s="10">
        <v>0</v>
      </c>
      <c r="AO629" s="10">
        <v>0</v>
      </c>
      <c r="AP629" s="10">
        <v>0</v>
      </c>
      <c r="AQ629" s="10">
        <v>8.7399997711181641</v>
      </c>
      <c r="AR629" s="10">
        <v>81.790000915527344</v>
      </c>
      <c r="AS629" s="10">
        <v>90.529998779296875</v>
      </c>
      <c r="AT629" s="10">
        <v>169.44500732421875</v>
      </c>
      <c r="AU629" s="10">
        <v>1097.8699951171875</v>
      </c>
      <c r="AV629" s="10">
        <v>1267.31494140625</v>
      </c>
      <c r="AW629" s="10">
        <v>168.47000122070312</v>
      </c>
      <c r="AX629" s="10">
        <v>249.58500671386719</v>
      </c>
      <c r="AY629" s="10">
        <v>418.05499267578125</v>
      </c>
      <c r="AZ629" s="10">
        <v>0</v>
      </c>
      <c r="BA629" s="10">
        <v>0</v>
      </c>
      <c r="BB629" s="10">
        <v>0</v>
      </c>
      <c r="BC629" s="10">
        <v>179.31500244140625</v>
      </c>
      <c r="BD629" s="10">
        <v>1177.385009765625</v>
      </c>
      <c r="BE629" s="10">
        <v>1356.699951171875</v>
      </c>
      <c r="BF629" s="10">
        <v>0</v>
      </c>
      <c r="BG629" s="10">
        <v>0</v>
      </c>
      <c r="BH629" s="10">
        <v>0</v>
      </c>
      <c r="BI629" s="10">
        <v>8.130000114440918</v>
      </c>
      <c r="BJ629" s="10">
        <v>81.790000915527344</v>
      </c>
      <c r="BK629" s="10">
        <v>89.919998168945312</v>
      </c>
      <c r="BL629" s="10">
        <v>145.70999145507812</v>
      </c>
      <c r="BM629" s="10">
        <v>1097.8699951171875</v>
      </c>
      <c r="BN629" s="10">
        <v>1243.5799560546875</v>
      </c>
      <c r="BO629" s="10">
        <v>249.07499694824219</v>
      </c>
      <c r="BP629" s="10">
        <v>736.58001708984375</v>
      </c>
      <c r="BQ629" s="10">
        <v>985.655029296875</v>
      </c>
      <c r="BR629" s="10">
        <v>0</v>
      </c>
      <c r="BS629" s="10">
        <v>0</v>
      </c>
      <c r="BT629" s="10">
        <v>0</v>
      </c>
      <c r="BU629" s="10">
        <v>169.11000061035156</v>
      </c>
      <c r="BV629" s="10">
        <v>1164.554931640625</v>
      </c>
      <c r="BW629" s="10">
        <v>1333.6649169921875</v>
      </c>
      <c r="BX629" s="10">
        <v>0</v>
      </c>
      <c r="BY629" s="10">
        <v>0</v>
      </c>
      <c r="BZ629" s="10">
        <v>0</v>
      </c>
      <c r="CA629" s="10">
        <v>8.130000114440918</v>
      </c>
      <c r="CB629" s="10">
        <v>81.790000915527344</v>
      </c>
      <c r="CC629" s="10">
        <v>89.919998168945312</v>
      </c>
      <c r="CD629" s="10">
        <v>145.70999145507812</v>
      </c>
      <c r="CE629" s="10">
        <v>1097.8699951171875</v>
      </c>
      <c r="CF629" s="10">
        <v>1243.5799560546875</v>
      </c>
      <c r="CG629" s="10">
        <v>249.07499694824219</v>
      </c>
      <c r="CH629" s="10">
        <v>736.58001708984375</v>
      </c>
      <c r="CI629" s="10">
        <v>985.655029296875</v>
      </c>
      <c r="CJ629" s="10">
        <v>0</v>
      </c>
      <c r="CK629" s="10">
        <v>0</v>
      </c>
      <c r="CL629" s="10">
        <v>0</v>
      </c>
      <c r="CM629" s="10">
        <v>169.11000061035156</v>
      </c>
      <c r="CN629" s="10">
        <v>1164.554931640625</v>
      </c>
      <c r="CO629" s="10">
        <v>1333.6649169921875</v>
      </c>
      <c r="CP629" s="10">
        <v>0</v>
      </c>
      <c r="CQ629" s="10">
        <v>0</v>
      </c>
      <c r="CR629" s="10">
        <v>0</v>
      </c>
      <c r="CS629" s="10">
        <v>7.5149998664855957</v>
      </c>
      <c r="CT629" s="10">
        <v>81.790000915527344</v>
      </c>
      <c r="CU629" s="10">
        <v>89.305000305175781</v>
      </c>
      <c r="CV629" s="10">
        <v>121.97999572753906</v>
      </c>
      <c r="CW629" s="10">
        <v>1097.8699951171875</v>
      </c>
      <c r="CX629" s="10">
        <v>1219.8499755859375</v>
      </c>
      <c r="CY629" s="10">
        <v>317.97500610351562</v>
      </c>
      <c r="CZ629" s="10">
        <v>974</v>
      </c>
      <c r="DA629" s="10">
        <v>1291.9749755859375</v>
      </c>
      <c r="DB629" s="10">
        <v>0</v>
      </c>
      <c r="DC629" s="10">
        <v>0</v>
      </c>
      <c r="DD629" s="10">
        <v>0</v>
      </c>
      <c r="DE629" s="10">
        <v>160.375</v>
      </c>
      <c r="DF629" s="10">
        <v>1164.554931640625</v>
      </c>
      <c r="DG629" s="10">
        <v>1324.929931640625</v>
      </c>
    </row>
    <row r="630" spans="1:111">
      <c r="A630" t="s">
        <v>25</v>
      </c>
      <c r="B630" t="s">
        <v>64</v>
      </c>
      <c r="C630" t="s">
        <v>79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255.6150016784668</v>
      </c>
      <c r="K630" s="10">
        <v>5512.31005859375</v>
      </c>
      <c r="L630" s="10">
        <v>5767.92529296875</v>
      </c>
      <c r="M630" s="10">
        <v>335</v>
      </c>
      <c r="N630" s="10">
        <v>158</v>
      </c>
      <c r="O630" s="10">
        <v>493</v>
      </c>
      <c r="P630" s="10">
        <v>0</v>
      </c>
      <c r="Q630" s="10">
        <v>0</v>
      </c>
      <c r="R630" s="10">
        <v>0</v>
      </c>
      <c r="S630" s="10">
        <v>7.6649999618530273</v>
      </c>
      <c r="T630" s="10">
        <v>166.66000366210938</v>
      </c>
      <c r="U630" s="10">
        <v>174.32499694824219</v>
      </c>
      <c r="V630" s="10">
        <v>0</v>
      </c>
      <c r="W630" s="10">
        <v>0</v>
      </c>
      <c r="X630" s="10">
        <v>0</v>
      </c>
      <c r="Y630" s="10">
        <v>8.7399997711181641</v>
      </c>
      <c r="Z630" s="10">
        <v>81.790000915527344</v>
      </c>
      <c r="AA630" s="10">
        <v>90.529998779296875</v>
      </c>
      <c r="AB630" s="10">
        <v>197.70000600814819</v>
      </c>
      <c r="AC630" s="10">
        <v>6461.1000137329102</v>
      </c>
      <c r="AD630" s="10">
        <v>6658.7997436523438</v>
      </c>
      <c r="AE630" s="10">
        <v>168.47000122070312</v>
      </c>
      <c r="AF630" s="10">
        <v>249.58500671386719</v>
      </c>
      <c r="AG630" s="10">
        <v>418.05499267578125</v>
      </c>
      <c r="AH630" s="10">
        <v>0</v>
      </c>
      <c r="AI630" s="10">
        <v>0</v>
      </c>
      <c r="AJ630" s="10">
        <v>0</v>
      </c>
      <c r="AK630" s="10">
        <v>179.31500244140625</v>
      </c>
      <c r="AL630" s="10">
        <v>1177.385009765625</v>
      </c>
      <c r="AM630" s="10">
        <v>1356.699951171875</v>
      </c>
      <c r="AN630" s="10">
        <v>0</v>
      </c>
      <c r="AO630" s="10">
        <v>0</v>
      </c>
      <c r="AP630" s="10">
        <v>0</v>
      </c>
      <c r="AQ630" s="10">
        <v>8.7399997711181641</v>
      </c>
      <c r="AR630" s="10">
        <v>81.790000915527344</v>
      </c>
      <c r="AS630" s="10">
        <v>90.529998779296875</v>
      </c>
      <c r="AT630" s="10">
        <v>197.70000600814819</v>
      </c>
      <c r="AU630" s="10">
        <v>6461.1000137329102</v>
      </c>
      <c r="AV630" s="10">
        <v>6658.7997436523438</v>
      </c>
      <c r="AW630" s="10">
        <v>168.47000122070312</v>
      </c>
      <c r="AX630" s="10">
        <v>249.58500671386719</v>
      </c>
      <c r="AY630" s="10">
        <v>418.05499267578125</v>
      </c>
      <c r="AZ630" s="10">
        <v>0</v>
      </c>
      <c r="BA630" s="10">
        <v>0</v>
      </c>
      <c r="BB630" s="10">
        <v>0</v>
      </c>
      <c r="BC630" s="10">
        <v>179.31500244140625</v>
      </c>
      <c r="BD630" s="10">
        <v>1177.385009765625</v>
      </c>
      <c r="BE630" s="10">
        <v>1356.699951171875</v>
      </c>
      <c r="BF630" s="10">
        <v>0</v>
      </c>
      <c r="BG630" s="10">
        <v>0</v>
      </c>
      <c r="BH630" s="10">
        <v>0</v>
      </c>
      <c r="BI630" s="10">
        <v>8.130000114440918</v>
      </c>
      <c r="BJ630" s="10">
        <v>81.790000915527344</v>
      </c>
      <c r="BK630" s="10">
        <v>89.919998168945312</v>
      </c>
      <c r="BL630" s="10">
        <v>165.71499061584473</v>
      </c>
      <c r="BM630" s="10">
        <v>1181.1999969482422</v>
      </c>
      <c r="BN630" s="10">
        <v>1346.9149551391602</v>
      </c>
      <c r="BO630" s="10">
        <v>249.07499694824219</v>
      </c>
      <c r="BP630" s="10">
        <v>736.58001708984375</v>
      </c>
      <c r="BQ630" s="10">
        <v>985.655029296875</v>
      </c>
      <c r="BR630" s="10">
        <v>0</v>
      </c>
      <c r="BS630" s="10">
        <v>0</v>
      </c>
      <c r="BT630" s="10">
        <v>0</v>
      </c>
      <c r="BU630" s="10">
        <v>169.11000061035156</v>
      </c>
      <c r="BV630" s="10">
        <v>1164.554931640625</v>
      </c>
      <c r="BW630" s="10">
        <v>1333.6649169921875</v>
      </c>
      <c r="BX630" s="10">
        <v>0</v>
      </c>
      <c r="BY630" s="10">
        <v>0</v>
      </c>
      <c r="BZ630" s="10">
        <v>0</v>
      </c>
      <c r="CA630" s="10">
        <v>8.130000114440918</v>
      </c>
      <c r="CB630" s="10">
        <v>81.790000915527344</v>
      </c>
      <c r="CC630" s="10">
        <v>89.919998168945312</v>
      </c>
      <c r="CD630" s="10">
        <v>165.71499061584473</v>
      </c>
      <c r="CE630" s="10">
        <v>1181.1999969482422</v>
      </c>
      <c r="CF630" s="10">
        <v>1346.9149551391602</v>
      </c>
      <c r="CG630" s="10">
        <v>249.07499694824219</v>
      </c>
      <c r="CH630" s="10">
        <v>736.58001708984375</v>
      </c>
      <c r="CI630" s="10">
        <v>985.655029296875</v>
      </c>
      <c r="CJ630" s="10">
        <v>0</v>
      </c>
      <c r="CK630" s="10">
        <v>0</v>
      </c>
      <c r="CL630" s="10">
        <v>0</v>
      </c>
      <c r="CM630" s="10">
        <v>169.11000061035156</v>
      </c>
      <c r="CN630" s="10">
        <v>1164.554931640625</v>
      </c>
      <c r="CO630" s="10">
        <v>1333.6649169921875</v>
      </c>
      <c r="CP630" s="10">
        <v>0</v>
      </c>
      <c r="CQ630" s="10">
        <v>0</v>
      </c>
      <c r="CR630" s="10">
        <v>0</v>
      </c>
      <c r="CS630" s="10">
        <v>7.5149998664855957</v>
      </c>
      <c r="CT630" s="10">
        <v>81.790000915527344</v>
      </c>
      <c r="CU630" s="10">
        <v>89.305000305175781</v>
      </c>
      <c r="CV630" s="10">
        <v>134.94999599456787</v>
      </c>
      <c r="CW630" s="10">
        <v>1131.2049942016602</v>
      </c>
      <c r="CX630" s="10">
        <v>1266.1549758911133</v>
      </c>
      <c r="CY630" s="10">
        <v>317.97500610351562</v>
      </c>
      <c r="CZ630" s="10">
        <v>974</v>
      </c>
      <c r="DA630" s="10">
        <v>1291.9749755859375</v>
      </c>
      <c r="DB630" s="10">
        <v>0</v>
      </c>
      <c r="DC630" s="10">
        <v>0</v>
      </c>
      <c r="DD630" s="10">
        <v>0</v>
      </c>
      <c r="DE630" s="10">
        <v>160.375</v>
      </c>
      <c r="DF630" s="10">
        <v>1164.554931640625</v>
      </c>
      <c r="DG630" s="10">
        <v>1324.929931640625</v>
      </c>
    </row>
    <row r="631" spans="1:111">
      <c r="A631" t="s">
        <v>25</v>
      </c>
      <c r="B631" t="s">
        <v>65</v>
      </c>
      <c r="C631" t="s">
        <v>87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133</v>
      </c>
      <c r="K631" s="10">
        <v>702</v>
      </c>
      <c r="L631" s="10">
        <v>835</v>
      </c>
      <c r="M631" s="10">
        <v>0</v>
      </c>
      <c r="N631" s="10">
        <v>0</v>
      </c>
      <c r="O631" s="10">
        <v>0</v>
      </c>
      <c r="P631" s="10">
        <v>17</v>
      </c>
      <c r="Q631" s="10">
        <v>46</v>
      </c>
      <c r="R631" s="10">
        <v>63</v>
      </c>
      <c r="S631" s="10">
        <v>250.67500305175781</v>
      </c>
      <c r="T631" s="10">
        <v>785.79998779296875</v>
      </c>
      <c r="U631" s="10">
        <v>1036.4749755859375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66.040000915527344</v>
      </c>
      <c r="AC631" s="10">
        <v>735.780029296875</v>
      </c>
      <c r="AD631" s="10">
        <v>801.82000732421875</v>
      </c>
      <c r="AE631" s="10">
        <v>0</v>
      </c>
      <c r="AF631" s="10">
        <v>0</v>
      </c>
      <c r="AG631" s="10">
        <v>0</v>
      </c>
      <c r="AH631" s="10">
        <v>8.9149999618530273</v>
      </c>
      <c r="AI631" s="10">
        <v>51.689998626708984</v>
      </c>
      <c r="AJ631" s="10">
        <v>60.604999542236328</v>
      </c>
      <c r="AK631" s="10">
        <v>139.510009765625</v>
      </c>
      <c r="AL631" s="10">
        <v>732.79498291015625</v>
      </c>
      <c r="AM631" s="10">
        <v>872.30499267578125</v>
      </c>
      <c r="AN631" s="10">
        <v>0</v>
      </c>
      <c r="AO631" s="10">
        <v>0</v>
      </c>
      <c r="AP631" s="10">
        <v>0</v>
      </c>
      <c r="AQ631" s="10">
        <v>0</v>
      </c>
      <c r="AR631" s="10">
        <v>0</v>
      </c>
      <c r="AS631" s="10">
        <v>0</v>
      </c>
      <c r="AT631" s="10">
        <v>66.040000915527344</v>
      </c>
      <c r="AU631" s="10">
        <v>735.780029296875</v>
      </c>
      <c r="AV631" s="10">
        <v>801.82000732421875</v>
      </c>
      <c r="AW631" s="10">
        <v>0</v>
      </c>
      <c r="AX631" s="10">
        <v>0</v>
      </c>
      <c r="AY631" s="10">
        <v>0</v>
      </c>
      <c r="AZ631" s="10">
        <v>8.9149999618530273</v>
      </c>
      <c r="BA631" s="10">
        <v>51.689998626708984</v>
      </c>
      <c r="BB631" s="10">
        <v>60.604999542236328</v>
      </c>
      <c r="BC631" s="10">
        <v>139.510009765625</v>
      </c>
      <c r="BD631" s="10">
        <v>732.79498291015625</v>
      </c>
      <c r="BE631" s="10">
        <v>872.30499267578125</v>
      </c>
      <c r="BF631" s="10">
        <v>0</v>
      </c>
      <c r="BG631" s="10">
        <v>0</v>
      </c>
      <c r="BH631" s="10">
        <v>0</v>
      </c>
      <c r="BI631" s="10">
        <v>0</v>
      </c>
      <c r="BJ631" s="10">
        <v>0</v>
      </c>
      <c r="BK631" s="10">
        <v>0</v>
      </c>
      <c r="BL631" s="10">
        <v>55</v>
      </c>
      <c r="BM631" s="10">
        <v>735.780029296875</v>
      </c>
      <c r="BN631" s="10">
        <v>790.780029296875</v>
      </c>
      <c r="BO631" s="10">
        <v>0</v>
      </c>
      <c r="BP631" s="10">
        <v>0</v>
      </c>
      <c r="BQ631" s="10">
        <v>0</v>
      </c>
      <c r="BR631" s="10">
        <v>7.3649997711181641</v>
      </c>
      <c r="BS631" s="10">
        <v>51.689998626708984</v>
      </c>
      <c r="BT631" s="10">
        <v>59.055000305175781</v>
      </c>
      <c r="BU631" s="10">
        <v>124.47000122070312</v>
      </c>
      <c r="BV631" s="10">
        <v>732.79498291015625</v>
      </c>
      <c r="BW631" s="10">
        <v>857.2650146484375</v>
      </c>
      <c r="BX631" s="10">
        <v>0</v>
      </c>
      <c r="BY631" s="10">
        <v>0</v>
      </c>
      <c r="BZ631" s="10">
        <v>0</v>
      </c>
      <c r="CA631" s="10">
        <v>0</v>
      </c>
      <c r="CB631" s="10">
        <v>0</v>
      </c>
      <c r="CC631" s="10">
        <v>0</v>
      </c>
      <c r="CD631" s="10">
        <v>55</v>
      </c>
      <c r="CE631" s="10">
        <v>735.780029296875</v>
      </c>
      <c r="CF631" s="10">
        <v>790.780029296875</v>
      </c>
      <c r="CG631" s="10">
        <v>0</v>
      </c>
      <c r="CH631" s="10">
        <v>0</v>
      </c>
      <c r="CI631" s="10">
        <v>0</v>
      </c>
      <c r="CJ631" s="10">
        <v>7.3649997711181641</v>
      </c>
      <c r="CK631" s="10">
        <v>51.689998626708984</v>
      </c>
      <c r="CL631" s="10">
        <v>59.055000305175781</v>
      </c>
      <c r="CM631" s="10">
        <v>124.47000122070312</v>
      </c>
      <c r="CN631" s="10">
        <v>732.79498291015625</v>
      </c>
      <c r="CO631" s="10">
        <v>857.2650146484375</v>
      </c>
      <c r="CP631" s="10">
        <v>0</v>
      </c>
      <c r="CQ631" s="10">
        <v>0</v>
      </c>
      <c r="CR631" s="10">
        <v>0</v>
      </c>
      <c r="CS631" s="10">
        <v>0</v>
      </c>
      <c r="CT631" s="10">
        <v>0</v>
      </c>
      <c r="CU631" s="10">
        <v>0</v>
      </c>
      <c r="CV631" s="10">
        <v>43.965000152587891</v>
      </c>
      <c r="CW631" s="10">
        <v>735.780029296875</v>
      </c>
      <c r="CX631" s="10">
        <v>779.74505615234375</v>
      </c>
      <c r="CY631" s="10">
        <v>0</v>
      </c>
      <c r="CZ631" s="10">
        <v>0</v>
      </c>
      <c r="DA631" s="10">
        <v>0</v>
      </c>
      <c r="DB631" s="10">
        <v>5.815000057220459</v>
      </c>
      <c r="DC631" s="10">
        <v>51.689998626708984</v>
      </c>
      <c r="DD631" s="10">
        <v>57.504997253417969</v>
      </c>
      <c r="DE631" s="10">
        <v>109.43499755859375</v>
      </c>
      <c r="DF631" s="10">
        <v>732.79498291015625</v>
      </c>
      <c r="DG631" s="10">
        <v>842.22998046875</v>
      </c>
    </row>
    <row r="632" spans="1:111">
      <c r="A632" t="s">
        <v>25</v>
      </c>
      <c r="B632" t="s">
        <v>65</v>
      </c>
      <c r="C632" t="s">
        <v>113</v>
      </c>
      <c r="D632" s="10">
        <v>0</v>
      </c>
      <c r="E632" s="10"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556.2650146484375</v>
      </c>
      <c r="W632" s="10">
        <v>3085.449951171875</v>
      </c>
      <c r="X632" s="10">
        <v>3641.71484375</v>
      </c>
      <c r="Y632" s="10">
        <v>761.8399658203125</v>
      </c>
      <c r="Z632" s="10">
        <v>4249.21484375</v>
      </c>
      <c r="AA632" s="10">
        <v>5011.0546875</v>
      </c>
      <c r="AB632" s="10">
        <v>734.89501953125</v>
      </c>
      <c r="AC632" s="10">
        <v>4485.40478515625</v>
      </c>
      <c r="AD632" s="10">
        <v>5220.2998046875</v>
      </c>
      <c r="AE632" s="10">
        <v>604.72503662109375</v>
      </c>
      <c r="AF632" s="10">
        <v>3327.205078125</v>
      </c>
      <c r="AG632" s="10">
        <v>3931.93017578125</v>
      </c>
      <c r="AH632" s="10">
        <v>699.30499267578125</v>
      </c>
      <c r="AI632" s="10">
        <v>3583.094970703125</v>
      </c>
      <c r="AJ632" s="10">
        <v>4282.39990234375</v>
      </c>
      <c r="AK632" s="10">
        <v>1073.6400146484375</v>
      </c>
      <c r="AL632" s="10">
        <v>4711.3349609375</v>
      </c>
      <c r="AM632" s="10">
        <v>5784.97509765625</v>
      </c>
      <c r="AN632" s="10">
        <v>556.2650146484375</v>
      </c>
      <c r="AO632" s="10">
        <v>3085.449951171875</v>
      </c>
      <c r="AP632" s="10">
        <v>3641.71484375</v>
      </c>
      <c r="AQ632" s="10">
        <v>761.8399658203125</v>
      </c>
      <c r="AR632" s="10">
        <v>4249.21484375</v>
      </c>
      <c r="AS632" s="10">
        <v>5011.0546875</v>
      </c>
      <c r="AT632" s="10">
        <v>734.89501953125</v>
      </c>
      <c r="AU632" s="10">
        <v>4485.40478515625</v>
      </c>
      <c r="AV632" s="10">
        <v>5220.2998046875</v>
      </c>
      <c r="AW632" s="10">
        <v>604.72503662109375</v>
      </c>
      <c r="AX632" s="10">
        <v>3327.205078125</v>
      </c>
      <c r="AY632" s="10">
        <v>3931.93017578125</v>
      </c>
      <c r="AZ632" s="10">
        <v>699.30499267578125</v>
      </c>
      <c r="BA632" s="10">
        <v>3583.094970703125</v>
      </c>
      <c r="BB632" s="10">
        <v>4282.39990234375</v>
      </c>
      <c r="BC632" s="10">
        <v>1073.6400146484375</v>
      </c>
      <c r="BD632" s="10">
        <v>4711.3349609375</v>
      </c>
      <c r="BE632" s="10">
        <v>5784.97509765625</v>
      </c>
      <c r="BF632" s="10">
        <v>526.010009765625</v>
      </c>
      <c r="BG632" s="10">
        <v>3085.449951171875</v>
      </c>
      <c r="BH632" s="10">
        <v>3611.4599609375</v>
      </c>
      <c r="BI632" s="10">
        <v>721.594970703125</v>
      </c>
      <c r="BJ632" s="10">
        <v>4249.21484375</v>
      </c>
      <c r="BK632" s="10">
        <v>4970.8095703125</v>
      </c>
      <c r="BL632" s="10">
        <v>697.17498779296875</v>
      </c>
      <c r="BM632" s="10">
        <v>4485.40478515625</v>
      </c>
      <c r="BN632" s="10">
        <v>5182.57958984375</v>
      </c>
      <c r="BO632" s="10">
        <v>571.45001220703125</v>
      </c>
      <c r="BP632" s="10">
        <v>3327.205078125</v>
      </c>
      <c r="BQ632" s="10">
        <v>3898.655029296875</v>
      </c>
      <c r="BR632" s="10">
        <v>659.77001953125</v>
      </c>
      <c r="BS632" s="10">
        <v>3583.094970703125</v>
      </c>
      <c r="BT632" s="10">
        <v>4242.865234375</v>
      </c>
      <c r="BU632" s="10">
        <v>1009.7849731445312</v>
      </c>
      <c r="BV632" s="10">
        <v>4711.3349609375</v>
      </c>
      <c r="BW632" s="10">
        <v>5721.1201171875</v>
      </c>
      <c r="BX632" s="10">
        <v>526.010009765625</v>
      </c>
      <c r="BY632" s="10">
        <v>3085.449951171875</v>
      </c>
      <c r="BZ632" s="10">
        <v>3611.4599609375</v>
      </c>
      <c r="CA632" s="10">
        <v>721.594970703125</v>
      </c>
      <c r="CB632" s="10">
        <v>4249.21484375</v>
      </c>
      <c r="CC632" s="10">
        <v>4970.8095703125</v>
      </c>
      <c r="CD632" s="10">
        <v>697.17498779296875</v>
      </c>
      <c r="CE632" s="10">
        <v>4485.40478515625</v>
      </c>
      <c r="CF632" s="10">
        <v>5182.57958984375</v>
      </c>
      <c r="CG632" s="10">
        <v>571.45001220703125</v>
      </c>
      <c r="CH632" s="10">
        <v>3327.205078125</v>
      </c>
      <c r="CI632" s="10">
        <v>3898.655029296875</v>
      </c>
      <c r="CJ632" s="10">
        <v>659.77001953125</v>
      </c>
      <c r="CK632" s="10">
        <v>3583.094970703125</v>
      </c>
      <c r="CL632" s="10">
        <v>4242.865234375</v>
      </c>
      <c r="CM632" s="10">
        <v>1009.7849731445312</v>
      </c>
      <c r="CN632" s="10">
        <v>4711.3349609375</v>
      </c>
      <c r="CO632" s="10">
        <v>5721.1201171875</v>
      </c>
      <c r="CP632" s="10">
        <v>495.14498901367188</v>
      </c>
      <c r="CQ632" s="10">
        <v>3085.449951171875</v>
      </c>
      <c r="CR632" s="10">
        <v>3580.594970703125</v>
      </c>
      <c r="CS632" s="10">
        <v>679.10498046875</v>
      </c>
      <c r="CT632" s="10">
        <v>4249.21484375</v>
      </c>
      <c r="CU632" s="10">
        <v>4928.31982421875</v>
      </c>
      <c r="CV632" s="10">
        <v>656.02001953125</v>
      </c>
      <c r="CW632" s="10">
        <v>4485.40478515625</v>
      </c>
      <c r="CX632" s="10">
        <v>5141.4248046875</v>
      </c>
      <c r="CY632" s="10">
        <v>538.17999267578125</v>
      </c>
      <c r="CZ632" s="10">
        <v>3327.205078125</v>
      </c>
      <c r="DA632" s="10">
        <v>3865.385009765625</v>
      </c>
      <c r="DB632" s="10">
        <v>620.239990234375</v>
      </c>
      <c r="DC632" s="10">
        <v>3583.094970703125</v>
      </c>
      <c r="DD632" s="10">
        <v>4203.3349609375</v>
      </c>
      <c r="DE632" s="10">
        <v>945.91998291015625</v>
      </c>
      <c r="DF632" s="10">
        <v>4711.3349609375</v>
      </c>
      <c r="DG632" s="10">
        <v>5657.2548828125</v>
      </c>
    </row>
    <row r="633" spans="1:111">
      <c r="A633" t="s">
        <v>25</v>
      </c>
      <c r="B633" t="s">
        <v>65</v>
      </c>
      <c r="C633" t="s">
        <v>109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22.5</v>
      </c>
      <c r="N633" s="10">
        <v>122.86000061035156</v>
      </c>
      <c r="O633" s="10">
        <v>145.36000061035156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21.5</v>
      </c>
      <c r="AF633" s="10">
        <v>122.86000061035156</v>
      </c>
      <c r="AG633" s="10">
        <v>144.36000061035156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0</v>
      </c>
      <c r="AW633" s="10">
        <v>21.5</v>
      </c>
      <c r="AX633" s="10">
        <v>122.86000061035156</v>
      </c>
      <c r="AY633" s="10">
        <v>144.36000061035156</v>
      </c>
      <c r="AZ633" s="10">
        <v>0</v>
      </c>
      <c r="BA633" s="10">
        <v>0</v>
      </c>
      <c r="BB633" s="10">
        <v>0</v>
      </c>
      <c r="BC633" s="10">
        <v>0</v>
      </c>
      <c r="BD633" s="10">
        <v>0</v>
      </c>
      <c r="BE633" s="10">
        <v>0</v>
      </c>
      <c r="BF633" s="10">
        <v>0</v>
      </c>
      <c r="BG633" s="10">
        <v>0</v>
      </c>
      <c r="BH633" s="10">
        <v>0</v>
      </c>
      <c r="BI633" s="10">
        <v>0</v>
      </c>
      <c r="BJ633" s="10">
        <v>0</v>
      </c>
      <c r="BK633" s="10">
        <v>0</v>
      </c>
      <c r="BL633" s="10">
        <v>0</v>
      </c>
      <c r="BM633" s="10">
        <v>0</v>
      </c>
      <c r="BN633" s="10">
        <v>0</v>
      </c>
      <c r="BO633" s="10">
        <v>20.270000457763672</v>
      </c>
      <c r="BP633" s="10">
        <v>122.86000061035156</v>
      </c>
      <c r="BQ633" s="10">
        <v>143.1300048828125</v>
      </c>
      <c r="BR633" s="10">
        <v>0</v>
      </c>
      <c r="BS633" s="10">
        <v>0</v>
      </c>
      <c r="BT633" s="10">
        <v>0</v>
      </c>
      <c r="BU633" s="10">
        <v>0</v>
      </c>
      <c r="BV633" s="10">
        <v>0</v>
      </c>
      <c r="BW633" s="10">
        <v>0</v>
      </c>
      <c r="BX633" s="10">
        <v>0</v>
      </c>
      <c r="BY633" s="10">
        <v>0</v>
      </c>
      <c r="BZ633" s="10">
        <v>0</v>
      </c>
      <c r="CA633" s="10">
        <v>0</v>
      </c>
      <c r="CB633" s="10">
        <v>0</v>
      </c>
      <c r="CC633" s="10">
        <v>0</v>
      </c>
      <c r="CD633" s="10">
        <v>0</v>
      </c>
      <c r="CE633" s="10">
        <v>0</v>
      </c>
      <c r="CF633" s="10">
        <v>0</v>
      </c>
      <c r="CG633" s="10">
        <v>20.270000457763672</v>
      </c>
      <c r="CH633" s="10">
        <v>122.86000061035156</v>
      </c>
      <c r="CI633" s="10">
        <v>143.1300048828125</v>
      </c>
      <c r="CJ633" s="10">
        <v>0</v>
      </c>
      <c r="CK633" s="10">
        <v>0</v>
      </c>
      <c r="CL633" s="10">
        <v>0</v>
      </c>
      <c r="CM633" s="10">
        <v>0</v>
      </c>
      <c r="CN633" s="10">
        <v>0</v>
      </c>
      <c r="CO633" s="10">
        <v>0</v>
      </c>
      <c r="CP633" s="10">
        <v>0</v>
      </c>
      <c r="CQ633" s="10">
        <v>0</v>
      </c>
      <c r="CR633" s="10">
        <v>0</v>
      </c>
      <c r="CS633" s="10">
        <v>0</v>
      </c>
      <c r="CT633" s="10">
        <v>0</v>
      </c>
      <c r="CU633" s="10">
        <v>0</v>
      </c>
      <c r="CV633" s="10">
        <v>0</v>
      </c>
      <c r="CW633" s="10">
        <v>0</v>
      </c>
      <c r="CX633" s="10">
        <v>0</v>
      </c>
      <c r="CY633" s="10">
        <v>19.045000076293945</v>
      </c>
      <c r="CZ633" s="10">
        <v>122.86000061035156</v>
      </c>
      <c r="DA633" s="10">
        <v>141.90499877929688</v>
      </c>
      <c r="DB633" s="10">
        <v>0</v>
      </c>
      <c r="DC633" s="10">
        <v>0</v>
      </c>
      <c r="DD633" s="10">
        <v>0</v>
      </c>
      <c r="DE633" s="10">
        <v>0</v>
      </c>
      <c r="DF633" s="10">
        <v>0</v>
      </c>
      <c r="DG633" s="10">
        <v>0</v>
      </c>
    </row>
    <row r="634" spans="1:111">
      <c r="A634" t="s">
        <v>25</v>
      </c>
      <c r="B634" t="s">
        <v>66</v>
      </c>
      <c r="C634" t="s">
        <v>79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133</v>
      </c>
      <c r="K634" s="10">
        <v>702</v>
      </c>
      <c r="L634" s="10">
        <v>835</v>
      </c>
      <c r="M634" s="10">
        <v>22.5</v>
      </c>
      <c r="N634" s="10">
        <v>122.86000061035156</v>
      </c>
      <c r="O634" s="10">
        <v>145.36000061035156</v>
      </c>
      <c r="P634" s="10">
        <v>17</v>
      </c>
      <c r="Q634" s="10">
        <v>46</v>
      </c>
      <c r="R634" s="10">
        <v>63</v>
      </c>
      <c r="S634" s="10">
        <v>250.67500305175781</v>
      </c>
      <c r="T634" s="10">
        <v>785.79998779296875</v>
      </c>
      <c r="U634" s="10">
        <v>1036.4749755859375</v>
      </c>
      <c r="V634" s="10">
        <v>556.2650146484375</v>
      </c>
      <c r="W634" s="10">
        <v>3085.449951171875</v>
      </c>
      <c r="X634" s="10">
        <v>3641.71484375</v>
      </c>
      <c r="Y634" s="10">
        <v>761.8399658203125</v>
      </c>
      <c r="Z634" s="10">
        <v>4249.21484375</v>
      </c>
      <c r="AA634" s="10">
        <v>5011.0546875</v>
      </c>
      <c r="AB634" s="10">
        <v>800.93502044677734</v>
      </c>
      <c r="AC634" s="10">
        <v>5221.184814453125</v>
      </c>
      <c r="AD634" s="10">
        <v>6022.1198120117188</v>
      </c>
      <c r="AE634" s="10">
        <v>626.22503662109375</v>
      </c>
      <c r="AF634" s="10">
        <v>3450.0650787353516</v>
      </c>
      <c r="AG634" s="10">
        <v>4076.2901763916016</v>
      </c>
      <c r="AH634" s="10">
        <v>708.21999263763428</v>
      </c>
      <c r="AI634" s="10">
        <v>3634.784969329834</v>
      </c>
      <c r="AJ634" s="10">
        <v>4343.0049018859863</v>
      </c>
      <c r="AK634" s="10">
        <v>1213.1500244140625</v>
      </c>
      <c r="AL634" s="10">
        <v>5444.1299438476562</v>
      </c>
      <c r="AM634" s="10">
        <v>6657.2800903320312</v>
      </c>
      <c r="AN634" s="10">
        <v>556.2650146484375</v>
      </c>
      <c r="AO634" s="10">
        <v>3085.449951171875</v>
      </c>
      <c r="AP634" s="10">
        <v>3641.71484375</v>
      </c>
      <c r="AQ634" s="10">
        <v>761.8399658203125</v>
      </c>
      <c r="AR634" s="10">
        <v>4249.21484375</v>
      </c>
      <c r="AS634" s="10">
        <v>5011.0546875</v>
      </c>
      <c r="AT634" s="10">
        <v>800.93502044677734</v>
      </c>
      <c r="AU634" s="10">
        <v>5221.184814453125</v>
      </c>
      <c r="AV634" s="10">
        <v>6022.1198120117188</v>
      </c>
      <c r="AW634" s="10">
        <v>626.22503662109375</v>
      </c>
      <c r="AX634" s="10">
        <v>3450.0650787353516</v>
      </c>
      <c r="AY634" s="10">
        <v>4076.2901763916016</v>
      </c>
      <c r="AZ634" s="10">
        <v>708.21999263763428</v>
      </c>
      <c r="BA634" s="10">
        <v>3634.784969329834</v>
      </c>
      <c r="BB634" s="10">
        <v>4343.0049018859863</v>
      </c>
      <c r="BC634" s="10">
        <v>1213.1500244140625</v>
      </c>
      <c r="BD634" s="10">
        <v>5444.1299438476562</v>
      </c>
      <c r="BE634" s="10">
        <v>6657.2800903320312</v>
      </c>
      <c r="BF634" s="10">
        <v>526.010009765625</v>
      </c>
      <c r="BG634" s="10">
        <v>3085.449951171875</v>
      </c>
      <c r="BH634" s="10">
        <v>3611.4599609375</v>
      </c>
      <c r="BI634" s="10">
        <v>721.594970703125</v>
      </c>
      <c r="BJ634" s="10">
        <v>4249.21484375</v>
      </c>
      <c r="BK634" s="10">
        <v>4970.8095703125</v>
      </c>
      <c r="BL634" s="10">
        <v>752.17498779296875</v>
      </c>
      <c r="BM634" s="10">
        <v>5221.184814453125</v>
      </c>
      <c r="BN634" s="10">
        <v>5973.359619140625</v>
      </c>
      <c r="BO634" s="10">
        <v>591.72001266479492</v>
      </c>
      <c r="BP634" s="10">
        <v>3450.0650787353516</v>
      </c>
      <c r="BQ634" s="10">
        <v>4041.7850341796875</v>
      </c>
      <c r="BR634" s="10">
        <v>667.13501930236816</v>
      </c>
      <c r="BS634" s="10">
        <v>3634.784969329834</v>
      </c>
      <c r="BT634" s="10">
        <v>4301.9202346801758</v>
      </c>
      <c r="BU634" s="10">
        <v>1134.2549743652344</v>
      </c>
      <c r="BV634" s="10">
        <v>5444.1299438476562</v>
      </c>
      <c r="BW634" s="10">
        <v>6578.3851318359375</v>
      </c>
      <c r="BX634" s="10">
        <v>526.010009765625</v>
      </c>
      <c r="BY634" s="10">
        <v>3085.449951171875</v>
      </c>
      <c r="BZ634" s="10">
        <v>3611.4599609375</v>
      </c>
      <c r="CA634" s="10">
        <v>721.594970703125</v>
      </c>
      <c r="CB634" s="10">
        <v>4249.21484375</v>
      </c>
      <c r="CC634" s="10">
        <v>4970.8095703125</v>
      </c>
      <c r="CD634" s="10">
        <v>752.17498779296875</v>
      </c>
      <c r="CE634" s="10">
        <v>5221.184814453125</v>
      </c>
      <c r="CF634" s="10">
        <v>5973.359619140625</v>
      </c>
      <c r="CG634" s="10">
        <v>591.72001266479492</v>
      </c>
      <c r="CH634" s="10">
        <v>3450.0650787353516</v>
      </c>
      <c r="CI634" s="10">
        <v>4041.7850341796875</v>
      </c>
      <c r="CJ634" s="10">
        <v>667.13501930236816</v>
      </c>
      <c r="CK634" s="10">
        <v>3634.784969329834</v>
      </c>
      <c r="CL634" s="10">
        <v>4301.9202346801758</v>
      </c>
      <c r="CM634" s="10">
        <v>1134.2549743652344</v>
      </c>
      <c r="CN634" s="10">
        <v>5444.1299438476562</v>
      </c>
      <c r="CO634" s="10">
        <v>6578.3851318359375</v>
      </c>
      <c r="CP634" s="10">
        <v>495.14498901367188</v>
      </c>
      <c r="CQ634" s="10">
        <v>3085.449951171875</v>
      </c>
      <c r="CR634" s="10">
        <v>3580.594970703125</v>
      </c>
      <c r="CS634" s="10">
        <v>679.10498046875</v>
      </c>
      <c r="CT634" s="10">
        <v>4249.21484375</v>
      </c>
      <c r="CU634" s="10">
        <v>4928.31982421875</v>
      </c>
      <c r="CV634" s="10">
        <v>699.98501968383789</v>
      </c>
      <c r="CW634" s="10">
        <v>5221.184814453125</v>
      </c>
      <c r="CX634" s="10">
        <v>5921.1698608398438</v>
      </c>
      <c r="CY634" s="10">
        <v>557.2249927520752</v>
      </c>
      <c r="CZ634" s="10">
        <v>3450.0650787353516</v>
      </c>
      <c r="DA634" s="10">
        <v>4007.2900085449219</v>
      </c>
      <c r="DB634" s="10">
        <v>626.05499029159546</v>
      </c>
      <c r="DC634" s="10">
        <v>3634.784969329834</v>
      </c>
      <c r="DD634" s="10">
        <v>4260.839958190918</v>
      </c>
      <c r="DE634" s="10">
        <v>1055.35498046875</v>
      </c>
      <c r="DF634" s="10">
        <v>5444.1299438476562</v>
      </c>
      <c r="DG634" s="10">
        <v>6499.48486328125</v>
      </c>
    </row>
    <row r="635" spans="1:111">
      <c r="A635" t="s">
        <v>25</v>
      </c>
      <c r="B635" t="s">
        <v>70</v>
      </c>
      <c r="C635" t="s">
        <v>87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755.5</v>
      </c>
      <c r="T635" s="10">
        <v>1163</v>
      </c>
      <c r="U635" s="10">
        <v>1918.5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614.10498046875</v>
      </c>
      <c r="AL635" s="10">
        <v>1387.8050537109375</v>
      </c>
      <c r="AM635" s="10">
        <v>2001.9100341796875</v>
      </c>
      <c r="AN635" s="10">
        <v>0</v>
      </c>
      <c r="AO635" s="10">
        <v>0</v>
      </c>
      <c r="AP635" s="10">
        <v>0</v>
      </c>
      <c r="AQ635" s="10">
        <v>0</v>
      </c>
      <c r="AR635" s="10">
        <v>0</v>
      </c>
      <c r="AS635" s="10">
        <v>0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0">
        <v>0</v>
      </c>
      <c r="BA635" s="10">
        <v>0</v>
      </c>
      <c r="BB635" s="10">
        <v>0</v>
      </c>
      <c r="BC635" s="10">
        <v>614.10498046875</v>
      </c>
      <c r="BD635" s="10">
        <v>1387.8050537109375</v>
      </c>
      <c r="BE635" s="10">
        <v>2001.9100341796875</v>
      </c>
      <c r="BF635" s="10">
        <v>0</v>
      </c>
      <c r="BG635" s="10">
        <v>0</v>
      </c>
      <c r="BH635" s="10">
        <v>0</v>
      </c>
      <c r="BI635" s="10">
        <v>0</v>
      </c>
      <c r="BJ635" s="10">
        <v>0</v>
      </c>
      <c r="BK635" s="10">
        <v>0</v>
      </c>
      <c r="BL635" s="10">
        <v>0</v>
      </c>
      <c r="BM635" s="10">
        <v>0</v>
      </c>
      <c r="BN635" s="10">
        <v>0</v>
      </c>
      <c r="BO635" s="10">
        <v>0</v>
      </c>
      <c r="BP635" s="10">
        <v>0</v>
      </c>
      <c r="BQ635" s="10">
        <v>0</v>
      </c>
      <c r="BR635" s="10">
        <v>0</v>
      </c>
      <c r="BS635" s="10">
        <v>0</v>
      </c>
      <c r="BT635" s="10">
        <v>0</v>
      </c>
      <c r="BU635" s="10">
        <v>572.469970703125</v>
      </c>
      <c r="BV635" s="10">
        <v>1387.8050537109375</v>
      </c>
      <c r="BW635" s="10">
        <v>1960.2750244140625</v>
      </c>
      <c r="BX635" s="10">
        <v>0</v>
      </c>
      <c r="BY635" s="10">
        <v>0</v>
      </c>
      <c r="BZ635" s="10">
        <v>0</v>
      </c>
      <c r="CA635" s="10">
        <v>0</v>
      </c>
      <c r="CB635" s="10">
        <v>0</v>
      </c>
      <c r="CC635" s="10">
        <v>0</v>
      </c>
      <c r="CD635" s="10">
        <v>0</v>
      </c>
      <c r="CE635" s="10">
        <v>0</v>
      </c>
      <c r="CF635" s="10">
        <v>0</v>
      </c>
      <c r="CG635" s="10">
        <v>0</v>
      </c>
      <c r="CH635" s="10">
        <v>0</v>
      </c>
      <c r="CI635" s="10">
        <v>0</v>
      </c>
      <c r="CJ635" s="10">
        <v>0</v>
      </c>
      <c r="CK635" s="10">
        <v>0</v>
      </c>
      <c r="CL635" s="10">
        <v>0</v>
      </c>
      <c r="CM635" s="10">
        <v>572.469970703125</v>
      </c>
      <c r="CN635" s="10">
        <v>1387.8050537109375</v>
      </c>
      <c r="CO635" s="10">
        <v>1960.2750244140625</v>
      </c>
      <c r="CP635" s="10">
        <v>0</v>
      </c>
      <c r="CQ635" s="10">
        <v>0</v>
      </c>
      <c r="CR635" s="10">
        <v>0</v>
      </c>
      <c r="CS635" s="10">
        <v>0</v>
      </c>
      <c r="CT635" s="10">
        <v>0</v>
      </c>
      <c r="CU635" s="10">
        <v>0</v>
      </c>
      <c r="CV635" s="10">
        <v>0</v>
      </c>
      <c r="CW635" s="10">
        <v>0</v>
      </c>
      <c r="CX635" s="10">
        <v>0</v>
      </c>
      <c r="CY635" s="10">
        <v>0</v>
      </c>
      <c r="CZ635" s="10">
        <v>0</v>
      </c>
      <c r="DA635" s="10">
        <v>0</v>
      </c>
      <c r="DB635" s="10">
        <v>0</v>
      </c>
      <c r="DC635" s="10">
        <v>0</v>
      </c>
      <c r="DD635" s="10">
        <v>0</v>
      </c>
      <c r="DE635" s="10">
        <v>530.83502197265625</v>
      </c>
      <c r="DF635" s="10">
        <v>1387.8050537109375</v>
      </c>
      <c r="DG635" s="10">
        <v>1918.64013671875</v>
      </c>
    </row>
    <row r="636" spans="1:111">
      <c r="A636" t="s">
        <v>25</v>
      </c>
      <c r="B636" t="s">
        <v>67</v>
      </c>
      <c r="C636" t="s">
        <v>79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755.5</v>
      </c>
      <c r="T636" s="10">
        <v>1163</v>
      </c>
      <c r="U636" s="10">
        <v>1918.5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614.10498046875</v>
      </c>
      <c r="AL636" s="10">
        <v>1387.8050537109375</v>
      </c>
      <c r="AM636" s="10">
        <v>2001.9100341796875</v>
      </c>
      <c r="AN636" s="10">
        <v>0</v>
      </c>
      <c r="AO636" s="10">
        <v>0</v>
      </c>
      <c r="AP636" s="10">
        <v>0</v>
      </c>
      <c r="AQ636" s="10">
        <v>0</v>
      </c>
      <c r="AR636" s="10">
        <v>0</v>
      </c>
      <c r="AS636" s="10">
        <v>0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0</v>
      </c>
      <c r="AZ636" s="10">
        <v>0</v>
      </c>
      <c r="BA636" s="10">
        <v>0</v>
      </c>
      <c r="BB636" s="10">
        <v>0</v>
      </c>
      <c r="BC636" s="10">
        <v>614.10498046875</v>
      </c>
      <c r="BD636" s="10">
        <v>1387.8050537109375</v>
      </c>
      <c r="BE636" s="10">
        <v>2001.9100341796875</v>
      </c>
      <c r="BF636" s="10">
        <v>0</v>
      </c>
      <c r="BG636" s="10">
        <v>0</v>
      </c>
      <c r="BH636" s="10">
        <v>0</v>
      </c>
      <c r="BI636" s="10">
        <v>0</v>
      </c>
      <c r="BJ636" s="10">
        <v>0</v>
      </c>
      <c r="BK636" s="10">
        <v>0</v>
      </c>
      <c r="BL636" s="10">
        <v>0</v>
      </c>
      <c r="BM636" s="10">
        <v>0</v>
      </c>
      <c r="BN636" s="10">
        <v>0</v>
      </c>
      <c r="BO636" s="10">
        <v>0</v>
      </c>
      <c r="BP636" s="10">
        <v>0</v>
      </c>
      <c r="BQ636" s="10">
        <v>0</v>
      </c>
      <c r="BR636" s="10">
        <v>0</v>
      </c>
      <c r="BS636" s="10">
        <v>0</v>
      </c>
      <c r="BT636" s="10">
        <v>0</v>
      </c>
      <c r="BU636" s="10">
        <v>572.469970703125</v>
      </c>
      <c r="BV636" s="10">
        <v>1387.8050537109375</v>
      </c>
      <c r="BW636" s="10">
        <v>1960.2750244140625</v>
      </c>
      <c r="BX636" s="10">
        <v>0</v>
      </c>
      <c r="BY636" s="10">
        <v>0</v>
      </c>
      <c r="BZ636" s="10">
        <v>0</v>
      </c>
      <c r="CA636" s="10">
        <v>0</v>
      </c>
      <c r="CB636" s="10">
        <v>0</v>
      </c>
      <c r="CC636" s="10">
        <v>0</v>
      </c>
      <c r="CD636" s="10">
        <v>0</v>
      </c>
      <c r="CE636" s="10">
        <v>0</v>
      </c>
      <c r="CF636" s="10">
        <v>0</v>
      </c>
      <c r="CG636" s="10">
        <v>0</v>
      </c>
      <c r="CH636" s="10">
        <v>0</v>
      </c>
      <c r="CI636" s="10">
        <v>0</v>
      </c>
      <c r="CJ636" s="10">
        <v>0</v>
      </c>
      <c r="CK636" s="10">
        <v>0</v>
      </c>
      <c r="CL636" s="10">
        <v>0</v>
      </c>
      <c r="CM636" s="10">
        <v>572.469970703125</v>
      </c>
      <c r="CN636" s="10">
        <v>1387.8050537109375</v>
      </c>
      <c r="CO636" s="10">
        <v>1960.2750244140625</v>
      </c>
      <c r="CP636" s="10">
        <v>0</v>
      </c>
      <c r="CQ636" s="10">
        <v>0</v>
      </c>
      <c r="CR636" s="10">
        <v>0</v>
      </c>
      <c r="CS636" s="10">
        <v>0</v>
      </c>
      <c r="CT636" s="10">
        <v>0</v>
      </c>
      <c r="CU636" s="10">
        <v>0</v>
      </c>
      <c r="CV636" s="10">
        <v>0</v>
      </c>
      <c r="CW636" s="10">
        <v>0</v>
      </c>
      <c r="CX636" s="10">
        <v>0</v>
      </c>
      <c r="CY636" s="10">
        <v>0</v>
      </c>
      <c r="CZ636" s="10">
        <v>0</v>
      </c>
      <c r="DA636" s="10">
        <v>0</v>
      </c>
      <c r="DB636" s="10">
        <v>0</v>
      </c>
      <c r="DC636" s="10">
        <v>0</v>
      </c>
      <c r="DD636" s="10">
        <v>0</v>
      </c>
      <c r="DE636" s="10">
        <v>530.83502197265625</v>
      </c>
      <c r="DF636" s="10">
        <v>1387.8050537109375</v>
      </c>
      <c r="DG636" s="10">
        <v>1918.64013671875</v>
      </c>
    </row>
    <row r="637" spans="1:111">
      <c r="A637" t="s">
        <v>25</v>
      </c>
      <c r="B637" t="s">
        <v>68</v>
      </c>
      <c r="C637" t="s">
        <v>79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0</v>
      </c>
      <c r="AU637" s="10">
        <v>0</v>
      </c>
      <c r="AV637" s="10">
        <v>0</v>
      </c>
      <c r="AW637" s="10">
        <v>0</v>
      </c>
      <c r="AX637" s="10">
        <v>0</v>
      </c>
      <c r="AY637" s="10">
        <v>0</v>
      </c>
      <c r="AZ637" s="10">
        <v>0</v>
      </c>
      <c r="BA637" s="10">
        <v>0</v>
      </c>
      <c r="BB637" s="10">
        <v>0</v>
      </c>
      <c r="BC637" s="10">
        <v>0</v>
      </c>
      <c r="BD637" s="10">
        <v>0</v>
      </c>
      <c r="BE637" s="10">
        <v>0</v>
      </c>
      <c r="BF637" s="10">
        <v>0</v>
      </c>
      <c r="BG637" s="10">
        <v>0</v>
      </c>
      <c r="BH637" s="10">
        <v>0</v>
      </c>
      <c r="BI637" s="10">
        <v>0</v>
      </c>
      <c r="BJ637" s="10">
        <v>0</v>
      </c>
      <c r="BK637" s="10">
        <v>0</v>
      </c>
      <c r="BL637" s="10">
        <v>0</v>
      </c>
      <c r="BM637" s="10">
        <v>0</v>
      </c>
      <c r="BN637" s="10">
        <v>0</v>
      </c>
      <c r="BO637" s="10">
        <v>0</v>
      </c>
      <c r="BP637" s="10">
        <v>0</v>
      </c>
      <c r="BQ637" s="10">
        <v>0</v>
      </c>
      <c r="BR637" s="10">
        <v>0</v>
      </c>
      <c r="BS637" s="10">
        <v>0</v>
      </c>
      <c r="BT637" s="10">
        <v>0</v>
      </c>
      <c r="BU637" s="10">
        <v>0</v>
      </c>
      <c r="BV637" s="10">
        <v>0</v>
      </c>
      <c r="BW637" s="10">
        <v>0</v>
      </c>
      <c r="BX637" s="10">
        <v>0</v>
      </c>
      <c r="BY637" s="10">
        <v>0</v>
      </c>
      <c r="BZ637" s="10">
        <v>0</v>
      </c>
      <c r="CA637" s="10">
        <v>0</v>
      </c>
      <c r="CB637" s="10">
        <v>0</v>
      </c>
      <c r="CC637" s="10">
        <v>0</v>
      </c>
      <c r="CD637" s="10">
        <v>0</v>
      </c>
      <c r="CE637" s="10">
        <v>0</v>
      </c>
      <c r="CF637" s="10">
        <v>0</v>
      </c>
      <c r="CG637" s="10">
        <v>0</v>
      </c>
      <c r="CH637" s="10">
        <v>0</v>
      </c>
      <c r="CI637" s="10">
        <v>0</v>
      </c>
      <c r="CJ637" s="10">
        <v>0</v>
      </c>
      <c r="CK637" s="10">
        <v>0</v>
      </c>
      <c r="CL637" s="10">
        <v>0</v>
      </c>
      <c r="CM637" s="10">
        <v>0</v>
      </c>
      <c r="CN637" s="10">
        <v>0</v>
      </c>
      <c r="CO637" s="10">
        <v>0</v>
      </c>
      <c r="CP637" s="10">
        <v>0</v>
      </c>
      <c r="CQ637" s="10">
        <v>0</v>
      </c>
      <c r="CR637" s="10">
        <v>0</v>
      </c>
      <c r="CS637" s="10">
        <v>0</v>
      </c>
      <c r="CT637" s="10">
        <v>0</v>
      </c>
      <c r="CU637" s="10">
        <v>0</v>
      </c>
      <c r="CV637" s="10">
        <v>0</v>
      </c>
      <c r="CW637" s="10">
        <v>0</v>
      </c>
      <c r="CX637" s="10">
        <v>0</v>
      </c>
      <c r="CY637" s="10">
        <v>0</v>
      </c>
      <c r="CZ637" s="10">
        <v>0</v>
      </c>
      <c r="DA637" s="10">
        <v>0</v>
      </c>
      <c r="DB637" s="10">
        <v>0</v>
      </c>
      <c r="DC637" s="10">
        <v>0</v>
      </c>
      <c r="DD637" s="10">
        <v>0</v>
      </c>
      <c r="DE637" s="10">
        <v>0</v>
      </c>
      <c r="DF637" s="10">
        <v>0</v>
      </c>
      <c r="DG637" s="10">
        <v>0</v>
      </c>
    </row>
    <row r="638" spans="1:111">
      <c r="A638" t="s">
        <v>25</v>
      </c>
      <c r="B638" t="s">
        <v>69</v>
      </c>
      <c r="C638" t="s">
        <v>79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388.6150016784668</v>
      </c>
      <c r="K638" s="10">
        <v>6214.31005859375</v>
      </c>
      <c r="L638" s="10">
        <v>6602.92529296875</v>
      </c>
      <c r="M638" s="10">
        <v>357.5</v>
      </c>
      <c r="N638" s="10">
        <v>280.86000061035156</v>
      </c>
      <c r="O638" s="10">
        <v>638.36000061035156</v>
      </c>
      <c r="P638" s="10">
        <v>17</v>
      </c>
      <c r="Q638" s="10">
        <v>46</v>
      </c>
      <c r="R638" s="10">
        <v>63</v>
      </c>
      <c r="S638" s="10">
        <v>1013.8400030136108</v>
      </c>
      <c r="T638" s="10">
        <v>2115.4599914550781</v>
      </c>
      <c r="U638" s="10">
        <v>3129.2999725341797</v>
      </c>
      <c r="V638" s="10">
        <v>556.2650146484375</v>
      </c>
      <c r="W638" s="10">
        <v>3085.449951171875</v>
      </c>
      <c r="X638" s="10">
        <v>3641.71484375</v>
      </c>
      <c r="Y638" s="10">
        <v>770.57996559143066</v>
      </c>
      <c r="Z638" s="10">
        <v>4331.0048446655273</v>
      </c>
      <c r="AA638" s="10">
        <v>5101.5846862792969</v>
      </c>
      <c r="AB638" s="10">
        <v>998.63502645492554</v>
      </c>
      <c r="AC638" s="10">
        <v>11682.284828186035</v>
      </c>
      <c r="AD638" s="10">
        <v>12680.919555664062</v>
      </c>
      <c r="AE638" s="10">
        <v>794.69503784179688</v>
      </c>
      <c r="AF638" s="10">
        <v>3699.6500854492188</v>
      </c>
      <c r="AG638" s="10">
        <v>4494.3451690673828</v>
      </c>
      <c r="AH638" s="10">
        <v>708.21999263763428</v>
      </c>
      <c r="AI638" s="10">
        <v>3634.784969329834</v>
      </c>
      <c r="AJ638" s="10">
        <v>4343.0049018859863</v>
      </c>
      <c r="AK638" s="10">
        <v>2006.5700073242188</v>
      </c>
      <c r="AL638" s="10">
        <v>8009.3200073242188</v>
      </c>
      <c r="AM638" s="10">
        <v>10015.890075683594</v>
      </c>
      <c r="AN638" s="10">
        <v>556.2650146484375</v>
      </c>
      <c r="AO638" s="10">
        <v>3085.449951171875</v>
      </c>
      <c r="AP638" s="10">
        <v>3641.71484375</v>
      </c>
      <c r="AQ638" s="10">
        <v>770.57996559143066</v>
      </c>
      <c r="AR638" s="10">
        <v>4331.0048446655273</v>
      </c>
      <c r="AS638" s="10">
        <v>5101.5846862792969</v>
      </c>
      <c r="AT638" s="10">
        <v>998.63502645492554</v>
      </c>
      <c r="AU638" s="10">
        <v>11682.284828186035</v>
      </c>
      <c r="AV638" s="10">
        <v>12680.919555664062</v>
      </c>
      <c r="AW638" s="10">
        <v>794.69503784179688</v>
      </c>
      <c r="AX638" s="10">
        <v>3699.6500854492188</v>
      </c>
      <c r="AY638" s="10">
        <v>4494.3451690673828</v>
      </c>
      <c r="AZ638" s="10">
        <v>708.21999263763428</v>
      </c>
      <c r="BA638" s="10">
        <v>3634.784969329834</v>
      </c>
      <c r="BB638" s="10">
        <v>4343.0049018859863</v>
      </c>
      <c r="BC638" s="10">
        <v>2006.5700073242188</v>
      </c>
      <c r="BD638" s="10">
        <v>8009.3200073242188</v>
      </c>
      <c r="BE638" s="10">
        <v>10015.890075683594</v>
      </c>
      <c r="BF638" s="10">
        <v>526.010009765625</v>
      </c>
      <c r="BG638" s="10">
        <v>3085.449951171875</v>
      </c>
      <c r="BH638" s="10">
        <v>3611.4599609375</v>
      </c>
      <c r="BI638" s="10">
        <v>729.72497081756592</v>
      </c>
      <c r="BJ638" s="10">
        <v>4331.0048446655273</v>
      </c>
      <c r="BK638" s="10">
        <v>5060.7295684814453</v>
      </c>
      <c r="BL638" s="10">
        <v>917.88997840881348</v>
      </c>
      <c r="BM638" s="10">
        <v>6402.3848114013672</v>
      </c>
      <c r="BN638" s="10">
        <v>7320.2745742797852</v>
      </c>
      <c r="BO638" s="10">
        <v>840.79500961303711</v>
      </c>
      <c r="BP638" s="10">
        <v>4186.6450958251953</v>
      </c>
      <c r="BQ638" s="10">
        <v>5027.4400634765625</v>
      </c>
      <c r="BR638" s="10">
        <v>667.13501930236816</v>
      </c>
      <c r="BS638" s="10">
        <v>3634.784969329834</v>
      </c>
      <c r="BT638" s="10">
        <v>4301.9202346801758</v>
      </c>
      <c r="BU638" s="10">
        <v>1875.8349456787109</v>
      </c>
      <c r="BV638" s="10">
        <v>7996.4899291992188</v>
      </c>
      <c r="BW638" s="10">
        <v>9872.3250732421875</v>
      </c>
      <c r="BX638" s="10">
        <v>526.010009765625</v>
      </c>
      <c r="BY638" s="10">
        <v>3085.449951171875</v>
      </c>
      <c r="BZ638" s="10">
        <v>3611.4599609375</v>
      </c>
      <c r="CA638" s="10">
        <v>729.72497081756592</v>
      </c>
      <c r="CB638" s="10">
        <v>4331.0048446655273</v>
      </c>
      <c r="CC638" s="10">
        <v>5060.7295684814453</v>
      </c>
      <c r="CD638" s="10">
        <v>917.88997840881348</v>
      </c>
      <c r="CE638" s="10">
        <v>6402.3848114013672</v>
      </c>
      <c r="CF638" s="10">
        <v>7320.2745742797852</v>
      </c>
      <c r="CG638" s="10">
        <v>840.79500961303711</v>
      </c>
      <c r="CH638" s="10">
        <v>4186.6450958251953</v>
      </c>
      <c r="CI638" s="10">
        <v>5027.4400634765625</v>
      </c>
      <c r="CJ638" s="10">
        <v>667.13501930236816</v>
      </c>
      <c r="CK638" s="10">
        <v>3634.784969329834</v>
      </c>
      <c r="CL638" s="10">
        <v>4301.9202346801758</v>
      </c>
      <c r="CM638" s="10">
        <v>1875.8349456787109</v>
      </c>
      <c r="CN638" s="10">
        <v>7996.4899291992188</v>
      </c>
      <c r="CO638" s="10">
        <v>9872.3250732421875</v>
      </c>
      <c r="CP638" s="10">
        <v>495.14498901367188</v>
      </c>
      <c r="CQ638" s="10">
        <v>3085.449951171875</v>
      </c>
      <c r="CR638" s="10">
        <v>3580.594970703125</v>
      </c>
      <c r="CS638" s="10">
        <v>686.6199803352356</v>
      </c>
      <c r="CT638" s="10">
        <v>4331.0048446655273</v>
      </c>
      <c r="CU638" s="10">
        <v>5017.6248245239258</v>
      </c>
      <c r="CV638" s="10">
        <v>834.93501567840576</v>
      </c>
      <c r="CW638" s="10">
        <v>6352.3898086547852</v>
      </c>
      <c r="CX638" s="10">
        <v>7187.324836730957</v>
      </c>
      <c r="CY638" s="10">
        <v>875.19999885559082</v>
      </c>
      <c r="CZ638" s="10">
        <v>4424.0650787353516</v>
      </c>
      <c r="DA638" s="10">
        <v>5299.2649841308594</v>
      </c>
      <c r="DB638" s="10">
        <v>626.05499029159546</v>
      </c>
      <c r="DC638" s="10">
        <v>3634.784969329834</v>
      </c>
      <c r="DD638" s="10">
        <v>4260.839958190918</v>
      </c>
      <c r="DE638" s="10">
        <v>1746.5650024414062</v>
      </c>
      <c r="DF638" s="10">
        <v>7996.4899291992188</v>
      </c>
      <c r="DG638" s="10">
        <v>9743.054931640625</v>
      </c>
    </row>
    <row r="639" spans="1:111">
      <c r="A639" t="s">
        <v>26</v>
      </c>
      <c r="B639" t="s">
        <v>63</v>
      </c>
      <c r="C639" t="s">
        <v>72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0">
        <v>0</v>
      </c>
      <c r="AS639" s="10">
        <v>0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0">
        <v>0</v>
      </c>
      <c r="BA639" s="10">
        <v>0</v>
      </c>
      <c r="BB639" s="10">
        <v>0</v>
      </c>
      <c r="BC639" s="10">
        <v>0</v>
      </c>
      <c r="BD639" s="10">
        <v>0</v>
      </c>
      <c r="BE639" s="10">
        <v>0</v>
      </c>
      <c r="BF639" s="10">
        <v>0</v>
      </c>
      <c r="BG639" s="10">
        <v>0</v>
      </c>
      <c r="BH639" s="10">
        <v>0</v>
      </c>
      <c r="BI639" s="10">
        <v>0</v>
      </c>
      <c r="BJ639" s="10">
        <v>0</v>
      </c>
      <c r="BK639" s="10">
        <v>0</v>
      </c>
      <c r="BL639" s="10">
        <v>0</v>
      </c>
      <c r="BM639" s="10">
        <v>0</v>
      </c>
      <c r="BN639" s="10">
        <v>0</v>
      </c>
      <c r="BO639" s="10">
        <v>0</v>
      </c>
      <c r="BP639" s="10">
        <v>0</v>
      </c>
      <c r="BQ639" s="10">
        <v>0</v>
      </c>
      <c r="BR639" s="10">
        <v>0</v>
      </c>
      <c r="BS639" s="10">
        <v>0</v>
      </c>
      <c r="BT639" s="10">
        <v>0</v>
      </c>
      <c r="BU639" s="10">
        <v>0</v>
      </c>
      <c r="BV639" s="10">
        <v>0</v>
      </c>
      <c r="BW639" s="10">
        <v>0</v>
      </c>
      <c r="BX639" s="10">
        <v>0</v>
      </c>
      <c r="BY639" s="10">
        <v>0</v>
      </c>
      <c r="BZ639" s="10">
        <v>0</v>
      </c>
      <c r="CA639" s="10">
        <v>0</v>
      </c>
      <c r="CB639" s="10">
        <v>0</v>
      </c>
      <c r="CC639" s="10">
        <v>0</v>
      </c>
      <c r="CD639" s="10">
        <v>0</v>
      </c>
      <c r="CE639" s="10">
        <v>0</v>
      </c>
      <c r="CF639" s="10">
        <v>0</v>
      </c>
      <c r="CG639" s="10">
        <v>0</v>
      </c>
      <c r="CH639" s="10">
        <v>0</v>
      </c>
      <c r="CI639" s="10">
        <v>0</v>
      </c>
      <c r="CJ639" s="10">
        <v>0</v>
      </c>
      <c r="CK639" s="10">
        <v>0</v>
      </c>
      <c r="CL639" s="10">
        <v>0</v>
      </c>
      <c r="CM639" s="10">
        <v>0</v>
      </c>
      <c r="CN639" s="10">
        <v>0</v>
      </c>
      <c r="CO639" s="10">
        <v>0</v>
      </c>
      <c r="CP639" s="10">
        <v>0</v>
      </c>
      <c r="CQ639" s="10">
        <v>0</v>
      </c>
      <c r="CR639" s="10">
        <v>0</v>
      </c>
      <c r="CS639" s="10">
        <v>0</v>
      </c>
      <c r="CT639" s="10">
        <v>0</v>
      </c>
      <c r="CU639" s="10">
        <v>0</v>
      </c>
      <c r="CV639" s="10">
        <v>0</v>
      </c>
      <c r="CW639" s="10">
        <v>0</v>
      </c>
      <c r="CX639" s="10">
        <v>0</v>
      </c>
      <c r="CY639" s="10">
        <v>0</v>
      </c>
      <c r="CZ639" s="10">
        <v>0</v>
      </c>
      <c r="DA639" s="10">
        <v>0</v>
      </c>
      <c r="DB639" s="10">
        <v>0</v>
      </c>
      <c r="DC639" s="10">
        <v>0</v>
      </c>
      <c r="DD639" s="10">
        <v>0</v>
      </c>
      <c r="DE639" s="10">
        <v>0</v>
      </c>
      <c r="DF639" s="10">
        <v>0</v>
      </c>
      <c r="DG639" s="10">
        <v>0</v>
      </c>
    </row>
    <row r="640" spans="1:111">
      <c r="A640" t="s">
        <v>26</v>
      </c>
      <c r="B640" t="s">
        <v>63</v>
      </c>
      <c r="C640" t="s">
        <v>73</v>
      </c>
      <c r="D640" s="10">
        <v>0</v>
      </c>
      <c r="E640" s="10">
        <v>0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0</v>
      </c>
      <c r="AL640" s="10">
        <v>0</v>
      </c>
      <c r="AM640" s="10">
        <v>0</v>
      </c>
      <c r="AN640" s="10">
        <v>0</v>
      </c>
      <c r="AO640" s="10">
        <v>0</v>
      </c>
      <c r="AP640" s="10">
        <v>0</v>
      </c>
      <c r="AQ640" s="10">
        <v>0</v>
      </c>
      <c r="AR640" s="10">
        <v>0</v>
      </c>
      <c r="AS640" s="10">
        <v>0</v>
      </c>
      <c r="AT640" s="10">
        <v>0</v>
      </c>
      <c r="AU640" s="10">
        <v>0</v>
      </c>
      <c r="AV640" s="10">
        <v>0</v>
      </c>
      <c r="AW640" s="10">
        <v>0</v>
      </c>
      <c r="AX640" s="10">
        <v>0</v>
      </c>
      <c r="AY640" s="10">
        <v>0</v>
      </c>
      <c r="AZ640" s="10">
        <v>0</v>
      </c>
      <c r="BA640" s="10">
        <v>0</v>
      </c>
      <c r="BB640" s="10">
        <v>0</v>
      </c>
      <c r="BC640" s="10">
        <v>0</v>
      </c>
      <c r="BD640" s="10">
        <v>0</v>
      </c>
      <c r="BE640" s="10">
        <v>0</v>
      </c>
      <c r="BF640" s="10">
        <v>0</v>
      </c>
      <c r="BG640" s="10">
        <v>0</v>
      </c>
      <c r="BH640" s="10">
        <v>0</v>
      </c>
      <c r="BI640" s="10">
        <v>0</v>
      </c>
      <c r="BJ640" s="10">
        <v>0</v>
      </c>
      <c r="BK640" s="10">
        <v>0</v>
      </c>
      <c r="BL640" s="10">
        <v>0</v>
      </c>
      <c r="BM640" s="10">
        <v>0</v>
      </c>
      <c r="BN640" s="10">
        <v>0</v>
      </c>
      <c r="BO640" s="10">
        <v>0</v>
      </c>
      <c r="BP640" s="10">
        <v>0</v>
      </c>
      <c r="BQ640" s="10">
        <v>0</v>
      </c>
      <c r="BR640" s="10">
        <v>0</v>
      </c>
      <c r="BS640" s="10">
        <v>0</v>
      </c>
      <c r="BT640" s="10">
        <v>0</v>
      </c>
      <c r="BU640" s="10">
        <v>0</v>
      </c>
      <c r="BV640" s="10">
        <v>0</v>
      </c>
      <c r="BW640" s="10">
        <v>0</v>
      </c>
      <c r="BX640" s="10">
        <v>0</v>
      </c>
      <c r="BY640" s="10">
        <v>0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10">
        <v>0</v>
      </c>
      <c r="CF640" s="10">
        <v>0</v>
      </c>
      <c r="CG640" s="10">
        <v>0</v>
      </c>
      <c r="CH640" s="10">
        <v>0</v>
      </c>
      <c r="CI640" s="10">
        <v>0</v>
      </c>
      <c r="CJ640" s="10">
        <v>0</v>
      </c>
      <c r="CK640" s="10">
        <v>0</v>
      </c>
      <c r="CL640" s="10">
        <v>0</v>
      </c>
      <c r="CM640" s="10">
        <v>0</v>
      </c>
      <c r="CN640" s="10">
        <v>0</v>
      </c>
      <c r="CO640" s="10">
        <v>0</v>
      </c>
      <c r="CP640" s="10">
        <v>0</v>
      </c>
      <c r="CQ640" s="10">
        <v>0</v>
      </c>
      <c r="CR640" s="10">
        <v>0</v>
      </c>
      <c r="CS640" s="10">
        <v>0</v>
      </c>
      <c r="CT640" s="10">
        <v>0</v>
      </c>
      <c r="CU640" s="10">
        <v>0</v>
      </c>
      <c r="CV640" s="10">
        <v>0</v>
      </c>
      <c r="CW640" s="10">
        <v>0</v>
      </c>
      <c r="CX640" s="10">
        <v>0</v>
      </c>
      <c r="CY640" s="10">
        <v>0</v>
      </c>
      <c r="CZ640" s="10">
        <v>0</v>
      </c>
      <c r="DA640" s="10">
        <v>0</v>
      </c>
      <c r="DB640" s="10">
        <v>0</v>
      </c>
      <c r="DC640" s="10">
        <v>0</v>
      </c>
      <c r="DD640" s="10">
        <v>0</v>
      </c>
      <c r="DE640" s="10">
        <v>0</v>
      </c>
      <c r="DF640" s="10">
        <v>0</v>
      </c>
      <c r="DG640" s="10">
        <v>0</v>
      </c>
    </row>
    <row r="641" spans="1:111">
      <c r="A641" t="s">
        <v>26</v>
      </c>
      <c r="B641" t="s">
        <v>63</v>
      </c>
      <c r="C641" t="s">
        <v>74</v>
      </c>
      <c r="D641" s="10">
        <v>2906.5</v>
      </c>
      <c r="E641" s="10">
        <v>3179.5</v>
      </c>
      <c r="F641" s="10">
        <v>6086</v>
      </c>
      <c r="G641" s="10">
        <v>3121.5</v>
      </c>
      <c r="H641" s="10">
        <v>3344</v>
      </c>
      <c r="I641" s="10">
        <v>6465.5</v>
      </c>
      <c r="J641" s="10">
        <v>2169.5</v>
      </c>
      <c r="K641" s="10">
        <v>3546.5</v>
      </c>
      <c r="L641" s="10">
        <v>5716</v>
      </c>
      <c r="M641" s="10">
        <v>3222</v>
      </c>
      <c r="N641" s="10">
        <v>4667</v>
      </c>
      <c r="O641" s="10">
        <v>7889</v>
      </c>
      <c r="P641" s="10">
        <v>3150.5</v>
      </c>
      <c r="Q641" s="10">
        <v>2723</v>
      </c>
      <c r="R641" s="10">
        <v>5873.5</v>
      </c>
      <c r="S641" s="10">
        <v>8443.5</v>
      </c>
      <c r="T641" s="10">
        <v>4625</v>
      </c>
      <c r="U641" s="10">
        <v>13068.5</v>
      </c>
      <c r="V641" s="10">
        <v>1471.574951171875</v>
      </c>
      <c r="W641" s="10">
        <v>3502.43505859375</v>
      </c>
      <c r="X641" s="10">
        <v>4974.009765625</v>
      </c>
      <c r="Y641" s="10">
        <v>4553.55029296875</v>
      </c>
      <c r="Z641" s="10">
        <v>6200.53515625</v>
      </c>
      <c r="AA641" s="10">
        <v>10754.0859375</v>
      </c>
      <c r="AB641" s="10">
        <v>1958.0550537109375</v>
      </c>
      <c r="AC641" s="10">
        <v>3664.1298828125</v>
      </c>
      <c r="AD641" s="10">
        <v>5622.18505859375</v>
      </c>
      <c r="AE641" s="10">
        <v>3655.864990234375</v>
      </c>
      <c r="AF641" s="10">
        <v>6472.18505859375</v>
      </c>
      <c r="AG641" s="10">
        <v>10128.0498046875</v>
      </c>
      <c r="AH641" s="10">
        <v>4115.169921875</v>
      </c>
      <c r="AI641" s="10">
        <v>3733.044921875</v>
      </c>
      <c r="AJ641" s="10">
        <v>7848.21484375</v>
      </c>
      <c r="AK641" s="10">
        <v>8028.72509765625</v>
      </c>
      <c r="AL641" s="10">
        <v>6692.33984375</v>
      </c>
      <c r="AM641" s="10">
        <v>14721.064453125</v>
      </c>
      <c r="AN641" s="10">
        <v>1471.574951171875</v>
      </c>
      <c r="AO641" s="10">
        <v>3502.43505859375</v>
      </c>
      <c r="AP641" s="10">
        <v>4974.009765625</v>
      </c>
      <c r="AQ641" s="10">
        <v>4553.55029296875</v>
      </c>
      <c r="AR641" s="10">
        <v>6200.53515625</v>
      </c>
      <c r="AS641" s="10">
        <v>10754.0859375</v>
      </c>
      <c r="AT641" s="10">
        <v>1958.0550537109375</v>
      </c>
      <c r="AU641" s="10">
        <v>3664.1298828125</v>
      </c>
      <c r="AV641" s="10">
        <v>5622.18505859375</v>
      </c>
      <c r="AW641" s="10">
        <v>3655.864990234375</v>
      </c>
      <c r="AX641" s="10">
        <v>6472.18505859375</v>
      </c>
      <c r="AY641" s="10">
        <v>10128.0498046875</v>
      </c>
      <c r="AZ641" s="10">
        <v>4115.169921875</v>
      </c>
      <c r="BA641" s="10">
        <v>3733.044921875</v>
      </c>
      <c r="BB641" s="10">
        <v>7848.21484375</v>
      </c>
      <c r="BC641" s="10">
        <v>8028.72509765625</v>
      </c>
      <c r="BD641" s="10">
        <v>6692.33984375</v>
      </c>
      <c r="BE641" s="10">
        <v>14721.064453125</v>
      </c>
      <c r="BF641" s="10">
        <v>1417.199951171875</v>
      </c>
      <c r="BG641" s="10">
        <v>3502.43505859375</v>
      </c>
      <c r="BH641" s="10">
        <v>4919.634765625</v>
      </c>
      <c r="BI641" s="10">
        <v>4399.67529296875</v>
      </c>
      <c r="BJ641" s="10">
        <v>6732.44970703125</v>
      </c>
      <c r="BK641" s="10">
        <v>11132.125</v>
      </c>
      <c r="BL641" s="10">
        <v>1871.5699462890625</v>
      </c>
      <c r="BM641" s="10">
        <v>3678.02001953125</v>
      </c>
      <c r="BN641" s="10">
        <v>5549.58984375</v>
      </c>
      <c r="BO641" s="10">
        <v>3570.594970703125</v>
      </c>
      <c r="BP641" s="10">
        <v>7513.85498046875</v>
      </c>
      <c r="BQ641" s="10">
        <v>11084.4501953125</v>
      </c>
      <c r="BR641" s="10">
        <v>4048.7451171875</v>
      </c>
      <c r="BS641" s="10">
        <v>3689.544921875</v>
      </c>
      <c r="BT641" s="10">
        <v>7738.2900390625</v>
      </c>
      <c r="BU641" s="10">
        <v>7912.93994140625</v>
      </c>
      <c r="BV641" s="10">
        <v>8357.330078125</v>
      </c>
      <c r="BW641" s="10">
        <v>16270.26953125</v>
      </c>
      <c r="BX641" s="10">
        <v>1417.199951171875</v>
      </c>
      <c r="BY641" s="10">
        <v>3502.43505859375</v>
      </c>
      <c r="BZ641" s="10">
        <v>4919.634765625</v>
      </c>
      <c r="CA641" s="10">
        <v>4399.67529296875</v>
      </c>
      <c r="CB641" s="10">
        <v>6732.44970703125</v>
      </c>
      <c r="CC641" s="10">
        <v>11132.125</v>
      </c>
      <c r="CD641" s="10">
        <v>1871.5699462890625</v>
      </c>
      <c r="CE641" s="10">
        <v>3678.02001953125</v>
      </c>
      <c r="CF641" s="10">
        <v>5549.58984375</v>
      </c>
      <c r="CG641" s="10">
        <v>3570.594970703125</v>
      </c>
      <c r="CH641" s="10">
        <v>7513.85498046875</v>
      </c>
      <c r="CI641" s="10">
        <v>11084.4501953125</v>
      </c>
      <c r="CJ641" s="10">
        <v>4048.7451171875</v>
      </c>
      <c r="CK641" s="10">
        <v>3689.544921875</v>
      </c>
      <c r="CL641" s="10">
        <v>7738.2900390625</v>
      </c>
      <c r="CM641" s="10">
        <v>7912.93994140625</v>
      </c>
      <c r="CN641" s="10">
        <v>8357.330078125</v>
      </c>
      <c r="CO641" s="10">
        <v>16270.26953125</v>
      </c>
      <c r="CP641" s="10">
        <v>1360.780029296875</v>
      </c>
      <c r="CQ641" s="10">
        <v>3502.43505859375</v>
      </c>
      <c r="CR641" s="10">
        <v>4863.21484375</v>
      </c>
      <c r="CS641" s="10">
        <v>4197.89501953125</v>
      </c>
      <c r="CT641" s="10">
        <v>7212.96484375</v>
      </c>
      <c r="CU641" s="10">
        <v>11410.859375</v>
      </c>
      <c r="CV641" s="10">
        <v>1782.9300537109375</v>
      </c>
      <c r="CW641" s="10">
        <v>3595.02001953125</v>
      </c>
      <c r="CX641" s="10">
        <v>5377.9501953125</v>
      </c>
      <c r="CY641" s="10">
        <v>3483.429931640625</v>
      </c>
      <c r="CZ641" s="10">
        <v>7513.85498046875</v>
      </c>
      <c r="DA641" s="10">
        <v>10997.28515625</v>
      </c>
      <c r="DB641" s="10">
        <v>3977.630126953125</v>
      </c>
      <c r="DC641" s="10">
        <v>4962.02490234375</v>
      </c>
      <c r="DD641" s="10">
        <v>8939.6552734375</v>
      </c>
      <c r="DE641" s="10">
        <v>7714.205078125</v>
      </c>
      <c r="DF641" s="10">
        <v>10876.5751953125</v>
      </c>
      <c r="DG641" s="10">
        <v>18590.78125</v>
      </c>
    </row>
    <row r="642" spans="1:111">
      <c r="A642" t="s">
        <v>26</v>
      </c>
      <c r="B642" t="s">
        <v>63</v>
      </c>
      <c r="C642" t="s">
        <v>75</v>
      </c>
      <c r="D642" s="10">
        <v>0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82.839996337890625</v>
      </c>
      <c r="T642" s="10">
        <v>0</v>
      </c>
      <c r="U642" s="10">
        <v>82.839996337890625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  <c r="AN642" s="10">
        <v>0</v>
      </c>
      <c r="AO642" s="10">
        <v>0</v>
      </c>
      <c r="AP642" s="10">
        <v>0</v>
      </c>
      <c r="AQ642" s="10">
        <v>0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10">
        <v>0</v>
      </c>
      <c r="BC642" s="10">
        <v>0</v>
      </c>
      <c r="BD642" s="10">
        <v>0</v>
      </c>
      <c r="BE642" s="10">
        <v>0</v>
      </c>
      <c r="BF642" s="10">
        <v>0</v>
      </c>
      <c r="BG642" s="10">
        <v>0</v>
      </c>
      <c r="BH642" s="10">
        <v>0</v>
      </c>
      <c r="BI642" s="10">
        <v>0</v>
      </c>
      <c r="BJ642" s="10">
        <v>0</v>
      </c>
      <c r="BK642" s="10">
        <v>0</v>
      </c>
      <c r="BL642" s="10">
        <v>0</v>
      </c>
      <c r="BM642" s="10">
        <v>0</v>
      </c>
      <c r="BN642" s="10">
        <v>0</v>
      </c>
      <c r="BO642" s="10">
        <v>0</v>
      </c>
      <c r="BP642" s="10">
        <v>0</v>
      </c>
      <c r="BQ642" s="10">
        <v>0</v>
      </c>
      <c r="BR642" s="10">
        <v>0</v>
      </c>
      <c r="BS642" s="10">
        <v>0</v>
      </c>
      <c r="BT642" s="10">
        <v>0</v>
      </c>
      <c r="BU642" s="10">
        <v>0</v>
      </c>
      <c r="BV642" s="10">
        <v>0</v>
      </c>
      <c r="BW642" s="10">
        <v>0</v>
      </c>
      <c r="BX642" s="10">
        <v>0</v>
      </c>
      <c r="BY642" s="10">
        <v>0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10">
        <v>0</v>
      </c>
      <c r="CF642" s="10">
        <v>0</v>
      </c>
      <c r="CG642" s="10">
        <v>0</v>
      </c>
      <c r="CH642" s="10">
        <v>0</v>
      </c>
      <c r="CI642" s="10">
        <v>0</v>
      </c>
      <c r="CJ642" s="10">
        <v>0</v>
      </c>
      <c r="CK642" s="10">
        <v>0</v>
      </c>
      <c r="CL642" s="10">
        <v>0</v>
      </c>
      <c r="CM642" s="10">
        <v>0</v>
      </c>
      <c r="CN642" s="10">
        <v>0</v>
      </c>
      <c r="CO642" s="10">
        <v>0</v>
      </c>
      <c r="CP642" s="10">
        <v>0</v>
      </c>
      <c r="CQ642" s="10">
        <v>0</v>
      </c>
      <c r="CR642" s="10">
        <v>0</v>
      </c>
      <c r="CS642" s="10">
        <v>0</v>
      </c>
      <c r="CT642" s="10">
        <v>0</v>
      </c>
      <c r="CU642" s="10">
        <v>0</v>
      </c>
      <c r="CV642" s="10">
        <v>0</v>
      </c>
      <c r="CW642" s="10">
        <v>0</v>
      </c>
      <c r="CX642" s="10">
        <v>0</v>
      </c>
      <c r="CY642" s="10">
        <v>0</v>
      </c>
      <c r="CZ642" s="10">
        <v>0</v>
      </c>
      <c r="DA642" s="10">
        <v>0</v>
      </c>
      <c r="DB642" s="10">
        <v>0</v>
      </c>
      <c r="DC642" s="10">
        <v>0</v>
      </c>
      <c r="DD642" s="10">
        <v>0</v>
      </c>
      <c r="DE642" s="10">
        <v>0</v>
      </c>
      <c r="DF642" s="10">
        <v>0</v>
      </c>
      <c r="DG642" s="10">
        <v>0</v>
      </c>
    </row>
    <row r="643" spans="1:111">
      <c r="A643" t="s">
        <v>26</v>
      </c>
      <c r="B643" t="s">
        <v>63</v>
      </c>
      <c r="C643" t="s">
        <v>76</v>
      </c>
      <c r="D643" s="10">
        <v>0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  <c r="AN643" s="10">
        <v>0</v>
      </c>
      <c r="AO643" s="10">
        <v>0</v>
      </c>
      <c r="AP643" s="10">
        <v>0</v>
      </c>
      <c r="AQ643" s="10">
        <v>0</v>
      </c>
      <c r="AR643" s="10">
        <v>0</v>
      </c>
      <c r="AS643" s="10">
        <v>0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0">
        <v>0</v>
      </c>
      <c r="BA643" s="10">
        <v>0</v>
      </c>
      <c r="BB643" s="10">
        <v>0</v>
      </c>
      <c r="BC643" s="10">
        <v>0</v>
      </c>
      <c r="BD643" s="10">
        <v>0</v>
      </c>
      <c r="BE643" s="10">
        <v>0</v>
      </c>
      <c r="BF643" s="10">
        <v>0</v>
      </c>
      <c r="BG643" s="10">
        <v>0</v>
      </c>
      <c r="BH643" s="10">
        <v>0</v>
      </c>
      <c r="BI643" s="10">
        <v>0</v>
      </c>
      <c r="BJ643" s="10">
        <v>0</v>
      </c>
      <c r="BK643" s="10">
        <v>0</v>
      </c>
      <c r="BL643" s="10">
        <v>0</v>
      </c>
      <c r="BM643" s="10">
        <v>0</v>
      </c>
      <c r="BN643" s="10">
        <v>0</v>
      </c>
      <c r="BO643" s="10">
        <v>0</v>
      </c>
      <c r="BP643" s="10">
        <v>0</v>
      </c>
      <c r="BQ643" s="10">
        <v>0</v>
      </c>
      <c r="BR643" s="10">
        <v>0</v>
      </c>
      <c r="BS643" s="10">
        <v>0</v>
      </c>
      <c r="BT643" s="10">
        <v>0</v>
      </c>
      <c r="BU643" s="10">
        <v>0</v>
      </c>
      <c r="BV643" s="10">
        <v>0</v>
      </c>
      <c r="BW643" s="10">
        <v>0</v>
      </c>
      <c r="BX643" s="10">
        <v>0</v>
      </c>
      <c r="BY643" s="10">
        <v>0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10">
        <v>0</v>
      </c>
      <c r="CF643" s="10">
        <v>0</v>
      </c>
      <c r="CG643" s="10">
        <v>0</v>
      </c>
      <c r="CH643" s="10">
        <v>0</v>
      </c>
      <c r="CI643" s="10">
        <v>0</v>
      </c>
      <c r="CJ643" s="10">
        <v>0</v>
      </c>
      <c r="CK643" s="10">
        <v>0</v>
      </c>
      <c r="CL643" s="10">
        <v>0</v>
      </c>
      <c r="CM643" s="10">
        <v>0</v>
      </c>
      <c r="CN643" s="10">
        <v>0</v>
      </c>
      <c r="CO643" s="10">
        <v>0</v>
      </c>
      <c r="CP643" s="10">
        <v>0</v>
      </c>
      <c r="CQ643" s="10">
        <v>0</v>
      </c>
      <c r="CR643" s="10">
        <v>0</v>
      </c>
      <c r="CS643" s="10">
        <v>0</v>
      </c>
      <c r="CT643" s="10">
        <v>0</v>
      </c>
      <c r="CU643" s="10">
        <v>0</v>
      </c>
      <c r="CV643" s="10">
        <v>0</v>
      </c>
      <c r="CW643" s="10">
        <v>0</v>
      </c>
      <c r="CX643" s="10">
        <v>0</v>
      </c>
      <c r="CY643" s="10">
        <v>0</v>
      </c>
      <c r="CZ643" s="10">
        <v>0</v>
      </c>
      <c r="DA643" s="10">
        <v>0</v>
      </c>
      <c r="DB643" s="10">
        <v>0</v>
      </c>
      <c r="DC643" s="10">
        <v>0</v>
      </c>
      <c r="DD643" s="10">
        <v>0</v>
      </c>
      <c r="DE643" s="10">
        <v>0</v>
      </c>
      <c r="DF643" s="10">
        <v>0</v>
      </c>
      <c r="DG643" s="10">
        <v>0</v>
      </c>
    </row>
    <row r="644" spans="1:111">
      <c r="A644" t="s">
        <v>26</v>
      </c>
      <c r="B644" t="s">
        <v>63</v>
      </c>
      <c r="C644" t="s">
        <v>77</v>
      </c>
      <c r="D644" s="10">
        <v>384.5</v>
      </c>
      <c r="E644" s="10">
        <v>601</v>
      </c>
      <c r="F644" s="10">
        <v>985.5</v>
      </c>
      <c r="G644" s="10">
        <v>3362.5</v>
      </c>
      <c r="H644" s="10">
        <v>2612.5</v>
      </c>
      <c r="I644" s="10">
        <v>5975</v>
      </c>
      <c r="J644" s="10">
        <v>235.5</v>
      </c>
      <c r="K644" s="10">
        <v>8010</v>
      </c>
      <c r="L644" s="10">
        <v>8245.5</v>
      </c>
      <c r="M644" s="10">
        <v>719</v>
      </c>
      <c r="N644" s="10">
        <v>1442</v>
      </c>
      <c r="O644" s="10">
        <v>2161</v>
      </c>
      <c r="P644" s="10">
        <v>1070</v>
      </c>
      <c r="Q644" s="10">
        <v>2496</v>
      </c>
      <c r="R644" s="10">
        <v>3566</v>
      </c>
      <c r="S644" s="10">
        <v>110</v>
      </c>
      <c r="T644" s="10">
        <v>3388.5</v>
      </c>
      <c r="U644" s="10">
        <v>3498.5</v>
      </c>
      <c r="V644" s="10">
        <v>356.739990234375</v>
      </c>
      <c r="W644" s="10">
        <v>1295.260009765625</v>
      </c>
      <c r="X644" s="10">
        <v>1652</v>
      </c>
      <c r="Y644" s="10">
        <v>2846.784912109375</v>
      </c>
      <c r="Z644" s="10">
        <v>1345.2449951171875</v>
      </c>
      <c r="AA644" s="10">
        <v>4192.02978515625</v>
      </c>
      <c r="AB644" s="10">
        <v>207.44999694824219</v>
      </c>
      <c r="AC644" s="10">
        <v>2490.764892578125</v>
      </c>
      <c r="AD644" s="10">
        <v>2698.21484375</v>
      </c>
      <c r="AE644" s="10">
        <v>831.9749755859375</v>
      </c>
      <c r="AF644" s="10">
        <v>1522.969970703125</v>
      </c>
      <c r="AG644" s="10">
        <v>2354.94482421875</v>
      </c>
      <c r="AH644" s="10">
        <v>933.07000732421875</v>
      </c>
      <c r="AI644" s="10">
        <v>1481.6500244140625</v>
      </c>
      <c r="AJ644" s="10">
        <v>2414.719970703125</v>
      </c>
      <c r="AK644" s="10">
        <v>0</v>
      </c>
      <c r="AL644" s="10">
        <v>2187.10498046875</v>
      </c>
      <c r="AM644" s="10">
        <v>2187.10498046875</v>
      </c>
      <c r="AN644" s="10">
        <v>356.739990234375</v>
      </c>
      <c r="AO644" s="10">
        <v>1295.260009765625</v>
      </c>
      <c r="AP644" s="10">
        <v>1652</v>
      </c>
      <c r="AQ644" s="10">
        <v>2846.784912109375</v>
      </c>
      <c r="AR644" s="10">
        <v>1345.2449951171875</v>
      </c>
      <c r="AS644" s="10">
        <v>4192.02978515625</v>
      </c>
      <c r="AT644" s="10">
        <v>207.44999694824219</v>
      </c>
      <c r="AU644" s="10">
        <v>2490.764892578125</v>
      </c>
      <c r="AV644" s="10">
        <v>2698.21484375</v>
      </c>
      <c r="AW644" s="10">
        <v>831.9749755859375</v>
      </c>
      <c r="AX644" s="10">
        <v>1522.969970703125</v>
      </c>
      <c r="AY644" s="10">
        <v>2354.94482421875</v>
      </c>
      <c r="AZ644" s="10">
        <v>933.07000732421875</v>
      </c>
      <c r="BA644" s="10">
        <v>1481.6500244140625</v>
      </c>
      <c r="BB644" s="10">
        <v>2414.719970703125</v>
      </c>
      <c r="BC644" s="10">
        <v>0</v>
      </c>
      <c r="BD644" s="10">
        <v>2187.10498046875</v>
      </c>
      <c r="BE644" s="10">
        <v>2187.10498046875</v>
      </c>
      <c r="BF644" s="10">
        <v>343.72500610351562</v>
      </c>
      <c r="BG644" s="10">
        <v>1295.260009765625</v>
      </c>
      <c r="BH644" s="10">
        <v>1638.9849853515625</v>
      </c>
      <c r="BI644" s="10">
        <v>2819.10009765625</v>
      </c>
      <c r="BJ644" s="10">
        <v>3039.14013671875</v>
      </c>
      <c r="BK644" s="10">
        <v>5858.240234375</v>
      </c>
      <c r="BL644" s="10">
        <v>202.05000305175781</v>
      </c>
      <c r="BM644" s="10">
        <v>2583.35009765625</v>
      </c>
      <c r="BN644" s="10">
        <v>2785.400146484375</v>
      </c>
      <c r="BO644" s="10">
        <v>809.4000244140625</v>
      </c>
      <c r="BP644" s="10">
        <v>1522.969970703125</v>
      </c>
      <c r="BQ644" s="10">
        <v>2332.3701171875</v>
      </c>
      <c r="BR644" s="10">
        <v>904.6600341796875</v>
      </c>
      <c r="BS644" s="10">
        <v>1481.6500244140625</v>
      </c>
      <c r="BT644" s="10">
        <v>2386.31005859375</v>
      </c>
      <c r="BU644" s="10">
        <v>0</v>
      </c>
      <c r="BV644" s="10">
        <v>2372.655029296875</v>
      </c>
      <c r="BW644" s="10">
        <v>2372.655029296875</v>
      </c>
      <c r="BX644" s="10">
        <v>343.72500610351562</v>
      </c>
      <c r="BY644" s="10">
        <v>1295.260009765625</v>
      </c>
      <c r="BZ644" s="10">
        <v>1638.9849853515625</v>
      </c>
      <c r="CA644" s="10">
        <v>2819.10009765625</v>
      </c>
      <c r="CB644" s="10">
        <v>3039.14013671875</v>
      </c>
      <c r="CC644" s="10">
        <v>5858.240234375</v>
      </c>
      <c r="CD644" s="10">
        <v>202.05000305175781</v>
      </c>
      <c r="CE644" s="10">
        <v>2583.35009765625</v>
      </c>
      <c r="CF644" s="10">
        <v>2785.400146484375</v>
      </c>
      <c r="CG644" s="10">
        <v>809.4000244140625</v>
      </c>
      <c r="CH644" s="10">
        <v>1522.969970703125</v>
      </c>
      <c r="CI644" s="10">
        <v>2332.3701171875</v>
      </c>
      <c r="CJ644" s="10">
        <v>904.6600341796875</v>
      </c>
      <c r="CK644" s="10">
        <v>1481.6500244140625</v>
      </c>
      <c r="CL644" s="10">
        <v>2386.31005859375</v>
      </c>
      <c r="CM644" s="10">
        <v>0</v>
      </c>
      <c r="CN644" s="10">
        <v>2372.655029296875</v>
      </c>
      <c r="CO644" s="10">
        <v>2372.655029296875</v>
      </c>
      <c r="CP644" s="10">
        <v>330.17999267578125</v>
      </c>
      <c r="CQ644" s="10">
        <v>1920.02001953125</v>
      </c>
      <c r="CR644" s="10">
        <v>2250.199951171875</v>
      </c>
      <c r="CS644" s="10">
        <v>2737.074951171875</v>
      </c>
      <c r="CT644" s="10">
        <v>4608.03515625</v>
      </c>
      <c r="CU644" s="10">
        <v>7345.1103515625</v>
      </c>
      <c r="CV644" s="10">
        <v>196.44999694824219</v>
      </c>
      <c r="CW644" s="10">
        <v>2583.35009765625</v>
      </c>
      <c r="CX644" s="10">
        <v>2779.800048828125</v>
      </c>
      <c r="CY644" s="10">
        <v>786.43499755859375</v>
      </c>
      <c r="CZ644" s="10">
        <v>1677.64501953125</v>
      </c>
      <c r="DA644" s="10">
        <v>2464.080078125</v>
      </c>
      <c r="DB644" s="10">
        <v>874.79498291015625</v>
      </c>
      <c r="DC644" s="10">
        <v>2174.85009765625</v>
      </c>
      <c r="DD644" s="10">
        <v>3049.64501953125</v>
      </c>
      <c r="DE644" s="10">
        <v>16.790000915527344</v>
      </c>
      <c r="DF644" s="10">
        <v>2747.284912109375</v>
      </c>
      <c r="DG644" s="10">
        <v>2764.074951171875</v>
      </c>
    </row>
    <row r="645" spans="1:111">
      <c r="A645" t="s">
        <v>26</v>
      </c>
      <c r="B645" t="s">
        <v>63</v>
      </c>
      <c r="C645" t="s">
        <v>78</v>
      </c>
      <c r="D645" s="10">
        <v>1880.074951171875</v>
      </c>
      <c r="E645" s="10">
        <v>3873.5</v>
      </c>
      <c r="F645" s="10">
        <v>5753.5751953125</v>
      </c>
      <c r="G645" s="10">
        <v>3179.7451171875</v>
      </c>
      <c r="H645" s="10">
        <v>6252.375</v>
      </c>
      <c r="I645" s="10">
        <v>9432.1201171875</v>
      </c>
      <c r="J645" s="10">
        <v>4390</v>
      </c>
      <c r="K645" s="10">
        <v>5219.375</v>
      </c>
      <c r="L645" s="10">
        <v>9609.375</v>
      </c>
      <c r="M645" s="10">
        <v>3415.945068359375</v>
      </c>
      <c r="N645" s="10">
        <v>6826.375</v>
      </c>
      <c r="O645" s="10">
        <v>10242.3203125</v>
      </c>
      <c r="P645" s="10">
        <v>6157.490234375</v>
      </c>
      <c r="Q645" s="10">
        <v>14959.4453125</v>
      </c>
      <c r="R645" s="10">
        <v>21116.935546875</v>
      </c>
      <c r="S645" s="10">
        <v>7061.5</v>
      </c>
      <c r="T645" s="10">
        <v>7514</v>
      </c>
      <c r="U645" s="10">
        <v>14575.5</v>
      </c>
      <c r="V645" s="10">
        <v>1782.489990234375</v>
      </c>
      <c r="W645" s="10">
        <v>2560.64501953125</v>
      </c>
      <c r="X645" s="10">
        <v>4343.134765625</v>
      </c>
      <c r="Y645" s="10">
        <v>1939.6500244140625</v>
      </c>
      <c r="Z645" s="10">
        <v>6072.884765625</v>
      </c>
      <c r="AA645" s="10">
        <v>8012.53466796875</v>
      </c>
      <c r="AB645" s="10">
        <v>9948.330078125</v>
      </c>
      <c r="AC645" s="10">
        <v>2711.905029296875</v>
      </c>
      <c r="AD645" s="10">
        <v>12660.2353515625</v>
      </c>
      <c r="AE645" s="10">
        <v>1930.324951171875</v>
      </c>
      <c r="AF645" s="10">
        <v>4318.77001953125</v>
      </c>
      <c r="AG645" s="10">
        <v>6249.0947265625</v>
      </c>
      <c r="AH645" s="10">
        <v>5301.4150390625</v>
      </c>
      <c r="AI645" s="10">
        <v>13650.6796875</v>
      </c>
      <c r="AJ645" s="10">
        <v>18952.09375</v>
      </c>
      <c r="AK645" s="10">
        <v>4528.8349609375</v>
      </c>
      <c r="AL645" s="10">
        <v>7734.39990234375</v>
      </c>
      <c r="AM645" s="10">
        <v>12263.234375</v>
      </c>
      <c r="AN645" s="10">
        <v>1782.489990234375</v>
      </c>
      <c r="AO645" s="10">
        <v>2560.64501953125</v>
      </c>
      <c r="AP645" s="10">
        <v>4343.134765625</v>
      </c>
      <c r="AQ645" s="10">
        <v>1939.6500244140625</v>
      </c>
      <c r="AR645" s="10">
        <v>6072.884765625</v>
      </c>
      <c r="AS645" s="10">
        <v>8012.53466796875</v>
      </c>
      <c r="AT645" s="10">
        <v>9948.330078125</v>
      </c>
      <c r="AU645" s="10">
        <v>2711.905029296875</v>
      </c>
      <c r="AV645" s="10">
        <v>12660.2353515625</v>
      </c>
      <c r="AW645" s="10">
        <v>1930.324951171875</v>
      </c>
      <c r="AX645" s="10">
        <v>4318.77001953125</v>
      </c>
      <c r="AY645" s="10">
        <v>6249.0947265625</v>
      </c>
      <c r="AZ645" s="10">
        <v>5301.4150390625</v>
      </c>
      <c r="BA645" s="10">
        <v>13650.6796875</v>
      </c>
      <c r="BB645" s="10">
        <v>18952.09375</v>
      </c>
      <c r="BC645" s="10">
        <v>4528.8349609375</v>
      </c>
      <c r="BD645" s="10">
        <v>7734.39990234375</v>
      </c>
      <c r="BE645" s="10">
        <v>12263.234375</v>
      </c>
      <c r="BF645" s="10">
        <v>1660.9449462890625</v>
      </c>
      <c r="BG645" s="10">
        <v>2053.14501953125</v>
      </c>
      <c r="BH645" s="10">
        <v>3714.08984375</v>
      </c>
      <c r="BI645" s="10">
        <v>1795.9449462890625</v>
      </c>
      <c r="BJ645" s="10">
        <v>6072.884765625</v>
      </c>
      <c r="BK645" s="10">
        <v>7868.82958984375</v>
      </c>
      <c r="BL645" s="10">
        <v>9884.705078125</v>
      </c>
      <c r="BM645" s="10">
        <v>2711.905029296875</v>
      </c>
      <c r="BN645" s="10">
        <v>12596.6103515625</v>
      </c>
      <c r="BO645" s="10">
        <v>1775.6749267578125</v>
      </c>
      <c r="BP645" s="10">
        <v>4858.52001953125</v>
      </c>
      <c r="BQ645" s="10">
        <v>6634.19482421875</v>
      </c>
      <c r="BR645" s="10">
        <v>4549.06982421875</v>
      </c>
      <c r="BS645" s="10">
        <v>13650.6796875</v>
      </c>
      <c r="BT645" s="10">
        <v>18199.75</v>
      </c>
      <c r="BU645" s="10">
        <v>4239.044921875</v>
      </c>
      <c r="BV645" s="10">
        <v>6938.89990234375</v>
      </c>
      <c r="BW645" s="10">
        <v>11177.9453125</v>
      </c>
      <c r="BX645" s="10">
        <v>1660.9449462890625</v>
      </c>
      <c r="BY645" s="10">
        <v>2053.14501953125</v>
      </c>
      <c r="BZ645" s="10">
        <v>3714.08984375</v>
      </c>
      <c r="CA645" s="10">
        <v>1795.9449462890625</v>
      </c>
      <c r="CB645" s="10">
        <v>6072.884765625</v>
      </c>
      <c r="CC645" s="10">
        <v>7868.82958984375</v>
      </c>
      <c r="CD645" s="10">
        <v>9884.705078125</v>
      </c>
      <c r="CE645" s="10">
        <v>2711.905029296875</v>
      </c>
      <c r="CF645" s="10">
        <v>12596.6103515625</v>
      </c>
      <c r="CG645" s="10">
        <v>1775.6749267578125</v>
      </c>
      <c r="CH645" s="10">
        <v>4858.52001953125</v>
      </c>
      <c r="CI645" s="10">
        <v>6634.19482421875</v>
      </c>
      <c r="CJ645" s="10">
        <v>4549.06982421875</v>
      </c>
      <c r="CK645" s="10">
        <v>13650.6796875</v>
      </c>
      <c r="CL645" s="10">
        <v>18199.75</v>
      </c>
      <c r="CM645" s="10">
        <v>4239.044921875</v>
      </c>
      <c r="CN645" s="10">
        <v>6938.89990234375</v>
      </c>
      <c r="CO645" s="10">
        <v>11177.9453125</v>
      </c>
      <c r="CP645" s="10">
        <v>1535.5799560546875</v>
      </c>
      <c r="CQ645" s="10">
        <v>2053.14501953125</v>
      </c>
      <c r="CR645" s="10">
        <v>3588.72509765625</v>
      </c>
      <c r="CS645" s="10">
        <v>1652.22998046875</v>
      </c>
      <c r="CT645" s="10">
        <v>6112.77001953125</v>
      </c>
      <c r="CU645" s="10">
        <v>7765</v>
      </c>
      <c r="CV645" s="10">
        <v>9821.0751953125</v>
      </c>
      <c r="CW645" s="10">
        <v>2711.905029296875</v>
      </c>
      <c r="CX645" s="10">
        <v>12532.98046875</v>
      </c>
      <c r="CY645" s="10">
        <v>1604.5250244140625</v>
      </c>
      <c r="CZ645" s="10">
        <v>4824.06982421875</v>
      </c>
      <c r="DA645" s="10">
        <v>6428.5947265625</v>
      </c>
      <c r="DB645" s="10">
        <v>3796.719970703125</v>
      </c>
      <c r="DC645" s="10">
        <v>13650.6796875</v>
      </c>
      <c r="DD645" s="10">
        <v>17447.400390625</v>
      </c>
      <c r="DE645" s="10">
        <v>3995.090087890625</v>
      </c>
      <c r="DF645" s="10">
        <v>9117.26953125</v>
      </c>
      <c r="DG645" s="10">
        <v>13112.359375</v>
      </c>
    </row>
    <row r="646" spans="1:111">
      <c r="A646" t="s">
        <v>26</v>
      </c>
      <c r="B646" t="s">
        <v>64</v>
      </c>
      <c r="C646" t="s">
        <v>79</v>
      </c>
      <c r="D646" s="10">
        <v>5171.074951171875</v>
      </c>
      <c r="E646" s="10">
        <v>7654</v>
      </c>
      <c r="F646" s="10">
        <v>12825.0751953125</v>
      </c>
      <c r="G646" s="10">
        <v>9663.7451171875</v>
      </c>
      <c r="H646" s="10">
        <v>12208.875</v>
      </c>
      <c r="I646" s="10">
        <v>21872.6201171875</v>
      </c>
      <c r="J646" s="10">
        <v>6795</v>
      </c>
      <c r="K646" s="10">
        <v>16775.875</v>
      </c>
      <c r="L646" s="10">
        <v>23570.875</v>
      </c>
      <c r="M646" s="10">
        <v>7356.945068359375</v>
      </c>
      <c r="N646" s="10">
        <v>12935.375</v>
      </c>
      <c r="O646" s="10">
        <v>20292.3203125</v>
      </c>
      <c r="P646" s="10">
        <v>10377.990234375</v>
      </c>
      <c r="Q646" s="10">
        <v>20178.4453125</v>
      </c>
      <c r="R646" s="10">
        <v>30556.435546875</v>
      </c>
      <c r="S646" s="10">
        <v>15697.839996337891</v>
      </c>
      <c r="T646" s="10">
        <v>15527.5</v>
      </c>
      <c r="U646" s="10">
        <v>31225.339996337891</v>
      </c>
      <c r="V646" s="10">
        <v>3610.804931640625</v>
      </c>
      <c r="W646" s="10">
        <v>7358.340087890625</v>
      </c>
      <c r="X646" s="10">
        <v>10969.14453125</v>
      </c>
      <c r="Y646" s="10">
        <v>9339.9852294921875</v>
      </c>
      <c r="Z646" s="10">
        <v>13618.664916992188</v>
      </c>
      <c r="AA646" s="10">
        <v>22958.650390625</v>
      </c>
      <c r="AB646" s="10">
        <v>12113.83512878418</v>
      </c>
      <c r="AC646" s="10">
        <v>8866.7998046875</v>
      </c>
      <c r="AD646" s="10">
        <v>20980.63525390625</v>
      </c>
      <c r="AE646" s="10">
        <v>6418.1649169921875</v>
      </c>
      <c r="AF646" s="10">
        <v>12313.925048828125</v>
      </c>
      <c r="AG646" s="10">
        <v>18732.08935546875</v>
      </c>
      <c r="AH646" s="10">
        <v>10349.654968261719</v>
      </c>
      <c r="AI646" s="10">
        <v>18865.374633789062</v>
      </c>
      <c r="AJ646" s="10">
        <v>29215.028564453125</v>
      </c>
      <c r="AK646" s="10">
        <v>12557.56005859375</v>
      </c>
      <c r="AL646" s="10">
        <v>16613.8447265625</v>
      </c>
      <c r="AM646" s="10">
        <v>29171.40380859375</v>
      </c>
      <c r="AN646" s="10">
        <v>3610.804931640625</v>
      </c>
      <c r="AO646" s="10">
        <v>7358.340087890625</v>
      </c>
      <c r="AP646" s="10">
        <v>10969.14453125</v>
      </c>
      <c r="AQ646" s="10">
        <v>9339.9852294921875</v>
      </c>
      <c r="AR646" s="10">
        <v>13618.664916992188</v>
      </c>
      <c r="AS646" s="10">
        <v>22958.650390625</v>
      </c>
      <c r="AT646" s="10">
        <v>12113.83512878418</v>
      </c>
      <c r="AU646" s="10">
        <v>8866.7998046875</v>
      </c>
      <c r="AV646" s="10">
        <v>20980.63525390625</v>
      </c>
      <c r="AW646" s="10">
        <v>6418.1649169921875</v>
      </c>
      <c r="AX646" s="10">
        <v>12313.925048828125</v>
      </c>
      <c r="AY646" s="10">
        <v>18732.08935546875</v>
      </c>
      <c r="AZ646" s="10">
        <v>10349.654968261719</v>
      </c>
      <c r="BA646" s="10">
        <v>18865.374633789062</v>
      </c>
      <c r="BB646" s="10">
        <v>29215.028564453125</v>
      </c>
      <c r="BC646" s="10">
        <v>12557.56005859375</v>
      </c>
      <c r="BD646" s="10">
        <v>16613.8447265625</v>
      </c>
      <c r="BE646" s="10">
        <v>29171.40380859375</v>
      </c>
      <c r="BF646" s="10">
        <v>3421.8699035644531</v>
      </c>
      <c r="BG646" s="10">
        <v>6850.840087890625</v>
      </c>
      <c r="BH646" s="10">
        <v>10272.709594726562</v>
      </c>
      <c r="BI646" s="10">
        <v>9014.7203369140625</v>
      </c>
      <c r="BJ646" s="10">
        <v>15844.474609375</v>
      </c>
      <c r="BK646" s="10">
        <v>24859.19482421875</v>
      </c>
      <c r="BL646" s="10">
        <v>11958.32502746582</v>
      </c>
      <c r="BM646" s="10">
        <v>8973.275146484375</v>
      </c>
      <c r="BN646" s="10">
        <v>20931.600341796875</v>
      </c>
      <c r="BO646" s="10">
        <v>6155.669921875</v>
      </c>
      <c r="BP646" s="10">
        <v>13895.344970703125</v>
      </c>
      <c r="BQ646" s="10">
        <v>20051.01513671875</v>
      </c>
      <c r="BR646" s="10">
        <v>9502.4749755859375</v>
      </c>
      <c r="BS646" s="10">
        <v>18821.874633789062</v>
      </c>
      <c r="BT646" s="10">
        <v>28324.35009765625</v>
      </c>
      <c r="BU646" s="10">
        <v>12151.98486328125</v>
      </c>
      <c r="BV646" s="10">
        <v>17668.885009765625</v>
      </c>
      <c r="BW646" s="10">
        <v>29820.869873046875</v>
      </c>
      <c r="BX646" s="10">
        <v>3421.8699035644531</v>
      </c>
      <c r="BY646" s="10">
        <v>6850.840087890625</v>
      </c>
      <c r="BZ646" s="10">
        <v>10272.709594726562</v>
      </c>
      <c r="CA646" s="10">
        <v>9014.7203369140625</v>
      </c>
      <c r="CB646" s="10">
        <v>15844.474609375</v>
      </c>
      <c r="CC646" s="10">
        <v>24859.19482421875</v>
      </c>
      <c r="CD646" s="10">
        <v>11958.32502746582</v>
      </c>
      <c r="CE646" s="10">
        <v>8973.275146484375</v>
      </c>
      <c r="CF646" s="10">
        <v>20931.600341796875</v>
      </c>
      <c r="CG646" s="10">
        <v>6155.669921875</v>
      </c>
      <c r="CH646" s="10">
        <v>13895.344970703125</v>
      </c>
      <c r="CI646" s="10">
        <v>20051.01513671875</v>
      </c>
      <c r="CJ646" s="10">
        <v>9502.4749755859375</v>
      </c>
      <c r="CK646" s="10">
        <v>18821.874633789062</v>
      </c>
      <c r="CL646" s="10">
        <v>28324.35009765625</v>
      </c>
      <c r="CM646" s="10">
        <v>12151.98486328125</v>
      </c>
      <c r="CN646" s="10">
        <v>17668.885009765625</v>
      </c>
      <c r="CO646" s="10">
        <v>29820.869873046875</v>
      </c>
      <c r="CP646" s="10">
        <v>3226.5399780273438</v>
      </c>
      <c r="CQ646" s="10">
        <v>7475.60009765625</v>
      </c>
      <c r="CR646" s="10">
        <v>10702.139892578125</v>
      </c>
      <c r="CS646" s="10">
        <v>8587.199951171875</v>
      </c>
      <c r="CT646" s="10">
        <v>17933.77001953125</v>
      </c>
      <c r="CU646" s="10">
        <v>26520.9697265625</v>
      </c>
      <c r="CV646" s="10">
        <v>11800.45524597168</v>
      </c>
      <c r="CW646" s="10">
        <v>8890.275146484375</v>
      </c>
      <c r="CX646" s="10">
        <v>20690.730712890625</v>
      </c>
      <c r="CY646" s="10">
        <v>5874.3899536132812</v>
      </c>
      <c r="CZ646" s="10">
        <v>14015.56982421875</v>
      </c>
      <c r="DA646" s="10">
        <v>19889.9599609375</v>
      </c>
      <c r="DB646" s="10">
        <v>8649.1450805664062</v>
      </c>
      <c r="DC646" s="10">
        <v>20787.5546875</v>
      </c>
      <c r="DD646" s="10">
        <v>29436.70068359375</v>
      </c>
      <c r="DE646" s="10">
        <v>11726.085166931152</v>
      </c>
      <c r="DF646" s="10">
        <v>22741.129638671875</v>
      </c>
      <c r="DG646" s="10">
        <v>34467.215576171875</v>
      </c>
    </row>
    <row r="647" spans="1:111">
      <c r="A647" t="s">
        <v>26</v>
      </c>
      <c r="B647" t="s">
        <v>65</v>
      </c>
      <c r="C647" t="s">
        <v>85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1283</v>
      </c>
      <c r="T647" s="10">
        <v>2474</v>
      </c>
      <c r="U647" s="10">
        <v>3757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1132.1400146484375</v>
      </c>
      <c r="AL647" s="10">
        <v>2734.68505859375</v>
      </c>
      <c r="AM647" s="10">
        <v>3866.8251953125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0">
        <v>0</v>
      </c>
      <c r="AU647" s="10">
        <v>0</v>
      </c>
      <c r="AV647" s="10">
        <v>0</v>
      </c>
      <c r="AW647" s="10">
        <v>0</v>
      </c>
      <c r="AX647" s="10">
        <v>0</v>
      </c>
      <c r="AY647" s="10">
        <v>0</v>
      </c>
      <c r="AZ647" s="10">
        <v>0</v>
      </c>
      <c r="BA647" s="10">
        <v>0</v>
      </c>
      <c r="BB647" s="10">
        <v>0</v>
      </c>
      <c r="BC647" s="10">
        <v>1132.1400146484375</v>
      </c>
      <c r="BD647" s="10">
        <v>2734.68505859375</v>
      </c>
      <c r="BE647" s="10">
        <v>3866.8251953125</v>
      </c>
      <c r="BF647" s="10">
        <v>0</v>
      </c>
      <c r="BG647" s="10">
        <v>0</v>
      </c>
      <c r="BH647" s="10">
        <v>0</v>
      </c>
      <c r="BI647" s="10">
        <v>0</v>
      </c>
      <c r="BJ647" s="10">
        <v>0</v>
      </c>
      <c r="BK647" s="10">
        <v>0</v>
      </c>
      <c r="BL647" s="10">
        <v>0</v>
      </c>
      <c r="BM647" s="10">
        <v>0</v>
      </c>
      <c r="BN647" s="10">
        <v>0</v>
      </c>
      <c r="BO647" s="10">
        <v>0</v>
      </c>
      <c r="BP647" s="10">
        <v>0</v>
      </c>
      <c r="BQ647" s="10">
        <v>0</v>
      </c>
      <c r="BR647" s="10">
        <v>0</v>
      </c>
      <c r="BS647" s="10">
        <v>0</v>
      </c>
      <c r="BT647" s="10">
        <v>0</v>
      </c>
      <c r="BU647" s="10">
        <v>1009.7449951171875</v>
      </c>
      <c r="BV647" s="10">
        <v>2734.68505859375</v>
      </c>
      <c r="BW647" s="10">
        <v>3744.43017578125</v>
      </c>
      <c r="BX647" s="10">
        <v>0</v>
      </c>
      <c r="BY647" s="10">
        <v>0</v>
      </c>
      <c r="BZ647" s="10">
        <v>0</v>
      </c>
      <c r="CA647" s="10">
        <v>0</v>
      </c>
      <c r="CB647" s="10">
        <v>0</v>
      </c>
      <c r="CC647" s="10">
        <v>0</v>
      </c>
      <c r="CD647" s="10">
        <v>0</v>
      </c>
      <c r="CE647" s="10">
        <v>0</v>
      </c>
      <c r="CF647" s="10">
        <v>0</v>
      </c>
      <c r="CG647" s="10">
        <v>0</v>
      </c>
      <c r="CH647" s="10">
        <v>0</v>
      </c>
      <c r="CI647" s="10">
        <v>0</v>
      </c>
      <c r="CJ647" s="10">
        <v>0</v>
      </c>
      <c r="CK647" s="10">
        <v>0</v>
      </c>
      <c r="CL647" s="10">
        <v>0</v>
      </c>
      <c r="CM647" s="10">
        <v>1009.7449951171875</v>
      </c>
      <c r="CN647" s="10">
        <v>2734.68505859375</v>
      </c>
      <c r="CO647" s="10">
        <v>3744.43017578125</v>
      </c>
      <c r="CP647" s="10">
        <v>0</v>
      </c>
      <c r="CQ647" s="10">
        <v>0</v>
      </c>
      <c r="CR647" s="10">
        <v>0</v>
      </c>
      <c r="CS647" s="10">
        <v>0</v>
      </c>
      <c r="CT647" s="10">
        <v>0</v>
      </c>
      <c r="CU647" s="10">
        <v>0</v>
      </c>
      <c r="CV647" s="10">
        <v>0</v>
      </c>
      <c r="CW647" s="10">
        <v>0</v>
      </c>
      <c r="CX647" s="10">
        <v>0</v>
      </c>
      <c r="CY647" s="10">
        <v>0</v>
      </c>
      <c r="CZ647" s="10">
        <v>0</v>
      </c>
      <c r="DA647" s="10">
        <v>0</v>
      </c>
      <c r="DB647" s="10">
        <v>0</v>
      </c>
      <c r="DC647" s="10">
        <v>0</v>
      </c>
      <c r="DD647" s="10">
        <v>0</v>
      </c>
      <c r="DE647" s="10">
        <v>887.35498046875</v>
      </c>
      <c r="DF647" s="10">
        <v>2734.68505859375</v>
      </c>
      <c r="DG647" s="10">
        <v>3622.0400390625</v>
      </c>
    </row>
    <row r="648" spans="1:111">
      <c r="A648" t="s">
        <v>26</v>
      </c>
      <c r="B648" t="s">
        <v>65</v>
      </c>
      <c r="C648" t="s">
        <v>87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47</v>
      </c>
      <c r="K648" s="10">
        <v>116</v>
      </c>
      <c r="L648" s="10">
        <v>163</v>
      </c>
      <c r="M648" s="10">
        <v>0</v>
      </c>
      <c r="N648" s="10">
        <v>0</v>
      </c>
      <c r="O648" s="10">
        <v>0</v>
      </c>
      <c r="P648" s="10">
        <v>1055</v>
      </c>
      <c r="Q648" s="10">
        <v>934.5</v>
      </c>
      <c r="R648" s="10">
        <v>1989.5</v>
      </c>
      <c r="S648" s="10">
        <v>2022</v>
      </c>
      <c r="T648" s="10">
        <v>1595.5</v>
      </c>
      <c r="U648" s="10">
        <v>3617.5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65.985000610351562</v>
      </c>
      <c r="AC648" s="10">
        <v>168.83999633789062</v>
      </c>
      <c r="AD648" s="10">
        <v>234.82499694824219</v>
      </c>
      <c r="AE648" s="10">
        <v>0</v>
      </c>
      <c r="AF648" s="10">
        <v>0</v>
      </c>
      <c r="AG648" s="10">
        <v>0</v>
      </c>
      <c r="AH648" s="10">
        <v>1216.4100341796875</v>
      </c>
      <c r="AI648" s="10">
        <v>934.5</v>
      </c>
      <c r="AJ648" s="10">
        <v>2150.91015625</v>
      </c>
      <c r="AK648" s="10">
        <v>410.16998291015625</v>
      </c>
      <c r="AL648" s="10">
        <v>1592.544921875</v>
      </c>
      <c r="AM648" s="10">
        <v>2002.71484375</v>
      </c>
      <c r="AN648" s="10">
        <v>0</v>
      </c>
      <c r="AO648" s="10">
        <v>0</v>
      </c>
      <c r="AP648" s="10">
        <v>0</v>
      </c>
      <c r="AQ648" s="10">
        <v>0</v>
      </c>
      <c r="AR648" s="10">
        <v>0</v>
      </c>
      <c r="AS648" s="10">
        <v>0</v>
      </c>
      <c r="AT648" s="10">
        <v>65.985000610351562</v>
      </c>
      <c r="AU648" s="10">
        <v>168.83999633789062</v>
      </c>
      <c r="AV648" s="10">
        <v>234.82499694824219</v>
      </c>
      <c r="AW648" s="10">
        <v>0</v>
      </c>
      <c r="AX648" s="10">
        <v>0</v>
      </c>
      <c r="AY648" s="10">
        <v>0</v>
      </c>
      <c r="AZ648" s="10">
        <v>1216.4100341796875</v>
      </c>
      <c r="BA648" s="10">
        <v>934.5</v>
      </c>
      <c r="BB648" s="10">
        <v>2150.91015625</v>
      </c>
      <c r="BC648" s="10">
        <v>410.16998291015625</v>
      </c>
      <c r="BD648" s="10">
        <v>1592.544921875</v>
      </c>
      <c r="BE648" s="10">
        <v>2002.71484375</v>
      </c>
      <c r="BF648" s="10">
        <v>0</v>
      </c>
      <c r="BG648" s="10">
        <v>0</v>
      </c>
      <c r="BH648" s="10">
        <v>0</v>
      </c>
      <c r="BI648" s="10">
        <v>0</v>
      </c>
      <c r="BJ648" s="10">
        <v>0</v>
      </c>
      <c r="BK648" s="10">
        <v>0</v>
      </c>
      <c r="BL648" s="10">
        <v>60.919998168945312</v>
      </c>
      <c r="BM648" s="10">
        <v>168.83999633789062</v>
      </c>
      <c r="BN648" s="10">
        <v>229.75999450683594</v>
      </c>
      <c r="BO648" s="10">
        <v>0</v>
      </c>
      <c r="BP648" s="10">
        <v>0</v>
      </c>
      <c r="BQ648" s="10">
        <v>0</v>
      </c>
      <c r="BR648" s="10">
        <v>1177.2249755859375</v>
      </c>
      <c r="BS648" s="10">
        <v>934.5</v>
      </c>
      <c r="BT648" s="10">
        <v>2111.72509765625</v>
      </c>
      <c r="BU648" s="10">
        <v>359.05499267578125</v>
      </c>
      <c r="BV648" s="10">
        <v>1592.544921875</v>
      </c>
      <c r="BW648" s="10">
        <v>1951.599853515625</v>
      </c>
      <c r="BX648" s="10">
        <v>0</v>
      </c>
      <c r="BY648" s="10">
        <v>0</v>
      </c>
      <c r="BZ648" s="10">
        <v>0</v>
      </c>
      <c r="CA648" s="10">
        <v>0</v>
      </c>
      <c r="CB648" s="10">
        <v>0</v>
      </c>
      <c r="CC648" s="10">
        <v>0</v>
      </c>
      <c r="CD648" s="10">
        <v>60.919998168945312</v>
      </c>
      <c r="CE648" s="10">
        <v>168.83999633789062</v>
      </c>
      <c r="CF648" s="10">
        <v>229.75999450683594</v>
      </c>
      <c r="CG648" s="10">
        <v>0</v>
      </c>
      <c r="CH648" s="10">
        <v>0</v>
      </c>
      <c r="CI648" s="10">
        <v>0</v>
      </c>
      <c r="CJ648" s="10">
        <v>1177.2249755859375</v>
      </c>
      <c r="CK648" s="10">
        <v>934.5</v>
      </c>
      <c r="CL648" s="10">
        <v>2111.72509765625</v>
      </c>
      <c r="CM648" s="10">
        <v>359.05499267578125</v>
      </c>
      <c r="CN648" s="10">
        <v>1592.544921875</v>
      </c>
      <c r="CO648" s="10">
        <v>1951.599853515625</v>
      </c>
      <c r="CP648" s="10">
        <v>0</v>
      </c>
      <c r="CQ648" s="10">
        <v>0</v>
      </c>
      <c r="CR648" s="10">
        <v>0</v>
      </c>
      <c r="CS648" s="10">
        <v>0</v>
      </c>
      <c r="CT648" s="10">
        <v>0</v>
      </c>
      <c r="CU648" s="10">
        <v>0</v>
      </c>
      <c r="CV648" s="10">
        <v>55.854999542236328</v>
      </c>
      <c r="CW648" s="10">
        <v>168.83999633789062</v>
      </c>
      <c r="CX648" s="10">
        <v>224.69499206542969</v>
      </c>
      <c r="CY648" s="10">
        <v>0</v>
      </c>
      <c r="CZ648" s="10">
        <v>0</v>
      </c>
      <c r="DA648" s="10">
        <v>0</v>
      </c>
      <c r="DB648" s="10">
        <v>1138.0400390625</v>
      </c>
      <c r="DC648" s="10">
        <v>2124.97509765625</v>
      </c>
      <c r="DD648" s="10">
        <v>3263.01513671875</v>
      </c>
      <c r="DE648" s="10">
        <v>307.94500732421875</v>
      </c>
      <c r="DF648" s="10">
        <v>1592.544921875</v>
      </c>
      <c r="DG648" s="10">
        <v>1900.489990234375</v>
      </c>
    </row>
    <row r="649" spans="1:111">
      <c r="A649" t="s">
        <v>26</v>
      </c>
      <c r="B649" t="s">
        <v>65</v>
      </c>
      <c r="C649" t="s">
        <v>94</v>
      </c>
      <c r="D649" s="10">
        <v>0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61.174999237060547</v>
      </c>
      <c r="AL649" s="10">
        <v>453.16000366210938</v>
      </c>
      <c r="AM649" s="10">
        <v>514.33502197265625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0</v>
      </c>
      <c r="AU649" s="10">
        <v>0</v>
      </c>
      <c r="AV649" s="10">
        <v>0</v>
      </c>
      <c r="AW649" s="10">
        <v>0</v>
      </c>
      <c r="AX649" s="10">
        <v>0</v>
      </c>
      <c r="AY649" s="10">
        <v>0</v>
      </c>
      <c r="AZ649" s="10">
        <v>0</v>
      </c>
      <c r="BA649" s="10">
        <v>0</v>
      </c>
      <c r="BB649" s="10">
        <v>0</v>
      </c>
      <c r="BC649" s="10">
        <v>61.174999237060547</v>
      </c>
      <c r="BD649" s="10">
        <v>453.16000366210938</v>
      </c>
      <c r="BE649" s="10">
        <v>514.33502197265625</v>
      </c>
      <c r="BF649" s="10">
        <v>0</v>
      </c>
      <c r="BG649" s="10">
        <v>0</v>
      </c>
      <c r="BH649" s="10">
        <v>0</v>
      </c>
      <c r="BI649" s="10">
        <v>0</v>
      </c>
      <c r="BJ649" s="10">
        <v>0</v>
      </c>
      <c r="BK649" s="10">
        <v>0</v>
      </c>
      <c r="BL649" s="10">
        <v>0</v>
      </c>
      <c r="BM649" s="10">
        <v>0</v>
      </c>
      <c r="BN649" s="10">
        <v>0</v>
      </c>
      <c r="BO649" s="10">
        <v>0</v>
      </c>
      <c r="BP649" s="10">
        <v>0</v>
      </c>
      <c r="BQ649" s="10">
        <v>0</v>
      </c>
      <c r="BR649" s="10">
        <v>0</v>
      </c>
      <c r="BS649" s="10">
        <v>0</v>
      </c>
      <c r="BT649" s="10">
        <v>0</v>
      </c>
      <c r="BU649" s="10">
        <v>44.865001678466797</v>
      </c>
      <c r="BV649" s="10">
        <v>453.16000366210938</v>
      </c>
      <c r="BW649" s="10">
        <v>498.02499389648438</v>
      </c>
      <c r="BX649" s="10">
        <v>0</v>
      </c>
      <c r="BY649" s="10">
        <v>0</v>
      </c>
      <c r="BZ649" s="10">
        <v>0</v>
      </c>
      <c r="CA649" s="10">
        <v>0</v>
      </c>
      <c r="CB649" s="10">
        <v>0</v>
      </c>
      <c r="CC649" s="10">
        <v>0</v>
      </c>
      <c r="CD649" s="10">
        <v>0</v>
      </c>
      <c r="CE649" s="10">
        <v>0</v>
      </c>
      <c r="CF649" s="10">
        <v>0</v>
      </c>
      <c r="CG649" s="10">
        <v>0</v>
      </c>
      <c r="CH649" s="10">
        <v>0</v>
      </c>
      <c r="CI649" s="10">
        <v>0</v>
      </c>
      <c r="CJ649" s="10">
        <v>0</v>
      </c>
      <c r="CK649" s="10">
        <v>0</v>
      </c>
      <c r="CL649" s="10">
        <v>0</v>
      </c>
      <c r="CM649" s="10">
        <v>44.865001678466797</v>
      </c>
      <c r="CN649" s="10">
        <v>453.16000366210938</v>
      </c>
      <c r="CO649" s="10">
        <v>498.02499389648438</v>
      </c>
      <c r="CP649" s="10">
        <v>0</v>
      </c>
      <c r="CQ649" s="10">
        <v>0</v>
      </c>
      <c r="CR649" s="10">
        <v>0</v>
      </c>
      <c r="CS649" s="10">
        <v>0</v>
      </c>
      <c r="CT649" s="10">
        <v>0</v>
      </c>
      <c r="CU649" s="10">
        <v>0</v>
      </c>
      <c r="CV649" s="10">
        <v>0</v>
      </c>
      <c r="CW649" s="10">
        <v>0</v>
      </c>
      <c r="CX649" s="10">
        <v>0</v>
      </c>
      <c r="CY649" s="10">
        <v>0</v>
      </c>
      <c r="CZ649" s="10">
        <v>0</v>
      </c>
      <c r="DA649" s="10">
        <v>0</v>
      </c>
      <c r="DB649" s="10">
        <v>0</v>
      </c>
      <c r="DC649" s="10">
        <v>0</v>
      </c>
      <c r="DD649" s="10">
        <v>0</v>
      </c>
      <c r="DE649" s="10">
        <v>28.549999237060547</v>
      </c>
      <c r="DF649" s="10">
        <v>453.16000366210938</v>
      </c>
      <c r="DG649" s="10">
        <v>481.70999145507812</v>
      </c>
    </row>
    <row r="650" spans="1:111">
      <c r="A650" t="s">
        <v>26</v>
      </c>
      <c r="B650" t="s">
        <v>65</v>
      </c>
      <c r="C650" t="s">
        <v>95</v>
      </c>
      <c r="D650" s="10">
        <v>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135.25999450683594</v>
      </c>
      <c r="T650" s="10">
        <v>270.510009765625</v>
      </c>
      <c r="U650" s="10">
        <v>405.77001953125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269.02499389648438</v>
      </c>
      <c r="AL650" s="10">
        <v>383.57000732421875</v>
      </c>
      <c r="AM650" s="10">
        <v>652.594970703125</v>
      </c>
      <c r="AN650" s="10">
        <v>0</v>
      </c>
      <c r="AO650" s="10">
        <v>0</v>
      </c>
      <c r="AP650" s="10">
        <v>0</v>
      </c>
      <c r="AQ650" s="10">
        <v>0</v>
      </c>
      <c r="AR650" s="10">
        <v>0</v>
      </c>
      <c r="AS650" s="10">
        <v>0</v>
      </c>
      <c r="AT650" s="10">
        <v>0</v>
      </c>
      <c r="AU650" s="10">
        <v>0</v>
      </c>
      <c r="AV650" s="10">
        <v>0</v>
      </c>
      <c r="AW650" s="10">
        <v>0</v>
      </c>
      <c r="AX650" s="10">
        <v>0</v>
      </c>
      <c r="AY650" s="10">
        <v>0</v>
      </c>
      <c r="AZ650" s="10">
        <v>0</v>
      </c>
      <c r="BA650" s="10">
        <v>0</v>
      </c>
      <c r="BB650" s="10">
        <v>0</v>
      </c>
      <c r="BC650" s="10">
        <v>269.02499389648438</v>
      </c>
      <c r="BD650" s="10">
        <v>383.57000732421875</v>
      </c>
      <c r="BE650" s="10">
        <v>652.594970703125</v>
      </c>
      <c r="BF650" s="10">
        <v>0</v>
      </c>
      <c r="BG650" s="10">
        <v>0</v>
      </c>
      <c r="BH650" s="10">
        <v>0</v>
      </c>
      <c r="BI650" s="10">
        <v>0</v>
      </c>
      <c r="BJ650" s="10">
        <v>0</v>
      </c>
      <c r="BK650" s="10">
        <v>0</v>
      </c>
      <c r="BL650" s="10">
        <v>0</v>
      </c>
      <c r="BM650" s="10">
        <v>0</v>
      </c>
      <c r="BN650" s="10">
        <v>0</v>
      </c>
      <c r="BO650" s="10">
        <v>0</v>
      </c>
      <c r="BP650" s="10">
        <v>0</v>
      </c>
      <c r="BQ650" s="10">
        <v>0</v>
      </c>
      <c r="BR650" s="10">
        <v>0</v>
      </c>
      <c r="BS650" s="10">
        <v>0</v>
      </c>
      <c r="BT650" s="10">
        <v>0</v>
      </c>
      <c r="BU650" s="10">
        <v>264.80999755859375</v>
      </c>
      <c r="BV650" s="10">
        <v>383.57000732421875</v>
      </c>
      <c r="BW650" s="10">
        <v>648.3800048828125</v>
      </c>
      <c r="BX650" s="10">
        <v>0</v>
      </c>
      <c r="BY650" s="10">
        <v>0</v>
      </c>
      <c r="BZ650" s="10">
        <v>0</v>
      </c>
      <c r="CA650" s="10">
        <v>0</v>
      </c>
      <c r="CB650" s="10">
        <v>0</v>
      </c>
      <c r="CC650" s="10">
        <v>0</v>
      </c>
      <c r="CD650" s="10">
        <v>0</v>
      </c>
      <c r="CE650" s="10">
        <v>0</v>
      </c>
      <c r="CF650" s="10">
        <v>0</v>
      </c>
      <c r="CG650" s="10">
        <v>0</v>
      </c>
      <c r="CH650" s="10">
        <v>0</v>
      </c>
      <c r="CI650" s="10">
        <v>0</v>
      </c>
      <c r="CJ650" s="10">
        <v>0</v>
      </c>
      <c r="CK650" s="10">
        <v>0</v>
      </c>
      <c r="CL650" s="10">
        <v>0</v>
      </c>
      <c r="CM650" s="10">
        <v>264.80999755859375</v>
      </c>
      <c r="CN650" s="10">
        <v>383.57000732421875</v>
      </c>
      <c r="CO650" s="10">
        <v>648.3800048828125</v>
      </c>
      <c r="CP650" s="10">
        <v>0</v>
      </c>
      <c r="CQ650" s="10">
        <v>0</v>
      </c>
      <c r="CR650" s="10">
        <v>0</v>
      </c>
      <c r="CS650" s="10">
        <v>0</v>
      </c>
      <c r="CT650" s="10">
        <v>0</v>
      </c>
      <c r="CU650" s="10">
        <v>0</v>
      </c>
      <c r="CV650" s="10">
        <v>0</v>
      </c>
      <c r="CW650" s="10">
        <v>0</v>
      </c>
      <c r="CX650" s="10">
        <v>0</v>
      </c>
      <c r="CY650" s="10">
        <v>0</v>
      </c>
      <c r="CZ650" s="10">
        <v>0</v>
      </c>
      <c r="DA650" s="10">
        <v>0</v>
      </c>
      <c r="DB650" s="10">
        <v>0</v>
      </c>
      <c r="DC650" s="10">
        <v>0</v>
      </c>
      <c r="DD650" s="10">
        <v>0</v>
      </c>
      <c r="DE650" s="10">
        <v>260.58499145507812</v>
      </c>
      <c r="DF650" s="10">
        <v>383.57000732421875</v>
      </c>
      <c r="DG650" s="10">
        <v>644.155029296875</v>
      </c>
    </row>
    <row r="651" spans="1:111">
      <c r="A651" t="s">
        <v>26</v>
      </c>
      <c r="B651" t="s">
        <v>65</v>
      </c>
      <c r="C651" t="s">
        <v>88</v>
      </c>
      <c r="D651" s="10">
        <v>0</v>
      </c>
      <c r="E651" s="10">
        <v>0</v>
      </c>
      <c r="F651" s="10">
        <v>0</v>
      </c>
      <c r="G651" s="10">
        <v>144</v>
      </c>
      <c r="H651" s="10">
        <v>911</v>
      </c>
      <c r="I651" s="10">
        <v>1055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128.79499816894531</v>
      </c>
      <c r="Z651" s="10">
        <v>986.93499755859375</v>
      </c>
      <c r="AA651" s="10">
        <v>1115.72998046875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0">
        <v>0</v>
      </c>
      <c r="AM651" s="10">
        <v>0</v>
      </c>
      <c r="AN651" s="10">
        <v>0</v>
      </c>
      <c r="AO651" s="10">
        <v>0</v>
      </c>
      <c r="AP651" s="10">
        <v>0</v>
      </c>
      <c r="AQ651" s="10">
        <v>128.79499816894531</v>
      </c>
      <c r="AR651" s="10">
        <v>986.93499755859375</v>
      </c>
      <c r="AS651" s="10">
        <v>1115.72998046875</v>
      </c>
      <c r="AT651" s="10">
        <v>0</v>
      </c>
      <c r="AU651" s="10">
        <v>0</v>
      </c>
      <c r="AV651" s="10">
        <v>0</v>
      </c>
      <c r="AW651" s="10">
        <v>0</v>
      </c>
      <c r="AX651" s="10">
        <v>0</v>
      </c>
      <c r="AY651" s="10">
        <v>0</v>
      </c>
      <c r="AZ651" s="10">
        <v>0</v>
      </c>
      <c r="BA651" s="10">
        <v>0</v>
      </c>
      <c r="BB651" s="10">
        <v>0</v>
      </c>
      <c r="BC651" s="10">
        <v>0</v>
      </c>
      <c r="BD651" s="10">
        <v>0</v>
      </c>
      <c r="BE651" s="10">
        <v>0</v>
      </c>
      <c r="BF651" s="10">
        <v>0</v>
      </c>
      <c r="BG651" s="10">
        <v>0</v>
      </c>
      <c r="BH651" s="10">
        <v>0</v>
      </c>
      <c r="BI651" s="10">
        <v>111.02999877929688</v>
      </c>
      <c r="BJ651" s="10">
        <v>986.93499755859375</v>
      </c>
      <c r="BK651" s="10">
        <v>1097.9649658203125</v>
      </c>
      <c r="BL651" s="10">
        <v>0</v>
      </c>
      <c r="BM651" s="10">
        <v>0</v>
      </c>
      <c r="BN651" s="10">
        <v>0</v>
      </c>
      <c r="BO651" s="10">
        <v>0</v>
      </c>
      <c r="BP651" s="10">
        <v>0</v>
      </c>
      <c r="BQ651" s="10">
        <v>0</v>
      </c>
      <c r="BR651" s="10">
        <v>0</v>
      </c>
      <c r="BS651" s="10">
        <v>0</v>
      </c>
      <c r="BT651" s="10">
        <v>0</v>
      </c>
      <c r="BU651" s="10">
        <v>0</v>
      </c>
      <c r="BV651" s="10">
        <v>0</v>
      </c>
      <c r="BW651" s="10">
        <v>0</v>
      </c>
      <c r="BX651" s="10">
        <v>0</v>
      </c>
      <c r="BY651" s="10">
        <v>0</v>
      </c>
      <c r="BZ651" s="10">
        <v>0</v>
      </c>
      <c r="CA651" s="10">
        <v>111.02999877929688</v>
      </c>
      <c r="CB651" s="10">
        <v>986.93499755859375</v>
      </c>
      <c r="CC651" s="10">
        <v>1097.9649658203125</v>
      </c>
      <c r="CD651" s="10">
        <v>0</v>
      </c>
      <c r="CE651" s="10">
        <v>0</v>
      </c>
      <c r="CF651" s="10">
        <v>0</v>
      </c>
      <c r="CG651" s="10">
        <v>0</v>
      </c>
      <c r="CH651" s="10">
        <v>0</v>
      </c>
      <c r="CI651" s="10">
        <v>0</v>
      </c>
      <c r="CJ651" s="10">
        <v>0</v>
      </c>
      <c r="CK651" s="10">
        <v>0</v>
      </c>
      <c r="CL651" s="10">
        <v>0</v>
      </c>
      <c r="CM651" s="10">
        <v>0</v>
      </c>
      <c r="CN651" s="10">
        <v>0</v>
      </c>
      <c r="CO651" s="10">
        <v>0</v>
      </c>
      <c r="CP651" s="10">
        <v>0</v>
      </c>
      <c r="CQ651" s="10">
        <v>0</v>
      </c>
      <c r="CR651" s="10">
        <v>0</v>
      </c>
      <c r="CS651" s="10">
        <v>93.264999389648438</v>
      </c>
      <c r="CT651" s="10">
        <v>986.93499755859375</v>
      </c>
      <c r="CU651" s="10">
        <v>1080.199951171875</v>
      </c>
      <c r="CV651" s="10">
        <v>0</v>
      </c>
      <c r="CW651" s="10">
        <v>0</v>
      </c>
      <c r="CX651" s="10">
        <v>0</v>
      </c>
      <c r="CY651" s="10">
        <v>0</v>
      </c>
      <c r="CZ651" s="10">
        <v>0</v>
      </c>
      <c r="DA651" s="10">
        <v>0</v>
      </c>
      <c r="DB651" s="10">
        <v>0</v>
      </c>
      <c r="DC651" s="10">
        <v>0</v>
      </c>
      <c r="DD651" s="10">
        <v>0</v>
      </c>
      <c r="DE651" s="10">
        <v>0</v>
      </c>
      <c r="DF651" s="10">
        <v>0</v>
      </c>
      <c r="DG651" s="10">
        <v>0</v>
      </c>
    </row>
    <row r="652" spans="1:111">
      <c r="A652" t="s">
        <v>26</v>
      </c>
      <c r="B652" t="s">
        <v>65</v>
      </c>
      <c r="C652" t="s">
        <v>80</v>
      </c>
      <c r="D652" s="10">
        <v>0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18.899999618530273</v>
      </c>
      <c r="K652" s="10">
        <v>0</v>
      </c>
      <c r="L652" s="10">
        <v>18.899999618530273</v>
      </c>
      <c r="M652" s="10">
        <v>144</v>
      </c>
      <c r="N652" s="10">
        <v>534.5</v>
      </c>
      <c r="O652" s="10">
        <v>678.5</v>
      </c>
      <c r="P652" s="10">
        <v>26.579999923706055</v>
      </c>
      <c r="Q652" s="10">
        <v>0</v>
      </c>
      <c r="R652" s="10">
        <v>26.579999923706055</v>
      </c>
      <c r="S652" s="10">
        <v>0</v>
      </c>
      <c r="T652" s="10">
        <v>0</v>
      </c>
      <c r="U652" s="10">
        <v>0</v>
      </c>
      <c r="V652" s="10">
        <v>3.684999942779541</v>
      </c>
      <c r="W652" s="10">
        <v>0</v>
      </c>
      <c r="X652" s="10">
        <v>3.684999942779541</v>
      </c>
      <c r="Y652" s="10">
        <v>0</v>
      </c>
      <c r="Z652" s="10">
        <v>0</v>
      </c>
      <c r="AA652" s="10">
        <v>0</v>
      </c>
      <c r="AB652" s="10">
        <v>19.435001373291016</v>
      </c>
      <c r="AC652" s="10">
        <v>0</v>
      </c>
      <c r="AD652" s="10">
        <v>19.435001373291016</v>
      </c>
      <c r="AE652" s="10">
        <v>143.9949951171875</v>
      </c>
      <c r="AF652" s="10">
        <v>540.83502197265625</v>
      </c>
      <c r="AG652" s="10">
        <v>684.83001708984375</v>
      </c>
      <c r="AH652" s="10">
        <v>42.799999237060547</v>
      </c>
      <c r="AI652" s="10">
        <v>0</v>
      </c>
      <c r="AJ652" s="10">
        <v>42.799999237060547</v>
      </c>
      <c r="AK652" s="10">
        <v>0</v>
      </c>
      <c r="AL652" s="10">
        <v>0</v>
      </c>
      <c r="AM652" s="10">
        <v>0</v>
      </c>
      <c r="AN652" s="10">
        <v>3.684999942779541</v>
      </c>
      <c r="AO652" s="10">
        <v>0</v>
      </c>
      <c r="AP652" s="10">
        <v>3.684999942779541</v>
      </c>
      <c r="AQ652" s="10">
        <v>0</v>
      </c>
      <c r="AR652" s="10">
        <v>0</v>
      </c>
      <c r="AS652" s="10">
        <v>0</v>
      </c>
      <c r="AT652" s="10">
        <v>19.435001373291016</v>
      </c>
      <c r="AU652" s="10">
        <v>0</v>
      </c>
      <c r="AV652" s="10">
        <v>19.435001373291016</v>
      </c>
      <c r="AW652" s="10">
        <v>143.9949951171875</v>
      </c>
      <c r="AX652" s="10">
        <v>540.83502197265625</v>
      </c>
      <c r="AY652" s="10">
        <v>684.83001708984375</v>
      </c>
      <c r="AZ652" s="10">
        <v>42.799999237060547</v>
      </c>
      <c r="BA652" s="10">
        <v>0</v>
      </c>
      <c r="BB652" s="10">
        <v>42.799999237060547</v>
      </c>
      <c r="BC652" s="10">
        <v>0</v>
      </c>
      <c r="BD652" s="10">
        <v>0</v>
      </c>
      <c r="BE652" s="10">
        <v>0</v>
      </c>
      <c r="BF652" s="10">
        <v>3.684999942779541</v>
      </c>
      <c r="BG652" s="10">
        <v>0</v>
      </c>
      <c r="BH652" s="10">
        <v>3.684999942779541</v>
      </c>
      <c r="BI652" s="10">
        <v>0</v>
      </c>
      <c r="BJ652" s="10">
        <v>0</v>
      </c>
      <c r="BK652" s="10">
        <v>0</v>
      </c>
      <c r="BL652" s="10">
        <v>19.435001373291016</v>
      </c>
      <c r="BM652" s="10">
        <v>0</v>
      </c>
      <c r="BN652" s="10">
        <v>19.435001373291016</v>
      </c>
      <c r="BO652" s="10">
        <v>135.88499450683594</v>
      </c>
      <c r="BP652" s="10">
        <v>540.83502197265625</v>
      </c>
      <c r="BQ652" s="10">
        <v>676.72003173828125</v>
      </c>
      <c r="BR652" s="10">
        <v>42.799999237060547</v>
      </c>
      <c r="BS652" s="10">
        <v>0</v>
      </c>
      <c r="BT652" s="10">
        <v>42.799999237060547</v>
      </c>
      <c r="BU652" s="10">
        <v>0</v>
      </c>
      <c r="BV652" s="10">
        <v>0</v>
      </c>
      <c r="BW652" s="10">
        <v>0</v>
      </c>
      <c r="BX652" s="10">
        <v>3.684999942779541</v>
      </c>
      <c r="BY652" s="10">
        <v>0</v>
      </c>
      <c r="BZ652" s="10">
        <v>3.684999942779541</v>
      </c>
      <c r="CA652" s="10">
        <v>0</v>
      </c>
      <c r="CB652" s="10">
        <v>0</v>
      </c>
      <c r="CC652" s="10">
        <v>0</v>
      </c>
      <c r="CD652" s="10">
        <v>19.435001373291016</v>
      </c>
      <c r="CE652" s="10">
        <v>0</v>
      </c>
      <c r="CF652" s="10">
        <v>19.435001373291016</v>
      </c>
      <c r="CG652" s="10">
        <v>135.88499450683594</v>
      </c>
      <c r="CH652" s="10">
        <v>540.83502197265625</v>
      </c>
      <c r="CI652" s="10">
        <v>676.72003173828125</v>
      </c>
      <c r="CJ652" s="10">
        <v>42.799999237060547</v>
      </c>
      <c r="CK652" s="10">
        <v>0</v>
      </c>
      <c r="CL652" s="10">
        <v>42.799999237060547</v>
      </c>
      <c r="CM652" s="10">
        <v>0</v>
      </c>
      <c r="CN652" s="10">
        <v>0</v>
      </c>
      <c r="CO652" s="10">
        <v>0</v>
      </c>
      <c r="CP652" s="10">
        <v>3.684999942779541</v>
      </c>
      <c r="CQ652" s="10">
        <v>0</v>
      </c>
      <c r="CR652" s="10">
        <v>3.684999942779541</v>
      </c>
      <c r="CS652" s="10">
        <v>0</v>
      </c>
      <c r="CT652" s="10">
        <v>0</v>
      </c>
      <c r="CU652" s="10">
        <v>0</v>
      </c>
      <c r="CV652" s="10">
        <v>19.435001373291016</v>
      </c>
      <c r="CW652" s="10">
        <v>0</v>
      </c>
      <c r="CX652" s="10">
        <v>19.435001373291016</v>
      </c>
      <c r="CY652" s="10">
        <v>127.76999664306641</v>
      </c>
      <c r="CZ652" s="10">
        <v>540.83502197265625</v>
      </c>
      <c r="DA652" s="10">
        <v>668.60504150390625</v>
      </c>
      <c r="DB652" s="10">
        <v>42.799999237060547</v>
      </c>
      <c r="DC652" s="10">
        <v>0</v>
      </c>
      <c r="DD652" s="10">
        <v>42.799999237060547</v>
      </c>
      <c r="DE652" s="10">
        <v>0</v>
      </c>
      <c r="DF652" s="10">
        <v>0</v>
      </c>
      <c r="DG652" s="10">
        <v>0</v>
      </c>
    </row>
    <row r="653" spans="1:111">
      <c r="A653" t="s">
        <v>26</v>
      </c>
      <c r="B653" t="s">
        <v>65</v>
      </c>
      <c r="C653" t="s">
        <v>89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2.255000114440918</v>
      </c>
      <c r="AC653" s="10">
        <v>0</v>
      </c>
      <c r="AD653" s="10">
        <v>2.255000114440918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0">
        <v>0</v>
      </c>
      <c r="AN653" s="10">
        <v>0</v>
      </c>
      <c r="AO653" s="10">
        <v>0</v>
      </c>
      <c r="AP653" s="10">
        <v>0</v>
      </c>
      <c r="AQ653" s="10">
        <v>0</v>
      </c>
      <c r="AR653" s="10">
        <v>0</v>
      </c>
      <c r="AS653" s="10">
        <v>0</v>
      </c>
      <c r="AT653" s="10">
        <v>2.255000114440918</v>
      </c>
      <c r="AU653" s="10">
        <v>0</v>
      </c>
      <c r="AV653" s="10">
        <v>2.255000114440918</v>
      </c>
      <c r="AW653" s="10">
        <v>0</v>
      </c>
      <c r="AX653" s="10">
        <v>0</v>
      </c>
      <c r="AY653" s="10">
        <v>0</v>
      </c>
      <c r="AZ653" s="10">
        <v>0</v>
      </c>
      <c r="BA653" s="10">
        <v>0</v>
      </c>
      <c r="BB653" s="10">
        <v>0</v>
      </c>
      <c r="BC653" s="10">
        <v>0</v>
      </c>
      <c r="BD653" s="10">
        <v>0</v>
      </c>
      <c r="BE653" s="10">
        <v>0</v>
      </c>
      <c r="BF653" s="10">
        <v>0</v>
      </c>
      <c r="BG653" s="10">
        <v>0</v>
      </c>
      <c r="BH653" s="10">
        <v>0</v>
      </c>
      <c r="BI653" s="10">
        <v>0</v>
      </c>
      <c r="BJ653" s="10">
        <v>0</v>
      </c>
      <c r="BK653" s="10">
        <v>0</v>
      </c>
      <c r="BL653" s="10">
        <v>2.255000114440918</v>
      </c>
      <c r="BM653" s="10">
        <v>0</v>
      </c>
      <c r="BN653" s="10">
        <v>2.255000114440918</v>
      </c>
      <c r="BO653" s="10">
        <v>0</v>
      </c>
      <c r="BP653" s="10">
        <v>0</v>
      </c>
      <c r="BQ653" s="10">
        <v>0</v>
      </c>
      <c r="BR653" s="10">
        <v>0</v>
      </c>
      <c r="BS653" s="10">
        <v>0</v>
      </c>
      <c r="BT653" s="10">
        <v>0</v>
      </c>
      <c r="BU653" s="10">
        <v>0</v>
      </c>
      <c r="BV653" s="10">
        <v>0</v>
      </c>
      <c r="BW653" s="10">
        <v>0</v>
      </c>
      <c r="BX653" s="10">
        <v>0</v>
      </c>
      <c r="BY653" s="10">
        <v>0</v>
      </c>
      <c r="BZ653" s="10">
        <v>0</v>
      </c>
      <c r="CA653" s="10">
        <v>0</v>
      </c>
      <c r="CB653" s="10">
        <v>0</v>
      </c>
      <c r="CC653" s="10">
        <v>0</v>
      </c>
      <c r="CD653" s="10">
        <v>2.255000114440918</v>
      </c>
      <c r="CE653" s="10">
        <v>0</v>
      </c>
      <c r="CF653" s="10">
        <v>2.255000114440918</v>
      </c>
      <c r="CG653" s="10">
        <v>0</v>
      </c>
      <c r="CH653" s="10">
        <v>0</v>
      </c>
      <c r="CI653" s="10">
        <v>0</v>
      </c>
      <c r="CJ653" s="10">
        <v>0</v>
      </c>
      <c r="CK653" s="10">
        <v>0</v>
      </c>
      <c r="CL653" s="10">
        <v>0</v>
      </c>
      <c r="CM653" s="10">
        <v>0</v>
      </c>
      <c r="CN653" s="10">
        <v>0</v>
      </c>
      <c r="CO653" s="10">
        <v>0</v>
      </c>
      <c r="CP653" s="10">
        <v>0</v>
      </c>
      <c r="CQ653" s="10">
        <v>0</v>
      </c>
      <c r="CR653" s="10">
        <v>0</v>
      </c>
      <c r="CS653" s="10">
        <v>0</v>
      </c>
      <c r="CT653" s="10">
        <v>0</v>
      </c>
      <c r="CU653" s="10">
        <v>0</v>
      </c>
      <c r="CV653" s="10">
        <v>2.255000114440918</v>
      </c>
      <c r="CW653" s="10">
        <v>0</v>
      </c>
      <c r="CX653" s="10">
        <v>2.255000114440918</v>
      </c>
      <c r="CY653" s="10">
        <v>0</v>
      </c>
      <c r="CZ653" s="10">
        <v>0</v>
      </c>
      <c r="DA653" s="10">
        <v>0</v>
      </c>
      <c r="DB653" s="10">
        <v>0</v>
      </c>
      <c r="DC653" s="10">
        <v>0</v>
      </c>
      <c r="DD653" s="10">
        <v>0</v>
      </c>
      <c r="DE653" s="10">
        <v>0</v>
      </c>
      <c r="DF653" s="10">
        <v>0</v>
      </c>
      <c r="DG653" s="10">
        <v>0</v>
      </c>
    </row>
    <row r="654" spans="1:111">
      <c r="A654" t="s">
        <v>26</v>
      </c>
      <c r="B654" t="s">
        <v>65</v>
      </c>
      <c r="C654" t="s">
        <v>81</v>
      </c>
      <c r="D654" s="10">
        <v>579.56500244140625</v>
      </c>
      <c r="E654" s="10">
        <v>1717.1700439453125</v>
      </c>
      <c r="F654" s="10">
        <v>2296.735107421875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447.2349853515625</v>
      </c>
      <c r="W654" s="10">
        <v>2046.9150390625</v>
      </c>
      <c r="X654" s="10">
        <v>2494.14990234375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0</v>
      </c>
      <c r="AL654" s="10">
        <v>0</v>
      </c>
      <c r="AM654" s="10">
        <v>0</v>
      </c>
      <c r="AN654" s="10">
        <v>447.2349853515625</v>
      </c>
      <c r="AO654" s="10">
        <v>2046.9150390625</v>
      </c>
      <c r="AP654" s="10">
        <v>2494.14990234375</v>
      </c>
      <c r="AQ654" s="10">
        <v>0</v>
      </c>
      <c r="AR654" s="10">
        <v>0</v>
      </c>
      <c r="AS654" s="10">
        <v>0</v>
      </c>
      <c r="AT654" s="10">
        <v>0</v>
      </c>
      <c r="AU654" s="10">
        <v>0</v>
      </c>
      <c r="AV654" s="10">
        <v>0</v>
      </c>
      <c r="AW654" s="10">
        <v>0</v>
      </c>
      <c r="AX654" s="10">
        <v>0</v>
      </c>
      <c r="AY654" s="10">
        <v>0</v>
      </c>
      <c r="AZ654" s="10">
        <v>0</v>
      </c>
      <c r="BA654" s="10">
        <v>0</v>
      </c>
      <c r="BB654" s="10">
        <v>0</v>
      </c>
      <c r="BC654" s="10">
        <v>0</v>
      </c>
      <c r="BD654" s="10">
        <v>0</v>
      </c>
      <c r="BE654" s="10">
        <v>0</v>
      </c>
      <c r="BF654" s="10">
        <v>400.59500122070312</v>
      </c>
      <c r="BG654" s="10">
        <v>2046.9150390625</v>
      </c>
      <c r="BH654" s="10">
        <v>2447.510009765625</v>
      </c>
      <c r="BI654" s="10">
        <v>0</v>
      </c>
      <c r="BJ654" s="10">
        <v>0</v>
      </c>
      <c r="BK654" s="10">
        <v>0</v>
      </c>
      <c r="BL654" s="10">
        <v>0</v>
      </c>
      <c r="BM654" s="10">
        <v>0</v>
      </c>
      <c r="BN654" s="10">
        <v>0</v>
      </c>
      <c r="BO654" s="10">
        <v>0</v>
      </c>
      <c r="BP654" s="10">
        <v>0</v>
      </c>
      <c r="BQ654" s="10">
        <v>0</v>
      </c>
      <c r="BR654" s="10">
        <v>0</v>
      </c>
      <c r="BS654" s="10">
        <v>0</v>
      </c>
      <c r="BT654" s="10">
        <v>0</v>
      </c>
      <c r="BU654" s="10">
        <v>0</v>
      </c>
      <c r="BV654" s="10">
        <v>0</v>
      </c>
      <c r="BW654" s="10">
        <v>0</v>
      </c>
      <c r="BX654" s="10">
        <v>400.59500122070312</v>
      </c>
      <c r="BY654" s="10">
        <v>2046.9150390625</v>
      </c>
      <c r="BZ654" s="10">
        <v>2447.510009765625</v>
      </c>
      <c r="CA654" s="10">
        <v>0</v>
      </c>
      <c r="CB654" s="10">
        <v>0</v>
      </c>
      <c r="CC654" s="10">
        <v>0</v>
      </c>
      <c r="CD654" s="10">
        <v>0</v>
      </c>
      <c r="CE654" s="10">
        <v>0</v>
      </c>
      <c r="CF654" s="10">
        <v>0</v>
      </c>
      <c r="CG654" s="10">
        <v>0</v>
      </c>
      <c r="CH654" s="10">
        <v>0</v>
      </c>
      <c r="CI654" s="10">
        <v>0</v>
      </c>
      <c r="CJ654" s="10">
        <v>0</v>
      </c>
      <c r="CK654" s="10">
        <v>0</v>
      </c>
      <c r="CL654" s="10">
        <v>0</v>
      </c>
      <c r="CM654" s="10">
        <v>0</v>
      </c>
      <c r="CN654" s="10">
        <v>0</v>
      </c>
      <c r="CO654" s="10">
        <v>0</v>
      </c>
      <c r="CP654" s="10">
        <v>353.95001220703125</v>
      </c>
      <c r="CQ654" s="10">
        <v>2046.9150390625</v>
      </c>
      <c r="CR654" s="10">
        <v>2400.864990234375</v>
      </c>
      <c r="CS654" s="10">
        <v>0</v>
      </c>
      <c r="CT654" s="10">
        <v>0</v>
      </c>
      <c r="CU654" s="10">
        <v>0</v>
      </c>
      <c r="CV654" s="10">
        <v>0</v>
      </c>
      <c r="CW654" s="10">
        <v>0</v>
      </c>
      <c r="CX654" s="10">
        <v>0</v>
      </c>
      <c r="CY654" s="10">
        <v>0</v>
      </c>
      <c r="CZ654" s="10">
        <v>0</v>
      </c>
      <c r="DA654" s="10">
        <v>0</v>
      </c>
      <c r="DB654" s="10">
        <v>0</v>
      </c>
      <c r="DC654" s="10">
        <v>0</v>
      </c>
      <c r="DD654" s="10">
        <v>0</v>
      </c>
      <c r="DE654" s="10">
        <v>0</v>
      </c>
      <c r="DF654" s="10">
        <v>0</v>
      </c>
      <c r="DG654" s="10">
        <v>0</v>
      </c>
    </row>
    <row r="655" spans="1:111">
      <c r="A655" t="s">
        <v>26</v>
      </c>
      <c r="B655" t="s">
        <v>65</v>
      </c>
      <c r="C655" t="s">
        <v>92</v>
      </c>
      <c r="D655" s="10">
        <v>1.5</v>
      </c>
      <c r="E655" s="10">
        <v>170.5</v>
      </c>
      <c r="F655" s="10">
        <v>172</v>
      </c>
      <c r="G655" s="10">
        <v>0</v>
      </c>
      <c r="H655" s="10">
        <v>0</v>
      </c>
      <c r="I655" s="10">
        <v>0</v>
      </c>
      <c r="J655" s="10">
        <v>94.214996337890625</v>
      </c>
      <c r="K655" s="10">
        <v>503.7349853515625</v>
      </c>
      <c r="L655" s="10">
        <v>597.949951171875</v>
      </c>
      <c r="M655" s="10">
        <v>4.5</v>
      </c>
      <c r="N655" s="10">
        <v>439</v>
      </c>
      <c r="O655" s="10">
        <v>443.5</v>
      </c>
      <c r="P655" s="10">
        <v>42.139999389648438</v>
      </c>
      <c r="Q655" s="10">
        <v>3163.989990234375</v>
      </c>
      <c r="R655" s="10">
        <v>3206.1298828125</v>
      </c>
      <c r="S655" s="10">
        <v>71.504997253417969</v>
      </c>
      <c r="T655" s="10">
        <v>5172.78515625</v>
      </c>
      <c r="U655" s="10">
        <v>5244.2900390625</v>
      </c>
      <c r="V655" s="10">
        <v>134.8699951171875</v>
      </c>
      <c r="W655" s="10">
        <v>114.47000122070312</v>
      </c>
      <c r="X655" s="10">
        <v>249.33999633789062</v>
      </c>
      <c r="Y655" s="10">
        <v>0</v>
      </c>
      <c r="Z655" s="10">
        <v>981.22998046875</v>
      </c>
      <c r="AA655" s="10">
        <v>981.22998046875</v>
      </c>
      <c r="AB655" s="10">
        <v>143.41999816894531</v>
      </c>
      <c r="AC655" s="10">
        <v>545.4849853515625</v>
      </c>
      <c r="AD655" s="10">
        <v>688.90496826171875</v>
      </c>
      <c r="AE655" s="10">
        <v>91.394996643066406</v>
      </c>
      <c r="AF655" s="10">
        <v>673.4649658203125</v>
      </c>
      <c r="AG655" s="10">
        <v>764.8599853515625</v>
      </c>
      <c r="AH655" s="10">
        <v>106.76499938964844</v>
      </c>
      <c r="AI655" s="10">
        <v>235.29499816894531</v>
      </c>
      <c r="AJ655" s="10">
        <v>342.05999755859375</v>
      </c>
      <c r="AK655" s="10">
        <v>38.549999237060547</v>
      </c>
      <c r="AL655" s="10">
        <v>2527.72509765625</v>
      </c>
      <c r="AM655" s="10">
        <v>2566.275146484375</v>
      </c>
      <c r="AN655" s="10">
        <v>134.8699951171875</v>
      </c>
      <c r="AO655" s="10">
        <v>114.47000122070312</v>
      </c>
      <c r="AP655" s="10">
        <v>249.33999633789062</v>
      </c>
      <c r="AQ655" s="10">
        <v>0</v>
      </c>
      <c r="AR655" s="10">
        <v>981.22998046875</v>
      </c>
      <c r="AS655" s="10">
        <v>981.22998046875</v>
      </c>
      <c r="AT655" s="10">
        <v>143.41999816894531</v>
      </c>
      <c r="AU655" s="10">
        <v>545.4849853515625</v>
      </c>
      <c r="AV655" s="10">
        <v>688.90496826171875</v>
      </c>
      <c r="AW655" s="10">
        <v>91.394996643066406</v>
      </c>
      <c r="AX655" s="10">
        <v>673.4649658203125</v>
      </c>
      <c r="AY655" s="10">
        <v>764.8599853515625</v>
      </c>
      <c r="AZ655" s="10">
        <v>106.76499938964844</v>
      </c>
      <c r="BA655" s="10">
        <v>235.29499816894531</v>
      </c>
      <c r="BB655" s="10">
        <v>342.05999755859375</v>
      </c>
      <c r="BC655" s="10">
        <v>38.549999237060547</v>
      </c>
      <c r="BD655" s="10">
        <v>2527.72509765625</v>
      </c>
      <c r="BE655" s="10">
        <v>2566.275146484375</v>
      </c>
      <c r="BF655" s="10">
        <v>129.3800048828125</v>
      </c>
      <c r="BG655" s="10">
        <v>183.19000244140625</v>
      </c>
      <c r="BH655" s="10">
        <v>312.57000732421875</v>
      </c>
      <c r="BI655" s="10">
        <v>0</v>
      </c>
      <c r="BJ655" s="10">
        <v>981.22998046875</v>
      </c>
      <c r="BK655" s="10">
        <v>981.22998046875</v>
      </c>
      <c r="BL655" s="10">
        <v>133.8800048828125</v>
      </c>
      <c r="BM655" s="10">
        <v>545.4849853515625</v>
      </c>
      <c r="BN655" s="10">
        <v>679.364990234375</v>
      </c>
      <c r="BO655" s="10">
        <v>85.739997863769531</v>
      </c>
      <c r="BP655" s="10">
        <v>634.29498291015625</v>
      </c>
      <c r="BQ655" s="10">
        <v>720.03497314453125</v>
      </c>
      <c r="BR655" s="10">
        <v>93.824996948242188</v>
      </c>
      <c r="BS655" s="10">
        <v>235.29499816894531</v>
      </c>
      <c r="BT655" s="10">
        <v>329.1199951171875</v>
      </c>
      <c r="BU655" s="10">
        <v>24.280000686645508</v>
      </c>
      <c r="BV655" s="10">
        <v>2108.72509765625</v>
      </c>
      <c r="BW655" s="10">
        <v>2133.005126953125</v>
      </c>
      <c r="BX655" s="10">
        <v>129.3800048828125</v>
      </c>
      <c r="BY655" s="10">
        <v>183.19000244140625</v>
      </c>
      <c r="BZ655" s="10">
        <v>312.57000732421875</v>
      </c>
      <c r="CA655" s="10">
        <v>0</v>
      </c>
      <c r="CB655" s="10">
        <v>981.22998046875</v>
      </c>
      <c r="CC655" s="10">
        <v>981.22998046875</v>
      </c>
      <c r="CD655" s="10">
        <v>133.8800048828125</v>
      </c>
      <c r="CE655" s="10">
        <v>545.4849853515625</v>
      </c>
      <c r="CF655" s="10">
        <v>679.364990234375</v>
      </c>
      <c r="CG655" s="10">
        <v>85.739997863769531</v>
      </c>
      <c r="CH655" s="10">
        <v>634.29498291015625</v>
      </c>
      <c r="CI655" s="10">
        <v>720.03497314453125</v>
      </c>
      <c r="CJ655" s="10">
        <v>93.824996948242188</v>
      </c>
      <c r="CK655" s="10">
        <v>235.29499816894531</v>
      </c>
      <c r="CL655" s="10">
        <v>329.1199951171875</v>
      </c>
      <c r="CM655" s="10">
        <v>24.280000686645508</v>
      </c>
      <c r="CN655" s="10">
        <v>2108.72509765625</v>
      </c>
      <c r="CO655" s="10">
        <v>2133.005126953125</v>
      </c>
      <c r="CP655" s="10">
        <v>122.40499877929688</v>
      </c>
      <c r="CQ655" s="10">
        <v>137.44000244140625</v>
      </c>
      <c r="CR655" s="10">
        <v>259.84500122070312</v>
      </c>
      <c r="CS655" s="10">
        <v>0</v>
      </c>
      <c r="CT655" s="10">
        <v>981.22998046875</v>
      </c>
      <c r="CU655" s="10">
        <v>981.22998046875</v>
      </c>
      <c r="CV655" s="10">
        <v>124.33499908447266</v>
      </c>
      <c r="CW655" s="10">
        <v>487.60000610351562</v>
      </c>
      <c r="CX655" s="10">
        <v>611.93499755859375</v>
      </c>
      <c r="CY655" s="10">
        <v>80.855003356933594</v>
      </c>
      <c r="CZ655" s="10">
        <v>595.1300048828125</v>
      </c>
      <c r="DA655" s="10">
        <v>675.9849853515625</v>
      </c>
      <c r="DB655" s="10">
        <v>80.879997253417969</v>
      </c>
      <c r="DC655" s="10">
        <v>235.29499816894531</v>
      </c>
      <c r="DD655" s="10">
        <v>316.17498779296875</v>
      </c>
      <c r="DE655" s="10">
        <v>18.165000915527344</v>
      </c>
      <c r="DF655" s="10">
        <v>1689.7249755859375</v>
      </c>
      <c r="DG655" s="10">
        <v>1707.8900146484375</v>
      </c>
    </row>
    <row r="656" spans="1:111">
      <c r="A656" t="s">
        <v>26</v>
      </c>
      <c r="B656" t="s">
        <v>65</v>
      </c>
      <c r="C656" t="s">
        <v>101</v>
      </c>
      <c r="D656" s="10">
        <v>0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29.665000915527344</v>
      </c>
      <c r="N656" s="10">
        <v>17.905000686645508</v>
      </c>
      <c r="O656" s="10">
        <v>47.569999694824219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42.159999847412109</v>
      </c>
      <c r="AF656" s="10">
        <v>68.685005187988281</v>
      </c>
      <c r="AG656" s="10">
        <v>110.84500122070312</v>
      </c>
      <c r="AH656" s="10">
        <v>0</v>
      </c>
      <c r="AI656" s="10">
        <v>0</v>
      </c>
      <c r="AJ656" s="10">
        <v>0</v>
      </c>
      <c r="AK656" s="10">
        <v>0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0">
        <v>0</v>
      </c>
      <c r="AS656" s="10">
        <v>0</v>
      </c>
      <c r="AT656" s="10">
        <v>0</v>
      </c>
      <c r="AU656" s="10">
        <v>0</v>
      </c>
      <c r="AV656" s="10">
        <v>0</v>
      </c>
      <c r="AW656" s="10">
        <v>42.159999847412109</v>
      </c>
      <c r="AX656" s="10">
        <v>68.685005187988281</v>
      </c>
      <c r="AY656" s="10">
        <v>110.84500122070312</v>
      </c>
      <c r="AZ656" s="10">
        <v>0</v>
      </c>
      <c r="BA656" s="10">
        <v>0</v>
      </c>
      <c r="BB656" s="10">
        <v>0</v>
      </c>
      <c r="BC656" s="10">
        <v>0</v>
      </c>
      <c r="BD656" s="10">
        <v>0</v>
      </c>
      <c r="BE656" s="10">
        <v>0</v>
      </c>
      <c r="BF656" s="10">
        <v>0</v>
      </c>
      <c r="BG656" s="10">
        <v>0</v>
      </c>
      <c r="BH656" s="10">
        <v>0</v>
      </c>
      <c r="BI656" s="10">
        <v>0</v>
      </c>
      <c r="BJ656" s="10">
        <v>0</v>
      </c>
      <c r="BK656" s="10">
        <v>0</v>
      </c>
      <c r="BL656" s="10">
        <v>0</v>
      </c>
      <c r="BM656" s="10">
        <v>0</v>
      </c>
      <c r="BN656" s="10">
        <v>0</v>
      </c>
      <c r="BO656" s="10">
        <v>39.155002593994141</v>
      </c>
      <c r="BP656" s="10">
        <v>68.685005187988281</v>
      </c>
      <c r="BQ656" s="10">
        <v>107.84001159667969</v>
      </c>
      <c r="BR656" s="10">
        <v>0</v>
      </c>
      <c r="BS656" s="10">
        <v>0</v>
      </c>
      <c r="BT656" s="10">
        <v>0</v>
      </c>
      <c r="BU656" s="10">
        <v>0</v>
      </c>
      <c r="BV656" s="10">
        <v>0</v>
      </c>
      <c r="BW656" s="10">
        <v>0</v>
      </c>
      <c r="BX656" s="10">
        <v>0</v>
      </c>
      <c r="BY656" s="10">
        <v>0</v>
      </c>
      <c r="BZ656" s="10">
        <v>0</v>
      </c>
      <c r="CA656" s="10">
        <v>0</v>
      </c>
      <c r="CB656" s="10">
        <v>0</v>
      </c>
      <c r="CC656" s="10">
        <v>0</v>
      </c>
      <c r="CD656" s="10">
        <v>0</v>
      </c>
      <c r="CE656" s="10">
        <v>0</v>
      </c>
      <c r="CF656" s="10">
        <v>0</v>
      </c>
      <c r="CG656" s="10">
        <v>39.155002593994141</v>
      </c>
      <c r="CH656" s="10">
        <v>68.685005187988281</v>
      </c>
      <c r="CI656" s="10">
        <v>107.84001159667969</v>
      </c>
      <c r="CJ656" s="10">
        <v>0</v>
      </c>
      <c r="CK656" s="10">
        <v>0</v>
      </c>
      <c r="CL656" s="10">
        <v>0</v>
      </c>
      <c r="CM656" s="10">
        <v>0</v>
      </c>
      <c r="CN656" s="10">
        <v>0</v>
      </c>
      <c r="CO656" s="10">
        <v>0</v>
      </c>
      <c r="CP656" s="10">
        <v>0</v>
      </c>
      <c r="CQ656" s="10">
        <v>0</v>
      </c>
      <c r="CR656" s="10">
        <v>0</v>
      </c>
      <c r="CS656" s="10">
        <v>0</v>
      </c>
      <c r="CT656" s="10">
        <v>0</v>
      </c>
      <c r="CU656" s="10">
        <v>0</v>
      </c>
      <c r="CV656" s="10">
        <v>0</v>
      </c>
      <c r="CW656" s="10">
        <v>0</v>
      </c>
      <c r="CX656" s="10">
        <v>0</v>
      </c>
      <c r="CY656" s="10">
        <v>36.145000457763672</v>
      </c>
      <c r="CZ656" s="10">
        <v>68.685005187988281</v>
      </c>
      <c r="DA656" s="10">
        <v>104.83000183105469</v>
      </c>
      <c r="DB656" s="10">
        <v>0</v>
      </c>
      <c r="DC656" s="10">
        <v>0</v>
      </c>
      <c r="DD656" s="10">
        <v>0</v>
      </c>
      <c r="DE656" s="10">
        <v>0</v>
      </c>
      <c r="DF656" s="10">
        <v>0</v>
      </c>
      <c r="DG656" s="10">
        <v>0</v>
      </c>
    </row>
    <row r="657" spans="1:111">
      <c r="A657" t="s">
        <v>26</v>
      </c>
      <c r="B657" t="s">
        <v>65</v>
      </c>
      <c r="C657" t="s">
        <v>93</v>
      </c>
      <c r="D657" s="10">
        <v>0</v>
      </c>
      <c r="E657" s="10">
        <v>0</v>
      </c>
      <c r="F657" s="10">
        <v>0</v>
      </c>
      <c r="G657" s="10">
        <v>49.735000610351562</v>
      </c>
      <c r="H657" s="10">
        <v>209.6199951171875</v>
      </c>
      <c r="I657" s="10">
        <v>259.35498046875</v>
      </c>
      <c r="J657" s="10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32.034999847412109</v>
      </c>
      <c r="Z657" s="10">
        <v>186.06500244140625</v>
      </c>
      <c r="AA657" s="10">
        <v>218.10000610351562</v>
      </c>
      <c r="AB657" s="10">
        <v>0</v>
      </c>
      <c r="AC657" s="10">
        <v>0</v>
      </c>
      <c r="AD657" s="10">
        <v>0</v>
      </c>
      <c r="AE657" s="10">
        <v>0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0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32.034999847412109</v>
      </c>
      <c r="AR657" s="10">
        <v>186.06500244140625</v>
      </c>
      <c r="AS657" s="10">
        <v>218.10000610351562</v>
      </c>
      <c r="AT657" s="10">
        <v>0</v>
      </c>
      <c r="AU657" s="10">
        <v>0</v>
      </c>
      <c r="AV657" s="10">
        <v>0</v>
      </c>
      <c r="AW657" s="10">
        <v>0</v>
      </c>
      <c r="AX657" s="10">
        <v>0</v>
      </c>
      <c r="AY657" s="10">
        <v>0</v>
      </c>
      <c r="AZ657" s="10">
        <v>0</v>
      </c>
      <c r="BA657" s="10">
        <v>0</v>
      </c>
      <c r="BB657" s="10">
        <v>0</v>
      </c>
      <c r="BC657" s="10">
        <v>0</v>
      </c>
      <c r="BD657" s="10">
        <v>0</v>
      </c>
      <c r="BE657" s="10">
        <v>0</v>
      </c>
      <c r="BF657" s="10">
        <v>0</v>
      </c>
      <c r="BG657" s="10">
        <v>0</v>
      </c>
      <c r="BH657" s="10">
        <v>0</v>
      </c>
      <c r="BI657" s="10">
        <v>26.805000305175781</v>
      </c>
      <c r="BJ657" s="10">
        <v>75.56500244140625</v>
      </c>
      <c r="BK657" s="10">
        <v>102.37000274658203</v>
      </c>
      <c r="BL657" s="10">
        <v>0</v>
      </c>
      <c r="BM657" s="10">
        <v>0</v>
      </c>
      <c r="BN657" s="10">
        <v>0</v>
      </c>
      <c r="BO657" s="10">
        <v>0</v>
      </c>
      <c r="BP657" s="10">
        <v>0</v>
      </c>
      <c r="BQ657" s="10">
        <v>0</v>
      </c>
      <c r="BR657" s="10">
        <v>0</v>
      </c>
      <c r="BS657" s="10">
        <v>0</v>
      </c>
      <c r="BT657" s="10">
        <v>0</v>
      </c>
      <c r="BU657" s="10">
        <v>0</v>
      </c>
      <c r="BV657" s="10">
        <v>0</v>
      </c>
      <c r="BW657" s="10">
        <v>0</v>
      </c>
      <c r="BX657" s="10">
        <v>0</v>
      </c>
      <c r="BY657" s="10">
        <v>0</v>
      </c>
      <c r="BZ657" s="10">
        <v>0</v>
      </c>
      <c r="CA657" s="10">
        <v>26.805000305175781</v>
      </c>
      <c r="CB657" s="10">
        <v>75.56500244140625</v>
      </c>
      <c r="CC657" s="10">
        <v>102.37000274658203</v>
      </c>
      <c r="CD657" s="10">
        <v>0</v>
      </c>
      <c r="CE657" s="10">
        <v>0</v>
      </c>
      <c r="CF657" s="10">
        <v>0</v>
      </c>
      <c r="CG657" s="10">
        <v>0</v>
      </c>
      <c r="CH657" s="10">
        <v>0</v>
      </c>
      <c r="CI657" s="10">
        <v>0</v>
      </c>
      <c r="CJ657" s="10">
        <v>0</v>
      </c>
      <c r="CK657" s="10">
        <v>0</v>
      </c>
      <c r="CL657" s="10">
        <v>0</v>
      </c>
      <c r="CM657" s="10">
        <v>0</v>
      </c>
      <c r="CN657" s="10">
        <v>0</v>
      </c>
      <c r="CO657" s="10">
        <v>0</v>
      </c>
      <c r="CP657" s="10">
        <v>0</v>
      </c>
      <c r="CQ657" s="10">
        <v>0</v>
      </c>
      <c r="CR657" s="10">
        <v>0</v>
      </c>
      <c r="CS657" s="10">
        <v>24.315000534057617</v>
      </c>
      <c r="CT657" s="10">
        <v>75.56500244140625</v>
      </c>
      <c r="CU657" s="10">
        <v>99.8800048828125</v>
      </c>
      <c r="CV657" s="10">
        <v>0</v>
      </c>
      <c r="CW657" s="10">
        <v>0</v>
      </c>
      <c r="CX657" s="10">
        <v>0</v>
      </c>
      <c r="CY657" s="10">
        <v>0</v>
      </c>
      <c r="CZ657" s="10">
        <v>0</v>
      </c>
      <c r="DA657" s="10">
        <v>0</v>
      </c>
      <c r="DB657" s="10">
        <v>0</v>
      </c>
      <c r="DC657" s="10">
        <v>0</v>
      </c>
      <c r="DD657" s="10">
        <v>0</v>
      </c>
      <c r="DE657" s="10">
        <v>0</v>
      </c>
      <c r="DF657" s="10">
        <v>0</v>
      </c>
      <c r="DG657" s="10">
        <v>0</v>
      </c>
    </row>
    <row r="658" spans="1:111">
      <c r="A658" t="s">
        <v>26</v>
      </c>
      <c r="B658" t="s">
        <v>65</v>
      </c>
      <c r="C658" t="s">
        <v>113</v>
      </c>
      <c r="D658" s="10">
        <v>143.5</v>
      </c>
      <c r="E658" s="10">
        <v>269</v>
      </c>
      <c r="F658" s="10">
        <v>412.5</v>
      </c>
      <c r="G658" s="10">
        <v>62.5</v>
      </c>
      <c r="H658" s="10">
        <v>576.5</v>
      </c>
      <c r="I658" s="10">
        <v>639</v>
      </c>
      <c r="J658" s="10">
        <v>255.5</v>
      </c>
      <c r="K658" s="10">
        <v>626.5</v>
      </c>
      <c r="L658" s="10">
        <v>882</v>
      </c>
      <c r="M658" s="10">
        <v>51.5</v>
      </c>
      <c r="N658" s="10">
        <v>288.5</v>
      </c>
      <c r="O658" s="10">
        <v>340</v>
      </c>
      <c r="P658" s="10">
        <v>69</v>
      </c>
      <c r="Q658" s="10">
        <v>403</v>
      </c>
      <c r="R658" s="10">
        <v>472</v>
      </c>
      <c r="S658" s="10">
        <v>59.5</v>
      </c>
      <c r="T658" s="10">
        <v>332</v>
      </c>
      <c r="U658" s="10">
        <v>391.5</v>
      </c>
      <c r="V658" s="10">
        <v>104.10499572753906</v>
      </c>
      <c r="W658" s="10">
        <v>184.97500610351562</v>
      </c>
      <c r="X658" s="10">
        <v>289.08001708984375</v>
      </c>
      <c r="Y658" s="10">
        <v>78.985000610351562</v>
      </c>
      <c r="Z658" s="10">
        <v>504.04498291015625</v>
      </c>
      <c r="AA658" s="10">
        <v>583.02996826171875</v>
      </c>
      <c r="AB658" s="10">
        <v>277.66500854492188</v>
      </c>
      <c r="AC658" s="10">
        <v>480.70001220703125</v>
      </c>
      <c r="AD658" s="10">
        <v>758.364990234375</v>
      </c>
      <c r="AE658" s="10">
        <v>64.239997863769531</v>
      </c>
      <c r="AF658" s="10">
        <v>314.57000732421875</v>
      </c>
      <c r="AG658" s="10">
        <v>378.80999755859375</v>
      </c>
      <c r="AH658" s="10">
        <v>121.83499908447266</v>
      </c>
      <c r="AI658" s="10">
        <v>444.864990234375</v>
      </c>
      <c r="AJ658" s="10">
        <v>566.70001220703125</v>
      </c>
      <c r="AK658" s="10">
        <v>393.80499267578125</v>
      </c>
      <c r="AL658" s="10">
        <v>1054.925048828125</v>
      </c>
      <c r="AM658" s="10">
        <v>1448.72998046875</v>
      </c>
      <c r="AN658" s="10">
        <v>104.10499572753906</v>
      </c>
      <c r="AO658" s="10">
        <v>184.97500610351562</v>
      </c>
      <c r="AP658" s="10">
        <v>289.08001708984375</v>
      </c>
      <c r="AQ658" s="10">
        <v>78.985000610351562</v>
      </c>
      <c r="AR658" s="10">
        <v>504.04498291015625</v>
      </c>
      <c r="AS658" s="10">
        <v>583.02996826171875</v>
      </c>
      <c r="AT658" s="10">
        <v>277.66500854492188</v>
      </c>
      <c r="AU658" s="10">
        <v>480.70001220703125</v>
      </c>
      <c r="AV658" s="10">
        <v>758.364990234375</v>
      </c>
      <c r="AW658" s="10">
        <v>64.239997863769531</v>
      </c>
      <c r="AX658" s="10">
        <v>314.57000732421875</v>
      </c>
      <c r="AY658" s="10">
        <v>378.80999755859375</v>
      </c>
      <c r="AZ658" s="10">
        <v>121.83499908447266</v>
      </c>
      <c r="BA658" s="10">
        <v>444.864990234375</v>
      </c>
      <c r="BB658" s="10">
        <v>566.70001220703125</v>
      </c>
      <c r="BC658" s="10">
        <v>393.80499267578125</v>
      </c>
      <c r="BD658" s="10">
        <v>1054.925048828125</v>
      </c>
      <c r="BE658" s="10">
        <v>1448.72998046875</v>
      </c>
      <c r="BF658" s="10">
        <v>97.485000610351562</v>
      </c>
      <c r="BG658" s="10">
        <v>184.97500610351562</v>
      </c>
      <c r="BH658" s="10">
        <v>282.46002197265625</v>
      </c>
      <c r="BI658" s="10">
        <v>73.644996643066406</v>
      </c>
      <c r="BJ658" s="10">
        <v>504.04498291015625</v>
      </c>
      <c r="BK658" s="10">
        <v>577.69000244140625</v>
      </c>
      <c r="BL658" s="10">
        <v>272.3599853515625</v>
      </c>
      <c r="BM658" s="10">
        <v>480.70001220703125</v>
      </c>
      <c r="BN658" s="10">
        <v>753.05999755859375</v>
      </c>
      <c r="BO658" s="10">
        <v>59.915000915527344</v>
      </c>
      <c r="BP658" s="10">
        <v>314.57000732421875</v>
      </c>
      <c r="BQ658" s="10">
        <v>374.48501586914062</v>
      </c>
      <c r="BR658" s="10">
        <v>113.33500671386719</v>
      </c>
      <c r="BS658" s="10">
        <v>444.864990234375</v>
      </c>
      <c r="BT658" s="10">
        <v>558.20001220703125</v>
      </c>
      <c r="BU658" s="10">
        <v>367.2550048828125</v>
      </c>
      <c r="BV658" s="10">
        <v>1054.925048828125</v>
      </c>
      <c r="BW658" s="10">
        <v>1422.1800537109375</v>
      </c>
      <c r="BX658" s="10">
        <v>97.485000610351562</v>
      </c>
      <c r="BY658" s="10">
        <v>184.97500610351562</v>
      </c>
      <c r="BZ658" s="10">
        <v>282.46002197265625</v>
      </c>
      <c r="CA658" s="10">
        <v>73.644996643066406</v>
      </c>
      <c r="CB658" s="10">
        <v>504.04498291015625</v>
      </c>
      <c r="CC658" s="10">
        <v>577.69000244140625</v>
      </c>
      <c r="CD658" s="10">
        <v>272.3599853515625</v>
      </c>
      <c r="CE658" s="10">
        <v>480.70001220703125</v>
      </c>
      <c r="CF658" s="10">
        <v>753.05999755859375</v>
      </c>
      <c r="CG658" s="10">
        <v>59.915000915527344</v>
      </c>
      <c r="CH658" s="10">
        <v>314.57000732421875</v>
      </c>
      <c r="CI658" s="10">
        <v>374.48501586914062</v>
      </c>
      <c r="CJ658" s="10">
        <v>113.33500671386719</v>
      </c>
      <c r="CK658" s="10">
        <v>444.864990234375</v>
      </c>
      <c r="CL658" s="10">
        <v>558.20001220703125</v>
      </c>
      <c r="CM658" s="10">
        <v>367.2550048828125</v>
      </c>
      <c r="CN658" s="10">
        <v>1054.925048828125</v>
      </c>
      <c r="CO658" s="10">
        <v>1422.1800537109375</v>
      </c>
      <c r="CP658" s="10">
        <v>90.544998168945312</v>
      </c>
      <c r="CQ658" s="10">
        <v>184.97500610351562</v>
      </c>
      <c r="CR658" s="10">
        <v>275.52001953125</v>
      </c>
      <c r="CS658" s="10">
        <v>68.305000305175781</v>
      </c>
      <c r="CT658" s="10">
        <v>504.04498291015625</v>
      </c>
      <c r="CU658" s="10">
        <v>572.3499755859375</v>
      </c>
      <c r="CV658" s="10">
        <v>267.05499267578125</v>
      </c>
      <c r="CW658" s="10">
        <v>480.70001220703125</v>
      </c>
      <c r="CX658" s="10">
        <v>747.7550048828125</v>
      </c>
      <c r="CY658" s="10">
        <v>55.599998474121094</v>
      </c>
      <c r="CZ658" s="10">
        <v>314.57000732421875</v>
      </c>
      <c r="DA658" s="10">
        <v>370.17001342773438</v>
      </c>
      <c r="DB658" s="10">
        <v>104.83499908447266</v>
      </c>
      <c r="DC658" s="10">
        <v>444.864990234375</v>
      </c>
      <c r="DD658" s="10">
        <v>549.70001220703125</v>
      </c>
      <c r="DE658" s="10">
        <v>340.70498657226562</v>
      </c>
      <c r="DF658" s="10">
        <v>1054.925048828125</v>
      </c>
      <c r="DG658" s="10">
        <v>1395.6300048828125</v>
      </c>
    </row>
    <row r="659" spans="1:111">
      <c r="A659" t="s">
        <v>26</v>
      </c>
      <c r="B659" t="s">
        <v>65</v>
      </c>
      <c r="C659" t="s">
        <v>83</v>
      </c>
      <c r="D659" s="10">
        <v>0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v>1496.5</v>
      </c>
      <c r="K659" s="10">
        <v>51.5</v>
      </c>
      <c r="L659" s="10">
        <v>1548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41</v>
      </c>
      <c r="T659" s="10">
        <v>156</v>
      </c>
      <c r="U659" s="10">
        <v>197</v>
      </c>
      <c r="V659" s="10">
        <v>0</v>
      </c>
      <c r="W659" s="10">
        <v>0</v>
      </c>
      <c r="X659" s="10">
        <v>0</v>
      </c>
      <c r="Y659" s="10">
        <v>0.63999998569488525</v>
      </c>
      <c r="Z659" s="10">
        <v>0</v>
      </c>
      <c r="AA659" s="10">
        <v>0.63999998569488525</v>
      </c>
      <c r="AB659" s="10">
        <v>1764.235107421875</v>
      </c>
      <c r="AC659" s="10">
        <v>21.690000534057617</v>
      </c>
      <c r="AD659" s="10">
        <v>1785.925048828125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32.549999237060547</v>
      </c>
      <c r="AL659" s="10">
        <v>591.83502197265625</v>
      </c>
      <c r="AM659" s="10">
        <v>624.385009765625</v>
      </c>
      <c r="AN659" s="10">
        <v>0</v>
      </c>
      <c r="AO659" s="10">
        <v>0</v>
      </c>
      <c r="AP659" s="10">
        <v>0</v>
      </c>
      <c r="AQ659" s="10">
        <v>0.63999998569488525</v>
      </c>
      <c r="AR659" s="10">
        <v>0</v>
      </c>
      <c r="AS659" s="10">
        <v>0.63999998569488525</v>
      </c>
      <c r="AT659" s="10">
        <v>1764.235107421875</v>
      </c>
      <c r="AU659" s="10">
        <v>21.690000534057617</v>
      </c>
      <c r="AV659" s="10">
        <v>1785.925048828125</v>
      </c>
      <c r="AW659" s="10">
        <v>0</v>
      </c>
      <c r="AX659" s="10">
        <v>0</v>
      </c>
      <c r="AY659" s="10">
        <v>0</v>
      </c>
      <c r="AZ659" s="10">
        <v>0</v>
      </c>
      <c r="BA659" s="10">
        <v>0</v>
      </c>
      <c r="BB659" s="10">
        <v>0</v>
      </c>
      <c r="BC659" s="10">
        <v>32.549999237060547</v>
      </c>
      <c r="BD659" s="10">
        <v>591.83502197265625</v>
      </c>
      <c r="BE659" s="10">
        <v>624.385009765625</v>
      </c>
      <c r="BF659" s="10">
        <v>0</v>
      </c>
      <c r="BG659" s="10">
        <v>0</v>
      </c>
      <c r="BH659" s="10">
        <v>0</v>
      </c>
      <c r="BI659" s="10">
        <v>0.63999998569488525</v>
      </c>
      <c r="BJ659" s="10">
        <v>0</v>
      </c>
      <c r="BK659" s="10">
        <v>0.63999998569488525</v>
      </c>
      <c r="BL659" s="10">
        <v>888.52496337890625</v>
      </c>
      <c r="BM659" s="10">
        <v>21.690000534057617</v>
      </c>
      <c r="BN659" s="10">
        <v>910.2149658203125</v>
      </c>
      <c r="BO659" s="10">
        <v>0</v>
      </c>
      <c r="BP659" s="10">
        <v>0</v>
      </c>
      <c r="BQ659" s="10">
        <v>0</v>
      </c>
      <c r="BR659" s="10">
        <v>0</v>
      </c>
      <c r="BS659" s="10">
        <v>0</v>
      </c>
      <c r="BT659" s="10">
        <v>0</v>
      </c>
      <c r="BU659" s="10">
        <v>20.715000152587891</v>
      </c>
      <c r="BV659" s="10">
        <v>29002.8359375</v>
      </c>
      <c r="BW659" s="10">
        <v>29023.55078125</v>
      </c>
      <c r="BX659" s="10">
        <v>0</v>
      </c>
      <c r="BY659" s="10">
        <v>0</v>
      </c>
      <c r="BZ659" s="10">
        <v>0</v>
      </c>
      <c r="CA659" s="10">
        <v>0.63999998569488525</v>
      </c>
      <c r="CB659" s="10">
        <v>0</v>
      </c>
      <c r="CC659" s="10">
        <v>0.63999998569488525</v>
      </c>
      <c r="CD659" s="10">
        <v>888.52496337890625</v>
      </c>
      <c r="CE659" s="10">
        <v>21.690000534057617</v>
      </c>
      <c r="CF659" s="10">
        <v>910.2149658203125</v>
      </c>
      <c r="CG659" s="10">
        <v>0</v>
      </c>
      <c r="CH659" s="10">
        <v>0</v>
      </c>
      <c r="CI659" s="10">
        <v>0</v>
      </c>
      <c r="CJ659" s="10">
        <v>0</v>
      </c>
      <c r="CK659" s="10">
        <v>0</v>
      </c>
      <c r="CL659" s="10">
        <v>0</v>
      </c>
      <c r="CM659" s="10">
        <v>20.715000152587891</v>
      </c>
      <c r="CN659" s="10">
        <v>29002.8359375</v>
      </c>
      <c r="CO659" s="10">
        <v>29023.55078125</v>
      </c>
      <c r="CP659" s="10">
        <v>0</v>
      </c>
      <c r="CQ659" s="10">
        <v>0</v>
      </c>
      <c r="CR659" s="10">
        <v>0</v>
      </c>
      <c r="CS659" s="10">
        <v>0.63999998569488525</v>
      </c>
      <c r="CT659" s="10">
        <v>0</v>
      </c>
      <c r="CU659" s="10">
        <v>0.63999998569488525</v>
      </c>
      <c r="CV659" s="10">
        <v>12.814999580383301</v>
      </c>
      <c r="CW659" s="10">
        <v>21.690000534057617</v>
      </c>
      <c r="CX659" s="10">
        <v>34.505001068115234</v>
      </c>
      <c r="CY659" s="10">
        <v>0</v>
      </c>
      <c r="CZ659" s="10">
        <v>0</v>
      </c>
      <c r="DA659" s="10">
        <v>0</v>
      </c>
      <c r="DB659" s="10">
        <v>0</v>
      </c>
      <c r="DC659" s="10">
        <v>0</v>
      </c>
      <c r="DD659" s="10">
        <v>0</v>
      </c>
      <c r="DE659" s="10">
        <v>8.880000114440918</v>
      </c>
      <c r="DF659" s="10">
        <v>591.83502197265625</v>
      </c>
      <c r="DG659" s="10">
        <v>600.71502685546875</v>
      </c>
    </row>
    <row r="660" spans="1:111">
      <c r="A660" t="s">
        <v>26</v>
      </c>
      <c r="B660" t="s">
        <v>66</v>
      </c>
      <c r="C660" t="s">
        <v>79</v>
      </c>
      <c r="D660" s="10">
        <v>724.56500244140625</v>
      </c>
      <c r="E660" s="10">
        <v>2156.6700439453125</v>
      </c>
      <c r="F660" s="10">
        <v>2881.235107421875</v>
      </c>
      <c r="G660" s="10">
        <v>256.23500061035156</v>
      </c>
      <c r="H660" s="10">
        <v>1697.1199951171875</v>
      </c>
      <c r="I660" s="10">
        <v>1953.35498046875</v>
      </c>
      <c r="J660" s="10">
        <v>1912.1149959564209</v>
      </c>
      <c r="K660" s="10">
        <v>1297.7349853515625</v>
      </c>
      <c r="L660" s="10">
        <v>3209.8499507904053</v>
      </c>
      <c r="M660" s="10">
        <v>229.66500091552734</v>
      </c>
      <c r="N660" s="10">
        <v>1279.9050006866455</v>
      </c>
      <c r="O660" s="10">
        <v>1509.5699996948242</v>
      </c>
      <c r="P660" s="10">
        <v>1192.7199993133545</v>
      </c>
      <c r="Q660" s="10">
        <v>4501.489990234375</v>
      </c>
      <c r="R660" s="10">
        <v>5694.2098827362061</v>
      </c>
      <c r="S660" s="10">
        <v>3612.2649917602539</v>
      </c>
      <c r="T660" s="10">
        <v>10000.795166015625</v>
      </c>
      <c r="U660" s="10">
        <v>13613.06005859375</v>
      </c>
      <c r="V660" s="10">
        <v>689.8949761390686</v>
      </c>
      <c r="W660" s="10">
        <v>2346.3600463867188</v>
      </c>
      <c r="X660" s="10">
        <v>3036.2549157142639</v>
      </c>
      <c r="Y660" s="10">
        <v>240.45499861240387</v>
      </c>
      <c r="Z660" s="10">
        <v>2658.2749633789062</v>
      </c>
      <c r="AA660" s="10">
        <v>2898.7299352884293</v>
      </c>
      <c r="AB660" s="10">
        <v>2272.9951162338257</v>
      </c>
      <c r="AC660" s="10">
        <v>1216.714994430542</v>
      </c>
      <c r="AD660" s="10">
        <v>3489.7100057601929</v>
      </c>
      <c r="AE660" s="10">
        <v>341.78998947143555</v>
      </c>
      <c r="AF660" s="10">
        <v>1597.5550003051758</v>
      </c>
      <c r="AG660" s="10">
        <v>1939.3450012207031</v>
      </c>
      <c r="AH660" s="10">
        <v>1487.8100318908691</v>
      </c>
      <c r="AI660" s="10">
        <v>1614.6599884033203</v>
      </c>
      <c r="AJ660" s="10">
        <v>3102.4701652526855</v>
      </c>
      <c r="AK660" s="10">
        <v>2337.414981842041</v>
      </c>
      <c r="AL660" s="10">
        <v>9338.4451599121094</v>
      </c>
      <c r="AM660" s="10">
        <v>11675.860168457031</v>
      </c>
      <c r="AN660" s="10">
        <v>689.8949761390686</v>
      </c>
      <c r="AO660" s="10">
        <v>2346.3600463867188</v>
      </c>
      <c r="AP660" s="10">
        <v>3036.2549157142639</v>
      </c>
      <c r="AQ660" s="10">
        <v>240.45499861240387</v>
      </c>
      <c r="AR660" s="10">
        <v>2658.2749633789062</v>
      </c>
      <c r="AS660" s="10">
        <v>2898.7299352884293</v>
      </c>
      <c r="AT660" s="10">
        <v>2272.9951162338257</v>
      </c>
      <c r="AU660" s="10">
        <v>1216.714994430542</v>
      </c>
      <c r="AV660" s="10">
        <v>3489.7100057601929</v>
      </c>
      <c r="AW660" s="10">
        <v>341.78998947143555</v>
      </c>
      <c r="AX660" s="10">
        <v>1597.5550003051758</v>
      </c>
      <c r="AY660" s="10">
        <v>1939.3450012207031</v>
      </c>
      <c r="AZ660" s="10">
        <v>1487.8100318908691</v>
      </c>
      <c r="BA660" s="10">
        <v>1614.6599884033203</v>
      </c>
      <c r="BB660" s="10">
        <v>3102.4701652526855</v>
      </c>
      <c r="BC660" s="10">
        <v>2337.414981842041</v>
      </c>
      <c r="BD660" s="10">
        <v>9338.4451599121094</v>
      </c>
      <c r="BE660" s="10">
        <v>11675.860168457031</v>
      </c>
      <c r="BF660" s="10">
        <v>631.14500665664673</v>
      </c>
      <c r="BG660" s="10">
        <v>2415.0800476074219</v>
      </c>
      <c r="BH660" s="10">
        <v>3046.2250390052795</v>
      </c>
      <c r="BI660" s="10">
        <v>212.11999571323395</v>
      </c>
      <c r="BJ660" s="10">
        <v>2547.7749633789062</v>
      </c>
      <c r="BK660" s="10">
        <v>2759.8949514627457</v>
      </c>
      <c r="BL660" s="10">
        <v>1377.3749532699585</v>
      </c>
      <c r="BM660" s="10">
        <v>1216.714994430542</v>
      </c>
      <c r="BN660" s="10">
        <v>2594.0899496078491</v>
      </c>
      <c r="BO660" s="10">
        <v>320.69499588012695</v>
      </c>
      <c r="BP660" s="10">
        <v>1558.3850173950195</v>
      </c>
      <c r="BQ660" s="10">
        <v>1879.0800323486328</v>
      </c>
      <c r="BR660" s="10">
        <v>1427.1849784851074</v>
      </c>
      <c r="BS660" s="10">
        <v>1614.6599884033203</v>
      </c>
      <c r="BT660" s="10">
        <v>3041.8451042175293</v>
      </c>
      <c r="BU660" s="10">
        <v>2090.7249927520752</v>
      </c>
      <c r="BV660" s="10">
        <v>37330.446075439453</v>
      </c>
      <c r="BW660" s="10">
        <v>39421.170989990234</v>
      </c>
      <c r="BX660" s="10">
        <v>631.14500665664673</v>
      </c>
      <c r="BY660" s="10">
        <v>2415.0800476074219</v>
      </c>
      <c r="BZ660" s="10">
        <v>3046.2250390052795</v>
      </c>
      <c r="CA660" s="10">
        <v>212.11999571323395</v>
      </c>
      <c r="CB660" s="10">
        <v>2547.7749633789062</v>
      </c>
      <c r="CC660" s="10">
        <v>2759.8949514627457</v>
      </c>
      <c r="CD660" s="10">
        <v>1377.3749532699585</v>
      </c>
      <c r="CE660" s="10">
        <v>1216.714994430542</v>
      </c>
      <c r="CF660" s="10">
        <v>2594.0899496078491</v>
      </c>
      <c r="CG660" s="10">
        <v>320.69499588012695</v>
      </c>
      <c r="CH660" s="10">
        <v>1558.3850173950195</v>
      </c>
      <c r="CI660" s="10">
        <v>1879.0800323486328</v>
      </c>
      <c r="CJ660" s="10">
        <v>1427.1849784851074</v>
      </c>
      <c r="CK660" s="10">
        <v>1614.6599884033203</v>
      </c>
      <c r="CL660" s="10">
        <v>3041.8451042175293</v>
      </c>
      <c r="CM660" s="10">
        <v>2090.7249927520752</v>
      </c>
      <c r="CN660" s="10">
        <v>37330.446075439453</v>
      </c>
      <c r="CO660" s="10">
        <v>39421.170989990234</v>
      </c>
      <c r="CP660" s="10">
        <v>570.58500909805298</v>
      </c>
      <c r="CQ660" s="10">
        <v>2369.3300476074219</v>
      </c>
      <c r="CR660" s="10">
        <v>2939.9150109291077</v>
      </c>
      <c r="CS660" s="10">
        <v>186.52500021457672</v>
      </c>
      <c r="CT660" s="10">
        <v>2547.7749633789062</v>
      </c>
      <c r="CU660" s="10">
        <v>2734.2999120950699</v>
      </c>
      <c r="CV660" s="10">
        <v>481.74999237060547</v>
      </c>
      <c r="CW660" s="10">
        <v>1158.8300151824951</v>
      </c>
      <c r="CX660" s="10">
        <v>1640.5799970626831</v>
      </c>
      <c r="CY660" s="10">
        <v>300.36999893188477</v>
      </c>
      <c r="CZ660" s="10">
        <v>1519.2200393676758</v>
      </c>
      <c r="DA660" s="10">
        <v>1819.5900421142578</v>
      </c>
      <c r="DB660" s="10">
        <v>1366.5550346374512</v>
      </c>
      <c r="DC660" s="10">
        <v>2805.1350860595703</v>
      </c>
      <c r="DD660" s="10">
        <v>4171.6901359558105</v>
      </c>
      <c r="DE660" s="10">
        <v>1852.1849660873413</v>
      </c>
      <c r="DF660" s="10">
        <v>8500.4450378417969</v>
      </c>
      <c r="DG660" s="10">
        <v>10352.630096435547</v>
      </c>
    </row>
    <row r="661" spans="1:111">
      <c r="A661" t="s">
        <v>26</v>
      </c>
      <c r="B661" t="s">
        <v>70</v>
      </c>
      <c r="C661" t="s">
        <v>104</v>
      </c>
      <c r="D661" s="10">
        <v>0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105.72499847412109</v>
      </c>
      <c r="K661" s="10">
        <v>393.95001220703125</v>
      </c>
      <c r="L661" s="10">
        <v>499.67501831054688</v>
      </c>
      <c r="M661" s="10">
        <v>38.389999389648438</v>
      </c>
      <c r="N661" s="10">
        <v>226.80000305175781</v>
      </c>
      <c r="O661" s="10">
        <v>265.19000244140625</v>
      </c>
      <c r="P661" s="10">
        <v>0</v>
      </c>
      <c r="Q661" s="10">
        <v>0</v>
      </c>
      <c r="R661" s="10">
        <v>0</v>
      </c>
      <c r="S661" s="10">
        <v>126.98500061035156</v>
      </c>
      <c r="T661" s="10">
        <v>226.80000305175781</v>
      </c>
      <c r="U661" s="10">
        <v>353.78500366210938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37.474998474121094</v>
      </c>
      <c r="AC661" s="10">
        <v>201.7449951171875</v>
      </c>
      <c r="AD661" s="10">
        <v>239.22000122070312</v>
      </c>
      <c r="AE661" s="10">
        <v>0</v>
      </c>
      <c r="AF661" s="10">
        <v>370.41497802734375</v>
      </c>
      <c r="AG661" s="10">
        <v>370.41497802734375</v>
      </c>
      <c r="AH661" s="10">
        <v>0</v>
      </c>
      <c r="AI661" s="10">
        <v>0</v>
      </c>
      <c r="AJ661" s="10">
        <v>0</v>
      </c>
      <c r="AK661" s="10">
        <v>19.930000305175781</v>
      </c>
      <c r="AL661" s="10">
        <v>971.90496826171875</v>
      </c>
      <c r="AM661" s="10">
        <v>991.8349609375</v>
      </c>
      <c r="AN661" s="10">
        <v>0</v>
      </c>
      <c r="AO661" s="10">
        <v>0</v>
      </c>
      <c r="AP661" s="10">
        <v>0</v>
      </c>
      <c r="AQ661" s="10">
        <v>0</v>
      </c>
      <c r="AR661" s="10">
        <v>0</v>
      </c>
      <c r="AS661" s="10">
        <v>0</v>
      </c>
      <c r="AT661" s="10">
        <v>37.474998474121094</v>
      </c>
      <c r="AU661" s="10">
        <v>201.7449951171875</v>
      </c>
      <c r="AV661" s="10">
        <v>239.22000122070312</v>
      </c>
      <c r="AW661" s="10">
        <v>0</v>
      </c>
      <c r="AX661" s="10">
        <v>370.41497802734375</v>
      </c>
      <c r="AY661" s="10">
        <v>370.41497802734375</v>
      </c>
      <c r="AZ661" s="10">
        <v>0</v>
      </c>
      <c r="BA661" s="10">
        <v>0</v>
      </c>
      <c r="BB661" s="10">
        <v>0</v>
      </c>
      <c r="BC661" s="10">
        <v>19.930000305175781</v>
      </c>
      <c r="BD661" s="10">
        <v>971.90496826171875</v>
      </c>
      <c r="BE661" s="10">
        <v>991.8349609375</v>
      </c>
      <c r="BF661" s="10">
        <v>0</v>
      </c>
      <c r="BG661" s="10">
        <v>0</v>
      </c>
      <c r="BH661" s="10">
        <v>0</v>
      </c>
      <c r="BI661" s="10">
        <v>0</v>
      </c>
      <c r="BJ661" s="10">
        <v>0</v>
      </c>
      <c r="BK661" s="10">
        <v>0</v>
      </c>
      <c r="BL661" s="10">
        <v>36.979999542236328</v>
      </c>
      <c r="BM661" s="10">
        <v>600.72998046875</v>
      </c>
      <c r="BN661" s="10">
        <v>637.7099609375</v>
      </c>
      <c r="BO661" s="10">
        <v>0</v>
      </c>
      <c r="BP661" s="10">
        <v>740.8349609375</v>
      </c>
      <c r="BQ661" s="10">
        <v>740.8349609375</v>
      </c>
      <c r="BR661" s="10">
        <v>0</v>
      </c>
      <c r="BS661" s="10">
        <v>0</v>
      </c>
      <c r="BT661" s="10">
        <v>0</v>
      </c>
      <c r="BU661" s="10">
        <v>17.885000228881836</v>
      </c>
      <c r="BV661" s="10">
        <v>1142.7149658203125</v>
      </c>
      <c r="BW661" s="10">
        <v>1160.5999755859375</v>
      </c>
      <c r="BX661" s="10">
        <v>0</v>
      </c>
      <c r="BY661" s="10">
        <v>0</v>
      </c>
      <c r="BZ661" s="10">
        <v>0</v>
      </c>
      <c r="CA661" s="10">
        <v>0</v>
      </c>
      <c r="CB661" s="10">
        <v>0</v>
      </c>
      <c r="CC661" s="10">
        <v>0</v>
      </c>
      <c r="CD661" s="10">
        <v>36.979999542236328</v>
      </c>
      <c r="CE661" s="10">
        <v>600.72998046875</v>
      </c>
      <c r="CF661" s="10">
        <v>637.7099609375</v>
      </c>
      <c r="CG661" s="10">
        <v>0</v>
      </c>
      <c r="CH661" s="10">
        <v>740.8349609375</v>
      </c>
      <c r="CI661" s="10">
        <v>740.8349609375</v>
      </c>
      <c r="CJ661" s="10">
        <v>0</v>
      </c>
      <c r="CK661" s="10">
        <v>0</v>
      </c>
      <c r="CL661" s="10">
        <v>0</v>
      </c>
      <c r="CM661" s="10">
        <v>17.885000228881836</v>
      </c>
      <c r="CN661" s="10">
        <v>1142.7149658203125</v>
      </c>
      <c r="CO661" s="10">
        <v>1160.5999755859375</v>
      </c>
      <c r="CP661" s="10">
        <v>0</v>
      </c>
      <c r="CQ661" s="10">
        <v>0</v>
      </c>
      <c r="CR661" s="10">
        <v>0</v>
      </c>
      <c r="CS661" s="10">
        <v>0</v>
      </c>
      <c r="CT661" s="10">
        <v>0</v>
      </c>
      <c r="CU661" s="10">
        <v>0</v>
      </c>
      <c r="CV661" s="10">
        <v>33.529998779296875</v>
      </c>
      <c r="CW661" s="10">
        <v>797.9649658203125</v>
      </c>
      <c r="CX661" s="10">
        <v>831.4949951171875</v>
      </c>
      <c r="CY661" s="10">
        <v>0</v>
      </c>
      <c r="CZ661" s="10">
        <v>740.8349609375</v>
      </c>
      <c r="DA661" s="10">
        <v>740.8349609375</v>
      </c>
      <c r="DB661" s="10">
        <v>0</v>
      </c>
      <c r="DC661" s="10">
        <v>0</v>
      </c>
      <c r="DD661" s="10">
        <v>0</v>
      </c>
      <c r="DE661" s="10">
        <v>15.840000152587891</v>
      </c>
      <c r="DF661" s="10">
        <v>1313.5250244140625</v>
      </c>
      <c r="DG661" s="10">
        <v>1329.364990234375</v>
      </c>
    </row>
    <row r="662" spans="1:111">
      <c r="A662" t="s">
        <v>26</v>
      </c>
      <c r="B662" t="s">
        <v>70</v>
      </c>
      <c r="C662" t="s">
        <v>84</v>
      </c>
      <c r="D662" s="10">
        <v>0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191.36500549316406</v>
      </c>
      <c r="R662" s="10">
        <v>191.36500549316406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0</v>
      </c>
      <c r="AL662" s="10">
        <v>0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0">
        <v>0</v>
      </c>
      <c r="BA662" s="10">
        <v>0</v>
      </c>
      <c r="BB662" s="10">
        <v>0</v>
      </c>
      <c r="BC662" s="10">
        <v>0</v>
      </c>
      <c r="BD662" s="10">
        <v>0</v>
      </c>
      <c r="BE662" s="10">
        <v>0</v>
      </c>
      <c r="BF662" s="10">
        <v>0</v>
      </c>
      <c r="BG662" s="10">
        <v>0</v>
      </c>
      <c r="BH662" s="10">
        <v>0</v>
      </c>
      <c r="BI662" s="10">
        <v>0</v>
      </c>
      <c r="BJ662" s="10">
        <v>0</v>
      </c>
      <c r="BK662" s="10">
        <v>0</v>
      </c>
      <c r="BL662" s="10">
        <v>0</v>
      </c>
      <c r="BM662" s="10">
        <v>0</v>
      </c>
      <c r="BN662" s="10">
        <v>0</v>
      </c>
      <c r="BO662" s="10">
        <v>0</v>
      </c>
      <c r="BP662" s="10">
        <v>0</v>
      </c>
      <c r="BQ662" s="10">
        <v>0</v>
      </c>
      <c r="BR662" s="10">
        <v>0</v>
      </c>
      <c r="BS662" s="10">
        <v>0</v>
      </c>
      <c r="BT662" s="10">
        <v>0</v>
      </c>
      <c r="BU662" s="10">
        <v>0</v>
      </c>
      <c r="BV662" s="10">
        <v>0</v>
      </c>
      <c r="BW662" s="10">
        <v>0</v>
      </c>
      <c r="BX662" s="10">
        <v>0</v>
      </c>
      <c r="BY662" s="10">
        <v>0</v>
      </c>
      <c r="BZ662" s="10">
        <v>0</v>
      </c>
      <c r="CA662" s="10">
        <v>0</v>
      </c>
      <c r="CB662" s="10">
        <v>0</v>
      </c>
      <c r="CC662" s="10">
        <v>0</v>
      </c>
      <c r="CD662" s="10">
        <v>0</v>
      </c>
      <c r="CE662" s="10">
        <v>0</v>
      </c>
      <c r="CF662" s="10">
        <v>0</v>
      </c>
      <c r="CG662" s="10">
        <v>0</v>
      </c>
      <c r="CH662" s="10">
        <v>0</v>
      </c>
      <c r="CI662" s="10">
        <v>0</v>
      </c>
      <c r="CJ662" s="10">
        <v>0</v>
      </c>
      <c r="CK662" s="10">
        <v>0</v>
      </c>
      <c r="CL662" s="10">
        <v>0</v>
      </c>
      <c r="CM662" s="10">
        <v>0</v>
      </c>
      <c r="CN662" s="10">
        <v>0</v>
      </c>
      <c r="CO662" s="10">
        <v>0</v>
      </c>
      <c r="CP662" s="10">
        <v>0</v>
      </c>
      <c r="CQ662" s="10">
        <v>0</v>
      </c>
      <c r="CR662" s="10">
        <v>0</v>
      </c>
      <c r="CS662" s="10">
        <v>0</v>
      </c>
      <c r="CT662" s="10">
        <v>0</v>
      </c>
      <c r="CU662" s="10">
        <v>0</v>
      </c>
      <c r="CV662" s="10">
        <v>0</v>
      </c>
      <c r="CW662" s="10">
        <v>0</v>
      </c>
      <c r="CX662" s="10">
        <v>0</v>
      </c>
      <c r="CY662" s="10">
        <v>0</v>
      </c>
      <c r="CZ662" s="10">
        <v>0</v>
      </c>
      <c r="DA662" s="10">
        <v>0</v>
      </c>
      <c r="DB662" s="10">
        <v>0</v>
      </c>
      <c r="DC662" s="10">
        <v>0</v>
      </c>
      <c r="DD662" s="10">
        <v>0</v>
      </c>
      <c r="DE662" s="10">
        <v>0</v>
      </c>
      <c r="DF662" s="10">
        <v>0</v>
      </c>
      <c r="DG662" s="10">
        <v>0</v>
      </c>
    </row>
    <row r="663" spans="1:111">
      <c r="A663" t="s">
        <v>26</v>
      </c>
      <c r="B663" t="s">
        <v>70</v>
      </c>
      <c r="C663" t="s">
        <v>87</v>
      </c>
      <c r="D663" s="10">
        <v>3648.5</v>
      </c>
      <c r="E663" s="10">
        <v>0</v>
      </c>
      <c r="F663" s="10">
        <v>3648.5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729.5</v>
      </c>
      <c r="Q663" s="10">
        <v>2380.5</v>
      </c>
      <c r="R663" s="10">
        <v>3110</v>
      </c>
      <c r="S663" s="10">
        <v>0</v>
      </c>
      <c r="T663" s="10">
        <v>0</v>
      </c>
      <c r="U663" s="10">
        <v>0</v>
      </c>
      <c r="V663" s="10">
        <v>9054.9150390625</v>
      </c>
      <c r="W663" s="10">
        <v>13320.5</v>
      </c>
      <c r="X663" s="10">
        <v>22375.4140625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0</v>
      </c>
      <c r="AH663" s="10">
        <v>644.7449951171875</v>
      </c>
      <c r="AI663" s="10">
        <v>2521</v>
      </c>
      <c r="AJ663" s="10">
        <v>3165.7451171875</v>
      </c>
      <c r="AK663" s="10">
        <v>0</v>
      </c>
      <c r="AL663" s="10">
        <v>0</v>
      </c>
      <c r="AM663" s="10">
        <v>0</v>
      </c>
      <c r="AN663" s="10">
        <v>9054.9150390625</v>
      </c>
      <c r="AO663" s="10">
        <v>13320.5</v>
      </c>
      <c r="AP663" s="10">
        <v>22375.4140625</v>
      </c>
      <c r="AQ663" s="10">
        <v>0</v>
      </c>
      <c r="AR663" s="10">
        <v>0</v>
      </c>
      <c r="AS663" s="10">
        <v>0</v>
      </c>
      <c r="AT663" s="10">
        <v>0</v>
      </c>
      <c r="AU663" s="10">
        <v>0</v>
      </c>
      <c r="AV663" s="10">
        <v>0</v>
      </c>
      <c r="AW663" s="10">
        <v>0</v>
      </c>
      <c r="AX663" s="10">
        <v>0</v>
      </c>
      <c r="AY663" s="10">
        <v>0</v>
      </c>
      <c r="AZ663" s="10">
        <v>644.7449951171875</v>
      </c>
      <c r="BA663" s="10">
        <v>2521</v>
      </c>
      <c r="BB663" s="10">
        <v>3165.7451171875</v>
      </c>
      <c r="BC663" s="10">
        <v>0</v>
      </c>
      <c r="BD663" s="10">
        <v>0</v>
      </c>
      <c r="BE663" s="10">
        <v>0</v>
      </c>
      <c r="BF663" s="10">
        <v>8139.0498046875</v>
      </c>
      <c r="BG663" s="10">
        <v>13320.5</v>
      </c>
      <c r="BH663" s="10">
        <v>21459.55078125</v>
      </c>
      <c r="BI663" s="10">
        <v>0</v>
      </c>
      <c r="BJ663" s="10">
        <v>0</v>
      </c>
      <c r="BK663" s="10">
        <v>0</v>
      </c>
      <c r="BL663" s="10">
        <v>0</v>
      </c>
      <c r="BM663" s="10">
        <v>0</v>
      </c>
      <c r="BN663" s="10">
        <v>0</v>
      </c>
      <c r="BO663" s="10">
        <v>0</v>
      </c>
      <c r="BP663" s="10">
        <v>0</v>
      </c>
      <c r="BQ663" s="10">
        <v>0</v>
      </c>
      <c r="BR663" s="10">
        <v>566.594970703125</v>
      </c>
      <c r="BS663" s="10">
        <v>2521</v>
      </c>
      <c r="BT663" s="10">
        <v>3087.594970703125</v>
      </c>
      <c r="BU663" s="10">
        <v>0</v>
      </c>
      <c r="BV663" s="10">
        <v>0</v>
      </c>
      <c r="BW663" s="10">
        <v>0</v>
      </c>
      <c r="BX663" s="10">
        <v>8139.0498046875</v>
      </c>
      <c r="BY663" s="10">
        <v>13320.5</v>
      </c>
      <c r="BZ663" s="10">
        <v>21459.55078125</v>
      </c>
      <c r="CA663" s="10">
        <v>0</v>
      </c>
      <c r="CB663" s="10">
        <v>0</v>
      </c>
      <c r="CC663" s="10">
        <v>0</v>
      </c>
      <c r="CD663" s="10">
        <v>0</v>
      </c>
      <c r="CE663" s="10">
        <v>0</v>
      </c>
      <c r="CF663" s="10">
        <v>0</v>
      </c>
      <c r="CG663" s="10">
        <v>0</v>
      </c>
      <c r="CH663" s="10">
        <v>0</v>
      </c>
      <c r="CI663" s="10">
        <v>0</v>
      </c>
      <c r="CJ663" s="10">
        <v>566.594970703125</v>
      </c>
      <c r="CK663" s="10">
        <v>2521</v>
      </c>
      <c r="CL663" s="10">
        <v>3087.594970703125</v>
      </c>
      <c r="CM663" s="10">
        <v>0</v>
      </c>
      <c r="CN663" s="10">
        <v>0</v>
      </c>
      <c r="CO663" s="10">
        <v>0</v>
      </c>
      <c r="CP663" s="10">
        <v>7223.18505859375</v>
      </c>
      <c r="CQ663" s="10">
        <v>13320.5</v>
      </c>
      <c r="CR663" s="10">
        <v>20543.685546875</v>
      </c>
      <c r="CS663" s="10">
        <v>0</v>
      </c>
      <c r="CT663" s="10">
        <v>0</v>
      </c>
      <c r="CU663" s="10">
        <v>0</v>
      </c>
      <c r="CV663" s="10">
        <v>0</v>
      </c>
      <c r="CW663" s="10">
        <v>0</v>
      </c>
      <c r="CX663" s="10">
        <v>0</v>
      </c>
      <c r="CY663" s="10">
        <v>0</v>
      </c>
      <c r="CZ663" s="10">
        <v>0</v>
      </c>
      <c r="DA663" s="10">
        <v>0</v>
      </c>
      <c r="DB663" s="10">
        <v>488.44500732421875</v>
      </c>
      <c r="DC663" s="10">
        <v>2521</v>
      </c>
      <c r="DD663" s="10">
        <v>3009.445068359375</v>
      </c>
      <c r="DE663" s="10">
        <v>0</v>
      </c>
      <c r="DF663" s="10">
        <v>0</v>
      </c>
      <c r="DG663" s="10">
        <v>0</v>
      </c>
    </row>
    <row r="664" spans="1:111">
      <c r="A664" t="s">
        <v>26</v>
      </c>
      <c r="B664" t="s">
        <v>70</v>
      </c>
      <c r="C664" t="s">
        <v>150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880</v>
      </c>
      <c r="R664" s="10">
        <v>880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0">
        <v>0</v>
      </c>
      <c r="AS664" s="10">
        <v>0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0</v>
      </c>
      <c r="AZ664" s="10">
        <v>0</v>
      </c>
      <c r="BA664" s="10">
        <v>0</v>
      </c>
      <c r="BB664" s="10">
        <v>0</v>
      </c>
      <c r="BC664" s="10">
        <v>0</v>
      </c>
      <c r="BD664" s="10">
        <v>0</v>
      </c>
      <c r="BE664" s="10">
        <v>0</v>
      </c>
      <c r="BF664" s="10">
        <v>0</v>
      </c>
      <c r="BG664" s="10">
        <v>0</v>
      </c>
      <c r="BH664" s="10">
        <v>0</v>
      </c>
      <c r="BI664" s="10">
        <v>0</v>
      </c>
      <c r="BJ664" s="10">
        <v>0</v>
      </c>
      <c r="BK664" s="10">
        <v>0</v>
      </c>
      <c r="BL664" s="10">
        <v>0</v>
      </c>
      <c r="BM664" s="10">
        <v>0</v>
      </c>
      <c r="BN664" s="10">
        <v>0</v>
      </c>
      <c r="BO664" s="10">
        <v>0</v>
      </c>
      <c r="BP664" s="10">
        <v>0</v>
      </c>
      <c r="BQ664" s="10">
        <v>0</v>
      </c>
      <c r="BR664" s="10">
        <v>0</v>
      </c>
      <c r="BS664" s="10">
        <v>0</v>
      </c>
      <c r="BT664" s="10">
        <v>0</v>
      </c>
      <c r="BU664" s="10">
        <v>0</v>
      </c>
      <c r="BV664" s="10">
        <v>0</v>
      </c>
      <c r="BW664" s="10">
        <v>0</v>
      </c>
      <c r="BX664" s="10">
        <v>0</v>
      </c>
      <c r="BY664" s="10">
        <v>0</v>
      </c>
      <c r="BZ664" s="10">
        <v>0</v>
      </c>
      <c r="CA664" s="10">
        <v>0</v>
      </c>
      <c r="CB664" s="10">
        <v>0</v>
      </c>
      <c r="CC664" s="10">
        <v>0</v>
      </c>
      <c r="CD664" s="10">
        <v>0</v>
      </c>
      <c r="CE664" s="10">
        <v>0</v>
      </c>
      <c r="CF664" s="10">
        <v>0</v>
      </c>
      <c r="CG664" s="10">
        <v>0</v>
      </c>
      <c r="CH664" s="10">
        <v>0</v>
      </c>
      <c r="CI664" s="10">
        <v>0</v>
      </c>
      <c r="CJ664" s="10">
        <v>0</v>
      </c>
      <c r="CK664" s="10">
        <v>0</v>
      </c>
      <c r="CL664" s="10">
        <v>0</v>
      </c>
      <c r="CM664" s="10">
        <v>0</v>
      </c>
      <c r="CN664" s="10">
        <v>0</v>
      </c>
      <c r="CO664" s="10">
        <v>0</v>
      </c>
      <c r="CP664" s="10">
        <v>0</v>
      </c>
      <c r="CQ664" s="10">
        <v>0</v>
      </c>
      <c r="CR664" s="10">
        <v>0</v>
      </c>
      <c r="CS664" s="10">
        <v>0</v>
      </c>
      <c r="CT664" s="10">
        <v>0</v>
      </c>
      <c r="CU664" s="10">
        <v>0</v>
      </c>
      <c r="CV664" s="10">
        <v>0</v>
      </c>
      <c r="CW664" s="10">
        <v>0</v>
      </c>
      <c r="CX664" s="10">
        <v>0</v>
      </c>
      <c r="CY664" s="10">
        <v>0</v>
      </c>
      <c r="CZ664" s="10">
        <v>0</v>
      </c>
      <c r="DA664" s="10">
        <v>0</v>
      </c>
      <c r="DB664" s="10">
        <v>0</v>
      </c>
      <c r="DC664" s="10">
        <v>0</v>
      </c>
      <c r="DD664" s="10">
        <v>0</v>
      </c>
      <c r="DE664" s="10">
        <v>0</v>
      </c>
      <c r="DF664" s="10">
        <v>0</v>
      </c>
      <c r="DG664" s="10">
        <v>0</v>
      </c>
    </row>
    <row r="665" spans="1:111">
      <c r="A665" t="s">
        <v>26</v>
      </c>
      <c r="B665" t="s">
        <v>70</v>
      </c>
      <c r="C665" t="s">
        <v>80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17.719999313354492</v>
      </c>
      <c r="N665" s="10">
        <v>0</v>
      </c>
      <c r="O665" s="10">
        <v>17.719999313354492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0">
        <v>0</v>
      </c>
      <c r="AM665" s="10">
        <v>0</v>
      </c>
      <c r="AN665" s="10">
        <v>0</v>
      </c>
      <c r="AO665" s="10">
        <v>0</v>
      </c>
      <c r="AP665" s="10">
        <v>0</v>
      </c>
      <c r="AQ665" s="10">
        <v>0</v>
      </c>
      <c r="AR665" s="10">
        <v>0</v>
      </c>
      <c r="AS665" s="10">
        <v>0</v>
      </c>
      <c r="AT665" s="10">
        <v>0</v>
      </c>
      <c r="AU665" s="10">
        <v>0</v>
      </c>
      <c r="AV665" s="10">
        <v>0</v>
      </c>
      <c r="AW665" s="10">
        <v>0</v>
      </c>
      <c r="AX665" s="10">
        <v>0</v>
      </c>
      <c r="AY665" s="10">
        <v>0</v>
      </c>
      <c r="AZ665" s="10">
        <v>0</v>
      </c>
      <c r="BA665" s="10">
        <v>0</v>
      </c>
      <c r="BB665" s="10">
        <v>0</v>
      </c>
      <c r="BC665" s="10">
        <v>0</v>
      </c>
      <c r="BD665" s="10">
        <v>0</v>
      </c>
      <c r="BE665" s="10">
        <v>0</v>
      </c>
      <c r="BF665" s="10">
        <v>0</v>
      </c>
      <c r="BG665" s="10">
        <v>0</v>
      </c>
      <c r="BH665" s="10">
        <v>0</v>
      </c>
      <c r="BI665" s="10">
        <v>0</v>
      </c>
      <c r="BJ665" s="10">
        <v>0</v>
      </c>
      <c r="BK665" s="10">
        <v>0</v>
      </c>
      <c r="BL665" s="10">
        <v>0</v>
      </c>
      <c r="BM665" s="10">
        <v>0</v>
      </c>
      <c r="BN665" s="10">
        <v>0</v>
      </c>
      <c r="BO665" s="10">
        <v>0</v>
      </c>
      <c r="BP665" s="10">
        <v>0</v>
      </c>
      <c r="BQ665" s="10">
        <v>0</v>
      </c>
      <c r="BR665" s="10">
        <v>0</v>
      </c>
      <c r="BS665" s="10">
        <v>0</v>
      </c>
      <c r="BT665" s="10">
        <v>0</v>
      </c>
      <c r="BU665" s="10">
        <v>0</v>
      </c>
      <c r="BV665" s="10">
        <v>0</v>
      </c>
      <c r="BW665" s="10">
        <v>0</v>
      </c>
      <c r="BX665" s="10">
        <v>0</v>
      </c>
      <c r="BY665" s="10">
        <v>0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10">
        <v>0</v>
      </c>
      <c r="CF665" s="10">
        <v>0</v>
      </c>
      <c r="CG665" s="10">
        <v>0</v>
      </c>
      <c r="CH665" s="10">
        <v>0</v>
      </c>
      <c r="CI665" s="10">
        <v>0</v>
      </c>
      <c r="CJ665" s="10">
        <v>0</v>
      </c>
      <c r="CK665" s="10">
        <v>0</v>
      </c>
      <c r="CL665" s="10">
        <v>0</v>
      </c>
      <c r="CM665" s="10">
        <v>0</v>
      </c>
      <c r="CN665" s="10">
        <v>0</v>
      </c>
      <c r="CO665" s="10">
        <v>0</v>
      </c>
      <c r="CP665" s="10">
        <v>0</v>
      </c>
      <c r="CQ665" s="10">
        <v>0</v>
      </c>
      <c r="CR665" s="10">
        <v>0</v>
      </c>
      <c r="CS665" s="10">
        <v>0</v>
      </c>
      <c r="CT665" s="10">
        <v>0</v>
      </c>
      <c r="CU665" s="10">
        <v>0</v>
      </c>
      <c r="CV665" s="10">
        <v>0</v>
      </c>
      <c r="CW665" s="10">
        <v>0</v>
      </c>
      <c r="CX665" s="10">
        <v>0</v>
      </c>
      <c r="CY665" s="10">
        <v>0</v>
      </c>
      <c r="CZ665" s="10">
        <v>0</v>
      </c>
      <c r="DA665" s="10">
        <v>0</v>
      </c>
      <c r="DB665" s="10">
        <v>0</v>
      </c>
      <c r="DC665" s="10">
        <v>0</v>
      </c>
      <c r="DD665" s="10">
        <v>0</v>
      </c>
      <c r="DE665" s="10">
        <v>0</v>
      </c>
      <c r="DF665" s="10">
        <v>0</v>
      </c>
      <c r="DG665" s="10">
        <v>0</v>
      </c>
    </row>
    <row r="666" spans="1:111">
      <c r="A666" t="s">
        <v>26</v>
      </c>
      <c r="B666" t="s">
        <v>70</v>
      </c>
      <c r="C666" t="s">
        <v>90</v>
      </c>
      <c r="D666" s="10">
        <v>0</v>
      </c>
      <c r="E666" s="10">
        <v>0</v>
      </c>
      <c r="F666" s="10">
        <v>0</v>
      </c>
      <c r="G666" s="10">
        <v>61.424999237060547</v>
      </c>
      <c r="H666" s="10">
        <v>1328.3199462890625</v>
      </c>
      <c r="I666" s="10">
        <v>1389.7449951171875</v>
      </c>
      <c r="J666" s="10">
        <v>34.845001220703125</v>
      </c>
      <c r="K666" s="10">
        <v>328.3900146484375</v>
      </c>
      <c r="L666" s="10">
        <v>363.23501586914062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275.82501220703125</v>
      </c>
      <c r="T666" s="10">
        <v>0</v>
      </c>
      <c r="U666" s="10">
        <v>275.82501220703125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23.180000305175781</v>
      </c>
      <c r="AC666" s="10">
        <v>0</v>
      </c>
      <c r="AD666" s="10">
        <v>23.180000305175781</v>
      </c>
      <c r="AE666" s="10">
        <v>0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241.17999267578125</v>
      </c>
      <c r="AL666" s="10">
        <v>0</v>
      </c>
      <c r="AM666" s="10">
        <v>241.17999267578125</v>
      </c>
      <c r="AN666" s="10">
        <v>0</v>
      </c>
      <c r="AO666" s="10">
        <v>0</v>
      </c>
      <c r="AP666" s="10">
        <v>0</v>
      </c>
      <c r="AQ666" s="10">
        <v>0</v>
      </c>
      <c r="AR666" s="10">
        <v>0</v>
      </c>
      <c r="AS666" s="10">
        <v>0</v>
      </c>
      <c r="AT666" s="10">
        <v>23.180000305175781</v>
      </c>
      <c r="AU666" s="10">
        <v>0</v>
      </c>
      <c r="AV666" s="10">
        <v>23.180000305175781</v>
      </c>
      <c r="AW666" s="10">
        <v>0</v>
      </c>
      <c r="AX666" s="10">
        <v>0</v>
      </c>
      <c r="AY666" s="10">
        <v>0</v>
      </c>
      <c r="AZ666" s="10">
        <v>0</v>
      </c>
      <c r="BA666" s="10">
        <v>0</v>
      </c>
      <c r="BB666" s="10">
        <v>0</v>
      </c>
      <c r="BC666" s="10">
        <v>241.17999267578125</v>
      </c>
      <c r="BD666" s="10">
        <v>0</v>
      </c>
      <c r="BE666" s="10">
        <v>241.17999267578125</v>
      </c>
      <c r="BF666" s="10">
        <v>0</v>
      </c>
      <c r="BG666" s="10">
        <v>0</v>
      </c>
      <c r="BH666" s="10">
        <v>0</v>
      </c>
      <c r="BI666" s="10">
        <v>0</v>
      </c>
      <c r="BJ666" s="10">
        <v>0</v>
      </c>
      <c r="BK666" s="10">
        <v>0</v>
      </c>
      <c r="BL666" s="10">
        <v>11.590000152587891</v>
      </c>
      <c r="BM666" s="10">
        <v>493.17498779296875</v>
      </c>
      <c r="BN666" s="10">
        <v>504.76498413085938</v>
      </c>
      <c r="BO666" s="10">
        <v>0</v>
      </c>
      <c r="BP666" s="10">
        <v>0</v>
      </c>
      <c r="BQ666" s="10">
        <v>0</v>
      </c>
      <c r="BR666" s="10">
        <v>0</v>
      </c>
      <c r="BS666" s="10">
        <v>0</v>
      </c>
      <c r="BT666" s="10">
        <v>0</v>
      </c>
      <c r="BU666" s="10">
        <v>241.17999267578125</v>
      </c>
      <c r="BV666" s="10">
        <v>0</v>
      </c>
      <c r="BW666" s="10">
        <v>241.17999267578125</v>
      </c>
      <c r="BX666" s="10">
        <v>0</v>
      </c>
      <c r="BY666" s="10">
        <v>0</v>
      </c>
      <c r="BZ666" s="10">
        <v>0</v>
      </c>
      <c r="CA666" s="10">
        <v>0</v>
      </c>
      <c r="CB666" s="10">
        <v>0</v>
      </c>
      <c r="CC666" s="10">
        <v>0</v>
      </c>
      <c r="CD666" s="10">
        <v>11.590000152587891</v>
      </c>
      <c r="CE666" s="10">
        <v>493.17498779296875</v>
      </c>
      <c r="CF666" s="10">
        <v>504.76498413085938</v>
      </c>
      <c r="CG666" s="10">
        <v>0</v>
      </c>
      <c r="CH666" s="10">
        <v>0</v>
      </c>
      <c r="CI666" s="10">
        <v>0</v>
      </c>
      <c r="CJ666" s="10">
        <v>0</v>
      </c>
      <c r="CK666" s="10">
        <v>0</v>
      </c>
      <c r="CL666" s="10">
        <v>0</v>
      </c>
      <c r="CM666" s="10">
        <v>241.17999267578125</v>
      </c>
      <c r="CN666" s="10">
        <v>0</v>
      </c>
      <c r="CO666" s="10">
        <v>241.17999267578125</v>
      </c>
      <c r="CP666" s="10">
        <v>0</v>
      </c>
      <c r="CQ666" s="10">
        <v>0</v>
      </c>
      <c r="CR666" s="10">
        <v>0</v>
      </c>
      <c r="CS666" s="10">
        <v>0</v>
      </c>
      <c r="CT666" s="10">
        <v>0</v>
      </c>
      <c r="CU666" s="10">
        <v>0</v>
      </c>
      <c r="CV666" s="10">
        <v>0</v>
      </c>
      <c r="CW666" s="10">
        <v>0</v>
      </c>
      <c r="CX666" s="10">
        <v>0</v>
      </c>
      <c r="CY666" s="10">
        <v>0</v>
      </c>
      <c r="CZ666" s="10">
        <v>0</v>
      </c>
      <c r="DA666" s="10">
        <v>0</v>
      </c>
      <c r="DB666" s="10">
        <v>0</v>
      </c>
      <c r="DC666" s="10">
        <v>0</v>
      </c>
      <c r="DD666" s="10">
        <v>0</v>
      </c>
      <c r="DE666" s="10">
        <v>241.17999267578125</v>
      </c>
      <c r="DF666" s="10">
        <v>0</v>
      </c>
      <c r="DG666" s="10">
        <v>241.17999267578125</v>
      </c>
    </row>
    <row r="667" spans="1:111">
      <c r="A667" t="s">
        <v>26</v>
      </c>
      <c r="B667" t="s">
        <v>70</v>
      </c>
      <c r="C667" t="s">
        <v>93</v>
      </c>
      <c r="D667" s="10">
        <v>0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1959</v>
      </c>
      <c r="Q667" s="10">
        <v>12500</v>
      </c>
      <c r="R667" s="10">
        <v>14459</v>
      </c>
      <c r="S667" s="10">
        <v>415.5</v>
      </c>
      <c r="T667" s="10">
        <v>2367.5</v>
      </c>
      <c r="U667" s="10">
        <v>2783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  <c r="AC667" s="10">
        <v>0</v>
      </c>
      <c r="AD667" s="10">
        <v>0</v>
      </c>
      <c r="AE667" s="10">
        <v>0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207.15499877929688</v>
      </c>
      <c r="AL667" s="10">
        <v>2367.5</v>
      </c>
      <c r="AM667" s="10">
        <v>2574.655029296875</v>
      </c>
      <c r="AN667" s="10">
        <v>0</v>
      </c>
      <c r="AO667" s="10">
        <v>0</v>
      </c>
      <c r="AP667" s="10">
        <v>0</v>
      </c>
      <c r="AQ667" s="10">
        <v>0</v>
      </c>
      <c r="AR667" s="10">
        <v>0</v>
      </c>
      <c r="AS667" s="10">
        <v>0</v>
      </c>
      <c r="AT667" s="10">
        <v>0</v>
      </c>
      <c r="AU667" s="10">
        <v>0</v>
      </c>
      <c r="AV667" s="10">
        <v>0</v>
      </c>
      <c r="AW667" s="10">
        <v>0</v>
      </c>
      <c r="AX667" s="10">
        <v>0</v>
      </c>
      <c r="AY667" s="10">
        <v>0</v>
      </c>
      <c r="AZ667" s="10">
        <v>0</v>
      </c>
      <c r="BA667" s="10">
        <v>0</v>
      </c>
      <c r="BB667" s="10">
        <v>0</v>
      </c>
      <c r="BC667" s="10">
        <v>207.15499877929688</v>
      </c>
      <c r="BD667" s="10">
        <v>2367.5</v>
      </c>
      <c r="BE667" s="10">
        <v>2574.655029296875</v>
      </c>
      <c r="BF667" s="10">
        <v>0</v>
      </c>
      <c r="BG667" s="10">
        <v>0</v>
      </c>
      <c r="BH667" s="10">
        <v>0</v>
      </c>
      <c r="BI667" s="10">
        <v>0</v>
      </c>
      <c r="BJ667" s="10">
        <v>0</v>
      </c>
      <c r="BK667" s="10">
        <v>0</v>
      </c>
      <c r="BL667" s="10">
        <v>0</v>
      </c>
      <c r="BM667" s="10">
        <v>0</v>
      </c>
      <c r="BN667" s="10">
        <v>0</v>
      </c>
      <c r="BO667" s="10">
        <v>0</v>
      </c>
      <c r="BP667" s="10">
        <v>0</v>
      </c>
      <c r="BQ667" s="10">
        <v>0</v>
      </c>
      <c r="BR667" s="10">
        <v>0</v>
      </c>
      <c r="BS667" s="10">
        <v>0</v>
      </c>
      <c r="BT667" s="10">
        <v>0</v>
      </c>
      <c r="BU667" s="10">
        <v>88.779998779296875</v>
      </c>
      <c r="BV667" s="10">
        <v>2367.5</v>
      </c>
      <c r="BW667" s="10">
        <v>2456.280029296875</v>
      </c>
      <c r="BX667" s="10">
        <v>0</v>
      </c>
      <c r="BY667" s="10">
        <v>0</v>
      </c>
      <c r="BZ667" s="10">
        <v>0</v>
      </c>
      <c r="CA667" s="10">
        <v>0</v>
      </c>
      <c r="CB667" s="10">
        <v>0</v>
      </c>
      <c r="CC667" s="10">
        <v>0</v>
      </c>
      <c r="CD667" s="10">
        <v>0</v>
      </c>
      <c r="CE667" s="10">
        <v>0</v>
      </c>
      <c r="CF667" s="10">
        <v>0</v>
      </c>
      <c r="CG667" s="10">
        <v>0</v>
      </c>
      <c r="CH667" s="10">
        <v>0</v>
      </c>
      <c r="CI667" s="10">
        <v>0</v>
      </c>
      <c r="CJ667" s="10">
        <v>0</v>
      </c>
      <c r="CK667" s="10">
        <v>0</v>
      </c>
      <c r="CL667" s="10">
        <v>0</v>
      </c>
      <c r="CM667" s="10">
        <v>88.779998779296875</v>
      </c>
      <c r="CN667" s="10">
        <v>2367.5</v>
      </c>
      <c r="CO667" s="10">
        <v>2456.280029296875</v>
      </c>
      <c r="CP667" s="10">
        <v>0</v>
      </c>
      <c r="CQ667" s="10">
        <v>0</v>
      </c>
      <c r="CR667" s="10">
        <v>0</v>
      </c>
      <c r="CS667" s="10">
        <v>0</v>
      </c>
      <c r="CT667" s="10">
        <v>0</v>
      </c>
      <c r="CU667" s="10">
        <v>0</v>
      </c>
      <c r="CV667" s="10">
        <v>0</v>
      </c>
      <c r="CW667" s="10">
        <v>0</v>
      </c>
      <c r="CX667" s="10">
        <v>0</v>
      </c>
      <c r="CY667" s="10">
        <v>0</v>
      </c>
      <c r="CZ667" s="10">
        <v>0</v>
      </c>
      <c r="DA667" s="10">
        <v>0</v>
      </c>
      <c r="DB667" s="10">
        <v>0</v>
      </c>
      <c r="DC667" s="10">
        <v>0</v>
      </c>
      <c r="DD667" s="10">
        <v>0</v>
      </c>
      <c r="DE667" s="10">
        <v>0</v>
      </c>
      <c r="DF667" s="10">
        <v>0</v>
      </c>
      <c r="DG667" s="10">
        <v>0</v>
      </c>
    </row>
    <row r="668" spans="1:111">
      <c r="A668" t="s">
        <v>26</v>
      </c>
      <c r="B668" t="s">
        <v>67</v>
      </c>
      <c r="C668" t="s">
        <v>79</v>
      </c>
      <c r="D668" s="10">
        <v>3648.5</v>
      </c>
      <c r="E668" s="10">
        <v>0</v>
      </c>
      <c r="F668" s="10">
        <v>3648.5</v>
      </c>
      <c r="G668" s="10">
        <v>61.424999237060547</v>
      </c>
      <c r="H668" s="10">
        <v>1328.3199462890625</v>
      </c>
      <c r="I668" s="10">
        <v>1389.7449951171875</v>
      </c>
      <c r="J668" s="10">
        <v>140.56999969482422</v>
      </c>
      <c r="K668" s="10">
        <v>722.34002685546875</v>
      </c>
      <c r="L668" s="10">
        <v>862.9100341796875</v>
      </c>
      <c r="M668" s="10">
        <v>56.10999870300293</v>
      </c>
      <c r="N668" s="10">
        <v>226.80000305175781</v>
      </c>
      <c r="O668" s="10">
        <v>282.91000175476074</v>
      </c>
      <c r="P668" s="10">
        <v>2688.5</v>
      </c>
      <c r="Q668" s="10">
        <v>15951.865005493164</v>
      </c>
      <c r="R668" s="10">
        <v>18640.365005493164</v>
      </c>
      <c r="S668" s="10">
        <v>818.31001281738281</v>
      </c>
      <c r="T668" s="10">
        <v>2594.3000030517578</v>
      </c>
      <c r="U668" s="10">
        <v>3412.6100158691406</v>
      </c>
      <c r="V668" s="10">
        <v>9054.9150390625</v>
      </c>
      <c r="W668" s="10">
        <v>13320.5</v>
      </c>
      <c r="X668" s="10">
        <v>22375.4140625</v>
      </c>
      <c r="Y668" s="10">
        <v>0</v>
      </c>
      <c r="Z668" s="10">
        <v>0</v>
      </c>
      <c r="AA668" s="10">
        <v>0</v>
      </c>
      <c r="AB668" s="10">
        <v>60.654998779296875</v>
      </c>
      <c r="AC668" s="10">
        <v>201.7449951171875</v>
      </c>
      <c r="AD668" s="10">
        <v>262.40000152587891</v>
      </c>
      <c r="AE668" s="10">
        <v>0</v>
      </c>
      <c r="AF668" s="10">
        <v>370.41497802734375</v>
      </c>
      <c r="AG668" s="10">
        <v>370.41497802734375</v>
      </c>
      <c r="AH668" s="10">
        <v>644.7449951171875</v>
      </c>
      <c r="AI668" s="10">
        <v>2521</v>
      </c>
      <c r="AJ668" s="10">
        <v>3165.7451171875</v>
      </c>
      <c r="AK668" s="10">
        <v>468.26499176025391</v>
      </c>
      <c r="AL668" s="10">
        <v>3339.4049682617188</v>
      </c>
      <c r="AM668" s="10">
        <v>3807.6699829101562</v>
      </c>
      <c r="AN668" s="10">
        <v>9054.9150390625</v>
      </c>
      <c r="AO668" s="10">
        <v>13320.5</v>
      </c>
      <c r="AP668" s="10">
        <v>22375.4140625</v>
      </c>
      <c r="AQ668" s="10">
        <v>0</v>
      </c>
      <c r="AR668" s="10">
        <v>0</v>
      </c>
      <c r="AS668" s="10">
        <v>0</v>
      </c>
      <c r="AT668" s="10">
        <v>60.654998779296875</v>
      </c>
      <c r="AU668" s="10">
        <v>201.7449951171875</v>
      </c>
      <c r="AV668" s="10">
        <v>262.40000152587891</v>
      </c>
      <c r="AW668" s="10">
        <v>0</v>
      </c>
      <c r="AX668" s="10">
        <v>370.41497802734375</v>
      </c>
      <c r="AY668" s="10">
        <v>370.41497802734375</v>
      </c>
      <c r="AZ668" s="10">
        <v>644.7449951171875</v>
      </c>
      <c r="BA668" s="10">
        <v>2521</v>
      </c>
      <c r="BB668" s="10">
        <v>3165.7451171875</v>
      </c>
      <c r="BC668" s="10">
        <v>468.26499176025391</v>
      </c>
      <c r="BD668" s="10">
        <v>3339.4049682617188</v>
      </c>
      <c r="BE668" s="10">
        <v>3807.6699829101562</v>
      </c>
      <c r="BF668" s="10">
        <v>8139.0498046875</v>
      </c>
      <c r="BG668" s="10">
        <v>13320.5</v>
      </c>
      <c r="BH668" s="10">
        <v>21459.55078125</v>
      </c>
      <c r="BI668" s="10">
        <v>0</v>
      </c>
      <c r="BJ668" s="10">
        <v>0</v>
      </c>
      <c r="BK668" s="10">
        <v>0</v>
      </c>
      <c r="BL668" s="10">
        <v>48.569999694824219</v>
      </c>
      <c r="BM668" s="10">
        <v>1093.9049682617188</v>
      </c>
      <c r="BN668" s="10">
        <v>1142.4749450683594</v>
      </c>
      <c r="BO668" s="10">
        <v>0</v>
      </c>
      <c r="BP668" s="10">
        <v>740.8349609375</v>
      </c>
      <c r="BQ668" s="10">
        <v>740.8349609375</v>
      </c>
      <c r="BR668" s="10">
        <v>566.594970703125</v>
      </c>
      <c r="BS668" s="10">
        <v>2521</v>
      </c>
      <c r="BT668" s="10">
        <v>3087.594970703125</v>
      </c>
      <c r="BU668" s="10">
        <v>347.84499168395996</v>
      </c>
      <c r="BV668" s="10">
        <v>3510.2149658203125</v>
      </c>
      <c r="BW668" s="10">
        <v>3858.0599975585938</v>
      </c>
      <c r="BX668" s="10">
        <v>8139.0498046875</v>
      </c>
      <c r="BY668" s="10">
        <v>13320.5</v>
      </c>
      <c r="BZ668" s="10">
        <v>21459.55078125</v>
      </c>
      <c r="CA668" s="10">
        <v>0</v>
      </c>
      <c r="CB668" s="10">
        <v>0</v>
      </c>
      <c r="CC668" s="10">
        <v>0</v>
      </c>
      <c r="CD668" s="10">
        <v>48.569999694824219</v>
      </c>
      <c r="CE668" s="10">
        <v>1093.9049682617188</v>
      </c>
      <c r="CF668" s="10">
        <v>1142.4749450683594</v>
      </c>
      <c r="CG668" s="10">
        <v>0</v>
      </c>
      <c r="CH668" s="10">
        <v>740.8349609375</v>
      </c>
      <c r="CI668" s="10">
        <v>740.8349609375</v>
      </c>
      <c r="CJ668" s="10">
        <v>566.594970703125</v>
      </c>
      <c r="CK668" s="10">
        <v>2521</v>
      </c>
      <c r="CL668" s="10">
        <v>3087.594970703125</v>
      </c>
      <c r="CM668" s="10">
        <v>347.84499168395996</v>
      </c>
      <c r="CN668" s="10">
        <v>3510.2149658203125</v>
      </c>
      <c r="CO668" s="10">
        <v>3858.0599975585938</v>
      </c>
      <c r="CP668" s="10">
        <v>7223.18505859375</v>
      </c>
      <c r="CQ668" s="10">
        <v>13320.5</v>
      </c>
      <c r="CR668" s="10">
        <v>20543.685546875</v>
      </c>
      <c r="CS668" s="10">
        <v>0</v>
      </c>
      <c r="CT668" s="10">
        <v>0</v>
      </c>
      <c r="CU668" s="10">
        <v>0</v>
      </c>
      <c r="CV668" s="10">
        <v>33.529998779296875</v>
      </c>
      <c r="CW668" s="10">
        <v>797.9649658203125</v>
      </c>
      <c r="CX668" s="10">
        <v>831.4949951171875</v>
      </c>
      <c r="CY668" s="10">
        <v>0</v>
      </c>
      <c r="CZ668" s="10">
        <v>740.8349609375</v>
      </c>
      <c r="DA668" s="10">
        <v>740.8349609375</v>
      </c>
      <c r="DB668" s="10">
        <v>488.44500732421875</v>
      </c>
      <c r="DC668" s="10">
        <v>2521</v>
      </c>
      <c r="DD668" s="10">
        <v>3009.445068359375</v>
      </c>
      <c r="DE668" s="10">
        <v>257.01999282836914</v>
      </c>
      <c r="DF668" s="10">
        <v>1313.5250244140625</v>
      </c>
      <c r="DG668" s="10">
        <v>1570.5449829101562</v>
      </c>
    </row>
    <row r="669" spans="1:111">
      <c r="A669" t="s">
        <v>26</v>
      </c>
      <c r="B669" t="s">
        <v>71</v>
      </c>
      <c r="C669" t="s">
        <v>100</v>
      </c>
      <c r="D669" s="10">
        <v>21878</v>
      </c>
      <c r="E669" s="10">
        <v>0</v>
      </c>
      <c r="F669" s="10">
        <v>21878</v>
      </c>
      <c r="G669" s="10">
        <v>0</v>
      </c>
      <c r="H669" s="10">
        <v>0</v>
      </c>
      <c r="I669" s="10">
        <v>0</v>
      </c>
      <c r="J669" s="10">
        <v>18752</v>
      </c>
      <c r="K669" s="10">
        <v>0</v>
      </c>
      <c r="L669" s="10">
        <v>18752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21876.5</v>
      </c>
      <c r="T669" s="10">
        <v>0</v>
      </c>
      <c r="U669" s="10">
        <v>21876.5</v>
      </c>
      <c r="V669" s="10">
        <v>218.75</v>
      </c>
      <c r="W669" s="10">
        <v>0</v>
      </c>
      <c r="X669" s="10">
        <v>218.75</v>
      </c>
      <c r="Y669" s="10">
        <v>0</v>
      </c>
      <c r="Z669" s="10">
        <v>0</v>
      </c>
      <c r="AA669" s="10">
        <v>0</v>
      </c>
      <c r="AB669" s="10">
        <v>18750</v>
      </c>
      <c r="AC669" s="10">
        <v>0</v>
      </c>
      <c r="AD669" s="10">
        <v>18750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22000</v>
      </c>
      <c r="AL669" s="10">
        <v>0</v>
      </c>
      <c r="AM669" s="10">
        <v>22000</v>
      </c>
      <c r="AN669" s="10">
        <v>218.75</v>
      </c>
      <c r="AO669" s="10">
        <v>0</v>
      </c>
      <c r="AP669" s="10">
        <v>218.75</v>
      </c>
      <c r="AQ669" s="10">
        <v>0</v>
      </c>
      <c r="AR669" s="10">
        <v>0</v>
      </c>
      <c r="AS669" s="10">
        <v>0</v>
      </c>
      <c r="AT669" s="10">
        <v>18750</v>
      </c>
      <c r="AU669" s="10">
        <v>0</v>
      </c>
      <c r="AV669" s="10">
        <v>18750</v>
      </c>
      <c r="AW669" s="10">
        <v>0</v>
      </c>
      <c r="AX669" s="10">
        <v>0</v>
      </c>
      <c r="AY669" s="10">
        <v>0</v>
      </c>
      <c r="AZ669" s="10">
        <v>0</v>
      </c>
      <c r="BA669" s="10">
        <v>0</v>
      </c>
      <c r="BB669" s="10">
        <v>0</v>
      </c>
      <c r="BC669" s="10">
        <v>22000</v>
      </c>
      <c r="BD669" s="10">
        <v>0</v>
      </c>
      <c r="BE669" s="10">
        <v>22000</v>
      </c>
      <c r="BF669" s="10">
        <v>218.75</v>
      </c>
      <c r="BG669" s="10">
        <v>0</v>
      </c>
      <c r="BH669" s="10">
        <v>218.75</v>
      </c>
      <c r="BI669" s="10">
        <v>0</v>
      </c>
      <c r="BJ669" s="10">
        <v>0</v>
      </c>
      <c r="BK669" s="10">
        <v>0</v>
      </c>
      <c r="BL669" s="10">
        <v>18750</v>
      </c>
      <c r="BM669" s="10">
        <v>0</v>
      </c>
      <c r="BN669" s="10">
        <v>18750</v>
      </c>
      <c r="BO669" s="10">
        <v>0</v>
      </c>
      <c r="BP669" s="10">
        <v>0</v>
      </c>
      <c r="BQ669" s="10">
        <v>0</v>
      </c>
      <c r="BR669" s="10">
        <v>0</v>
      </c>
      <c r="BS669" s="10">
        <v>0</v>
      </c>
      <c r="BT669" s="10">
        <v>0</v>
      </c>
      <c r="BU669" s="10">
        <v>22000</v>
      </c>
      <c r="BV669" s="10">
        <v>250000</v>
      </c>
      <c r="BW669" s="10">
        <v>272000</v>
      </c>
      <c r="BX669" s="10">
        <v>218.75</v>
      </c>
      <c r="BY669" s="10">
        <v>0</v>
      </c>
      <c r="BZ669" s="10">
        <v>218.75</v>
      </c>
      <c r="CA669" s="10">
        <v>0</v>
      </c>
      <c r="CB669" s="10">
        <v>0</v>
      </c>
      <c r="CC669" s="10">
        <v>0</v>
      </c>
      <c r="CD669" s="10">
        <v>18750</v>
      </c>
      <c r="CE669" s="10">
        <v>0</v>
      </c>
      <c r="CF669" s="10">
        <v>18750</v>
      </c>
      <c r="CG669" s="10">
        <v>0</v>
      </c>
      <c r="CH669" s="10">
        <v>0</v>
      </c>
      <c r="CI669" s="10">
        <v>0</v>
      </c>
      <c r="CJ669" s="10">
        <v>0</v>
      </c>
      <c r="CK669" s="10">
        <v>0</v>
      </c>
      <c r="CL669" s="10">
        <v>0</v>
      </c>
      <c r="CM669" s="10">
        <v>22000</v>
      </c>
      <c r="CN669" s="10">
        <v>250000</v>
      </c>
      <c r="CO669" s="10">
        <v>272000</v>
      </c>
      <c r="CP669" s="10">
        <v>218.75</v>
      </c>
      <c r="CQ669" s="10">
        <v>0</v>
      </c>
      <c r="CR669" s="10">
        <v>218.75</v>
      </c>
      <c r="CS669" s="10">
        <v>0</v>
      </c>
      <c r="CT669" s="10">
        <v>0</v>
      </c>
      <c r="CU669" s="10">
        <v>0</v>
      </c>
      <c r="CV669" s="10">
        <v>18750</v>
      </c>
      <c r="CW669" s="10">
        <v>0</v>
      </c>
      <c r="CX669" s="10">
        <v>18750</v>
      </c>
      <c r="CY669" s="10">
        <v>0</v>
      </c>
      <c r="CZ669" s="10">
        <v>0</v>
      </c>
      <c r="DA669" s="10">
        <v>0</v>
      </c>
      <c r="DB669" s="10">
        <v>0</v>
      </c>
      <c r="DC669" s="10">
        <v>0</v>
      </c>
      <c r="DD669" s="10">
        <v>0</v>
      </c>
      <c r="DE669" s="10">
        <v>0</v>
      </c>
      <c r="DF669" s="10">
        <v>0</v>
      </c>
      <c r="DG669" s="10">
        <v>0</v>
      </c>
    </row>
    <row r="670" spans="1:111">
      <c r="A670" t="s">
        <v>26</v>
      </c>
      <c r="B670" t="s">
        <v>68</v>
      </c>
      <c r="C670" t="s">
        <v>79</v>
      </c>
      <c r="D670" s="10">
        <v>21878</v>
      </c>
      <c r="E670" s="10">
        <v>0</v>
      </c>
      <c r="F670" s="10">
        <v>21878</v>
      </c>
      <c r="G670" s="10">
        <v>0</v>
      </c>
      <c r="H670" s="10">
        <v>0</v>
      </c>
      <c r="I670" s="10">
        <v>0</v>
      </c>
      <c r="J670" s="10">
        <v>18752</v>
      </c>
      <c r="K670" s="10">
        <v>0</v>
      </c>
      <c r="L670" s="10">
        <v>18752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21876.5</v>
      </c>
      <c r="T670" s="10">
        <v>0</v>
      </c>
      <c r="U670" s="10">
        <v>21876.5</v>
      </c>
      <c r="V670" s="10">
        <v>218.75</v>
      </c>
      <c r="W670" s="10">
        <v>0</v>
      </c>
      <c r="X670" s="10">
        <v>218.75</v>
      </c>
      <c r="Y670" s="10">
        <v>0</v>
      </c>
      <c r="Z670" s="10">
        <v>0</v>
      </c>
      <c r="AA670" s="10">
        <v>0</v>
      </c>
      <c r="AB670" s="10">
        <v>18750</v>
      </c>
      <c r="AC670" s="10">
        <v>0</v>
      </c>
      <c r="AD670" s="10">
        <v>18750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22000</v>
      </c>
      <c r="AL670" s="10">
        <v>0</v>
      </c>
      <c r="AM670" s="10">
        <v>22000</v>
      </c>
      <c r="AN670" s="10">
        <v>218.75</v>
      </c>
      <c r="AO670" s="10">
        <v>0</v>
      </c>
      <c r="AP670" s="10">
        <v>218.75</v>
      </c>
      <c r="AQ670" s="10">
        <v>0</v>
      </c>
      <c r="AR670" s="10">
        <v>0</v>
      </c>
      <c r="AS670" s="10">
        <v>0</v>
      </c>
      <c r="AT670" s="10">
        <v>18750</v>
      </c>
      <c r="AU670" s="10">
        <v>0</v>
      </c>
      <c r="AV670" s="10">
        <v>18750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0</v>
      </c>
      <c r="BC670" s="10">
        <v>22000</v>
      </c>
      <c r="BD670" s="10">
        <v>0</v>
      </c>
      <c r="BE670" s="10">
        <v>22000</v>
      </c>
      <c r="BF670" s="10">
        <v>218.75</v>
      </c>
      <c r="BG670" s="10">
        <v>0</v>
      </c>
      <c r="BH670" s="10">
        <v>218.75</v>
      </c>
      <c r="BI670" s="10">
        <v>0</v>
      </c>
      <c r="BJ670" s="10">
        <v>0</v>
      </c>
      <c r="BK670" s="10">
        <v>0</v>
      </c>
      <c r="BL670" s="10">
        <v>18750</v>
      </c>
      <c r="BM670" s="10">
        <v>0</v>
      </c>
      <c r="BN670" s="10">
        <v>18750</v>
      </c>
      <c r="BO670" s="10">
        <v>0</v>
      </c>
      <c r="BP670" s="10">
        <v>0</v>
      </c>
      <c r="BQ670" s="10">
        <v>0</v>
      </c>
      <c r="BR670" s="10">
        <v>0</v>
      </c>
      <c r="BS670" s="10">
        <v>0</v>
      </c>
      <c r="BT670" s="10">
        <v>0</v>
      </c>
      <c r="BU670" s="10">
        <v>22000</v>
      </c>
      <c r="BV670" s="10">
        <v>250000</v>
      </c>
      <c r="BW670" s="10">
        <v>272000</v>
      </c>
      <c r="BX670" s="10">
        <v>218.75</v>
      </c>
      <c r="BY670" s="10">
        <v>0</v>
      </c>
      <c r="BZ670" s="10">
        <v>218.75</v>
      </c>
      <c r="CA670" s="10">
        <v>0</v>
      </c>
      <c r="CB670" s="10">
        <v>0</v>
      </c>
      <c r="CC670" s="10">
        <v>0</v>
      </c>
      <c r="CD670" s="10">
        <v>18750</v>
      </c>
      <c r="CE670" s="10">
        <v>0</v>
      </c>
      <c r="CF670" s="10">
        <v>18750</v>
      </c>
      <c r="CG670" s="10">
        <v>0</v>
      </c>
      <c r="CH670" s="10">
        <v>0</v>
      </c>
      <c r="CI670" s="10">
        <v>0</v>
      </c>
      <c r="CJ670" s="10">
        <v>0</v>
      </c>
      <c r="CK670" s="10">
        <v>0</v>
      </c>
      <c r="CL670" s="10">
        <v>0</v>
      </c>
      <c r="CM670" s="10">
        <v>22000</v>
      </c>
      <c r="CN670" s="10">
        <v>250000</v>
      </c>
      <c r="CO670" s="10">
        <v>272000</v>
      </c>
      <c r="CP670" s="10">
        <v>218.75</v>
      </c>
      <c r="CQ670" s="10">
        <v>0</v>
      </c>
      <c r="CR670" s="10">
        <v>218.75</v>
      </c>
      <c r="CS670" s="10">
        <v>0</v>
      </c>
      <c r="CT670" s="10">
        <v>0</v>
      </c>
      <c r="CU670" s="10">
        <v>0</v>
      </c>
      <c r="CV670" s="10">
        <v>18750</v>
      </c>
      <c r="CW670" s="10">
        <v>0</v>
      </c>
      <c r="CX670" s="10">
        <v>18750</v>
      </c>
      <c r="CY670" s="10">
        <v>0</v>
      </c>
      <c r="CZ670" s="10">
        <v>0</v>
      </c>
      <c r="DA670" s="10">
        <v>0</v>
      </c>
      <c r="DB670" s="10">
        <v>0</v>
      </c>
      <c r="DC670" s="10">
        <v>0</v>
      </c>
      <c r="DD670" s="10">
        <v>0</v>
      </c>
      <c r="DE670" s="10">
        <v>0</v>
      </c>
      <c r="DF670" s="10">
        <v>0</v>
      </c>
      <c r="DG670" s="10">
        <v>0</v>
      </c>
    </row>
    <row r="671" spans="1:111">
      <c r="A671" t="s">
        <v>26</v>
      </c>
      <c r="B671" t="s">
        <v>69</v>
      </c>
      <c r="C671" t="s">
        <v>79</v>
      </c>
      <c r="D671" s="10">
        <v>31422.139953613281</v>
      </c>
      <c r="E671" s="10">
        <v>9810.6700439453125</v>
      </c>
      <c r="F671" s="10">
        <v>41232.810302734375</v>
      </c>
      <c r="G671" s="10">
        <v>9981.4051170349121</v>
      </c>
      <c r="H671" s="10">
        <v>15234.31494140625</v>
      </c>
      <c r="I671" s="10">
        <v>25215.720092773438</v>
      </c>
      <c r="J671" s="10">
        <v>27599.684995651245</v>
      </c>
      <c r="K671" s="10">
        <v>18795.950012207031</v>
      </c>
      <c r="L671" s="10">
        <v>46395.634984970093</v>
      </c>
      <c r="M671" s="10">
        <v>7642.7200679779053</v>
      </c>
      <c r="N671" s="10">
        <v>14442.080003738403</v>
      </c>
      <c r="O671" s="10">
        <v>22084.800313949585</v>
      </c>
      <c r="P671" s="10">
        <v>14259.210233688354</v>
      </c>
      <c r="Q671" s="10">
        <v>40631.800308227539</v>
      </c>
      <c r="R671" s="10">
        <v>54891.01043510437</v>
      </c>
      <c r="S671" s="10">
        <v>42004.915000915527</v>
      </c>
      <c r="T671" s="10">
        <v>28122.595169067383</v>
      </c>
      <c r="U671" s="10">
        <v>70127.510070800781</v>
      </c>
      <c r="V671" s="10">
        <v>13574.364946842194</v>
      </c>
      <c r="W671" s="10">
        <v>23025.200134277344</v>
      </c>
      <c r="X671" s="10">
        <v>36599.563509464264</v>
      </c>
      <c r="Y671" s="10">
        <v>9580.4402281045914</v>
      </c>
      <c r="Z671" s="10">
        <v>16276.939880371094</v>
      </c>
      <c r="AA671" s="10">
        <v>25857.380325913429</v>
      </c>
      <c r="AB671" s="10">
        <v>33197.485243797302</v>
      </c>
      <c r="AC671" s="10">
        <v>10285.259794235229</v>
      </c>
      <c r="AD671" s="10">
        <v>43482.745261192322</v>
      </c>
      <c r="AE671" s="10">
        <v>6759.954906463623</v>
      </c>
      <c r="AF671" s="10">
        <v>14281.895027160645</v>
      </c>
      <c r="AG671" s="10">
        <v>21041.849334716797</v>
      </c>
      <c r="AH671" s="10">
        <v>12482.209995269775</v>
      </c>
      <c r="AI671" s="10">
        <v>23001.034622192383</v>
      </c>
      <c r="AJ671" s="10">
        <v>35483.243846893311</v>
      </c>
      <c r="AK671" s="10">
        <v>37363.240032196045</v>
      </c>
      <c r="AL671" s="10">
        <v>29291.694854736328</v>
      </c>
      <c r="AM671" s="10">
        <v>66654.933959960938</v>
      </c>
      <c r="AN671" s="10">
        <v>13574.364946842194</v>
      </c>
      <c r="AO671" s="10">
        <v>23025.200134277344</v>
      </c>
      <c r="AP671" s="10">
        <v>36599.563509464264</v>
      </c>
      <c r="AQ671" s="10">
        <v>9580.4402281045914</v>
      </c>
      <c r="AR671" s="10">
        <v>16276.939880371094</v>
      </c>
      <c r="AS671" s="10">
        <v>25857.380325913429</v>
      </c>
      <c r="AT671" s="10">
        <v>33197.485243797302</v>
      </c>
      <c r="AU671" s="10">
        <v>10285.259794235229</v>
      </c>
      <c r="AV671" s="10">
        <v>43482.745261192322</v>
      </c>
      <c r="AW671" s="10">
        <v>6759.954906463623</v>
      </c>
      <c r="AX671" s="10">
        <v>14281.895027160645</v>
      </c>
      <c r="AY671" s="10">
        <v>21041.849334716797</v>
      </c>
      <c r="AZ671" s="10">
        <v>12482.209995269775</v>
      </c>
      <c r="BA671" s="10">
        <v>23001.034622192383</v>
      </c>
      <c r="BB671" s="10">
        <v>35483.243846893311</v>
      </c>
      <c r="BC671" s="10">
        <v>37363.240032196045</v>
      </c>
      <c r="BD671" s="10">
        <v>29291.694854736328</v>
      </c>
      <c r="BE671" s="10">
        <v>66654.933959960938</v>
      </c>
      <c r="BF671" s="10">
        <v>12410.8147149086</v>
      </c>
      <c r="BG671" s="10">
        <v>22586.420135498047</v>
      </c>
      <c r="BH671" s="10">
        <v>34997.235414981842</v>
      </c>
      <c r="BI671" s="10">
        <v>9226.8403326272964</v>
      </c>
      <c r="BJ671" s="10">
        <v>18392.249572753906</v>
      </c>
      <c r="BK671" s="10">
        <v>27619.089775681496</v>
      </c>
      <c r="BL671" s="10">
        <v>32134.269980430603</v>
      </c>
      <c r="BM671" s="10">
        <v>11283.895109176636</v>
      </c>
      <c r="BN671" s="10">
        <v>43418.165236473083</v>
      </c>
      <c r="BO671" s="10">
        <v>6476.364917755127</v>
      </c>
      <c r="BP671" s="10">
        <v>16194.564949035645</v>
      </c>
      <c r="BQ671" s="10">
        <v>22670.930130004883</v>
      </c>
      <c r="BR671" s="10">
        <v>11496.25492477417</v>
      </c>
      <c r="BS671" s="10">
        <v>22957.534622192383</v>
      </c>
      <c r="BT671" s="10">
        <v>34453.790172576904</v>
      </c>
      <c r="BU671" s="10">
        <v>36590.554847717285</v>
      </c>
      <c r="BV671" s="10">
        <v>308509.54605102539</v>
      </c>
      <c r="BW671" s="10">
        <v>345100.1008605957</v>
      </c>
      <c r="BX671" s="10">
        <v>12410.8147149086</v>
      </c>
      <c r="BY671" s="10">
        <v>22586.420135498047</v>
      </c>
      <c r="BZ671" s="10">
        <v>34997.235414981842</v>
      </c>
      <c r="CA671" s="10">
        <v>9226.8403326272964</v>
      </c>
      <c r="CB671" s="10">
        <v>18392.249572753906</v>
      </c>
      <c r="CC671" s="10">
        <v>27619.089775681496</v>
      </c>
      <c r="CD671" s="10">
        <v>32134.269980430603</v>
      </c>
      <c r="CE671" s="10">
        <v>11283.895109176636</v>
      </c>
      <c r="CF671" s="10">
        <v>43418.165236473083</v>
      </c>
      <c r="CG671" s="10">
        <v>6476.364917755127</v>
      </c>
      <c r="CH671" s="10">
        <v>16194.564949035645</v>
      </c>
      <c r="CI671" s="10">
        <v>22670.930130004883</v>
      </c>
      <c r="CJ671" s="10">
        <v>11496.25492477417</v>
      </c>
      <c r="CK671" s="10">
        <v>22957.534622192383</v>
      </c>
      <c r="CL671" s="10">
        <v>34453.790172576904</v>
      </c>
      <c r="CM671" s="10">
        <v>36590.554847717285</v>
      </c>
      <c r="CN671" s="10">
        <v>308509.54605102539</v>
      </c>
      <c r="CO671" s="10">
        <v>345100.1008605957</v>
      </c>
      <c r="CP671" s="10">
        <v>11239.060045719147</v>
      </c>
      <c r="CQ671" s="10">
        <v>23165.430145263672</v>
      </c>
      <c r="CR671" s="10">
        <v>34404.490450382233</v>
      </c>
      <c r="CS671" s="10">
        <v>8773.7249513864517</v>
      </c>
      <c r="CT671" s="10">
        <v>20481.544982910156</v>
      </c>
      <c r="CU671" s="10">
        <v>29255.26963865757</v>
      </c>
      <c r="CV671" s="10">
        <v>31065.735237121582</v>
      </c>
      <c r="CW671" s="10">
        <v>10847.070127487183</v>
      </c>
      <c r="CX671" s="10">
        <v>41912.805705070496</v>
      </c>
      <c r="CY671" s="10">
        <v>6174.759952545166</v>
      </c>
      <c r="CZ671" s="10">
        <v>16275.624824523926</v>
      </c>
      <c r="DA671" s="10">
        <v>22450.384963989258</v>
      </c>
      <c r="DB671" s="10">
        <v>10504.145122528076</v>
      </c>
      <c r="DC671" s="10">
        <v>26113.68977355957</v>
      </c>
      <c r="DD671" s="10">
        <v>36617.835887908936</v>
      </c>
      <c r="DE671" s="10">
        <v>13835.290125846863</v>
      </c>
      <c r="DF671" s="10">
        <v>32555.099700927734</v>
      </c>
      <c r="DG671" s="10">
        <v>46390.390655517578</v>
      </c>
    </row>
    <row r="672" spans="1:111">
      <c r="A672" t="s">
        <v>27</v>
      </c>
      <c r="B672" t="s">
        <v>63</v>
      </c>
      <c r="C672" t="s">
        <v>72</v>
      </c>
      <c r="D672" s="10">
        <v>421.97500610351562</v>
      </c>
      <c r="E672" s="10">
        <v>3476.35498046875</v>
      </c>
      <c r="F672" s="10">
        <v>3898.330078125</v>
      </c>
      <c r="G672" s="10">
        <v>868.7349853515625</v>
      </c>
      <c r="H672" s="10">
        <v>0</v>
      </c>
      <c r="I672" s="10">
        <v>868.7349853515625</v>
      </c>
      <c r="J672" s="10">
        <v>41.064998626708984</v>
      </c>
      <c r="K672" s="10">
        <v>74.345001220703125</v>
      </c>
      <c r="L672" s="10">
        <v>115.41000366210938</v>
      </c>
      <c r="M672" s="10">
        <v>3217.925048828125</v>
      </c>
      <c r="N672" s="10">
        <v>1137.780029296875</v>
      </c>
      <c r="O672" s="10">
        <v>4355.705078125</v>
      </c>
      <c r="P672" s="10">
        <v>5134.52978515625</v>
      </c>
      <c r="Q672" s="10">
        <v>3448.72998046875</v>
      </c>
      <c r="R672" s="10">
        <v>8583.259765625</v>
      </c>
      <c r="S672" s="10">
        <v>536.67498779296875</v>
      </c>
      <c r="T672" s="10">
        <v>364.625</v>
      </c>
      <c r="U672" s="10">
        <v>901.29998779296875</v>
      </c>
      <c r="V672" s="10">
        <v>413.16000366210938</v>
      </c>
      <c r="W672" s="10">
        <v>4405.16015625</v>
      </c>
      <c r="X672" s="10">
        <v>4818.3203125</v>
      </c>
      <c r="Y672" s="10">
        <v>1203.1900634765625</v>
      </c>
      <c r="Z672" s="10">
        <v>0</v>
      </c>
      <c r="AA672" s="10">
        <v>1203.1900634765625</v>
      </c>
      <c r="AB672" s="10">
        <v>40.180000305175781</v>
      </c>
      <c r="AC672" s="10">
        <v>184.61000061035156</v>
      </c>
      <c r="AD672" s="10">
        <v>224.79000854492188</v>
      </c>
      <c r="AE672" s="10">
        <v>3295.385009765625</v>
      </c>
      <c r="AF672" s="10">
        <v>1552.875</v>
      </c>
      <c r="AG672" s="10">
        <v>4848.259765625</v>
      </c>
      <c r="AH672" s="10">
        <v>5156.4599609375</v>
      </c>
      <c r="AI672" s="10">
        <v>9642.5703125</v>
      </c>
      <c r="AJ672" s="10">
        <v>14799.0302734375</v>
      </c>
      <c r="AK672" s="10">
        <v>939.9200439453125</v>
      </c>
      <c r="AL672" s="10">
        <v>0</v>
      </c>
      <c r="AM672" s="10">
        <v>939.9200439453125</v>
      </c>
      <c r="AN672" s="10">
        <v>413.16000366210938</v>
      </c>
      <c r="AO672" s="10">
        <v>4405.16015625</v>
      </c>
      <c r="AP672" s="10">
        <v>4818.3203125</v>
      </c>
      <c r="AQ672" s="10">
        <v>1203.1900634765625</v>
      </c>
      <c r="AR672" s="10">
        <v>0</v>
      </c>
      <c r="AS672" s="10">
        <v>1203.1900634765625</v>
      </c>
      <c r="AT672" s="10">
        <v>40.180000305175781</v>
      </c>
      <c r="AU672" s="10">
        <v>184.61000061035156</v>
      </c>
      <c r="AV672" s="10">
        <v>224.79000854492188</v>
      </c>
      <c r="AW672" s="10">
        <v>3295.385009765625</v>
      </c>
      <c r="AX672" s="10">
        <v>1552.875</v>
      </c>
      <c r="AY672" s="10">
        <v>4848.259765625</v>
      </c>
      <c r="AZ672" s="10">
        <v>5156.4599609375</v>
      </c>
      <c r="BA672" s="10">
        <v>9642.5703125</v>
      </c>
      <c r="BB672" s="10">
        <v>14799.0302734375</v>
      </c>
      <c r="BC672" s="10">
        <v>939.9200439453125</v>
      </c>
      <c r="BD672" s="10">
        <v>0</v>
      </c>
      <c r="BE672" s="10">
        <v>939.9200439453125</v>
      </c>
      <c r="BF672" s="10">
        <v>386.875</v>
      </c>
      <c r="BG672" s="10">
        <v>4405.16015625</v>
      </c>
      <c r="BH672" s="10">
        <v>4792.03515625</v>
      </c>
      <c r="BI672" s="10">
        <v>1203.1900634765625</v>
      </c>
      <c r="BJ672" s="10">
        <v>0</v>
      </c>
      <c r="BK672" s="10">
        <v>1203.1900634765625</v>
      </c>
      <c r="BL672" s="10">
        <v>38.830001831054688</v>
      </c>
      <c r="BM672" s="10">
        <v>184.61000061035156</v>
      </c>
      <c r="BN672" s="10">
        <v>223.44000244140625</v>
      </c>
      <c r="BO672" s="10">
        <v>3287.264892578125</v>
      </c>
      <c r="BP672" s="10">
        <v>3420.349853515625</v>
      </c>
      <c r="BQ672" s="10">
        <v>6707.61474609375</v>
      </c>
      <c r="BR672" s="10">
        <v>5070.580078125</v>
      </c>
      <c r="BS672" s="10">
        <v>10867.990234375</v>
      </c>
      <c r="BT672" s="10">
        <v>15938.5703125</v>
      </c>
      <c r="BU672" s="10">
        <v>935.58502197265625</v>
      </c>
      <c r="BV672" s="10">
        <v>0</v>
      </c>
      <c r="BW672" s="10">
        <v>935.58502197265625</v>
      </c>
      <c r="BX672" s="10">
        <v>386.875</v>
      </c>
      <c r="BY672" s="10">
        <v>4405.16015625</v>
      </c>
      <c r="BZ672" s="10">
        <v>4792.03515625</v>
      </c>
      <c r="CA672" s="10">
        <v>1203.1900634765625</v>
      </c>
      <c r="CB672" s="10">
        <v>0</v>
      </c>
      <c r="CC672" s="10">
        <v>1203.1900634765625</v>
      </c>
      <c r="CD672" s="10">
        <v>38.830001831054688</v>
      </c>
      <c r="CE672" s="10">
        <v>184.61000061035156</v>
      </c>
      <c r="CF672" s="10">
        <v>223.44000244140625</v>
      </c>
      <c r="CG672" s="10">
        <v>3287.264892578125</v>
      </c>
      <c r="CH672" s="10">
        <v>3420.349853515625</v>
      </c>
      <c r="CI672" s="10">
        <v>6707.61474609375</v>
      </c>
      <c r="CJ672" s="10">
        <v>5070.580078125</v>
      </c>
      <c r="CK672" s="10">
        <v>10867.990234375</v>
      </c>
      <c r="CL672" s="10">
        <v>15938.5703125</v>
      </c>
      <c r="CM672" s="10">
        <v>935.58502197265625</v>
      </c>
      <c r="CN672" s="10">
        <v>0</v>
      </c>
      <c r="CO672" s="10">
        <v>935.58502197265625</v>
      </c>
      <c r="CP672" s="10">
        <v>360.59500122070312</v>
      </c>
      <c r="CQ672" s="10">
        <v>4405.16015625</v>
      </c>
      <c r="CR672" s="10">
        <v>4765.75537109375</v>
      </c>
      <c r="CS672" s="10">
        <v>1203.1900634765625</v>
      </c>
      <c r="CT672" s="10">
        <v>3.5150001049041748</v>
      </c>
      <c r="CU672" s="10">
        <v>1206.705078125</v>
      </c>
      <c r="CV672" s="10">
        <v>37.474998474121094</v>
      </c>
      <c r="CW672" s="10">
        <v>184.61000061035156</v>
      </c>
      <c r="CX672" s="10">
        <v>222.08499145507812</v>
      </c>
      <c r="CY672" s="10">
        <v>3267.175048828125</v>
      </c>
      <c r="CZ672" s="10">
        <v>5262</v>
      </c>
      <c r="DA672" s="10">
        <v>8529.1748046875</v>
      </c>
      <c r="DB672" s="10">
        <v>4979.72021484375</v>
      </c>
      <c r="DC672" s="10">
        <v>10919.7900390625</v>
      </c>
      <c r="DD672" s="10">
        <v>15899.509765625</v>
      </c>
      <c r="DE672" s="10">
        <v>916.14996337890625</v>
      </c>
      <c r="DF672" s="10">
        <v>2100.02001953125</v>
      </c>
      <c r="DG672" s="10">
        <v>3016.169921875</v>
      </c>
    </row>
    <row r="673" spans="1:111">
      <c r="A673" t="s">
        <v>27</v>
      </c>
      <c r="B673" t="s">
        <v>63</v>
      </c>
      <c r="C673" t="s">
        <v>73</v>
      </c>
      <c r="D673" s="10">
        <v>0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0</v>
      </c>
      <c r="AL673" s="10">
        <v>0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0">
        <v>0</v>
      </c>
      <c r="AS673" s="10">
        <v>0</v>
      </c>
      <c r="AT673" s="10">
        <v>0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0">
        <v>0</v>
      </c>
      <c r="BB673" s="10">
        <v>0</v>
      </c>
      <c r="BC673" s="10">
        <v>0</v>
      </c>
      <c r="BD673" s="10">
        <v>0</v>
      </c>
      <c r="BE673" s="10">
        <v>0</v>
      </c>
      <c r="BF673" s="10">
        <v>0</v>
      </c>
      <c r="BG673" s="10">
        <v>0</v>
      </c>
      <c r="BH673" s="10">
        <v>0</v>
      </c>
      <c r="BI673" s="10">
        <v>0</v>
      </c>
      <c r="BJ673" s="10">
        <v>0</v>
      </c>
      <c r="BK673" s="10">
        <v>0</v>
      </c>
      <c r="BL673" s="10">
        <v>0</v>
      </c>
      <c r="BM673" s="10">
        <v>0</v>
      </c>
      <c r="BN673" s="10">
        <v>0</v>
      </c>
      <c r="BO673" s="10">
        <v>0</v>
      </c>
      <c r="BP673" s="10">
        <v>0</v>
      </c>
      <c r="BQ673" s="10">
        <v>0</v>
      </c>
      <c r="BR673" s="10">
        <v>0</v>
      </c>
      <c r="BS673" s="10">
        <v>0</v>
      </c>
      <c r="BT673" s="10">
        <v>0</v>
      </c>
      <c r="BU673" s="10">
        <v>0</v>
      </c>
      <c r="BV673" s="10">
        <v>0</v>
      </c>
      <c r="BW673" s="10">
        <v>0</v>
      </c>
      <c r="BX673" s="10">
        <v>0</v>
      </c>
      <c r="BY673" s="10">
        <v>0</v>
      </c>
      <c r="BZ673" s="10">
        <v>0</v>
      </c>
      <c r="CA673" s="10">
        <v>0</v>
      </c>
      <c r="CB673" s="10">
        <v>0</v>
      </c>
      <c r="CC673" s="10">
        <v>0</v>
      </c>
      <c r="CD673" s="10">
        <v>0</v>
      </c>
      <c r="CE673" s="10">
        <v>0</v>
      </c>
      <c r="CF673" s="10">
        <v>0</v>
      </c>
      <c r="CG673" s="10">
        <v>0</v>
      </c>
      <c r="CH673" s="10">
        <v>0</v>
      </c>
      <c r="CI673" s="10">
        <v>0</v>
      </c>
      <c r="CJ673" s="10">
        <v>0</v>
      </c>
      <c r="CK673" s="10">
        <v>0</v>
      </c>
      <c r="CL673" s="10">
        <v>0</v>
      </c>
      <c r="CM673" s="10">
        <v>0</v>
      </c>
      <c r="CN673" s="10">
        <v>0</v>
      </c>
      <c r="CO673" s="10">
        <v>0</v>
      </c>
      <c r="CP673" s="10">
        <v>0</v>
      </c>
      <c r="CQ673" s="10">
        <v>0</v>
      </c>
      <c r="CR673" s="10">
        <v>0</v>
      </c>
      <c r="CS673" s="10">
        <v>0</v>
      </c>
      <c r="CT673" s="10">
        <v>0</v>
      </c>
      <c r="CU673" s="10">
        <v>0</v>
      </c>
      <c r="CV673" s="10">
        <v>0</v>
      </c>
      <c r="CW673" s="10">
        <v>0</v>
      </c>
      <c r="CX673" s="10">
        <v>0</v>
      </c>
      <c r="CY673" s="10">
        <v>0</v>
      </c>
      <c r="CZ673" s="10">
        <v>0</v>
      </c>
      <c r="DA673" s="10">
        <v>0</v>
      </c>
      <c r="DB673" s="10">
        <v>0</v>
      </c>
      <c r="DC673" s="10">
        <v>0</v>
      </c>
      <c r="DD673" s="10">
        <v>0</v>
      </c>
      <c r="DE673" s="10">
        <v>0</v>
      </c>
      <c r="DF673" s="10">
        <v>0</v>
      </c>
      <c r="DG673" s="10">
        <v>0</v>
      </c>
    </row>
    <row r="674" spans="1:111">
      <c r="A674" t="s">
        <v>27</v>
      </c>
      <c r="B674" t="s">
        <v>63</v>
      </c>
      <c r="C674" t="s">
        <v>74</v>
      </c>
      <c r="D674" s="10">
        <v>0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0">
        <v>0</v>
      </c>
      <c r="AX674" s="10">
        <v>0</v>
      </c>
      <c r="AY674" s="10">
        <v>0</v>
      </c>
      <c r="AZ674" s="10">
        <v>0</v>
      </c>
      <c r="BA674" s="10">
        <v>0</v>
      </c>
      <c r="BB674" s="10">
        <v>0</v>
      </c>
      <c r="BC674" s="10">
        <v>0</v>
      </c>
      <c r="BD674" s="10">
        <v>0</v>
      </c>
      <c r="BE674" s="10">
        <v>0</v>
      </c>
      <c r="BF674" s="10">
        <v>0</v>
      </c>
      <c r="BG674" s="10">
        <v>0</v>
      </c>
      <c r="BH674" s="10">
        <v>0</v>
      </c>
      <c r="BI674" s="10">
        <v>0</v>
      </c>
      <c r="BJ674" s="10">
        <v>0</v>
      </c>
      <c r="BK674" s="10">
        <v>0</v>
      </c>
      <c r="BL674" s="10">
        <v>0</v>
      </c>
      <c r="BM674" s="10">
        <v>0</v>
      </c>
      <c r="BN674" s="10">
        <v>0</v>
      </c>
      <c r="BO674" s="10">
        <v>0</v>
      </c>
      <c r="BP674" s="10">
        <v>0</v>
      </c>
      <c r="BQ674" s="10">
        <v>0</v>
      </c>
      <c r="BR674" s="10">
        <v>0</v>
      </c>
      <c r="BS674" s="10">
        <v>0</v>
      </c>
      <c r="BT674" s="10">
        <v>0</v>
      </c>
      <c r="BU674" s="10">
        <v>0</v>
      </c>
      <c r="BV674" s="10">
        <v>0</v>
      </c>
      <c r="BW674" s="10">
        <v>0</v>
      </c>
      <c r="BX674" s="10">
        <v>0</v>
      </c>
      <c r="BY674" s="10">
        <v>0</v>
      </c>
      <c r="BZ674" s="10">
        <v>0</v>
      </c>
      <c r="CA674" s="10">
        <v>0</v>
      </c>
      <c r="CB674" s="10">
        <v>0</v>
      </c>
      <c r="CC674" s="10">
        <v>0</v>
      </c>
      <c r="CD674" s="10">
        <v>0</v>
      </c>
      <c r="CE674" s="10">
        <v>0</v>
      </c>
      <c r="CF674" s="10">
        <v>0</v>
      </c>
      <c r="CG674" s="10">
        <v>0</v>
      </c>
      <c r="CH674" s="10">
        <v>0</v>
      </c>
      <c r="CI674" s="10">
        <v>0</v>
      </c>
      <c r="CJ674" s="10">
        <v>0</v>
      </c>
      <c r="CK674" s="10">
        <v>0</v>
      </c>
      <c r="CL674" s="10">
        <v>0</v>
      </c>
      <c r="CM674" s="10">
        <v>0</v>
      </c>
      <c r="CN674" s="10">
        <v>0</v>
      </c>
      <c r="CO674" s="10">
        <v>0</v>
      </c>
      <c r="CP674" s="10">
        <v>0</v>
      </c>
      <c r="CQ674" s="10">
        <v>0</v>
      </c>
      <c r="CR674" s="10">
        <v>0</v>
      </c>
      <c r="CS674" s="10">
        <v>0</v>
      </c>
      <c r="CT674" s="10">
        <v>0</v>
      </c>
      <c r="CU674" s="10">
        <v>0</v>
      </c>
      <c r="CV674" s="10">
        <v>0</v>
      </c>
      <c r="CW674" s="10">
        <v>0</v>
      </c>
      <c r="CX674" s="10">
        <v>0</v>
      </c>
      <c r="CY674" s="10">
        <v>0</v>
      </c>
      <c r="CZ674" s="10">
        <v>0</v>
      </c>
      <c r="DA674" s="10">
        <v>0</v>
      </c>
      <c r="DB674" s="10">
        <v>0</v>
      </c>
      <c r="DC674" s="10">
        <v>0</v>
      </c>
      <c r="DD674" s="10">
        <v>0</v>
      </c>
      <c r="DE674" s="10">
        <v>0</v>
      </c>
      <c r="DF674" s="10">
        <v>0</v>
      </c>
      <c r="DG674" s="10">
        <v>0</v>
      </c>
    </row>
    <row r="675" spans="1:111">
      <c r="A675" t="s">
        <v>27</v>
      </c>
      <c r="B675" t="s">
        <v>63</v>
      </c>
      <c r="C675" t="s">
        <v>75</v>
      </c>
      <c r="D675" s="10">
        <v>0</v>
      </c>
      <c r="E675" s="10">
        <v>0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173.46499633789062</v>
      </c>
      <c r="T675" s="10">
        <v>73115.296875</v>
      </c>
      <c r="U675" s="10">
        <v>73288.765625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13.125</v>
      </c>
      <c r="AL675" s="10">
        <v>76872.71875</v>
      </c>
      <c r="AM675" s="10">
        <v>76885.84375</v>
      </c>
      <c r="AN675" s="10">
        <v>0</v>
      </c>
      <c r="AO675" s="10">
        <v>0</v>
      </c>
      <c r="AP675" s="10">
        <v>0</v>
      </c>
      <c r="AQ675" s="10">
        <v>0</v>
      </c>
      <c r="AR675" s="10">
        <v>0</v>
      </c>
      <c r="AS675" s="10">
        <v>0</v>
      </c>
      <c r="AT675" s="10">
        <v>0</v>
      </c>
      <c r="AU675" s="10">
        <v>0</v>
      </c>
      <c r="AV675" s="10">
        <v>0</v>
      </c>
      <c r="AW675" s="10">
        <v>0</v>
      </c>
      <c r="AX675" s="10">
        <v>0</v>
      </c>
      <c r="AY675" s="10">
        <v>0</v>
      </c>
      <c r="AZ675" s="10">
        <v>0</v>
      </c>
      <c r="BA675" s="10">
        <v>0</v>
      </c>
      <c r="BB675" s="10">
        <v>0</v>
      </c>
      <c r="BC675" s="10">
        <v>13.125</v>
      </c>
      <c r="BD675" s="10">
        <v>76872.71875</v>
      </c>
      <c r="BE675" s="10">
        <v>76885.84375</v>
      </c>
      <c r="BF675" s="10">
        <v>0</v>
      </c>
      <c r="BG675" s="10">
        <v>0</v>
      </c>
      <c r="BH675" s="10">
        <v>0</v>
      </c>
      <c r="BI675" s="10">
        <v>0</v>
      </c>
      <c r="BJ675" s="10">
        <v>0</v>
      </c>
      <c r="BK675" s="10">
        <v>0</v>
      </c>
      <c r="BL675" s="10">
        <v>0</v>
      </c>
      <c r="BM675" s="10">
        <v>0</v>
      </c>
      <c r="BN675" s="10">
        <v>0</v>
      </c>
      <c r="BO675" s="10">
        <v>0</v>
      </c>
      <c r="BP675" s="10">
        <v>0</v>
      </c>
      <c r="BQ675" s="10">
        <v>0</v>
      </c>
      <c r="BR675" s="10">
        <v>0</v>
      </c>
      <c r="BS675" s="10">
        <v>0</v>
      </c>
      <c r="BT675" s="10">
        <v>0</v>
      </c>
      <c r="BU675" s="10">
        <v>0</v>
      </c>
      <c r="BV675" s="10">
        <v>67497.890625</v>
      </c>
      <c r="BW675" s="10">
        <v>67497.890625</v>
      </c>
      <c r="BX675" s="10">
        <v>0</v>
      </c>
      <c r="BY675" s="10">
        <v>0</v>
      </c>
      <c r="BZ675" s="10">
        <v>0</v>
      </c>
      <c r="CA675" s="10">
        <v>0</v>
      </c>
      <c r="CB675" s="10">
        <v>0</v>
      </c>
      <c r="CC675" s="10">
        <v>0</v>
      </c>
      <c r="CD675" s="10">
        <v>0</v>
      </c>
      <c r="CE675" s="10">
        <v>0</v>
      </c>
      <c r="CF675" s="10">
        <v>0</v>
      </c>
      <c r="CG675" s="10">
        <v>0</v>
      </c>
      <c r="CH675" s="10">
        <v>0</v>
      </c>
      <c r="CI675" s="10">
        <v>0</v>
      </c>
      <c r="CJ675" s="10">
        <v>0</v>
      </c>
      <c r="CK675" s="10">
        <v>0</v>
      </c>
      <c r="CL675" s="10">
        <v>0</v>
      </c>
      <c r="CM675" s="10">
        <v>0</v>
      </c>
      <c r="CN675" s="10">
        <v>67497.890625</v>
      </c>
      <c r="CO675" s="10">
        <v>67497.890625</v>
      </c>
      <c r="CP675" s="10">
        <v>0</v>
      </c>
      <c r="CQ675" s="10">
        <v>0</v>
      </c>
      <c r="CR675" s="10">
        <v>0</v>
      </c>
      <c r="CS675" s="10">
        <v>0</v>
      </c>
      <c r="CT675" s="10">
        <v>0</v>
      </c>
      <c r="CU675" s="10">
        <v>0</v>
      </c>
      <c r="CV675" s="10">
        <v>0</v>
      </c>
      <c r="CW675" s="10">
        <v>0</v>
      </c>
      <c r="CX675" s="10">
        <v>0</v>
      </c>
      <c r="CY675" s="10">
        <v>0</v>
      </c>
      <c r="CZ675" s="10">
        <v>0</v>
      </c>
      <c r="DA675" s="10">
        <v>0</v>
      </c>
      <c r="DB675" s="10">
        <v>0</v>
      </c>
      <c r="DC675" s="10">
        <v>0</v>
      </c>
      <c r="DD675" s="10">
        <v>0</v>
      </c>
      <c r="DE675" s="10">
        <v>0</v>
      </c>
      <c r="DF675" s="10">
        <v>62998.03125</v>
      </c>
      <c r="DG675" s="10">
        <v>62998.03125</v>
      </c>
    </row>
    <row r="676" spans="1:111">
      <c r="A676" t="s">
        <v>27</v>
      </c>
      <c r="B676" t="s">
        <v>63</v>
      </c>
      <c r="C676" t="s">
        <v>76</v>
      </c>
      <c r="D676" s="10">
        <v>0</v>
      </c>
      <c r="E676" s="10">
        <v>0</v>
      </c>
      <c r="F676" s="10">
        <v>0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  <c r="AP676" s="10">
        <v>0</v>
      </c>
      <c r="AQ676" s="10">
        <v>0</v>
      </c>
      <c r="AR676" s="10">
        <v>0</v>
      </c>
      <c r="AS676" s="10">
        <v>0</v>
      </c>
      <c r="AT676" s="10">
        <v>0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0">
        <v>0</v>
      </c>
      <c r="BA676" s="10">
        <v>0</v>
      </c>
      <c r="BB676" s="10">
        <v>0</v>
      </c>
      <c r="BC676" s="10">
        <v>0</v>
      </c>
      <c r="BD676" s="10">
        <v>0</v>
      </c>
      <c r="BE676" s="10">
        <v>0</v>
      </c>
      <c r="BF676" s="10">
        <v>0</v>
      </c>
      <c r="BG676" s="10">
        <v>0</v>
      </c>
      <c r="BH676" s="10">
        <v>0</v>
      </c>
      <c r="BI676" s="10">
        <v>0</v>
      </c>
      <c r="BJ676" s="10">
        <v>0</v>
      </c>
      <c r="BK676" s="10">
        <v>0</v>
      </c>
      <c r="BL676" s="10">
        <v>0</v>
      </c>
      <c r="BM676" s="10">
        <v>0</v>
      </c>
      <c r="BN676" s="10">
        <v>0</v>
      </c>
      <c r="BO676" s="10">
        <v>0</v>
      </c>
      <c r="BP676" s="10">
        <v>0</v>
      </c>
      <c r="BQ676" s="10">
        <v>0</v>
      </c>
      <c r="BR676" s="10">
        <v>0</v>
      </c>
      <c r="BS676" s="10">
        <v>0</v>
      </c>
      <c r="BT676" s="10">
        <v>0</v>
      </c>
      <c r="BU676" s="10">
        <v>0</v>
      </c>
      <c r="BV676" s="10">
        <v>0</v>
      </c>
      <c r="BW676" s="10">
        <v>0</v>
      </c>
      <c r="BX676" s="10">
        <v>0</v>
      </c>
      <c r="BY676" s="10">
        <v>0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10">
        <v>0</v>
      </c>
      <c r="CF676" s="10">
        <v>0</v>
      </c>
      <c r="CG676" s="10">
        <v>0</v>
      </c>
      <c r="CH676" s="10">
        <v>0</v>
      </c>
      <c r="CI676" s="10">
        <v>0</v>
      </c>
      <c r="CJ676" s="10">
        <v>0</v>
      </c>
      <c r="CK676" s="10">
        <v>0</v>
      </c>
      <c r="CL676" s="10">
        <v>0</v>
      </c>
      <c r="CM676" s="10">
        <v>0</v>
      </c>
      <c r="CN676" s="10">
        <v>0</v>
      </c>
      <c r="CO676" s="10">
        <v>0</v>
      </c>
      <c r="CP676" s="10">
        <v>0</v>
      </c>
      <c r="CQ676" s="10">
        <v>0</v>
      </c>
      <c r="CR676" s="10">
        <v>0</v>
      </c>
      <c r="CS676" s="10">
        <v>0</v>
      </c>
      <c r="CT676" s="10">
        <v>0</v>
      </c>
      <c r="CU676" s="10">
        <v>0</v>
      </c>
      <c r="CV676" s="10">
        <v>0</v>
      </c>
      <c r="CW676" s="10">
        <v>0</v>
      </c>
      <c r="CX676" s="10">
        <v>0</v>
      </c>
      <c r="CY676" s="10">
        <v>0</v>
      </c>
      <c r="CZ676" s="10">
        <v>0</v>
      </c>
      <c r="DA676" s="10">
        <v>0</v>
      </c>
      <c r="DB676" s="10">
        <v>0</v>
      </c>
      <c r="DC676" s="10">
        <v>0</v>
      </c>
      <c r="DD676" s="10">
        <v>0</v>
      </c>
      <c r="DE676" s="10">
        <v>0</v>
      </c>
      <c r="DF676" s="10">
        <v>0</v>
      </c>
      <c r="DG676" s="10">
        <v>0</v>
      </c>
    </row>
    <row r="677" spans="1:111">
      <c r="A677" t="s">
        <v>27</v>
      </c>
      <c r="B677" t="s">
        <v>63</v>
      </c>
      <c r="C677" t="s">
        <v>77</v>
      </c>
      <c r="D677" s="10">
        <v>3185.5</v>
      </c>
      <c r="E677" s="10">
        <v>6922.5</v>
      </c>
      <c r="F677" s="10">
        <v>10108</v>
      </c>
      <c r="G677" s="10">
        <v>4463</v>
      </c>
      <c r="H677" s="10">
        <v>14890.5</v>
      </c>
      <c r="I677" s="10">
        <v>19353.5</v>
      </c>
      <c r="J677" s="10">
        <v>1653</v>
      </c>
      <c r="K677" s="10">
        <v>17032</v>
      </c>
      <c r="L677" s="10">
        <v>18685</v>
      </c>
      <c r="M677" s="10">
        <v>3718.5</v>
      </c>
      <c r="N677" s="10">
        <v>15415</v>
      </c>
      <c r="O677" s="10">
        <v>19133.5</v>
      </c>
      <c r="P677" s="10">
        <v>6241.5</v>
      </c>
      <c r="Q677" s="10">
        <v>9572.5</v>
      </c>
      <c r="R677" s="10">
        <v>15814</v>
      </c>
      <c r="S677" s="10">
        <v>1803.5</v>
      </c>
      <c r="T677" s="10">
        <v>1588.5</v>
      </c>
      <c r="U677" s="10">
        <v>3392</v>
      </c>
      <c r="V677" s="10">
        <v>2998.9150390625</v>
      </c>
      <c r="W677" s="10">
        <v>7177.1298828125</v>
      </c>
      <c r="X677" s="10">
        <v>10176.044921875</v>
      </c>
      <c r="Y677" s="10">
        <v>5027.63525390625</v>
      </c>
      <c r="Z677" s="10">
        <v>17540.080078125</v>
      </c>
      <c r="AA677" s="10">
        <v>22567.71484375</v>
      </c>
      <c r="AB677" s="10">
        <v>1557.6199951171875</v>
      </c>
      <c r="AC677" s="10">
        <v>16896.798828125</v>
      </c>
      <c r="AD677" s="10">
        <v>18454.41796875</v>
      </c>
      <c r="AE677" s="10">
        <v>4436.56005859375</v>
      </c>
      <c r="AF677" s="10">
        <v>15451.7705078125</v>
      </c>
      <c r="AG677" s="10">
        <v>19888.330078125</v>
      </c>
      <c r="AH677" s="10">
        <v>7591.39990234375</v>
      </c>
      <c r="AI677" s="10">
        <v>14986.1201171875</v>
      </c>
      <c r="AJ677" s="10">
        <v>22577.51953125</v>
      </c>
      <c r="AK677" s="10">
        <v>1716.85498046875</v>
      </c>
      <c r="AL677" s="10">
        <v>2482.760009765625</v>
      </c>
      <c r="AM677" s="10">
        <v>4199.615234375</v>
      </c>
      <c r="AN677" s="10">
        <v>2998.9150390625</v>
      </c>
      <c r="AO677" s="10">
        <v>7177.1298828125</v>
      </c>
      <c r="AP677" s="10">
        <v>10176.044921875</v>
      </c>
      <c r="AQ677" s="10">
        <v>5027.63525390625</v>
      </c>
      <c r="AR677" s="10">
        <v>17540.080078125</v>
      </c>
      <c r="AS677" s="10">
        <v>22567.71484375</v>
      </c>
      <c r="AT677" s="10">
        <v>1557.6199951171875</v>
      </c>
      <c r="AU677" s="10">
        <v>16896.798828125</v>
      </c>
      <c r="AV677" s="10">
        <v>18454.41796875</v>
      </c>
      <c r="AW677" s="10">
        <v>4436.56005859375</v>
      </c>
      <c r="AX677" s="10">
        <v>15451.7705078125</v>
      </c>
      <c r="AY677" s="10">
        <v>19888.330078125</v>
      </c>
      <c r="AZ677" s="10">
        <v>7591.39990234375</v>
      </c>
      <c r="BA677" s="10">
        <v>14986.1201171875</v>
      </c>
      <c r="BB677" s="10">
        <v>22577.51953125</v>
      </c>
      <c r="BC677" s="10">
        <v>1716.85498046875</v>
      </c>
      <c r="BD677" s="10">
        <v>2482.760009765625</v>
      </c>
      <c r="BE677" s="10">
        <v>4199.615234375</v>
      </c>
      <c r="BF677" s="10">
        <v>2905.449951171875</v>
      </c>
      <c r="BG677" s="10">
        <v>7177.1298828125</v>
      </c>
      <c r="BH677" s="10">
        <v>10082.580078125</v>
      </c>
      <c r="BI677" s="10">
        <v>4941.2548828125</v>
      </c>
      <c r="BJ677" s="10">
        <v>19178.73046875</v>
      </c>
      <c r="BK677" s="10">
        <v>24119.984375</v>
      </c>
      <c r="BL677" s="10">
        <v>1431.760009765625</v>
      </c>
      <c r="BM677" s="10">
        <v>16853.798828125</v>
      </c>
      <c r="BN677" s="10">
        <v>18285.55859375</v>
      </c>
      <c r="BO677" s="10">
        <v>4324.330078125</v>
      </c>
      <c r="BP677" s="10">
        <v>15886.21484375</v>
      </c>
      <c r="BQ677" s="10">
        <v>20210.544921875</v>
      </c>
      <c r="BR677" s="10">
        <v>7531.14501953125</v>
      </c>
      <c r="BS677" s="10">
        <v>17169.119140625</v>
      </c>
      <c r="BT677" s="10">
        <v>24700.263671875</v>
      </c>
      <c r="BU677" s="10">
        <v>1674.7349853515625</v>
      </c>
      <c r="BV677" s="10">
        <v>2482.760009765625</v>
      </c>
      <c r="BW677" s="10">
        <v>4157.4951171875</v>
      </c>
      <c r="BX677" s="10">
        <v>2905.449951171875</v>
      </c>
      <c r="BY677" s="10">
        <v>7177.1298828125</v>
      </c>
      <c r="BZ677" s="10">
        <v>10082.580078125</v>
      </c>
      <c r="CA677" s="10">
        <v>4941.2548828125</v>
      </c>
      <c r="CB677" s="10">
        <v>19178.73046875</v>
      </c>
      <c r="CC677" s="10">
        <v>24119.984375</v>
      </c>
      <c r="CD677" s="10">
        <v>1431.760009765625</v>
      </c>
      <c r="CE677" s="10">
        <v>16853.798828125</v>
      </c>
      <c r="CF677" s="10">
        <v>18285.55859375</v>
      </c>
      <c r="CG677" s="10">
        <v>4324.330078125</v>
      </c>
      <c r="CH677" s="10">
        <v>15886.21484375</v>
      </c>
      <c r="CI677" s="10">
        <v>20210.544921875</v>
      </c>
      <c r="CJ677" s="10">
        <v>7531.14501953125</v>
      </c>
      <c r="CK677" s="10">
        <v>17169.119140625</v>
      </c>
      <c r="CL677" s="10">
        <v>24700.263671875</v>
      </c>
      <c r="CM677" s="10">
        <v>1674.7349853515625</v>
      </c>
      <c r="CN677" s="10">
        <v>2482.760009765625</v>
      </c>
      <c r="CO677" s="10">
        <v>4157.4951171875</v>
      </c>
      <c r="CP677" s="10">
        <v>2788.06005859375</v>
      </c>
      <c r="CQ677" s="10">
        <v>7177.1298828125</v>
      </c>
      <c r="CR677" s="10">
        <v>9965.189453125</v>
      </c>
      <c r="CS677" s="10">
        <v>5320.18994140625</v>
      </c>
      <c r="CT677" s="10">
        <v>22171.125</v>
      </c>
      <c r="CU677" s="10">
        <v>27491.314453125</v>
      </c>
      <c r="CV677" s="10">
        <v>1306.4100341796875</v>
      </c>
      <c r="CW677" s="10">
        <v>17072.62890625</v>
      </c>
      <c r="CX677" s="10">
        <v>18379.0390625</v>
      </c>
      <c r="CY677" s="10">
        <v>4199.3349609375</v>
      </c>
      <c r="CZ677" s="10">
        <v>21521.916015625</v>
      </c>
      <c r="DA677" s="10">
        <v>25721.25</v>
      </c>
      <c r="DB677" s="10">
        <v>7793.97998046875</v>
      </c>
      <c r="DC677" s="10">
        <v>29018.310546875</v>
      </c>
      <c r="DD677" s="10">
        <v>36812.2890625</v>
      </c>
      <c r="DE677" s="10">
        <v>1632.5999755859375</v>
      </c>
      <c r="DF677" s="10">
        <v>2482.760009765625</v>
      </c>
      <c r="DG677" s="10">
        <v>4115.35986328125</v>
      </c>
    </row>
    <row r="678" spans="1:111">
      <c r="A678" t="s">
        <v>27</v>
      </c>
      <c r="B678" t="s">
        <v>63</v>
      </c>
      <c r="C678" t="s">
        <v>78</v>
      </c>
      <c r="D678" s="10">
        <v>112.98999786376953</v>
      </c>
      <c r="E678" s="10">
        <v>2598.89501953125</v>
      </c>
      <c r="F678" s="10">
        <v>2711.885009765625</v>
      </c>
      <c r="G678" s="10">
        <v>151.30500793457031</v>
      </c>
      <c r="H678" s="10">
        <v>388.19000244140625</v>
      </c>
      <c r="I678" s="10">
        <v>539.4949951171875</v>
      </c>
      <c r="J678" s="10">
        <v>24137.154296875</v>
      </c>
      <c r="K678" s="10">
        <v>28311.685546875</v>
      </c>
      <c r="L678" s="10">
        <v>52448.83984375</v>
      </c>
      <c r="M678" s="10">
        <v>19867.5703125</v>
      </c>
      <c r="N678" s="10">
        <v>1189.175048828125</v>
      </c>
      <c r="O678" s="10">
        <v>21056.74609375</v>
      </c>
      <c r="P678" s="10">
        <v>317.2550048828125</v>
      </c>
      <c r="Q678" s="10">
        <v>1970.449951171875</v>
      </c>
      <c r="R678" s="10">
        <v>2287.705078125</v>
      </c>
      <c r="S678" s="10">
        <v>11144.8798828125</v>
      </c>
      <c r="T678" s="10">
        <v>103616.671875</v>
      </c>
      <c r="U678" s="10">
        <v>114761.5546875</v>
      </c>
      <c r="V678" s="10">
        <v>411.739990234375</v>
      </c>
      <c r="W678" s="10">
        <v>2508.304931640625</v>
      </c>
      <c r="X678" s="10">
        <v>2920.044921875</v>
      </c>
      <c r="Y678" s="10">
        <v>47.860000610351562</v>
      </c>
      <c r="Z678" s="10">
        <v>386.80499267578125</v>
      </c>
      <c r="AA678" s="10">
        <v>434.66497802734375</v>
      </c>
      <c r="AB678" s="10">
        <v>21355.259765625</v>
      </c>
      <c r="AC678" s="10">
        <v>55429.40625</v>
      </c>
      <c r="AD678" s="10">
        <v>76784.6640625</v>
      </c>
      <c r="AE678" s="10">
        <v>36026.37109375</v>
      </c>
      <c r="AF678" s="10">
        <v>36340.03515625</v>
      </c>
      <c r="AG678" s="10">
        <v>72366.40625</v>
      </c>
      <c r="AH678" s="10">
        <v>156.1300048828125</v>
      </c>
      <c r="AI678" s="10">
        <v>1678.1949462890625</v>
      </c>
      <c r="AJ678" s="10">
        <v>1834.324951171875</v>
      </c>
      <c r="AK678" s="10">
        <v>9821.3349609375</v>
      </c>
      <c r="AL678" s="10">
        <v>2669.760009765625</v>
      </c>
      <c r="AM678" s="10">
        <v>12491.0947265625</v>
      </c>
      <c r="AN678" s="10">
        <v>411.739990234375</v>
      </c>
      <c r="AO678" s="10">
        <v>2508.304931640625</v>
      </c>
      <c r="AP678" s="10">
        <v>2920.044921875</v>
      </c>
      <c r="AQ678" s="10">
        <v>47.860000610351562</v>
      </c>
      <c r="AR678" s="10">
        <v>386.80499267578125</v>
      </c>
      <c r="AS678" s="10">
        <v>434.66497802734375</v>
      </c>
      <c r="AT678" s="10">
        <v>21355.259765625</v>
      </c>
      <c r="AU678" s="10">
        <v>55429.40625</v>
      </c>
      <c r="AV678" s="10">
        <v>76784.6640625</v>
      </c>
      <c r="AW678" s="10">
        <v>36026.37109375</v>
      </c>
      <c r="AX678" s="10">
        <v>36340.03515625</v>
      </c>
      <c r="AY678" s="10">
        <v>72366.40625</v>
      </c>
      <c r="AZ678" s="10">
        <v>156.1300048828125</v>
      </c>
      <c r="BA678" s="10">
        <v>1678.1949462890625</v>
      </c>
      <c r="BB678" s="10">
        <v>1834.324951171875</v>
      </c>
      <c r="BC678" s="10">
        <v>9821.3349609375</v>
      </c>
      <c r="BD678" s="10">
        <v>2669.760009765625</v>
      </c>
      <c r="BE678" s="10">
        <v>12491.0947265625</v>
      </c>
      <c r="BF678" s="10">
        <v>362.1400146484375</v>
      </c>
      <c r="BG678" s="10">
        <v>2508.304931640625</v>
      </c>
      <c r="BH678" s="10">
        <v>2870.44482421875</v>
      </c>
      <c r="BI678" s="10">
        <v>43.185001373291016</v>
      </c>
      <c r="BJ678" s="10">
        <v>386.80499267578125</v>
      </c>
      <c r="BK678" s="10">
        <v>429.989990234375</v>
      </c>
      <c r="BL678" s="10">
        <v>16655.005859375</v>
      </c>
      <c r="BM678" s="10">
        <v>55485.4140625</v>
      </c>
      <c r="BN678" s="10">
        <v>72140.421875</v>
      </c>
      <c r="BO678" s="10">
        <v>34106.55859375</v>
      </c>
      <c r="BP678" s="10">
        <v>63267.12109375</v>
      </c>
      <c r="BQ678" s="10">
        <v>97373.6796875</v>
      </c>
      <c r="BR678" s="10">
        <v>139.34500122070312</v>
      </c>
      <c r="BS678" s="10">
        <v>1678.780029296875</v>
      </c>
      <c r="BT678" s="10">
        <v>1818.125</v>
      </c>
      <c r="BU678" s="10">
        <v>9779.0693359375</v>
      </c>
      <c r="BV678" s="10">
        <v>13046.2099609375</v>
      </c>
      <c r="BW678" s="10">
        <v>22825.279296875</v>
      </c>
      <c r="BX678" s="10">
        <v>362.1400146484375</v>
      </c>
      <c r="BY678" s="10">
        <v>2508.304931640625</v>
      </c>
      <c r="BZ678" s="10">
        <v>2870.44482421875</v>
      </c>
      <c r="CA678" s="10">
        <v>43.185001373291016</v>
      </c>
      <c r="CB678" s="10">
        <v>386.80499267578125</v>
      </c>
      <c r="CC678" s="10">
        <v>429.989990234375</v>
      </c>
      <c r="CD678" s="10">
        <v>16655.005859375</v>
      </c>
      <c r="CE678" s="10">
        <v>55485.4140625</v>
      </c>
      <c r="CF678" s="10">
        <v>72140.421875</v>
      </c>
      <c r="CG678" s="10">
        <v>34106.55859375</v>
      </c>
      <c r="CH678" s="10">
        <v>63267.12109375</v>
      </c>
      <c r="CI678" s="10">
        <v>97373.6796875</v>
      </c>
      <c r="CJ678" s="10">
        <v>139.34500122070312</v>
      </c>
      <c r="CK678" s="10">
        <v>1678.780029296875</v>
      </c>
      <c r="CL678" s="10">
        <v>1818.125</v>
      </c>
      <c r="CM678" s="10">
        <v>9779.0693359375</v>
      </c>
      <c r="CN678" s="10">
        <v>13046.2099609375</v>
      </c>
      <c r="CO678" s="10">
        <v>22825.279296875</v>
      </c>
      <c r="CP678" s="10">
        <v>312.375</v>
      </c>
      <c r="CQ678" s="10">
        <v>2508.304931640625</v>
      </c>
      <c r="CR678" s="10">
        <v>2820.679931640625</v>
      </c>
      <c r="CS678" s="10">
        <v>38.505001068115234</v>
      </c>
      <c r="CT678" s="10">
        <v>386.80499267578125</v>
      </c>
      <c r="CU678" s="10">
        <v>425.30999755859375</v>
      </c>
      <c r="CV678" s="10">
        <v>11953.125</v>
      </c>
      <c r="CW678" s="10">
        <v>55748.38671875</v>
      </c>
      <c r="CX678" s="10">
        <v>67701.515625</v>
      </c>
      <c r="CY678" s="10">
        <v>28112.140625</v>
      </c>
      <c r="CZ678" s="10">
        <v>63267.12109375</v>
      </c>
      <c r="DA678" s="10">
        <v>91379.265625</v>
      </c>
      <c r="DB678" s="10">
        <v>122.55999755859375</v>
      </c>
      <c r="DC678" s="10">
        <v>1726.9599609375</v>
      </c>
      <c r="DD678" s="10">
        <v>1849.52001953125</v>
      </c>
      <c r="DE678" s="10">
        <v>8342.7099609375</v>
      </c>
      <c r="DF678" s="10">
        <v>22209.470703125</v>
      </c>
      <c r="DG678" s="10">
        <v>30552.1796875</v>
      </c>
    </row>
    <row r="679" spans="1:111">
      <c r="A679" t="s">
        <v>27</v>
      </c>
      <c r="B679" t="s">
        <v>64</v>
      </c>
      <c r="C679" t="s">
        <v>79</v>
      </c>
      <c r="D679" s="10">
        <v>3720.4650039672852</v>
      </c>
      <c r="E679" s="10">
        <v>12997.75</v>
      </c>
      <c r="F679" s="10">
        <v>16718.215087890625</v>
      </c>
      <c r="G679" s="10">
        <v>5483.0399932861328</v>
      </c>
      <c r="H679" s="10">
        <v>15278.690002441406</v>
      </c>
      <c r="I679" s="10">
        <v>20761.72998046875</v>
      </c>
      <c r="J679" s="10">
        <v>25831.219295501709</v>
      </c>
      <c r="K679" s="10">
        <v>45418.030548095703</v>
      </c>
      <c r="L679" s="10">
        <v>71249.249847412109</v>
      </c>
      <c r="M679" s="10">
        <v>26803.995361328125</v>
      </c>
      <c r="N679" s="10">
        <v>17741.955078125</v>
      </c>
      <c r="O679" s="10">
        <v>44545.951171875</v>
      </c>
      <c r="P679" s="10">
        <v>11693.284790039062</v>
      </c>
      <c r="Q679" s="10">
        <v>14991.679931640625</v>
      </c>
      <c r="R679" s="10">
        <v>26684.96484375</v>
      </c>
      <c r="S679" s="10">
        <v>13658.519866943359</v>
      </c>
      <c r="T679" s="10">
        <v>178685.09375</v>
      </c>
      <c r="U679" s="10">
        <v>192343.62030029297</v>
      </c>
      <c r="V679" s="10">
        <v>3823.8150329589844</v>
      </c>
      <c r="W679" s="10">
        <v>14090.594970703125</v>
      </c>
      <c r="X679" s="10">
        <v>17914.41015625</v>
      </c>
      <c r="Y679" s="10">
        <v>6278.6853179931641</v>
      </c>
      <c r="Z679" s="10">
        <v>17926.885070800781</v>
      </c>
      <c r="AA679" s="10">
        <v>24205.569885253906</v>
      </c>
      <c r="AB679" s="10">
        <v>22953.059761047363</v>
      </c>
      <c r="AC679" s="10">
        <v>72510.815078735352</v>
      </c>
      <c r="AD679" s="10">
        <v>95463.872039794922</v>
      </c>
      <c r="AE679" s="10">
        <v>43758.316162109375</v>
      </c>
      <c r="AF679" s="10">
        <v>53344.6806640625</v>
      </c>
      <c r="AG679" s="10">
        <v>97102.99609375</v>
      </c>
      <c r="AH679" s="10">
        <v>12903.989868164062</v>
      </c>
      <c r="AI679" s="10">
        <v>26306.885375976562</v>
      </c>
      <c r="AJ679" s="10">
        <v>39210.874755859375</v>
      </c>
      <c r="AK679" s="10">
        <v>12491.234985351562</v>
      </c>
      <c r="AL679" s="10">
        <v>82025.23876953125</v>
      </c>
      <c r="AM679" s="10">
        <v>94516.473754882812</v>
      </c>
      <c r="AN679" s="10">
        <v>3823.8150329589844</v>
      </c>
      <c r="AO679" s="10">
        <v>14090.594970703125</v>
      </c>
      <c r="AP679" s="10">
        <v>17914.41015625</v>
      </c>
      <c r="AQ679" s="10">
        <v>6278.6853179931641</v>
      </c>
      <c r="AR679" s="10">
        <v>17926.885070800781</v>
      </c>
      <c r="AS679" s="10">
        <v>24205.569885253906</v>
      </c>
      <c r="AT679" s="10">
        <v>22953.059761047363</v>
      </c>
      <c r="AU679" s="10">
        <v>72510.815078735352</v>
      </c>
      <c r="AV679" s="10">
        <v>95463.872039794922</v>
      </c>
      <c r="AW679" s="10">
        <v>43758.316162109375</v>
      </c>
      <c r="AX679" s="10">
        <v>53344.6806640625</v>
      </c>
      <c r="AY679" s="10">
        <v>97102.99609375</v>
      </c>
      <c r="AZ679" s="10">
        <v>12903.989868164062</v>
      </c>
      <c r="BA679" s="10">
        <v>26306.885375976562</v>
      </c>
      <c r="BB679" s="10">
        <v>39210.874755859375</v>
      </c>
      <c r="BC679" s="10">
        <v>12491.234985351562</v>
      </c>
      <c r="BD679" s="10">
        <v>82025.23876953125</v>
      </c>
      <c r="BE679" s="10">
        <v>94516.473754882812</v>
      </c>
      <c r="BF679" s="10">
        <v>3654.4649658203125</v>
      </c>
      <c r="BG679" s="10">
        <v>14090.594970703125</v>
      </c>
      <c r="BH679" s="10">
        <v>17745.06005859375</v>
      </c>
      <c r="BI679" s="10">
        <v>6187.6299476623535</v>
      </c>
      <c r="BJ679" s="10">
        <v>19565.535461425781</v>
      </c>
      <c r="BK679" s="10">
        <v>25753.164428710938</v>
      </c>
      <c r="BL679" s="10">
        <v>18125.59587097168</v>
      </c>
      <c r="BM679" s="10">
        <v>72523.822891235352</v>
      </c>
      <c r="BN679" s="10">
        <v>90649.420471191406</v>
      </c>
      <c r="BO679" s="10">
        <v>41718.153564453125</v>
      </c>
      <c r="BP679" s="10">
        <v>82573.685791015625</v>
      </c>
      <c r="BQ679" s="10">
        <v>124291.83935546875</v>
      </c>
      <c r="BR679" s="10">
        <v>12741.070098876953</v>
      </c>
      <c r="BS679" s="10">
        <v>29715.889404296875</v>
      </c>
      <c r="BT679" s="10">
        <v>42456.958984375</v>
      </c>
      <c r="BU679" s="10">
        <v>12389.389343261719</v>
      </c>
      <c r="BV679" s="10">
        <v>83026.860595703125</v>
      </c>
      <c r="BW679" s="10">
        <v>95416.250061035156</v>
      </c>
      <c r="BX679" s="10">
        <v>3654.4649658203125</v>
      </c>
      <c r="BY679" s="10">
        <v>14090.594970703125</v>
      </c>
      <c r="BZ679" s="10">
        <v>17745.06005859375</v>
      </c>
      <c r="CA679" s="10">
        <v>6187.6299476623535</v>
      </c>
      <c r="CB679" s="10">
        <v>19565.535461425781</v>
      </c>
      <c r="CC679" s="10">
        <v>25753.164428710938</v>
      </c>
      <c r="CD679" s="10">
        <v>18125.59587097168</v>
      </c>
      <c r="CE679" s="10">
        <v>72523.822891235352</v>
      </c>
      <c r="CF679" s="10">
        <v>90649.420471191406</v>
      </c>
      <c r="CG679" s="10">
        <v>41718.153564453125</v>
      </c>
      <c r="CH679" s="10">
        <v>82573.685791015625</v>
      </c>
      <c r="CI679" s="10">
        <v>124291.83935546875</v>
      </c>
      <c r="CJ679" s="10">
        <v>12741.070098876953</v>
      </c>
      <c r="CK679" s="10">
        <v>29715.889404296875</v>
      </c>
      <c r="CL679" s="10">
        <v>42456.958984375</v>
      </c>
      <c r="CM679" s="10">
        <v>12389.389343261719</v>
      </c>
      <c r="CN679" s="10">
        <v>83026.860595703125</v>
      </c>
      <c r="CO679" s="10">
        <v>95416.250061035156</v>
      </c>
      <c r="CP679" s="10">
        <v>3461.0300598144531</v>
      </c>
      <c r="CQ679" s="10">
        <v>14090.594970703125</v>
      </c>
      <c r="CR679" s="10">
        <v>17551.624755859375</v>
      </c>
      <c r="CS679" s="10">
        <v>6561.8850059509277</v>
      </c>
      <c r="CT679" s="10">
        <v>22561.444992780685</v>
      </c>
      <c r="CU679" s="10">
        <v>29123.329528808594</v>
      </c>
      <c r="CV679" s="10">
        <v>13297.010032653809</v>
      </c>
      <c r="CW679" s="10">
        <v>73005.625625610352</v>
      </c>
      <c r="CX679" s="10">
        <v>86302.639678955078</v>
      </c>
      <c r="CY679" s="10">
        <v>35578.650634765625</v>
      </c>
      <c r="CZ679" s="10">
        <v>90051.037109375</v>
      </c>
      <c r="DA679" s="10">
        <v>125629.6904296875</v>
      </c>
      <c r="DB679" s="10">
        <v>12896.260192871094</v>
      </c>
      <c r="DC679" s="10">
        <v>41665.060546875</v>
      </c>
      <c r="DD679" s="10">
        <v>54561.31884765625</v>
      </c>
      <c r="DE679" s="10">
        <v>10891.459899902344</v>
      </c>
      <c r="DF679" s="10">
        <v>89790.281982421875</v>
      </c>
      <c r="DG679" s="10">
        <v>100681.74072265625</v>
      </c>
    </row>
    <row r="680" spans="1:111">
      <c r="A680" t="s">
        <v>27</v>
      </c>
      <c r="B680" t="s">
        <v>65</v>
      </c>
      <c r="C680" t="s">
        <v>104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23.625</v>
      </c>
      <c r="K680" s="10">
        <v>0</v>
      </c>
      <c r="L680" s="10">
        <v>23.625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411.07501220703125</v>
      </c>
      <c r="U680" s="10">
        <v>411.07501220703125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0</v>
      </c>
      <c r="AN680" s="10">
        <v>0</v>
      </c>
      <c r="AO680" s="10">
        <v>0</v>
      </c>
      <c r="AP680" s="10">
        <v>0</v>
      </c>
      <c r="AQ680" s="10">
        <v>0</v>
      </c>
      <c r="AR680" s="10">
        <v>0</v>
      </c>
      <c r="AS680" s="10">
        <v>0</v>
      </c>
      <c r="AT680" s="10">
        <v>0</v>
      </c>
      <c r="AU680" s="10">
        <v>0</v>
      </c>
      <c r="AV680" s="10">
        <v>0</v>
      </c>
      <c r="AW680" s="10">
        <v>0</v>
      </c>
      <c r="AX680" s="10">
        <v>0</v>
      </c>
      <c r="AY680" s="10">
        <v>0</v>
      </c>
      <c r="AZ680" s="10">
        <v>0</v>
      </c>
      <c r="BA680" s="10">
        <v>0</v>
      </c>
      <c r="BB680" s="10">
        <v>0</v>
      </c>
      <c r="BC680" s="10">
        <v>0</v>
      </c>
      <c r="BD680" s="10">
        <v>0</v>
      </c>
      <c r="BE680" s="10">
        <v>0</v>
      </c>
      <c r="BF680" s="10">
        <v>0</v>
      </c>
      <c r="BG680" s="10">
        <v>0</v>
      </c>
      <c r="BH680" s="10">
        <v>0</v>
      </c>
      <c r="BI680" s="10">
        <v>0</v>
      </c>
      <c r="BJ680" s="10">
        <v>0</v>
      </c>
      <c r="BK680" s="10">
        <v>0</v>
      </c>
      <c r="BL680" s="10">
        <v>0</v>
      </c>
      <c r="BM680" s="10">
        <v>0</v>
      </c>
      <c r="BN680" s="10">
        <v>0</v>
      </c>
      <c r="BO680" s="10">
        <v>0</v>
      </c>
      <c r="BP680" s="10">
        <v>0</v>
      </c>
      <c r="BQ680" s="10">
        <v>0</v>
      </c>
      <c r="BR680" s="10">
        <v>0</v>
      </c>
      <c r="BS680" s="10">
        <v>0</v>
      </c>
      <c r="BT680" s="10">
        <v>0</v>
      </c>
      <c r="BU680" s="10">
        <v>0</v>
      </c>
      <c r="BV680" s="10">
        <v>0</v>
      </c>
      <c r="BW680" s="10">
        <v>0</v>
      </c>
      <c r="BX680" s="10">
        <v>0</v>
      </c>
      <c r="BY680" s="10">
        <v>0</v>
      </c>
      <c r="BZ680" s="10">
        <v>0</v>
      </c>
      <c r="CA680" s="10">
        <v>0</v>
      </c>
      <c r="CB680" s="10">
        <v>0</v>
      </c>
      <c r="CC680" s="10">
        <v>0</v>
      </c>
      <c r="CD680" s="10">
        <v>0</v>
      </c>
      <c r="CE680" s="10">
        <v>0</v>
      </c>
      <c r="CF680" s="10">
        <v>0</v>
      </c>
      <c r="CG680" s="10">
        <v>0</v>
      </c>
      <c r="CH680" s="10">
        <v>0</v>
      </c>
      <c r="CI680" s="10">
        <v>0</v>
      </c>
      <c r="CJ680" s="10">
        <v>0</v>
      </c>
      <c r="CK680" s="10">
        <v>0</v>
      </c>
      <c r="CL680" s="10">
        <v>0</v>
      </c>
      <c r="CM680" s="10">
        <v>0</v>
      </c>
      <c r="CN680" s="10">
        <v>0</v>
      </c>
      <c r="CO680" s="10">
        <v>0</v>
      </c>
      <c r="CP680" s="10">
        <v>0</v>
      </c>
      <c r="CQ680" s="10">
        <v>0</v>
      </c>
      <c r="CR680" s="10">
        <v>0</v>
      </c>
      <c r="CS680" s="10">
        <v>0</v>
      </c>
      <c r="CT680" s="10">
        <v>0</v>
      </c>
      <c r="CU680" s="10">
        <v>0</v>
      </c>
      <c r="CV680" s="10">
        <v>0</v>
      </c>
      <c r="CW680" s="10">
        <v>0</v>
      </c>
      <c r="CX680" s="10">
        <v>0</v>
      </c>
      <c r="CY680" s="10">
        <v>0</v>
      </c>
      <c r="CZ680" s="10">
        <v>0</v>
      </c>
      <c r="DA680" s="10">
        <v>0</v>
      </c>
      <c r="DB680" s="10">
        <v>0</v>
      </c>
      <c r="DC680" s="10">
        <v>0</v>
      </c>
      <c r="DD680" s="10">
        <v>0</v>
      </c>
      <c r="DE680" s="10">
        <v>0</v>
      </c>
      <c r="DF680" s="10">
        <v>0</v>
      </c>
      <c r="DG680" s="10">
        <v>0</v>
      </c>
    </row>
    <row r="681" spans="1:111">
      <c r="A681" t="s">
        <v>27</v>
      </c>
      <c r="B681" t="s">
        <v>65</v>
      </c>
      <c r="C681" t="s">
        <v>84</v>
      </c>
      <c r="D681" s="10">
        <v>15.354999542236328</v>
      </c>
      <c r="E681" s="10">
        <v>1240.320068359375</v>
      </c>
      <c r="F681" s="10">
        <v>1255.675048828125</v>
      </c>
      <c r="G681" s="10">
        <v>0</v>
      </c>
      <c r="H681" s="10">
        <v>657.96002197265625</v>
      </c>
      <c r="I681" s="10">
        <v>657.96002197265625</v>
      </c>
      <c r="J681" s="10">
        <v>0</v>
      </c>
      <c r="K681" s="10">
        <v>653.2349853515625</v>
      </c>
      <c r="L681" s="10">
        <v>653.2349853515625</v>
      </c>
      <c r="M681" s="10">
        <v>10.039999961853027</v>
      </c>
      <c r="N681" s="10">
        <v>745.96002197265625</v>
      </c>
      <c r="O681" s="10">
        <v>756</v>
      </c>
      <c r="P681" s="10">
        <v>0</v>
      </c>
      <c r="Q681" s="10">
        <v>0</v>
      </c>
      <c r="R681" s="10">
        <v>0</v>
      </c>
      <c r="S681" s="10">
        <v>8.1899995803833008</v>
      </c>
      <c r="T681" s="10">
        <v>752.7049560546875</v>
      </c>
      <c r="U681" s="10">
        <v>760.89495849609375</v>
      </c>
      <c r="V681" s="10">
        <v>8.9200000762939453</v>
      </c>
      <c r="W681" s="10">
        <v>1299.2099609375</v>
      </c>
      <c r="X681" s="10">
        <v>1308.1300048828125</v>
      </c>
      <c r="Y681" s="10">
        <v>0</v>
      </c>
      <c r="Z681" s="10">
        <v>688.19000244140625</v>
      </c>
      <c r="AA681" s="10">
        <v>688.19000244140625</v>
      </c>
      <c r="AB681" s="10">
        <v>0</v>
      </c>
      <c r="AC681" s="10">
        <v>625.239990234375</v>
      </c>
      <c r="AD681" s="10">
        <v>625.239990234375</v>
      </c>
      <c r="AE681" s="10">
        <v>0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0</v>
      </c>
      <c r="AL681" s="10">
        <v>113.73999786376953</v>
      </c>
      <c r="AM681" s="10">
        <v>113.73999786376953</v>
      </c>
      <c r="AN681" s="10">
        <v>8.9200000762939453</v>
      </c>
      <c r="AO681" s="10">
        <v>1299.2099609375</v>
      </c>
      <c r="AP681" s="10">
        <v>1308.1300048828125</v>
      </c>
      <c r="AQ681" s="10">
        <v>0</v>
      </c>
      <c r="AR681" s="10">
        <v>688.19000244140625</v>
      </c>
      <c r="AS681" s="10">
        <v>688.19000244140625</v>
      </c>
      <c r="AT681" s="10">
        <v>0</v>
      </c>
      <c r="AU681" s="10">
        <v>625.239990234375</v>
      </c>
      <c r="AV681" s="10">
        <v>625.239990234375</v>
      </c>
      <c r="AW681" s="10">
        <v>0</v>
      </c>
      <c r="AX681" s="10">
        <v>0</v>
      </c>
      <c r="AY681" s="10">
        <v>0</v>
      </c>
      <c r="AZ681" s="10">
        <v>0</v>
      </c>
      <c r="BA681" s="10">
        <v>0</v>
      </c>
      <c r="BB681" s="10">
        <v>0</v>
      </c>
      <c r="BC681" s="10">
        <v>0</v>
      </c>
      <c r="BD681" s="10">
        <v>113.73999786376953</v>
      </c>
      <c r="BE681" s="10">
        <v>113.73999786376953</v>
      </c>
      <c r="BF681" s="10">
        <v>4.320000171661377</v>
      </c>
      <c r="BG681" s="10">
        <v>1568.6199951171875</v>
      </c>
      <c r="BH681" s="10">
        <v>1572.93994140625</v>
      </c>
      <c r="BI681" s="10">
        <v>0</v>
      </c>
      <c r="BJ681" s="10">
        <v>688.19000244140625</v>
      </c>
      <c r="BK681" s="10">
        <v>688.19000244140625</v>
      </c>
      <c r="BL681" s="10">
        <v>0</v>
      </c>
      <c r="BM681" s="10">
        <v>625.239990234375</v>
      </c>
      <c r="BN681" s="10">
        <v>625.239990234375</v>
      </c>
      <c r="BO681" s="10">
        <v>0</v>
      </c>
      <c r="BP681" s="10">
        <v>0</v>
      </c>
      <c r="BQ681" s="10">
        <v>0</v>
      </c>
      <c r="BR681" s="10">
        <v>0</v>
      </c>
      <c r="BS681" s="10">
        <v>0</v>
      </c>
      <c r="BT681" s="10">
        <v>0</v>
      </c>
      <c r="BU681" s="10">
        <v>0</v>
      </c>
      <c r="BV681" s="10">
        <v>113.73999786376953</v>
      </c>
      <c r="BW681" s="10">
        <v>113.73999786376953</v>
      </c>
      <c r="BX681" s="10">
        <v>4.320000171661377</v>
      </c>
      <c r="BY681" s="10">
        <v>1568.6199951171875</v>
      </c>
      <c r="BZ681" s="10">
        <v>1572.93994140625</v>
      </c>
      <c r="CA681" s="10">
        <v>0</v>
      </c>
      <c r="CB681" s="10">
        <v>688.19000244140625</v>
      </c>
      <c r="CC681" s="10">
        <v>688.19000244140625</v>
      </c>
      <c r="CD681" s="10">
        <v>0</v>
      </c>
      <c r="CE681" s="10">
        <v>625.239990234375</v>
      </c>
      <c r="CF681" s="10">
        <v>625.239990234375</v>
      </c>
      <c r="CG681" s="10">
        <v>0</v>
      </c>
      <c r="CH681" s="10">
        <v>0</v>
      </c>
      <c r="CI681" s="10">
        <v>0</v>
      </c>
      <c r="CJ681" s="10">
        <v>0</v>
      </c>
      <c r="CK681" s="10">
        <v>0</v>
      </c>
      <c r="CL681" s="10">
        <v>0</v>
      </c>
      <c r="CM681" s="10">
        <v>0</v>
      </c>
      <c r="CN681" s="10">
        <v>113.73999786376953</v>
      </c>
      <c r="CO681" s="10">
        <v>113.73999786376953</v>
      </c>
      <c r="CP681" s="10">
        <v>0</v>
      </c>
      <c r="CQ681" s="10">
        <v>441.95501708984375</v>
      </c>
      <c r="CR681" s="10">
        <v>441.95501708984375</v>
      </c>
      <c r="CS681" s="10">
        <v>0</v>
      </c>
      <c r="CT681" s="10">
        <v>688.19000244140625</v>
      </c>
      <c r="CU681" s="10">
        <v>688.19000244140625</v>
      </c>
      <c r="CV681" s="10">
        <v>0</v>
      </c>
      <c r="CW681" s="10">
        <v>625.239990234375</v>
      </c>
      <c r="CX681" s="10">
        <v>625.239990234375</v>
      </c>
      <c r="CY681" s="10">
        <v>0</v>
      </c>
      <c r="CZ681" s="10">
        <v>0</v>
      </c>
      <c r="DA681" s="10">
        <v>0</v>
      </c>
      <c r="DB681" s="10">
        <v>0</v>
      </c>
      <c r="DC681" s="10">
        <v>0</v>
      </c>
      <c r="DD681" s="10">
        <v>0</v>
      </c>
      <c r="DE681" s="10">
        <v>0</v>
      </c>
      <c r="DF681" s="10">
        <v>114.15499877929688</v>
      </c>
      <c r="DG681" s="10">
        <v>114.15499877929688</v>
      </c>
    </row>
    <row r="682" spans="1:111">
      <c r="A682" t="s">
        <v>27</v>
      </c>
      <c r="B682" t="s">
        <v>65</v>
      </c>
      <c r="C682" t="s">
        <v>86</v>
      </c>
      <c r="D682" s="10">
        <v>248</v>
      </c>
      <c r="E682" s="10">
        <v>1165</v>
      </c>
      <c r="F682" s="10">
        <v>1413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47.5</v>
      </c>
      <c r="T682" s="10">
        <v>1273</v>
      </c>
      <c r="U682" s="10">
        <v>1320.5</v>
      </c>
      <c r="V682" s="10">
        <v>130.67999267578125</v>
      </c>
      <c r="W682" s="10">
        <v>1567.9849853515625</v>
      </c>
      <c r="X682" s="10">
        <v>1698.6650390625</v>
      </c>
      <c r="Y682" s="10">
        <v>0</v>
      </c>
      <c r="Z682" s="10">
        <v>0</v>
      </c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12.199999809265137</v>
      </c>
      <c r="AL682" s="10">
        <v>472.17999267578125</v>
      </c>
      <c r="AM682" s="10">
        <v>484.3800048828125</v>
      </c>
      <c r="AN682" s="10">
        <v>130.67999267578125</v>
      </c>
      <c r="AO682" s="10">
        <v>1567.9849853515625</v>
      </c>
      <c r="AP682" s="10">
        <v>1698.6650390625</v>
      </c>
      <c r="AQ682" s="10">
        <v>0</v>
      </c>
      <c r="AR682" s="10">
        <v>0</v>
      </c>
      <c r="AS682" s="10">
        <v>0</v>
      </c>
      <c r="AT682" s="10">
        <v>0</v>
      </c>
      <c r="AU682" s="10">
        <v>0</v>
      </c>
      <c r="AV682" s="10">
        <v>0</v>
      </c>
      <c r="AW682" s="10">
        <v>0</v>
      </c>
      <c r="AX682" s="10">
        <v>0</v>
      </c>
      <c r="AY682" s="10">
        <v>0</v>
      </c>
      <c r="AZ682" s="10">
        <v>0</v>
      </c>
      <c r="BA682" s="10">
        <v>0</v>
      </c>
      <c r="BB682" s="10">
        <v>0</v>
      </c>
      <c r="BC682" s="10">
        <v>12.199999809265137</v>
      </c>
      <c r="BD682" s="10">
        <v>472.17999267578125</v>
      </c>
      <c r="BE682" s="10">
        <v>484.3800048828125</v>
      </c>
      <c r="BF682" s="10">
        <v>80.68499755859375</v>
      </c>
      <c r="BG682" s="10">
        <v>1987.300048828125</v>
      </c>
      <c r="BH682" s="10">
        <v>2067.985107421875</v>
      </c>
      <c r="BI682" s="10">
        <v>0</v>
      </c>
      <c r="BJ682" s="10">
        <v>0</v>
      </c>
      <c r="BK682" s="10">
        <v>0</v>
      </c>
      <c r="BL682" s="10">
        <v>0</v>
      </c>
      <c r="BM682" s="10">
        <v>0</v>
      </c>
      <c r="BN682" s="10">
        <v>0</v>
      </c>
      <c r="BO682" s="10">
        <v>0</v>
      </c>
      <c r="BP682" s="10">
        <v>0</v>
      </c>
      <c r="BQ682" s="10">
        <v>0</v>
      </c>
      <c r="BR682" s="10">
        <v>0</v>
      </c>
      <c r="BS682" s="10">
        <v>0</v>
      </c>
      <c r="BT682" s="10">
        <v>0</v>
      </c>
      <c r="BU682" s="10">
        <v>2.7049999237060547</v>
      </c>
      <c r="BV682" s="10">
        <v>288.32000732421875</v>
      </c>
      <c r="BW682" s="10">
        <v>291.02499389648438</v>
      </c>
      <c r="BX682" s="10">
        <v>80.68499755859375</v>
      </c>
      <c r="BY682" s="10">
        <v>1987.300048828125</v>
      </c>
      <c r="BZ682" s="10">
        <v>2067.985107421875</v>
      </c>
      <c r="CA682" s="10">
        <v>0</v>
      </c>
      <c r="CB682" s="10">
        <v>0</v>
      </c>
      <c r="CC682" s="10">
        <v>0</v>
      </c>
      <c r="CD682" s="10">
        <v>0</v>
      </c>
      <c r="CE682" s="10">
        <v>0</v>
      </c>
      <c r="CF682" s="10">
        <v>0</v>
      </c>
      <c r="CG682" s="10">
        <v>0</v>
      </c>
      <c r="CH682" s="10">
        <v>0</v>
      </c>
      <c r="CI682" s="10">
        <v>0</v>
      </c>
      <c r="CJ682" s="10">
        <v>0</v>
      </c>
      <c r="CK682" s="10">
        <v>0</v>
      </c>
      <c r="CL682" s="10">
        <v>0</v>
      </c>
      <c r="CM682" s="10">
        <v>2.7049999237060547</v>
      </c>
      <c r="CN682" s="10">
        <v>288.32000732421875</v>
      </c>
      <c r="CO682" s="10">
        <v>291.02499389648438</v>
      </c>
      <c r="CP682" s="10">
        <v>33.334999084472656</v>
      </c>
      <c r="CQ682" s="10">
        <v>233.94500732421875</v>
      </c>
      <c r="CR682" s="10">
        <v>267.27999877929688</v>
      </c>
      <c r="CS682" s="10">
        <v>0</v>
      </c>
      <c r="CT682" s="10">
        <v>0</v>
      </c>
      <c r="CU682" s="10">
        <v>0</v>
      </c>
      <c r="CV682" s="10">
        <v>0</v>
      </c>
      <c r="CW682" s="10">
        <v>0</v>
      </c>
      <c r="CX682" s="10">
        <v>0</v>
      </c>
      <c r="CY682" s="10">
        <v>0</v>
      </c>
      <c r="CZ682" s="10">
        <v>0</v>
      </c>
      <c r="DA682" s="10">
        <v>0</v>
      </c>
      <c r="DB682" s="10">
        <v>0</v>
      </c>
      <c r="DC682" s="10">
        <v>0</v>
      </c>
      <c r="DD682" s="10">
        <v>0</v>
      </c>
      <c r="DE682" s="10">
        <v>0</v>
      </c>
      <c r="DF682" s="10">
        <v>0</v>
      </c>
      <c r="DG682" s="10">
        <v>0</v>
      </c>
    </row>
    <row r="683" spans="1:111">
      <c r="A683" t="s">
        <v>27</v>
      </c>
      <c r="B683" t="s">
        <v>65</v>
      </c>
      <c r="C683" t="s">
        <v>87</v>
      </c>
      <c r="D683" s="10">
        <v>98998.3203125</v>
      </c>
      <c r="E683" s="10">
        <v>3600</v>
      </c>
      <c r="F683" s="10">
        <v>102598.3203125</v>
      </c>
      <c r="G683" s="10">
        <v>0</v>
      </c>
      <c r="H683" s="10">
        <v>0</v>
      </c>
      <c r="I683" s="10">
        <v>0</v>
      </c>
      <c r="J683" s="10">
        <v>12627.6845703125</v>
      </c>
      <c r="K683" s="10">
        <v>21040.109375</v>
      </c>
      <c r="L683" s="10">
        <v>33667.79296875</v>
      </c>
      <c r="M683" s="10">
        <v>1004</v>
      </c>
      <c r="N683" s="10">
        <v>0</v>
      </c>
      <c r="O683" s="10">
        <v>1004</v>
      </c>
      <c r="P683" s="10">
        <v>42685</v>
      </c>
      <c r="Q683" s="10">
        <v>0</v>
      </c>
      <c r="R683" s="10">
        <v>42685</v>
      </c>
      <c r="S683" s="10">
        <v>326</v>
      </c>
      <c r="T683" s="10">
        <v>4000</v>
      </c>
      <c r="U683" s="10">
        <v>4326</v>
      </c>
      <c r="V683" s="10">
        <v>150763.9375</v>
      </c>
      <c r="W683" s="10">
        <v>56242.171875</v>
      </c>
      <c r="X683" s="10">
        <v>207006.109375</v>
      </c>
      <c r="Y683" s="10">
        <v>0</v>
      </c>
      <c r="Z683" s="10">
        <v>0</v>
      </c>
      <c r="AA683" s="10">
        <v>0</v>
      </c>
      <c r="AB683" s="10">
        <v>9789.9453125</v>
      </c>
      <c r="AC683" s="10">
        <v>30476.224609375</v>
      </c>
      <c r="AD683" s="10">
        <v>40266.171875</v>
      </c>
      <c r="AE683" s="10">
        <v>1874.31494140625</v>
      </c>
      <c r="AF683" s="10">
        <v>8500</v>
      </c>
      <c r="AG683" s="10">
        <v>10374.314453125</v>
      </c>
      <c r="AH683" s="10">
        <v>46219.953125</v>
      </c>
      <c r="AI683" s="10">
        <v>93750</v>
      </c>
      <c r="AJ683" s="10">
        <v>139969.953125</v>
      </c>
      <c r="AK683" s="10">
        <v>104.58499908447266</v>
      </c>
      <c r="AL683" s="10">
        <v>3560</v>
      </c>
      <c r="AM683" s="10">
        <v>3664.5849609375</v>
      </c>
      <c r="AN683" s="10">
        <v>150763.9375</v>
      </c>
      <c r="AO683" s="10">
        <v>56242.171875</v>
      </c>
      <c r="AP683" s="10">
        <v>207006.109375</v>
      </c>
      <c r="AQ683" s="10">
        <v>0</v>
      </c>
      <c r="AR683" s="10">
        <v>0</v>
      </c>
      <c r="AS683" s="10">
        <v>0</v>
      </c>
      <c r="AT683" s="10">
        <v>9789.9453125</v>
      </c>
      <c r="AU683" s="10">
        <v>30476.224609375</v>
      </c>
      <c r="AV683" s="10">
        <v>40266.171875</v>
      </c>
      <c r="AW683" s="10">
        <v>1874.31494140625</v>
      </c>
      <c r="AX683" s="10">
        <v>8500</v>
      </c>
      <c r="AY683" s="10">
        <v>10374.314453125</v>
      </c>
      <c r="AZ683" s="10">
        <v>46219.953125</v>
      </c>
      <c r="BA683" s="10">
        <v>93750</v>
      </c>
      <c r="BB683" s="10">
        <v>139969.953125</v>
      </c>
      <c r="BC683" s="10">
        <v>104.58499908447266</v>
      </c>
      <c r="BD683" s="10">
        <v>3560</v>
      </c>
      <c r="BE683" s="10">
        <v>3664.5849609375</v>
      </c>
      <c r="BF683" s="10">
        <v>149092.671875</v>
      </c>
      <c r="BG683" s="10">
        <v>110090.1171875</v>
      </c>
      <c r="BH683" s="10">
        <v>259182.78125</v>
      </c>
      <c r="BI683" s="10">
        <v>0</v>
      </c>
      <c r="BJ683" s="10">
        <v>286.55499267578125</v>
      </c>
      <c r="BK683" s="10">
        <v>286.55499267578125</v>
      </c>
      <c r="BL683" s="10">
        <v>9162.78515625</v>
      </c>
      <c r="BM683" s="10">
        <v>37428.3359375</v>
      </c>
      <c r="BN683" s="10">
        <v>46591.12109375</v>
      </c>
      <c r="BO683" s="10">
        <v>1330.824951171875</v>
      </c>
      <c r="BP683" s="10">
        <v>10000</v>
      </c>
      <c r="BQ683" s="10">
        <v>11330.8251953125</v>
      </c>
      <c r="BR683" s="10">
        <v>36682.5</v>
      </c>
      <c r="BS683" s="10">
        <v>150000</v>
      </c>
      <c r="BT683" s="10">
        <v>186682.5</v>
      </c>
      <c r="BU683" s="10">
        <v>0</v>
      </c>
      <c r="BV683" s="10">
        <v>0</v>
      </c>
      <c r="BW683" s="10">
        <v>0</v>
      </c>
      <c r="BX683" s="10">
        <v>149092.671875</v>
      </c>
      <c r="BY683" s="10">
        <v>110090.1171875</v>
      </c>
      <c r="BZ683" s="10">
        <v>259182.78125</v>
      </c>
      <c r="CA683" s="10">
        <v>0</v>
      </c>
      <c r="CB683" s="10">
        <v>286.55499267578125</v>
      </c>
      <c r="CC683" s="10">
        <v>286.55499267578125</v>
      </c>
      <c r="CD683" s="10">
        <v>9162.78515625</v>
      </c>
      <c r="CE683" s="10">
        <v>37428.3359375</v>
      </c>
      <c r="CF683" s="10">
        <v>46591.12109375</v>
      </c>
      <c r="CG683" s="10">
        <v>1330.824951171875</v>
      </c>
      <c r="CH683" s="10">
        <v>10000</v>
      </c>
      <c r="CI683" s="10">
        <v>11330.8251953125</v>
      </c>
      <c r="CJ683" s="10">
        <v>36682.5</v>
      </c>
      <c r="CK683" s="10">
        <v>150000</v>
      </c>
      <c r="CL683" s="10">
        <v>186682.5</v>
      </c>
      <c r="CM683" s="10">
        <v>0</v>
      </c>
      <c r="CN683" s="10">
        <v>0</v>
      </c>
      <c r="CO683" s="10">
        <v>0</v>
      </c>
      <c r="CP683" s="10">
        <v>142204.046875</v>
      </c>
      <c r="CQ683" s="10">
        <v>183458.9375</v>
      </c>
      <c r="CR683" s="10">
        <v>325663</v>
      </c>
      <c r="CS683" s="10">
        <v>0</v>
      </c>
      <c r="CT683" s="10">
        <v>286.55499267578125</v>
      </c>
      <c r="CU683" s="10">
        <v>286.55499267578125</v>
      </c>
      <c r="CV683" s="10">
        <v>8467.6298828125</v>
      </c>
      <c r="CW683" s="10">
        <v>37888.75390625</v>
      </c>
      <c r="CX683" s="10">
        <v>46356.3828125</v>
      </c>
      <c r="CY683" s="10">
        <v>743.2650146484375</v>
      </c>
      <c r="CZ683" s="10">
        <v>10378.4248046875</v>
      </c>
      <c r="DA683" s="10">
        <v>11121.689453125</v>
      </c>
      <c r="DB683" s="10">
        <v>24944.1015625</v>
      </c>
      <c r="DC683" s="10">
        <v>150000</v>
      </c>
      <c r="DD683" s="10">
        <v>174944.09375</v>
      </c>
      <c r="DE683" s="10">
        <v>0</v>
      </c>
      <c r="DF683" s="10">
        <v>0</v>
      </c>
      <c r="DG683" s="10">
        <v>0</v>
      </c>
    </row>
    <row r="684" spans="1:111">
      <c r="A684" t="s">
        <v>27</v>
      </c>
      <c r="B684" t="s">
        <v>65</v>
      </c>
      <c r="C684" t="s">
        <v>94</v>
      </c>
      <c r="D684" s="10">
        <v>1627.7650146484375</v>
      </c>
      <c r="E684" s="10">
        <v>3646.53515625</v>
      </c>
      <c r="F684" s="10">
        <v>5274.30029296875</v>
      </c>
      <c r="G684" s="10">
        <v>0</v>
      </c>
      <c r="H684" s="10">
        <v>0</v>
      </c>
      <c r="I684" s="10">
        <v>0</v>
      </c>
      <c r="J684" s="10">
        <v>2162.875</v>
      </c>
      <c r="K684" s="10">
        <v>5767.48486328125</v>
      </c>
      <c r="L684" s="10">
        <v>7930.35986328125</v>
      </c>
      <c r="M684" s="10">
        <v>869.9949951171875</v>
      </c>
      <c r="N684" s="10">
        <v>6502.80029296875</v>
      </c>
      <c r="O684" s="10">
        <v>7372.79541015625</v>
      </c>
      <c r="P684" s="10">
        <v>0</v>
      </c>
      <c r="Q684" s="10">
        <v>0</v>
      </c>
      <c r="R684" s="10">
        <v>0</v>
      </c>
      <c r="S684" s="10">
        <v>8379.474609375</v>
      </c>
      <c r="T684" s="10">
        <v>9498.4599609375</v>
      </c>
      <c r="U684" s="10">
        <v>17877.93359375</v>
      </c>
      <c r="V684" s="10">
        <v>2853.89990234375</v>
      </c>
      <c r="W684" s="10">
        <v>10884.6396484375</v>
      </c>
      <c r="X684" s="10">
        <v>13738.5390625</v>
      </c>
      <c r="Y684" s="10">
        <v>0</v>
      </c>
      <c r="Z684" s="10">
        <v>0</v>
      </c>
      <c r="AA684" s="10">
        <v>0</v>
      </c>
      <c r="AB684" s="10">
        <v>1457.7099609375</v>
      </c>
      <c r="AC684" s="10">
        <v>5866.39501953125</v>
      </c>
      <c r="AD684" s="10">
        <v>7324.10498046875</v>
      </c>
      <c r="AE684" s="10">
        <v>1070.3299560546875</v>
      </c>
      <c r="AF684" s="10">
        <v>4544.27978515625</v>
      </c>
      <c r="AG684" s="10">
        <v>5614.60986328125</v>
      </c>
      <c r="AH684" s="10">
        <v>0</v>
      </c>
      <c r="AI684" s="10">
        <v>0</v>
      </c>
      <c r="AJ684" s="10">
        <v>0</v>
      </c>
      <c r="AK684" s="10">
        <v>1094.3800048828125</v>
      </c>
      <c r="AL684" s="10">
        <v>6460.6748046875</v>
      </c>
      <c r="AM684" s="10">
        <v>7555.0546875</v>
      </c>
      <c r="AN684" s="10">
        <v>2853.89990234375</v>
      </c>
      <c r="AO684" s="10">
        <v>10884.6396484375</v>
      </c>
      <c r="AP684" s="10">
        <v>13738.5390625</v>
      </c>
      <c r="AQ684" s="10">
        <v>0</v>
      </c>
      <c r="AR684" s="10">
        <v>0</v>
      </c>
      <c r="AS684" s="10">
        <v>0</v>
      </c>
      <c r="AT684" s="10">
        <v>1457.7099609375</v>
      </c>
      <c r="AU684" s="10">
        <v>5866.39501953125</v>
      </c>
      <c r="AV684" s="10">
        <v>7324.10498046875</v>
      </c>
      <c r="AW684" s="10">
        <v>1070.3299560546875</v>
      </c>
      <c r="AX684" s="10">
        <v>4544.27978515625</v>
      </c>
      <c r="AY684" s="10">
        <v>5614.60986328125</v>
      </c>
      <c r="AZ684" s="10">
        <v>0</v>
      </c>
      <c r="BA684" s="10">
        <v>0</v>
      </c>
      <c r="BB684" s="10">
        <v>0</v>
      </c>
      <c r="BC684" s="10">
        <v>1094.3800048828125</v>
      </c>
      <c r="BD684" s="10">
        <v>6460.6748046875</v>
      </c>
      <c r="BE684" s="10">
        <v>7555.0546875</v>
      </c>
      <c r="BF684" s="10">
        <v>2687.06005859375</v>
      </c>
      <c r="BG684" s="10">
        <v>12262.76953125</v>
      </c>
      <c r="BH684" s="10">
        <v>14949.830078125</v>
      </c>
      <c r="BI684" s="10">
        <v>0</v>
      </c>
      <c r="BJ684" s="10">
        <v>0</v>
      </c>
      <c r="BK684" s="10">
        <v>0</v>
      </c>
      <c r="BL684" s="10">
        <v>1369.0150146484375</v>
      </c>
      <c r="BM684" s="10">
        <v>5726.919921875</v>
      </c>
      <c r="BN684" s="10">
        <v>7095.93505859375</v>
      </c>
      <c r="BO684" s="10">
        <v>965.2249755859375</v>
      </c>
      <c r="BP684" s="10">
        <v>4544.27978515625</v>
      </c>
      <c r="BQ684" s="10">
        <v>5509.5048828125</v>
      </c>
      <c r="BR684" s="10">
        <v>0</v>
      </c>
      <c r="BS684" s="10">
        <v>0</v>
      </c>
      <c r="BT684" s="10">
        <v>0</v>
      </c>
      <c r="BU684" s="10">
        <v>908.4000244140625</v>
      </c>
      <c r="BV684" s="10">
        <v>5809.30517578125</v>
      </c>
      <c r="BW684" s="10">
        <v>6717.705078125</v>
      </c>
      <c r="BX684" s="10">
        <v>2687.06005859375</v>
      </c>
      <c r="BY684" s="10">
        <v>12262.76953125</v>
      </c>
      <c r="BZ684" s="10">
        <v>14949.830078125</v>
      </c>
      <c r="CA684" s="10">
        <v>0</v>
      </c>
      <c r="CB684" s="10">
        <v>0</v>
      </c>
      <c r="CC684" s="10">
        <v>0</v>
      </c>
      <c r="CD684" s="10">
        <v>1369.0150146484375</v>
      </c>
      <c r="CE684" s="10">
        <v>5726.919921875</v>
      </c>
      <c r="CF684" s="10">
        <v>7095.93505859375</v>
      </c>
      <c r="CG684" s="10">
        <v>965.2249755859375</v>
      </c>
      <c r="CH684" s="10">
        <v>4544.27978515625</v>
      </c>
      <c r="CI684" s="10">
        <v>5509.5048828125</v>
      </c>
      <c r="CJ684" s="10">
        <v>0</v>
      </c>
      <c r="CK684" s="10">
        <v>0</v>
      </c>
      <c r="CL684" s="10">
        <v>0</v>
      </c>
      <c r="CM684" s="10">
        <v>908.4000244140625</v>
      </c>
      <c r="CN684" s="10">
        <v>5809.30517578125</v>
      </c>
      <c r="CO684" s="10">
        <v>6717.705078125</v>
      </c>
      <c r="CP684" s="10">
        <v>2488.849853515625</v>
      </c>
      <c r="CQ684" s="10">
        <v>14472.759765625</v>
      </c>
      <c r="CR684" s="10">
        <v>16961.609375</v>
      </c>
      <c r="CS684" s="10">
        <v>0</v>
      </c>
      <c r="CT684" s="10">
        <v>0</v>
      </c>
      <c r="CU684" s="10">
        <v>0</v>
      </c>
      <c r="CV684" s="10">
        <v>1285.1800537109375</v>
      </c>
      <c r="CW684" s="10">
        <v>5474.43994140625</v>
      </c>
      <c r="CX684" s="10">
        <v>6759.6201171875</v>
      </c>
      <c r="CY684" s="10">
        <v>860.114990234375</v>
      </c>
      <c r="CZ684" s="10">
        <v>4544.27978515625</v>
      </c>
      <c r="DA684" s="10">
        <v>5404.39453125</v>
      </c>
      <c r="DB684" s="10">
        <v>0</v>
      </c>
      <c r="DC684" s="10">
        <v>0</v>
      </c>
      <c r="DD684" s="10">
        <v>0</v>
      </c>
      <c r="DE684" s="10">
        <v>783.739990234375</v>
      </c>
      <c r="DF684" s="10">
        <v>4287.38525390625</v>
      </c>
      <c r="DG684" s="10">
        <v>5071.125</v>
      </c>
    </row>
    <row r="685" spans="1:111">
      <c r="A685" t="s">
        <v>27</v>
      </c>
      <c r="B685" t="s">
        <v>65</v>
      </c>
      <c r="C685" t="s">
        <v>95</v>
      </c>
      <c r="D685" s="10">
        <v>9.4499998092651367</v>
      </c>
      <c r="E685" s="10">
        <v>57.880001068115234</v>
      </c>
      <c r="F685" s="10">
        <v>67.330001831054688</v>
      </c>
      <c r="G685" s="10">
        <v>0</v>
      </c>
      <c r="H685" s="10">
        <v>0</v>
      </c>
      <c r="I685" s="10">
        <v>0</v>
      </c>
      <c r="J685" s="10">
        <v>237.22000122070312</v>
      </c>
      <c r="K685" s="10">
        <v>294.95498657226562</v>
      </c>
      <c r="L685" s="10">
        <v>532.17498779296875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1255.68505859375</v>
      </c>
      <c r="T685" s="10">
        <v>9054.9052734375</v>
      </c>
      <c r="U685" s="10">
        <v>10310.58984375</v>
      </c>
      <c r="V685" s="10">
        <v>0</v>
      </c>
      <c r="W685" s="10">
        <v>0</v>
      </c>
      <c r="X685" s="10">
        <v>0</v>
      </c>
      <c r="Y685" s="10">
        <v>0</v>
      </c>
      <c r="Z685" s="10">
        <v>1822.3800048828125</v>
      </c>
      <c r="AA685" s="10">
        <v>1822.3800048828125</v>
      </c>
      <c r="AB685" s="10">
        <v>149.15499877929688</v>
      </c>
      <c r="AC685" s="10">
        <v>269.4000244140625</v>
      </c>
      <c r="AD685" s="10">
        <v>418.55502319335938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2287.554931640625</v>
      </c>
      <c r="AL685" s="10">
        <v>9145.275390625</v>
      </c>
      <c r="AM685" s="10">
        <v>11432.830078125</v>
      </c>
      <c r="AN685" s="10">
        <v>0</v>
      </c>
      <c r="AO685" s="10">
        <v>0</v>
      </c>
      <c r="AP685" s="10">
        <v>0</v>
      </c>
      <c r="AQ685" s="10">
        <v>0</v>
      </c>
      <c r="AR685" s="10">
        <v>1822.3800048828125</v>
      </c>
      <c r="AS685" s="10">
        <v>1822.3800048828125</v>
      </c>
      <c r="AT685" s="10">
        <v>149.15499877929688</v>
      </c>
      <c r="AU685" s="10">
        <v>269.4000244140625</v>
      </c>
      <c r="AV685" s="10">
        <v>418.55502319335938</v>
      </c>
      <c r="AW685" s="10">
        <v>0</v>
      </c>
      <c r="AX685" s="10">
        <v>0</v>
      </c>
      <c r="AY685" s="10">
        <v>0</v>
      </c>
      <c r="AZ685" s="10">
        <v>0</v>
      </c>
      <c r="BA685" s="10">
        <v>0</v>
      </c>
      <c r="BB685" s="10">
        <v>0</v>
      </c>
      <c r="BC685" s="10">
        <v>2287.554931640625</v>
      </c>
      <c r="BD685" s="10">
        <v>9145.275390625</v>
      </c>
      <c r="BE685" s="10">
        <v>11432.830078125</v>
      </c>
      <c r="BF685" s="10">
        <v>0</v>
      </c>
      <c r="BG685" s="10">
        <v>0</v>
      </c>
      <c r="BH685" s="10">
        <v>0</v>
      </c>
      <c r="BI685" s="10">
        <v>0</v>
      </c>
      <c r="BJ685" s="10">
        <v>1822.3800048828125</v>
      </c>
      <c r="BK685" s="10">
        <v>1822.3800048828125</v>
      </c>
      <c r="BL685" s="10">
        <v>146.375</v>
      </c>
      <c r="BM685" s="10">
        <v>269.4000244140625</v>
      </c>
      <c r="BN685" s="10">
        <v>415.7750244140625</v>
      </c>
      <c r="BO685" s="10">
        <v>0</v>
      </c>
      <c r="BP685" s="10">
        <v>0</v>
      </c>
      <c r="BQ685" s="10">
        <v>0</v>
      </c>
      <c r="BR685" s="10">
        <v>0</v>
      </c>
      <c r="BS685" s="10">
        <v>0</v>
      </c>
      <c r="BT685" s="10">
        <v>0</v>
      </c>
      <c r="BU685" s="10">
        <v>2342.93505859375</v>
      </c>
      <c r="BV685" s="10">
        <v>9716.099609375</v>
      </c>
      <c r="BW685" s="10">
        <v>12059.03515625</v>
      </c>
      <c r="BX685" s="10">
        <v>0</v>
      </c>
      <c r="BY685" s="10">
        <v>0</v>
      </c>
      <c r="BZ685" s="10">
        <v>0</v>
      </c>
      <c r="CA685" s="10">
        <v>0</v>
      </c>
      <c r="CB685" s="10">
        <v>1822.3800048828125</v>
      </c>
      <c r="CC685" s="10">
        <v>1822.3800048828125</v>
      </c>
      <c r="CD685" s="10">
        <v>146.375</v>
      </c>
      <c r="CE685" s="10">
        <v>269.4000244140625</v>
      </c>
      <c r="CF685" s="10">
        <v>415.7750244140625</v>
      </c>
      <c r="CG685" s="10">
        <v>0</v>
      </c>
      <c r="CH685" s="10">
        <v>0</v>
      </c>
      <c r="CI685" s="10">
        <v>0</v>
      </c>
      <c r="CJ685" s="10">
        <v>0</v>
      </c>
      <c r="CK685" s="10">
        <v>0</v>
      </c>
      <c r="CL685" s="10">
        <v>0</v>
      </c>
      <c r="CM685" s="10">
        <v>2342.93505859375</v>
      </c>
      <c r="CN685" s="10">
        <v>9716.099609375</v>
      </c>
      <c r="CO685" s="10">
        <v>12059.03515625</v>
      </c>
      <c r="CP685" s="10">
        <v>0</v>
      </c>
      <c r="CQ685" s="10">
        <v>0</v>
      </c>
      <c r="CR685" s="10">
        <v>0</v>
      </c>
      <c r="CS685" s="10">
        <v>0</v>
      </c>
      <c r="CT685" s="10">
        <v>1822.3800048828125</v>
      </c>
      <c r="CU685" s="10">
        <v>1822.3800048828125</v>
      </c>
      <c r="CV685" s="10">
        <v>143.55499267578125</v>
      </c>
      <c r="CW685" s="10">
        <v>269.4000244140625</v>
      </c>
      <c r="CX685" s="10">
        <v>412.95501708984375</v>
      </c>
      <c r="CY685" s="10">
        <v>0</v>
      </c>
      <c r="CZ685" s="10">
        <v>0</v>
      </c>
      <c r="DA685" s="10">
        <v>0</v>
      </c>
      <c r="DB685" s="10">
        <v>0</v>
      </c>
      <c r="DC685" s="10">
        <v>0</v>
      </c>
      <c r="DD685" s="10">
        <v>0</v>
      </c>
      <c r="DE685" s="10">
        <v>2101.205078125</v>
      </c>
      <c r="DF685" s="10">
        <v>9690.974609375</v>
      </c>
      <c r="DG685" s="10">
        <v>11792.1796875</v>
      </c>
    </row>
    <row r="686" spans="1:111">
      <c r="A686" t="s">
        <v>27</v>
      </c>
      <c r="B686" t="s">
        <v>65</v>
      </c>
      <c r="C686" t="s">
        <v>88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93</v>
      </c>
      <c r="N686" s="10">
        <v>0</v>
      </c>
      <c r="O686" s="10">
        <v>93</v>
      </c>
      <c r="P686" s="10">
        <v>313</v>
      </c>
      <c r="Q686" s="10">
        <v>1467</v>
      </c>
      <c r="R686" s="10">
        <v>1780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178.55500793457031</v>
      </c>
      <c r="AF686" s="10">
        <v>0</v>
      </c>
      <c r="AG686" s="10">
        <v>178.55500793457031</v>
      </c>
      <c r="AH686" s="10">
        <v>576.82501220703125</v>
      </c>
      <c r="AI686" s="10">
        <v>2531.570068359375</v>
      </c>
      <c r="AJ686" s="10">
        <v>3108.39501953125</v>
      </c>
      <c r="AK686" s="10">
        <v>0</v>
      </c>
      <c r="AL686" s="10">
        <v>0</v>
      </c>
      <c r="AM686" s="10">
        <v>0</v>
      </c>
      <c r="AN686" s="10">
        <v>0</v>
      </c>
      <c r="AO686" s="10">
        <v>0</v>
      </c>
      <c r="AP686" s="10">
        <v>0</v>
      </c>
      <c r="AQ686" s="10">
        <v>0</v>
      </c>
      <c r="AR686" s="10">
        <v>0</v>
      </c>
      <c r="AS686" s="10">
        <v>0</v>
      </c>
      <c r="AT686" s="10">
        <v>0</v>
      </c>
      <c r="AU686" s="10">
        <v>0</v>
      </c>
      <c r="AV686" s="10">
        <v>0</v>
      </c>
      <c r="AW686" s="10">
        <v>178.55500793457031</v>
      </c>
      <c r="AX686" s="10">
        <v>0</v>
      </c>
      <c r="AY686" s="10">
        <v>178.55500793457031</v>
      </c>
      <c r="AZ686" s="10">
        <v>576.82501220703125</v>
      </c>
      <c r="BA686" s="10">
        <v>2531.570068359375</v>
      </c>
      <c r="BB686" s="10">
        <v>3108.39501953125</v>
      </c>
      <c r="BC686" s="10">
        <v>0</v>
      </c>
      <c r="BD686" s="10">
        <v>0</v>
      </c>
      <c r="BE686" s="10">
        <v>0</v>
      </c>
      <c r="BF686" s="10">
        <v>0</v>
      </c>
      <c r="BG686" s="10">
        <v>0</v>
      </c>
      <c r="BH686" s="10">
        <v>0</v>
      </c>
      <c r="BI686" s="10">
        <v>0</v>
      </c>
      <c r="BJ686" s="10">
        <v>0</v>
      </c>
      <c r="BK686" s="10">
        <v>0</v>
      </c>
      <c r="BL686" s="10">
        <v>0</v>
      </c>
      <c r="BM686" s="10">
        <v>0</v>
      </c>
      <c r="BN686" s="10">
        <v>0</v>
      </c>
      <c r="BO686" s="10">
        <v>178.55500793457031</v>
      </c>
      <c r="BP686" s="10">
        <v>0</v>
      </c>
      <c r="BQ686" s="10">
        <v>178.55500793457031</v>
      </c>
      <c r="BR686" s="10">
        <v>491.3699951171875</v>
      </c>
      <c r="BS686" s="10">
        <v>2531.570068359375</v>
      </c>
      <c r="BT686" s="10">
        <v>3022.93994140625</v>
      </c>
      <c r="BU686" s="10">
        <v>0</v>
      </c>
      <c r="BV686" s="10">
        <v>0</v>
      </c>
      <c r="BW686" s="10">
        <v>0</v>
      </c>
      <c r="BX686" s="10">
        <v>0</v>
      </c>
      <c r="BY686" s="10">
        <v>0</v>
      </c>
      <c r="BZ686" s="10">
        <v>0</v>
      </c>
      <c r="CA686" s="10">
        <v>0</v>
      </c>
      <c r="CB686" s="10">
        <v>0</v>
      </c>
      <c r="CC686" s="10">
        <v>0</v>
      </c>
      <c r="CD686" s="10">
        <v>0</v>
      </c>
      <c r="CE686" s="10">
        <v>0</v>
      </c>
      <c r="CF686" s="10">
        <v>0</v>
      </c>
      <c r="CG686" s="10">
        <v>178.55500793457031</v>
      </c>
      <c r="CH686" s="10">
        <v>0</v>
      </c>
      <c r="CI686" s="10">
        <v>178.55500793457031</v>
      </c>
      <c r="CJ686" s="10">
        <v>491.3699951171875</v>
      </c>
      <c r="CK686" s="10">
        <v>2531.570068359375</v>
      </c>
      <c r="CL686" s="10">
        <v>3022.93994140625</v>
      </c>
      <c r="CM686" s="10">
        <v>0</v>
      </c>
      <c r="CN686" s="10">
        <v>0</v>
      </c>
      <c r="CO686" s="10">
        <v>0</v>
      </c>
      <c r="CP686" s="10">
        <v>0</v>
      </c>
      <c r="CQ686" s="10">
        <v>0</v>
      </c>
      <c r="CR686" s="10">
        <v>0</v>
      </c>
      <c r="CS686" s="10">
        <v>0</v>
      </c>
      <c r="CT686" s="10">
        <v>0</v>
      </c>
      <c r="CU686" s="10">
        <v>0</v>
      </c>
      <c r="CV686" s="10">
        <v>0</v>
      </c>
      <c r="CW686" s="10">
        <v>0</v>
      </c>
      <c r="CX686" s="10">
        <v>0</v>
      </c>
      <c r="CY686" s="10">
        <v>178.55500793457031</v>
      </c>
      <c r="CZ686" s="10">
        <v>505.8599853515625</v>
      </c>
      <c r="DA686" s="10">
        <v>684.41497802734375</v>
      </c>
      <c r="DB686" s="10">
        <v>405.91500854492188</v>
      </c>
      <c r="DC686" s="10">
        <v>2531.570068359375</v>
      </c>
      <c r="DD686" s="10">
        <v>2937.485107421875</v>
      </c>
      <c r="DE686" s="10">
        <v>0</v>
      </c>
      <c r="DF686" s="10">
        <v>0</v>
      </c>
      <c r="DG686" s="10">
        <v>0</v>
      </c>
    </row>
    <row r="687" spans="1:111">
      <c r="A687" t="s">
        <v>27</v>
      </c>
      <c r="B687" t="s">
        <v>65</v>
      </c>
      <c r="C687" t="s">
        <v>89</v>
      </c>
      <c r="D687" s="10">
        <v>480.11001586914062</v>
      </c>
      <c r="E687" s="10">
        <v>4071.85986328125</v>
      </c>
      <c r="F687" s="10">
        <v>4551.9697265625</v>
      </c>
      <c r="G687" s="10">
        <v>493.70001220703125</v>
      </c>
      <c r="H687" s="10">
        <v>1567.14501953125</v>
      </c>
      <c r="I687" s="10">
        <v>2060.844970703125</v>
      </c>
      <c r="J687" s="10">
        <v>1109.6800537109375</v>
      </c>
      <c r="K687" s="10">
        <v>11776.2451171875</v>
      </c>
      <c r="L687" s="10">
        <v>12885.9248046875</v>
      </c>
      <c r="M687" s="10">
        <v>910.38995361328125</v>
      </c>
      <c r="N687" s="10">
        <v>7351.09521484375</v>
      </c>
      <c r="O687" s="10">
        <v>8261.4853515625</v>
      </c>
      <c r="P687" s="10">
        <v>212.8800048828125</v>
      </c>
      <c r="Q687" s="10">
        <v>3555.52001953125</v>
      </c>
      <c r="R687" s="10">
        <v>3768.39990234375</v>
      </c>
      <c r="S687" s="10">
        <v>2097.0849609375</v>
      </c>
      <c r="T687" s="10">
        <v>14607.0703125</v>
      </c>
      <c r="U687" s="10">
        <v>16704.15625</v>
      </c>
      <c r="V687" s="10">
        <v>81.220001220703125</v>
      </c>
      <c r="W687" s="10">
        <v>630.20001220703125</v>
      </c>
      <c r="X687" s="10">
        <v>711.4200439453125</v>
      </c>
      <c r="Y687" s="10">
        <v>473.5899658203125</v>
      </c>
      <c r="Z687" s="10">
        <v>1537.18505859375</v>
      </c>
      <c r="AA687" s="10">
        <v>2010.7750244140625</v>
      </c>
      <c r="AB687" s="10">
        <v>1037.114990234375</v>
      </c>
      <c r="AC687" s="10">
        <v>11481.0947265625</v>
      </c>
      <c r="AD687" s="10">
        <v>12518.2099609375</v>
      </c>
      <c r="AE687" s="10">
        <v>495.625</v>
      </c>
      <c r="AF687" s="10">
        <v>6034.419921875</v>
      </c>
      <c r="AG687" s="10">
        <v>6530.044921875</v>
      </c>
      <c r="AH687" s="10">
        <v>225.57499694824219</v>
      </c>
      <c r="AI687" s="10">
        <v>3791.195068359375</v>
      </c>
      <c r="AJ687" s="10">
        <v>4016.77001953125</v>
      </c>
      <c r="AK687" s="10">
        <v>1138.330078125</v>
      </c>
      <c r="AL687" s="10">
        <v>16548.859375</v>
      </c>
      <c r="AM687" s="10">
        <v>17687.189453125</v>
      </c>
      <c r="AN687" s="10">
        <v>81.220001220703125</v>
      </c>
      <c r="AO687" s="10">
        <v>630.20001220703125</v>
      </c>
      <c r="AP687" s="10">
        <v>711.4200439453125</v>
      </c>
      <c r="AQ687" s="10">
        <v>473.5899658203125</v>
      </c>
      <c r="AR687" s="10">
        <v>1537.18505859375</v>
      </c>
      <c r="AS687" s="10">
        <v>2010.7750244140625</v>
      </c>
      <c r="AT687" s="10">
        <v>1037.114990234375</v>
      </c>
      <c r="AU687" s="10">
        <v>11481.0947265625</v>
      </c>
      <c r="AV687" s="10">
        <v>12518.2099609375</v>
      </c>
      <c r="AW687" s="10">
        <v>495.625</v>
      </c>
      <c r="AX687" s="10">
        <v>6034.419921875</v>
      </c>
      <c r="AY687" s="10">
        <v>6530.044921875</v>
      </c>
      <c r="AZ687" s="10">
        <v>225.57499694824219</v>
      </c>
      <c r="BA687" s="10">
        <v>3791.195068359375</v>
      </c>
      <c r="BB687" s="10">
        <v>4016.77001953125</v>
      </c>
      <c r="BC687" s="10">
        <v>1138.330078125</v>
      </c>
      <c r="BD687" s="10">
        <v>16548.859375</v>
      </c>
      <c r="BE687" s="10">
        <v>17687.189453125</v>
      </c>
      <c r="BF687" s="10">
        <v>81.220001220703125</v>
      </c>
      <c r="BG687" s="10">
        <v>630.20001220703125</v>
      </c>
      <c r="BH687" s="10">
        <v>711.4200439453125</v>
      </c>
      <c r="BI687" s="10">
        <v>457.33499145507812</v>
      </c>
      <c r="BJ687" s="10">
        <v>2494.090087890625</v>
      </c>
      <c r="BK687" s="10">
        <v>2951.425048828125</v>
      </c>
      <c r="BL687" s="10">
        <v>891.52496337890625</v>
      </c>
      <c r="BM687" s="10">
        <v>8817.919921875</v>
      </c>
      <c r="BN687" s="10">
        <v>9709.4453125</v>
      </c>
      <c r="BO687" s="10">
        <v>399.1300048828125</v>
      </c>
      <c r="BP687" s="10">
        <v>4186.455078125</v>
      </c>
      <c r="BQ687" s="10">
        <v>4585.5849609375</v>
      </c>
      <c r="BR687" s="10">
        <v>217.9949951171875</v>
      </c>
      <c r="BS687" s="10">
        <v>3791.195068359375</v>
      </c>
      <c r="BT687" s="10">
        <v>4009.18994140625</v>
      </c>
      <c r="BU687" s="10">
        <v>815.97003173828125</v>
      </c>
      <c r="BV687" s="10">
        <v>17035.970703125</v>
      </c>
      <c r="BW687" s="10">
        <v>17851.94140625</v>
      </c>
      <c r="BX687" s="10">
        <v>81.220001220703125</v>
      </c>
      <c r="BY687" s="10">
        <v>630.20001220703125</v>
      </c>
      <c r="BZ687" s="10">
        <v>711.4200439453125</v>
      </c>
      <c r="CA687" s="10">
        <v>457.33499145507812</v>
      </c>
      <c r="CB687" s="10">
        <v>2494.090087890625</v>
      </c>
      <c r="CC687" s="10">
        <v>2951.425048828125</v>
      </c>
      <c r="CD687" s="10">
        <v>891.52496337890625</v>
      </c>
      <c r="CE687" s="10">
        <v>8817.919921875</v>
      </c>
      <c r="CF687" s="10">
        <v>9709.4453125</v>
      </c>
      <c r="CG687" s="10">
        <v>399.1300048828125</v>
      </c>
      <c r="CH687" s="10">
        <v>4186.455078125</v>
      </c>
      <c r="CI687" s="10">
        <v>4585.5849609375</v>
      </c>
      <c r="CJ687" s="10">
        <v>217.9949951171875</v>
      </c>
      <c r="CK687" s="10">
        <v>3791.195068359375</v>
      </c>
      <c r="CL687" s="10">
        <v>4009.18994140625</v>
      </c>
      <c r="CM687" s="10">
        <v>815.97003173828125</v>
      </c>
      <c r="CN687" s="10">
        <v>17035.970703125</v>
      </c>
      <c r="CO687" s="10">
        <v>17851.94140625</v>
      </c>
      <c r="CP687" s="10">
        <v>80.334999084472656</v>
      </c>
      <c r="CQ687" s="10">
        <v>630.20001220703125</v>
      </c>
      <c r="CR687" s="10">
        <v>710.5350341796875</v>
      </c>
      <c r="CS687" s="10">
        <v>441.08499145507812</v>
      </c>
      <c r="CT687" s="10">
        <v>2578.705078125</v>
      </c>
      <c r="CU687" s="10">
        <v>3019.7900390625</v>
      </c>
      <c r="CV687" s="10">
        <v>775.78997802734375</v>
      </c>
      <c r="CW687" s="10">
        <v>7990.56494140625</v>
      </c>
      <c r="CX687" s="10">
        <v>8766.3544921875</v>
      </c>
      <c r="CY687" s="10">
        <v>331.52001953125</v>
      </c>
      <c r="CZ687" s="10">
        <v>2268.284912109375</v>
      </c>
      <c r="DA687" s="10">
        <v>2599.804931640625</v>
      </c>
      <c r="DB687" s="10">
        <v>210.41000366210938</v>
      </c>
      <c r="DC687" s="10">
        <v>3791.195068359375</v>
      </c>
      <c r="DD687" s="10">
        <v>4001.60498046875</v>
      </c>
      <c r="DE687" s="10">
        <v>596.73004150390625</v>
      </c>
      <c r="DF687" s="10">
        <v>13786.634765625</v>
      </c>
      <c r="DG687" s="10">
        <v>14383.365234375</v>
      </c>
    </row>
    <row r="688" spans="1:111">
      <c r="A688" t="s">
        <v>27</v>
      </c>
      <c r="B688" t="s">
        <v>65</v>
      </c>
      <c r="C688" t="s">
        <v>81</v>
      </c>
      <c r="D688" s="10">
        <v>4.9699997901916504</v>
      </c>
      <c r="E688" s="10">
        <v>298.05999755859375</v>
      </c>
      <c r="F688" s="10">
        <v>303.02999877929688</v>
      </c>
      <c r="G688" s="10">
        <v>39.740001678466797</v>
      </c>
      <c r="H688" s="10">
        <v>496.76998901367188</v>
      </c>
      <c r="I688" s="10">
        <v>536.510009765625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74.514999389648438</v>
      </c>
      <c r="Q688" s="10">
        <v>245.07499694824219</v>
      </c>
      <c r="R688" s="10">
        <v>319.58999633789062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28.094999313354492</v>
      </c>
      <c r="Z688" s="10">
        <v>110.18000030517578</v>
      </c>
      <c r="AA688" s="10">
        <v>138.27499389648438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  <c r="AH688" s="10">
        <v>25.145000457763672</v>
      </c>
      <c r="AI688" s="10">
        <v>319.27999877929688</v>
      </c>
      <c r="AJ688" s="10">
        <v>344.42498779296875</v>
      </c>
      <c r="AK688" s="10">
        <v>0</v>
      </c>
      <c r="AL688" s="10">
        <v>0</v>
      </c>
      <c r="AM688" s="10">
        <v>0</v>
      </c>
      <c r="AN688" s="10">
        <v>0</v>
      </c>
      <c r="AO688" s="10">
        <v>0</v>
      </c>
      <c r="AP688" s="10">
        <v>0</v>
      </c>
      <c r="AQ688" s="10">
        <v>28.094999313354492</v>
      </c>
      <c r="AR688" s="10">
        <v>110.18000030517578</v>
      </c>
      <c r="AS688" s="10">
        <v>138.27499389648438</v>
      </c>
      <c r="AT688" s="10">
        <v>0</v>
      </c>
      <c r="AU688" s="10">
        <v>0</v>
      </c>
      <c r="AV688" s="10">
        <v>0</v>
      </c>
      <c r="AW688" s="10">
        <v>0</v>
      </c>
      <c r="AX688" s="10">
        <v>0</v>
      </c>
      <c r="AY688" s="10">
        <v>0</v>
      </c>
      <c r="AZ688" s="10">
        <v>25.145000457763672</v>
      </c>
      <c r="BA688" s="10">
        <v>319.27999877929688</v>
      </c>
      <c r="BB688" s="10">
        <v>344.42498779296875</v>
      </c>
      <c r="BC688" s="10">
        <v>0</v>
      </c>
      <c r="BD688" s="10">
        <v>0</v>
      </c>
      <c r="BE688" s="10">
        <v>0</v>
      </c>
      <c r="BF688" s="10">
        <v>0</v>
      </c>
      <c r="BG688" s="10">
        <v>0</v>
      </c>
      <c r="BH688" s="10">
        <v>0</v>
      </c>
      <c r="BI688" s="10">
        <v>25.895000457763672</v>
      </c>
      <c r="BJ688" s="10">
        <v>110.18000030517578</v>
      </c>
      <c r="BK688" s="10">
        <v>136.07499694824219</v>
      </c>
      <c r="BL688" s="10">
        <v>0</v>
      </c>
      <c r="BM688" s="10">
        <v>0</v>
      </c>
      <c r="BN688" s="10">
        <v>0</v>
      </c>
      <c r="BO688" s="10">
        <v>0</v>
      </c>
      <c r="BP688" s="10">
        <v>0</v>
      </c>
      <c r="BQ688" s="10">
        <v>0</v>
      </c>
      <c r="BR688" s="10">
        <v>23.545000076293945</v>
      </c>
      <c r="BS688" s="10">
        <v>319.27999877929688</v>
      </c>
      <c r="BT688" s="10">
        <v>342.82501220703125</v>
      </c>
      <c r="BU688" s="10">
        <v>0</v>
      </c>
      <c r="BV688" s="10">
        <v>0</v>
      </c>
      <c r="BW688" s="10">
        <v>0</v>
      </c>
      <c r="BX688" s="10">
        <v>0</v>
      </c>
      <c r="BY688" s="10">
        <v>0</v>
      </c>
      <c r="BZ688" s="10">
        <v>0</v>
      </c>
      <c r="CA688" s="10">
        <v>25.895000457763672</v>
      </c>
      <c r="CB688" s="10">
        <v>110.18000030517578</v>
      </c>
      <c r="CC688" s="10">
        <v>136.07499694824219</v>
      </c>
      <c r="CD688" s="10">
        <v>0</v>
      </c>
      <c r="CE688" s="10">
        <v>0</v>
      </c>
      <c r="CF688" s="10">
        <v>0</v>
      </c>
      <c r="CG688" s="10">
        <v>0</v>
      </c>
      <c r="CH688" s="10">
        <v>0</v>
      </c>
      <c r="CI688" s="10">
        <v>0</v>
      </c>
      <c r="CJ688" s="10">
        <v>23.545000076293945</v>
      </c>
      <c r="CK688" s="10">
        <v>319.27999877929688</v>
      </c>
      <c r="CL688" s="10">
        <v>342.82501220703125</v>
      </c>
      <c r="CM688" s="10">
        <v>0</v>
      </c>
      <c r="CN688" s="10">
        <v>0</v>
      </c>
      <c r="CO688" s="10">
        <v>0</v>
      </c>
      <c r="CP688" s="10">
        <v>0</v>
      </c>
      <c r="CQ688" s="10">
        <v>0</v>
      </c>
      <c r="CR688" s="10">
        <v>0</v>
      </c>
      <c r="CS688" s="10">
        <v>23.690000534057617</v>
      </c>
      <c r="CT688" s="10">
        <v>110.18000030517578</v>
      </c>
      <c r="CU688" s="10">
        <v>133.8699951171875</v>
      </c>
      <c r="CV688" s="10">
        <v>0</v>
      </c>
      <c r="CW688" s="10">
        <v>0</v>
      </c>
      <c r="CX688" s="10">
        <v>0</v>
      </c>
      <c r="CY688" s="10">
        <v>0</v>
      </c>
      <c r="CZ688" s="10">
        <v>0</v>
      </c>
      <c r="DA688" s="10">
        <v>0</v>
      </c>
      <c r="DB688" s="10">
        <v>21.950000762939453</v>
      </c>
      <c r="DC688" s="10">
        <v>319.27999877929688</v>
      </c>
      <c r="DD688" s="10">
        <v>341.23001098632812</v>
      </c>
      <c r="DE688" s="10">
        <v>0</v>
      </c>
      <c r="DF688" s="10">
        <v>0</v>
      </c>
      <c r="DG688" s="10">
        <v>0</v>
      </c>
    </row>
    <row r="689" spans="1:111">
      <c r="A689" t="s">
        <v>27</v>
      </c>
      <c r="B689" t="s">
        <v>65</v>
      </c>
      <c r="C689" t="s">
        <v>90</v>
      </c>
      <c r="D689" s="10"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16.540000915527344</v>
      </c>
      <c r="K689" s="10">
        <v>772.53997802734375</v>
      </c>
      <c r="L689" s="10">
        <v>789.0799560546875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115.76499938964844</v>
      </c>
      <c r="T689" s="10">
        <v>975.7149658203125</v>
      </c>
      <c r="U689" s="10">
        <v>1091.47998046875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16.899999618530273</v>
      </c>
      <c r="AC689" s="10">
        <v>1073.1700439453125</v>
      </c>
      <c r="AD689" s="10">
        <v>1090.070068359375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23.524999618530273</v>
      </c>
      <c r="AL689" s="10">
        <v>537.7650146484375</v>
      </c>
      <c r="AM689" s="10">
        <v>561.2900390625</v>
      </c>
      <c r="AN689" s="10">
        <v>0</v>
      </c>
      <c r="AO689" s="10">
        <v>0</v>
      </c>
      <c r="AP689" s="10">
        <v>0</v>
      </c>
      <c r="AQ689" s="10">
        <v>0</v>
      </c>
      <c r="AR689" s="10">
        <v>0</v>
      </c>
      <c r="AS689" s="10">
        <v>0</v>
      </c>
      <c r="AT689" s="10">
        <v>16.899999618530273</v>
      </c>
      <c r="AU689" s="10">
        <v>1073.1700439453125</v>
      </c>
      <c r="AV689" s="10">
        <v>1090.070068359375</v>
      </c>
      <c r="AW689" s="10">
        <v>0</v>
      </c>
      <c r="AX689" s="10">
        <v>0</v>
      </c>
      <c r="AY689" s="10">
        <v>0</v>
      </c>
      <c r="AZ689" s="10">
        <v>0</v>
      </c>
      <c r="BA689" s="10">
        <v>0</v>
      </c>
      <c r="BB689" s="10">
        <v>0</v>
      </c>
      <c r="BC689" s="10">
        <v>23.524999618530273</v>
      </c>
      <c r="BD689" s="10">
        <v>537.7650146484375</v>
      </c>
      <c r="BE689" s="10">
        <v>561.2900390625</v>
      </c>
      <c r="BF689" s="10">
        <v>0</v>
      </c>
      <c r="BG689" s="10">
        <v>0</v>
      </c>
      <c r="BH689" s="10">
        <v>0</v>
      </c>
      <c r="BI689" s="10">
        <v>0</v>
      </c>
      <c r="BJ689" s="10">
        <v>0</v>
      </c>
      <c r="BK689" s="10">
        <v>0</v>
      </c>
      <c r="BL689" s="10">
        <v>0</v>
      </c>
      <c r="BM689" s="10">
        <v>0</v>
      </c>
      <c r="BN689" s="10">
        <v>0</v>
      </c>
      <c r="BO689" s="10">
        <v>0</v>
      </c>
      <c r="BP689" s="10">
        <v>0</v>
      </c>
      <c r="BQ689" s="10">
        <v>0</v>
      </c>
      <c r="BR689" s="10">
        <v>0</v>
      </c>
      <c r="BS689" s="10">
        <v>0</v>
      </c>
      <c r="BT689" s="10">
        <v>0</v>
      </c>
      <c r="BU689" s="10">
        <v>10.085000038146973</v>
      </c>
      <c r="BV689" s="10">
        <v>537.7650146484375</v>
      </c>
      <c r="BW689" s="10">
        <v>547.85003662109375</v>
      </c>
      <c r="BX689" s="10">
        <v>0</v>
      </c>
      <c r="BY689" s="10">
        <v>0</v>
      </c>
      <c r="BZ689" s="10">
        <v>0</v>
      </c>
      <c r="CA689" s="10">
        <v>0</v>
      </c>
      <c r="CB689" s="10">
        <v>0</v>
      </c>
      <c r="CC689" s="10">
        <v>0</v>
      </c>
      <c r="CD689" s="10">
        <v>0</v>
      </c>
      <c r="CE689" s="10">
        <v>0</v>
      </c>
      <c r="CF689" s="10">
        <v>0</v>
      </c>
      <c r="CG689" s="10">
        <v>0</v>
      </c>
      <c r="CH689" s="10">
        <v>0</v>
      </c>
      <c r="CI689" s="10">
        <v>0</v>
      </c>
      <c r="CJ689" s="10">
        <v>0</v>
      </c>
      <c r="CK689" s="10">
        <v>0</v>
      </c>
      <c r="CL689" s="10">
        <v>0</v>
      </c>
      <c r="CM689" s="10">
        <v>10.085000038146973</v>
      </c>
      <c r="CN689" s="10">
        <v>537.7650146484375</v>
      </c>
      <c r="CO689" s="10">
        <v>547.85003662109375</v>
      </c>
      <c r="CP689" s="10">
        <v>0</v>
      </c>
      <c r="CQ689" s="10">
        <v>0</v>
      </c>
      <c r="CR689" s="10">
        <v>0</v>
      </c>
      <c r="CS689" s="10">
        <v>0</v>
      </c>
      <c r="CT689" s="10">
        <v>0</v>
      </c>
      <c r="CU689" s="10">
        <v>0</v>
      </c>
      <c r="CV689" s="10">
        <v>0</v>
      </c>
      <c r="CW689" s="10">
        <v>0</v>
      </c>
      <c r="CX689" s="10">
        <v>0</v>
      </c>
      <c r="CY689" s="10">
        <v>0</v>
      </c>
      <c r="CZ689" s="10">
        <v>0</v>
      </c>
      <c r="DA689" s="10">
        <v>0</v>
      </c>
      <c r="DB689" s="10">
        <v>0</v>
      </c>
      <c r="DC689" s="10">
        <v>0</v>
      </c>
      <c r="DD689" s="10">
        <v>0</v>
      </c>
      <c r="DE689" s="10">
        <v>0</v>
      </c>
      <c r="DF689" s="10">
        <v>0</v>
      </c>
      <c r="DG689" s="10">
        <v>0</v>
      </c>
    </row>
    <row r="690" spans="1:111">
      <c r="A690" t="s">
        <v>27</v>
      </c>
      <c r="B690" t="s">
        <v>65</v>
      </c>
      <c r="C690" t="s">
        <v>82</v>
      </c>
      <c r="D690" s="10">
        <v>10</v>
      </c>
      <c r="E690" s="10">
        <v>50</v>
      </c>
      <c r="F690" s="10">
        <v>60</v>
      </c>
      <c r="G690" s="10">
        <v>0</v>
      </c>
      <c r="H690" s="10">
        <v>0</v>
      </c>
      <c r="I690" s="10">
        <v>0</v>
      </c>
      <c r="J690" s="10">
        <v>0.13500000536441803</v>
      </c>
      <c r="K690" s="10">
        <v>0</v>
      </c>
      <c r="L690" s="10">
        <v>0.13500000536441803</v>
      </c>
      <c r="M690" s="10">
        <v>73.5</v>
      </c>
      <c r="N690" s="10">
        <v>2532</v>
      </c>
      <c r="O690" s="10">
        <v>2605.5</v>
      </c>
      <c r="P690" s="10">
        <v>74</v>
      </c>
      <c r="Q690" s="10">
        <v>250.13499450683594</v>
      </c>
      <c r="R690" s="10">
        <v>324.135009765625</v>
      </c>
      <c r="S690" s="10">
        <v>0</v>
      </c>
      <c r="T690" s="10">
        <v>0</v>
      </c>
      <c r="U690" s="10">
        <v>0</v>
      </c>
      <c r="V690" s="10">
        <v>9.375</v>
      </c>
      <c r="W690" s="10">
        <v>50</v>
      </c>
      <c r="X690" s="10">
        <v>59.375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  <c r="AD690" s="10">
        <v>0</v>
      </c>
      <c r="AE690" s="10">
        <v>0</v>
      </c>
      <c r="AF690" s="10">
        <v>0</v>
      </c>
      <c r="AG690" s="10">
        <v>0</v>
      </c>
      <c r="AH690" s="10">
        <v>115.69499969482422</v>
      </c>
      <c r="AI690" s="10">
        <v>250.80999755859375</v>
      </c>
      <c r="AJ690" s="10">
        <v>366.5050048828125</v>
      </c>
      <c r="AK690" s="10">
        <v>0</v>
      </c>
      <c r="AL690" s="10">
        <v>0</v>
      </c>
      <c r="AM690" s="10">
        <v>0</v>
      </c>
      <c r="AN690" s="10">
        <v>9.375</v>
      </c>
      <c r="AO690" s="10">
        <v>50</v>
      </c>
      <c r="AP690" s="10">
        <v>59.375</v>
      </c>
      <c r="AQ690" s="10">
        <v>0</v>
      </c>
      <c r="AR690" s="10">
        <v>0</v>
      </c>
      <c r="AS690" s="10">
        <v>0</v>
      </c>
      <c r="AT690" s="10">
        <v>0</v>
      </c>
      <c r="AU690" s="10">
        <v>0</v>
      </c>
      <c r="AV690" s="10">
        <v>0</v>
      </c>
      <c r="AW690" s="10">
        <v>0</v>
      </c>
      <c r="AX690" s="10">
        <v>0</v>
      </c>
      <c r="AY690" s="10">
        <v>0</v>
      </c>
      <c r="AZ690" s="10">
        <v>115.69499969482422</v>
      </c>
      <c r="BA690" s="10">
        <v>250.80999755859375</v>
      </c>
      <c r="BB690" s="10">
        <v>366.5050048828125</v>
      </c>
      <c r="BC690" s="10">
        <v>0</v>
      </c>
      <c r="BD690" s="10">
        <v>0</v>
      </c>
      <c r="BE690" s="10">
        <v>0</v>
      </c>
      <c r="BF690" s="10">
        <v>8.875</v>
      </c>
      <c r="BG690" s="10">
        <v>50</v>
      </c>
      <c r="BH690" s="10">
        <v>58.875</v>
      </c>
      <c r="BI690" s="10">
        <v>0</v>
      </c>
      <c r="BJ690" s="10">
        <v>0</v>
      </c>
      <c r="BK690" s="10">
        <v>0</v>
      </c>
      <c r="BL690" s="10">
        <v>0</v>
      </c>
      <c r="BM690" s="10">
        <v>0</v>
      </c>
      <c r="BN690" s="10">
        <v>0</v>
      </c>
      <c r="BO690" s="10">
        <v>0</v>
      </c>
      <c r="BP690" s="10">
        <v>0</v>
      </c>
      <c r="BQ690" s="10">
        <v>0</v>
      </c>
      <c r="BR690" s="10">
        <v>110.68999481201172</v>
      </c>
      <c r="BS690" s="10">
        <v>250.80999755859375</v>
      </c>
      <c r="BT690" s="10">
        <v>361.5</v>
      </c>
      <c r="BU690" s="10">
        <v>0</v>
      </c>
      <c r="BV690" s="10">
        <v>0</v>
      </c>
      <c r="BW690" s="10">
        <v>0</v>
      </c>
      <c r="BX690" s="10">
        <v>8.875</v>
      </c>
      <c r="BY690" s="10">
        <v>50</v>
      </c>
      <c r="BZ690" s="10">
        <v>58.875</v>
      </c>
      <c r="CA690" s="10">
        <v>0</v>
      </c>
      <c r="CB690" s="10">
        <v>0</v>
      </c>
      <c r="CC690" s="10">
        <v>0</v>
      </c>
      <c r="CD690" s="10">
        <v>0</v>
      </c>
      <c r="CE690" s="10">
        <v>0</v>
      </c>
      <c r="CF690" s="10">
        <v>0</v>
      </c>
      <c r="CG690" s="10">
        <v>0</v>
      </c>
      <c r="CH690" s="10">
        <v>0</v>
      </c>
      <c r="CI690" s="10">
        <v>0</v>
      </c>
      <c r="CJ690" s="10">
        <v>110.68999481201172</v>
      </c>
      <c r="CK690" s="10">
        <v>250.80999755859375</v>
      </c>
      <c r="CL690" s="10">
        <v>361.5</v>
      </c>
      <c r="CM690" s="10">
        <v>0</v>
      </c>
      <c r="CN690" s="10">
        <v>0</v>
      </c>
      <c r="CO690" s="10">
        <v>0</v>
      </c>
      <c r="CP690" s="10">
        <v>8.375</v>
      </c>
      <c r="CQ690" s="10">
        <v>50</v>
      </c>
      <c r="CR690" s="10">
        <v>58.375</v>
      </c>
      <c r="CS690" s="10">
        <v>0</v>
      </c>
      <c r="CT690" s="10">
        <v>0</v>
      </c>
      <c r="CU690" s="10">
        <v>0</v>
      </c>
      <c r="CV690" s="10">
        <v>0</v>
      </c>
      <c r="CW690" s="10">
        <v>0</v>
      </c>
      <c r="CX690" s="10">
        <v>0</v>
      </c>
      <c r="CY690" s="10">
        <v>0</v>
      </c>
      <c r="CZ690" s="10">
        <v>0</v>
      </c>
      <c r="DA690" s="10">
        <v>0</v>
      </c>
      <c r="DB690" s="10">
        <v>105.67500305175781</v>
      </c>
      <c r="DC690" s="10">
        <v>250.80999755859375</v>
      </c>
      <c r="DD690" s="10">
        <v>356.4849853515625</v>
      </c>
      <c r="DE690" s="10">
        <v>0</v>
      </c>
      <c r="DF690" s="10">
        <v>0</v>
      </c>
      <c r="DG690" s="10">
        <v>0</v>
      </c>
    </row>
    <row r="691" spans="1:111">
      <c r="A691" t="s">
        <v>27</v>
      </c>
      <c r="B691" t="s">
        <v>65</v>
      </c>
      <c r="C691" t="s">
        <v>92</v>
      </c>
      <c r="D691" s="10">
        <v>49.935001373291016</v>
      </c>
      <c r="E691" s="10">
        <v>1313.7550048828125</v>
      </c>
      <c r="F691" s="10">
        <v>1363.6900634765625</v>
      </c>
      <c r="G691" s="10">
        <v>89.18499755859375</v>
      </c>
      <c r="H691" s="10">
        <v>736.5150146484375</v>
      </c>
      <c r="I691" s="10">
        <v>825.70001220703125</v>
      </c>
      <c r="J691" s="10">
        <v>45.075000762939453</v>
      </c>
      <c r="K691" s="10">
        <v>1102.0150146484375</v>
      </c>
      <c r="L691" s="10">
        <v>1147.0899658203125</v>
      </c>
      <c r="M691" s="10">
        <v>0</v>
      </c>
      <c r="N691" s="10">
        <v>0</v>
      </c>
      <c r="O691" s="10">
        <v>0</v>
      </c>
      <c r="P691" s="10">
        <v>85.050003051757812</v>
      </c>
      <c r="Q691" s="10">
        <v>0</v>
      </c>
      <c r="R691" s="10">
        <v>85.050003051757812</v>
      </c>
      <c r="S691" s="10">
        <v>53.479999542236328</v>
      </c>
      <c r="T691" s="10">
        <v>922.30499267578125</v>
      </c>
      <c r="U691" s="10">
        <v>975.78497314453125</v>
      </c>
      <c r="V691" s="10">
        <v>503.07000732421875</v>
      </c>
      <c r="W691" s="10">
        <v>132.44000244140625</v>
      </c>
      <c r="X691" s="10">
        <v>635.510009765625</v>
      </c>
      <c r="Y691" s="10">
        <v>83.004997253417969</v>
      </c>
      <c r="Z691" s="10">
        <v>1341</v>
      </c>
      <c r="AA691" s="10">
        <v>1424.0050048828125</v>
      </c>
      <c r="AB691" s="10">
        <v>39.345001220703125</v>
      </c>
      <c r="AC691" s="10">
        <v>1166.340087890625</v>
      </c>
      <c r="AD691" s="10">
        <v>1205.68505859375</v>
      </c>
      <c r="AE691" s="10">
        <v>0</v>
      </c>
      <c r="AF691" s="10">
        <v>0</v>
      </c>
      <c r="AG691" s="10">
        <v>0</v>
      </c>
      <c r="AH691" s="10">
        <v>85.654998779296875</v>
      </c>
      <c r="AI691" s="10">
        <v>0</v>
      </c>
      <c r="AJ691" s="10">
        <v>85.654998779296875</v>
      </c>
      <c r="AK691" s="10">
        <v>45.875</v>
      </c>
      <c r="AL691" s="10">
        <v>834.81005859375</v>
      </c>
      <c r="AM691" s="10">
        <v>880.68505859375</v>
      </c>
      <c r="AN691" s="10">
        <v>503.07000732421875</v>
      </c>
      <c r="AO691" s="10">
        <v>132.44000244140625</v>
      </c>
      <c r="AP691" s="10">
        <v>635.510009765625</v>
      </c>
      <c r="AQ691" s="10">
        <v>83.004997253417969</v>
      </c>
      <c r="AR691" s="10">
        <v>1341</v>
      </c>
      <c r="AS691" s="10">
        <v>1424.0050048828125</v>
      </c>
      <c r="AT691" s="10">
        <v>39.345001220703125</v>
      </c>
      <c r="AU691" s="10">
        <v>1166.340087890625</v>
      </c>
      <c r="AV691" s="10">
        <v>1205.68505859375</v>
      </c>
      <c r="AW691" s="10">
        <v>0</v>
      </c>
      <c r="AX691" s="10">
        <v>0</v>
      </c>
      <c r="AY691" s="10">
        <v>0</v>
      </c>
      <c r="AZ691" s="10">
        <v>85.654998779296875</v>
      </c>
      <c r="BA691" s="10">
        <v>0</v>
      </c>
      <c r="BB691" s="10">
        <v>85.654998779296875</v>
      </c>
      <c r="BC691" s="10">
        <v>45.875</v>
      </c>
      <c r="BD691" s="10">
        <v>834.81005859375</v>
      </c>
      <c r="BE691" s="10">
        <v>880.68505859375</v>
      </c>
      <c r="BF691" s="10">
        <v>502.77499389648438</v>
      </c>
      <c r="BG691" s="10">
        <v>132.44000244140625</v>
      </c>
      <c r="BH691" s="10">
        <v>635.2149658203125</v>
      </c>
      <c r="BI691" s="10">
        <v>76.300003051757812</v>
      </c>
      <c r="BJ691" s="10">
        <v>1341</v>
      </c>
      <c r="BK691" s="10">
        <v>1417.300048828125</v>
      </c>
      <c r="BL691" s="10">
        <v>27.635000228881836</v>
      </c>
      <c r="BM691" s="10">
        <v>1166.340087890625</v>
      </c>
      <c r="BN691" s="10">
        <v>1193.97509765625</v>
      </c>
      <c r="BO691" s="10">
        <v>0</v>
      </c>
      <c r="BP691" s="10">
        <v>0</v>
      </c>
      <c r="BQ691" s="10">
        <v>0</v>
      </c>
      <c r="BR691" s="10">
        <v>85.654998779296875</v>
      </c>
      <c r="BS691" s="10">
        <v>0</v>
      </c>
      <c r="BT691" s="10">
        <v>85.654998779296875</v>
      </c>
      <c r="BU691" s="10">
        <v>36.825000762939453</v>
      </c>
      <c r="BV691" s="10">
        <v>834.81005859375</v>
      </c>
      <c r="BW691" s="10">
        <v>871.63507080078125</v>
      </c>
      <c r="BX691" s="10">
        <v>502.77499389648438</v>
      </c>
      <c r="BY691" s="10">
        <v>132.44000244140625</v>
      </c>
      <c r="BZ691" s="10">
        <v>635.2149658203125</v>
      </c>
      <c r="CA691" s="10">
        <v>76.300003051757812</v>
      </c>
      <c r="CB691" s="10">
        <v>1341</v>
      </c>
      <c r="CC691" s="10">
        <v>1417.300048828125</v>
      </c>
      <c r="CD691" s="10">
        <v>27.635000228881836</v>
      </c>
      <c r="CE691" s="10">
        <v>1166.340087890625</v>
      </c>
      <c r="CF691" s="10">
        <v>1193.97509765625</v>
      </c>
      <c r="CG691" s="10">
        <v>0</v>
      </c>
      <c r="CH691" s="10">
        <v>0</v>
      </c>
      <c r="CI691" s="10">
        <v>0</v>
      </c>
      <c r="CJ691" s="10">
        <v>85.654998779296875</v>
      </c>
      <c r="CK691" s="10">
        <v>0</v>
      </c>
      <c r="CL691" s="10">
        <v>85.654998779296875</v>
      </c>
      <c r="CM691" s="10">
        <v>36.825000762939453</v>
      </c>
      <c r="CN691" s="10">
        <v>834.81005859375</v>
      </c>
      <c r="CO691" s="10">
        <v>871.63507080078125</v>
      </c>
      <c r="CP691" s="10">
        <v>502.375</v>
      </c>
      <c r="CQ691" s="10">
        <v>132.44000244140625</v>
      </c>
      <c r="CR691" s="10">
        <v>634.81500244140625</v>
      </c>
      <c r="CS691" s="10">
        <v>69.595001220703125</v>
      </c>
      <c r="CT691" s="10">
        <v>1341</v>
      </c>
      <c r="CU691" s="10">
        <v>1410.594970703125</v>
      </c>
      <c r="CV691" s="10">
        <v>15.914999961853027</v>
      </c>
      <c r="CW691" s="10">
        <v>706.95001220703125</v>
      </c>
      <c r="CX691" s="10">
        <v>722.864990234375</v>
      </c>
      <c r="CY691" s="10">
        <v>0</v>
      </c>
      <c r="CZ691" s="10">
        <v>0</v>
      </c>
      <c r="DA691" s="10">
        <v>0</v>
      </c>
      <c r="DB691" s="10">
        <v>85.020004272460938</v>
      </c>
      <c r="DC691" s="10">
        <v>414.364990234375</v>
      </c>
      <c r="DD691" s="10">
        <v>499.385009765625</v>
      </c>
      <c r="DE691" s="10">
        <v>27.775001525878906</v>
      </c>
      <c r="DF691" s="10">
        <v>834.81005859375</v>
      </c>
      <c r="DG691" s="10">
        <v>862.5850830078125</v>
      </c>
    </row>
    <row r="692" spans="1:111">
      <c r="A692" t="s">
        <v>27</v>
      </c>
      <c r="B692" t="s">
        <v>65</v>
      </c>
      <c r="C692" t="s">
        <v>102</v>
      </c>
      <c r="D692" s="10">
        <v>0</v>
      </c>
      <c r="E692" s="10">
        <v>0</v>
      </c>
      <c r="F692" s="10">
        <v>0</v>
      </c>
      <c r="G692" s="10">
        <v>0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0</v>
      </c>
      <c r="N692" s="10">
        <v>0</v>
      </c>
      <c r="O692" s="10">
        <v>0</v>
      </c>
      <c r="P692" s="10">
        <v>21.920000076293945</v>
      </c>
      <c r="Q692" s="10">
        <v>166.64500427246094</v>
      </c>
      <c r="R692" s="10">
        <v>188.56500244140625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0">
        <v>0</v>
      </c>
      <c r="AG692" s="10">
        <v>0</v>
      </c>
      <c r="AH692" s="10">
        <v>48.505001068115234</v>
      </c>
      <c r="AI692" s="10">
        <v>176.68499755859375</v>
      </c>
      <c r="AJ692" s="10">
        <v>225.19000244140625</v>
      </c>
      <c r="AK692" s="10">
        <v>0</v>
      </c>
      <c r="AL692" s="10">
        <v>0</v>
      </c>
      <c r="AM692" s="10">
        <v>0</v>
      </c>
      <c r="AN692" s="10">
        <v>0</v>
      </c>
      <c r="AO692" s="10">
        <v>0</v>
      </c>
      <c r="AP692" s="10">
        <v>0</v>
      </c>
      <c r="AQ692" s="10">
        <v>0</v>
      </c>
      <c r="AR692" s="10">
        <v>0</v>
      </c>
      <c r="AS692" s="10">
        <v>0</v>
      </c>
      <c r="AT692" s="10">
        <v>0</v>
      </c>
      <c r="AU692" s="10">
        <v>0</v>
      </c>
      <c r="AV692" s="10">
        <v>0</v>
      </c>
      <c r="AW692" s="10">
        <v>0</v>
      </c>
      <c r="AX692" s="10">
        <v>0</v>
      </c>
      <c r="AY692" s="10">
        <v>0</v>
      </c>
      <c r="AZ692" s="10">
        <v>48.505001068115234</v>
      </c>
      <c r="BA692" s="10">
        <v>176.68499755859375</v>
      </c>
      <c r="BB692" s="10">
        <v>225.19000244140625</v>
      </c>
      <c r="BC692" s="10">
        <v>0</v>
      </c>
      <c r="BD692" s="10">
        <v>0</v>
      </c>
      <c r="BE692" s="10">
        <v>0</v>
      </c>
      <c r="BF692" s="10">
        <v>0</v>
      </c>
      <c r="BG692" s="10">
        <v>0</v>
      </c>
      <c r="BH692" s="10">
        <v>0</v>
      </c>
      <c r="BI692" s="10">
        <v>0</v>
      </c>
      <c r="BJ692" s="10">
        <v>0</v>
      </c>
      <c r="BK692" s="10">
        <v>0</v>
      </c>
      <c r="BL692" s="10">
        <v>0</v>
      </c>
      <c r="BM692" s="10">
        <v>0</v>
      </c>
      <c r="BN692" s="10">
        <v>0</v>
      </c>
      <c r="BO692" s="10">
        <v>0</v>
      </c>
      <c r="BP692" s="10">
        <v>0</v>
      </c>
      <c r="BQ692" s="10">
        <v>0</v>
      </c>
      <c r="BR692" s="10">
        <v>44.755001068115234</v>
      </c>
      <c r="BS692" s="10">
        <v>176.68499755859375</v>
      </c>
      <c r="BT692" s="10">
        <v>221.44000244140625</v>
      </c>
      <c r="BU692" s="10">
        <v>0</v>
      </c>
      <c r="BV692" s="10">
        <v>0</v>
      </c>
      <c r="BW692" s="10">
        <v>0</v>
      </c>
      <c r="BX692" s="10">
        <v>0</v>
      </c>
      <c r="BY692" s="10">
        <v>0</v>
      </c>
      <c r="BZ692" s="10">
        <v>0</v>
      </c>
      <c r="CA692" s="10">
        <v>0</v>
      </c>
      <c r="CB692" s="10">
        <v>0</v>
      </c>
      <c r="CC692" s="10">
        <v>0</v>
      </c>
      <c r="CD692" s="10">
        <v>0</v>
      </c>
      <c r="CE692" s="10">
        <v>0</v>
      </c>
      <c r="CF692" s="10">
        <v>0</v>
      </c>
      <c r="CG692" s="10">
        <v>0</v>
      </c>
      <c r="CH692" s="10">
        <v>0</v>
      </c>
      <c r="CI692" s="10">
        <v>0</v>
      </c>
      <c r="CJ692" s="10">
        <v>44.755001068115234</v>
      </c>
      <c r="CK692" s="10">
        <v>176.68499755859375</v>
      </c>
      <c r="CL692" s="10">
        <v>221.44000244140625</v>
      </c>
      <c r="CM692" s="10">
        <v>0</v>
      </c>
      <c r="CN692" s="10">
        <v>0</v>
      </c>
      <c r="CO692" s="10">
        <v>0</v>
      </c>
      <c r="CP692" s="10">
        <v>0</v>
      </c>
      <c r="CQ692" s="10">
        <v>0</v>
      </c>
      <c r="CR692" s="10">
        <v>0</v>
      </c>
      <c r="CS692" s="10">
        <v>0</v>
      </c>
      <c r="CT692" s="10">
        <v>0</v>
      </c>
      <c r="CU692" s="10">
        <v>0</v>
      </c>
      <c r="CV692" s="10">
        <v>0</v>
      </c>
      <c r="CW692" s="10">
        <v>0</v>
      </c>
      <c r="CX692" s="10">
        <v>0</v>
      </c>
      <c r="CY692" s="10">
        <v>0</v>
      </c>
      <c r="CZ692" s="10">
        <v>0</v>
      </c>
      <c r="DA692" s="10">
        <v>0</v>
      </c>
      <c r="DB692" s="10">
        <v>41.014999389648438</v>
      </c>
      <c r="DC692" s="10">
        <v>176.68499755859375</v>
      </c>
      <c r="DD692" s="10">
        <v>217.69999694824219</v>
      </c>
      <c r="DE692" s="10">
        <v>0</v>
      </c>
      <c r="DF692" s="10">
        <v>0</v>
      </c>
      <c r="DG692" s="10">
        <v>0</v>
      </c>
    </row>
    <row r="693" spans="1:111">
      <c r="A693" t="s">
        <v>27</v>
      </c>
      <c r="B693" t="s">
        <v>65</v>
      </c>
      <c r="C693" t="s">
        <v>99</v>
      </c>
      <c r="D693" s="10">
        <v>0</v>
      </c>
      <c r="E693" s="10"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v>0</v>
      </c>
      <c r="K693" s="10">
        <v>0</v>
      </c>
      <c r="L693" s="10">
        <v>0</v>
      </c>
      <c r="M693" s="10">
        <v>0</v>
      </c>
      <c r="N693" s="10">
        <v>0</v>
      </c>
      <c r="O693" s="10">
        <v>0</v>
      </c>
      <c r="P693" s="10">
        <v>0</v>
      </c>
      <c r="Q693" s="10">
        <v>0</v>
      </c>
      <c r="R693" s="10">
        <v>0</v>
      </c>
      <c r="S693" s="10">
        <v>17.365001678466797</v>
      </c>
      <c r="T693" s="10">
        <v>1043.7049560546875</v>
      </c>
      <c r="U693" s="10">
        <v>1061.0699462890625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  <c r="AA693" s="10">
        <v>0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8.9799995422363281</v>
      </c>
      <c r="AL693" s="10">
        <v>212.78999328613281</v>
      </c>
      <c r="AM693" s="10">
        <v>221.76998901367188</v>
      </c>
      <c r="AN693" s="10">
        <v>0</v>
      </c>
      <c r="AO693" s="10">
        <v>0</v>
      </c>
      <c r="AP693" s="10">
        <v>0</v>
      </c>
      <c r="AQ693" s="10">
        <v>0</v>
      </c>
      <c r="AR693" s="10">
        <v>0</v>
      </c>
      <c r="AS693" s="10">
        <v>0</v>
      </c>
      <c r="AT693" s="10">
        <v>0</v>
      </c>
      <c r="AU693" s="10">
        <v>0</v>
      </c>
      <c r="AV693" s="10">
        <v>0</v>
      </c>
      <c r="AW693" s="10">
        <v>0</v>
      </c>
      <c r="AX693" s="10">
        <v>0</v>
      </c>
      <c r="AY693" s="10">
        <v>0</v>
      </c>
      <c r="AZ693" s="10">
        <v>0</v>
      </c>
      <c r="BA693" s="10">
        <v>0</v>
      </c>
      <c r="BB693" s="10">
        <v>0</v>
      </c>
      <c r="BC693" s="10">
        <v>8.9799995422363281</v>
      </c>
      <c r="BD693" s="10">
        <v>212.78999328613281</v>
      </c>
      <c r="BE693" s="10">
        <v>221.76998901367188</v>
      </c>
      <c r="BF693" s="10">
        <v>0</v>
      </c>
      <c r="BG693" s="10">
        <v>0</v>
      </c>
      <c r="BH693" s="10">
        <v>0</v>
      </c>
      <c r="BI693" s="10">
        <v>0</v>
      </c>
      <c r="BJ693" s="10">
        <v>0</v>
      </c>
      <c r="BK693" s="10">
        <v>0</v>
      </c>
      <c r="BL693" s="10">
        <v>0</v>
      </c>
      <c r="BM693" s="10">
        <v>0</v>
      </c>
      <c r="BN693" s="10">
        <v>0</v>
      </c>
      <c r="BO693" s="10">
        <v>0</v>
      </c>
      <c r="BP693" s="10">
        <v>0</v>
      </c>
      <c r="BQ693" s="10">
        <v>0</v>
      </c>
      <c r="BR693" s="10">
        <v>0</v>
      </c>
      <c r="BS693" s="10">
        <v>0</v>
      </c>
      <c r="BT693" s="10">
        <v>0</v>
      </c>
      <c r="BU693" s="10">
        <v>1.7949999570846558</v>
      </c>
      <c r="BV693" s="10">
        <v>106.39499664306641</v>
      </c>
      <c r="BW693" s="10">
        <v>108.18999481201172</v>
      </c>
      <c r="BX693" s="10">
        <v>0</v>
      </c>
      <c r="BY693" s="10">
        <v>0</v>
      </c>
      <c r="BZ693" s="10">
        <v>0</v>
      </c>
      <c r="CA693" s="10">
        <v>0</v>
      </c>
      <c r="CB693" s="10">
        <v>0</v>
      </c>
      <c r="CC693" s="10">
        <v>0</v>
      </c>
      <c r="CD693" s="10">
        <v>0</v>
      </c>
      <c r="CE693" s="10">
        <v>0</v>
      </c>
      <c r="CF693" s="10">
        <v>0</v>
      </c>
      <c r="CG693" s="10">
        <v>0</v>
      </c>
      <c r="CH693" s="10">
        <v>0</v>
      </c>
      <c r="CI693" s="10">
        <v>0</v>
      </c>
      <c r="CJ693" s="10">
        <v>0</v>
      </c>
      <c r="CK693" s="10">
        <v>0</v>
      </c>
      <c r="CL693" s="10">
        <v>0</v>
      </c>
      <c r="CM693" s="10">
        <v>1.7949999570846558</v>
      </c>
      <c r="CN693" s="10">
        <v>106.39499664306641</v>
      </c>
      <c r="CO693" s="10">
        <v>108.18999481201172</v>
      </c>
      <c r="CP693" s="10">
        <v>0</v>
      </c>
      <c r="CQ693" s="10">
        <v>0</v>
      </c>
      <c r="CR693" s="10">
        <v>0</v>
      </c>
      <c r="CS693" s="10">
        <v>0</v>
      </c>
      <c r="CT693" s="10">
        <v>0</v>
      </c>
      <c r="CU693" s="10">
        <v>0</v>
      </c>
      <c r="CV693" s="10">
        <v>0</v>
      </c>
      <c r="CW693" s="10">
        <v>0</v>
      </c>
      <c r="CX693" s="10">
        <v>0</v>
      </c>
      <c r="CY693" s="10">
        <v>0</v>
      </c>
      <c r="CZ693" s="10">
        <v>0</v>
      </c>
      <c r="DA693" s="10">
        <v>0</v>
      </c>
      <c r="DB693" s="10">
        <v>0</v>
      </c>
      <c r="DC693" s="10">
        <v>0</v>
      </c>
      <c r="DD693" s="10">
        <v>0</v>
      </c>
      <c r="DE693" s="10">
        <v>0</v>
      </c>
      <c r="DF693" s="10">
        <v>0</v>
      </c>
      <c r="DG693" s="10">
        <v>0</v>
      </c>
    </row>
    <row r="694" spans="1:111">
      <c r="A694" t="s">
        <v>27</v>
      </c>
      <c r="B694" t="s">
        <v>65</v>
      </c>
      <c r="C694" t="s">
        <v>93</v>
      </c>
      <c r="D694" s="10">
        <v>2.5</v>
      </c>
      <c r="E694" s="10">
        <v>32.5</v>
      </c>
      <c r="F694" s="10">
        <v>35</v>
      </c>
      <c r="G694" s="10">
        <v>64</v>
      </c>
      <c r="H694" s="10">
        <v>240</v>
      </c>
      <c r="I694" s="10">
        <v>304</v>
      </c>
      <c r="J694" s="10">
        <v>0</v>
      </c>
      <c r="K694" s="10">
        <v>16</v>
      </c>
      <c r="L694" s="10">
        <v>16</v>
      </c>
      <c r="M694" s="10">
        <v>0</v>
      </c>
      <c r="N694" s="10">
        <v>0</v>
      </c>
      <c r="O694" s="10">
        <v>0</v>
      </c>
      <c r="P694" s="10">
        <v>0</v>
      </c>
      <c r="Q694" s="10">
        <v>0</v>
      </c>
      <c r="R694" s="10">
        <v>0</v>
      </c>
      <c r="S694" s="10">
        <v>32</v>
      </c>
      <c r="T694" s="10">
        <v>1351.5</v>
      </c>
      <c r="U694" s="10">
        <v>1383.5</v>
      </c>
      <c r="V694" s="10">
        <v>4.119999885559082</v>
      </c>
      <c r="W694" s="10">
        <v>73.339996337890625</v>
      </c>
      <c r="X694" s="10">
        <v>77.459999084472656</v>
      </c>
      <c r="Y694" s="10">
        <v>106.1199951171875</v>
      </c>
      <c r="Z694" s="10">
        <v>464.42999267578125</v>
      </c>
      <c r="AA694" s="10">
        <v>570.54998779296875</v>
      </c>
      <c r="AB694" s="10">
        <v>9.8999996185302734</v>
      </c>
      <c r="AC694" s="10">
        <v>37.720001220703125</v>
      </c>
      <c r="AD694" s="10">
        <v>47.620002746582031</v>
      </c>
      <c r="AE694" s="10">
        <v>0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43.399997711181641</v>
      </c>
      <c r="AL694" s="10">
        <v>351.08502197265625</v>
      </c>
      <c r="AM694" s="10">
        <v>394.48501586914062</v>
      </c>
      <c r="AN694" s="10">
        <v>4.119999885559082</v>
      </c>
      <c r="AO694" s="10">
        <v>73.339996337890625</v>
      </c>
      <c r="AP694" s="10">
        <v>77.459999084472656</v>
      </c>
      <c r="AQ694" s="10">
        <v>106.1199951171875</v>
      </c>
      <c r="AR694" s="10">
        <v>464.42999267578125</v>
      </c>
      <c r="AS694" s="10">
        <v>570.54998779296875</v>
      </c>
      <c r="AT694" s="10">
        <v>9.8999996185302734</v>
      </c>
      <c r="AU694" s="10">
        <v>37.720001220703125</v>
      </c>
      <c r="AV694" s="10">
        <v>47.620002746582031</v>
      </c>
      <c r="AW694" s="10">
        <v>0</v>
      </c>
      <c r="AX694" s="10">
        <v>0</v>
      </c>
      <c r="AY694" s="10">
        <v>0</v>
      </c>
      <c r="AZ694" s="10">
        <v>0</v>
      </c>
      <c r="BA694" s="10">
        <v>0</v>
      </c>
      <c r="BB694" s="10">
        <v>0</v>
      </c>
      <c r="BC694" s="10">
        <v>43.399997711181641</v>
      </c>
      <c r="BD694" s="10">
        <v>351.08502197265625</v>
      </c>
      <c r="BE694" s="10">
        <v>394.48501586914062</v>
      </c>
      <c r="BF694" s="10">
        <v>1.9850000143051147</v>
      </c>
      <c r="BG694" s="10">
        <v>96.660003662109375</v>
      </c>
      <c r="BH694" s="10">
        <v>98.645004272460938</v>
      </c>
      <c r="BI694" s="10">
        <v>92.19000244140625</v>
      </c>
      <c r="BJ694" s="10">
        <v>464.42999267578125</v>
      </c>
      <c r="BK694" s="10">
        <v>556.6199951171875</v>
      </c>
      <c r="BL694" s="10">
        <v>8.7700004577636719</v>
      </c>
      <c r="BM694" s="10">
        <v>37.720001220703125</v>
      </c>
      <c r="BN694" s="10">
        <v>46.490001678466797</v>
      </c>
      <c r="BO694" s="10">
        <v>0</v>
      </c>
      <c r="BP694" s="10">
        <v>0</v>
      </c>
      <c r="BQ694" s="10">
        <v>0</v>
      </c>
      <c r="BR694" s="10">
        <v>0</v>
      </c>
      <c r="BS694" s="10">
        <v>0</v>
      </c>
      <c r="BT694" s="10">
        <v>0</v>
      </c>
      <c r="BU694" s="10">
        <v>34.909999847412109</v>
      </c>
      <c r="BV694" s="10">
        <v>351.08502197265625</v>
      </c>
      <c r="BW694" s="10">
        <v>385.99502563476562</v>
      </c>
      <c r="BX694" s="10">
        <v>1.9850000143051147</v>
      </c>
      <c r="BY694" s="10">
        <v>96.660003662109375</v>
      </c>
      <c r="BZ694" s="10">
        <v>98.645004272460938</v>
      </c>
      <c r="CA694" s="10">
        <v>92.19000244140625</v>
      </c>
      <c r="CB694" s="10">
        <v>464.42999267578125</v>
      </c>
      <c r="CC694" s="10">
        <v>556.6199951171875</v>
      </c>
      <c r="CD694" s="10">
        <v>8.7700004577636719</v>
      </c>
      <c r="CE694" s="10">
        <v>37.720001220703125</v>
      </c>
      <c r="CF694" s="10">
        <v>46.490001678466797</v>
      </c>
      <c r="CG694" s="10">
        <v>0</v>
      </c>
      <c r="CH694" s="10">
        <v>0</v>
      </c>
      <c r="CI694" s="10">
        <v>0</v>
      </c>
      <c r="CJ694" s="10">
        <v>0</v>
      </c>
      <c r="CK694" s="10">
        <v>0</v>
      </c>
      <c r="CL694" s="10">
        <v>0</v>
      </c>
      <c r="CM694" s="10">
        <v>34.909999847412109</v>
      </c>
      <c r="CN694" s="10">
        <v>351.08502197265625</v>
      </c>
      <c r="CO694" s="10">
        <v>385.99502563476562</v>
      </c>
      <c r="CP694" s="10">
        <v>0</v>
      </c>
      <c r="CQ694" s="10">
        <v>0</v>
      </c>
      <c r="CR694" s="10">
        <v>0</v>
      </c>
      <c r="CS694" s="10">
        <v>78.260002136230469</v>
      </c>
      <c r="CT694" s="10">
        <v>464.42999267578125</v>
      </c>
      <c r="CU694" s="10">
        <v>542.69000244140625</v>
      </c>
      <c r="CV694" s="10">
        <v>7.6399998664855957</v>
      </c>
      <c r="CW694" s="10">
        <v>37.720001220703125</v>
      </c>
      <c r="CX694" s="10">
        <v>45.360000610351562</v>
      </c>
      <c r="CY694" s="10">
        <v>0</v>
      </c>
      <c r="CZ694" s="10">
        <v>0</v>
      </c>
      <c r="DA694" s="10">
        <v>0</v>
      </c>
      <c r="DB694" s="10">
        <v>0</v>
      </c>
      <c r="DC694" s="10">
        <v>0</v>
      </c>
      <c r="DD694" s="10">
        <v>0</v>
      </c>
      <c r="DE694" s="10">
        <v>27.520000457763672</v>
      </c>
      <c r="DF694" s="10">
        <v>203.83500671386719</v>
      </c>
      <c r="DG694" s="10">
        <v>231.35501098632812</v>
      </c>
    </row>
    <row r="695" spans="1:111">
      <c r="A695" t="s">
        <v>27</v>
      </c>
      <c r="B695" t="s">
        <v>65</v>
      </c>
      <c r="C695" t="s">
        <v>83</v>
      </c>
      <c r="D695" s="10">
        <v>0</v>
      </c>
      <c r="E695" s="10">
        <v>483.08499145507812</v>
      </c>
      <c r="F695" s="10">
        <v>483.08499145507812</v>
      </c>
      <c r="G695" s="10">
        <v>29667</v>
      </c>
      <c r="H695" s="10">
        <v>0</v>
      </c>
      <c r="I695" s="10">
        <v>29667</v>
      </c>
      <c r="J695" s="10">
        <v>0</v>
      </c>
      <c r="K695" s="10">
        <v>1274.574951171875</v>
      </c>
      <c r="L695" s="10">
        <v>1274.574951171875</v>
      </c>
      <c r="M695" s="10">
        <v>0.10499999672174454</v>
      </c>
      <c r="N695" s="10">
        <v>428.51998901367188</v>
      </c>
      <c r="O695" s="10">
        <v>428.625</v>
      </c>
      <c r="P695" s="10">
        <v>0</v>
      </c>
      <c r="Q695" s="10">
        <v>0</v>
      </c>
      <c r="R695" s="10">
        <v>0</v>
      </c>
      <c r="S695" s="10">
        <v>0.5</v>
      </c>
      <c r="T695" s="10">
        <v>298.06500244140625</v>
      </c>
      <c r="U695" s="10">
        <v>298.56500244140625</v>
      </c>
      <c r="V695" s="10">
        <v>0</v>
      </c>
      <c r="W695" s="10">
        <v>450.8800048828125</v>
      </c>
      <c r="X695" s="10">
        <v>450.8800048828125</v>
      </c>
      <c r="Y695" s="10">
        <v>2.4049999713897705</v>
      </c>
      <c r="Z695" s="10">
        <v>121.75</v>
      </c>
      <c r="AA695" s="10">
        <v>124.15499877929688</v>
      </c>
      <c r="AB695" s="10">
        <v>244.49000549316406</v>
      </c>
      <c r="AC695" s="10">
        <v>1658.6949462890625</v>
      </c>
      <c r="AD695" s="10">
        <v>1903.1849365234375</v>
      </c>
      <c r="AE695" s="10">
        <v>0.10000000149011612</v>
      </c>
      <c r="AF695" s="10">
        <v>225.68499755859375</v>
      </c>
      <c r="AG695" s="10">
        <v>225.78500366210938</v>
      </c>
      <c r="AH695" s="10">
        <v>0</v>
      </c>
      <c r="AI695" s="10">
        <v>0</v>
      </c>
      <c r="AJ695" s="10">
        <v>0</v>
      </c>
      <c r="AK695" s="10">
        <v>0</v>
      </c>
      <c r="AL695" s="10">
        <v>360.64999389648438</v>
      </c>
      <c r="AM695" s="10">
        <v>360.64999389648438</v>
      </c>
      <c r="AN695" s="10">
        <v>0</v>
      </c>
      <c r="AO695" s="10">
        <v>450.8800048828125</v>
      </c>
      <c r="AP695" s="10">
        <v>450.8800048828125</v>
      </c>
      <c r="AQ695" s="10">
        <v>2.4049999713897705</v>
      </c>
      <c r="AR695" s="10">
        <v>121.75</v>
      </c>
      <c r="AS695" s="10">
        <v>124.15499877929688</v>
      </c>
      <c r="AT695" s="10">
        <v>244.49000549316406</v>
      </c>
      <c r="AU695" s="10">
        <v>1658.6949462890625</v>
      </c>
      <c r="AV695" s="10">
        <v>1903.1849365234375</v>
      </c>
      <c r="AW695" s="10">
        <v>0.10000000149011612</v>
      </c>
      <c r="AX695" s="10">
        <v>225.68499755859375</v>
      </c>
      <c r="AY695" s="10">
        <v>225.78500366210938</v>
      </c>
      <c r="AZ695" s="10">
        <v>0</v>
      </c>
      <c r="BA695" s="10">
        <v>0</v>
      </c>
      <c r="BB695" s="10">
        <v>0</v>
      </c>
      <c r="BC695" s="10">
        <v>0</v>
      </c>
      <c r="BD695" s="10">
        <v>360.64999389648438</v>
      </c>
      <c r="BE695" s="10">
        <v>360.64999389648438</v>
      </c>
      <c r="BF695" s="10">
        <v>0</v>
      </c>
      <c r="BG695" s="10">
        <v>450.8800048828125</v>
      </c>
      <c r="BH695" s="10">
        <v>450.8800048828125</v>
      </c>
      <c r="BI695" s="10">
        <v>2.2850000858306885</v>
      </c>
      <c r="BJ695" s="10">
        <v>121.75</v>
      </c>
      <c r="BK695" s="10">
        <v>124.03500366210938</v>
      </c>
      <c r="BL695" s="10">
        <v>197.91999816894531</v>
      </c>
      <c r="BM695" s="10">
        <v>1658.6949462890625</v>
      </c>
      <c r="BN695" s="10">
        <v>1856.614990234375</v>
      </c>
      <c r="BO695" s="10">
        <v>9.0000003576278687E-2</v>
      </c>
      <c r="BP695" s="10">
        <v>225.68499755859375</v>
      </c>
      <c r="BQ695" s="10">
        <v>225.77499389648438</v>
      </c>
      <c r="BR695" s="10">
        <v>0</v>
      </c>
      <c r="BS695" s="10">
        <v>0</v>
      </c>
      <c r="BT695" s="10">
        <v>0</v>
      </c>
      <c r="BU695" s="10">
        <v>0</v>
      </c>
      <c r="BV695" s="10">
        <v>360.64999389648438</v>
      </c>
      <c r="BW695" s="10">
        <v>360.64999389648438</v>
      </c>
      <c r="BX695" s="10">
        <v>0</v>
      </c>
      <c r="BY695" s="10">
        <v>450.8800048828125</v>
      </c>
      <c r="BZ695" s="10">
        <v>450.8800048828125</v>
      </c>
      <c r="CA695" s="10">
        <v>2.2850000858306885</v>
      </c>
      <c r="CB695" s="10">
        <v>121.75</v>
      </c>
      <c r="CC695" s="10">
        <v>124.03500366210938</v>
      </c>
      <c r="CD695" s="10">
        <v>197.91999816894531</v>
      </c>
      <c r="CE695" s="10">
        <v>1658.6949462890625</v>
      </c>
      <c r="CF695" s="10">
        <v>1856.614990234375</v>
      </c>
      <c r="CG695" s="10">
        <v>9.0000003576278687E-2</v>
      </c>
      <c r="CH695" s="10">
        <v>225.68499755859375</v>
      </c>
      <c r="CI695" s="10">
        <v>225.77499389648438</v>
      </c>
      <c r="CJ695" s="10">
        <v>0</v>
      </c>
      <c r="CK695" s="10">
        <v>0</v>
      </c>
      <c r="CL695" s="10">
        <v>0</v>
      </c>
      <c r="CM695" s="10">
        <v>0</v>
      </c>
      <c r="CN695" s="10">
        <v>360.64999389648438</v>
      </c>
      <c r="CO695" s="10">
        <v>360.64999389648438</v>
      </c>
      <c r="CP695" s="10">
        <v>0</v>
      </c>
      <c r="CQ695" s="10">
        <v>450.8800048828125</v>
      </c>
      <c r="CR695" s="10">
        <v>450.8800048828125</v>
      </c>
      <c r="CS695" s="10">
        <v>2.1600000858306885</v>
      </c>
      <c r="CT695" s="10">
        <v>121.75</v>
      </c>
      <c r="CU695" s="10">
        <v>123.91000366210938</v>
      </c>
      <c r="CV695" s="10">
        <v>151.35000610351562</v>
      </c>
      <c r="CW695" s="10">
        <v>1658.6949462890625</v>
      </c>
      <c r="CX695" s="10">
        <v>1810.044921875</v>
      </c>
      <c r="CY695" s="10">
        <v>7.9999998211860657E-2</v>
      </c>
      <c r="CZ695" s="10">
        <v>113.29500579833984</v>
      </c>
      <c r="DA695" s="10">
        <v>113.37500762939453</v>
      </c>
      <c r="DB695" s="10">
        <v>0</v>
      </c>
      <c r="DC695" s="10">
        <v>0</v>
      </c>
      <c r="DD695" s="10">
        <v>0</v>
      </c>
      <c r="DE695" s="10">
        <v>0</v>
      </c>
      <c r="DF695" s="10">
        <v>0</v>
      </c>
      <c r="DG695" s="10">
        <v>0</v>
      </c>
    </row>
    <row r="696" spans="1:111">
      <c r="A696" t="s">
        <v>27</v>
      </c>
      <c r="B696" t="s">
        <v>66</v>
      </c>
      <c r="C696" t="s">
        <v>79</v>
      </c>
      <c r="D696" s="10">
        <v>101446.40534353256</v>
      </c>
      <c r="E696" s="10">
        <v>15958.995082855225</v>
      </c>
      <c r="F696" s="10">
        <v>117405.40043640137</v>
      </c>
      <c r="G696" s="10">
        <v>30353.625011444092</v>
      </c>
      <c r="H696" s="10">
        <v>3698.3900451660156</v>
      </c>
      <c r="I696" s="10">
        <v>34052.015014648438</v>
      </c>
      <c r="J696" s="10">
        <v>16222.834626927972</v>
      </c>
      <c r="K696" s="10">
        <v>42697.159271240234</v>
      </c>
      <c r="L696" s="10">
        <v>58919.992482915521</v>
      </c>
      <c r="M696" s="10">
        <v>2961.0299486890435</v>
      </c>
      <c r="N696" s="10">
        <v>17560.375518798828</v>
      </c>
      <c r="O696" s="10">
        <v>20521.40576171875</v>
      </c>
      <c r="P696" s="10">
        <v>43466.365007400513</v>
      </c>
      <c r="Q696" s="10">
        <v>5684.3750152587891</v>
      </c>
      <c r="R696" s="10">
        <v>49150.73991394043</v>
      </c>
      <c r="S696" s="10">
        <v>12333.044629096985</v>
      </c>
      <c r="T696" s="10">
        <v>44188.505432128906</v>
      </c>
      <c r="U696" s="10">
        <v>56521.549560546875</v>
      </c>
      <c r="V696" s="10">
        <v>154355.22240352631</v>
      </c>
      <c r="W696" s="10">
        <v>71330.866485595703</v>
      </c>
      <c r="X696" s="10">
        <v>225686.08853912354</v>
      </c>
      <c r="Y696" s="10">
        <v>693.21495747566223</v>
      </c>
      <c r="Z696" s="10">
        <v>6085.1150588989258</v>
      </c>
      <c r="AA696" s="10">
        <v>6778.3300170898438</v>
      </c>
      <c r="AB696" s="10">
        <v>12744.5602684021</v>
      </c>
      <c r="AC696" s="10">
        <v>52654.279449462891</v>
      </c>
      <c r="AD696" s="10">
        <v>65398.841896057129</v>
      </c>
      <c r="AE696" s="10">
        <v>3618.9249053969979</v>
      </c>
      <c r="AF696" s="10">
        <v>19304.384704589844</v>
      </c>
      <c r="AG696" s="10">
        <v>22923.30924987793</v>
      </c>
      <c r="AH696" s="10">
        <v>47297.353134155273</v>
      </c>
      <c r="AI696" s="10">
        <v>100819.54013061523</v>
      </c>
      <c r="AJ696" s="10">
        <v>148116.89315795898</v>
      </c>
      <c r="AK696" s="10">
        <v>4758.8300104141235</v>
      </c>
      <c r="AL696" s="10">
        <v>38597.829643249512</v>
      </c>
      <c r="AM696" s="10">
        <v>43356.659278869629</v>
      </c>
      <c r="AN696" s="10">
        <v>154355.22240352631</v>
      </c>
      <c r="AO696" s="10">
        <v>71330.866485595703</v>
      </c>
      <c r="AP696" s="10">
        <v>225686.08853912354</v>
      </c>
      <c r="AQ696" s="10">
        <v>693.21495747566223</v>
      </c>
      <c r="AR696" s="10">
        <v>6085.1150588989258</v>
      </c>
      <c r="AS696" s="10">
        <v>6778.3300170898438</v>
      </c>
      <c r="AT696" s="10">
        <v>12744.5602684021</v>
      </c>
      <c r="AU696" s="10">
        <v>52654.279449462891</v>
      </c>
      <c r="AV696" s="10">
        <v>65398.841896057129</v>
      </c>
      <c r="AW696" s="10">
        <v>3618.9249053969979</v>
      </c>
      <c r="AX696" s="10">
        <v>19304.384704589844</v>
      </c>
      <c r="AY696" s="10">
        <v>22923.30924987793</v>
      </c>
      <c r="AZ696" s="10">
        <v>47297.353134155273</v>
      </c>
      <c r="BA696" s="10">
        <v>100819.54013061523</v>
      </c>
      <c r="BB696" s="10">
        <v>148116.89315795898</v>
      </c>
      <c r="BC696" s="10">
        <v>4758.8300104141235</v>
      </c>
      <c r="BD696" s="10">
        <v>38597.829643249512</v>
      </c>
      <c r="BE696" s="10">
        <v>43356.659278869629</v>
      </c>
      <c r="BF696" s="10">
        <v>152459.5919264555</v>
      </c>
      <c r="BG696" s="10">
        <v>127268.98678588867</v>
      </c>
      <c r="BH696" s="10">
        <v>279728.57139587402</v>
      </c>
      <c r="BI696" s="10">
        <v>654.00499749183655</v>
      </c>
      <c r="BJ696" s="10">
        <v>7328.575080871582</v>
      </c>
      <c r="BK696" s="10">
        <v>7982.5800933837891</v>
      </c>
      <c r="BL696" s="10">
        <v>11804.025133132935</v>
      </c>
      <c r="BM696" s="10">
        <v>55730.570831298828</v>
      </c>
      <c r="BN696" s="10">
        <v>67534.596569061279</v>
      </c>
      <c r="BO696" s="10">
        <v>2873.8249395787716</v>
      </c>
      <c r="BP696" s="10">
        <v>18956.419860839844</v>
      </c>
      <c r="BQ696" s="10">
        <v>21830.245040893555</v>
      </c>
      <c r="BR696" s="10">
        <v>37656.509984970093</v>
      </c>
      <c r="BS696" s="10">
        <v>157069.54013061523</v>
      </c>
      <c r="BT696" s="10">
        <v>194726.04989624023</v>
      </c>
      <c r="BU696" s="10">
        <v>4153.625115275383</v>
      </c>
      <c r="BV696" s="10">
        <v>35154.140579223633</v>
      </c>
      <c r="BW696" s="10">
        <v>39307.766754150391</v>
      </c>
      <c r="BX696" s="10">
        <v>152459.5919264555</v>
      </c>
      <c r="BY696" s="10">
        <v>127268.98678588867</v>
      </c>
      <c r="BZ696" s="10">
        <v>279728.57139587402</v>
      </c>
      <c r="CA696" s="10">
        <v>654.00499749183655</v>
      </c>
      <c r="CB696" s="10">
        <v>7328.575080871582</v>
      </c>
      <c r="CC696" s="10">
        <v>7982.5800933837891</v>
      </c>
      <c r="CD696" s="10">
        <v>11804.025133132935</v>
      </c>
      <c r="CE696" s="10">
        <v>55730.570831298828</v>
      </c>
      <c r="CF696" s="10">
        <v>67534.596569061279</v>
      </c>
      <c r="CG696" s="10">
        <v>2873.8249395787716</v>
      </c>
      <c r="CH696" s="10">
        <v>18956.419860839844</v>
      </c>
      <c r="CI696" s="10">
        <v>21830.245040893555</v>
      </c>
      <c r="CJ696" s="10">
        <v>37656.509984970093</v>
      </c>
      <c r="CK696" s="10">
        <v>157069.54013061523</v>
      </c>
      <c r="CL696" s="10">
        <v>194726.04989624023</v>
      </c>
      <c r="CM696" s="10">
        <v>4153.625115275383</v>
      </c>
      <c r="CN696" s="10">
        <v>35154.140579223633</v>
      </c>
      <c r="CO696" s="10">
        <v>39307.766754150391</v>
      </c>
      <c r="CP696" s="10">
        <v>145317.31672668457</v>
      </c>
      <c r="CQ696" s="10">
        <v>199871.11730957031</v>
      </c>
      <c r="CR696" s="10">
        <v>345188.44943237305</v>
      </c>
      <c r="CS696" s="10">
        <v>614.78999543190002</v>
      </c>
      <c r="CT696" s="10">
        <v>7413.190071105957</v>
      </c>
      <c r="CU696" s="10">
        <v>8027.9800109863281</v>
      </c>
      <c r="CV696" s="10">
        <v>10847.059913158417</v>
      </c>
      <c r="CW696" s="10">
        <v>54651.763763427734</v>
      </c>
      <c r="CX696" s="10">
        <v>65498.822341918945</v>
      </c>
      <c r="CY696" s="10">
        <v>2113.5350323468447</v>
      </c>
      <c r="CZ696" s="10">
        <v>17810.144493103027</v>
      </c>
      <c r="DA696" s="10">
        <v>19923.678901672363</v>
      </c>
      <c r="DB696" s="10">
        <v>25814.086582183838</v>
      </c>
      <c r="DC696" s="10">
        <v>157483.90512084961</v>
      </c>
      <c r="DD696" s="10">
        <v>183297.98384094238</v>
      </c>
      <c r="DE696" s="10">
        <v>3536.9701118469238</v>
      </c>
      <c r="DF696" s="10">
        <v>28917.794692993164</v>
      </c>
      <c r="DG696" s="10">
        <v>32454.765014648438</v>
      </c>
    </row>
    <row r="697" spans="1:111">
      <c r="A697" t="s">
        <v>27</v>
      </c>
      <c r="B697" t="s">
        <v>70</v>
      </c>
      <c r="C697" t="s">
        <v>104</v>
      </c>
      <c r="D697" s="10">
        <v>0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63.790000915527344</v>
      </c>
      <c r="K697" s="10">
        <v>0</v>
      </c>
      <c r="L697" s="10">
        <v>63.790000915527344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30.120000839233398</v>
      </c>
      <c r="T697" s="10">
        <v>0</v>
      </c>
      <c r="U697" s="10">
        <v>30.120000839233398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33.314998626708984</v>
      </c>
      <c r="AC697" s="10">
        <v>533.02001953125</v>
      </c>
      <c r="AD697" s="10">
        <v>566.33502197265625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13.270000457763672</v>
      </c>
      <c r="AL697" s="10">
        <v>0</v>
      </c>
      <c r="AM697" s="10">
        <v>13.270000457763672</v>
      </c>
      <c r="AN697" s="10">
        <v>0</v>
      </c>
      <c r="AO697" s="10">
        <v>0</v>
      </c>
      <c r="AP697" s="10">
        <v>0</v>
      </c>
      <c r="AQ697" s="10">
        <v>0</v>
      </c>
      <c r="AR697" s="10">
        <v>0</v>
      </c>
      <c r="AS697" s="10">
        <v>0</v>
      </c>
      <c r="AT697" s="10">
        <v>33.314998626708984</v>
      </c>
      <c r="AU697" s="10">
        <v>533.02001953125</v>
      </c>
      <c r="AV697" s="10">
        <v>566.33502197265625</v>
      </c>
      <c r="AW697" s="10">
        <v>0</v>
      </c>
      <c r="AX697" s="10">
        <v>0</v>
      </c>
      <c r="AY697" s="10">
        <v>0</v>
      </c>
      <c r="AZ697" s="10">
        <v>0</v>
      </c>
      <c r="BA697" s="10">
        <v>0</v>
      </c>
      <c r="BB697" s="10">
        <v>0</v>
      </c>
      <c r="BC697" s="10">
        <v>13.270000457763672</v>
      </c>
      <c r="BD697" s="10">
        <v>0</v>
      </c>
      <c r="BE697" s="10">
        <v>13.270000457763672</v>
      </c>
      <c r="BF697" s="10">
        <v>0</v>
      </c>
      <c r="BG697" s="10">
        <v>0</v>
      </c>
      <c r="BH697" s="10">
        <v>0</v>
      </c>
      <c r="BI697" s="10">
        <v>0</v>
      </c>
      <c r="BJ697" s="10">
        <v>0</v>
      </c>
      <c r="BK697" s="10">
        <v>0</v>
      </c>
      <c r="BL697" s="10">
        <v>27.985000610351562</v>
      </c>
      <c r="BM697" s="10">
        <v>533.02001953125</v>
      </c>
      <c r="BN697" s="10">
        <v>561.0050048828125</v>
      </c>
      <c r="BO697" s="10">
        <v>0</v>
      </c>
      <c r="BP697" s="10">
        <v>0</v>
      </c>
      <c r="BQ697" s="10">
        <v>0</v>
      </c>
      <c r="BR697" s="10">
        <v>0</v>
      </c>
      <c r="BS697" s="10">
        <v>0</v>
      </c>
      <c r="BT697" s="10">
        <v>0</v>
      </c>
      <c r="BU697" s="10">
        <v>13.270000457763672</v>
      </c>
      <c r="BV697" s="10">
        <v>0</v>
      </c>
      <c r="BW697" s="10">
        <v>13.270000457763672</v>
      </c>
      <c r="BX697" s="10">
        <v>0</v>
      </c>
      <c r="BY697" s="10">
        <v>0</v>
      </c>
      <c r="BZ697" s="10">
        <v>0</v>
      </c>
      <c r="CA697" s="10">
        <v>0</v>
      </c>
      <c r="CB697" s="10">
        <v>0</v>
      </c>
      <c r="CC697" s="10">
        <v>0</v>
      </c>
      <c r="CD697" s="10">
        <v>27.985000610351562</v>
      </c>
      <c r="CE697" s="10">
        <v>533.02001953125</v>
      </c>
      <c r="CF697" s="10">
        <v>561.0050048828125</v>
      </c>
      <c r="CG697" s="10">
        <v>0</v>
      </c>
      <c r="CH697" s="10">
        <v>0</v>
      </c>
      <c r="CI697" s="10">
        <v>0</v>
      </c>
      <c r="CJ697" s="10">
        <v>0</v>
      </c>
      <c r="CK697" s="10">
        <v>0</v>
      </c>
      <c r="CL697" s="10">
        <v>0</v>
      </c>
      <c r="CM697" s="10">
        <v>13.270000457763672</v>
      </c>
      <c r="CN697" s="10">
        <v>0</v>
      </c>
      <c r="CO697" s="10">
        <v>13.270000457763672</v>
      </c>
      <c r="CP697" s="10">
        <v>0</v>
      </c>
      <c r="CQ697" s="10">
        <v>0</v>
      </c>
      <c r="CR697" s="10">
        <v>0</v>
      </c>
      <c r="CS697" s="10">
        <v>0</v>
      </c>
      <c r="CT697" s="10">
        <v>0</v>
      </c>
      <c r="CU697" s="10">
        <v>0</v>
      </c>
      <c r="CV697" s="10">
        <v>22.655000686645508</v>
      </c>
      <c r="CW697" s="10">
        <v>533.02001953125</v>
      </c>
      <c r="CX697" s="10">
        <v>555.675048828125</v>
      </c>
      <c r="CY697" s="10">
        <v>0</v>
      </c>
      <c r="CZ697" s="10">
        <v>0</v>
      </c>
      <c r="DA697" s="10">
        <v>0</v>
      </c>
      <c r="DB697" s="10">
        <v>0</v>
      </c>
      <c r="DC697" s="10">
        <v>0</v>
      </c>
      <c r="DD697" s="10">
        <v>0</v>
      </c>
      <c r="DE697" s="10">
        <v>12.920000076293945</v>
      </c>
      <c r="DF697" s="10">
        <v>139.69999694824219</v>
      </c>
      <c r="DG697" s="10">
        <v>152.6199951171875</v>
      </c>
    </row>
    <row r="698" spans="1:111">
      <c r="A698" t="s">
        <v>27</v>
      </c>
      <c r="B698" t="s">
        <v>70</v>
      </c>
      <c r="C698" t="s">
        <v>84</v>
      </c>
      <c r="D698" s="10">
        <v>70.875</v>
      </c>
      <c r="E698" s="10">
        <v>0</v>
      </c>
      <c r="F698" s="10">
        <v>70.875</v>
      </c>
      <c r="G698" s="10">
        <v>88</v>
      </c>
      <c r="H698" s="10">
        <v>2351.8798828125</v>
      </c>
      <c r="I698" s="10">
        <v>2439.8798828125</v>
      </c>
      <c r="J698" s="10">
        <v>69.694999694824219</v>
      </c>
      <c r="K698" s="10">
        <v>752.46002197265625</v>
      </c>
      <c r="L698" s="10">
        <v>822.155029296875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53.75</v>
      </c>
      <c r="T698" s="10">
        <v>986.9400634765625</v>
      </c>
      <c r="U698" s="10">
        <v>1040.6900634765625</v>
      </c>
      <c r="V698" s="10">
        <v>109.18000030517578</v>
      </c>
      <c r="W698" s="10">
        <v>424.20999145507812</v>
      </c>
      <c r="X698" s="10">
        <v>533.3900146484375</v>
      </c>
      <c r="Y698" s="10">
        <v>91.93499755859375</v>
      </c>
      <c r="Z698" s="10">
        <v>2367.27001953125</v>
      </c>
      <c r="AA698" s="10">
        <v>2459.205078125</v>
      </c>
      <c r="AB698" s="10">
        <v>98.235000610351562</v>
      </c>
      <c r="AC698" s="10">
        <v>1408.6800537109375</v>
      </c>
      <c r="AD698" s="10">
        <v>1506.9150390625</v>
      </c>
      <c r="AE698" s="10">
        <v>47.439998626708984</v>
      </c>
      <c r="AF698" s="10">
        <v>578.59002685546875</v>
      </c>
      <c r="AG698" s="10">
        <v>626.030029296875</v>
      </c>
      <c r="AH698" s="10">
        <v>0</v>
      </c>
      <c r="AI698" s="10">
        <v>0</v>
      </c>
      <c r="AJ698" s="10">
        <v>0</v>
      </c>
      <c r="AK698" s="10">
        <v>85.699996948242188</v>
      </c>
      <c r="AL698" s="10">
        <v>275.0050048828125</v>
      </c>
      <c r="AM698" s="10">
        <v>360.70501708984375</v>
      </c>
      <c r="AN698" s="10">
        <v>109.18000030517578</v>
      </c>
      <c r="AO698" s="10">
        <v>424.20999145507812</v>
      </c>
      <c r="AP698" s="10">
        <v>533.3900146484375</v>
      </c>
      <c r="AQ698" s="10">
        <v>91.93499755859375</v>
      </c>
      <c r="AR698" s="10">
        <v>2367.27001953125</v>
      </c>
      <c r="AS698" s="10">
        <v>2459.205078125</v>
      </c>
      <c r="AT698" s="10">
        <v>98.235000610351562</v>
      </c>
      <c r="AU698" s="10">
        <v>1408.6800537109375</v>
      </c>
      <c r="AV698" s="10">
        <v>1506.9150390625</v>
      </c>
      <c r="AW698" s="10">
        <v>47.439998626708984</v>
      </c>
      <c r="AX698" s="10">
        <v>578.59002685546875</v>
      </c>
      <c r="AY698" s="10">
        <v>626.030029296875</v>
      </c>
      <c r="AZ698" s="10">
        <v>0</v>
      </c>
      <c r="BA698" s="10">
        <v>0</v>
      </c>
      <c r="BB698" s="10">
        <v>0</v>
      </c>
      <c r="BC698" s="10">
        <v>85.699996948242188</v>
      </c>
      <c r="BD698" s="10">
        <v>275.0050048828125</v>
      </c>
      <c r="BE698" s="10">
        <v>360.70501708984375</v>
      </c>
      <c r="BF698" s="10">
        <v>103.39499664306641</v>
      </c>
      <c r="BG698" s="10">
        <v>781.9100341796875</v>
      </c>
      <c r="BH698" s="10">
        <v>885.3050537109375</v>
      </c>
      <c r="BI698" s="10">
        <v>62.290000915527344</v>
      </c>
      <c r="BJ698" s="10">
        <v>2572.94482421875</v>
      </c>
      <c r="BK698" s="10">
        <v>2635.23486328125</v>
      </c>
      <c r="BL698" s="10">
        <v>81.069999694824219</v>
      </c>
      <c r="BM698" s="10">
        <v>1408.6800537109375</v>
      </c>
      <c r="BN698" s="10">
        <v>1489.75</v>
      </c>
      <c r="BO698" s="10">
        <v>42.360000610351562</v>
      </c>
      <c r="BP698" s="10">
        <v>730.550048828125</v>
      </c>
      <c r="BQ698" s="10">
        <v>772.9100341796875</v>
      </c>
      <c r="BR698" s="10">
        <v>0</v>
      </c>
      <c r="BS698" s="10">
        <v>0</v>
      </c>
      <c r="BT698" s="10">
        <v>0</v>
      </c>
      <c r="BU698" s="10">
        <v>77.214996337890625</v>
      </c>
      <c r="BV698" s="10">
        <v>275.0050048828125</v>
      </c>
      <c r="BW698" s="10">
        <v>352.22000122070312</v>
      </c>
      <c r="BX698" s="10">
        <v>103.39499664306641</v>
      </c>
      <c r="BY698" s="10">
        <v>781.9100341796875</v>
      </c>
      <c r="BZ698" s="10">
        <v>885.3050537109375</v>
      </c>
      <c r="CA698" s="10">
        <v>62.290000915527344</v>
      </c>
      <c r="CB698" s="10">
        <v>2572.94482421875</v>
      </c>
      <c r="CC698" s="10">
        <v>2635.23486328125</v>
      </c>
      <c r="CD698" s="10">
        <v>81.069999694824219</v>
      </c>
      <c r="CE698" s="10">
        <v>1408.6800537109375</v>
      </c>
      <c r="CF698" s="10">
        <v>1489.75</v>
      </c>
      <c r="CG698" s="10">
        <v>42.360000610351562</v>
      </c>
      <c r="CH698" s="10">
        <v>730.550048828125</v>
      </c>
      <c r="CI698" s="10">
        <v>772.9100341796875</v>
      </c>
      <c r="CJ698" s="10">
        <v>0</v>
      </c>
      <c r="CK698" s="10">
        <v>0</v>
      </c>
      <c r="CL698" s="10">
        <v>0</v>
      </c>
      <c r="CM698" s="10">
        <v>77.214996337890625</v>
      </c>
      <c r="CN698" s="10">
        <v>275.0050048828125</v>
      </c>
      <c r="CO698" s="10">
        <v>352.22000122070312</v>
      </c>
      <c r="CP698" s="10">
        <v>92.149993896484375</v>
      </c>
      <c r="CQ698" s="10">
        <v>893.08502197265625</v>
      </c>
      <c r="CR698" s="10">
        <v>985.2349853515625</v>
      </c>
      <c r="CS698" s="10">
        <v>36.735000610351562</v>
      </c>
      <c r="CT698" s="10">
        <v>1393.7550048828125</v>
      </c>
      <c r="CU698" s="10">
        <v>1430.489990234375</v>
      </c>
      <c r="CV698" s="10">
        <v>63.905002593994141</v>
      </c>
      <c r="CW698" s="10">
        <v>1408.6800537109375</v>
      </c>
      <c r="CX698" s="10">
        <v>1472.5850830078125</v>
      </c>
      <c r="CY698" s="10">
        <v>35.580001831054688</v>
      </c>
      <c r="CZ698" s="10">
        <v>730.550048828125</v>
      </c>
      <c r="DA698" s="10">
        <v>766.13006591796875</v>
      </c>
      <c r="DB698" s="10">
        <v>0</v>
      </c>
      <c r="DC698" s="10">
        <v>0</v>
      </c>
      <c r="DD698" s="10">
        <v>0</v>
      </c>
      <c r="DE698" s="10">
        <v>68.730003356933594</v>
      </c>
      <c r="DF698" s="10">
        <v>275.0050048828125</v>
      </c>
      <c r="DG698" s="10">
        <v>343.73501586914062</v>
      </c>
    </row>
    <row r="699" spans="1:111">
      <c r="A699" t="s">
        <v>27</v>
      </c>
      <c r="B699" t="s">
        <v>70</v>
      </c>
      <c r="C699" t="s">
        <v>94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74.425003051757812</v>
      </c>
      <c r="AF699" s="10">
        <v>466.989990234375</v>
      </c>
      <c r="AG699" s="10">
        <v>541.41497802734375</v>
      </c>
      <c r="AH699" s="10">
        <v>0</v>
      </c>
      <c r="AI699" s="10">
        <v>0</v>
      </c>
      <c r="AJ699" s="10">
        <v>0</v>
      </c>
      <c r="AK699" s="10">
        <v>0</v>
      </c>
      <c r="AL699" s="10">
        <v>460.10000610351562</v>
      </c>
      <c r="AM699" s="10">
        <v>460.10000610351562</v>
      </c>
      <c r="AN699" s="10">
        <v>0</v>
      </c>
      <c r="AO699" s="10">
        <v>0</v>
      </c>
      <c r="AP699" s="10">
        <v>0</v>
      </c>
      <c r="AQ699" s="10">
        <v>0</v>
      </c>
      <c r="AR699" s="10">
        <v>0</v>
      </c>
      <c r="AS699" s="10">
        <v>0</v>
      </c>
      <c r="AT699" s="10">
        <v>0</v>
      </c>
      <c r="AU699" s="10">
        <v>0</v>
      </c>
      <c r="AV699" s="10">
        <v>0</v>
      </c>
      <c r="AW699" s="10">
        <v>74.425003051757812</v>
      </c>
      <c r="AX699" s="10">
        <v>466.989990234375</v>
      </c>
      <c r="AY699" s="10">
        <v>541.41497802734375</v>
      </c>
      <c r="AZ699" s="10">
        <v>0</v>
      </c>
      <c r="BA699" s="10">
        <v>0</v>
      </c>
      <c r="BB699" s="10">
        <v>0</v>
      </c>
      <c r="BC699" s="10">
        <v>0</v>
      </c>
      <c r="BD699" s="10">
        <v>460.10000610351562</v>
      </c>
      <c r="BE699" s="10">
        <v>460.10000610351562</v>
      </c>
      <c r="BF699" s="10">
        <v>0</v>
      </c>
      <c r="BG699" s="10">
        <v>0</v>
      </c>
      <c r="BH699" s="10">
        <v>0</v>
      </c>
      <c r="BI699" s="10">
        <v>0</v>
      </c>
      <c r="BJ699" s="10">
        <v>0</v>
      </c>
      <c r="BK699" s="10">
        <v>0</v>
      </c>
      <c r="BL699" s="10">
        <v>0</v>
      </c>
      <c r="BM699" s="10">
        <v>0</v>
      </c>
      <c r="BN699" s="10">
        <v>0</v>
      </c>
      <c r="BO699" s="10">
        <v>56.915000915527344</v>
      </c>
      <c r="BP699" s="10">
        <v>466.989990234375</v>
      </c>
      <c r="BQ699" s="10">
        <v>523.90496826171875</v>
      </c>
      <c r="BR699" s="10">
        <v>0</v>
      </c>
      <c r="BS699" s="10">
        <v>0</v>
      </c>
      <c r="BT699" s="10">
        <v>0</v>
      </c>
      <c r="BU699" s="10">
        <v>0</v>
      </c>
      <c r="BV699" s="10">
        <v>460.10000610351562</v>
      </c>
      <c r="BW699" s="10">
        <v>460.10000610351562</v>
      </c>
      <c r="BX699" s="10">
        <v>0</v>
      </c>
      <c r="BY699" s="10">
        <v>0</v>
      </c>
      <c r="BZ699" s="10">
        <v>0</v>
      </c>
      <c r="CA699" s="10">
        <v>0</v>
      </c>
      <c r="CB699" s="10">
        <v>0</v>
      </c>
      <c r="CC699" s="10">
        <v>0</v>
      </c>
      <c r="CD699" s="10">
        <v>0</v>
      </c>
      <c r="CE699" s="10">
        <v>0</v>
      </c>
      <c r="CF699" s="10">
        <v>0</v>
      </c>
      <c r="CG699" s="10">
        <v>56.915000915527344</v>
      </c>
      <c r="CH699" s="10">
        <v>466.989990234375</v>
      </c>
      <c r="CI699" s="10">
        <v>523.90496826171875</v>
      </c>
      <c r="CJ699" s="10">
        <v>0</v>
      </c>
      <c r="CK699" s="10">
        <v>0</v>
      </c>
      <c r="CL699" s="10">
        <v>0</v>
      </c>
      <c r="CM699" s="10">
        <v>0</v>
      </c>
      <c r="CN699" s="10">
        <v>460.10000610351562</v>
      </c>
      <c r="CO699" s="10">
        <v>460.10000610351562</v>
      </c>
      <c r="CP699" s="10">
        <v>0</v>
      </c>
      <c r="CQ699" s="10">
        <v>0</v>
      </c>
      <c r="CR699" s="10">
        <v>0</v>
      </c>
      <c r="CS699" s="10">
        <v>0</v>
      </c>
      <c r="CT699" s="10">
        <v>0</v>
      </c>
      <c r="CU699" s="10">
        <v>0</v>
      </c>
      <c r="CV699" s="10">
        <v>0</v>
      </c>
      <c r="CW699" s="10">
        <v>0</v>
      </c>
      <c r="CX699" s="10">
        <v>0</v>
      </c>
      <c r="CY699" s="10">
        <v>39.400001525878906</v>
      </c>
      <c r="CZ699" s="10">
        <v>466.989990234375</v>
      </c>
      <c r="DA699" s="10">
        <v>506.38998413085938</v>
      </c>
      <c r="DB699" s="10">
        <v>0</v>
      </c>
      <c r="DC699" s="10">
        <v>0</v>
      </c>
      <c r="DD699" s="10">
        <v>0</v>
      </c>
      <c r="DE699" s="10">
        <v>0</v>
      </c>
      <c r="DF699" s="10">
        <v>460.10000610351562</v>
      </c>
      <c r="DG699" s="10">
        <v>460.10000610351562</v>
      </c>
    </row>
    <row r="700" spans="1:111">
      <c r="A700" t="s">
        <v>27</v>
      </c>
      <c r="B700" t="s">
        <v>70</v>
      </c>
      <c r="C700" t="s">
        <v>95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298.8599853515625</v>
      </c>
      <c r="T700" s="10">
        <v>1116.875</v>
      </c>
      <c r="U700" s="10">
        <v>1415.7349853515625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1104.9150390625</v>
      </c>
      <c r="AL700" s="10">
        <v>988.57501220703125</v>
      </c>
      <c r="AM700" s="10">
        <v>2093.489990234375</v>
      </c>
      <c r="AN700" s="10">
        <v>0</v>
      </c>
      <c r="AO700" s="10">
        <v>0</v>
      </c>
      <c r="AP700" s="10">
        <v>0</v>
      </c>
      <c r="AQ700" s="10">
        <v>0</v>
      </c>
      <c r="AR700" s="10">
        <v>0</v>
      </c>
      <c r="AS700" s="10">
        <v>0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0">
        <v>0</v>
      </c>
      <c r="BA700" s="10">
        <v>0</v>
      </c>
      <c r="BB700" s="10">
        <v>0</v>
      </c>
      <c r="BC700" s="10">
        <v>1104.9150390625</v>
      </c>
      <c r="BD700" s="10">
        <v>988.57501220703125</v>
      </c>
      <c r="BE700" s="10">
        <v>2093.489990234375</v>
      </c>
      <c r="BF700" s="10">
        <v>0</v>
      </c>
      <c r="BG700" s="10">
        <v>0</v>
      </c>
      <c r="BH700" s="10">
        <v>0</v>
      </c>
      <c r="BI700" s="10">
        <v>0</v>
      </c>
      <c r="BJ700" s="10">
        <v>0</v>
      </c>
      <c r="BK700" s="10">
        <v>0</v>
      </c>
      <c r="BL700" s="10">
        <v>0</v>
      </c>
      <c r="BM700" s="10">
        <v>0</v>
      </c>
      <c r="BN700" s="10">
        <v>0</v>
      </c>
      <c r="BO700" s="10">
        <v>0</v>
      </c>
      <c r="BP700" s="10">
        <v>0</v>
      </c>
      <c r="BQ700" s="10">
        <v>0</v>
      </c>
      <c r="BR700" s="10">
        <v>0</v>
      </c>
      <c r="BS700" s="10">
        <v>0</v>
      </c>
      <c r="BT700" s="10">
        <v>0</v>
      </c>
      <c r="BU700" s="10">
        <v>1079.010009765625</v>
      </c>
      <c r="BV700" s="10">
        <v>1267.9100341796875</v>
      </c>
      <c r="BW700" s="10">
        <v>2346.919921875</v>
      </c>
      <c r="BX700" s="10">
        <v>0</v>
      </c>
      <c r="BY700" s="10">
        <v>0</v>
      </c>
      <c r="BZ700" s="10">
        <v>0</v>
      </c>
      <c r="CA700" s="10">
        <v>0</v>
      </c>
      <c r="CB700" s="10">
        <v>0</v>
      </c>
      <c r="CC700" s="10">
        <v>0</v>
      </c>
      <c r="CD700" s="10">
        <v>0</v>
      </c>
      <c r="CE700" s="10">
        <v>0</v>
      </c>
      <c r="CF700" s="10">
        <v>0</v>
      </c>
      <c r="CG700" s="10">
        <v>0</v>
      </c>
      <c r="CH700" s="10">
        <v>0</v>
      </c>
      <c r="CI700" s="10">
        <v>0</v>
      </c>
      <c r="CJ700" s="10">
        <v>0</v>
      </c>
      <c r="CK700" s="10">
        <v>0</v>
      </c>
      <c r="CL700" s="10">
        <v>0</v>
      </c>
      <c r="CM700" s="10">
        <v>1079.010009765625</v>
      </c>
      <c r="CN700" s="10">
        <v>1267.9100341796875</v>
      </c>
      <c r="CO700" s="10">
        <v>2346.919921875</v>
      </c>
      <c r="CP700" s="10">
        <v>0</v>
      </c>
      <c r="CQ700" s="10">
        <v>0</v>
      </c>
      <c r="CR700" s="10">
        <v>0</v>
      </c>
      <c r="CS700" s="10">
        <v>0</v>
      </c>
      <c r="CT700" s="10">
        <v>0</v>
      </c>
      <c r="CU700" s="10">
        <v>0</v>
      </c>
      <c r="CV700" s="10">
        <v>0</v>
      </c>
      <c r="CW700" s="10">
        <v>0</v>
      </c>
      <c r="CX700" s="10">
        <v>0</v>
      </c>
      <c r="CY700" s="10">
        <v>0</v>
      </c>
      <c r="CZ700" s="10">
        <v>0</v>
      </c>
      <c r="DA700" s="10">
        <v>0</v>
      </c>
      <c r="DB700" s="10">
        <v>0</v>
      </c>
      <c r="DC700" s="10">
        <v>0</v>
      </c>
      <c r="DD700" s="10">
        <v>0</v>
      </c>
      <c r="DE700" s="10">
        <v>1047.2449951171875</v>
      </c>
      <c r="DF700" s="10">
        <v>1547.25</v>
      </c>
      <c r="DG700" s="10">
        <v>2594.4951171875</v>
      </c>
    </row>
    <row r="701" spans="1:111">
      <c r="A701" t="s">
        <v>27</v>
      </c>
      <c r="B701" t="s">
        <v>70</v>
      </c>
      <c r="C701" t="s">
        <v>97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1042</v>
      </c>
      <c r="K701" s="10">
        <v>0</v>
      </c>
      <c r="L701" s="10">
        <v>1042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1214.635009765625</v>
      </c>
      <c r="AC701" s="10">
        <v>0</v>
      </c>
      <c r="AD701" s="10">
        <v>1214.635009765625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0</v>
      </c>
      <c r="AM701" s="10">
        <v>0</v>
      </c>
      <c r="AN701" s="10">
        <v>0</v>
      </c>
      <c r="AO701" s="10">
        <v>0</v>
      </c>
      <c r="AP701" s="10">
        <v>0</v>
      </c>
      <c r="AQ701" s="10">
        <v>0</v>
      </c>
      <c r="AR701" s="10">
        <v>0</v>
      </c>
      <c r="AS701" s="10">
        <v>0</v>
      </c>
      <c r="AT701" s="10">
        <v>1214.635009765625</v>
      </c>
      <c r="AU701" s="10">
        <v>0</v>
      </c>
      <c r="AV701" s="10">
        <v>1214.635009765625</v>
      </c>
      <c r="AW701" s="10">
        <v>0</v>
      </c>
      <c r="AX701" s="10">
        <v>0</v>
      </c>
      <c r="AY701" s="10">
        <v>0</v>
      </c>
      <c r="AZ701" s="10">
        <v>0</v>
      </c>
      <c r="BA701" s="10">
        <v>0</v>
      </c>
      <c r="BB701" s="10">
        <v>0</v>
      </c>
      <c r="BC701" s="10">
        <v>0</v>
      </c>
      <c r="BD701" s="10">
        <v>0</v>
      </c>
      <c r="BE701" s="10">
        <v>0</v>
      </c>
      <c r="BF701" s="10">
        <v>0</v>
      </c>
      <c r="BG701" s="10">
        <v>0</v>
      </c>
      <c r="BH701" s="10">
        <v>0</v>
      </c>
      <c r="BI701" s="10">
        <v>0</v>
      </c>
      <c r="BJ701" s="10">
        <v>0</v>
      </c>
      <c r="BK701" s="10">
        <v>0</v>
      </c>
      <c r="BL701" s="10">
        <v>1214.635009765625</v>
      </c>
      <c r="BM701" s="10">
        <v>0</v>
      </c>
      <c r="BN701" s="10">
        <v>1214.635009765625</v>
      </c>
      <c r="BO701" s="10">
        <v>0</v>
      </c>
      <c r="BP701" s="10">
        <v>0</v>
      </c>
      <c r="BQ701" s="10">
        <v>0</v>
      </c>
      <c r="BR701" s="10">
        <v>0</v>
      </c>
      <c r="BS701" s="10">
        <v>0</v>
      </c>
      <c r="BT701" s="10">
        <v>0</v>
      </c>
      <c r="BU701" s="10">
        <v>0</v>
      </c>
      <c r="BV701" s="10">
        <v>0</v>
      </c>
      <c r="BW701" s="10">
        <v>0</v>
      </c>
      <c r="BX701" s="10">
        <v>0</v>
      </c>
      <c r="BY701" s="10">
        <v>0</v>
      </c>
      <c r="BZ701" s="10">
        <v>0</v>
      </c>
      <c r="CA701" s="10">
        <v>0</v>
      </c>
      <c r="CB701" s="10">
        <v>0</v>
      </c>
      <c r="CC701" s="10">
        <v>0</v>
      </c>
      <c r="CD701" s="10">
        <v>1214.635009765625</v>
      </c>
      <c r="CE701" s="10">
        <v>0</v>
      </c>
      <c r="CF701" s="10">
        <v>1214.635009765625</v>
      </c>
      <c r="CG701" s="10">
        <v>0</v>
      </c>
      <c r="CH701" s="10">
        <v>0</v>
      </c>
      <c r="CI701" s="10">
        <v>0</v>
      </c>
      <c r="CJ701" s="10">
        <v>0</v>
      </c>
      <c r="CK701" s="10">
        <v>0</v>
      </c>
      <c r="CL701" s="10">
        <v>0</v>
      </c>
      <c r="CM701" s="10">
        <v>0</v>
      </c>
      <c r="CN701" s="10">
        <v>0</v>
      </c>
      <c r="CO701" s="10">
        <v>0</v>
      </c>
      <c r="CP701" s="10">
        <v>0</v>
      </c>
      <c r="CQ701" s="10">
        <v>0</v>
      </c>
      <c r="CR701" s="10">
        <v>0</v>
      </c>
      <c r="CS701" s="10">
        <v>0</v>
      </c>
      <c r="CT701" s="10">
        <v>0</v>
      </c>
      <c r="CU701" s="10">
        <v>0</v>
      </c>
      <c r="CV701" s="10">
        <v>1214.635009765625</v>
      </c>
      <c r="CW701" s="10">
        <v>0</v>
      </c>
      <c r="CX701" s="10">
        <v>1214.635009765625</v>
      </c>
      <c r="CY701" s="10">
        <v>0</v>
      </c>
      <c r="CZ701" s="10">
        <v>0</v>
      </c>
      <c r="DA701" s="10">
        <v>0</v>
      </c>
      <c r="DB701" s="10">
        <v>0</v>
      </c>
      <c r="DC701" s="10">
        <v>0</v>
      </c>
      <c r="DD701" s="10">
        <v>0</v>
      </c>
      <c r="DE701" s="10">
        <v>0</v>
      </c>
      <c r="DF701" s="10">
        <v>0</v>
      </c>
      <c r="DG701" s="10">
        <v>0</v>
      </c>
    </row>
    <row r="702" spans="1:111">
      <c r="A702" t="s">
        <v>27</v>
      </c>
      <c r="B702" t="s">
        <v>70</v>
      </c>
      <c r="C702" t="s">
        <v>80</v>
      </c>
      <c r="D702" s="10">
        <v>1177.1199951171875</v>
      </c>
      <c r="E702" s="10">
        <v>0</v>
      </c>
      <c r="F702" s="10">
        <v>1177.1199951171875</v>
      </c>
      <c r="G702" s="10">
        <v>0</v>
      </c>
      <c r="H702" s="10">
        <v>0</v>
      </c>
      <c r="I702" s="10">
        <v>0</v>
      </c>
      <c r="J702" s="10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22029.810546875</v>
      </c>
      <c r="Q702" s="10">
        <v>0</v>
      </c>
      <c r="R702" s="10">
        <v>22029.810546875</v>
      </c>
      <c r="S702" s="10">
        <v>312.43997192382812</v>
      </c>
      <c r="T702" s="10">
        <v>0</v>
      </c>
      <c r="U702" s="10">
        <v>312.43997192382812</v>
      </c>
      <c r="V702" s="10">
        <v>3642.2548828125</v>
      </c>
      <c r="W702" s="10">
        <v>0</v>
      </c>
      <c r="X702" s="10">
        <v>3642.2548828125</v>
      </c>
      <c r="Y702" s="10">
        <v>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0">
        <v>0</v>
      </c>
      <c r="AG702" s="10">
        <v>0</v>
      </c>
      <c r="AH702" s="10">
        <v>1084.449951171875</v>
      </c>
      <c r="AI702" s="10">
        <v>0</v>
      </c>
      <c r="AJ702" s="10">
        <v>1084.449951171875</v>
      </c>
      <c r="AK702" s="10">
        <v>2879.60986328125</v>
      </c>
      <c r="AL702" s="10">
        <v>3433.52001953125</v>
      </c>
      <c r="AM702" s="10">
        <v>6313.1298828125</v>
      </c>
      <c r="AN702" s="10">
        <v>3642.2548828125</v>
      </c>
      <c r="AO702" s="10">
        <v>0</v>
      </c>
      <c r="AP702" s="10">
        <v>3642.2548828125</v>
      </c>
      <c r="AQ702" s="10">
        <v>0</v>
      </c>
      <c r="AR702" s="10">
        <v>0</v>
      </c>
      <c r="AS702" s="10">
        <v>0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0</v>
      </c>
      <c r="AZ702" s="10">
        <v>1084.449951171875</v>
      </c>
      <c r="BA702" s="10">
        <v>0</v>
      </c>
      <c r="BB702" s="10">
        <v>1084.449951171875</v>
      </c>
      <c r="BC702" s="10">
        <v>2879.60986328125</v>
      </c>
      <c r="BD702" s="10">
        <v>3433.52001953125</v>
      </c>
      <c r="BE702" s="10">
        <v>6313.1298828125</v>
      </c>
      <c r="BF702" s="10">
        <v>3601.7900390625</v>
      </c>
      <c r="BG702" s="10">
        <v>0</v>
      </c>
      <c r="BH702" s="10">
        <v>3601.7900390625</v>
      </c>
      <c r="BI702" s="10">
        <v>0</v>
      </c>
      <c r="BJ702" s="10">
        <v>0</v>
      </c>
      <c r="BK702" s="10">
        <v>0</v>
      </c>
      <c r="BL702" s="10">
        <v>0</v>
      </c>
      <c r="BM702" s="10">
        <v>0</v>
      </c>
      <c r="BN702" s="10">
        <v>0</v>
      </c>
      <c r="BO702" s="10">
        <v>0</v>
      </c>
      <c r="BP702" s="10">
        <v>0</v>
      </c>
      <c r="BQ702" s="10">
        <v>0</v>
      </c>
      <c r="BR702" s="10">
        <v>1084.449951171875</v>
      </c>
      <c r="BS702" s="10">
        <v>5278.634765625</v>
      </c>
      <c r="BT702" s="10">
        <v>6363.0849609375</v>
      </c>
      <c r="BU702" s="10">
        <v>2633.33984375</v>
      </c>
      <c r="BV702" s="10">
        <v>28572.865234375</v>
      </c>
      <c r="BW702" s="10">
        <v>31206.205078125</v>
      </c>
      <c r="BX702" s="10">
        <v>3601.7900390625</v>
      </c>
      <c r="BY702" s="10">
        <v>0</v>
      </c>
      <c r="BZ702" s="10">
        <v>3601.7900390625</v>
      </c>
      <c r="CA702" s="10">
        <v>0</v>
      </c>
      <c r="CB702" s="10">
        <v>0</v>
      </c>
      <c r="CC702" s="10">
        <v>0</v>
      </c>
      <c r="CD702" s="10">
        <v>0</v>
      </c>
      <c r="CE702" s="10">
        <v>0</v>
      </c>
      <c r="CF702" s="10">
        <v>0</v>
      </c>
      <c r="CG702" s="10">
        <v>0</v>
      </c>
      <c r="CH702" s="10">
        <v>0</v>
      </c>
      <c r="CI702" s="10">
        <v>0</v>
      </c>
      <c r="CJ702" s="10">
        <v>1084.449951171875</v>
      </c>
      <c r="CK702" s="10">
        <v>5278.634765625</v>
      </c>
      <c r="CL702" s="10">
        <v>6363.0849609375</v>
      </c>
      <c r="CM702" s="10">
        <v>2633.33984375</v>
      </c>
      <c r="CN702" s="10">
        <v>28572.865234375</v>
      </c>
      <c r="CO702" s="10">
        <v>31206.205078125</v>
      </c>
      <c r="CP702" s="10">
        <v>3379.205078125</v>
      </c>
      <c r="CQ702" s="10">
        <v>0</v>
      </c>
      <c r="CR702" s="10">
        <v>3379.205078125</v>
      </c>
      <c r="CS702" s="10">
        <v>0</v>
      </c>
      <c r="CT702" s="10">
        <v>0</v>
      </c>
      <c r="CU702" s="10">
        <v>0</v>
      </c>
      <c r="CV702" s="10">
        <v>0</v>
      </c>
      <c r="CW702" s="10">
        <v>0</v>
      </c>
      <c r="CX702" s="10">
        <v>0</v>
      </c>
      <c r="CY702" s="10">
        <v>0</v>
      </c>
      <c r="CZ702" s="10">
        <v>0</v>
      </c>
      <c r="DA702" s="10">
        <v>0</v>
      </c>
      <c r="DB702" s="10">
        <v>1059.5350341796875</v>
      </c>
      <c r="DC702" s="10">
        <v>11180.259765625</v>
      </c>
      <c r="DD702" s="10">
        <v>12239.794921875</v>
      </c>
      <c r="DE702" s="10">
        <v>1704.0400390625</v>
      </c>
      <c r="DF702" s="10">
        <v>28572.865234375</v>
      </c>
      <c r="DG702" s="10">
        <v>30276.90625</v>
      </c>
    </row>
    <row r="703" spans="1:111">
      <c r="A703" t="s">
        <v>27</v>
      </c>
      <c r="B703" t="s">
        <v>70</v>
      </c>
      <c r="C703" t="s">
        <v>90</v>
      </c>
      <c r="D703" s="10">
        <v>0</v>
      </c>
      <c r="E703" s="10">
        <v>0</v>
      </c>
      <c r="F703" s="10">
        <v>0</v>
      </c>
      <c r="G703" s="10">
        <v>5.9050002098083496</v>
      </c>
      <c r="H703" s="10">
        <v>1559.2550048828125</v>
      </c>
      <c r="I703" s="10">
        <v>1565.1600341796875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0</v>
      </c>
      <c r="AU703" s="10">
        <v>0</v>
      </c>
      <c r="AV703" s="10">
        <v>0</v>
      </c>
      <c r="AW703" s="10">
        <v>0</v>
      </c>
      <c r="AX703" s="10">
        <v>0</v>
      </c>
      <c r="AY703" s="10">
        <v>0</v>
      </c>
      <c r="AZ703" s="10">
        <v>0</v>
      </c>
      <c r="BA703" s="10">
        <v>0</v>
      </c>
      <c r="BB703" s="10">
        <v>0</v>
      </c>
      <c r="BC703" s="10">
        <v>0</v>
      </c>
      <c r="BD703" s="10">
        <v>0</v>
      </c>
      <c r="BE703" s="10">
        <v>0</v>
      </c>
      <c r="BF703" s="10">
        <v>0</v>
      </c>
      <c r="BG703" s="10">
        <v>0</v>
      </c>
      <c r="BH703" s="10">
        <v>0</v>
      </c>
      <c r="BI703" s="10">
        <v>0</v>
      </c>
      <c r="BJ703" s="10">
        <v>0</v>
      </c>
      <c r="BK703" s="10">
        <v>0</v>
      </c>
      <c r="BL703" s="10">
        <v>0</v>
      </c>
      <c r="BM703" s="10">
        <v>0</v>
      </c>
      <c r="BN703" s="10">
        <v>0</v>
      </c>
      <c r="BO703" s="10">
        <v>0</v>
      </c>
      <c r="BP703" s="10">
        <v>0</v>
      </c>
      <c r="BQ703" s="10">
        <v>0</v>
      </c>
      <c r="BR703" s="10">
        <v>0</v>
      </c>
      <c r="BS703" s="10">
        <v>0</v>
      </c>
      <c r="BT703" s="10">
        <v>0</v>
      </c>
      <c r="BU703" s="10">
        <v>0</v>
      </c>
      <c r="BV703" s="10">
        <v>0</v>
      </c>
      <c r="BW703" s="10">
        <v>0</v>
      </c>
      <c r="BX703" s="10">
        <v>0</v>
      </c>
      <c r="BY703" s="10">
        <v>0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10">
        <v>0</v>
      </c>
      <c r="CF703" s="10">
        <v>0</v>
      </c>
      <c r="CG703" s="10">
        <v>0</v>
      </c>
      <c r="CH703" s="10">
        <v>0</v>
      </c>
      <c r="CI703" s="10">
        <v>0</v>
      </c>
      <c r="CJ703" s="10">
        <v>0</v>
      </c>
      <c r="CK703" s="10">
        <v>0</v>
      </c>
      <c r="CL703" s="10">
        <v>0</v>
      </c>
      <c r="CM703" s="10">
        <v>0</v>
      </c>
      <c r="CN703" s="10">
        <v>0</v>
      </c>
      <c r="CO703" s="10">
        <v>0</v>
      </c>
      <c r="CP703" s="10">
        <v>0</v>
      </c>
      <c r="CQ703" s="10">
        <v>0</v>
      </c>
      <c r="CR703" s="10">
        <v>0</v>
      </c>
      <c r="CS703" s="10">
        <v>0</v>
      </c>
      <c r="CT703" s="10">
        <v>0</v>
      </c>
      <c r="CU703" s="10">
        <v>0</v>
      </c>
      <c r="CV703" s="10">
        <v>0</v>
      </c>
      <c r="CW703" s="10">
        <v>0</v>
      </c>
      <c r="CX703" s="10">
        <v>0</v>
      </c>
      <c r="CY703" s="10">
        <v>0</v>
      </c>
      <c r="CZ703" s="10">
        <v>0</v>
      </c>
      <c r="DA703" s="10">
        <v>0</v>
      </c>
      <c r="DB703" s="10">
        <v>0</v>
      </c>
      <c r="DC703" s="10">
        <v>0</v>
      </c>
      <c r="DD703" s="10">
        <v>0</v>
      </c>
      <c r="DE703" s="10">
        <v>0</v>
      </c>
      <c r="DF703" s="10">
        <v>0</v>
      </c>
      <c r="DG703" s="10">
        <v>0</v>
      </c>
    </row>
    <row r="704" spans="1:111">
      <c r="A704" t="s">
        <v>27</v>
      </c>
      <c r="B704" t="s">
        <v>70</v>
      </c>
      <c r="C704" t="s">
        <v>92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272.8699951171875</v>
      </c>
      <c r="T704" s="10">
        <v>1800.824951171875</v>
      </c>
      <c r="U704" s="10">
        <v>2073.69482421875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853.6400146484375</v>
      </c>
      <c r="AL704" s="10">
        <v>3858.31494140625</v>
      </c>
      <c r="AM704" s="10">
        <v>4711.955078125</v>
      </c>
      <c r="AN704" s="10">
        <v>0</v>
      </c>
      <c r="AO704" s="10">
        <v>0</v>
      </c>
      <c r="AP704" s="10">
        <v>0</v>
      </c>
      <c r="AQ704" s="10">
        <v>0</v>
      </c>
      <c r="AR704" s="10">
        <v>0</v>
      </c>
      <c r="AS704" s="10">
        <v>0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0">
        <v>0</v>
      </c>
      <c r="BA704" s="10">
        <v>0</v>
      </c>
      <c r="BB704" s="10">
        <v>0</v>
      </c>
      <c r="BC704" s="10">
        <v>853.6400146484375</v>
      </c>
      <c r="BD704" s="10">
        <v>3858.31494140625</v>
      </c>
      <c r="BE704" s="10">
        <v>4711.955078125</v>
      </c>
      <c r="BF704" s="10">
        <v>0</v>
      </c>
      <c r="BG704" s="10">
        <v>0</v>
      </c>
      <c r="BH704" s="10">
        <v>0</v>
      </c>
      <c r="BI704" s="10">
        <v>0</v>
      </c>
      <c r="BJ704" s="10">
        <v>0</v>
      </c>
      <c r="BK704" s="10">
        <v>0</v>
      </c>
      <c r="BL704" s="10">
        <v>0</v>
      </c>
      <c r="BM704" s="10">
        <v>0</v>
      </c>
      <c r="BN704" s="10">
        <v>0</v>
      </c>
      <c r="BO704" s="10">
        <v>0</v>
      </c>
      <c r="BP704" s="10">
        <v>0</v>
      </c>
      <c r="BQ704" s="10">
        <v>0</v>
      </c>
      <c r="BR704" s="10">
        <v>0</v>
      </c>
      <c r="BS704" s="10">
        <v>0</v>
      </c>
      <c r="BT704" s="10">
        <v>0</v>
      </c>
      <c r="BU704" s="10">
        <v>590.97998046875</v>
      </c>
      <c r="BV704" s="10">
        <v>3858.31494140625</v>
      </c>
      <c r="BW704" s="10">
        <v>4449.294921875</v>
      </c>
      <c r="BX704" s="10">
        <v>0</v>
      </c>
      <c r="BY704" s="10">
        <v>0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10">
        <v>0</v>
      </c>
      <c r="CF704" s="10">
        <v>0</v>
      </c>
      <c r="CG704" s="10">
        <v>0</v>
      </c>
      <c r="CH704" s="10">
        <v>0</v>
      </c>
      <c r="CI704" s="10">
        <v>0</v>
      </c>
      <c r="CJ704" s="10">
        <v>0</v>
      </c>
      <c r="CK704" s="10">
        <v>0</v>
      </c>
      <c r="CL704" s="10">
        <v>0</v>
      </c>
      <c r="CM704" s="10">
        <v>590.97998046875</v>
      </c>
      <c r="CN704" s="10">
        <v>3858.31494140625</v>
      </c>
      <c r="CO704" s="10">
        <v>4449.294921875</v>
      </c>
      <c r="CP704" s="10">
        <v>0</v>
      </c>
      <c r="CQ704" s="10">
        <v>0</v>
      </c>
      <c r="CR704" s="10">
        <v>0</v>
      </c>
      <c r="CS704" s="10">
        <v>0</v>
      </c>
      <c r="CT704" s="10">
        <v>0</v>
      </c>
      <c r="CU704" s="10">
        <v>0</v>
      </c>
      <c r="CV704" s="10">
        <v>0</v>
      </c>
      <c r="CW704" s="10">
        <v>0</v>
      </c>
      <c r="CX704" s="10">
        <v>0</v>
      </c>
      <c r="CY704" s="10">
        <v>0</v>
      </c>
      <c r="CZ704" s="10">
        <v>0</v>
      </c>
      <c r="DA704" s="10">
        <v>0</v>
      </c>
      <c r="DB704" s="10">
        <v>0</v>
      </c>
      <c r="DC704" s="10">
        <v>0</v>
      </c>
      <c r="DD704" s="10">
        <v>0</v>
      </c>
      <c r="DE704" s="10">
        <v>328.32501220703125</v>
      </c>
      <c r="DF704" s="10">
        <v>3858.31494140625</v>
      </c>
      <c r="DG704" s="10">
        <v>4186.64013671875</v>
      </c>
    </row>
    <row r="705" spans="1:111">
      <c r="A705" t="s">
        <v>27</v>
      </c>
      <c r="B705" t="s">
        <v>70</v>
      </c>
      <c r="C705" t="s">
        <v>101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17</v>
      </c>
      <c r="Q705" s="10">
        <v>0</v>
      </c>
      <c r="R705" s="10">
        <v>17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0</v>
      </c>
      <c r="AH705" s="10">
        <v>53.235000610351562</v>
      </c>
      <c r="AI705" s="10">
        <v>0</v>
      </c>
      <c r="AJ705" s="10">
        <v>53.235000610351562</v>
      </c>
      <c r="AK705" s="10">
        <v>0</v>
      </c>
      <c r="AL705" s="10">
        <v>0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0</v>
      </c>
      <c r="AU705" s="10">
        <v>0</v>
      </c>
      <c r="AV705" s="10">
        <v>0</v>
      </c>
      <c r="AW705" s="10">
        <v>0</v>
      </c>
      <c r="AX705" s="10">
        <v>0</v>
      </c>
      <c r="AY705" s="10">
        <v>0</v>
      </c>
      <c r="AZ705" s="10">
        <v>53.235000610351562</v>
      </c>
      <c r="BA705" s="10">
        <v>0</v>
      </c>
      <c r="BB705" s="10">
        <v>53.235000610351562</v>
      </c>
      <c r="BC705" s="10">
        <v>0</v>
      </c>
      <c r="BD705" s="10">
        <v>0</v>
      </c>
      <c r="BE705" s="10">
        <v>0</v>
      </c>
      <c r="BF705" s="10">
        <v>0</v>
      </c>
      <c r="BG705" s="10">
        <v>0</v>
      </c>
      <c r="BH705" s="10">
        <v>0</v>
      </c>
      <c r="BI705" s="10">
        <v>0</v>
      </c>
      <c r="BJ705" s="10">
        <v>0</v>
      </c>
      <c r="BK705" s="10">
        <v>0</v>
      </c>
      <c r="BL705" s="10">
        <v>0</v>
      </c>
      <c r="BM705" s="10">
        <v>0</v>
      </c>
      <c r="BN705" s="10">
        <v>0</v>
      </c>
      <c r="BO705" s="10">
        <v>0</v>
      </c>
      <c r="BP705" s="10">
        <v>0</v>
      </c>
      <c r="BQ705" s="10">
        <v>0</v>
      </c>
      <c r="BR705" s="10">
        <v>53.235000610351562</v>
      </c>
      <c r="BS705" s="10">
        <v>152.10000610351562</v>
      </c>
      <c r="BT705" s="10">
        <v>205.33500671386719</v>
      </c>
      <c r="BU705" s="10">
        <v>0</v>
      </c>
      <c r="BV705" s="10">
        <v>0</v>
      </c>
      <c r="BW705" s="10">
        <v>0</v>
      </c>
      <c r="BX705" s="10">
        <v>0</v>
      </c>
      <c r="BY705" s="10">
        <v>0</v>
      </c>
      <c r="BZ705" s="10">
        <v>0</v>
      </c>
      <c r="CA705" s="10">
        <v>0</v>
      </c>
      <c r="CB705" s="10">
        <v>0</v>
      </c>
      <c r="CC705" s="10">
        <v>0</v>
      </c>
      <c r="CD705" s="10">
        <v>0</v>
      </c>
      <c r="CE705" s="10">
        <v>0</v>
      </c>
      <c r="CF705" s="10">
        <v>0</v>
      </c>
      <c r="CG705" s="10">
        <v>0</v>
      </c>
      <c r="CH705" s="10">
        <v>0</v>
      </c>
      <c r="CI705" s="10">
        <v>0</v>
      </c>
      <c r="CJ705" s="10">
        <v>53.235000610351562</v>
      </c>
      <c r="CK705" s="10">
        <v>152.10000610351562</v>
      </c>
      <c r="CL705" s="10">
        <v>205.33500671386719</v>
      </c>
      <c r="CM705" s="10">
        <v>0</v>
      </c>
      <c r="CN705" s="10">
        <v>0</v>
      </c>
      <c r="CO705" s="10">
        <v>0</v>
      </c>
      <c r="CP705" s="10">
        <v>0</v>
      </c>
      <c r="CQ705" s="10">
        <v>0</v>
      </c>
      <c r="CR705" s="10">
        <v>0</v>
      </c>
      <c r="CS705" s="10">
        <v>0</v>
      </c>
      <c r="CT705" s="10">
        <v>0</v>
      </c>
      <c r="CU705" s="10">
        <v>0</v>
      </c>
      <c r="CV705" s="10">
        <v>0</v>
      </c>
      <c r="CW705" s="10">
        <v>0</v>
      </c>
      <c r="CX705" s="10">
        <v>0</v>
      </c>
      <c r="CY705" s="10">
        <v>0</v>
      </c>
      <c r="CZ705" s="10">
        <v>0</v>
      </c>
      <c r="DA705" s="10">
        <v>0</v>
      </c>
      <c r="DB705" s="10">
        <v>51.639999389648438</v>
      </c>
      <c r="DC705" s="10">
        <v>304.20001220703125</v>
      </c>
      <c r="DD705" s="10">
        <v>355.84002685546875</v>
      </c>
      <c r="DE705" s="10">
        <v>0</v>
      </c>
      <c r="DF705" s="10">
        <v>0</v>
      </c>
      <c r="DG705" s="10">
        <v>0</v>
      </c>
    </row>
    <row r="706" spans="1:111">
      <c r="A706" t="s">
        <v>27</v>
      </c>
      <c r="B706" t="s">
        <v>70</v>
      </c>
      <c r="C706" t="s">
        <v>99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32893.0390625</v>
      </c>
      <c r="N706" s="10">
        <v>333175.53125</v>
      </c>
      <c r="O706" s="10">
        <v>366068.5625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25547.33984375</v>
      </c>
      <c r="AF706" s="10">
        <v>383033.34375</v>
      </c>
      <c r="AG706" s="10">
        <v>408580.6875</v>
      </c>
      <c r="AH706" s="10">
        <v>0</v>
      </c>
      <c r="AI706" s="10">
        <v>0</v>
      </c>
      <c r="AJ706" s="10">
        <v>0</v>
      </c>
      <c r="AK706" s="10">
        <v>0</v>
      </c>
      <c r="AL706" s="10">
        <v>0</v>
      </c>
      <c r="AM706" s="10">
        <v>0</v>
      </c>
      <c r="AN706" s="10">
        <v>0</v>
      </c>
      <c r="AO706" s="10">
        <v>0</v>
      </c>
      <c r="AP706" s="10">
        <v>0</v>
      </c>
      <c r="AQ706" s="10">
        <v>0</v>
      </c>
      <c r="AR706" s="10">
        <v>0</v>
      </c>
      <c r="AS706" s="10">
        <v>0</v>
      </c>
      <c r="AT706" s="10">
        <v>0</v>
      </c>
      <c r="AU706" s="10">
        <v>0</v>
      </c>
      <c r="AV706" s="10">
        <v>0</v>
      </c>
      <c r="AW706" s="10">
        <v>25547.33984375</v>
      </c>
      <c r="AX706" s="10">
        <v>383033.34375</v>
      </c>
      <c r="AY706" s="10">
        <v>408580.6875</v>
      </c>
      <c r="AZ706" s="10">
        <v>0</v>
      </c>
      <c r="BA706" s="10">
        <v>0</v>
      </c>
      <c r="BB706" s="10">
        <v>0</v>
      </c>
      <c r="BC706" s="10">
        <v>0</v>
      </c>
      <c r="BD706" s="10">
        <v>0</v>
      </c>
      <c r="BE706" s="10">
        <v>0</v>
      </c>
      <c r="BF706" s="10">
        <v>0</v>
      </c>
      <c r="BG706" s="10">
        <v>0</v>
      </c>
      <c r="BH706" s="10">
        <v>0</v>
      </c>
      <c r="BI706" s="10">
        <v>0</v>
      </c>
      <c r="BJ706" s="10">
        <v>0</v>
      </c>
      <c r="BK706" s="10">
        <v>0</v>
      </c>
      <c r="BL706" s="10">
        <v>0</v>
      </c>
      <c r="BM706" s="10">
        <v>0</v>
      </c>
      <c r="BN706" s="10">
        <v>0</v>
      </c>
      <c r="BO706" s="10">
        <v>7398.6396484375</v>
      </c>
      <c r="BP706" s="10">
        <v>120225.3359375</v>
      </c>
      <c r="BQ706" s="10">
        <v>127623.9765625</v>
      </c>
      <c r="BR706" s="10">
        <v>0</v>
      </c>
      <c r="BS706" s="10">
        <v>0</v>
      </c>
      <c r="BT706" s="10">
        <v>0</v>
      </c>
      <c r="BU706" s="10">
        <v>0</v>
      </c>
      <c r="BV706" s="10">
        <v>0</v>
      </c>
      <c r="BW706" s="10">
        <v>0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10">
        <v>0</v>
      </c>
      <c r="CF706" s="10">
        <v>0</v>
      </c>
      <c r="CG706" s="10">
        <v>7398.6396484375</v>
      </c>
      <c r="CH706" s="10">
        <v>120225.3359375</v>
      </c>
      <c r="CI706" s="10">
        <v>127623.9765625</v>
      </c>
      <c r="CJ706" s="10">
        <v>0</v>
      </c>
      <c r="CK706" s="10">
        <v>0</v>
      </c>
      <c r="CL706" s="10">
        <v>0</v>
      </c>
      <c r="CM706" s="10">
        <v>0</v>
      </c>
      <c r="CN706" s="10">
        <v>0</v>
      </c>
      <c r="CO706" s="10">
        <v>0</v>
      </c>
      <c r="CP706" s="10">
        <v>0</v>
      </c>
      <c r="CQ706" s="10">
        <v>0</v>
      </c>
      <c r="CR706" s="10">
        <v>0</v>
      </c>
      <c r="CS706" s="10">
        <v>0</v>
      </c>
      <c r="CT706" s="10">
        <v>0</v>
      </c>
      <c r="CU706" s="10">
        <v>0</v>
      </c>
      <c r="CV706" s="10">
        <v>0</v>
      </c>
      <c r="CW706" s="10">
        <v>0</v>
      </c>
      <c r="CX706" s="10">
        <v>0</v>
      </c>
      <c r="CY706" s="10">
        <v>124.41500091552734</v>
      </c>
      <c r="CZ706" s="10">
        <v>4629.3349609375</v>
      </c>
      <c r="DA706" s="10">
        <v>4753.75</v>
      </c>
      <c r="DB706" s="10">
        <v>0</v>
      </c>
      <c r="DC706" s="10">
        <v>0</v>
      </c>
      <c r="DD706" s="10">
        <v>0</v>
      </c>
      <c r="DE706" s="10">
        <v>0</v>
      </c>
      <c r="DF706" s="10">
        <v>0</v>
      </c>
      <c r="DG706" s="10">
        <v>0</v>
      </c>
    </row>
    <row r="707" spans="1:111">
      <c r="A707" t="s">
        <v>27</v>
      </c>
      <c r="B707" t="s">
        <v>70</v>
      </c>
      <c r="C707" t="s">
        <v>93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21.5</v>
      </c>
      <c r="N707" s="10">
        <v>275</v>
      </c>
      <c r="O707" s="10">
        <v>296.5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0</v>
      </c>
      <c r="AL707" s="10">
        <v>0</v>
      </c>
      <c r="AM707" s="10">
        <v>0</v>
      </c>
      <c r="AN707" s="10">
        <v>0</v>
      </c>
      <c r="AO707" s="10">
        <v>0</v>
      </c>
      <c r="AP707" s="10">
        <v>0</v>
      </c>
      <c r="AQ707" s="10">
        <v>0</v>
      </c>
      <c r="AR707" s="10">
        <v>0</v>
      </c>
      <c r="AS707" s="10">
        <v>0</v>
      </c>
      <c r="AT707" s="10">
        <v>0</v>
      </c>
      <c r="AU707" s="10">
        <v>0</v>
      </c>
      <c r="AV707" s="10">
        <v>0</v>
      </c>
      <c r="AW707" s="10">
        <v>0</v>
      </c>
      <c r="AX707" s="10">
        <v>0</v>
      </c>
      <c r="AY707" s="10">
        <v>0</v>
      </c>
      <c r="AZ707" s="10">
        <v>0</v>
      </c>
      <c r="BA707" s="10">
        <v>0</v>
      </c>
      <c r="BB707" s="10">
        <v>0</v>
      </c>
      <c r="BC707" s="10">
        <v>0</v>
      </c>
      <c r="BD707" s="10">
        <v>0</v>
      </c>
      <c r="BE707" s="10">
        <v>0</v>
      </c>
      <c r="BF707" s="10">
        <v>0</v>
      </c>
      <c r="BG707" s="10">
        <v>0</v>
      </c>
      <c r="BH707" s="10">
        <v>0</v>
      </c>
      <c r="BI707" s="10">
        <v>0</v>
      </c>
      <c r="BJ707" s="10">
        <v>0</v>
      </c>
      <c r="BK707" s="10">
        <v>0</v>
      </c>
      <c r="BL707" s="10">
        <v>0</v>
      </c>
      <c r="BM707" s="10">
        <v>0</v>
      </c>
      <c r="BN707" s="10">
        <v>0</v>
      </c>
      <c r="BO707" s="10">
        <v>0</v>
      </c>
      <c r="BP707" s="10">
        <v>0</v>
      </c>
      <c r="BQ707" s="10">
        <v>0</v>
      </c>
      <c r="BR707" s="10">
        <v>0</v>
      </c>
      <c r="BS707" s="10">
        <v>0</v>
      </c>
      <c r="BT707" s="10">
        <v>0</v>
      </c>
      <c r="BU707" s="10">
        <v>0</v>
      </c>
      <c r="BV707" s="10">
        <v>0</v>
      </c>
      <c r="BW707" s="10">
        <v>0</v>
      </c>
      <c r="BX707" s="10">
        <v>0</v>
      </c>
      <c r="BY707" s="10">
        <v>0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10">
        <v>0</v>
      </c>
      <c r="CF707" s="10">
        <v>0</v>
      </c>
      <c r="CG707" s="10">
        <v>0</v>
      </c>
      <c r="CH707" s="10">
        <v>0</v>
      </c>
      <c r="CI707" s="10">
        <v>0</v>
      </c>
      <c r="CJ707" s="10">
        <v>0</v>
      </c>
      <c r="CK707" s="10">
        <v>0</v>
      </c>
      <c r="CL707" s="10">
        <v>0</v>
      </c>
      <c r="CM707" s="10">
        <v>0</v>
      </c>
      <c r="CN707" s="10">
        <v>0</v>
      </c>
      <c r="CO707" s="10">
        <v>0</v>
      </c>
      <c r="CP707" s="10">
        <v>0</v>
      </c>
      <c r="CQ707" s="10">
        <v>0</v>
      </c>
      <c r="CR707" s="10">
        <v>0</v>
      </c>
      <c r="CS707" s="10">
        <v>0</v>
      </c>
      <c r="CT707" s="10">
        <v>0</v>
      </c>
      <c r="CU707" s="10">
        <v>0</v>
      </c>
      <c r="CV707" s="10">
        <v>0</v>
      </c>
      <c r="CW707" s="10">
        <v>0</v>
      </c>
      <c r="CX707" s="10">
        <v>0</v>
      </c>
      <c r="CY707" s="10">
        <v>0</v>
      </c>
      <c r="CZ707" s="10">
        <v>0</v>
      </c>
      <c r="DA707" s="10">
        <v>0</v>
      </c>
      <c r="DB707" s="10">
        <v>0</v>
      </c>
      <c r="DC707" s="10">
        <v>0</v>
      </c>
      <c r="DD707" s="10">
        <v>0</v>
      </c>
      <c r="DE707" s="10">
        <v>0</v>
      </c>
      <c r="DF707" s="10">
        <v>0</v>
      </c>
      <c r="DG707" s="10">
        <v>0</v>
      </c>
    </row>
    <row r="708" spans="1:111">
      <c r="A708" t="s">
        <v>27</v>
      </c>
      <c r="B708" t="s">
        <v>67</v>
      </c>
      <c r="C708" t="s">
        <v>79</v>
      </c>
      <c r="D708" s="10">
        <v>1247.9949951171875</v>
      </c>
      <c r="E708" s="10">
        <v>0</v>
      </c>
      <c r="F708" s="10">
        <v>1247.9949951171875</v>
      </c>
      <c r="G708" s="10">
        <v>93.90500020980835</v>
      </c>
      <c r="H708" s="10">
        <v>3911.1348876953125</v>
      </c>
      <c r="I708" s="10">
        <v>4005.0399169921875</v>
      </c>
      <c r="J708" s="10">
        <v>1175.4850006103516</v>
      </c>
      <c r="K708" s="10">
        <v>752.46002197265625</v>
      </c>
      <c r="L708" s="10">
        <v>1927.9450302124023</v>
      </c>
      <c r="M708" s="10">
        <v>32914.5390625</v>
      </c>
      <c r="N708" s="10">
        <v>333450.53125</v>
      </c>
      <c r="O708" s="10">
        <v>366365.0625</v>
      </c>
      <c r="P708" s="10">
        <v>22046.810546875</v>
      </c>
      <c r="Q708" s="10">
        <v>0</v>
      </c>
      <c r="R708" s="10">
        <v>22046.810546875</v>
      </c>
      <c r="S708" s="10">
        <v>968.03995323181152</v>
      </c>
      <c r="T708" s="10">
        <v>3904.6400146484375</v>
      </c>
      <c r="U708" s="10">
        <v>4872.6798458099365</v>
      </c>
      <c r="V708" s="10">
        <v>3751.4348831176758</v>
      </c>
      <c r="W708" s="10">
        <v>424.20999145507812</v>
      </c>
      <c r="X708" s="10">
        <v>4175.6448974609375</v>
      </c>
      <c r="Y708" s="10">
        <v>91.93499755859375</v>
      </c>
      <c r="Z708" s="10">
        <v>2367.27001953125</v>
      </c>
      <c r="AA708" s="10">
        <v>2459.205078125</v>
      </c>
      <c r="AB708" s="10">
        <v>1346.1850090026855</v>
      </c>
      <c r="AC708" s="10">
        <v>1941.7000732421875</v>
      </c>
      <c r="AD708" s="10">
        <v>3287.8850708007812</v>
      </c>
      <c r="AE708" s="10">
        <v>25669.204845428467</v>
      </c>
      <c r="AF708" s="10">
        <v>384078.92376708984</v>
      </c>
      <c r="AG708" s="10">
        <v>409748.13250732422</v>
      </c>
      <c r="AH708" s="10">
        <v>1137.6849517822266</v>
      </c>
      <c r="AI708" s="10">
        <v>0</v>
      </c>
      <c r="AJ708" s="10">
        <v>1137.6849517822266</v>
      </c>
      <c r="AK708" s="10">
        <v>4937.1349143981934</v>
      </c>
      <c r="AL708" s="10">
        <v>9015.5149841308594</v>
      </c>
      <c r="AM708" s="10">
        <v>13952.649974822998</v>
      </c>
      <c r="AN708" s="10">
        <v>3751.4348831176758</v>
      </c>
      <c r="AO708" s="10">
        <v>424.20999145507812</v>
      </c>
      <c r="AP708" s="10">
        <v>4175.6448974609375</v>
      </c>
      <c r="AQ708" s="10">
        <v>91.93499755859375</v>
      </c>
      <c r="AR708" s="10">
        <v>2367.27001953125</v>
      </c>
      <c r="AS708" s="10">
        <v>2459.205078125</v>
      </c>
      <c r="AT708" s="10">
        <v>1346.1850090026855</v>
      </c>
      <c r="AU708" s="10">
        <v>1941.7000732421875</v>
      </c>
      <c r="AV708" s="10">
        <v>3287.8850708007812</v>
      </c>
      <c r="AW708" s="10">
        <v>25669.204845428467</v>
      </c>
      <c r="AX708" s="10">
        <v>384078.92376708984</v>
      </c>
      <c r="AY708" s="10">
        <v>409748.13250732422</v>
      </c>
      <c r="AZ708" s="10">
        <v>1137.6849517822266</v>
      </c>
      <c r="BA708" s="10">
        <v>0</v>
      </c>
      <c r="BB708" s="10">
        <v>1137.6849517822266</v>
      </c>
      <c r="BC708" s="10">
        <v>4937.1349143981934</v>
      </c>
      <c r="BD708" s="10">
        <v>9015.5149841308594</v>
      </c>
      <c r="BE708" s="10">
        <v>13952.649974822998</v>
      </c>
      <c r="BF708" s="10">
        <v>3705.1850357055664</v>
      </c>
      <c r="BG708" s="10">
        <v>781.9100341796875</v>
      </c>
      <c r="BH708" s="10">
        <v>4487.0950927734375</v>
      </c>
      <c r="BI708" s="10">
        <v>62.290000915527344</v>
      </c>
      <c r="BJ708" s="10">
        <v>2572.94482421875</v>
      </c>
      <c r="BK708" s="10">
        <v>2635.23486328125</v>
      </c>
      <c r="BL708" s="10">
        <v>1323.6900100708008</v>
      </c>
      <c r="BM708" s="10">
        <v>1941.7000732421875</v>
      </c>
      <c r="BN708" s="10">
        <v>3265.3900146484375</v>
      </c>
      <c r="BO708" s="10">
        <v>7497.9146499633789</v>
      </c>
      <c r="BP708" s="10">
        <v>121422.8759765625</v>
      </c>
      <c r="BQ708" s="10">
        <v>128920.79156494141</v>
      </c>
      <c r="BR708" s="10">
        <v>1137.6849517822266</v>
      </c>
      <c r="BS708" s="10">
        <v>5430.7347717285156</v>
      </c>
      <c r="BT708" s="10">
        <v>6568.4199676513672</v>
      </c>
      <c r="BU708" s="10">
        <v>4393.8148307800293</v>
      </c>
      <c r="BV708" s="10">
        <v>34434.195220947266</v>
      </c>
      <c r="BW708" s="10">
        <v>38828.009929656982</v>
      </c>
      <c r="BX708" s="10">
        <v>3705.1850357055664</v>
      </c>
      <c r="BY708" s="10">
        <v>781.9100341796875</v>
      </c>
      <c r="BZ708" s="10">
        <v>4487.0950927734375</v>
      </c>
      <c r="CA708" s="10">
        <v>62.290000915527344</v>
      </c>
      <c r="CB708" s="10">
        <v>2572.94482421875</v>
      </c>
      <c r="CC708" s="10">
        <v>2635.23486328125</v>
      </c>
      <c r="CD708" s="10">
        <v>1323.6900100708008</v>
      </c>
      <c r="CE708" s="10">
        <v>1941.7000732421875</v>
      </c>
      <c r="CF708" s="10">
        <v>3265.3900146484375</v>
      </c>
      <c r="CG708" s="10">
        <v>7497.9146499633789</v>
      </c>
      <c r="CH708" s="10">
        <v>121422.8759765625</v>
      </c>
      <c r="CI708" s="10">
        <v>128920.79156494141</v>
      </c>
      <c r="CJ708" s="10">
        <v>1137.6849517822266</v>
      </c>
      <c r="CK708" s="10">
        <v>5430.7347717285156</v>
      </c>
      <c r="CL708" s="10">
        <v>6568.4199676513672</v>
      </c>
      <c r="CM708" s="10">
        <v>4393.8148307800293</v>
      </c>
      <c r="CN708" s="10">
        <v>34434.195220947266</v>
      </c>
      <c r="CO708" s="10">
        <v>38828.009929656982</v>
      </c>
      <c r="CP708" s="10">
        <v>3471.3550720214844</v>
      </c>
      <c r="CQ708" s="10">
        <v>893.08502197265625</v>
      </c>
      <c r="CR708" s="10">
        <v>4364.4400634765625</v>
      </c>
      <c r="CS708" s="10">
        <v>36.735000610351562</v>
      </c>
      <c r="CT708" s="10">
        <v>1393.7550048828125</v>
      </c>
      <c r="CU708" s="10">
        <v>1430.489990234375</v>
      </c>
      <c r="CV708" s="10">
        <v>1301.1950130462646</v>
      </c>
      <c r="CW708" s="10">
        <v>1941.7000732421875</v>
      </c>
      <c r="CX708" s="10">
        <v>3242.8951416015625</v>
      </c>
      <c r="CY708" s="10">
        <v>199.39500427246094</v>
      </c>
      <c r="CZ708" s="10">
        <v>5826.875</v>
      </c>
      <c r="DA708" s="10">
        <v>6026.2700500488281</v>
      </c>
      <c r="DB708" s="10">
        <v>1111.1750335693359</v>
      </c>
      <c r="DC708" s="10">
        <v>11484.459777832031</v>
      </c>
      <c r="DD708" s="10">
        <v>12595.634948730469</v>
      </c>
      <c r="DE708" s="10">
        <v>3161.2600498199463</v>
      </c>
      <c r="DF708" s="10">
        <v>34853.23518371582</v>
      </c>
      <c r="DG708" s="10">
        <v>38014.496520996094</v>
      </c>
    </row>
    <row r="709" spans="1:111">
      <c r="A709" t="s">
        <v>27</v>
      </c>
      <c r="B709" t="s">
        <v>71</v>
      </c>
      <c r="C709" t="s">
        <v>100</v>
      </c>
      <c r="D709" s="10">
        <v>0</v>
      </c>
      <c r="E709" s="10">
        <v>0</v>
      </c>
      <c r="F709" s="10">
        <v>0</v>
      </c>
      <c r="G709" s="10">
        <v>38751</v>
      </c>
      <c r="H709" s="10">
        <v>0</v>
      </c>
      <c r="I709" s="10">
        <v>38751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90781</v>
      </c>
      <c r="T709" s="10">
        <v>0</v>
      </c>
      <c r="U709" s="10">
        <v>90781</v>
      </c>
      <c r="V709" s="10">
        <v>0</v>
      </c>
      <c r="W709" s="10">
        <v>0</v>
      </c>
      <c r="X709" s="10">
        <v>0</v>
      </c>
      <c r="Y709" s="10">
        <v>77500</v>
      </c>
      <c r="Z709" s="10">
        <v>0</v>
      </c>
      <c r="AA709" s="10">
        <v>77500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79765.625</v>
      </c>
      <c r="AL709" s="10">
        <v>375000</v>
      </c>
      <c r="AM709" s="10">
        <v>454765.625</v>
      </c>
      <c r="AN709" s="10">
        <v>0</v>
      </c>
      <c r="AO709" s="10">
        <v>0</v>
      </c>
      <c r="AP709" s="10">
        <v>0</v>
      </c>
      <c r="AQ709" s="10">
        <v>77500</v>
      </c>
      <c r="AR709" s="10">
        <v>0</v>
      </c>
      <c r="AS709" s="10">
        <v>77500</v>
      </c>
      <c r="AT709" s="10">
        <v>0</v>
      </c>
      <c r="AU709" s="10">
        <v>0</v>
      </c>
      <c r="AV709" s="10">
        <v>0</v>
      </c>
      <c r="AW709" s="10">
        <v>0</v>
      </c>
      <c r="AX709" s="10">
        <v>0</v>
      </c>
      <c r="AY709" s="10">
        <v>0</v>
      </c>
      <c r="AZ709" s="10">
        <v>0</v>
      </c>
      <c r="BA709" s="10">
        <v>0</v>
      </c>
      <c r="BB709" s="10">
        <v>0</v>
      </c>
      <c r="BC709" s="10">
        <v>79765.625</v>
      </c>
      <c r="BD709" s="10">
        <v>375000</v>
      </c>
      <c r="BE709" s="10">
        <v>454765.625</v>
      </c>
      <c r="BF709" s="10">
        <v>0</v>
      </c>
      <c r="BG709" s="10">
        <v>0</v>
      </c>
      <c r="BH709" s="10">
        <v>0</v>
      </c>
      <c r="BI709" s="10">
        <v>77500</v>
      </c>
      <c r="BJ709" s="10">
        <v>0</v>
      </c>
      <c r="BK709" s="10">
        <v>77500</v>
      </c>
      <c r="BL709" s="10">
        <v>0</v>
      </c>
      <c r="BM709" s="10">
        <v>0</v>
      </c>
      <c r="BN709" s="10">
        <v>0</v>
      </c>
      <c r="BO709" s="10">
        <v>0</v>
      </c>
      <c r="BP709" s="10">
        <v>0</v>
      </c>
      <c r="BQ709" s="10">
        <v>0</v>
      </c>
      <c r="BR709" s="10">
        <v>0</v>
      </c>
      <c r="BS709" s="10">
        <v>0</v>
      </c>
      <c r="BT709" s="10">
        <v>0</v>
      </c>
      <c r="BU709" s="10">
        <v>68750</v>
      </c>
      <c r="BV709" s="10">
        <v>0</v>
      </c>
      <c r="BW709" s="10">
        <v>68750</v>
      </c>
      <c r="BX709" s="10">
        <v>0</v>
      </c>
      <c r="BY709" s="10">
        <v>0</v>
      </c>
      <c r="BZ709" s="10">
        <v>0</v>
      </c>
      <c r="CA709" s="10">
        <v>77500</v>
      </c>
      <c r="CB709" s="10">
        <v>0</v>
      </c>
      <c r="CC709" s="10">
        <v>77500</v>
      </c>
      <c r="CD709" s="10">
        <v>0</v>
      </c>
      <c r="CE709" s="10">
        <v>0</v>
      </c>
      <c r="CF709" s="10">
        <v>0</v>
      </c>
      <c r="CG709" s="10">
        <v>0</v>
      </c>
      <c r="CH709" s="10">
        <v>0</v>
      </c>
      <c r="CI709" s="10">
        <v>0</v>
      </c>
      <c r="CJ709" s="10">
        <v>0</v>
      </c>
      <c r="CK709" s="10">
        <v>0</v>
      </c>
      <c r="CL709" s="10">
        <v>0</v>
      </c>
      <c r="CM709" s="10">
        <v>68750</v>
      </c>
      <c r="CN709" s="10">
        <v>0</v>
      </c>
      <c r="CO709" s="10">
        <v>68750</v>
      </c>
      <c r="CP709" s="10">
        <v>0</v>
      </c>
      <c r="CQ709" s="10">
        <v>0</v>
      </c>
      <c r="CR709" s="10">
        <v>0</v>
      </c>
      <c r="CS709" s="10">
        <v>77500</v>
      </c>
      <c r="CT709" s="10">
        <v>0</v>
      </c>
      <c r="CU709" s="10">
        <v>77500</v>
      </c>
      <c r="CV709" s="10">
        <v>0</v>
      </c>
      <c r="CW709" s="10">
        <v>0</v>
      </c>
      <c r="CX709" s="10">
        <v>0</v>
      </c>
      <c r="CY709" s="10">
        <v>0</v>
      </c>
      <c r="CZ709" s="10">
        <v>0</v>
      </c>
      <c r="DA709" s="10">
        <v>0</v>
      </c>
      <c r="DB709" s="10">
        <v>0</v>
      </c>
      <c r="DC709" s="10">
        <v>0</v>
      </c>
      <c r="DD709" s="10">
        <v>0</v>
      </c>
      <c r="DE709" s="10">
        <v>68750</v>
      </c>
      <c r="DF709" s="10">
        <v>0</v>
      </c>
      <c r="DG709" s="10">
        <v>68750</v>
      </c>
    </row>
    <row r="710" spans="1:111">
      <c r="A710" t="s">
        <v>27</v>
      </c>
      <c r="B710" t="s">
        <v>68</v>
      </c>
      <c r="C710" t="s">
        <v>79</v>
      </c>
      <c r="D710" s="10">
        <v>0</v>
      </c>
      <c r="E710" s="10">
        <v>0</v>
      </c>
      <c r="F710" s="10">
        <v>0</v>
      </c>
      <c r="G710" s="10">
        <v>38751</v>
      </c>
      <c r="H710" s="10">
        <v>0</v>
      </c>
      <c r="I710" s="10">
        <v>38751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90781</v>
      </c>
      <c r="T710" s="10">
        <v>0</v>
      </c>
      <c r="U710" s="10">
        <v>90781</v>
      </c>
      <c r="V710" s="10">
        <v>0</v>
      </c>
      <c r="W710" s="10">
        <v>0</v>
      </c>
      <c r="X710" s="10">
        <v>0</v>
      </c>
      <c r="Y710" s="10">
        <v>77500</v>
      </c>
      <c r="Z710" s="10">
        <v>0</v>
      </c>
      <c r="AA710" s="10">
        <v>77500</v>
      </c>
      <c r="AB710" s="10">
        <v>0</v>
      </c>
      <c r="AC710" s="10">
        <v>0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79765.625</v>
      </c>
      <c r="AL710" s="10">
        <v>375000</v>
      </c>
      <c r="AM710" s="10">
        <v>454765.625</v>
      </c>
      <c r="AN710" s="10">
        <v>0</v>
      </c>
      <c r="AO710" s="10">
        <v>0</v>
      </c>
      <c r="AP710" s="10">
        <v>0</v>
      </c>
      <c r="AQ710" s="10">
        <v>77500</v>
      </c>
      <c r="AR710" s="10">
        <v>0</v>
      </c>
      <c r="AS710" s="10">
        <v>77500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0</v>
      </c>
      <c r="AZ710" s="10">
        <v>0</v>
      </c>
      <c r="BA710" s="10">
        <v>0</v>
      </c>
      <c r="BB710" s="10">
        <v>0</v>
      </c>
      <c r="BC710" s="10">
        <v>79765.625</v>
      </c>
      <c r="BD710" s="10">
        <v>375000</v>
      </c>
      <c r="BE710" s="10">
        <v>454765.625</v>
      </c>
      <c r="BF710" s="10">
        <v>0</v>
      </c>
      <c r="BG710" s="10">
        <v>0</v>
      </c>
      <c r="BH710" s="10">
        <v>0</v>
      </c>
      <c r="BI710" s="10">
        <v>77500</v>
      </c>
      <c r="BJ710" s="10">
        <v>0</v>
      </c>
      <c r="BK710" s="10">
        <v>77500</v>
      </c>
      <c r="BL710" s="10">
        <v>0</v>
      </c>
      <c r="BM710" s="10">
        <v>0</v>
      </c>
      <c r="BN710" s="10">
        <v>0</v>
      </c>
      <c r="BO710" s="10">
        <v>0</v>
      </c>
      <c r="BP710" s="10">
        <v>0</v>
      </c>
      <c r="BQ710" s="10">
        <v>0</v>
      </c>
      <c r="BR710" s="10">
        <v>0</v>
      </c>
      <c r="BS710" s="10">
        <v>0</v>
      </c>
      <c r="BT710" s="10">
        <v>0</v>
      </c>
      <c r="BU710" s="10">
        <v>68750</v>
      </c>
      <c r="BV710" s="10">
        <v>0</v>
      </c>
      <c r="BW710" s="10">
        <v>68750</v>
      </c>
      <c r="BX710" s="10">
        <v>0</v>
      </c>
      <c r="BY710" s="10">
        <v>0</v>
      </c>
      <c r="BZ710" s="10">
        <v>0</v>
      </c>
      <c r="CA710" s="10">
        <v>77500</v>
      </c>
      <c r="CB710" s="10">
        <v>0</v>
      </c>
      <c r="CC710" s="10">
        <v>77500</v>
      </c>
      <c r="CD710" s="10">
        <v>0</v>
      </c>
      <c r="CE710" s="10">
        <v>0</v>
      </c>
      <c r="CF710" s="10">
        <v>0</v>
      </c>
      <c r="CG710" s="10">
        <v>0</v>
      </c>
      <c r="CH710" s="10">
        <v>0</v>
      </c>
      <c r="CI710" s="10">
        <v>0</v>
      </c>
      <c r="CJ710" s="10">
        <v>0</v>
      </c>
      <c r="CK710" s="10">
        <v>0</v>
      </c>
      <c r="CL710" s="10">
        <v>0</v>
      </c>
      <c r="CM710" s="10">
        <v>68750</v>
      </c>
      <c r="CN710" s="10">
        <v>0</v>
      </c>
      <c r="CO710" s="10">
        <v>68750</v>
      </c>
      <c r="CP710" s="10">
        <v>0</v>
      </c>
      <c r="CQ710" s="10">
        <v>0</v>
      </c>
      <c r="CR710" s="10">
        <v>0</v>
      </c>
      <c r="CS710" s="10">
        <v>77500</v>
      </c>
      <c r="CT710" s="10">
        <v>0</v>
      </c>
      <c r="CU710" s="10">
        <v>77500</v>
      </c>
      <c r="CV710" s="10">
        <v>0</v>
      </c>
      <c r="CW710" s="10">
        <v>0</v>
      </c>
      <c r="CX710" s="10">
        <v>0</v>
      </c>
      <c r="CY710" s="10">
        <v>0</v>
      </c>
      <c r="CZ710" s="10">
        <v>0</v>
      </c>
      <c r="DA710" s="10">
        <v>0</v>
      </c>
      <c r="DB710" s="10">
        <v>0</v>
      </c>
      <c r="DC710" s="10">
        <v>0</v>
      </c>
      <c r="DD710" s="10">
        <v>0</v>
      </c>
      <c r="DE710" s="10">
        <v>68750</v>
      </c>
      <c r="DF710" s="10">
        <v>0</v>
      </c>
      <c r="DG710" s="10">
        <v>68750</v>
      </c>
    </row>
    <row r="711" spans="1:111">
      <c r="A711" t="s">
        <v>27</v>
      </c>
      <c r="B711" t="s">
        <v>69</v>
      </c>
      <c r="C711" t="s">
        <v>79</v>
      </c>
      <c r="D711" s="10">
        <v>106414.86534261703</v>
      </c>
      <c r="E711" s="10">
        <v>28956.745082855225</v>
      </c>
      <c r="F711" s="10">
        <v>135371.61051940918</v>
      </c>
      <c r="G711" s="10">
        <v>74681.570004940033</v>
      </c>
      <c r="H711" s="10">
        <v>22888.214935302734</v>
      </c>
      <c r="I711" s="10">
        <v>97569.784912109375</v>
      </c>
      <c r="J711" s="10">
        <v>43229.538923040032</v>
      </c>
      <c r="K711" s="10">
        <v>88867.649841308594</v>
      </c>
      <c r="L711" s="10">
        <v>132097.18736054003</v>
      </c>
      <c r="M711" s="10">
        <v>62679.564372517169</v>
      </c>
      <c r="N711" s="10">
        <v>368752.86184692383</v>
      </c>
      <c r="O711" s="10">
        <v>431432.41943359375</v>
      </c>
      <c r="P711" s="10">
        <v>77206.460344314575</v>
      </c>
      <c r="Q711" s="10">
        <v>20676.054946899414</v>
      </c>
      <c r="R711" s="10">
        <v>97882.51530456543</v>
      </c>
      <c r="S711" s="10">
        <v>117740.60444927216</v>
      </c>
      <c r="T711" s="10">
        <v>226778.23919677734</v>
      </c>
      <c r="U711" s="10">
        <v>344518.84970664978</v>
      </c>
      <c r="V711" s="10">
        <v>161930.47231960297</v>
      </c>
      <c r="W711" s="10">
        <v>85845.671447753906</v>
      </c>
      <c r="X711" s="10">
        <v>247776.14359283447</v>
      </c>
      <c r="Y711" s="10">
        <v>84563.83527302742</v>
      </c>
      <c r="Z711" s="10">
        <v>26379.270149230957</v>
      </c>
      <c r="AA711" s="10">
        <v>110943.10498046875</v>
      </c>
      <c r="AB711" s="10">
        <v>37043.805038452148</v>
      </c>
      <c r="AC711" s="10">
        <v>127106.79460144043</v>
      </c>
      <c r="AD711" s="10">
        <v>164150.59900665283</v>
      </c>
      <c r="AE711" s="10">
        <v>73046.44591293484</v>
      </c>
      <c r="AF711" s="10">
        <v>456727.98913574219</v>
      </c>
      <c r="AG711" s="10">
        <v>529774.43785095215</v>
      </c>
      <c r="AH711" s="10">
        <v>61339.027954101562</v>
      </c>
      <c r="AI711" s="10">
        <v>127126.4255065918</v>
      </c>
      <c r="AJ711" s="10">
        <v>188465.45286560059</v>
      </c>
      <c r="AK711" s="10">
        <v>101952.82491016388</v>
      </c>
      <c r="AL711" s="10">
        <v>504638.58339691162</v>
      </c>
      <c r="AM711" s="10">
        <v>606591.40800857544</v>
      </c>
      <c r="AN711" s="10">
        <v>161930.47231960297</v>
      </c>
      <c r="AO711" s="10">
        <v>85845.671447753906</v>
      </c>
      <c r="AP711" s="10">
        <v>247776.14359283447</v>
      </c>
      <c r="AQ711" s="10">
        <v>84563.83527302742</v>
      </c>
      <c r="AR711" s="10">
        <v>26379.270149230957</v>
      </c>
      <c r="AS711" s="10">
        <v>110943.10498046875</v>
      </c>
      <c r="AT711" s="10">
        <v>37043.805038452148</v>
      </c>
      <c r="AU711" s="10">
        <v>127106.79460144043</v>
      </c>
      <c r="AV711" s="10">
        <v>164150.59900665283</v>
      </c>
      <c r="AW711" s="10">
        <v>73046.44591293484</v>
      </c>
      <c r="AX711" s="10">
        <v>456727.98913574219</v>
      </c>
      <c r="AY711" s="10">
        <v>529774.43785095215</v>
      </c>
      <c r="AZ711" s="10">
        <v>61339.027954101562</v>
      </c>
      <c r="BA711" s="10">
        <v>127126.4255065918</v>
      </c>
      <c r="BB711" s="10">
        <v>188465.45286560059</v>
      </c>
      <c r="BC711" s="10">
        <v>101952.82491016388</v>
      </c>
      <c r="BD711" s="10">
        <v>504638.58339691162</v>
      </c>
      <c r="BE711" s="10">
        <v>606591.40800857544</v>
      </c>
      <c r="BF711" s="10">
        <v>159819.24192798138</v>
      </c>
      <c r="BG711" s="10">
        <v>142141.49179077148</v>
      </c>
      <c r="BH711" s="10">
        <v>301960.72654724121</v>
      </c>
      <c r="BI711" s="10">
        <v>84403.924946069717</v>
      </c>
      <c r="BJ711" s="10">
        <v>29467.055366516113</v>
      </c>
      <c r="BK711" s="10">
        <v>113870.97938537598</v>
      </c>
      <c r="BL711" s="10">
        <v>31253.311014175415</v>
      </c>
      <c r="BM711" s="10">
        <v>130196.09379577637</v>
      </c>
      <c r="BN711" s="10">
        <v>161449.40705490112</v>
      </c>
      <c r="BO711" s="10">
        <v>52089.893153995275</v>
      </c>
      <c r="BP711" s="10">
        <v>222952.98162841797</v>
      </c>
      <c r="BQ711" s="10">
        <v>275042.87596130371</v>
      </c>
      <c r="BR711" s="10">
        <v>51535.265035629272</v>
      </c>
      <c r="BS711" s="10">
        <v>192216.16430664062</v>
      </c>
      <c r="BT711" s="10">
        <v>243751.4288482666</v>
      </c>
      <c r="BU711" s="10">
        <v>89686.829289317131</v>
      </c>
      <c r="BV711" s="10">
        <v>152615.19639587402</v>
      </c>
      <c r="BW711" s="10">
        <v>242302.02674484253</v>
      </c>
      <c r="BX711" s="10">
        <v>159819.24192798138</v>
      </c>
      <c r="BY711" s="10">
        <v>142141.49179077148</v>
      </c>
      <c r="BZ711" s="10">
        <v>301960.72654724121</v>
      </c>
      <c r="CA711" s="10">
        <v>84403.924946069717</v>
      </c>
      <c r="CB711" s="10">
        <v>29467.055366516113</v>
      </c>
      <c r="CC711" s="10">
        <v>113870.97938537598</v>
      </c>
      <c r="CD711" s="10">
        <v>31253.311014175415</v>
      </c>
      <c r="CE711" s="10">
        <v>130196.09379577637</v>
      </c>
      <c r="CF711" s="10">
        <v>161449.40705490112</v>
      </c>
      <c r="CG711" s="10">
        <v>52089.893153995275</v>
      </c>
      <c r="CH711" s="10">
        <v>222952.98162841797</v>
      </c>
      <c r="CI711" s="10">
        <v>275042.87596130371</v>
      </c>
      <c r="CJ711" s="10">
        <v>51535.265035629272</v>
      </c>
      <c r="CK711" s="10">
        <v>192216.16430664062</v>
      </c>
      <c r="CL711" s="10">
        <v>243751.4288482666</v>
      </c>
      <c r="CM711" s="10">
        <v>89686.829289317131</v>
      </c>
      <c r="CN711" s="10">
        <v>152615.19639587402</v>
      </c>
      <c r="CO711" s="10">
        <v>242302.02674484253</v>
      </c>
      <c r="CP711" s="10">
        <v>152249.70185852051</v>
      </c>
      <c r="CQ711" s="10">
        <v>214854.79730224609</v>
      </c>
      <c r="CR711" s="10">
        <v>367104.51425170898</v>
      </c>
      <c r="CS711" s="10">
        <v>84713.410001993179</v>
      </c>
      <c r="CT711" s="10">
        <v>31368.390068769455</v>
      </c>
      <c r="CU711" s="10">
        <v>116081.7995300293</v>
      </c>
      <c r="CV711" s="10">
        <v>25445.26495885849</v>
      </c>
      <c r="CW711" s="10">
        <v>129599.08946228027</v>
      </c>
      <c r="CX711" s="10">
        <v>155044.35716247559</v>
      </c>
      <c r="CY711" s="10">
        <v>37891.580671384931</v>
      </c>
      <c r="CZ711" s="10">
        <v>113688.05660247803</v>
      </c>
      <c r="DA711" s="10">
        <v>151579.63938140869</v>
      </c>
      <c r="DB711" s="10">
        <v>39821.521808624268</v>
      </c>
      <c r="DC711" s="10">
        <v>210633.42544555664</v>
      </c>
      <c r="DD711" s="10">
        <v>250454.9376373291</v>
      </c>
      <c r="DE711" s="10">
        <v>86339.690061569214</v>
      </c>
      <c r="DF711" s="10">
        <v>153561.31185913086</v>
      </c>
      <c r="DG711" s="10">
        <v>239901.00225830078</v>
      </c>
    </row>
    <row r="712" spans="1:111">
      <c r="A712" t="s">
        <v>28</v>
      </c>
      <c r="B712" t="s">
        <v>63</v>
      </c>
      <c r="C712" t="s">
        <v>72</v>
      </c>
      <c r="D712" s="10">
        <v>0</v>
      </c>
      <c r="E712" s="10">
        <v>0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0</v>
      </c>
      <c r="AB712" s="10">
        <v>0</v>
      </c>
      <c r="AC712" s="10">
        <v>0</v>
      </c>
      <c r="AD712" s="10">
        <v>0</v>
      </c>
      <c r="AE712" s="10">
        <v>0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0</v>
      </c>
      <c r="AL712" s="10">
        <v>0</v>
      </c>
      <c r="AM712" s="10">
        <v>0</v>
      </c>
      <c r="AN712" s="10">
        <v>0</v>
      </c>
      <c r="AO712" s="10">
        <v>0</v>
      </c>
      <c r="AP712" s="10">
        <v>0</v>
      </c>
      <c r="AQ712" s="10">
        <v>0</v>
      </c>
      <c r="AR712" s="10">
        <v>0</v>
      </c>
      <c r="AS712" s="10">
        <v>0</v>
      </c>
      <c r="AT712" s="10">
        <v>0</v>
      </c>
      <c r="AU712" s="10">
        <v>0</v>
      </c>
      <c r="AV712" s="10">
        <v>0</v>
      </c>
      <c r="AW712" s="10">
        <v>0</v>
      </c>
      <c r="AX712" s="10">
        <v>0</v>
      </c>
      <c r="AY712" s="10">
        <v>0</v>
      </c>
      <c r="AZ712" s="10">
        <v>0</v>
      </c>
      <c r="BA712" s="10">
        <v>0</v>
      </c>
      <c r="BB712" s="10">
        <v>0</v>
      </c>
      <c r="BC712" s="10">
        <v>0</v>
      </c>
      <c r="BD712" s="10">
        <v>0</v>
      </c>
      <c r="BE712" s="10">
        <v>0</v>
      </c>
      <c r="BF712" s="10">
        <v>0</v>
      </c>
      <c r="BG712" s="10">
        <v>0</v>
      </c>
      <c r="BH712" s="10">
        <v>0</v>
      </c>
      <c r="BI712" s="10">
        <v>0</v>
      </c>
      <c r="BJ712" s="10">
        <v>0</v>
      </c>
      <c r="BK712" s="10">
        <v>0</v>
      </c>
      <c r="BL712" s="10">
        <v>0</v>
      </c>
      <c r="BM712" s="10">
        <v>0</v>
      </c>
      <c r="BN712" s="10">
        <v>0</v>
      </c>
      <c r="BO712" s="10">
        <v>0</v>
      </c>
      <c r="BP712" s="10">
        <v>0</v>
      </c>
      <c r="BQ712" s="10">
        <v>0</v>
      </c>
      <c r="BR712" s="10">
        <v>0</v>
      </c>
      <c r="BS712" s="10">
        <v>0</v>
      </c>
      <c r="BT712" s="10">
        <v>0</v>
      </c>
      <c r="BU712" s="10">
        <v>0</v>
      </c>
      <c r="BV712" s="10">
        <v>0</v>
      </c>
      <c r="BW712" s="10">
        <v>0</v>
      </c>
      <c r="BX712" s="10">
        <v>0</v>
      </c>
      <c r="BY712" s="10">
        <v>0</v>
      </c>
      <c r="BZ712" s="10">
        <v>0</v>
      </c>
      <c r="CA712" s="10">
        <v>0</v>
      </c>
      <c r="CB712" s="10">
        <v>0</v>
      </c>
      <c r="CC712" s="10">
        <v>0</v>
      </c>
      <c r="CD712" s="10">
        <v>0</v>
      </c>
      <c r="CE712" s="10">
        <v>0</v>
      </c>
      <c r="CF712" s="10">
        <v>0</v>
      </c>
      <c r="CG712" s="10">
        <v>0</v>
      </c>
      <c r="CH712" s="10">
        <v>0</v>
      </c>
      <c r="CI712" s="10">
        <v>0</v>
      </c>
      <c r="CJ712" s="10">
        <v>0</v>
      </c>
      <c r="CK712" s="10">
        <v>0</v>
      </c>
      <c r="CL712" s="10">
        <v>0</v>
      </c>
      <c r="CM712" s="10">
        <v>0</v>
      </c>
      <c r="CN712" s="10">
        <v>0</v>
      </c>
      <c r="CO712" s="10">
        <v>0</v>
      </c>
      <c r="CP712" s="10">
        <v>0</v>
      </c>
      <c r="CQ712" s="10">
        <v>0</v>
      </c>
      <c r="CR712" s="10">
        <v>0</v>
      </c>
      <c r="CS712" s="10">
        <v>0</v>
      </c>
      <c r="CT712" s="10">
        <v>0</v>
      </c>
      <c r="CU712" s="10">
        <v>0</v>
      </c>
      <c r="CV712" s="10">
        <v>0</v>
      </c>
      <c r="CW712" s="10">
        <v>0</v>
      </c>
      <c r="CX712" s="10">
        <v>0</v>
      </c>
      <c r="CY712" s="10">
        <v>0</v>
      </c>
      <c r="CZ712" s="10">
        <v>0</v>
      </c>
      <c r="DA712" s="10">
        <v>0</v>
      </c>
      <c r="DB712" s="10">
        <v>0</v>
      </c>
      <c r="DC712" s="10">
        <v>0</v>
      </c>
      <c r="DD712" s="10">
        <v>0</v>
      </c>
      <c r="DE712" s="10">
        <v>0</v>
      </c>
      <c r="DF712" s="10">
        <v>0</v>
      </c>
      <c r="DG712" s="10">
        <v>0</v>
      </c>
    </row>
    <row r="713" spans="1:111">
      <c r="A713" t="s">
        <v>28</v>
      </c>
      <c r="B713" t="s">
        <v>63</v>
      </c>
      <c r="C713" t="s">
        <v>73</v>
      </c>
      <c r="D713" s="10">
        <v>0</v>
      </c>
      <c r="E713" s="10">
        <v>0</v>
      </c>
      <c r="F713" s="10">
        <v>0</v>
      </c>
      <c r="G713" s="10">
        <v>0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  <c r="AD713" s="10">
        <v>0</v>
      </c>
      <c r="AE713" s="10">
        <v>0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0</v>
      </c>
      <c r="AL713" s="10">
        <v>0</v>
      </c>
      <c r="AM713" s="10">
        <v>0</v>
      </c>
      <c r="AN713" s="10">
        <v>0</v>
      </c>
      <c r="AO713" s="10">
        <v>0</v>
      </c>
      <c r="AP713" s="10">
        <v>0</v>
      </c>
      <c r="AQ713" s="10">
        <v>0</v>
      </c>
      <c r="AR713" s="10">
        <v>0</v>
      </c>
      <c r="AS713" s="10">
        <v>0</v>
      </c>
      <c r="AT713" s="10">
        <v>0</v>
      </c>
      <c r="AU713" s="10">
        <v>0</v>
      </c>
      <c r="AV713" s="10">
        <v>0</v>
      </c>
      <c r="AW713" s="10">
        <v>0</v>
      </c>
      <c r="AX713" s="10">
        <v>0</v>
      </c>
      <c r="AY713" s="10">
        <v>0</v>
      </c>
      <c r="AZ713" s="10">
        <v>0</v>
      </c>
      <c r="BA713" s="10">
        <v>0</v>
      </c>
      <c r="BB713" s="10">
        <v>0</v>
      </c>
      <c r="BC713" s="10">
        <v>0</v>
      </c>
      <c r="BD713" s="10">
        <v>0</v>
      </c>
      <c r="BE713" s="10">
        <v>0</v>
      </c>
      <c r="BF713" s="10">
        <v>0</v>
      </c>
      <c r="BG713" s="10">
        <v>0</v>
      </c>
      <c r="BH713" s="10">
        <v>0</v>
      </c>
      <c r="BI713" s="10">
        <v>0</v>
      </c>
      <c r="BJ713" s="10">
        <v>0</v>
      </c>
      <c r="BK713" s="10">
        <v>0</v>
      </c>
      <c r="BL713" s="10">
        <v>0</v>
      </c>
      <c r="BM713" s="10">
        <v>0</v>
      </c>
      <c r="BN713" s="10">
        <v>0</v>
      </c>
      <c r="BO713" s="10">
        <v>0</v>
      </c>
      <c r="BP713" s="10">
        <v>0</v>
      </c>
      <c r="BQ713" s="10">
        <v>0</v>
      </c>
      <c r="BR713" s="10">
        <v>0</v>
      </c>
      <c r="BS713" s="10">
        <v>0</v>
      </c>
      <c r="BT713" s="10">
        <v>0</v>
      </c>
      <c r="BU713" s="10">
        <v>0</v>
      </c>
      <c r="BV713" s="10">
        <v>0</v>
      </c>
      <c r="BW713" s="10">
        <v>0</v>
      </c>
      <c r="BX713" s="10">
        <v>0</v>
      </c>
      <c r="BY713" s="10">
        <v>0</v>
      </c>
      <c r="BZ713" s="10">
        <v>0</v>
      </c>
      <c r="CA713" s="10">
        <v>0</v>
      </c>
      <c r="CB713" s="10">
        <v>0</v>
      </c>
      <c r="CC713" s="10">
        <v>0</v>
      </c>
      <c r="CD713" s="10">
        <v>0</v>
      </c>
      <c r="CE713" s="10">
        <v>0</v>
      </c>
      <c r="CF713" s="10">
        <v>0</v>
      </c>
      <c r="CG713" s="10">
        <v>0</v>
      </c>
      <c r="CH713" s="10">
        <v>0</v>
      </c>
      <c r="CI713" s="10">
        <v>0</v>
      </c>
      <c r="CJ713" s="10">
        <v>0</v>
      </c>
      <c r="CK713" s="10">
        <v>0</v>
      </c>
      <c r="CL713" s="10">
        <v>0</v>
      </c>
      <c r="CM713" s="10">
        <v>0</v>
      </c>
      <c r="CN713" s="10">
        <v>0</v>
      </c>
      <c r="CO713" s="10">
        <v>0</v>
      </c>
      <c r="CP713" s="10">
        <v>0</v>
      </c>
      <c r="CQ713" s="10">
        <v>0</v>
      </c>
      <c r="CR713" s="10">
        <v>0</v>
      </c>
      <c r="CS713" s="10">
        <v>0</v>
      </c>
      <c r="CT713" s="10">
        <v>0</v>
      </c>
      <c r="CU713" s="10">
        <v>0</v>
      </c>
      <c r="CV713" s="10">
        <v>0</v>
      </c>
      <c r="CW713" s="10">
        <v>0</v>
      </c>
      <c r="CX713" s="10">
        <v>0</v>
      </c>
      <c r="CY713" s="10">
        <v>0</v>
      </c>
      <c r="CZ713" s="10">
        <v>0</v>
      </c>
      <c r="DA713" s="10">
        <v>0</v>
      </c>
      <c r="DB713" s="10">
        <v>0</v>
      </c>
      <c r="DC713" s="10">
        <v>0</v>
      </c>
      <c r="DD713" s="10">
        <v>0</v>
      </c>
      <c r="DE713" s="10">
        <v>0</v>
      </c>
      <c r="DF713" s="10">
        <v>0</v>
      </c>
      <c r="DG713" s="10">
        <v>0</v>
      </c>
    </row>
    <row r="714" spans="1:111">
      <c r="A714" t="s">
        <v>28</v>
      </c>
      <c r="B714" t="s">
        <v>63</v>
      </c>
      <c r="C714" t="s">
        <v>74</v>
      </c>
      <c r="D714" s="10">
        <v>0</v>
      </c>
      <c r="E714" s="10">
        <v>0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0">
        <v>0</v>
      </c>
      <c r="AN714" s="10">
        <v>0</v>
      </c>
      <c r="AO714" s="10">
        <v>0</v>
      </c>
      <c r="AP714" s="10">
        <v>0</v>
      </c>
      <c r="AQ714" s="10">
        <v>0</v>
      </c>
      <c r="AR714" s="10">
        <v>0</v>
      </c>
      <c r="AS714" s="10">
        <v>0</v>
      </c>
      <c r="AT714" s="10">
        <v>0</v>
      </c>
      <c r="AU714" s="10">
        <v>0</v>
      </c>
      <c r="AV714" s="10">
        <v>0</v>
      </c>
      <c r="AW714" s="10">
        <v>0</v>
      </c>
      <c r="AX714" s="10">
        <v>0</v>
      </c>
      <c r="AY714" s="10">
        <v>0</v>
      </c>
      <c r="AZ714" s="10">
        <v>0</v>
      </c>
      <c r="BA714" s="10">
        <v>0</v>
      </c>
      <c r="BB714" s="10">
        <v>0</v>
      </c>
      <c r="BC714" s="10">
        <v>0</v>
      </c>
      <c r="BD714" s="10">
        <v>0</v>
      </c>
      <c r="BE714" s="10">
        <v>0</v>
      </c>
      <c r="BF714" s="10">
        <v>0</v>
      </c>
      <c r="BG714" s="10">
        <v>0</v>
      </c>
      <c r="BH714" s="10">
        <v>0</v>
      </c>
      <c r="BI714" s="10">
        <v>0</v>
      </c>
      <c r="BJ714" s="10">
        <v>0</v>
      </c>
      <c r="BK714" s="10">
        <v>0</v>
      </c>
      <c r="BL714" s="10">
        <v>0</v>
      </c>
      <c r="BM714" s="10">
        <v>0</v>
      </c>
      <c r="BN714" s="10">
        <v>0</v>
      </c>
      <c r="BO714" s="10">
        <v>0</v>
      </c>
      <c r="BP714" s="10">
        <v>0</v>
      </c>
      <c r="BQ714" s="10">
        <v>0</v>
      </c>
      <c r="BR714" s="10">
        <v>0</v>
      </c>
      <c r="BS714" s="10">
        <v>0</v>
      </c>
      <c r="BT714" s="10">
        <v>0</v>
      </c>
      <c r="BU714" s="10">
        <v>0</v>
      </c>
      <c r="BV714" s="10">
        <v>0</v>
      </c>
      <c r="BW714" s="10">
        <v>0</v>
      </c>
      <c r="BX714" s="10">
        <v>0</v>
      </c>
      <c r="BY714" s="10">
        <v>0</v>
      </c>
      <c r="BZ714" s="10">
        <v>0</v>
      </c>
      <c r="CA714" s="10">
        <v>0</v>
      </c>
      <c r="CB714" s="10">
        <v>0</v>
      </c>
      <c r="CC714" s="10">
        <v>0</v>
      </c>
      <c r="CD714" s="10">
        <v>0</v>
      </c>
      <c r="CE714" s="10">
        <v>0</v>
      </c>
      <c r="CF714" s="10">
        <v>0</v>
      </c>
      <c r="CG714" s="10">
        <v>0</v>
      </c>
      <c r="CH714" s="10">
        <v>0</v>
      </c>
      <c r="CI714" s="10">
        <v>0</v>
      </c>
      <c r="CJ714" s="10">
        <v>0</v>
      </c>
      <c r="CK714" s="10">
        <v>0</v>
      </c>
      <c r="CL714" s="10">
        <v>0</v>
      </c>
      <c r="CM714" s="10">
        <v>0</v>
      </c>
      <c r="CN714" s="10">
        <v>0</v>
      </c>
      <c r="CO714" s="10">
        <v>0</v>
      </c>
      <c r="CP714" s="10">
        <v>0</v>
      </c>
      <c r="CQ714" s="10">
        <v>0</v>
      </c>
      <c r="CR714" s="10">
        <v>0</v>
      </c>
      <c r="CS714" s="10">
        <v>0</v>
      </c>
      <c r="CT714" s="10">
        <v>0</v>
      </c>
      <c r="CU714" s="10">
        <v>0</v>
      </c>
      <c r="CV714" s="10">
        <v>0</v>
      </c>
      <c r="CW714" s="10">
        <v>0</v>
      </c>
      <c r="CX714" s="10">
        <v>0</v>
      </c>
      <c r="CY714" s="10">
        <v>0</v>
      </c>
      <c r="CZ714" s="10">
        <v>0</v>
      </c>
      <c r="DA714" s="10">
        <v>0</v>
      </c>
      <c r="DB714" s="10">
        <v>0</v>
      </c>
      <c r="DC714" s="10">
        <v>0</v>
      </c>
      <c r="DD714" s="10">
        <v>0</v>
      </c>
      <c r="DE714" s="10">
        <v>0</v>
      </c>
      <c r="DF714" s="10">
        <v>0</v>
      </c>
      <c r="DG714" s="10">
        <v>0</v>
      </c>
    </row>
    <row r="715" spans="1:111">
      <c r="A715" t="s">
        <v>28</v>
      </c>
      <c r="B715" t="s">
        <v>63</v>
      </c>
      <c r="C715" t="s">
        <v>75</v>
      </c>
      <c r="D715" s="10">
        <v>0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1845.0849609375</v>
      </c>
      <c r="T715" s="10">
        <v>2486.550048828125</v>
      </c>
      <c r="U715" s="10">
        <v>4331.634765625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  <c r="AG715" s="10">
        <v>0</v>
      </c>
      <c r="AH715" s="10">
        <v>0</v>
      </c>
      <c r="AI715" s="10">
        <v>0</v>
      </c>
      <c r="AJ715" s="10">
        <v>0</v>
      </c>
      <c r="AK715" s="10">
        <v>1754.050048828125</v>
      </c>
      <c r="AL715" s="10">
        <v>16986.4140625</v>
      </c>
      <c r="AM715" s="10">
        <v>18740.46484375</v>
      </c>
      <c r="AN715" s="10">
        <v>0</v>
      </c>
      <c r="AO715" s="10">
        <v>0</v>
      </c>
      <c r="AP715" s="10">
        <v>0</v>
      </c>
      <c r="AQ715" s="10">
        <v>0</v>
      </c>
      <c r="AR715" s="10">
        <v>0</v>
      </c>
      <c r="AS715" s="10">
        <v>0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0</v>
      </c>
      <c r="AZ715" s="10">
        <v>0</v>
      </c>
      <c r="BA715" s="10">
        <v>0</v>
      </c>
      <c r="BB715" s="10">
        <v>0</v>
      </c>
      <c r="BC715" s="10">
        <v>1754.050048828125</v>
      </c>
      <c r="BD715" s="10">
        <v>16986.4140625</v>
      </c>
      <c r="BE715" s="10">
        <v>18740.46484375</v>
      </c>
      <c r="BF715" s="10">
        <v>0</v>
      </c>
      <c r="BG715" s="10">
        <v>0</v>
      </c>
      <c r="BH715" s="10">
        <v>0</v>
      </c>
      <c r="BI715" s="10">
        <v>0</v>
      </c>
      <c r="BJ715" s="10">
        <v>0</v>
      </c>
      <c r="BK715" s="10">
        <v>0</v>
      </c>
      <c r="BL715" s="10">
        <v>0</v>
      </c>
      <c r="BM715" s="10">
        <v>0</v>
      </c>
      <c r="BN715" s="10">
        <v>0</v>
      </c>
      <c r="BO715" s="10">
        <v>0</v>
      </c>
      <c r="BP715" s="10">
        <v>0</v>
      </c>
      <c r="BQ715" s="10">
        <v>0</v>
      </c>
      <c r="BR715" s="10">
        <v>0</v>
      </c>
      <c r="BS715" s="10">
        <v>0</v>
      </c>
      <c r="BT715" s="10">
        <v>0</v>
      </c>
      <c r="BU715" s="10">
        <v>0</v>
      </c>
      <c r="BV715" s="10">
        <v>37504.06640625</v>
      </c>
      <c r="BW715" s="10">
        <v>37504.06640625</v>
      </c>
      <c r="BX715" s="10">
        <v>0</v>
      </c>
      <c r="BY715" s="10">
        <v>0</v>
      </c>
      <c r="BZ715" s="10">
        <v>0</v>
      </c>
      <c r="CA715" s="10">
        <v>0</v>
      </c>
      <c r="CB715" s="10">
        <v>0</v>
      </c>
      <c r="CC715" s="10">
        <v>0</v>
      </c>
      <c r="CD715" s="10">
        <v>0</v>
      </c>
      <c r="CE715" s="10">
        <v>0</v>
      </c>
      <c r="CF715" s="10">
        <v>0</v>
      </c>
      <c r="CG715" s="10">
        <v>0</v>
      </c>
      <c r="CH715" s="10">
        <v>0</v>
      </c>
      <c r="CI715" s="10">
        <v>0</v>
      </c>
      <c r="CJ715" s="10">
        <v>0</v>
      </c>
      <c r="CK715" s="10">
        <v>0</v>
      </c>
      <c r="CL715" s="10">
        <v>0</v>
      </c>
      <c r="CM715" s="10">
        <v>0</v>
      </c>
      <c r="CN715" s="10">
        <v>37504.06640625</v>
      </c>
      <c r="CO715" s="10">
        <v>37504.06640625</v>
      </c>
      <c r="CP715" s="10">
        <v>0</v>
      </c>
      <c r="CQ715" s="10">
        <v>0</v>
      </c>
      <c r="CR715" s="10">
        <v>0</v>
      </c>
      <c r="CS715" s="10">
        <v>0</v>
      </c>
      <c r="CT715" s="10">
        <v>0</v>
      </c>
      <c r="CU715" s="10">
        <v>0</v>
      </c>
      <c r="CV715" s="10">
        <v>0</v>
      </c>
      <c r="CW715" s="10">
        <v>0</v>
      </c>
      <c r="CX715" s="10">
        <v>0</v>
      </c>
      <c r="CY715" s="10">
        <v>0</v>
      </c>
      <c r="CZ715" s="10">
        <v>0</v>
      </c>
      <c r="DA715" s="10">
        <v>0</v>
      </c>
      <c r="DB715" s="10">
        <v>0</v>
      </c>
      <c r="DC715" s="10">
        <v>0</v>
      </c>
      <c r="DD715" s="10">
        <v>0</v>
      </c>
      <c r="DE715" s="10">
        <v>0</v>
      </c>
      <c r="DF715" s="10">
        <v>29783.91015625</v>
      </c>
      <c r="DG715" s="10">
        <v>29783.91015625</v>
      </c>
    </row>
    <row r="716" spans="1:111">
      <c r="A716" t="s">
        <v>28</v>
      </c>
      <c r="B716" t="s">
        <v>63</v>
      </c>
      <c r="C716" t="s">
        <v>76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3941.5</v>
      </c>
      <c r="K716" s="10">
        <v>6820.5</v>
      </c>
      <c r="L716" s="10">
        <v>10762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0</v>
      </c>
      <c r="AJ716" s="10">
        <v>0</v>
      </c>
      <c r="AK716" s="10">
        <v>0</v>
      </c>
      <c r="AL716" s="10">
        <v>0</v>
      </c>
      <c r="AM716" s="10">
        <v>0</v>
      </c>
      <c r="AN716" s="10">
        <v>0</v>
      </c>
      <c r="AO716" s="10">
        <v>0</v>
      </c>
      <c r="AP716" s="10">
        <v>0</v>
      </c>
      <c r="AQ716" s="10">
        <v>0</v>
      </c>
      <c r="AR716" s="10">
        <v>0</v>
      </c>
      <c r="AS716" s="10">
        <v>0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0</v>
      </c>
      <c r="AZ716" s="10">
        <v>0</v>
      </c>
      <c r="BA716" s="10">
        <v>0</v>
      </c>
      <c r="BB716" s="10">
        <v>0</v>
      </c>
      <c r="BC716" s="10">
        <v>0</v>
      </c>
      <c r="BD716" s="10">
        <v>0</v>
      </c>
      <c r="BE716" s="10">
        <v>0</v>
      </c>
      <c r="BF716" s="10">
        <v>0</v>
      </c>
      <c r="BG716" s="10">
        <v>0</v>
      </c>
      <c r="BH716" s="10">
        <v>0</v>
      </c>
      <c r="BI716" s="10">
        <v>0</v>
      </c>
      <c r="BJ716" s="10">
        <v>0</v>
      </c>
      <c r="BK716" s="10">
        <v>0</v>
      </c>
      <c r="BL716" s="10">
        <v>0</v>
      </c>
      <c r="BM716" s="10">
        <v>0</v>
      </c>
      <c r="BN716" s="10">
        <v>0</v>
      </c>
      <c r="BO716" s="10">
        <v>0</v>
      </c>
      <c r="BP716" s="10">
        <v>0</v>
      </c>
      <c r="BQ716" s="10">
        <v>0</v>
      </c>
      <c r="BR716" s="10">
        <v>0</v>
      </c>
      <c r="BS716" s="10">
        <v>0</v>
      </c>
      <c r="BT716" s="10">
        <v>0</v>
      </c>
      <c r="BU716" s="10">
        <v>0</v>
      </c>
      <c r="BV716" s="10">
        <v>0</v>
      </c>
      <c r="BW716" s="10">
        <v>0</v>
      </c>
      <c r="BX716" s="10">
        <v>0</v>
      </c>
      <c r="BY716" s="10">
        <v>0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10">
        <v>0</v>
      </c>
      <c r="CF716" s="10">
        <v>0</v>
      </c>
      <c r="CG716" s="10">
        <v>0</v>
      </c>
      <c r="CH716" s="10">
        <v>0</v>
      </c>
      <c r="CI716" s="10">
        <v>0</v>
      </c>
      <c r="CJ716" s="10">
        <v>0</v>
      </c>
      <c r="CK716" s="10">
        <v>0</v>
      </c>
      <c r="CL716" s="10">
        <v>0</v>
      </c>
      <c r="CM716" s="10">
        <v>0</v>
      </c>
      <c r="CN716" s="10">
        <v>0</v>
      </c>
      <c r="CO716" s="10">
        <v>0</v>
      </c>
      <c r="CP716" s="10">
        <v>0</v>
      </c>
      <c r="CQ716" s="10">
        <v>0</v>
      </c>
      <c r="CR716" s="10">
        <v>0</v>
      </c>
      <c r="CS716" s="10">
        <v>0</v>
      </c>
      <c r="CT716" s="10">
        <v>0</v>
      </c>
      <c r="CU716" s="10">
        <v>0</v>
      </c>
      <c r="CV716" s="10">
        <v>0</v>
      </c>
      <c r="CW716" s="10">
        <v>0</v>
      </c>
      <c r="CX716" s="10">
        <v>0</v>
      </c>
      <c r="CY716" s="10">
        <v>0</v>
      </c>
      <c r="CZ716" s="10">
        <v>0</v>
      </c>
      <c r="DA716" s="10">
        <v>0</v>
      </c>
      <c r="DB716" s="10">
        <v>0</v>
      </c>
      <c r="DC716" s="10">
        <v>0</v>
      </c>
      <c r="DD716" s="10">
        <v>0</v>
      </c>
      <c r="DE716" s="10">
        <v>0</v>
      </c>
      <c r="DF716" s="10">
        <v>0</v>
      </c>
      <c r="DG716" s="10">
        <v>0</v>
      </c>
    </row>
    <row r="717" spans="1:111">
      <c r="A717" t="s">
        <v>28</v>
      </c>
      <c r="B717" t="s">
        <v>63</v>
      </c>
      <c r="C717" t="s">
        <v>77</v>
      </c>
      <c r="D717" s="10">
        <v>36</v>
      </c>
      <c r="E717" s="10">
        <v>29.5</v>
      </c>
      <c r="F717" s="10">
        <v>65.5</v>
      </c>
      <c r="G717" s="10">
        <v>0</v>
      </c>
      <c r="H717" s="10">
        <v>0</v>
      </c>
      <c r="I717" s="10">
        <v>0</v>
      </c>
      <c r="J717" s="10">
        <v>36.5</v>
      </c>
      <c r="K717" s="10">
        <v>0</v>
      </c>
      <c r="L717" s="10">
        <v>36.5</v>
      </c>
      <c r="M717" s="10">
        <v>191</v>
      </c>
      <c r="N717" s="10">
        <v>0</v>
      </c>
      <c r="O717" s="10">
        <v>191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35.319999694824219</v>
      </c>
      <c r="W717" s="10">
        <v>91.739997863769531</v>
      </c>
      <c r="X717" s="10">
        <v>127.05999755859375</v>
      </c>
      <c r="Y717" s="10">
        <v>0</v>
      </c>
      <c r="Z717" s="10">
        <v>0</v>
      </c>
      <c r="AA717" s="10">
        <v>0</v>
      </c>
      <c r="AB717" s="10">
        <v>35.900001525878906</v>
      </c>
      <c r="AC717" s="10">
        <v>0</v>
      </c>
      <c r="AD717" s="10">
        <v>35.900001525878906</v>
      </c>
      <c r="AE717" s="10">
        <v>240.97000122070312</v>
      </c>
      <c r="AF717" s="10">
        <v>1693.5550537109375</v>
      </c>
      <c r="AG717" s="10">
        <v>1934.5250244140625</v>
      </c>
      <c r="AH717" s="10">
        <v>61.139999389648438</v>
      </c>
      <c r="AI717" s="10">
        <v>0</v>
      </c>
      <c r="AJ717" s="10">
        <v>61.139999389648438</v>
      </c>
      <c r="AK717" s="10">
        <v>0</v>
      </c>
      <c r="AL717" s="10">
        <v>0</v>
      </c>
      <c r="AM717" s="10">
        <v>0</v>
      </c>
      <c r="AN717" s="10">
        <v>35.319999694824219</v>
      </c>
      <c r="AO717" s="10">
        <v>91.739997863769531</v>
      </c>
      <c r="AP717" s="10">
        <v>127.05999755859375</v>
      </c>
      <c r="AQ717" s="10">
        <v>0</v>
      </c>
      <c r="AR717" s="10">
        <v>0</v>
      </c>
      <c r="AS717" s="10">
        <v>0</v>
      </c>
      <c r="AT717" s="10">
        <v>35.900001525878906</v>
      </c>
      <c r="AU717" s="10">
        <v>0</v>
      </c>
      <c r="AV717" s="10">
        <v>35.900001525878906</v>
      </c>
      <c r="AW717" s="10">
        <v>240.97000122070312</v>
      </c>
      <c r="AX717" s="10">
        <v>1693.5550537109375</v>
      </c>
      <c r="AY717" s="10">
        <v>1934.5250244140625</v>
      </c>
      <c r="AZ717" s="10">
        <v>61.139999389648438</v>
      </c>
      <c r="BA717" s="10">
        <v>0</v>
      </c>
      <c r="BB717" s="10">
        <v>61.139999389648438</v>
      </c>
      <c r="BC717" s="10">
        <v>0</v>
      </c>
      <c r="BD717" s="10">
        <v>0</v>
      </c>
      <c r="BE717" s="10">
        <v>0</v>
      </c>
      <c r="BF717" s="10">
        <v>33.485000610351562</v>
      </c>
      <c r="BG717" s="10">
        <v>91.739997863769531</v>
      </c>
      <c r="BH717" s="10">
        <v>125.22499847412109</v>
      </c>
      <c r="BI717" s="10">
        <v>0</v>
      </c>
      <c r="BJ717" s="10">
        <v>0</v>
      </c>
      <c r="BK717" s="10">
        <v>0</v>
      </c>
      <c r="BL717" s="10">
        <v>35.604999542236328</v>
      </c>
      <c r="BM717" s="10">
        <v>159.55999755859375</v>
      </c>
      <c r="BN717" s="10">
        <v>195.16499328613281</v>
      </c>
      <c r="BO717" s="10">
        <v>220.19999694824219</v>
      </c>
      <c r="BP717" s="10">
        <v>2680.880126953125</v>
      </c>
      <c r="BQ717" s="10">
        <v>2901.080078125</v>
      </c>
      <c r="BR717" s="10">
        <v>61.139999389648438</v>
      </c>
      <c r="BS717" s="10">
        <v>0</v>
      </c>
      <c r="BT717" s="10">
        <v>61.139999389648438</v>
      </c>
      <c r="BU717" s="10">
        <v>0</v>
      </c>
      <c r="BV717" s="10">
        <v>0</v>
      </c>
      <c r="BW717" s="10">
        <v>0</v>
      </c>
      <c r="BX717" s="10">
        <v>33.485000610351562</v>
      </c>
      <c r="BY717" s="10">
        <v>91.739997863769531</v>
      </c>
      <c r="BZ717" s="10">
        <v>125.22499847412109</v>
      </c>
      <c r="CA717" s="10">
        <v>0</v>
      </c>
      <c r="CB717" s="10">
        <v>0</v>
      </c>
      <c r="CC717" s="10">
        <v>0</v>
      </c>
      <c r="CD717" s="10">
        <v>35.604999542236328</v>
      </c>
      <c r="CE717" s="10">
        <v>159.55999755859375</v>
      </c>
      <c r="CF717" s="10">
        <v>195.16499328613281</v>
      </c>
      <c r="CG717" s="10">
        <v>220.19999694824219</v>
      </c>
      <c r="CH717" s="10">
        <v>2680.880126953125</v>
      </c>
      <c r="CI717" s="10">
        <v>2901.080078125</v>
      </c>
      <c r="CJ717" s="10">
        <v>61.139999389648438</v>
      </c>
      <c r="CK717" s="10">
        <v>0</v>
      </c>
      <c r="CL717" s="10">
        <v>61.139999389648438</v>
      </c>
      <c r="CM717" s="10">
        <v>0</v>
      </c>
      <c r="CN717" s="10">
        <v>0</v>
      </c>
      <c r="CO717" s="10">
        <v>0</v>
      </c>
      <c r="CP717" s="10">
        <v>31.649999618530273</v>
      </c>
      <c r="CQ717" s="10">
        <v>91.739997863769531</v>
      </c>
      <c r="CR717" s="10">
        <v>123.38999938964844</v>
      </c>
      <c r="CS717" s="10">
        <v>0</v>
      </c>
      <c r="CT717" s="10">
        <v>0</v>
      </c>
      <c r="CU717" s="10">
        <v>0</v>
      </c>
      <c r="CV717" s="10">
        <v>34.404998779296875</v>
      </c>
      <c r="CW717" s="10">
        <v>159.55999755859375</v>
      </c>
      <c r="CX717" s="10">
        <v>193.96499633789062</v>
      </c>
      <c r="CY717" s="10">
        <v>205.57000732421875</v>
      </c>
      <c r="CZ717" s="10">
        <v>3058.3349609375</v>
      </c>
      <c r="DA717" s="10">
        <v>3263.905029296875</v>
      </c>
      <c r="DB717" s="10">
        <v>61.139999389648438</v>
      </c>
      <c r="DC717" s="10">
        <v>0</v>
      </c>
      <c r="DD717" s="10">
        <v>61.139999389648438</v>
      </c>
      <c r="DE717" s="10">
        <v>0</v>
      </c>
      <c r="DF717" s="10">
        <v>0</v>
      </c>
      <c r="DG717" s="10">
        <v>0</v>
      </c>
    </row>
    <row r="718" spans="1:111">
      <c r="A718" t="s">
        <v>28</v>
      </c>
      <c r="B718" t="s">
        <v>63</v>
      </c>
      <c r="C718" t="s">
        <v>78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24.215000152587891</v>
      </c>
      <c r="K718" s="10">
        <v>179.55000305175781</v>
      </c>
      <c r="L718" s="10">
        <v>203.76499938964844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140.45500183105469</v>
      </c>
      <c r="X718" s="10">
        <v>140.45500183105469</v>
      </c>
      <c r="Y718" s="10">
        <v>0</v>
      </c>
      <c r="Z718" s="10">
        <v>0</v>
      </c>
      <c r="AA718" s="10">
        <v>0</v>
      </c>
      <c r="AB718" s="10">
        <v>242.15499877929688</v>
      </c>
      <c r="AC718" s="10">
        <v>251.33000183105469</v>
      </c>
      <c r="AD718" s="10">
        <v>493.4849853515625</v>
      </c>
      <c r="AE718" s="10">
        <v>209.67500305175781</v>
      </c>
      <c r="AF718" s="10">
        <v>0</v>
      </c>
      <c r="AG718" s="10">
        <v>209.67500305175781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140.45500183105469</v>
      </c>
      <c r="AP718" s="10">
        <v>140.45500183105469</v>
      </c>
      <c r="AQ718" s="10">
        <v>0</v>
      </c>
      <c r="AR718" s="10">
        <v>0</v>
      </c>
      <c r="AS718" s="10">
        <v>0</v>
      </c>
      <c r="AT718" s="10">
        <v>242.15499877929688</v>
      </c>
      <c r="AU718" s="10">
        <v>251.33000183105469</v>
      </c>
      <c r="AV718" s="10">
        <v>493.4849853515625</v>
      </c>
      <c r="AW718" s="10">
        <v>209.67500305175781</v>
      </c>
      <c r="AX718" s="10">
        <v>0</v>
      </c>
      <c r="AY718" s="10">
        <v>209.67500305175781</v>
      </c>
      <c r="AZ718" s="10">
        <v>0</v>
      </c>
      <c r="BA718" s="10">
        <v>0</v>
      </c>
      <c r="BB718" s="10">
        <v>0</v>
      </c>
      <c r="BC718" s="10">
        <v>0</v>
      </c>
      <c r="BD718" s="10">
        <v>0</v>
      </c>
      <c r="BE718" s="10">
        <v>0</v>
      </c>
      <c r="BF718" s="10">
        <v>0</v>
      </c>
      <c r="BG718" s="10">
        <v>140.45500183105469</v>
      </c>
      <c r="BH718" s="10">
        <v>140.45500183105469</v>
      </c>
      <c r="BI718" s="10">
        <v>0</v>
      </c>
      <c r="BJ718" s="10">
        <v>0</v>
      </c>
      <c r="BK718" s="10">
        <v>0</v>
      </c>
      <c r="BL718" s="10">
        <v>239.64500427246094</v>
      </c>
      <c r="BM718" s="10">
        <v>251.33000183105469</v>
      </c>
      <c r="BN718" s="10">
        <v>490.97500610351562</v>
      </c>
      <c r="BO718" s="10">
        <v>209.67500305175781</v>
      </c>
      <c r="BP718" s="10">
        <v>0</v>
      </c>
      <c r="BQ718" s="10">
        <v>209.67500305175781</v>
      </c>
      <c r="BR718" s="10">
        <v>0</v>
      </c>
      <c r="BS718" s="10">
        <v>0</v>
      </c>
      <c r="BT718" s="10">
        <v>0</v>
      </c>
      <c r="BU718" s="10">
        <v>0</v>
      </c>
      <c r="BV718" s="10">
        <v>0</v>
      </c>
      <c r="BW718" s="10">
        <v>0</v>
      </c>
      <c r="BX718" s="10">
        <v>0</v>
      </c>
      <c r="BY718" s="10">
        <v>140.45500183105469</v>
      </c>
      <c r="BZ718" s="10">
        <v>140.45500183105469</v>
      </c>
      <c r="CA718" s="10">
        <v>0</v>
      </c>
      <c r="CB718" s="10">
        <v>0</v>
      </c>
      <c r="CC718" s="10">
        <v>0</v>
      </c>
      <c r="CD718" s="10">
        <v>239.64500427246094</v>
      </c>
      <c r="CE718" s="10">
        <v>251.33000183105469</v>
      </c>
      <c r="CF718" s="10">
        <v>490.97500610351562</v>
      </c>
      <c r="CG718" s="10">
        <v>209.67500305175781</v>
      </c>
      <c r="CH718" s="10">
        <v>0</v>
      </c>
      <c r="CI718" s="10">
        <v>209.67500305175781</v>
      </c>
      <c r="CJ718" s="10">
        <v>0</v>
      </c>
      <c r="CK718" s="10">
        <v>0</v>
      </c>
      <c r="CL718" s="10">
        <v>0</v>
      </c>
      <c r="CM718" s="10">
        <v>0</v>
      </c>
      <c r="CN718" s="10">
        <v>0</v>
      </c>
      <c r="CO718" s="10">
        <v>0</v>
      </c>
      <c r="CP718" s="10">
        <v>0</v>
      </c>
      <c r="CQ718" s="10">
        <v>140.45500183105469</v>
      </c>
      <c r="CR718" s="10">
        <v>140.45500183105469</v>
      </c>
      <c r="CS718" s="10">
        <v>0</v>
      </c>
      <c r="CT718" s="10">
        <v>0</v>
      </c>
      <c r="CU718" s="10">
        <v>0</v>
      </c>
      <c r="CV718" s="10">
        <v>237.1300048828125</v>
      </c>
      <c r="CW718" s="10">
        <v>251.33000183105469</v>
      </c>
      <c r="CX718" s="10">
        <v>488.46002197265625</v>
      </c>
      <c r="CY718" s="10">
        <v>209.67500305175781</v>
      </c>
      <c r="CZ718" s="10">
        <v>0</v>
      </c>
      <c r="DA718" s="10">
        <v>209.67500305175781</v>
      </c>
      <c r="DB718" s="10">
        <v>0</v>
      </c>
      <c r="DC718" s="10">
        <v>0</v>
      </c>
      <c r="DD718" s="10">
        <v>0</v>
      </c>
      <c r="DE718" s="10">
        <v>0</v>
      </c>
      <c r="DF718" s="10">
        <v>0</v>
      </c>
      <c r="DG718" s="10">
        <v>0</v>
      </c>
    </row>
    <row r="719" spans="1:111">
      <c r="A719" t="s">
        <v>28</v>
      </c>
      <c r="B719" t="s">
        <v>64</v>
      </c>
      <c r="C719" t="s">
        <v>79</v>
      </c>
      <c r="D719" s="10">
        <v>36</v>
      </c>
      <c r="E719" s="10">
        <v>29.5</v>
      </c>
      <c r="F719" s="10">
        <v>65.5</v>
      </c>
      <c r="G719" s="10">
        <v>0</v>
      </c>
      <c r="H719" s="10">
        <v>0</v>
      </c>
      <c r="I719" s="10">
        <v>0</v>
      </c>
      <c r="J719" s="10">
        <v>4002.2150001525879</v>
      </c>
      <c r="K719" s="10">
        <v>7000.0500030517578</v>
      </c>
      <c r="L719" s="10">
        <v>11002.264999389648</v>
      </c>
      <c r="M719" s="10">
        <v>191</v>
      </c>
      <c r="N719" s="10">
        <v>0</v>
      </c>
      <c r="O719" s="10">
        <v>191</v>
      </c>
      <c r="P719" s="10">
        <v>0</v>
      </c>
      <c r="Q719" s="10">
        <v>0</v>
      </c>
      <c r="R719" s="10">
        <v>0</v>
      </c>
      <c r="S719" s="10">
        <v>1845.0849609375</v>
      </c>
      <c r="T719" s="10">
        <v>2486.550048828125</v>
      </c>
      <c r="U719" s="10">
        <v>4331.634765625</v>
      </c>
      <c r="V719" s="10">
        <v>35.319999694824219</v>
      </c>
      <c r="W719" s="10">
        <v>232.19499969482422</v>
      </c>
      <c r="X719" s="10">
        <v>267.51499938964844</v>
      </c>
      <c r="Y719" s="10">
        <v>0</v>
      </c>
      <c r="Z719" s="10">
        <v>0</v>
      </c>
      <c r="AA719" s="10">
        <v>0</v>
      </c>
      <c r="AB719" s="10">
        <v>278.05500030517578</v>
      </c>
      <c r="AC719" s="10">
        <v>251.33000183105469</v>
      </c>
      <c r="AD719" s="10">
        <v>529.38498687744141</v>
      </c>
      <c r="AE719" s="10">
        <v>450.64500427246094</v>
      </c>
      <c r="AF719" s="10">
        <v>1693.5550537109375</v>
      </c>
      <c r="AG719" s="10">
        <v>2144.2000274658203</v>
      </c>
      <c r="AH719" s="10">
        <v>61.139999389648438</v>
      </c>
      <c r="AI719" s="10">
        <v>0</v>
      </c>
      <c r="AJ719" s="10">
        <v>61.139999389648438</v>
      </c>
      <c r="AK719" s="10">
        <v>1754.050048828125</v>
      </c>
      <c r="AL719" s="10">
        <v>16986.4140625</v>
      </c>
      <c r="AM719" s="10">
        <v>18740.46484375</v>
      </c>
      <c r="AN719" s="10">
        <v>35.319999694824219</v>
      </c>
      <c r="AO719" s="10">
        <v>232.19499969482422</v>
      </c>
      <c r="AP719" s="10">
        <v>267.51499938964844</v>
      </c>
      <c r="AQ719" s="10">
        <v>0</v>
      </c>
      <c r="AR719" s="10">
        <v>0</v>
      </c>
      <c r="AS719" s="10">
        <v>0</v>
      </c>
      <c r="AT719" s="10">
        <v>278.05500030517578</v>
      </c>
      <c r="AU719" s="10">
        <v>251.33000183105469</v>
      </c>
      <c r="AV719" s="10">
        <v>529.38498687744141</v>
      </c>
      <c r="AW719" s="10">
        <v>450.64500427246094</v>
      </c>
      <c r="AX719" s="10">
        <v>1693.5550537109375</v>
      </c>
      <c r="AY719" s="10">
        <v>2144.2000274658203</v>
      </c>
      <c r="AZ719" s="10">
        <v>61.139999389648438</v>
      </c>
      <c r="BA719" s="10">
        <v>0</v>
      </c>
      <c r="BB719" s="10">
        <v>61.139999389648438</v>
      </c>
      <c r="BC719" s="10">
        <v>1754.050048828125</v>
      </c>
      <c r="BD719" s="10">
        <v>16986.4140625</v>
      </c>
      <c r="BE719" s="10">
        <v>18740.46484375</v>
      </c>
      <c r="BF719" s="10">
        <v>33.485000610351562</v>
      </c>
      <c r="BG719" s="10">
        <v>232.19499969482422</v>
      </c>
      <c r="BH719" s="10">
        <v>265.68000030517578</v>
      </c>
      <c r="BI719" s="10">
        <v>0</v>
      </c>
      <c r="BJ719" s="10">
        <v>0</v>
      </c>
      <c r="BK719" s="10">
        <v>0</v>
      </c>
      <c r="BL719" s="10">
        <v>275.25000381469727</v>
      </c>
      <c r="BM719" s="10">
        <v>410.88999938964844</v>
      </c>
      <c r="BN719" s="10">
        <v>686.13999938964844</v>
      </c>
      <c r="BO719" s="10">
        <v>429.875</v>
      </c>
      <c r="BP719" s="10">
        <v>2680.880126953125</v>
      </c>
      <c r="BQ719" s="10">
        <v>3110.7550811767578</v>
      </c>
      <c r="BR719" s="10">
        <v>61.139999389648438</v>
      </c>
      <c r="BS719" s="10">
        <v>0</v>
      </c>
      <c r="BT719" s="10">
        <v>61.139999389648438</v>
      </c>
      <c r="BU719" s="10">
        <v>0</v>
      </c>
      <c r="BV719" s="10">
        <v>37504.06640625</v>
      </c>
      <c r="BW719" s="10">
        <v>37504.06640625</v>
      </c>
      <c r="BX719" s="10">
        <v>33.485000610351562</v>
      </c>
      <c r="BY719" s="10">
        <v>232.19499969482422</v>
      </c>
      <c r="BZ719" s="10">
        <v>265.68000030517578</v>
      </c>
      <c r="CA719" s="10">
        <v>0</v>
      </c>
      <c r="CB719" s="10">
        <v>0</v>
      </c>
      <c r="CC719" s="10">
        <v>0</v>
      </c>
      <c r="CD719" s="10">
        <v>275.25000381469727</v>
      </c>
      <c r="CE719" s="10">
        <v>410.88999938964844</v>
      </c>
      <c r="CF719" s="10">
        <v>686.13999938964844</v>
      </c>
      <c r="CG719" s="10">
        <v>429.875</v>
      </c>
      <c r="CH719" s="10">
        <v>2680.880126953125</v>
      </c>
      <c r="CI719" s="10">
        <v>3110.7550811767578</v>
      </c>
      <c r="CJ719" s="10">
        <v>61.139999389648438</v>
      </c>
      <c r="CK719" s="10">
        <v>0</v>
      </c>
      <c r="CL719" s="10">
        <v>61.139999389648438</v>
      </c>
      <c r="CM719" s="10">
        <v>0</v>
      </c>
      <c r="CN719" s="10">
        <v>37504.06640625</v>
      </c>
      <c r="CO719" s="10">
        <v>37504.06640625</v>
      </c>
      <c r="CP719" s="10">
        <v>31.649999618530273</v>
      </c>
      <c r="CQ719" s="10">
        <v>232.19499969482422</v>
      </c>
      <c r="CR719" s="10">
        <v>263.84500122070312</v>
      </c>
      <c r="CS719" s="10">
        <v>0</v>
      </c>
      <c r="CT719" s="10">
        <v>0</v>
      </c>
      <c r="CU719" s="10">
        <v>0</v>
      </c>
      <c r="CV719" s="10">
        <v>271.53500366210938</v>
      </c>
      <c r="CW719" s="10">
        <v>410.88999938964844</v>
      </c>
      <c r="CX719" s="10">
        <v>682.42501831054688</v>
      </c>
      <c r="CY719" s="10">
        <v>415.24501037597656</v>
      </c>
      <c r="CZ719" s="10">
        <v>3058.3349609375</v>
      </c>
      <c r="DA719" s="10">
        <v>3473.5800323486328</v>
      </c>
      <c r="DB719" s="10">
        <v>61.139999389648438</v>
      </c>
      <c r="DC719" s="10">
        <v>0</v>
      </c>
      <c r="DD719" s="10">
        <v>61.139999389648438</v>
      </c>
      <c r="DE719" s="10">
        <v>0</v>
      </c>
      <c r="DF719" s="10">
        <v>29783.91015625</v>
      </c>
      <c r="DG719" s="10">
        <v>29783.91015625</v>
      </c>
    </row>
    <row r="720" spans="1:111">
      <c r="A720" t="s">
        <v>28</v>
      </c>
      <c r="B720" t="s">
        <v>65</v>
      </c>
      <c r="C720" t="s">
        <v>95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355.85501098632812</v>
      </c>
      <c r="N720" s="10">
        <v>0</v>
      </c>
      <c r="O720" s="10">
        <v>355.85501098632812</v>
      </c>
      <c r="P720" s="10">
        <v>0</v>
      </c>
      <c r="Q720" s="10">
        <v>0</v>
      </c>
      <c r="R720" s="10">
        <v>0</v>
      </c>
      <c r="S720" s="10">
        <v>758.95501708984375</v>
      </c>
      <c r="T720" s="10">
        <v>3748.7099609375</v>
      </c>
      <c r="U720" s="10">
        <v>4507.6650390625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298.91500854492188</v>
      </c>
      <c r="AF720" s="10">
        <v>0</v>
      </c>
      <c r="AG720" s="10">
        <v>298.91500854492188</v>
      </c>
      <c r="AH720" s="10">
        <v>0</v>
      </c>
      <c r="AI720" s="10">
        <v>0</v>
      </c>
      <c r="AJ720" s="10">
        <v>0</v>
      </c>
      <c r="AK720" s="10">
        <v>742.0899658203125</v>
      </c>
      <c r="AL720" s="10">
        <v>3027.014892578125</v>
      </c>
      <c r="AM720" s="10">
        <v>3769.10498046875</v>
      </c>
      <c r="AN720" s="10">
        <v>0</v>
      </c>
      <c r="AO720" s="10">
        <v>0</v>
      </c>
      <c r="AP720" s="10">
        <v>0</v>
      </c>
      <c r="AQ720" s="10">
        <v>0</v>
      </c>
      <c r="AR720" s="10">
        <v>0</v>
      </c>
      <c r="AS720" s="10">
        <v>0</v>
      </c>
      <c r="AT720" s="10">
        <v>0</v>
      </c>
      <c r="AU720" s="10">
        <v>0</v>
      </c>
      <c r="AV720" s="10">
        <v>0</v>
      </c>
      <c r="AW720" s="10">
        <v>298.91500854492188</v>
      </c>
      <c r="AX720" s="10">
        <v>0</v>
      </c>
      <c r="AY720" s="10">
        <v>298.91500854492188</v>
      </c>
      <c r="AZ720" s="10">
        <v>0</v>
      </c>
      <c r="BA720" s="10">
        <v>0</v>
      </c>
      <c r="BB720" s="10">
        <v>0</v>
      </c>
      <c r="BC720" s="10">
        <v>742.0899658203125</v>
      </c>
      <c r="BD720" s="10">
        <v>3027.014892578125</v>
      </c>
      <c r="BE720" s="10">
        <v>3769.10498046875</v>
      </c>
      <c r="BF720" s="10">
        <v>0</v>
      </c>
      <c r="BG720" s="10">
        <v>0</v>
      </c>
      <c r="BH720" s="10">
        <v>0</v>
      </c>
      <c r="BI720" s="10">
        <v>0</v>
      </c>
      <c r="BJ720" s="10">
        <v>0</v>
      </c>
      <c r="BK720" s="10">
        <v>0</v>
      </c>
      <c r="BL720" s="10">
        <v>0</v>
      </c>
      <c r="BM720" s="10">
        <v>0</v>
      </c>
      <c r="BN720" s="10">
        <v>0</v>
      </c>
      <c r="BO720" s="10">
        <v>241.97999572753906</v>
      </c>
      <c r="BP720" s="10">
        <v>0</v>
      </c>
      <c r="BQ720" s="10">
        <v>241.97999572753906</v>
      </c>
      <c r="BR720" s="10">
        <v>0</v>
      </c>
      <c r="BS720" s="10">
        <v>0</v>
      </c>
      <c r="BT720" s="10">
        <v>0</v>
      </c>
      <c r="BU720" s="10">
        <v>668.385009765625</v>
      </c>
      <c r="BV720" s="10">
        <v>3084.494873046875</v>
      </c>
      <c r="BW720" s="10">
        <v>3752.8798828125</v>
      </c>
      <c r="BX720" s="10">
        <v>0</v>
      </c>
      <c r="BY720" s="10">
        <v>0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10">
        <v>0</v>
      </c>
      <c r="CF720" s="10">
        <v>0</v>
      </c>
      <c r="CG720" s="10">
        <v>241.97999572753906</v>
      </c>
      <c r="CH720" s="10">
        <v>0</v>
      </c>
      <c r="CI720" s="10">
        <v>241.97999572753906</v>
      </c>
      <c r="CJ720" s="10">
        <v>0</v>
      </c>
      <c r="CK720" s="10">
        <v>0</v>
      </c>
      <c r="CL720" s="10">
        <v>0</v>
      </c>
      <c r="CM720" s="10">
        <v>668.385009765625</v>
      </c>
      <c r="CN720" s="10">
        <v>3084.494873046875</v>
      </c>
      <c r="CO720" s="10">
        <v>3752.8798828125</v>
      </c>
      <c r="CP720" s="10">
        <v>0</v>
      </c>
      <c r="CQ720" s="10">
        <v>0</v>
      </c>
      <c r="CR720" s="10">
        <v>0</v>
      </c>
      <c r="CS720" s="10">
        <v>0</v>
      </c>
      <c r="CT720" s="10">
        <v>0</v>
      </c>
      <c r="CU720" s="10">
        <v>0</v>
      </c>
      <c r="CV720" s="10">
        <v>0</v>
      </c>
      <c r="CW720" s="10">
        <v>0</v>
      </c>
      <c r="CX720" s="10">
        <v>0</v>
      </c>
      <c r="CY720" s="10">
        <v>185.04499816894531</v>
      </c>
      <c r="CZ720" s="10">
        <v>0</v>
      </c>
      <c r="DA720" s="10">
        <v>185.04499816894531</v>
      </c>
      <c r="DB720" s="10">
        <v>0</v>
      </c>
      <c r="DC720" s="10">
        <v>0</v>
      </c>
      <c r="DD720" s="10">
        <v>0</v>
      </c>
      <c r="DE720" s="10">
        <v>594.030029296875</v>
      </c>
      <c r="DF720" s="10">
        <v>3141.969970703125</v>
      </c>
      <c r="DG720" s="10">
        <v>3736</v>
      </c>
    </row>
    <row r="721" spans="1:111">
      <c r="A721" t="s">
        <v>28</v>
      </c>
      <c r="B721" t="s">
        <v>65</v>
      </c>
      <c r="C721" t="s">
        <v>82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2.8250000476837158</v>
      </c>
      <c r="W721" s="10">
        <v>9.7349996566772461</v>
      </c>
      <c r="X721" s="10">
        <v>12.559999465942383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  <c r="AN721" s="10">
        <v>2.8250000476837158</v>
      </c>
      <c r="AO721" s="10">
        <v>9.7349996566772461</v>
      </c>
      <c r="AP721" s="10">
        <v>12.559999465942383</v>
      </c>
      <c r="AQ721" s="10">
        <v>0</v>
      </c>
      <c r="AR721" s="10">
        <v>0</v>
      </c>
      <c r="AS721" s="10">
        <v>0</v>
      </c>
      <c r="AT721" s="10">
        <v>0</v>
      </c>
      <c r="AU721" s="10">
        <v>0</v>
      </c>
      <c r="AV721" s="10">
        <v>0</v>
      </c>
      <c r="AW721" s="10">
        <v>0</v>
      </c>
      <c r="AX721" s="10">
        <v>0</v>
      </c>
      <c r="AY721" s="10">
        <v>0</v>
      </c>
      <c r="AZ721" s="10">
        <v>0</v>
      </c>
      <c r="BA721" s="10">
        <v>0</v>
      </c>
      <c r="BB721" s="10">
        <v>0</v>
      </c>
      <c r="BC721" s="10">
        <v>0</v>
      </c>
      <c r="BD721" s="10">
        <v>0</v>
      </c>
      <c r="BE721" s="10">
        <v>0</v>
      </c>
      <c r="BF721" s="10">
        <v>2.630000114440918</v>
      </c>
      <c r="BG721" s="10">
        <v>9.7349996566772461</v>
      </c>
      <c r="BH721" s="10">
        <v>12.364999771118164</v>
      </c>
      <c r="BI721" s="10">
        <v>0</v>
      </c>
      <c r="BJ721" s="10">
        <v>0</v>
      </c>
      <c r="BK721" s="10">
        <v>0</v>
      </c>
      <c r="BL721" s="10">
        <v>0</v>
      </c>
      <c r="BM721" s="10">
        <v>0</v>
      </c>
      <c r="BN721" s="10">
        <v>0</v>
      </c>
      <c r="BO721" s="10">
        <v>0</v>
      </c>
      <c r="BP721" s="10">
        <v>0</v>
      </c>
      <c r="BQ721" s="10">
        <v>0</v>
      </c>
      <c r="BR721" s="10">
        <v>0</v>
      </c>
      <c r="BS721" s="10">
        <v>0</v>
      </c>
      <c r="BT721" s="10">
        <v>0</v>
      </c>
      <c r="BU721" s="10">
        <v>0</v>
      </c>
      <c r="BV721" s="10">
        <v>0</v>
      </c>
      <c r="BW721" s="10">
        <v>0</v>
      </c>
      <c r="BX721" s="10">
        <v>2.630000114440918</v>
      </c>
      <c r="BY721" s="10">
        <v>9.7349996566772461</v>
      </c>
      <c r="BZ721" s="10">
        <v>12.364999771118164</v>
      </c>
      <c r="CA721" s="10">
        <v>0</v>
      </c>
      <c r="CB721" s="10">
        <v>0</v>
      </c>
      <c r="CC721" s="10">
        <v>0</v>
      </c>
      <c r="CD721" s="10">
        <v>0</v>
      </c>
      <c r="CE721" s="10">
        <v>0</v>
      </c>
      <c r="CF721" s="10">
        <v>0</v>
      </c>
      <c r="CG721" s="10">
        <v>0</v>
      </c>
      <c r="CH721" s="10">
        <v>0</v>
      </c>
      <c r="CI721" s="10">
        <v>0</v>
      </c>
      <c r="CJ721" s="10">
        <v>0</v>
      </c>
      <c r="CK721" s="10">
        <v>0</v>
      </c>
      <c r="CL721" s="10">
        <v>0</v>
      </c>
      <c r="CM721" s="10">
        <v>0</v>
      </c>
      <c r="CN721" s="10">
        <v>0</v>
      </c>
      <c r="CO721" s="10">
        <v>0</v>
      </c>
      <c r="CP721" s="10">
        <v>2.434999942779541</v>
      </c>
      <c r="CQ721" s="10">
        <v>9.7349996566772461</v>
      </c>
      <c r="CR721" s="10">
        <v>12.170000076293945</v>
      </c>
      <c r="CS721" s="10">
        <v>0</v>
      </c>
      <c r="CT721" s="10">
        <v>0</v>
      </c>
      <c r="CU721" s="10">
        <v>0</v>
      </c>
      <c r="CV721" s="10">
        <v>0</v>
      </c>
      <c r="CW721" s="10">
        <v>0</v>
      </c>
      <c r="CX721" s="10">
        <v>0</v>
      </c>
      <c r="CY721" s="10">
        <v>0</v>
      </c>
      <c r="CZ721" s="10">
        <v>0</v>
      </c>
      <c r="DA721" s="10">
        <v>0</v>
      </c>
      <c r="DB721" s="10">
        <v>0</v>
      </c>
      <c r="DC721" s="10">
        <v>0</v>
      </c>
      <c r="DD721" s="10">
        <v>0</v>
      </c>
      <c r="DE721" s="10">
        <v>0</v>
      </c>
      <c r="DF721" s="10">
        <v>0</v>
      </c>
      <c r="DG721" s="10">
        <v>0</v>
      </c>
    </row>
    <row r="722" spans="1:111">
      <c r="A722" t="s">
        <v>28</v>
      </c>
      <c r="B722" t="s">
        <v>66</v>
      </c>
      <c r="C722" t="s">
        <v>79</v>
      </c>
      <c r="D722" s="10">
        <v>0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355.85501098632812</v>
      </c>
      <c r="N722" s="10">
        <v>0</v>
      </c>
      <c r="O722" s="10">
        <v>355.85501098632812</v>
      </c>
      <c r="P722" s="10">
        <v>0</v>
      </c>
      <c r="Q722" s="10">
        <v>0</v>
      </c>
      <c r="R722" s="10">
        <v>0</v>
      </c>
      <c r="S722" s="10">
        <v>758.95501708984375</v>
      </c>
      <c r="T722" s="10">
        <v>3748.7099609375</v>
      </c>
      <c r="U722" s="10">
        <v>4507.6650390625</v>
      </c>
      <c r="V722" s="10">
        <v>2.8250000476837158</v>
      </c>
      <c r="W722" s="10">
        <v>9.7349996566772461</v>
      </c>
      <c r="X722" s="10">
        <v>12.559999465942383</v>
      </c>
      <c r="Y722" s="10">
        <v>0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298.91500854492188</v>
      </c>
      <c r="AF722" s="10">
        <v>0</v>
      </c>
      <c r="AG722" s="10">
        <v>298.91500854492188</v>
      </c>
      <c r="AH722" s="10">
        <v>0</v>
      </c>
      <c r="AI722" s="10">
        <v>0</v>
      </c>
      <c r="AJ722" s="10">
        <v>0</v>
      </c>
      <c r="AK722" s="10">
        <v>742.0899658203125</v>
      </c>
      <c r="AL722" s="10">
        <v>3027.014892578125</v>
      </c>
      <c r="AM722" s="10">
        <v>3769.10498046875</v>
      </c>
      <c r="AN722" s="10">
        <v>2.8250000476837158</v>
      </c>
      <c r="AO722" s="10">
        <v>9.7349996566772461</v>
      </c>
      <c r="AP722" s="10">
        <v>12.559999465942383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</v>
      </c>
      <c r="AW722" s="10">
        <v>298.91500854492188</v>
      </c>
      <c r="AX722" s="10">
        <v>0</v>
      </c>
      <c r="AY722" s="10">
        <v>298.91500854492188</v>
      </c>
      <c r="AZ722" s="10">
        <v>0</v>
      </c>
      <c r="BA722" s="10">
        <v>0</v>
      </c>
      <c r="BB722" s="10">
        <v>0</v>
      </c>
      <c r="BC722" s="10">
        <v>742.0899658203125</v>
      </c>
      <c r="BD722" s="10">
        <v>3027.014892578125</v>
      </c>
      <c r="BE722" s="10">
        <v>3769.10498046875</v>
      </c>
      <c r="BF722" s="10">
        <v>2.630000114440918</v>
      </c>
      <c r="BG722" s="10">
        <v>9.7349996566772461</v>
      </c>
      <c r="BH722" s="10">
        <v>12.364999771118164</v>
      </c>
      <c r="BI722" s="10">
        <v>0</v>
      </c>
      <c r="BJ722" s="10">
        <v>0</v>
      </c>
      <c r="BK722" s="10">
        <v>0</v>
      </c>
      <c r="BL722" s="10">
        <v>0</v>
      </c>
      <c r="BM722" s="10">
        <v>0</v>
      </c>
      <c r="BN722" s="10">
        <v>0</v>
      </c>
      <c r="BO722" s="10">
        <v>241.97999572753906</v>
      </c>
      <c r="BP722" s="10">
        <v>0</v>
      </c>
      <c r="BQ722" s="10">
        <v>241.97999572753906</v>
      </c>
      <c r="BR722" s="10">
        <v>0</v>
      </c>
      <c r="BS722" s="10">
        <v>0</v>
      </c>
      <c r="BT722" s="10">
        <v>0</v>
      </c>
      <c r="BU722" s="10">
        <v>668.385009765625</v>
      </c>
      <c r="BV722" s="10">
        <v>3084.494873046875</v>
      </c>
      <c r="BW722" s="10">
        <v>3752.8798828125</v>
      </c>
      <c r="BX722" s="10">
        <v>2.630000114440918</v>
      </c>
      <c r="BY722" s="10">
        <v>9.7349996566772461</v>
      </c>
      <c r="BZ722" s="10">
        <v>12.364999771118164</v>
      </c>
      <c r="CA722" s="10">
        <v>0</v>
      </c>
      <c r="CB722" s="10">
        <v>0</v>
      </c>
      <c r="CC722" s="10">
        <v>0</v>
      </c>
      <c r="CD722" s="10">
        <v>0</v>
      </c>
      <c r="CE722" s="10">
        <v>0</v>
      </c>
      <c r="CF722" s="10">
        <v>0</v>
      </c>
      <c r="CG722" s="10">
        <v>241.97999572753906</v>
      </c>
      <c r="CH722" s="10">
        <v>0</v>
      </c>
      <c r="CI722" s="10">
        <v>241.97999572753906</v>
      </c>
      <c r="CJ722" s="10">
        <v>0</v>
      </c>
      <c r="CK722" s="10">
        <v>0</v>
      </c>
      <c r="CL722" s="10">
        <v>0</v>
      </c>
      <c r="CM722" s="10">
        <v>668.385009765625</v>
      </c>
      <c r="CN722" s="10">
        <v>3084.494873046875</v>
      </c>
      <c r="CO722" s="10">
        <v>3752.8798828125</v>
      </c>
      <c r="CP722" s="10">
        <v>2.434999942779541</v>
      </c>
      <c r="CQ722" s="10">
        <v>9.7349996566772461</v>
      </c>
      <c r="CR722" s="10">
        <v>12.170000076293945</v>
      </c>
      <c r="CS722" s="10">
        <v>0</v>
      </c>
      <c r="CT722" s="10">
        <v>0</v>
      </c>
      <c r="CU722" s="10">
        <v>0</v>
      </c>
      <c r="CV722" s="10">
        <v>0</v>
      </c>
      <c r="CW722" s="10">
        <v>0</v>
      </c>
      <c r="CX722" s="10">
        <v>0</v>
      </c>
      <c r="CY722" s="10">
        <v>185.04499816894531</v>
      </c>
      <c r="CZ722" s="10">
        <v>0</v>
      </c>
      <c r="DA722" s="10">
        <v>185.04499816894531</v>
      </c>
      <c r="DB722" s="10">
        <v>0</v>
      </c>
      <c r="DC722" s="10">
        <v>0</v>
      </c>
      <c r="DD722" s="10">
        <v>0</v>
      </c>
      <c r="DE722" s="10">
        <v>594.030029296875</v>
      </c>
      <c r="DF722" s="10">
        <v>3141.969970703125</v>
      </c>
      <c r="DG722" s="10">
        <v>3736</v>
      </c>
    </row>
    <row r="723" spans="1:111">
      <c r="A723" t="s">
        <v>28</v>
      </c>
      <c r="B723" t="s">
        <v>70</v>
      </c>
      <c r="C723" t="s">
        <v>104</v>
      </c>
      <c r="D723" s="10">
        <v>0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31.895000457763672</v>
      </c>
      <c r="K723" s="10">
        <v>0</v>
      </c>
      <c r="L723" s="10">
        <v>31.895000457763672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17.129999160766602</v>
      </c>
      <c r="T723" s="10">
        <v>0</v>
      </c>
      <c r="U723" s="10">
        <v>17.129999160766602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32.034999847412109</v>
      </c>
      <c r="AC723" s="10">
        <v>0</v>
      </c>
      <c r="AD723" s="10">
        <v>32.034999847412109</v>
      </c>
      <c r="AE723" s="10">
        <v>22.840000152587891</v>
      </c>
      <c r="AF723" s="10">
        <v>0</v>
      </c>
      <c r="AG723" s="10">
        <v>22.840000152587891</v>
      </c>
      <c r="AH723" s="10">
        <v>0</v>
      </c>
      <c r="AI723" s="10">
        <v>103.84999847412109</v>
      </c>
      <c r="AJ723" s="10">
        <v>103.84999847412109</v>
      </c>
      <c r="AK723" s="10">
        <v>58.614997863769531</v>
      </c>
      <c r="AL723" s="10">
        <v>0</v>
      </c>
      <c r="AM723" s="10">
        <v>58.614997863769531</v>
      </c>
      <c r="AN723" s="10">
        <v>0</v>
      </c>
      <c r="AO723" s="10">
        <v>0</v>
      </c>
      <c r="AP723" s="10">
        <v>0</v>
      </c>
      <c r="AQ723" s="10">
        <v>0</v>
      </c>
      <c r="AR723" s="10">
        <v>0</v>
      </c>
      <c r="AS723" s="10">
        <v>0</v>
      </c>
      <c r="AT723" s="10">
        <v>32.034999847412109</v>
      </c>
      <c r="AU723" s="10">
        <v>0</v>
      </c>
      <c r="AV723" s="10">
        <v>32.034999847412109</v>
      </c>
      <c r="AW723" s="10">
        <v>22.840000152587891</v>
      </c>
      <c r="AX723" s="10">
        <v>0</v>
      </c>
      <c r="AY723" s="10">
        <v>22.840000152587891</v>
      </c>
      <c r="AZ723" s="10">
        <v>0</v>
      </c>
      <c r="BA723" s="10">
        <v>103.84999847412109</v>
      </c>
      <c r="BB723" s="10">
        <v>103.84999847412109</v>
      </c>
      <c r="BC723" s="10">
        <v>58.614997863769531</v>
      </c>
      <c r="BD723" s="10">
        <v>0</v>
      </c>
      <c r="BE723" s="10">
        <v>58.614997863769531</v>
      </c>
      <c r="BF723" s="10">
        <v>0</v>
      </c>
      <c r="BG723" s="10">
        <v>0</v>
      </c>
      <c r="BH723" s="10">
        <v>0</v>
      </c>
      <c r="BI723" s="10">
        <v>0</v>
      </c>
      <c r="BJ723" s="10">
        <v>0</v>
      </c>
      <c r="BK723" s="10">
        <v>0</v>
      </c>
      <c r="BL723" s="10">
        <v>32.034999847412109</v>
      </c>
      <c r="BM723" s="10">
        <v>0</v>
      </c>
      <c r="BN723" s="10">
        <v>32.034999847412109</v>
      </c>
      <c r="BO723" s="10">
        <v>22.840000152587891</v>
      </c>
      <c r="BP723" s="10">
        <v>0</v>
      </c>
      <c r="BQ723" s="10">
        <v>22.840000152587891</v>
      </c>
      <c r="BR723" s="10">
        <v>0</v>
      </c>
      <c r="BS723" s="10">
        <v>103.84999847412109</v>
      </c>
      <c r="BT723" s="10">
        <v>103.84999847412109</v>
      </c>
      <c r="BU723" s="10">
        <v>57.470001220703125</v>
      </c>
      <c r="BV723" s="10">
        <v>0</v>
      </c>
      <c r="BW723" s="10">
        <v>57.470001220703125</v>
      </c>
      <c r="BX723" s="10">
        <v>0</v>
      </c>
      <c r="BY723" s="10">
        <v>0</v>
      </c>
      <c r="BZ723" s="10">
        <v>0</v>
      </c>
      <c r="CA723" s="10">
        <v>0</v>
      </c>
      <c r="CB723" s="10">
        <v>0</v>
      </c>
      <c r="CC723" s="10">
        <v>0</v>
      </c>
      <c r="CD723" s="10">
        <v>32.034999847412109</v>
      </c>
      <c r="CE723" s="10">
        <v>0</v>
      </c>
      <c r="CF723" s="10">
        <v>32.034999847412109</v>
      </c>
      <c r="CG723" s="10">
        <v>22.840000152587891</v>
      </c>
      <c r="CH723" s="10">
        <v>0</v>
      </c>
      <c r="CI723" s="10">
        <v>22.840000152587891</v>
      </c>
      <c r="CJ723" s="10">
        <v>0</v>
      </c>
      <c r="CK723" s="10">
        <v>103.84999847412109</v>
      </c>
      <c r="CL723" s="10">
        <v>103.84999847412109</v>
      </c>
      <c r="CM723" s="10">
        <v>57.470001220703125</v>
      </c>
      <c r="CN723" s="10">
        <v>0</v>
      </c>
      <c r="CO723" s="10">
        <v>57.470001220703125</v>
      </c>
      <c r="CP723" s="10">
        <v>0</v>
      </c>
      <c r="CQ723" s="10">
        <v>0</v>
      </c>
      <c r="CR723" s="10">
        <v>0</v>
      </c>
      <c r="CS723" s="10">
        <v>0</v>
      </c>
      <c r="CT723" s="10">
        <v>0</v>
      </c>
      <c r="CU723" s="10">
        <v>0</v>
      </c>
      <c r="CV723" s="10">
        <v>32.034999847412109</v>
      </c>
      <c r="CW723" s="10">
        <v>0</v>
      </c>
      <c r="CX723" s="10">
        <v>32.034999847412109</v>
      </c>
      <c r="CY723" s="10">
        <v>22.840000152587891</v>
      </c>
      <c r="CZ723" s="10">
        <v>0</v>
      </c>
      <c r="DA723" s="10">
        <v>22.840000152587891</v>
      </c>
      <c r="DB723" s="10">
        <v>0</v>
      </c>
      <c r="DC723" s="10">
        <v>103.84999847412109</v>
      </c>
      <c r="DD723" s="10">
        <v>103.84999847412109</v>
      </c>
      <c r="DE723" s="10">
        <v>56.330001831054688</v>
      </c>
      <c r="DF723" s="10">
        <v>0</v>
      </c>
      <c r="DG723" s="10">
        <v>56.330001831054688</v>
      </c>
    </row>
    <row r="724" spans="1:111">
      <c r="A724" t="s">
        <v>28</v>
      </c>
      <c r="B724" t="s">
        <v>67</v>
      </c>
      <c r="C724" t="s">
        <v>79</v>
      </c>
      <c r="D724" s="10">
        <v>0</v>
      </c>
      <c r="E724" s="10">
        <v>0</v>
      </c>
      <c r="F724" s="10">
        <v>0</v>
      </c>
      <c r="G724" s="10">
        <v>0</v>
      </c>
      <c r="H724" s="10">
        <v>0</v>
      </c>
      <c r="I724" s="10">
        <v>0</v>
      </c>
      <c r="J724" s="10">
        <v>31.895000457763672</v>
      </c>
      <c r="K724" s="10">
        <v>0</v>
      </c>
      <c r="L724" s="10">
        <v>31.895000457763672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17.129999160766602</v>
      </c>
      <c r="T724" s="10">
        <v>0</v>
      </c>
      <c r="U724" s="10">
        <v>17.129999160766602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0</v>
      </c>
      <c r="AB724" s="10">
        <v>32.034999847412109</v>
      </c>
      <c r="AC724" s="10">
        <v>0</v>
      </c>
      <c r="AD724" s="10">
        <v>32.034999847412109</v>
      </c>
      <c r="AE724" s="10">
        <v>22.840000152587891</v>
      </c>
      <c r="AF724" s="10">
        <v>0</v>
      </c>
      <c r="AG724" s="10">
        <v>22.840000152587891</v>
      </c>
      <c r="AH724" s="10">
        <v>0</v>
      </c>
      <c r="AI724" s="10">
        <v>103.84999847412109</v>
      </c>
      <c r="AJ724" s="10">
        <v>103.84999847412109</v>
      </c>
      <c r="AK724" s="10">
        <v>58.614997863769531</v>
      </c>
      <c r="AL724" s="10">
        <v>0</v>
      </c>
      <c r="AM724" s="10">
        <v>58.614997863769531</v>
      </c>
      <c r="AN724" s="10">
        <v>0</v>
      </c>
      <c r="AO724" s="10">
        <v>0</v>
      </c>
      <c r="AP724" s="10">
        <v>0</v>
      </c>
      <c r="AQ724" s="10">
        <v>0</v>
      </c>
      <c r="AR724" s="10">
        <v>0</v>
      </c>
      <c r="AS724" s="10">
        <v>0</v>
      </c>
      <c r="AT724" s="10">
        <v>32.034999847412109</v>
      </c>
      <c r="AU724" s="10">
        <v>0</v>
      </c>
      <c r="AV724" s="10">
        <v>32.034999847412109</v>
      </c>
      <c r="AW724" s="10">
        <v>22.840000152587891</v>
      </c>
      <c r="AX724" s="10">
        <v>0</v>
      </c>
      <c r="AY724" s="10">
        <v>22.840000152587891</v>
      </c>
      <c r="AZ724" s="10">
        <v>0</v>
      </c>
      <c r="BA724" s="10">
        <v>103.84999847412109</v>
      </c>
      <c r="BB724" s="10">
        <v>103.84999847412109</v>
      </c>
      <c r="BC724" s="10">
        <v>58.614997863769531</v>
      </c>
      <c r="BD724" s="10">
        <v>0</v>
      </c>
      <c r="BE724" s="10">
        <v>58.614997863769531</v>
      </c>
      <c r="BF724" s="10">
        <v>0</v>
      </c>
      <c r="BG724" s="10">
        <v>0</v>
      </c>
      <c r="BH724" s="10">
        <v>0</v>
      </c>
      <c r="BI724" s="10">
        <v>0</v>
      </c>
      <c r="BJ724" s="10">
        <v>0</v>
      </c>
      <c r="BK724" s="10">
        <v>0</v>
      </c>
      <c r="BL724" s="10">
        <v>32.034999847412109</v>
      </c>
      <c r="BM724" s="10">
        <v>0</v>
      </c>
      <c r="BN724" s="10">
        <v>32.034999847412109</v>
      </c>
      <c r="BO724" s="10">
        <v>22.840000152587891</v>
      </c>
      <c r="BP724" s="10">
        <v>0</v>
      </c>
      <c r="BQ724" s="10">
        <v>22.840000152587891</v>
      </c>
      <c r="BR724" s="10">
        <v>0</v>
      </c>
      <c r="BS724" s="10">
        <v>103.84999847412109</v>
      </c>
      <c r="BT724" s="10">
        <v>103.84999847412109</v>
      </c>
      <c r="BU724" s="10">
        <v>57.470001220703125</v>
      </c>
      <c r="BV724" s="10">
        <v>0</v>
      </c>
      <c r="BW724" s="10">
        <v>57.470001220703125</v>
      </c>
      <c r="BX724" s="10">
        <v>0</v>
      </c>
      <c r="BY724" s="10">
        <v>0</v>
      </c>
      <c r="BZ724" s="10">
        <v>0</v>
      </c>
      <c r="CA724" s="10">
        <v>0</v>
      </c>
      <c r="CB724" s="10">
        <v>0</v>
      </c>
      <c r="CC724" s="10">
        <v>0</v>
      </c>
      <c r="CD724" s="10">
        <v>32.034999847412109</v>
      </c>
      <c r="CE724" s="10">
        <v>0</v>
      </c>
      <c r="CF724" s="10">
        <v>32.034999847412109</v>
      </c>
      <c r="CG724" s="10">
        <v>22.840000152587891</v>
      </c>
      <c r="CH724" s="10">
        <v>0</v>
      </c>
      <c r="CI724" s="10">
        <v>22.840000152587891</v>
      </c>
      <c r="CJ724" s="10">
        <v>0</v>
      </c>
      <c r="CK724" s="10">
        <v>103.84999847412109</v>
      </c>
      <c r="CL724" s="10">
        <v>103.84999847412109</v>
      </c>
      <c r="CM724" s="10">
        <v>57.470001220703125</v>
      </c>
      <c r="CN724" s="10">
        <v>0</v>
      </c>
      <c r="CO724" s="10">
        <v>57.470001220703125</v>
      </c>
      <c r="CP724" s="10">
        <v>0</v>
      </c>
      <c r="CQ724" s="10">
        <v>0</v>
      </c>
      <c r="CR724" s="10">
        <v>0</v>
      </c>
      <c r="CS724" s="10">
        <v>0</v>
      </c>
      <c r="CT724" s="10">
        <v>0</v>
      </c>
      <c r="CU724" s="10">
        <v>0</v>
      </c>
      <c r="CV724" s="10">
        <v>32.034999847412109</v>
      </c>
      <c r="CW724" s="10">
        <v>0</v>
      </c>
      <c r="CX724" s="10">
        <v>32.034999847412109</v>
      </c>
      <c r="CY724" s="10">
        <v>22.840000152587891</v>
      </c>
      <c r="CZ724" s="10">
        <v>0</v>
      </c>
      <c r="DA724" s="10">
        <v>22.840000152587891</v>
      </c>
      <c r="DB724" s="10">
        <v>0</v>
      </c>
      <c r="DC724" s="10">
        <v>103.84999847412109</v>
      </c>
      <c r="DD724" s="10">
        <v>103.84999847412109</v>
      </c>
      <c r="DE724" s="10">
        <v>56.330001831054688</v>
      </c>
      <c r="DF724" s="10">
        <v>0</v>
      </c>
      <c r="DG724" s="10">
        <v>56.330001831054688</v>
      </c>
    </row>
    <row r="725" spans="1:111">
      <c r="A725" t="s">
        <v>28</v>
      </c>
      <c r="B725" t="s">
        <v>68</v>
      </c>
      <c r="C725" t="s">
        <v>79</v>
      </c>
      <c r="D725" s="10">
        <v>0</v>
      </c>
      <c r="E725" s="10">
        <v>0</v>
      </c>
      <c r="F725" s="10">
        <v>0</v>
      </c>
      <c r="G725" s="10">
        <v>0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0</v>
      </c>
      <c r="AB725" s="10">
        <v>0</v>
      </c>
      <c r="AC725" s="10">
        <v>0</v>
      </c>
      <c r="AD725" s="10">
        <v>0</v>
      </c>
      <c r="AE725" s="10">
        <v>0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s="10">
        <v>0</v>
      </c>
      <c r="AL725" s="10">
        <v>0</v>
      </c>
      <c r="AM725" s="10">
        <v>0</v>
      </c>
      <c r="AN725" s="10">
        <v>0</v>
      </c>
      <c r="AO725" s="10">
        <v>0</v>
      </c>
      <c r="AP725" s="10">
        <v>0</v>
      </c>
      <c r="AQ725" s="10">
        <v>0</v>
      </c>
      <c r="AR725" s="10">
        <v>0</v>
      </c>
      <c r="AS725" s="10">
        <v>0</v>
      </c>
      <c r="AT725" s="10">
        <v>0</v>
      </c>
      <c r="AU725" s="10">
        <v>0</v>
      </c>
      <c r="AV725" s="10">
        <v>0</v>
      </c>
      <c r="AW725" s="10">
        <v>0</v>
      </c>
      <c r="AX725" s="10">
        <v>0</v>
      </c>
      <c r="AY725" s="10">
        <v>0</v>
      </c>
      <c r="AZ725" s="10">
        <v>0</v>
      </c>
      <c r="BA725" s="10">
        <v>0</v>
      </c>
      <c r="BB725" s="10">
        <v>0</v>
      </c>
      <c r="BC725" s="10">
        <v>0</v>
      </c>
      <c r="BD725" s="10">
        <v>0</v>
      </c>
      <c r="BE725" s="10">
        <v>0</v>
      </c>
      <c r="BF725" s="10">
        <v>0</v>
      </c>
      <c r="BG725" s="10">
        <v>0</v>
      </c>
      <c r="BH725" s="10">
        <v>0</v>
      </c>
      <c r="BI725" s="10">
        <v>0</v>
      </c>
      <c r="BJ725" s="10">
        <v>0</v>
      </c>
      <c r="BK725" s="10">
        <v>0</v>
      </c>
      <c r="BL725" s="10">
        <v>0</v>
      </c>
      <c r="BM725" s="10">
        <v>0</v>
      </c>
      <c r="BN725" s="10">
        <v>0</v>
      </c>
      <c r="BO725" s="10">
        <v>0</v>
      </c>
      <c r="BP725" s="10">
        <v>0</v>
      </c>
      <c r="BQ725" s="10">
        <v>0</v>
      </c>
      <c r="BR725" s="10">
        <v>0</v>
      </c>
      <c r="BS725" s="10">
        <v>0</v>
      </c>
      <c r="BT725" s="10">
        <v>0</v>
      </c>
      <c r="BU725" s="10">
        <v>0</v>
      </c>
      <c r="BV725" s="10">
        <v>0</v>
      </c>
      <c r="BW725" s="10">
        <v>0</v>
      </c>
      <c r="BX725" s="10">
        <v>0</v>
      </c>
      <c r="BY725" s="10">
        <v>0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10">
        <v>0</v>
      </c>
      <c r="CF725" s="10">
        <v>0</v>
      </c>
      <c r="CG725" s="10">
        <v>0</v>
      </c>
      <c r="CH725" s="10">
        <v>0</v>
      </c>
      <c r="CI725" s="10">
        <v>0</v>
      </c>
      <c r="CJ725" s="10">
        <v>0</v>
      </c>
      <c r="CK725" s="10">
        <v>0</v>
      </c>
      <c r="CL725" s="10">
        <v>0</v>
      </c>
      <c r="CM725" s="10">
        <v>0</v>
      </c>
      <c r="CN725" s="10">
        <v>0</v>
      </c>
      <c r="CO725" s="10">
        <v>0</v>
      </c>
      <c r="CP725" s="10">
        <v>0</v>
      </c>
      <c r="CQ725" s="10">
        <v>0</v>
      </c>
      <c r="CR725" s="10">
        <v>0</v>
      </c>
      <c r="CS725" s="10">
        <v>0</v>
      </c>
      <c r="CT725" s="10">
        <v>0</v>
      </c>
      <c r="CU725" s="10">
        <v>0</v>
      </c>
      <c r="CV725" s="10">
        <v>0</v>
      </c>
      <c r="CW725" s="10">
        <v>0</v>
      </c>
      <c r="CX725" s="10">
        <v>0</v>
      </c>
      <c r="CY725" s="10">
        <v>0</v>
      </c>
      <c r="CZ725" s="10">
        <v>0</v>
      </c>
      <c r="DA725" s="10">
        <v>0</v>
      </c>
      <c r="DB725" s="10">
        <v>0</v>
      </c>
      <c r="DC725" s="10">
        <v>0</v>
      </c>
      <c r="DD725" s="10">
        <v>0</v>
      </c>
      <c r="DE725" s="10">
        <v>0</v>
      </c>
      <c r="DF725" s="10">
        <v>0</v>
      </c>
      <c r="DG725" s="10">
        <v>0</v>
      </c>
    </row>
    <row r="726" spans="1:111">
      <c r="A726" t="s">
        <v>28</v>
      </c>
      <c r="B726" t="s">
        <v>69</v>
      </c>
      <c r="C726" t="s">
        <v>79</v>
      </c>
      <c r="D726" s="10">
        <v>36</v>
      </c>
      <c r="E726" s="10">
        <v>29.5</v>
      </c>
      <c r="F726" s="10">
        <v>65.5</v>
      </c>
      <c r="G726" s="10">
        <v>0</v>
      </c>
      <c r="H726" s="10">
        <v>0</v>
      </c>
      <c r="I726" s="10">
        <v>0</v>
      </c>
      <c r="J726" s="10">
        <v>4034.1100006103516</v>
      </c>
      <c r="K726" s="10">
        <v>7000.0500030517578</v>
      </c>
      <c r="L726" s="10">
        <v>11034.159999847412</v>
      </c>
      <c r="M726" s="10">
        <v>546.85501098632812</v>
      </c>
      <c r="N726" s="10">
        <v>0</v>
      </c>
      <c r="O726" s="10">
        <v>546.85501098632812</v>
      </c>
      <c r="P726" s="10">
        <v>0</v>
      </c>
      <c r="Q726" s="10">
        <v>0</v>
      </c>
      <c r="R726" s="10">
        <v>0</v>
      </c>
      <c r="S726" s="10">
        <v>2621.1699771881104</v>
      </c>
      <c r="T726" s="10">
        <v>6235.260009765625</v>
      </c>
      <c r="U726" s="10">
        <v>8856.4298038482666</v>
      </c>
      <c r="V726" s="10">
        <v>38.144999742507935</v>
      </c>
      <c r="W726" s="10">
        <v>241.92999935150146</v>
      </c>
      <c r="X726" s="10">
        <v>280.07499885559082</v>
      </c>
      <c r="Y726" s="10">
        <v>0</v>
      </c>
      <c r="Z726" s="10">
        <v>0</v>
      </c>
      <c r="AA726" s="10">
        <v>0</v>
      </c>
      <c r="AB726" s="10">
        <v>310.09000015258789</v>
      </c>
      <c r="AC726" s="10">
        <v>251.33000183105469</v>
      </c>
      <c r="AD726" s="10">
        <v>561.41998672485352</v>
      </c>
      <c r="AE726" s="10">
        <v>772.4000129699707</v>
      </c>
      <c r="AF726" s="10">
        <v>1693.5550537109375</v>
      </c>
      <c r="AG726" s="10">
        <v>2465.9550361633301</v>
      </c>
      <c r="AH726" s="10">
        <v>61.139999389648438</v>
      </c>
      <c r="AI726" s="10">
        <v>103.84999847412109</v>
      </c>
      <c r="AJ726" s="10">
        <v>164.98999786376953</v>
      </c>
      <c r="AK726" s="10">
        <v>2554.755012512207</v>
      </c>
      <c r="AL726" s="10">
        <v>20013.428955078125</v>
      </c>
      <c r="AM726" s="10">
        <v>22568.18482208252</v>
      </c>
      <c r="AN726" s="10">
        <v>38.144999742507935</v>
      </c>
      <c r="AO726" s="10">
        <v>241.92999935150146</v>
      </c>
      <c r="AP726" s="10">
        <v>280.07499885559082</v>
      </c>
      <c r="AQ726" s="10">
        <v>0</v>
      </c>
      <c r="AR726" s="10">
        <v>0</v>
      </c>
      <c r="AS726" s="10">
        <v>0</v>
      </c>
      <c r="AT726" s="10">
        <v>310.09000015258789</v>
      </c>
      <c r="AU726" s="10">
        <v>251.33000183105469</v>
      </c>
      <c r="AV726" s="10">
        <v>561.41998672485352</v>
      </c>
      <c r="AW726" s="10">
        <v>772.4000129699707</v>
      </c>
      <c r="AX726" s="10">
        <v>1693.5550537109375</v>
      </c>
      <c r="AY726" s="10">
        <v>2465.9550361633301</v>
      </c>
      <c r="AZ726" s="10">
        <v>61.139999389648438</v>
      </c>
      <c r="BA726" s="10">
        <v>103.84999847412109</v>
      </c>
      <c r="BB726" s="10">
        <v>164.98999786376953</v>
      </c>
      <c r="BC726" s="10">
        <v>2554.755012512207</v>
      </c>
      <c r="BD726" s="10">
        <v>20013.428955078125</v>
      </c>
      <c r="BE726" s="10">
        <v>22568.18482208252</v>
      </c>
      <c r="BF726" s="10">
        <v>36.11500072479248</v>
      </c>
      <c r="BG726" s="10">
        <v>241.92999935150146</v>
      </c>
      <c r="BH726" s="10">
        <v>278.04500007629395</v>
      </c>
      <c r="BI726" s="10">
        <v>0</v>
      </c>
      <c r="BJ726" s="10">
        <v>0</v>
      </c>
      <c r="BK726" s="10">
        <v>0</v>
      </c>
      <c r="BL726" s="10">
        <v>307.28500366210938</v>
      </c>
      <c r="BM726" s="10">
        <v>410.88999938964844</v>
      </c>
      <c r="BN726" s="10">
        <v>718.17499923706055</v>
      </c>
      <c r="BO726" s="10">
        <v>694.69499588012695</v>
      </c>
      <c r="BP726" s="10">
        <v>2680.880126953125</v>
      </c>
      <c r="BQ726" s="10">
        <v>3375.5750770568848</v>
      </c>
      <c r="BR726" s="10">
        <v>61.139999389648438</v>
      </c>
      <c r="BS726" s="10">
        <v>103.84999847412109</v>
      </c>
      <c r="BT726" s="10">
        <v>164.98999786376953</v>
      </c>
      <c r="BU726" s="10">
        <v>725.85501098632812</v>
      </c>
      <c r="BV726" s="10">
        <v>40588.561279296875</v>
      </c>
      <c r="BW726" s="10">
        <v>41314.416290283203</v>
      </c>
      <c r="BX726" s="10">
        <v>36.11500072479248</v>
      </c>
      <c r="BY726" s="10">
        <v>241.92999935150146</v>
      </c>
      <c r="BZ726" s="10">
        <v>278.04500007629395</v>
      </c>
      <c r="CA726" s="10">
        <v>0</v>
      </c>
      <c r="CB726" s="10">
        <v>0</v>
      </c>
      <c r="CC726" s="10">
        <v>0</v>
      </c>
      <c r="CD726" s="10">
        <v>307.28500366210938</v>
      </c>
      <c r="CE726" s="10">
        <v>410.88999938964844</v>
      </c>
      <c r="CF726" s="10">
        <v>718.17499923706055</v>
      </c>
      <c r="CG726" s="10">
        <v>694.69499588012695</v>
      </c>
      <c r="CH726" s="10">
        <v>2680.880126953125</v>
      </c>
      <c r="CI726" s="10">
        <v>3375.5750770568848</v>
      </c>
      <c r="CJ726" s="10">
        <v>61.139999389648438</v>
      </c>
      <c r="CK726" s="10">
        <v>103.84999847412109</v>
      </c>
      <c r="CL726" s="10">
        <v>164.98999786376953</v>
      </c>
      <c r="CM726" s="10">
        <v>725.85501098632812</v>
      </c>
      <c r="CN726" s="10">
        <v>40588.561279296875</v>
      </c>
      <c r="CO726" s="10">
        <v>41314.416290283203</v>
      </c>
      <c r="CP726" s="10">
        <v>34.084999561309814</v>
      </c>
      <c r="CQ726" s="10">
        <v>241.92999935150146</v>
      </c>
      <c r="CR726" s="10">
        <v>276.01500129699707</v>
      </c>
      <c r="CS726" s="10">
        <v>0</v>
      </c>
      <c r="CT726" s="10">
        <v>0</v>
      </c>
      <c r="CU726" s="10">
        <v>0</v>
      </c>
      <c r="CV726" s="10">
        <v>303.57000350952148</v>
      </c>
      <c r="CW726" s="10">
        <v>410.88999938964844</v>
      </c>
      <c r="CX726" s="10">
        <v>714.46001815795898</v>
      </c>
      <c r="CY726" s="10">
        <v>623.13000869750977</v>
      </c>
      <c r="CZ726" s="10">
        <v>3058.3349609375</v>
      </c>
      <c r="DA726" s="10">
        <v>3681.465030670166</v>
      </c>
      <c r="DB726" s="10">
        <v>61.139999389648438</v>
      </c>
      <c r="DC726" s="10">
        <v>103.84999847412109</v>
      </c>
      <c r="DD726" s="10">
        <v>164.98999786376953</v>
      </c>
      <c r="DE726" s="10">
        <v>650.36003112792969</v>
      </c>
      <c r="DF726" s="10">
        <v>32925.880126953125</v>
      </c>
      <c r="DG726" s="10">
        <v>33576.240158081055</v>
      </c>
    </row>
    <row r="727" spans="1:111">
      <c r="A727" t="s">
        <v>29</v>
      </c>
      <c r="B727" t="s">
        <v>63</v>
      </c>
      <c r="C727" t="s">
        <v>72</v>
      </c>
      <c r="D727" s="10">
        <v>0</v>
      </c>
      <c r="E727" s="10">
        <v>0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0</v>
      </c>
      <c r="AL727" s="10">
        <v>0</v>
      </c>
      <c r="AM727" s="10">
        <v>0</v>
      </c>
      <c r="AN727" s="10">
        <v>0</v>
      </c>
      <c r="AO727" s="10">
        <v>0</v>
      </c>
      <c r="AP727" s="10">
        <v>0</v>
      </c>
      <c r="AQ727" s="10">
        <v>0</v>
      </c>
      <c r="AR727" s="10">
        <v>0</v>
      </c>
      <c r="AS727" s="10">
        <v>0</v>
      </c>
      <c r="AT727" s="10">
        <v>0</v>
      </c>
      <c r="AU727" s="10">
        <v>0</v>
      </c>
      <c r="AV727" s="10">
        <v>0</v>
      </c>
      <c r="AW727" s="10">
        <v>0</v>
      </c>
      <c r="AX727" s="10">
        <v>0</v>
      </c>
      <c r="AY727" s="10">
        <v>0</v>
      </c>
      <c r="AZ727" s="10">
        <v>0</v>
      </c>
      <c r="BA727" s="10">
        <v>0</v>
      </c>
      <c r="BB727" s="10">
        <v>0</v>
      </c>
      <c r="BC727" s="10">
        <v>0</v>
      </c>
      <c r="BD727" s="10">
        <v>0</v>
      </c>
      <c r="BE727" s="10">
        <v>0</v>
      </c>
      <c r="BF727" s="10">
        <v>0</v>
      </c>
      <c r="BG727" s="10">
        <v>0</v>
      </c>
      <c r="BH727" s="10">
        <v>0</v>
      </c>
      <c r="BI727" s="10">
        <v>0</v>
      </c>
      <c r="BJ727" s="10">
        <v>0</v>
      </c>
      <c r="BK727" s="10">
        <v>0</v>
      </c>
      <c r="BL727" s="10">
        <v>0</v>
      </c>
      <c r="BM727" s="10">
        <v>0</v>
      </c>
      <c r="BN727" s="10">
        <v>0</v>
      </c>
      <c r="BO727" s="10">
        <v>0</v>
      </c>
      <c r="BP727" s="10">
        <v>0</v>
      </c>
      <c r="BQ727" s="10">
        <v>0</v>
      </c>
      <c r="BR727" s="10">
        <v>0</v>
      </c>
      <c r="BS727" s="10">
        <v>0</v>
      </c>
      <c r="BT727" s="10">
        <v>0</v>
      </c>
      <c r="BU727" s="10">
        <v>0</v>
      </c>
      <c r="BV727" s="10">
        <v>0</v>
      </c>
      <c r="BW727" s="10">
        <v>0</v>
      </c>
      <c r="BX727" s="10">
        <v>0</v>
      </c>
      <c r="BY727" s="10">
        <v>0</v>
      </c>
      <c r="BZ727" s="10">
        <v>0</v>
      </c>
      <c r="CA727" s="10">
        <v>0</v>
      </c>
      <c r="CB727" s="10">
        <v>0</v>
      </c>
      <c r="CC727" s="10">
        <v>0</v>
      </c>
      <c r="CD727" s="10">
        <v>0</v>
      </c>
      <c r="CE727" s="10">
        <v>0</v>
      </c>
      <c r="CF727" s="10">
        <v>0</v>
      </c>
      <c r="CG727" s="10">
        <v>0</v>
      </c>
      <c r="CH727" s="10">
        <v>0</v>
      </c>
      <c r="CI727" s="10">
        <v>0</v>
      </c>
      <c r="CJ727" s="10">
        <v>0</v>
      </c>
      <c r="CK727" s="10">
        <v>0</v>
      </c>
      <c r="CL727" s="10">
        <v>0</v>
      </c>
      <c r="CM727" s="10">
        <v>0</v>
      </c>
      <c r="CN727" s="10">
        <v>0</v>
      </c>
      <c r="CO727" s="10">
        <v>0</v>
      </c>
      <c r="CP727" s="10">
        <v>0</v>
      </c>
      <c r="CQ727" s="10">
        <v>0</v>
      </c>
      <c r="CR727" s="10">
        <v>0</v>
      </c>
      <c r="CS727" s="10">
        <v>0</v>
      </c>
      <c r="CT727" s="10">
        <v>0</v>
      </c>
      <c r="CU727" s="10">
        <v>0</v>
      </c>
      <c r="CV727" s="10">
        <v>0</v>
      </c>
      <c r="CW727" s="10">
        <v>0</v>
      </c>
      <c r="CX727" s="10">
        <v>0</v>
      </c>
      <c r="CY727" s="10">
        <v>0</v>
      </c>
      <c r="CZ727" s="10">
        <v>0</v>
      </c>
      <c r="DA727" s="10">
        <v>0</v>
      </c>
      <c r="DB727" s="10">
        <v>0</v>
      </c>
      <c r="DC727" s="10">
        <v>0</v>
      </c>
      <c r="DD727" s="10">
        <v>0</v>
      </c>
      <c r="DE727" s="10">
        <v>0</v>
      </c>
      <c r="DF727" s="10">
        <v>0</v>
      </c>
      <c r="DG727" s="10">
        <v>0</v>
      </c>
    </row>
    <row r="728" spans="1:111">
      <c r="A728" t="s">
        <v>29</v>
      </c>
      <c r="B728" t="s">
        <v>63</v>
      </c>
      <c r="C728" t="s">
        <v>73</v>
      </c>
      <c r="D728" s="10">
        <v>1108.5</v>
      </c>
      <c r="E728" s="10">
        <v>1038.5</v>
      </c>
      <c r="F728" s="10">
        <v>2147</v>
      </c>
      <c r="G728" s="10">
        <v>453</v>
      </c>
      <c r="H728" s="10">
        <v>1499</v>
      </c>
      <c r="I728" s="10">
        <v>1952</v>
      </c>
      <c r="J728" s="10">
        <v>123.5</v>
      </c>
      <c r="K728" s="10">
        <v>491</v>
      </c>
      <c r="L728" s="10">
        <v>614.5</v>
      </c>
      <c r="M728" s="10">
        <v>288</v>
      </c>
      <c r="N728" s="10">
        <v>207</v>
      </c>
      <c r="O728" s="10">
        <v>495</v>
      </c>
      <c r="P728" s="10">
        <v>817.5</v>
      </c>
      <c r="Q728" s="10">
        <v>5506.5</v>
      </c>
      <c r="R728" s="10">
        <v>6324</v>
      </c>
      <c r="S728" s="10">
        <v>768</v>
      </c>
      <c r="T728" s="10">
        <v>3929</v>
      </c>
      <c r="U728" s="10">
        <v>4697</v>
      </c>
      <c r="V728" s="10">
        <v>1579.6600341796875</v>
      </c>
      <c r="W728" s="10">
        <v>2803.900146484375</v>
      </c>
      <c r="X728" s="10">
        <v>4383.56005859375</v>
      </c>
      <c r="Y728" s="10">
        <v>527.44000244140625</v>
      </c>
      <c r="Z728" s="10">
        <v>1545.2449951171875</v>
      </c>
      <c r="AA728" s="10">
        <v>2072.68505859375</v>
      </c>
      <c r="AB728" s="10">
        <v>125.29499816894531</v>
      </c>
      <c r="AC728" s="10">
        <v>413.760009765625</v>
      </c>
      <c r="AD728" s="10">
        <v>539.05499267578125</v>
      </c>
      <c r="AE728" s="10">
        <v>359.34500122070312</v>
      </c>
      <c r="AF728" s="10">
        <v>304.60000610351562</v>
      </c>
      <c r="AG728" s="10">
        <v>663.94500732421875</v>
      </c>
      <c r="AH728" s="10">
        <v>2700.114990234375</v>
      </c>
      <c r="AI728" s="10">
        <v>5508.64013671875</v>
      </c>
      <c r="AJ728" s="10">
        <v>8208.7548828125</v>
      </c>
      <c r="AK728" s="10">
        <v>1192.7999267578125</v>
      </c>
      <c r="AL728" s="10">
        <v>3779.5849609375</v>
      </c>
      <c r="AM728" s="10">
        <v>4972.384765625</v>
      </c>
      <c r="AN728" s="10">
        <v>1579.6600341796875</v>
      </c>
      <c r="AO728" s="10">
        <v>2803.900146484375</v>
      </c>
      <c r="AP728" s="10">
        <v>4383.56005859375</v>
      </c>
      <c r="AQ728" s="10">
        <v>527.44000244140625</v>
      </c>
      <c r="AR728" s="10">
        <v>1545.2449951171875</v>
      </c>
      <c r="AS728" s="10">
        <v>2072.68505859375</v>
      </c>
      <c r="AT728" s="10">
        <v>125.29499816894531</v>
      </c>
      <c r="AU728" s="10">
        <v>413.760009765625</v>
      </c>
      <c r="AV728" s="10">
        <v>539.05499267578125</v>
      </c>
      <c r="AW728" s="10">
        <v>359.34500122070312</v>
      </c>
      <c r="AX728" s="10">
        <v>304.60000610351562</v>
      </c>
      <c r="AY728" s="10">
        <v>663.94500732421875</v>
      </c>
      <c r="AZ728" s="10">
        <v>2700.114990234375</v>
      </c>
      <c r="BA728" s="10">
        <v>5508.64013671875</v>
      </c>
      <c r="BB728" s="10">
        <v>8208.7548828125</v>
      </c>
      <c r="BC728" s="10">
        <v>1192.7999267578125</v>
      </c>
      <c r="BD728" s="10">
        <v>3779.5849609375</v>
      </c>
      <c r="BE728" s="10">
        <v>4972.384765625</v>
      </c>
      <c r="BF728" s="10">
        <v>1389.4449462890625</v>
      </c>
      <c r="BG728" s="10">
        <v>3313.919921875</v>
      </c>
      <c r="BH728" s="10">
        <v>4703.36474609375</v>
      </c>
      <c r="BI728" s="10">
        <v>492.68499755859375</v>
      </c>
      <c r="BJ728" s="10">
        <v>1643.675048828125</v>
      </c>
      <c r="BK728" s="10">
        <v>2136.360107421875</v>
      </c>
      <c r="BL728" s="10">
        <v>119.08499145507812</v>
      </c>
      <c r="BM728" s="10">
        <v>413.760009765625</v>
      </c>
      <c r="BN728" s="10">
        <v>532.844970703125</v>
      </c>
      <c r="BO728" s="10">
        <v>378.69500732421875</v>
      </c>
      <c r="BP728" s="10">
        <v>304.60000610351562</v>
      </c>
      <c r="BQ728" s="10">
        <v>683.2950439453125</v>
      </c>
      <c r="BR728" s="10">
        <v>2536.324951171875</v>
      </c>
      <c r="BS728" s="10">
        <v>5508.64013671875</v>
      </c>
      <c r="BT728" s="10">
        <v>8044.96484375</v>
      </c>
      <c r="BU728" s="10">
        <v>1111.4849853515625</v>
      </c>
      <c r="BV728" s="10">
        <v>3779.5849609375</v>
      </c>
      <c r="BW728" s="10">
        <v>4891.06982421875</v>
      </c>
      <c r="BX728" s="10">
        <v>1389.4449462890625</v>
      </c>
      <c r="BY728" s="10">
        <v>3313.919921875</v>
      </c>
      <c r="BZ728" s="10">
        <v>4703.36474609375</v>
      </c>
      <c r="CA728" s="10">
        <v>492.68499755859375</v>
      </c>
      <c r="CB728" s="10">
        <v>1643.675048828125</v>
      </c>
      <c r="CC728" s="10">
        <v>2136.360107421875</v>
      </c>
      <c r="CD728" s="10">
        <v>119.08499145507812</v>
      </c>
      <c r="CE728" s="10">
        <v>413.760009765625</v>
      </c>
      <c r="CF728" s="10">
        <v>532.844970703125</v>
      </c>
      <c r="CG728" s="10">
        <v>378.69500732421875</v>
      </c>
      <c r="CH728" s="10">
        <v>304.60000610351562</v>
      </c>
      <c r="CI728" s="10">
        <v>683.2950439453125</v>
      </c>
      <c r="CJ728" s="10">
        <v>2536.324951171875</v>
      </c>
      <c r="CK728" s="10">
        <v>5508.64013671875</v>
      </c>
      <c r="CL728" s="10">
        <v>8044.96484375</v>
      </c>
      <c r="CM728" s="10">
        <v>1111.4849853515625</v>
      </c>
      <c r="CN728" s="10">
        <v>3779.5849609375</v>
      </c>
      <c r="CO728" s="10">
        <v>4891.06982421875</v>
      </c>
      <c r="CP728" s="10">
        <v>1392.7550048828125</v>
      </c>
      <c r="CQ728" s="10">
        <v>4057.114990234375</v>
      </c>
      <c r="CR728" s="10">
        <v>5449.8701171875</v>
      </c>
      <c r="CS728" s="10">
        <v>501.95999145507812</v>
      </c>
      <c r="CT728" s="10">
        <v>1948.6700439453125</v>
      </c>
      <c r="CU728" s="10">
        <v>2450.630126953125</v>
      </c>
      <c r="CV728" s="10">
        <v>112.875</v>
      </c>
      <c r="CW728" s="10">
        <v>413.760009765625</v>
      </c>
      <c r="CX728" s="10">
        <v>526.635009765625</v>
      </c>
      <c r="CY728" s="10">
        <v>357.81500244140625</v>
      </c>
      <c r="CZ728" s="10">
        <v>304.60000610351562</v>
      </c>
      <c r="DA728" s="10">
        <v>662.4150390625</v>
      </c>
      <c r="DB728" s="10">
        <v>2372.544921875</v>
      </c>
      <c r="DC728" s="10">
        <v>5508.64013671875</v>
      </c>
      <c r="DD728" s="10">
        <v>7881.18505859375</v>
      </c>
      <c r="DE728" s="10">
        <v>1030.155029296875</v>
      </c>
      <c r="DF728" s="10">
        <v>3779.5849609375</v>
      </c>
      <c r="DG728" s="10">
        <v>4809.740234375</v>
      </c>
    </row>
    <row r="729" spans="1:111">
      <c r="A729" t="s">
        <v>29</v>
      </c>
      <c r="B729" t="s">
        <v>63</v>
      </c>
      <c r="C729" t="s">
        <v>74</v>
      </c>
      <c r="D729" s="10">
        <v>0</v>
      </c>
      <c r="E729" s="10">
        <v>0</v>
      </c>
      <c r="F729" s="10">
        <v>0</v>
      </c>
      <c r="G729" s="10">
        <v>0</v>
      </c>
      <c r="H729" s="10">
        <v>0</v>
      </c>
      <c r="I729" s="10">
        <v>0</v>
      </c>
      <c r="J729" s="10">
        <v>0</v>
      </c>
      <c r="K729" s="10">
        <v>0</v>
      </c>
      <c r="L729" s="10">
        <v>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0</v>
      </c>
      <c r="AL729" s="10">
        <v>0</v>
      </c>
      <c r="AM729" s="10">
        <v>0</v>
      </c>
      <c r="AN729" s="10">
        <v>0</v>
      </c>
      <c r="AO729" s="10">
        <v>0</v>
      </c>
      <c r="AP729" s="10">
        <v>0</v>
      </c>
      <c r="AQ729" s="10">
        <v>0</v>
      </c>
      <c r="AR729" s="10">
        <v>0</v>
      </c>
      <c r="AS729" s="10">
        <v>0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0</v>
      </c>
      <c r="AZ729" s="10">
        <v>0</v>
      </c>
      <c r="BA729" s="10">
        <v>0</v>
      </c>
      <c r="BB729" s="10">
        <v>0</v>
      </c>
      <c r="BC729" s="10">
        <v>0</v>
      </c>
      <c r="BD729" s="10">
        <v>0</v>
      </c>
      <c r="BE729" s="10">
        <v>0</v>
      </c>
      <c r="BF729" s="10">
        <v>0</v>
      </c>
      <c r="BG729" s="10">
        <v>0</v>
      </c>
      <c r="BH729" s="10">
        <v>0</v>
      </c>
      <c r="BI729" s="10">
        <v>0</v>
      </c>
      <c r="BJ729" s="10">
        <v>0</v>
      </c>
      <c r="BK729" s="10">
        <v>0</v>
      </c>
      <c r="BL729" s="10">
        <v>0</v>
      </c>
      <c r="BM729" s="10">
        <v>0</v>
      </c>
      <c r="BN729" s="10">
        <v>0</v>
      </c>
      <c r="BO729" s="10">
        <v>0</v>
      </c>
      <c r="BP729" s="10">
        <v>0</v>
      </c>
      <c r="BQ729" s="10">
        <v>0</v>
      </c>
      <c r="BR729" s="10">
        <v>0</v>
      </c>
      <c r="BS729" s="10">
        <v>0</v>
      </c>
      <c r="BT729" s="10">
        <v>0</v>
      </c>
      <c r="BU729" s="10">
        <v>0</v>
      </c>
      <c r="BV729" s="10">
        <v>0</v>
      </c>
      <c r="BW729" s="10">
        <v>0</v>
      </c>
      <c r="BX729" s="10">
        <v>0</v>
      </c>
      <c r="BY729" s="10">
        <v>0</v>
      </c>
      <c r="BZ729" s="10">
        <v>0</v>
      </c>
      <c r="CA729" s="10">
        <v>0</v>
      </c>
      <c r="CB729" s="10">
        <v>0</v>
      </c>
      <c r="CC729" s="10">
        <v>0</v>
      </c>
      <c r="CD729" s="10">
        <v>0</v>
      </c>
      <c r="CE729" s="10">
        <v>0</v>
      </c>
      <c r="CF729" s="10">
        <v>0</v>
      </c>
      <c r="CG729" s="10">
        <v>0</v>
      </c>
      <c r="CH729" s="10">
        <v>0</v>
      </c>
      <c r="CI729" s="10">
        <v>0</v>
      </c>
      <c r="CJ729" s="10">
        <v>0</v>
      </c>
      <c r="CK729" s="10">
        <v>0</v>
      </c>
      <c r="CL729" s="10">
        <v>0</v>
      </c>
      <c r="CM729" s="10">
        <v>0</v>
      </c>
      <c r="CN729" s="10">
        <v>0</v>
      </c>
      <c r="CO729" s="10">
        <v>0</v>
      </c>
      <c r="CP729" s="10">
        <v>0</v>
      </c>
      <c r="CQ729" s="10">
        <v>0</v>
      </c>
      <c r="CR729" s="10">
        <v>0</v>
      </c>
      <c r="CS729" s="10">
        <v>0</v>
      </c>
      <c r="CT729" s="10">
        <v>0</v>
      </c>
      <c r="CU729" s="10">
        <v>0</v>
      </c>
      <c r="CV729" s="10">
        <v>0</v>
      </c>
      <c r="CW729" s="10">
        <v>0</v>
      </c>
      <c r="CX729" s="10">
        <v>0</v>
      </c>
      <c r="CY729" s="10">
        <v>0</v>
      </c>
      <c r="CZ729" s="10">
        <v>0</v>
      </c>
      <c r="DA729" s="10">
        <v>0</v>
      </c>
      <c r="DB729" s="10">
        <v>0</v>
      </c>
      <c r="DC729" s="10">
        <v>0</v>
      </c>
      <c r="DD729" s="10">
        <v>0</v>
      </c>
      <c r="DE729" s="10">
        <v>0</v>
      </c>
      <c r="DF729" s="10">
        <v>0</v>
      </c>
      <c r="DG729" s="10">
        <v>0</v>
      </c>
    </row>
    <row r="730" spans="1:111">
      <c r="A730" t="s">
        <v>29</v>
      </c>
      <c r="B730" t="s">
        <v>63</v>
      </c>
      <c r="C730" t="s">
        <v>75</v>
      </c>
      <c r="D730" s="10">
        <v>0</v>
      </c>
      <c r="E730" s="10">
        <v>0</v>
      </c>
      <c r="F730" s="10">
        <v>0</v>
      </c>
      <c r="G730" s="10">
        <v>0</v>
      </c>
      <c r="H730" s="10">
        <v>0</v>
      </c>
      <c r="I730" s="10">
        <v>0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56.639999389648438</v>
      </c>
      <c r="T730" s="10">
        <v>14640.3349609375</v>
      </c>
      <c r="U730" s="10">
        <v>14696.974609375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4.1449999809265137</v>
      </c>
      <c r="AL730" s="10">
        <v>12761.919921875</v>
      </c>
      <c r="AM730" s="10">
        <v>12766.064453125</v>
      </c>
      <c r="AN730" s="10">
        <v>0</v>
      </c>
      <c r="AO730" s="10">
        <v>0</v>
      </c>
      <c r="AP730" s="10">
        <v>0</v>
      </c>
      <c r="AQ730" s="10">
        <v>0</v>
      </c>
      <c r="AR730" s="10">
        <v>0</v>
      </c>
      <c r="AS730" s="10">
        <v>0</v>
      </c>
      <c r="AT730" s="10">
        <v>0</v>
      </c>
      <c r="AU730" s="10">
        <v>0</v>
      </c>
      <c r="AV730" s="10">
        <v>0</v>
      </c>
      <c r="AW730" s="10">
        <v>0</v>
      </c>
      <c r="AX730" s="10">
        <v>0</v>
      </c>
      <c r="AY730" s="10">
        <v>0</v>
      </c>
      <c r="AZ730" s="10">
        <v>0</v>
      </c>
      <c r="BA730" s="10">
        <v>0</v>
      </c>
      <c r="BB730" s="10">
        <v>0</v>
      </c>
      <c r="BC730" s="10">
        <v>4.1449999809265137</v>
      </c>
      <c r="BD730" s="10">
        <v>12761.919921875</v>
      </c>
      <c r="BE730" s="10">
        <v>12766.064453125</v>
      </c>
      <c r="BF730" s="10">
        <v>0</v>
      </c>
      <c r="BG730" s="10">
        <v>0</v>
      </c>
      <c r="BH730" s="10">
        <v>0</v>
      </c>
      <c r="BI730" s="10">
        <v>0</v>
      </c>
      <c r="BJ730" s="10">
        <v>0</v>
      </c>
      <c r="BK730" s="10">
        <v>0</v>
      </c>
      <c r="BL730" s="10">
        <v>0</v>
      </c>
      <c r="BM730" s="10">
        <v>0</v>
      </c>
      <c r="BN730" s="10">
        <v>0</v>
      </c>
      <c r="BO730" s="10">
        <v>0</v>
      </c>
      <c r="BP730" s="10">
        <v>0</v>
      </c>
      <c r="BQ730" s="10">
        <v>0</v>
      </c>
      <c r="BR730" s="10">
        <v>0</v>
      </c>
      <c r="BS730" s="10">
        <v>0</v>
      </c>
      <c r="BT730" s="10">
        <v>0</v>
      </c>
      <c r="BU730" s="10">
        <v>0</v>
      </c>
      <c r="BV730" s="10">
        <v>9498.7548828125</v>
      </c>
      <c r="BW730" s="10">
        <v>9498.7548828125</v>
      </c>
      <c r="BX730" s="10">
        <v>0</v>
      </c>
      <c r="BY730" s="10">
        <v>0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10">
        <v>0</v>
      </c>
      <c r="CF730" s="10">
        <v>0</v>
      </c>
      <c r="CG730" s="10">
        <v>0</v>
      </c>
      <c r="CH730" s="10">
        <v>0</v>
      </c>
      <c r="CI730" s="10">
        <v>0</v>
      </c>
      <c r="CJ730" s="10">
        <v>0</v>
      </c>
      <c r="CK730" s="10">
        <v>0</v>
      </c>
      <c r="CL730" s="10">
        <v>0</v>
      </c>
      <c r="CM730" s="10">
        <v>0</v>
      </c>
      <c r="CN730" s="10">
        <v>9498.7548828125</v>
      </c>
      <c r="CO730" s="10">
        <v>9498.7548828125</v>
      </c>
      <c r="CP730" s="10">
        <v>0</v>
      </c>
      <c r="CQ730" s="10">
        <v>0</v>
      </c>
      <c r="CR730" s="10">
        <v>0</v>
      </c>
      <c r="CS730" s="10">
        <v>0</v>
      </c>
      <c r="CT730" s="10">
        <v>0</v>
      </c>
      <c r="CU730" s="10">
        <v>0</v>
      </c>
      <c r="CV730" s="10">
        <v>0</v>
      </c>
      <c r="CW730" s="10">
        <v>0</v>
      </c>
      <c r="CX730" s="10">
        <v>0</v>
      </c>
      <c r="CY730" s="10">
        <v>0</v>
      </c>
      <c r="CZ730" s="10">
        <v>0</v>
      </c>
      <c r="DA730" s="10">
        <v>0</v>
      </c>
      <c r="DB730" s="10">
        <v>0</v>
      </c>
      <c r="DC730" s="10">
        <v>0</v>
      </c>
      <c r="DD730" s="10">
        <v>0</v>
      </c>
      <c r="DE730" s="10">
        <v>0</v>
      </c>
      <c r="DF730" s="10">
        <v>9159.5546875</v>
      </c>
      <c r="DG730" s="10">
        <v>9159.5546875</v>
      </c>
    </row>
    <row r="731" spans="1:111">
      <c r="A731" t="s">
        <v>29</v>
      </c>
      <c r="B731" t="s">
        <v>63</v>
      </c>
      <c r="C731" t="s">
        <v>76</v>
      </c>
      <c r="D731" s="10">
        <v>0</v>
      </c>
      <c r="E731" s="10">
        <v>0</v>
      </c>
      <c r="F731" s="10">
        <v>0</v>
      </c>
      <c r="G731" s="10">
        <v>0</v>
      </c>
      <c r="H731" s="10">
        <v>0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0">
        <v>0</v>
      </c>
      <c r="AG731" s="10">
        <v>0</v>
      </c>
      <c r="AH731" s="10">
        <v>0</v>
      </c>
      <c r="AI731" s="10">
        <v>0</v>
      </c>
      <c r="AJ731" s="10">
        <v>0</v>
      </c>
      <c r="AK731" s="10">
        <v>0</v>
      </c>
      <c r="AL731" s="10">
        <v>0</v>
      </c>
      <c r="AM731" s="10">
        <v>0</v>
      </c>
      <c r="AN731" s="10">
        <v>0</v>
      </c>
      <c r="AO731" s="10">
        <v>0</v>
      </c>
      <c r="AP731" s="10">
        <v>0</v>
      </c>
      <c r="AQ731" s="10">
        <v>0</v>
      </c>
      <c r="AR731" s="10">
        <v>0</v>
      </c>
      <c r="AS731" s="10">
        <v>0</v>
      </c>
      <c r="AT731" s="10">
        <v>0</v>
      </c>
      <c r="AU731" s="10">
        <v>0</v>
      </c>
      <c r="AV731" s="10">
        <v>0</v>
      </c>
      <c r="AW731" s="10">
        <v>0</v>
      </c>
      <c r="AX731" s="10">
        <v>0</v>
      </c>
      <c r="AY731" s="10">
        <v>0</v>
      </c>
      <c r="AZ731" s="10">
        <v>0</v>
      </c>
      <c r="BA731" s="10">
        <v>0</v>
      </c>
      <c r="BB731" s="10">
        <v>0</v>
      </c>
      <c r="BC731" s="10">
        <v>0</v>
      </c>
      <c r="BD731" s="10">
        <v>0</v>
      </c>
      <c r="BE731" s="10">
        <v>0</v>
      </c>
      <c r="BF731" s="10">
        <v>0</v>
      </c>
      <c r="BG731" s="10">
        <v>0</v>
      </c>
      <c r="BH731" s="10">
        <v>0</v>
      </c>
      <c r="BI731" s="10">
        <v>0</v>
      </c>
      <c r="BJ731" s="10">
        <v>0</v>
      </c>
      <c r="BK731" s="10">
        <v>0</v>
      </c>
      <c r="BL731" s="10">
        <v>0</v>
      </c>
      <c r="BM731" s="10">
        <v>0</v>
      </c>
      <c r="BN731" s="10">
        <v>0</v>
      </c>
      <c r="BO731" s="10">
        <v>0</v>
      </c>
      <c r="BP731" s="10">
        <v>0</v>
      </c>
      <c r="BQ731" s="10">
        <v>0</v>
      </c>
      <c r="BR731" s="10">
        <v>0</v>
      </c>
      <c r="BS731" s="10">
        <v>0</v>
      </c>
      <c r="BT731" s="10">
        <v>0</v>
      </c>
      <c r="BU731" s="10">
        <v>0</v>
      </c>
      <c r="BV731" s="10">
        <v>0</v>
      </c>
      <c r="BW731" s="10">
        <v>0</v>
      </c>
      <c r="BX731" s="10">
        <v>0</v>
      </c>
      <c r="BY731" s="10">
        <v>0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10">
        <v>0</v>
      </c>
      <c r="CF731" s="10">
        <v>0</v>
      </c>
      <c r="CG731" s="10">
        <v>0</v>
      </c>
      <c r="CH731" s="10">
        <v>0</v>
      </c>
      <c r="CI731" s="10">
        <v>0</v>
      </c>
      <c r="CJ731" s="10">
        <v>0</v>
      </c>
      <c r="CK731" s="10">
        <v>0</v>
      </c>
      <c r="CL731" s="10">
        <v>0</v>
      </c>
      <c r="CM731" s="10">
        <v>0</v>
      </c>
      <c r="CN731" s="10">
        <v>0</v>
      </c>
      <c r="CO731" s="10">
        <v>0</v>
      </c>
      <c r="CP731" s="10">
        <v>0</v>
      </c>
      <c r="CQ731" s="10">
        <v>0</v>
      </c>
      <c r="CR731" s="10">
        <v>0</v>
      </c>
      <c r="CS731" s="10">
        <v>0</v>
      </c>
      <c r="CT731" s="10">
        <v>0</v>
      </c>
      <c r="CU731" s="10">
        <v>0</v>
      </c>
      <c r="CV731" s="10">
        <v>0</v>
      </c>
      <c r="CW731" s="10">
        <v>0</v>
      </c>
      <c r="CX731" s="10">
        <v>0</v>
      </c>
      <c r="CY731" s="10">
        <v>0</v>
      </c>
      <c r="CZ731" s="10">
        <v>0</v>
      </c>
      <c r="DA731" s="10">
        <v>0</v>
      </c>
      <c r="DB731" s="10">
        <v>0</v>
      </c>
      <c r="DC731" s="10">
        <v>0</v>
      </c>
      <c r="DD731" s="10">
        <v>0</v>
      </c>
      <c r="DE731" s="10">
        <v>0</v>
      </c>
      <c r="DF731" s="10">
        <v>0</v>
      </c>
      <c r="DG731" s="10">
        <v>0</v>
      </c>
    </row>
    <row r="732" spans="1:111">
      <c r="A732" t="s">
        <v>29</v>
      </c>
      <c r="B732" t="s">
        <v>63</v>
      </c>
      <c r="C732" t="s">
        <v>77</v>
      </c>
      <c r="D732" s="10">
        <v>371</v>
      </c>
      <c r="E732" s="10">
        <v>1618.5</v>
      </c>
      <c r="F732" s="10">
        <v>1989.5</v>
      </c>
      <c r="G732" s="10">
        <v>540.5</v>
      </c>
      <c r="H732" s="10">
        <v>1496.5</v>
      </c>
      <c r="I732" s="10">
        <v>2037</v>
      </c>
      <c r="J732" s="10">
        <v>278.5</v>
      </c>
      <c r="K732" s="10">
        <v>731</v>
      </c>
      <c r="L732" s="10">
        <v>1009.5</v>
      </c>
      <c r="M732" s="10">
        <v>672</v>
      </c>
      <c r="N732" s="10">
        <v>5820</v>
      </c>
      <c r="O732" s="10">
        <v>6492</v>
      </c>
      <c r="P732" s="10">
        <v>364.5</v>
      </c>
      <c r="Q732" s="10">
        <v>1929.5</v>
      </c>
      <c r="R732" s="10">
        <v>2294</v>
      </c>
      <c r="S732" s="10">
        <v>263</v>
      </c>
      <c r="T732" s="10">
        <v>617</v>
      </c>
      <c r="U732" s="10">
        <v>880</v>
      </c>
      <c r="V732" s="10">
        <v>246.75999450683594</v>
      </c>
      <c r="W732" s="10">
        <v>1978.1800537109375</v>
      </c>
      <c r="X732" s="10">
        <v>2224.93994140625</v>
      </c>
      <c r="Y732" s="10">
        <v>593.8699951171875</v>
      </c>
      <c r="Z732" s="10">
        <v>1936.044921875</v>
      </c>
      <c r="AA732" s="10">
        <v>2529.9150390625</v>
      </c>
      <c r="AB732" s="10">
        <v>278.33999633789062</v>
      </c>
      <c r="AC732" s="10">
        <v>693.9000244140625</v>
      </c>
      <c r="AD732" s="10">
        <v>972.239990234375</v>
      </c>
      <c r="AE732" s="10">
        <v>723.16497802734375</v>
      </c>
      <c r="AF732" s="10">
        <v>5906.1298828125</v>
      </c>
      <c r="AG732" s="10">
        <v>6629.294921875</v>
      </c>
      <c r="AH732" s="10">
        <v>389.72000122070312</v>
      </c>
      <c r="AI732" s="10">
        <v>2940.195068359375</v>
      </c>
      <c r="AJ732" s="10">
        <v>3329.9150390625</v>
      </c>
      <c r="AK732" s="10">
        <v>274.76998901367188</v>
      </c>
      <c r="AL732" s="10">
        <v>625.0250244140625</v>
      </c>
      <c r="AM732" s="10">
        <v>899.7950439453125</v>
      </c>
      <c r="AN732" s="10">
        <v>246.75999450683594</v>
      </c>
      <c r="AO732" s="10">
        <v>1978.1800537109375</v>
      </c>
      <c r="AP732" s="10">
        <v>2224.93994140625</v>
      </c>
      <c r="AQ732" s="10">
        <v>593.8699951171875</v>
      </c>
      <c r="AR732" s="10">
        <v>1936.044921875</v>
      </c>
      <c r="AS732" s="10">
        <v>2529.9150390625</v>
      </c>
      <c r="AT732" s="10">
        <v>278.33999633789062</v>
      </c>
      <c r="AU732" s="10">
        <v>693.9000244140625</v>
      </c>
      <c r="AV732" s="10">
        <v>972.239990234375</v>
      </c>
      <c r="AW732" s="10">
        <v>723.16497802734375</v>
      </c>
      <c r="AX732" s="10">
        <v>5906.1298828125</v>
      </c>
      <c r="AY732" s="10">
        <v>6629.294921875</v>
      </c>
      <c r="AZ732" s="10">
        <v>389.72000122070312</v>
      </c>
      <c r="BA732" s="10">
        <v>2940.195068359375</v>
      </c>
      <c r="BB732" s="10">
        <v>3329.9150390625</v>
      </c>
      <c r="BC732" s="10">
        <v>274.76998901367188</v>
      </c>
      <c r="BD732" s="10">
        <v>625.0250244140625</v>
      </c>
      <c r="BE732" s="10">
        <v>899.7950439453125</v>
      </c>
      <c r="BF732" s="10">
        <v>234.36000061035156</v>
      </c>
      <c r="BG732" s="10">
        <v>2223.800048828125</v>
      </c>
      <c r="BH732" s="10">
        <v>2458.16015625</v>
      </c>
      <c r="BI732" s="10">
        <v>577.27001953125</v>
      </c>
      <c r="BJ732" s="10">
        <v>2329.2900390625</v>
      </c>
      <c r="BK732" s="10">
        <v>2906.56005859375</v>
      </c>
      <c r="BL732" s="10">
        <v>271.40499877929688</v>
      </c>
      <c r="BM732" s="10">
        <v>734.73004150390625</v>
      </c>
      <c r="BN732" s="10">
        <v>1006.135009765625</v>
      </c>
      <c r="BO732" s="10">
        <v>683.8599853515625</v>
      </c>
      <c r="BP732" s="10">
        <v>5906.1298828125</v>
      </c>
      <c r="BQ732" s="10">
        <v>6589.98974609375</v>
      </c>
      <c r="BR732" s="10">
        <v>367.81500244140625</v>
      </c>
      <c r="BS732" s="10">
        <v>3152.635009765625</v>
      </c>
      <c r="BT732" s="10">
        <v>3520.449951171875</v>
      </c>
      <c r="BU732" s="10">
        <v>268.53500366210938</v>
      </c>
      <c r="BV732" s="10">
        <v>688.22503662109375</v>
      </c>
      <c r="BW732" s="10">
        <v>956.760009765625</v>
      </c>
      <c r="BX732" s="10">
        <v>234.36000061035156</v>
      </c>
      <c r="BY732" s="10">
        <v>2223.800048828125</v>
      </c>
      <c r="BZ732" s="10">
        <v>2458.16015625</v>
      </c>
      <c r="CA732" s="10">
        <v>577.27001953125</v>
      </c>
      <c r="CB732" s="10">
        <v>2329.2900390625</v>
      </c>
      <c r="CC732" s="10">
        <v>2906.56005859375</v>
      </c>
      <c r="CD732" s="10">
        <v>271.40499877929688</v>
      </c>
      <c r="CE732" s="10">
        <v>734.73004150390625</v>
      </c>
      <c r="CF732" s="10">
        <v>1006.135009765625</v>
      </c>
      <c r="CG732" s="10">
        <v>683.8599853515625</v>
      </c>
      <c r="CH732" s="10">
        <v>5906.1298828125</v>
      </c>
      <c r="CI732" s="10">
        <v>6589.98974609375</v>
      </c>
      <c r="CJ732" s="10">
        <v>367.81500244140625</v>
      </c>
      <c r="CK732" s="10">
        <v>3152.635009765625</v>
      </c>
      <c r="CL732" s="10">
        <v>3520.449951171875</v>
      </c>
      <c r="CM732" s="10">
        <v>268.53500366210938</v>
      </c>
      <c r="CN732" s="10">
        <v>688.22503662109375</v>
      </c>
      <c r="CO732" s="10">
        <v>956.760009765625</v>
      </c>
      <c r="CP732" s="10">
        <v>246.92500305175781</v>
      </c>
      <c r="CQ732" s="10">
        <v>2609.080078125</v>
      </c>
      <c r="CR732" s="10">
        <v>2856.005126953125</v>
      </c>
      <c r="CS732" s="10">
        <v>585.80999755859375</v>
      </c>
      <c r="CT732" s="10">
        <v>2483.320068359375</v>
      </c>
      <c r="CU732" s="10">
        <v>3069.130126953125</v>
      </c>
      <c r="CV732" s="10">
        <v>263.69000244140625</v>
      </c>
      <c r="CW732" s="10">
        <v>734.73004150390625</v>
      </c>
      <c r="CX732" s="10">
        <v>998.4200439453125</v>
      </c>
      <c r="CY732" s="10">
        <v>643.1099853515625</v>
      </c>
      <c r="CZ732" s="10">
        <v>6339.455078125</v>
      </c>
      <c r="DA732" s="10">
        <v>6982.56494140625</v>
      </c>
      <c r="DB732" s="10">
        <v>344.44000244140625</v>
      </c>
      <c r="DC732" s="10">
        <v>3353.97509765625</v>
      </c>
      <c r="DD732" s="10">
        <v>3698.4150390625</v>
      </c>
      <c r="DE732" s="10">
        <v>260.52999877929688</v>
      </c>
      <c r="DF732" s="10">
        <v>979.5250244140625</v>
      </c>
      <c r="DG732" s="10">
        <v>1240.0550537109375</v>
      </c>
    </row>
    <row r="733" spans="1:111">
      <c r="A733" t="s">
        <v>29</v>
      </c>
      <c r="B733" t="s">
        <v>63</v>
      </c>
      <c r="C733" t="s">
        <v>78</v>
      </c>
      <c r="D733" s="10">
        <v>355.46499633789062</v>
      </c>
      <c r="E733" s="10">
        <v>1639.594970703125</v>
      </c>
      <c r="F733" s="10">
        <v>1995.0599365234375</v>
      </c>
      <c r="G733" s="10">
        <v>131.7449951171875</v>
      </c>
      <c r="H733" s="10">
        <v>692.21502685546875</v>
      </c>
      <c r="I733" s="10">
        <v>823.96002197265625</v>
      </c>
      <c r="J733" s="10">
        <v>97</v>
      </c>
      <c r="K733" s="10">
        <v>636.5050048828125</v>
      </c>
      <c r="L733" s="10">
        <v>733.5050048828125</v>
      </c>
      <c r="M733" s="10">
        <v>102.18000030517578</v>
      </c>
      <c r="N733" s="10">
        <v>119.30500030517578</v>
      </c>
      <c r="O733" s="10">
        <v>221.48500061035156</v>
      </c>
      <c r="P733" s="10">
        <v>165.51499938964844</v>
      </c>
      <c r="Q733" s="10">
        <v>1600.8900146484375</v>
      </c>
      <c r="R733" s="10">
        <v>1766.405029296875</v>
      </c>
      <c r="S733" s="10">
        <v>362.33999633789062</v>
      </c>
      <c r="T733" s="10">
        <v>2182.2099609375</v>
      </c>
      <c r="U733" s="10">
        <v>2544.550048828125</v>
      </c>
      <c r="V733" s="10">
        <v>443.43002319335938</v>
      </c>
      <c r="W733" s="10">
        <v>1709.6300048828125</v>
      </c>
      <c r="X733" s="10">
        <v>2153.06005859375</v>
      </c>
      <c r="Y733" s="10">
        <v>124.45500183105469</v>
      </c>
      <c r="Z733" s="10">
        <v>744.10498046875</v>
      </c>
      <c r="AA733" s="10">
        <v>868.55999755859375</v>
      </c>
      <c r="AB733" s="10">
        <v>710.125</v>
      </c>
      <c r="AC733" s="10">
        <v>1218.919921875</v>
      </c>
      <c r="AD733" s="10">
        <v>1929.044921875</v>
      </c>
      <c r="AE733" s="10">
        <v>211.27999877929688</v>
      </c>
      <c r="AF733" s="10">
        <v>117.80500030517578</v>
      </c>
      <c r="AG733" s="10">
        <v>329.08499145507812</v>
      </c>
      <c r="AH733" s="10">
        <v>217.94999694824219</v>
      </c>
      <c r="AI733" s="10">
        <v>1772.614990234375</v>
      </c>
      <c r="AJ733" s="10">
        <v>1990.56494140625</v>
      </c>
      <c r="AK733" s="10">
        <v>768.17498779296875</v>
      </c>
      <c r="AL733" s="10">
        <v>2238.85009765625</v>
      </c>
      <c r="AM733" s="10">
        <v>3007.025146484375</v>
      </c>
      <c r="AN733" s="10">
        <v>443.43002319335938</v>
      </c>
      <c r="AO733" s="10">
        <v>1709.6300048828125</v>
      </c>
      <c r="AP733" s="10">
        <v>2153.06005859375</v>
      </c>
      <c r="AQ733" s="10">
        <v>124.45500183105469</v>
      </c>
      <c r="AR733" s="10">
        <v>744.10498046875</v>
      </c>
      <c r="AS733" s="10">
        <v>868.55999755859375</v>
      </c>
      <c r="AT733" s="10">
        <v>710.125</v>
      </c>
      <c r="AU733" s="10">
        <v>1218.919921875</v>
      </c>
      <c r="AV733" s="10">
        <v>1929.044921875</v>
      </c>
      <c r="AW733" s="10">
        <v>211.27999877929688</v>
      </c>
      <c r="AX733" s="10">
        <v>117.80500030517578</v>
      </c>
      <c r="AY733" s="10">
        <v>329.08499145507812</v>
      </c>
      <c r="AZ733" s="10">
        <v>217.94999694824219</v>
      </c>
      <c r="BA733" s="10">
        <v>1772.614990234375</v>
      </c>
      <c r="BB733" s="10">
        <v>1990.56494140625</v>
      </c>
      <c r="BC733" s="10">
        <v>768.17498779296875</v>
      </c>
      <c r="BD733" s="10">
        <v>2238.85009765625</v>
      </c>
      <c r="BE733" s="10">
        <v>3007.025146484375</v>
      </c>
      <c r="BF733" s="10">
        <v>395.5050048828125</v>
      </c>
      <c r="BG733" s="10">
        <v>1709.6300048828125</v>
      </c>
      <c r="BH733" s="10">
        <v>2105.135009765625</v>
      </c>
      <c r="BI733" s="10">
        <v>94.705001831054688</v>
      </c>
      <c r="BJ733" s="10">
        <v>744.10498046875</v>
      </c>
      <c r="BK733" s="10">
        <v>838.80999755859375</v>
      </c>
      <c r="BL733" s="10">
        <v>703.27996826171875</v>
      </c>
      <c r="BM733" s="10">
        <v>1218.919921875</v>
      </c>
      <c r="BN733" s="10">
        <v>1922.199951171875</v>
      </c>
      <c r="BO733" s="10">
        <v>186.76998901367188</v>
      </c>
      <c r="BP733" s="10">
        <v>117.80500030517578</v>
      </c>
      <c r="BQ733" s="10">
        <v>304.57498168945312</v>
      </c>
      <c r="BR733" s="10">
        <v>201.14500427246094</v>
      </c>
      <c r="BS733" s="10">
        <v>1691.1099853515625</v>
      </c>
      <c r="BT733" s="10">
        <v>1892.2550048828125</v>
      </c>
      <c r="BU733" s="10">
        <v>734.90496826171875</v>
      </c>
      <c r="BV733" s="10">
        <v>2453.97509765625</v>
      </c>
      <c r="BW733" s="10">
        <v>3188.880126953125</v>
      </c>
      <c r="BX733" s="10">
        <v>395.5050048828125</v>
      </c>
      <c r="BY733" s="10">
        <v>1709.6300048828125</v>
      </c>
      <c r="BZ733" s="10">
        <v>2105.135009765625</v>
      </c>
      <c r="CA733" s="10">
        <v>94.705001831054688</v>
      </c>
      <c r="CB733" s="10">
        <v>744.10498046875</v>
      </c>
      <c r="CC733" s="10">
        <v>838.80999755859375</v>
      </c>
      <c r="CD733" s="10">
        <v>703.27996826171875</v>
      </c>
      <c r="CE733" s="10">
        <v>1218.919921875</v>
      </c>
      <c r="CF733" s="10">
        <v>1922.199951171875</v>
      </c>
      <c r="CG733" s="10">
        <v>186.76998901367188</v>
      </c>
      <c r="CH733" s="10">
        <v>117.80500030517578</v>
      </c>
      <c r="CI733" s="10">
        <v>304.57498168945312</v>
      </c>
      <c r="CJ733" s="10">
        <v>201.14500427246094</v>
      </c>
      <c r="CK733" s="10">
        <v>1691.1099853515625</v>
      </c>
      <c r="CL733" s="10">
        <v>1892.2550048828125</v>
      </c>
      <c r="CM733" s="10">
        <v>734.90496826171875</v>
      </c>
      <c r="CN733" s="10">
        <v>2453.97509765625</v>
      </c>
      <c r="CO733" s="10">
        <v>3188.880126953125</v>
      </c>
      <c r="CP733" s="10">
        <v>347.58502197265625</v>
      </c>
      <c r="CQ733" s="10">
        <v>1709.6300048828125</v>
      </c>
      <c r="CR733" s="10">
        <v>2057.215087890625</v>
      </c>
      <c r="CS733" s="10">
        <v>64.510002136230469</v>
      </c>
      <c r="CT733" s="10">
        <v>744.10498046875</v>
      </c>
      <c r="CU733" s="10">
        <v>808.614990234375</v>
      </c>
      <c r="CV733" s="10">
        <v>696.43499755859375</v>
      </c>
      <c r="CW733" s="10">
        <v>1218.919921875</v>
      </c>
      <c r="CX733" s="10">
        <v>1915.35498046875</v>
      </c>
      <c r="CY733" s="10">
        <v>162.26499938964844</v>
      </c>
      <c r="CZ733" s="10">
        <v>117.80500030517578</v>
      </c>
      <c r="DA733" s="10">
        <v>280.07000732421875</v>
      </c>
      <c r="DB733" s="10">
        <v>184.33000183105469</v>
      </c>
      <c r="DC733" s="10">
        <v>1691.1099853515625</v>
      </c>
      <c r="DD733" s="10">
        <v>1875.43994140625</v>
      </c>
      <c r="DE733" s="10">
        <v>652.7650146484375</v>
      </c>
      <c r="DF733" s="10">
        <v>2574.14013671875</v>
      </c>
      <c r="DG733" s="10">
        <v>3226.9052734375</v>
      </c>
    </row>
    <row r="734" spans="1:111">
      <c r="A734" t="s">
        <v>29</v>
      </c>
      <c r="B734" t="s">
        <v>64</v>
      </c>
      <c r="C734" t="s">
        <v>79</v>
      </c>
      <c r="D734" s="10">
        <v>1834.9649963378906</v>
      </c>
      <c r="E734" s="10">
        <v>4296.594970703125</v>
      </c>
      <c r="F734" s="10">
        <v>6131.5599365234375</v>
      </c>
      <c r="G734" s="10">
        <v>1125.2449951171875</v>
      </c>
      <c r="H734" s="10">
        <v>3687.7150268554688</v>
      </c>
      <c r="I734" s="10">
        <v>4812.9600219726562</v>
      </c>
      <c r="J734" s="10">
        <v>499</v>
      </c>
      <c r="K734" s="10">
        <v>1858.5050048828125</v>
      </c>
      <c r="L734" s="10">
        <v>2357.5050048828125</v>
      </c>
      <c r="M734" s="10">
        <v>1062.1800003051758</v>
      </c>
      <c r="N734" s="10">
        <v>6146.3050003051758</v>
      </c>
      <c r="O734" s="10">
        <v>7208.4850006103516</v>
      </c>
      <c r="P734" s="10">
        <v>1347.5149993896484</v>
      </c>
      <c r="Q734" s="10">
        <v>9036.8900146484375</v>
      </c>
      <c r="R734" s="10">
        <v>10384.405029296875</v>
      </c>
      <c r="S734" s="10">
        <v>1449.9799957275391</v>
      </c>
      <c r="T734" s="10">
        <v>21368.544921875</v>
      </c>
      <c r="U734" s="10">
        <v>22818.524658203125</v>
      </c>
      <c r="V734" s="10">
        <v>2269.8500518798828</v>
      </c>
      <c r="W734" s="10">
        <v>6491.710205078125</v>
      </c>
      <c r="X734" s="10">
        <v>8761.56005859375</v>
      </c>
      <c r="Y734" s="10">
        <v>1245.7649993896484</v>
      </c>
      <c r="Z734" s="10">
        <v>4225.3948974609375</v>
      </c>
      <c r="AA734" s="10">
        <v>5471.1600952148438</v>
      </c>
      <c r="AB734" s="10">
        <v>1113.7599945068359</v>
      </c>
      <c r="AC734" s="10">
        <v>2326.5799560546875</v>
      </c>
      <c r="AD734" s="10">
        <v>3440.3399047851562</v>
      </c>
      <c r="AE734" s="10">
        <v>1293.7899780273438</v>
      </c>
      <c r="AF734" s="10">
        <v>6328.5348892211914</v>
      </c>
      <c r="AG734" s="10">
        <v>7622.3249206542969</v>
      </c>
      <c r="AH734" s="10">
        <v>3307.7849884033203</v>
      </c>
      <c r="AI734" s="10">
        <v>10221.4501953125</v>
      </c>
      <c r="AJ734" s="10">
        <v>13529.23486328125</v>
      </c>
      <c r="AK734" s="10">
        <v>2239.8899035453796</v>
      </c>
      <c r="AL734" s="10">
        <v>19405.380004882812</v>
      </c>
      <c r="AM734" s="10">
        <v>21645.269409179688</v>
      </c>
      <c r="AN734" s="10">
        <v>2269.8500518798828</v>
      </c>
      <c r="AO734" s="10">
        <v>6491.710205078125</v>
      </c>
      <c r="AP734" s="10">
        <v>8761.56005859375</v>
      </c>
      <c r="AQ734" s="10">
        <v>1245.7649993896484</v>
      </c>
      <c r="AR734" s="10">
        <v>4225.3948974609375</v>
      </c>
      <c r="AS734" s="10">
        <v>5471.1600952148438</v>
      </c>
      <c r="AT734" s="10">
        <v>1113.7599945068359</v>
      </c>
      <c r="AU734" s="10">
        <v>2326.5799560546875</v>
      </c>
      <c r="AV734" s="10">
        <v>3440.3399047851562</v>
      </c>
      <c r="AW734" s="10">
        <v>1293.7899780273438</v>
      </c>
      <c r="AX734" s="10">
        <v>6328.5348892211914</v>
      </c>
      <c r="AY734" s="10">
        <v>7622.3249206542969</v>
      </c>
      <c r="AZ734" s="10">
        <v>3307.7849884033203</v>
      </c>
      <c r="BA734" s="10">
        <v>10221.4501953125</v>
      </c>
      <c r="BB734" s="10">
        <v>13529.23486328125</v>
      </c>
      <c r="BC734" s="10">
        <v>2239.8899035453796</v>
      </c>
      <c r="BD734" s="10">
        <v>19405.380004882812</v>
      </c>
      <c r="BE734" s="10">
        <v>21645.269409179688</v>
      </c>
      <c r="BF734" s="10">
        <v>2019.3099517822266</v>
      </c>
      <c r="BG734" s="10">
        <v>7247.3499755859375</v>
      </c>
      <c r="BH734" s="10">
        <v>9266.659912109375</v>
      </c>
      <c r="BI734" s="10">
        <v>1164.6600189208984</v>
      </c>
      <c r="BJ734" s="10">
        <v>4717.070068359375</v>
      </c>
      <c r="BK734" s="10">
        <v>5881.7301635742188</v>
      </c>
      <c r="BL734" s="10">
        <v>1093.7699584960938</v>
      </c>
      <c r="BM734" s="10">
        <v>2367.4099731445312</v>
      </c>
      <c r="BN734" s="10">
        <v>3461.179931640625</v>
      </c>
      <c r="BO734" s="10">
        <v>1249.3249816894531</v>
      </c>
      <c r="BP734" s="10">
        <v>6328.5348892211914</v>
      </c>
      <c r="BQ734" s="10">
        <v>7577.8597717285156</v>
      </c>
      <c r="BR734" s="10">
        <v>3105.2849578857422</v>
      </c>
      <c r="BS734" s="10">
        <v>10352.385131835938</v>
      </c>
      <c r="BT734" s="10">
        <v>13457.669799804688</v>
      </c>
      <c r="BU734" s="10">
        <v>2114.9249572753906</v>
      </c>
      <c r="BV734" s="10">
        <v>16420.539978027344</v>
      </c>
      <c r="BW734" s="10">
        <v>18535.46484375</v>
      </c>
      <c r="BX734" s="10">
        <v>2019.3099517822266</v>
      </c>
      <c r="BY734" s="10">
        <v>7247.3499755859375</v>
      </c>
      <c r="BZ734" s="10">
        <v>9266.659912109375</v>
      </c>
      <c r="CA734" s="10">
        <v>1164.6600189208984</v>
      </c>
      <c r="CB734" s="10">
        <v>4717.070068359375</v>
      </c>
      <c r="CC734" s="10">
        <v>5881.7301635742188</v>
      </c>
      <c r="CD734" s="10">
        <v>1093.7699584960938</v>
      </c>
      <c r="CE734" s="10">
        <v>2367.4099731445312</v>
      </c>
      <c r="CF734" s="10">
        <v>3461.179931640625</v>
      </c>
      <c r="CG734" s="10">
        <v>1249.3249816894531</v>
      </c>
      <c r="CH734" s="10">
        <v>6328.5348892211914</v>
      </c>
      <c r="CI734" s="10">
        <v>7577.8597717285156</v>
      </c>
      <c r="CJ734" s="10">
        <v>3105.2849578857422</v>
      </c>
      <c r="CK734" s="10">
        <v>10352.385131835938</v>
      </c>
      <c r="CL734" s="10">
        <v>13457.669799804688</v>
      </c>
      <c r="CM734" s="10">
        <v>2114.9249572753906</v>
      </c>
      <c r="CN734" s="10">
        <v>16420.539978027344</v>
      </c>
      <c r="CO734" s="10">
        <v>18535.46484375</v>
      </c>
      <c r="CP734" s="10">
        <v>1987.2650299072266</v>
      </c>
      <c r="CQ734" s="10">
        <v>8375.8250732421875</v>
      </c>
      <c r="CR734" s="10">
        <v>10363.09033203125</v>
      </c>
      <c r="CS734" s="10">
        <v>1152.2799911499023</v>
      </c>
      <c r="CT734" s="10">
        <v>5176.0950927734375</v>
      </c>
      <c r="CU734" s="10">
        <v>6328.375244140625</v>
      </c>
      <c r="CV734" s="10">
        <v>1073</v>
      </c>
      <c r="CW734" s="10">
        <v>2367.4099731445312</v>
      </c>
      <c r="CX734" s="10">
        <v>3440.4100341796875</v>
      </c>
      <c r="CY734" s="10">
        <v>1163.1899871826172</v>
      </c>
      <c r="CZ734" s="10">
        <v>6761.8600845336914</v>
      </c>
      <c r="DA734" s="10">
        <v>7925.0499877929688</v>
      </c>
      <c r="DB734" s="10">
        <v>2901.3149261474609</v>
      </c>
      <c r="DC734" s="10">
        <v>10553.725219726562</v>
      </c>
      <c r="DD734" s="10">
        <v>13455.0400390625</v>
      </c>
      <c r="DE734" s="10">
        <v>1943.4500427246094</v>
      </c>
      <c r="DF734" s="10">
        <v>16492.804809570312</v>
      </c>
      <c r="DG734" s="10">
        <v>18436.255249023438</v>
      </c>
    </row>
    <row r="735" spans="1:111">
      <c r="A735" t="s">
        <v>29</v>
      </c>
      <c r="B735" t="s">
        <v>65</v>
      </c>
      <c r="C735" t="s">
        <v>87</v>
      </c>
      <c r="D735" s="10">
        <v>499.5</v>
      </c>
      <c r="E735" s="10">
        <v>0</v>
      </c>
      <c r="F735" s="10">
        <v>499.5</v>
      </c>
      <c r="G735" s="10">
        <v>0</v>
      </c>
      <c r="H735" s="10">
        <v>0</v>
      </c>
      <c r="I735" s="10">
        <v>0</v>
      </c>
      <c r="J735" s="10">
        <v>9077.9404296875</v>
      </c>
      <c r="K735" s="10">
        <v>13176</v>
      </c>
      <c r="L735" s="10">
        <v>22253.94140625</v>
      </c>
      <c r="M735" s="10">
        <v>7625.5</v>
      </c>
      <c r="N735" s="10">
        <v>0</v>
      </c>
      <c r="O735" s="10">
        <v>7625.5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900.8699951171875</v>
      </c>
      <c r="W735" s="10">
        <v>0</v>
      </c>
      <c r="X735" s="10">
        <v>900.8699951171875</v>
      </c>
      <c r="Y735" s="10">
        <v>0</v>
      </c>
      <c r="Z735" s="10">
        <v>0</v>
      </c>
      <c r="AA735" s="10">
        <v>0</v>
      </c>
      <c r="AB735" s="10">
        <v>8747.0048828125</v>
      </c>
      <c r="AC735" s="10">
        <v>17175.984375</v>
      </c>
      <c r="AD735" s="10">
        <v>25922.98828125</v>
      </c>
      <c r="AE735" s="10">
        <v>7532.5</v>
      </c>
      <c r="AF735" s="10">
        <v>0</v>
      </c>
      <c r="AG735" s="10">
        <v>7532.5</v>
      </c>
      <c r="AH735" s="10">
        <v>0</v>
      </c>
      <c r="AI735" s="10">
        <v>0</v>
      </c>
      <c r="AJ735" s="10">
        <v>0</v>
      </c>
      <c r="AK735" s="10">
        <v>0</v>
      </c>
      <c r="AL735" s="10">
        <v>0</v>
      </c>
      <c r="AM735" s="10">
        <v>0</v>
      </c>
      <c r="AN735" s="10">
        <v>900.8699951171875</v>
      </c>
      <c r="AO735" s="10">
        <v>0</v>
      </c>
      <c r="AP735" s="10">
        <v>900.8699951171875</v>
      </c>
      <c r="AQ735" s="10">
        <v>0</v>
      </c>
      <c r="AR735" s="10">
        <v>0</v>
      </c>
      <c r="AS735" s="10">
        <v>0</v>
      </c>
      <c r="AT735" s="10">
        <v>8747.0048828125</v>
      </c>
      <c r="AU735" s="10">
        <v>17175.984375</v>
      </c>
      <c r="AV735" s="10">
        <v>25922.98828125</v>
      </c>
      <c r="AW735" s="10">
        <v>7532.5</v>
      </c>
      <c r="AX735" s="10">
        <v>0</v>
      </c>
      <c r="AY735" s="10">
        <v>7532.5</v>
      </c>
      <c r="AZ735" s="10">
        <v>0</v>
      </c>
      <c r="BA735" s="10">
        <v>0</v>
      </c>
      <c r="BB735" s="10">
        <v>0</v>
      </c>
      <c r="BC735" s="10">
        <v>0</v>
      </c>
      <c r="BD735" s="10">
        <v>0</v>
      </c>
      <c r="BE735" s="10">
        <v>0</v>
      </c>
      <c r="BF735" s="10">
        <v>900.8699951171875</v>
      </c>
      <c r="BG735" s="10">
        <v>0</v>
      </c>
      <c r="BH735" s="10">
        <v>900.8699951171875</v>
      </c>
      <c r="BI735" s="10">
        <v>0</v>
      </c>
      <c r="BJ735" s="10">
        <v>0</v>
      </c>
      <c r="BK735" s="10">
        <v>0</v>
      </c>
      <c r="BL735" s="10">
        <v>8403.4853515625</v>
      </c>
      <c r="BM735" s="10">
        <v>17175.984375</v>
      </c>
      <c r="BN735" s="10">
        <v>25579.46875</v>
      </c>
      <c r="BO735" s="10">
        <v>7532.5</v>
      </c>
      <c r="BP735" s="10">
        <v>0</v>
      </c>
      <c r="BQ735" s="10">
        <v>7532.5</v>
      </c>
      <c r="BR735" s="10">
        <v>0</v>
      </c>
      <c r="BS735" s="10">
        <v>0</v>
      </c>
      <c r="BT735" s="10">
        <v>0</v>
      </c>
      <c r="BU735" s="10">
        <v>0</v>
      </c>
      <c r="BV735" s="10">
        <v>0</v>
      </c>
      <c r="BW735" s="10">
        <v>0</v>
      </c>
      <c r="BX735" s="10">
        <v>900.8699951171875</v>
      </c>
      <c r="BY735" s="10">
        <v>0</v>
      </c>
      <c r="BZ735" s="10">
        <v>900.8699951171875</v>
      </c>
      <c r="CA735" s="10">
        <v>0</v>
      </c>
      <c r="CB735" s="10">
        <v>0</v>
      </c>
      <c r="CC735" s="10">
        <v>0</v>
      </c>
      <c r="CD735" s="10">
        <v>8403.4853515625</v>
      </c>
      <c r="CE735" s="10">
        <v>17175.984375</v>
      </c>
      <c r="CF735" s="10">
        <v>25579.46875</v>
      </c>
      <c r="CG735" s="10">
        <v>7532.5</v>
      </c>
      <c r="CH735" s="10">
        <v>0</v>
      </c>
      <c r="CI735" s="10">
        <v>7532.5</v>
      </c>
      <c r="CJ735" s="10">
        <v>0</v>
      </c>
      <c r="CK735" s="10">
        <v>0</v>
      </c>
      <c r="CL735" s="10">
        <v>0</v>
      </c>
      <c r="CM735" s="10">
        <v>0</v>
      </c>
      <c r="CN735" s="10">
        <v>0</v>
      </c>
      <c r="CO735" s="10">
        <v>0</v>
      </c>
      <c r="CP735" s="10">
        <v>900.8699951171875</v>
      </c>
      <c r="CQ735" s="10">
        <v>0</v>
      </c>
      <c r="CR735" s="10">
        <v>900.8699951171875</v>
      </c>
      <c r="CS735" s="10">
        <v>0</v>
      </c>
      <c r="CT735" s="10">
        <v>0</v>
      </c>
      <c r="CU735" s="10">
        <v>0</v>
      </c>
      <c r="CV735" s="10">
        <v>8059.96484375</v>
      </c>
      <c r="CW735" s="10">
        <v>17175.984375</v>
      </c>
      <c r="CX735" s="10">
        <v>25235.94921875</v>
      </c>
      <c r="CY735" s="10">
        <v>7532.5</v>
      </c>
      <c r="CZ735" s="10">
        <v>8858.974609375</v>
      </c>
      <c r="DA735" s="10">
        <v>16391.474609375</v>
      </c>
      <c r="DB735" s="10">
        <v>0</v>
      </c>
      <c r="DC735" s="10">
        <v>0</v>
      </c>
      <c r="DD735" s="10">
        <v>0</v>
      </c>
      <c r="DE735" s="10">
        <v>0</v>
      </c>
      <c r="DF735" s="10">
        <v>0</v>
      </c>
      <c r="DG735" s="10">
        <v>0</v>
      </c>
    </row>
    <row r="736" spans="1:111">
      <c r="A736" t="s">
        <v>29</v>
      </c>
      <c r="B736" t="s">
        <v>65</v>
      </c>
      <c r="C736" t="s">
        <v>94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50.205001831054688</v>
      </c>
      <c r="K736" s="10">
        <v>50.794998168945312</v>
      </c>
      <c r="L736" s="10">
        <v>101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50.94000244140625</v>
      </c>
      <c r="AC736" s="10">
        <v>98.30999755859375</v>
      </c>
      <c r="AD736" s="10">
        <v>149.25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0</v>
      </c>
      <c r="AL736" s="10">
        <v>0</v>
      </c>
      <c r="AM736" s="10">
        <v>0</v>
      </c>
      <c r="AN736" s="10">
        <v>0</v>
      </c>
      <c r="AO736" s="10">
        <v>0</v>
      </c>
      <c r="AP736" s="10">
        <v>0</v>
      </c>
      <c r="AQ736" s="10">
        <v>0</v>
      </c>
      <c r="AR736" s="10">
        <v>0</v>
      </c>
      <c r="AS736" s="10">
        <v>0</v>
      </c>
      <c r="AT736" s="10">
        <v>50.94000244140625</v>
      </c>
      <c r="AU736" s="10">
        <v>98.30999755859375</v>
      </c>
      <c r="AV736" s="10">
        <v>149.25</v>
      </c>
      <c r="AW736" s="10">
        <v>0</v>
      </c>
      <c r="AX736" s="10">
        <v>0</v>
      </c>
      <c r="AY736" s="10">
        <v>0</v>
      </c>
      <c r="AZ736" s="10">
        <v>0</v>
      </c>
      <c r="BA736" s="10">
        <v>0</v>
      </c>
      <c r="BB736" s="10">
        <v>0</v>
      </c>
      <c r="BC736" s="10">
        <v>0</v>
      </c>
      <c r="BD736" s="10">
        <v>0</v>
      </c>
      <c r="BE736" s="10">
        <v>0</v>
      </c>
      <c r="BF736" s="10">
        <v>0</v>
      </c>
      <c r="BG736" s="10">
        <v>0</v>
      </c>
      <c r="BH736" s="10">
        <v>0</v>
      </c>
      <c r="BI736" s="10">
        <v>0</v>
      </c>
      <c r="BJ736" s="10">
        <v>0</v>
      </c>
      <c r="BK736" s="10">
        <v>0</v>
      </c>
      <c r="BL736" s="10">
        <v>48.965000152587891</v>
      </c>
      <c r="BM736" s="10">
        <v>99.485000610351562</v>
      </c>
      <c r="BN736" s="10">
        <v>148.44999694824219</v>
      </c>
      <c r="BO736" s="10">
        <v>0</v>
      </c>
      <c r="BP736" s="10">
        <v>0</v>
      </c>
      <c r="BQ736" s="10">
        <v>0</v>
      </c>
      <c r="BR736" s="10">
        <v>0</v>
      </c>
      <c r="BS736" s="10">
        <v>0</v>
      </c>
      <c r="BT736" s="10">
        <v>0</v>
      </c>
      <c r="BU736" s="10">
        <v>0</v>
      </c>
      <c r="BV736" s="10">
        <v>0</v>
      </c>
      <c r="BW736" s="10">
        <v>0</v>
      </c>
      <c r="BX736" s="10">
        <v>0</v>
      </c>
      <c r="BY736" s="10">
        <v>0</v>
      </c>
      <c r="BZ736" s="10">
        <v>0</v>
      </c>
      <c r="CA736" s="10">
        <v>0</v>
      </c>
      <c r="CB736" s="10">
        <v>0</v>
      </c>
      <c r="CC736" s="10">
        <v>0</v>
      </c>
      <c r="CD736" s="10">
        <v>48.965000152587891</v>
      </c>
      <c r="CE736" s="10">
        <v>99.485000610351562</v>
      </c>
      <c r="CF736" s="10">
        <v>148.44999694824219</v>
      </c>
      <c r="CG736" s="10">
        <v>0</v>
      </c>
      <c r="CH736" s="10">
        <v>0</v>
      </c>
      <c r="CI736" s="10">
        <v>0</v>
      </c>
      <c r="CJ736" s="10">
        <v>0</v>
      </c>
      <c r="CK736" s="10">
        <v>0</v>
      </c>
      <c r="CL736" s="10">
        <v>0</v>
      </c>
      <c r="CM736" s="10">
        <v>0</v>
      </c>
      <c r="CN736" s="10">
        <v>0</v>
      </c>
      <c r="CO736" s="10">
        <v>0</v>
      </c>
      <c r="CP736" s="10">
        <v>0</v>
      </c>
      <c r="CQ736" s="10">
        <v>0</v>
      </c>
      <c r="CR736" s="10">
        <v>0</v>
      </c>
      <c r="CS736" s="10">
        <v>0</v>
      </c>
      <c r="CT736" s="10">
        <v>0</v>
      </c>
      <c r="CU736" s="10">
        <v>0</v>
      </c>
      <c r="CV736" s="10">
        <v>46.970001220703125</v>
      </c>
      <c r="CW736" s="10">
        <v>101.24500274658203</v>
      </c>
      <c r="CX736" s="10">
        <v>148.21499633789062</v>
      </c>
      <c r="CY736" s="10">
        <v>0</v>
      </c>
      <c r="CZ736" s="10">
        <v>0</v>
      </c>
      <c r="DA736" s="10">
        <v>0</v>
      </c>
      <c r="DB736" s="10">
        <v>0</v>
      </c>
      <c r="DC736" s="10">
        <v>0</v>
      </c>
      <c r="DD736" s="10">
        <v>0</v>
      </c>
      <c r="DE736" s="10">
        <v>0</v>
      </c>
      <c r="DF736" s="10">
        <v>0</v>
      </c>
      <c r="DG736" s="10">
        <v>0</v>
      </c>
    </row>
    <row r="737" spans="1:111">
      <c r="A737" t="s">
        <v>29</v>
      </c>
      <c r="B737" t="s">
        <v>65</v>
      </c>
      <c r="C737" t="s">
        <v>95</v>
      </c>
      <c r="D737" s="10">
        <v>0</v>
      </c>
      <c r="E737" s="10"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v>254.55999755859375</v>
      </c>
      <c r="K737" s="10">
        <v>294.135009765625</v>
      </c>
      <c r="L737" s="10">
        <v>548.69500732421875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0">
        <v>0</v>
      </c>
      <c r="S737" s="10">
        <v>265.19500732421875</v>
      </c>
      <c r="T737" s="10">
        <v>977.4949951171875</v>
      </c>
      <c r="U737" s="10">
        <v>1242.68994140625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243.80499267578125</v>
      </c>
      <c r="AC737" s="10">
        <v>477.15499877929688</v>
      </c>
      <c r="AD737" s="10">
        <v>720.9599609375</v>
      </c>
      <c r="AE737" s="10">
        <v>0</v>
      </c>
      <c r="AF737" s="10">
        <v>0</v>
      </c>
      <c r="AG737" s="10">
        <v>0</v>
      </c>
      <c r="AH737" s="10">
        <v>0</v>
      </c>
      <c r="AI737" s="10">
        <v>0</v>
      </c>
      <c r="AJ737" s="10">
        <v>0</v>
      </c>
      <c r="AK737" s="10">
        <v>247.19999694824219</v>
      </c>
      <c r="AL737" s="10">
        <v>999.780029296875</v>
      </c>
      <c r="AM737" s="10">
        <v>1246.97998046875</v>
      </c>
      <c r="AN737" s="10">
        <v>0</v>
      </c>
      <c r="AO737" s="10">
        <v>0</v>
      </c>
      <c r="AP737" s="10">
        <v>0</v>
      </c>
      <c r="AQ737" s="10">
        <v>0</v>
      </c>
      <c r="AR737" s="10">
        <v>0</v>
      </c>
      <c r="AS737" s="10">
        <v>0</v>
      </c>
      <c r="AT737" s="10">
        <v>243.80499267578125</v>
      </c>
      <c r="AU737" s="10">
        <v>477.15499877929688</v>
      </c>
      <c r="AV737" s="10">
        <v>720.9599609375</v>
      </c>
      <c r="AW737" s="10">
        <v>0</v>
      </c>
      <c r="AX737" s="10">
        <v>0</v>
      </c>
      <c r="AY737" s="10">
        <v>0</v>
      </c>
      <c r="AZ737" s="10">
        <v>0</v>
      </c>
      <c r="BA737" s="10">
        <v>0</v>
      </c>
      <c r="BB737" s="10">
        <v>0</v>
      </c>
      <c r="BC737" s="10">
        <v>247.19999694824219</v>
      </c>
      <c r="BD737" s="10">
        <v>999.780029296875</v>
      </c>
      <c r="BE737" s="10">
        <v>1246.97998046875</v>
      </c>
      <c r="BF737" s="10">
        <v>0</v>
      </c>
      <c r="BG737" s="10">
        <v>0</v>
      </c>
      <c r="BH737" s="10">
        <v>0</v>
      </c>
      <c r="BI737" s="10">
        <v>0</v>
      </c>
      <c r="BJ737" s="10">
        <v>0</v>
      </c>
      <c r="BK737" s="10">
        <v>0</v>
      </c>
      <c r="BL737" s="10">
        <v>232.35499572753906</v>
      </c>
      <c r="BM737" s="10">
        <v>507.3699951171875</v>
      </c>
      <c r="BN737" s="10">
        <v>739.7249755859375</v>
      </c>
      <c r="BO737" s="10">
        <v>0</v>
      </c>
      <c r="BP737" s="10">
        <v>0</v>
      </c>
      <c r="BQ737" s="10">
        <v>0</v>
      </c>
      <c r="BR737" s="10">
        <v>0</v>
      </c>
      <c r="BS737" s="10">
        <v>0</v>
      </c>
      <c r="BT737" s="10">
        <v>0</v>
      </c>
      <c r="BU737" s="10">
        <v>239.55000305175781</v>
      </c>
      <c r="BV737" s="10">
        <v>1039.155029296875</v>
      </c>
      <c r="BW737" s="10">
        <v>1278.705078125</v>
      </c>
      <c r="BX737" s="10">
        <v>0</v>
      </c>
      <c r="BY737" s="10">
        <v>0</v>
      </c>
      <c r="BZ737" s="10">
        <v>0</v>
      </c>
      <c r="CA737" s="10">
        <v>0</v>
      </c>
      <c r="CB737" s="10">
        <v>0</v>
      </c>
      <c r="CC737" s="10">
        <v>0</v>
      </c>
      <c r="CD737" s="10">
        <v>232.35499572753906</v>
      </c>
      <c r="CE737" s="10">
        <v>507.3699951171875</v>
      </c>
      <c r="CF737" s="10">
        <v>739.7249755859375</v>
      </c>
      <c r="CG737" s="10">
        <v>0</v>
      </c>
      <c r="CH737" s="10">
        <v>0</v>
      </c>
      <c r="CI737" s="10">
        <v>0</v>
      </c>
      <c r="CJ737" s="10">
        <v>0</v>
      </c>
      <c r="CK737" s="10">
        <v>0</v>
      </c>
      <c r="CL737" s="10">
        <v>0</v>
      </c>
      <c r="CM737" s="10">
        <v>239.55000305175781</v>
      </c>
      <c r="CN737" s="10">
        <v>1039.155029296875</v>
      </c>
      <c r="CO737" s="10">
        <v>1278.705078125</v>
      </c>
      <c r="CP737" s="10">
        <v>0</v>
      </c>
      <c r="CQ737" s="10">
        <v>0</v>
      </c>
      <c r="CR737" s="10">
        <v>0</v>
      </c>
      <c r="CS737" s="10">
        <v>0</v>
      </c>
      <c r="CT737" s="10">
        <v>0</v>
      </c>
      <c r="CU737" s="10">
        <v>0</v>
      </c>
      <c r="CV737" s="10">
        <v>219.42498779296875</v>
      </c>
      <c r="CW737" s="10">
        <v>547.18499755859375</v>
      </c>
      <c r="CX737" s="10">
        <v>766.6099853515625</v>
      </c>
      <c r="CY737" s="10">
        <v>0</v>
      </c>
      <c r="CZ737" s="10">
        <v>0</v>
      </c>
      <c r="DA737" s="10">
        <v>0</v>
      </c>
      <c r="DB737" s="10">
        <v>0</v>
      </c>
      <c r="DC737" s="10">
        <v>0</v>
      </c>
      <c r="DD737" s="10">
        <v>0</v>
      </c>
      <c r="DE737" s="10">
        <v>231.49000549316406</v>
      </c>
      <c r="DF737" s="10">
        <v>1184.3900146484375</v>
      </c>
      <c r="DG737" s="10">
        <v>1415.8800048828125</v>
      </c>
    </row>
    <row r="738" spans="1:111">
      <c r="A738" t="s">
        <v>29</v>
      </c>
      <c r="B738" t="s">
        <v>65</v>
      </c>
      <c r="C738" t="s">
        <v>89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49.825000762939453</v>
      </c>
      <c r="K738" s="10">
        <v>2359.77490234375</v>
      </c>
      <c r="L738" s="10">
        <v>2409.599853515625</v>
      </c>
      <c r="M738" s="10">
        <v>27.174999237060547</v>
      </c>
      <c r="N738" s="10">
        <v>0</v>
      </c>
      <c r="O738" s="10">
        <v>27.174999237060547</v>
      </c>
      <c r="P738" s="10">
        <v>0</v>
      </c>
      <c r="Q738" s="10">
        <v>0</v>
      </c>
      <c r="R738" s="10">
        <v>0</v>
      </c>
      <c r="S738" s="10">
        <v>1549.030029296875</v>
      </c>
      <c r="T738" s="10">
        <v>135.8800048828125</v>
      </c>
      <c r="U738" s="10">
        <v>1684.9100341796875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48.044998168945312</v>
      </c>
      <c r="AC738" s="10">
        <v>4809.900390625</v>
      </c>
      <c r="AD738" s="10">
        <v>4857.9453125</v>
      </c>
      <c r="AE738" s="10">
        <v>133.114990234375</v>
      </c>
      <c r="AF738" s="10">
        <v>0</v>
      </c>
      <c r="AG738" s="10">
        <v>133.114990234375</v>
      </c>
      <c r="AH738" s="10">
        <v>0</v>
      </c>
      <c r="AI738" s="10">
        <v>0</v>
      </c>
      <c r="AJ738" s="10">
        <v>0</v>
      </c>
      <c r="AK738" s="10">
        <v>1490.7049560546875</v>
      </c>
      <c r="AL738" s="10">
        <v>0</v>
      </c>
      <c r="AM738" s="10">
        <v>1490.7049560546875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48.044998168945312</v>
      </c>
      <c r="AU738" s="10">
        <v>4809.900390625</v>
      </c>
      <c r="AV738" s="10">
        <v>4857.9453125</v>
      </c>
      <c r="AW738" s="10">
        <v>133.114990234375</v>
      </c>
      <c r="AX738" s="10">
        <v>0</v>
      </c>
      <c r="AY738" s="10">
        <v>133.114990234375</v>
      </c>
      <c r="AZ738" s="10">
        <v>0</v>
      </c>
      <c r="BA738" s="10">
        <v>0</v>
      </c>
      <c r="BB738" s="10">
        <v>0</v>
      </c>
      <c r="BC738" s="10">
        <v>1490.7049560546875</v>
      </c>
      <c r="BD738" s="10">
        <v>0</v>
      </c>
      <c r="BE738" s="10">
        <v>1490.7049560546875</v>
      </c>
      <c r="BF738" s="10">
        <v>0</v>
      </c>
      <c r="BG738" s="10">
        <v>0</v>
      </c>
      <c r="BH738" s="10">
        <v>0</v>
      </c>
      <c r="BI738" s="10">
        <v>0</v>
      </c>
      <c r="BJ738" s="10">
        <v>0</v>
      </c>
      <c r="BK738" s="10">
        <v>0</v>
      </c>
      <c r="BL738" s="10">
        <v>42.849998474121094</v>
      </c>
      <c r="BM738" s="10">
        <v>4809.900390625</v>
      </c>
      <c r="BN738" s="10">
        <v>4852.75048828125</v>
      </c>
      <c r="BO738" s="10">
        <v>133.114990234375</v>
      </c>
      <c r="BP738" s="10">
        <v>0</v>
      </c>
      <c r="BQ738" s="10">
        <v>133.114990234375</v>
      </c>
      <c r="BR738" s="10">
        <v>0</v>
      </c>
      <c r="BS738" s="10">
        <v>0</v>
      </c>
      <c r="BT738" s="10">
        <v>0</v>
      </c>
      <c r="BU738" s="10">
        <v>1433.3699951171875</v>
      </c>
      <c r="BV738" s="10">
        <v>0</v>
      </c>
      <c r="BW738" s="10">
        <v>1433.3699951171875</v>
      </c>
      <c r="BX738" s="10">
        <v>0</v>
      </c>
      <c r="BY738" s="10">
        <v>0</v>
      </c>
      <c r="BZ738" s="10">
        <v>0</v>
      </c>
      <c r="CA738" s="10">
        <v>0</v>
      </c>
      <c r="CB738" s="10">
        <v>0</v>
      </c>
      <c r="CC738" s="10">
        <v>0</v>
      </c>
      <c r="CD738" s="10">
        <v>42.849998474121094</v>
      </c>
      <c r="CE738" s="10">
        <v>4809.900390625</v>
      </c>
      <c r="CF738" s="10">
        <v>4852.75048828125</v>
      </c>
      <c r="CG738" s="10">
        <v>133.114990234375</v>
      </c>
      <c r="CH738" s="10">
        <v>0</v>
      </c>
      <c r="CI738" s="10">
        <v>133.114990234375</v>
      </c>
      <c r="CJ738" s="10">
        <v>0</v>
      </c>
      <c r="CK738" s="10">
        <v>0</v>
      </c>
      <c r="CL738" s="10">
        <v>0</v>
      </c>
      <c r="CM738" s="10">
        <v>1433.3699951171875</v>
      </c>
      <c r="CN738" s="10">
        <v>0</v>
      </c>
      <c r="CO738" s="10">
        <v>1433.3699951171875</v>
      </c>
      <c r="CP738" s="10">
        <v>0</v>
      </c>
      <c r="CQ738" s="10">
        <v>0</v>
      </c>
      <c r="CR738" s="10">
        <v>0</v>
      </c>
      <c r="CS738" s="10">
        <v>0</v>
      </c>
      <c r="CT738" s="10">
        <v>0</v>
      </c>
      <c r="CU738" s="10">
        <v>0</v>
      </c>
      <c r="CV738" s="10">
        <v>37.654998779296875</v>
      </c>
      <c r="CW738" s="10">
        <v>4809.900390625</v>
      </c>
      <c r="CX738" s="10">
        <v>4847.55517578125</v>
      </c>
      <c r="CY738" s="10">
        <v>133.114990234375</v>
      </c>
      <c r="CZ738" s="10">
        <v>0</v>
      </c>
      <c r="DA738" s="10">
        <v>133.114990234375</v>
      </c>
      <c r="DB738" s="10">
        <v>0</v>
      </c>
      <c r="DC738" s="10">
        <v>0</v>
      </c>
      <c r="DD738" s="10">
        <v>0</v>
      </c>
      <c r="DE738" s="10">
        <v>1376.0350341796875</v>
      </c>
      <c r="DF738" s="10">
        <v>0</v>
      </c>
      <c r="DG738" s="10">
        <v>1376.0350341796875</v>
      </c>
    </row>
    <row r="739" spans="1:111">
      <c r="A739" t="s">
        <v>29</v>
      </c>
      <c r="B739" t="s">
        <v>65</v>
      </c>
      <c r="C739" t="s">
        <v>81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700.44500732421875</v>
      </c>
      <c r="L739" s="10">
        <v>700.44500732421875</v>
      </c>
      <c r="M739" s="10">
        <v>0</v>
      </c>
      <c r="N739" s="10">
        <v>0</v>
      </c>
      <c r="O739" s="10">
        <v>0</v>
      </c>
      <c r="P739" s="10">
        <v>52.990001678466797</v>
      </c>
      <c r="Q739" s="10">
        <v>364.29998779296875</v>
      </c>
      <c r="R739" s="10">
        <v>417.28997802734375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109.52500152587891</v>
      </c>
      <c r="AI739" s="10">
        <v>337</v>
      </c>
      <c r="AJ739" s="10">
        <v>446.52499389648438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109.52500152587891</v>
      </c>
      <c r="BA739" s="10">
        <v>337</v>
      </c>
      <c r="BB739" s="10">
        <v>446.52499389648438</v>
      </c>
      <c r="BC739" s="10">
        <v>0</v>
      </c>
      <c r="BD739" s="10">
        <v>0</v>
      </c>
      <c r="BE739" s="10">
        <v>0</v>
      </c>
      <c r="BF739" s="10">
        <v>0</v>
      </c>
      <c r="BG739" s="10">
        <v>0</v>
      </c>
      <c r="BH739" s="10">
        <v>0</v>
      </c>
      <c r="BI739" s="10">
        <v>0</v>
      </c>
      <c r="BJ739" s="10">
        <v>0</v>
      </c>
      <c r="BK739" s="10">
        <v>0</v>
      </c>
      <c r="BL739" s="10">
        <v>0</v>
      </c>
      <c r="BM739" s="10">
        <v>0</v>
      </c>
      <c r="BN739" s="10">
        <v>0</v>
      </c>
      <c r="BO739" s="10">
        <v>0</v>
      </c>
      <c r="BP739" s="10">
        <v>0</v>
      </c>
      <c r="BQ739" s="10">
        <v>0</v>
      </c>
      <c r="BR739" s="10">
        <v>102.78500366210938</v>
      </c>
      <c r="BS739" s="10">
        <v>337</v>
      </c>
      <c r="BT739" s="10">
        <v>439.78500366210938</v>
      </c>
      <c r="BU739" s="10">
        <v>0</v>
      </c>
      <c r="BV739" s="10">
        <v>0</v>
      </c>
      <c r="BW739" s="10">
        <v>0</v>
      </c>
      <c r="BX739" s="10">
        <v>0</v>
      </c>
      <c r="BY739" s="10">
        <v>0</v>
      </c>
      <c r="BZ739" s="10">
        <v>0</v>
      </c>
      <c r="CA739" s="10">
        <v>0</v>
      </c>
      <c r="CB739" s="10">
        <v>0</v>
      </c>
      <c r="CC739" s="10">
        <v>0</v>
      </c>
      <c r="CD739" s="10">
        <v>0</v>
      </c>
      <c r="CE739" s="10">
        <v>0</v>
      </c>
      <c r="CF739" s="10">
        <v>0</v>
      </c>
      <c r="CG739" s="10">
        <v>0</v>
      </c>
      <c r="CH739" s="10">
        <v>0</v>
      </c>
      <c r="CI739" s="10">
        <v>0</v>
      </c>
      <c r="CJ739" s="10">
        <v>102.78500366210938</v>
      </c>
      <c r="CK739" s="10">
        <v>337</v>
      </c>
      <c r="CL739" s="10">
        <v>439.78500366210938</v>
      </c>
      <c r="CM739" s="10">
        <v>0</v>
      </c>
      <c r="CN739" s="10">
        <v>0</v>
      </c>
      <c r="CO739" s="10">
        <v>0</v>
      </c>
      <c r="CP739" s="10">
        <v>0</v>
      </c>
      <c r="CQ739" s="10">
        <v>0</v>
      </c>
      <c r="CR739" s="10">
        <v>0</v>
      </c>
      <c r="CS739" s="10">
        <v>0</v>
      </c>
      <c r="CT739" s="10">
        <v>0</v>
      </c>
      <c r="CU739" s="10">
        <v>0</v>
      </c>
      <c r="CV739" s="10">
        <v>0</v>
      </c>
      <c r="CW739" s="10">
        <v>0</v>
      </c>
      <c r="CX739" s="10">
        <v>0</v>
      </c>
      <c r="CY739" s="10">
        <v>0</v>
      </c>
      <c r="CZ739" s="10">
        <v>0</v>
      </c>
      <c r="DA739" s="10">
        <v>0</v>
      </c>
      <c r="DB739" s="10">
        <v>96.044998168945312</v>
      </c>
      <c r="DC739" s="10">
        <v>337</v>
      </c>
      <c r="DD739" s="10">
        <v>433.04498291015625</v>
      </c>
      <c r="DE739" s="10">
        <v>0</v>
      </c>
      <c r="DF739" s="10">
        <v>0</v>
      </c>
      <c r="DG739" s="10">
        <v>0</v>
      </c>
    </row>
    <row r="740" spans="1:111">
      <c r="A740" t="s">
        <v>29</v>
      </c>
      <c r="B740" t="s">
        <v>65</v>
      </c>
      <c r="C740" t="s">
        <v>82</v>
      </c>
      <c r="D740" s="10">
        <v>74</v>
      </c>
      <c r="E740" s="10">
        <v>374.93499755859375</v>
      </c>
      <c r="F740" s="10">
        <v>448.93499755859375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87.004997253417969</v>
      </c>
      <c r="W740" s="10">
        <v>467.010009765625</v>
      </c>
      <c r="X740" s="10">
        <v>554.0150146484375</v>
      </c>
      <c r="Y740" s="10">
        <v>0</v>
      </c>
      <c r="Z740" s="10">
        <v>0</v>
      </c>
      <c r="AA740" s="10">
        <v>0</v>
      </c>
      <c r="AB740" s="10">
        <v>0.15000000596046448</v>
      </c>
      <c r="AC740" s="10">
        <v>0</v>
      </c>
      <c r="AD740" s="10">
        <v>0.15000000596046448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0</v>
      </c>
      <c r="AL740" s="10">
        <v>0</v>
      </c>
      <c r="AM740" s="10">
        <v>0</v>
      </c>
      <c r="AN740" s="10">
        <v>87.004997253417969</v>
      </c>
      <c r="AO740" s="10">
        <v>467.010009765625</v>
      </c>
      <c r="AP740" s="10">
        <v>554.0150146484375</v>
      </c>
      <c r="AQ740" s="10">
        <v>0</v>
      </c>
      <c r="AR740" s="10">
        <v>0</v>
      </c>
      <c r="AS740" s="10">
        <v>0</v>
      </c>
      <c r="AT740" s="10">
        <v>0.15000000596046448</v>
      </c>
      <c r="AU740" s="10">
        <v>0</v>
      </c>
      <c r="AV740" s="10">
        <v>0.15000000596046448</v>
      </c>
      <c r="AW740" s="10">
        <v>0</v>
      </c>
      <c r="AX740" s="10">
        <v>0</v>
      </c>
      <c r="AY740" s="10">
        <v>0</v>
      </c>
      <c r="AZ740" s="10">
        <v>0</v>
      </c>
      <c r="BA740" s="10">
        <v>0</v>
      </c>
      <c r="BB740" s="10">
        <v>0</v>
      </c>
      <c r="BC740" s="10">
        <v>0</v>
      </c>
      <c r="BD740" s="10">
        <v>0</v>
      </c>
      <c r="BE740" s="10">
        <v>0</v>
      </c>
      <c r="BF740" s="10">
        <v>82.334999084472656</v>
      </c>
      <c r="BG740" s="10">
        <v>467.010009765625</v>
      </c>
      <c r="BH740" s="10">
        <v>549.34503173828125</v>
      </c>
      <c r="BI740" s="10">
        <v>0</v>
      </c>
      <c r="BJ740" s="10">
        <v>0</v>
      </c>
      <c r="BK740" s="10">
        <v>0</v>
      </c>
      <c r="BL740" s="10">
        <v>0.15000000596046448</v>
      </c>
      <c r="BM740" s="10">
        <v>0</v>
      </c>
      <c r="BN740" s="10">
        <v>0.15000000596046448</v>
      </c>
      <c r="BO740" s="10">
        <v>0</v>
      </c>
      <c r="BP740" s="10">
        <v>0</v>
      </c>
      <c r="BQ740" s="10">
        <v>0</v>
      </c>
      <c r="BR740" s="10">
        <v>0</v>
      </c>
      <c r="BS740" s="10">
        <v>0</v>
      </c>
      <c r="BT740" s="10">
        <v>0</v>
      </c>
      <c r="BU740" s="10">
        <v>0</v>
      </c>
      <c r="BV740" s="10">
        <v>0</v>
      </c>
      <c r="BW740" s="10">
        <v>0</v>
      </c>
      <c r="BX740" s="10">
        <v>82.334999084472656</v>
      </c>
      <c r="BY740" s="10">
        <v>467.010009765625</v>
      </c>
      <c r="BZ740" s="10">
        <v>549.34503173828125</v>
      </c>
      <c r="CA740" s="10">
        <v>0</v>
      </c>
      <c r="CB740" s="10">
        <v>0</v>
      </c>
      <c r="CC740" s="10">
        <v>0</v>
      </c>
      <c r="CD740" s="10">
        <v>0.15000000596046448</v>
      </c>
      <c r="CE740" s="10">
        <v>0</v>
      </c>
      <c r="CF740" s="10">
        <v>0.15000000596046448</v>
      </c>
      <c r="CG740" s="10">
        <v>0</v>
      </c>
      <c r="CH740" s="10">
        <v>0</v>
      </c>
      <c r="CI740" s="10">
        <v>0</v>
      </c>
      <c r="CJ740" s="10">
        <v>0</v>
      </c>
      <c r="CK740" s="10">
        <v>0</v>
      </c>
      <c r="CL740" s="10">
        <v>0</v>
      </c>
      <c r="CM740" s="10">
        <v>0</v>
      </c>
      <c r="CN740" s="10">
        <v>0</v>
      </c>
      <c r="CO740" s="10">
        <v>0</v>
      </c>
      <c r="CP740" s="10">
        <v>77.660003662109375</v>
      </c>
      <c r="CQ740" s="10">
        <v>467.010009765625</v>
      </c>
      <c r="CR740" s="10">
        <v>544.6700439453125</v>
      </c>
      <c r="CS740" s="10">
        <v>0</v>
      </c>
      <c r="CT740" s="10">
        <v>0</v>
      </c>
      <c r="CU740" s="10">
        <v>0</v>
      </c>
      <c r="CV740" s="10">
        <v>0.15000000596046448</v>
      </c>
      <c r="CW740" s="10">
        <v>0</v>
      </c>
      <c r="CX740" s="10">
        <v>0.15000000596046448</v>
      </c>
      <c r="CY740" s="10">
        <v>0</v>
      </c>
      <c r="CZ740" s="10">
        <v>0</v>
      </c>
      <c r="DA740" s="10">
        <v>0</v>
      </c>
      <c r="DB740" s="10">
        <v>0</v>
      </c>
      <c r="DC740" s="10">
        <v>0</v>
      </c>
      <c r="DD740" s="10">
        <v>0</v>
      </c>
      <c r="DE740" s="10">
        <v>0</v>
      </c>
      <c r="DF740" s="10">
        <v>0</v>
      </c>
      <c r="DG740" s="10">
        <v>0</v>
      </c>
    </row>
    <row r="741" spans="1:111">
      <c r="A741" t="s">
        <v>29</v>
      </c>
      <c r="B741" t="s">
        <v>65</v>
      </c>
      <c r="C741" t="s">
        <v>108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49</v>
      </c>
      <c r="N741" s="10">
        <v>0</v>
      </c>
      <c r="O741" s="10">
        <v>49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48.5</v>
      </c>
      <c r="AF741" s="10">
        <v>1865.385009765625</v>
      </c>
      <c r="AG741" s="10">
        <v>1913.885009765625</v>
      </c>
      <c r="AH741" s="10">
        <v>0</v>
      </c>
      <c r="AI741" s="10">
        <v>0</v>
      </c>
      <c r="AJ741" s="10">
        <v>0</v>
      </c>
      <c r="AK741" s="10">
        <v>0</v>
      </c>
      <c r="AL741" s="10">
        <v>0</v>
      </c>
      <c r="AM741" s="10">
        <v>0</v>
      </c>
      <c r="AN741" s="10">
        <v>0</v>
      </c>
      <c r="AO741" s="10">
        <v>0</v>
      </c>
      <c r="AP741" s="10">
        <v>0</v>
      </c>
      <c r="AQ741" s="10">
        <v>0</v>
      </c>
      <c r="AR741" s="10">
        <v>0</v>
      </c>
      <c r="AS741" s="10">
        <v>0</v>
      </c>
      <c r="AT741" s="10">
        <v>0</v>
      </c>
      <c r="AU741" s="10">
        <v>0</v>
      </c>
      <c r="AV741" s="10">
        <v>0</v>
      </c>
      <c r="AW741" s="10">
        <v>48.5</v>
      </c>
      <c r="AX741" s="10">
        <v>1865.385009765625</v>
      </c>
      <c r="AY741" s="10">
        <v>1913.885009765625</v>
      </c>
      <c r="AZ741" s="10">
        <v>0</v>
      </c>
      <c r="BA741" s="10">
        <v>0</v>
      </c>
      <c r="BB741" s="10">
        <v>0</v>
      </c>
      <c r="BC741" s="10">
        <v>0</v>
      </c>
      <c r="BD741" s="10">
        <v>0</v>
      </c>
      <c r="BE741" s="10">
        <v>0</v>
      </c>
      <c r="BF741" s="10">
        <v>0</v>
      </c>
      <c r="BG741" s="10">
        <v>0</v>
      </c>
      <c r="BH741" s="10">
        <v>0</v>
      </c>
      <c r="BI741" s="10">
        <v>0</v>
      </c>
      <c r="BJ741" s="10">
        <v>0</v>
      </c>
      <c r="BK741" s="10">
        <v>0</v>
      </c>
      <c r="BL741" s="10">
        <v>0</v>
      </c>
      <c r="BM741" s="10">
        <v>0</v>
      </c>
      <c r="BN741" s="10">
        <v>0</v>
      </c>
      <c r="BO741" s="10">
        <v>45.700000762939453</v>
      </c>
      <c r="BP741" s="10">
        <v>3730.77001953125</v>
      </c>
      <c r="BQ741" s="10">
        <v>3776.469970703125</v>
      </c>
      <c r="BR741" s="10">
        <v>0</v>
      </c>
      <c r="BS741" s="10">
        <v>0</v>
      </c>
      <c r="BT741" s="10">
        <v>0</v>
      </c>
      <c r="BU741" s="10">
        <v>0</v>
      </c>
      <c r="BV741" s="10">
        <v>0</v>
      </c>
      <c r="BW741" s="10">
        <v>0</v>
      </c>
      <c r="BX741" s="10">
        <v>0</v>
      </c>
      <c r="BY741" s="10">
        <v>0</v>
      </c>
      <c r="BZ741" s="10">
        <v>0</v>
      </c>
      <c r="CA741" s="10">
        <v>0</v>
      </c>
      <c r="CB741" s="10">
        <v>0</v>
      </c>
      <c r="CC741" s="10">
        <v>0</v>
      </c>
      <c r="CD741" s="10">
        <v>0</v>
      </c>
      <c r="CE741" s="10">
        <v>0</v>
      </c>
      <c r="CF741" s="10">
        <v>0</v>
      </c>
      <c r="CG741" s="10">
        <v>45.700000762939453</v>
      </c>
      <c r="CH741" s="10">
        <v>3730.77001953125</v>
      </c>
      <c r="CI741" s="10">
        <v>3776.469970703125</v>
      </c>
      <c r="CJ741" s="10">
        <v>0</v>
      </c>
      <c r="CK741" s="10">
        <v>0</v>
      </c>
      <c r="CL741" s="10">
        <v>0</v>
      </c>
      <c r="CM741" s="10">
        <v>0</v>
      </c>
      <c r="CN741" s="10">
        <v>0</v>
      </c>
      <c r="CO741" s="10">
        <v>0</v>
      </c>
      <c r="CP741" s="10">
        <v>0</v>
      </c>
      <c r="CQ741" s="10">
        <v>0</v>
      </c>
      <c r="CR741" s="10">
        <v>0</v>
      </c>
      <c r="CS741" s="10">
        <v>0</v>
      </c>
      <c r="CT741" s="10">
        <v>0</v>
      </c>
      <c r="CU741" s="10">
        <v>0</v>
      </c>
      <c r="CV741" s="10">
        <v>0</v>
      </c>
      <c r="CW741" s="10">
        <v>0</v>
      </c>
      <c r="CX741" s="10">
        <v>0</v>
      </c>
      <c r="CY741" s="10">
        <v>41.970001220703125</v>
      </c>
      <c r="CZ741" s="10">
        <v>3730.77001953125</v>
      </c>
      <c r="DA741" s="10">
        <v>3772.739990234375</v>
      </c>
      <c r="DB741" s="10">
        <v>0</v>
      </c>
      <c r="DC741" s="10">
        <v>0</v>
      </c>
      <c r="DD741" s="10">
        <v>0</v>
      </c>
      <c r="DE741" s="10">
        <v>0</v>
      </c>
      <c r="DF741" s="10">
        <v>0</v>
      </c>
      <c r="DG741" s="10">
        <v>0</v>
      </c>
    </row>
    <row r="742" spans="1:111">
      <c r="A742" t="s">
        <v>29</v>
      </c>
      <c r="B742" t="s">
        <v>65</v>
      </c>
      <c r="C742" t="s">
        <v>102</v>
      </c>
      <c r="D742" s="10">
        <v>0</v>
      </c>
      <c r="E742" s="10">
        <v>0</v>
      </c>
      <c r="F742" s="10">
        <v>0</v>
      </c>
      <c r="G742" s="10">
        <v>91.220001220703125</v>
      </c>
      <c r="H742" s="10">
        <v>500.07000732421875</v>
      </c>
      <c r="I742" s="10">
        <v>591.2900390625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109.97499847412109</v>
      </c>
      <c r="Z742" s="10">
        <v>407.73001098632812</v>
      </c>
      <c r="AA742" s="10">
        <v>517.70501708984375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0">
        <v>109.97499847412109</v>
      </c>
      <c r="AR742" s="10">
        <v>407.73001098632812</v>
      </c>
      <c r="AS742" s="10">
        <v>517.70501708984375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0">
        <v>0</v>
      </c>
      <c r="BA742" s="10">
        <v>0</v>
      </c>
      <c r="BB742" s="10">
        <v>0</v>
      </c>
      <c r="BC742" s="10">
        <v>0</v>
      </c>
      <c r="BD742" s="10">
        <v>0</v>
      </c>
      <c r="BE742" s="10">
        <v>0</v>
      </c>
      <c r="BF742" s="10">
        <v>0</v>
      </c>
      <c r="BG742" s="10">
        <v>0</v>
      </c>
      <c r="BH742" s="10">
        <v>0</v>
      </c>
      <c r="BI742" s="10">
        <v>101.81999969482422</v>
      </c>
      <c r="BJ742" s="10">
        <v>407.73001098632812</v>
      </c>
      <c r="BK742" s="10">
        <v>509.55001831054688</v>
      </c>
      <c r="BL742" s="10">
        <v>0</v>
      </c>
      <c r="BM742" s="10">
        <v>0</v>
      </c>
      <c r="BN742" s="10">
        <v>0</v>
      </c>
      <c r="BO742" s="10">
        <v>0</v>
      </c>
      <c r="BP742" s="10">
        <v>0</v>
      </c>
      <c r="BQ742" s="10">
        <v>0</v>
      </c>
      <c r="BR742" s="10">
        <v>0</v>
      </c>
      <c r="BS742" s="10">
        <v>0</v>
      </c>
      <c r="BT742" s="10">
        <v>0</v>
      </c>
      <c r="BU742" s="10">
        <v>0</v>
      </c>
      <c r="BV742" s="10">
        <v>0</v>
      </c>
      <c r="BW742" s="10">
        <v>0</v>
      </c>
      <c r="BX742" s="10">
        <v>0</v>
      </c>
      <c r="BY742" s="10">
        <v>0</v>
      </c>
      <c r="BZ742" s="10">
        <v>0</v>
      </c>
      <c r="CA742" s="10">
        <v>101.81999969482422</v>
      </c>
      <c r="CB742" s="10">
        <v>407.73001098632812</v>
      </c>
      <c r="CC742" s="10">
        <v>509.55001831054688</v>
      </c>
      <c r="CD742" s="10">
        <v>0</v>
      </c>
      <c r="CE742" s="10">
        <v>0</v>
      </c>
      <c r="CF742" s="10">
        <v>0</v>
      </c>
      <c r="CG742" s="10">
        <v>0</v>
      </c>
      <c r="CH742" s="10">
        <v>0</v>
      </c>
      <c r="CI742" s="10">
        <v>0</v>
      </c>
      <c r="CJ742" s="10">
        <v>0</v>
      </c>
      <c r="CK742" s="10">
        <v>0</v>
      </c>
      <c r="CL742" s="10">
        <v>0</v>
      </c>
      <c r="CM742" s="10">
        <v>0</v>
      </c>
      <c r="CN742" s="10">
        <v>0</v>
      </c>
      <c r="CO742" s="10">
        <v>0</v>
      </c>
      <c r="CP742" s="10">
        <v>0</v>
      </c>
      <c r="CQ742" s="10">
        <v>0</v>
      </c>
      <c r="CR742" s="10">
        <v>0</v>
      </c>
      <c r="CS742" s="10">
        <v>93.665000915527344</v>
      </c>
      <c r="CT742" s="10">
        <v>407.73001098632812</v>
      </c>
      <c r="CU742" s="10">
        <v>501.39501953125</v>
      </c>
      <c r="CV742" s="10">
        <v>0</v>
      </c>
      <c r="CW742" s="10">
        <v>0</v>
      </c>
      <c r="CX742" s="10">
        <v>0</v>
      </c>
      <c r="CY742" s="10">
        <v>0</v>
      </c>
      <c r="CZ742" s="10">
        <v>0</v>
      </c>
      <c r="DA742" s="10">
        <v>0</v>
      </c>
      <c r="DB742" s="10">
        <v>0</v>
      </c>
      <c r="DC742" s="10">
        <v>0</v>
      </c>
      <c r="DD742" s="10">
        <v>0</v>
      </c>
      <c r="DE742" s="10">
        <v>0</v>
      </c>
      <c r="DF742" s="10">
        <v>0</v>
      </c>
      <c r="DG742" s="10">
        <v>0</v>
      </c>
    </row>
    <row r="743" spans="1:111">
      <c r="A743" t="s">
        <v>29</v>
      </c>
      <c r="B743" t="s">
        <v>65</v>
      </c>
      <c r="C743" t="s">
        <v>83</v>
      </c>
      <c r="D743" s="10">
        <v>0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v>201.22999572753906</v>
      </c>
      <c r="K743" s="10">
        <v>221.57499694824219</v>
      </c>
      <c r="L743" s="10">
        <v>422.80499267578125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166.68499755859375</v>
      </c>
      <c r="AC743" s="10">
        <v>450.98001098632812</v>
      </c>
      <c r="AD743" s="10">
        <v>617.6650390625</v>
      </c>
      <c r="AE743" s="10">
        <v>0</v>
      </c>
      <c r="AF743" s="10">
        <v>0</v>
      </c>
      <c r="AG743" s="10">
        <v>0</v>
      </c>
      <c r="AH743" s="10">
        <v>0</v>
      </c>
      <c r="AI743" s="10">
        <v>0</v>
      </c>
      <c r="AJ743" s="10">
        <v>0</v>
      </c>
      <c r="AK743" s="10">
        <v>0</v>
      </c>
      <c r="AL743" s="10">
        <v>0</v>
      </c>
      <c r="AM743" s="10">
        <v>0</v>
      </c>
      <c r="AN743" s="10">
        <v>0</v>
      </c>
      <c r="AO743" s="10">
        <v>0</v>
      </c>
      <c r="AP743" s="10">
        <v>0</v>
      </c>
      <c r="AQ743" s="10">
        <v>0</v>
      </c>
      <c r="AR743" s="10">
        <v>0</v>
      </c>
      <c r="AS743" s="10">
        <v>0</v>
      </c>
      <c r="AT743" s="10">
        <v>166.68499755859375</v>
      </c>
      <c r="AU743" s="10">
        <v>450.98001098632812</v>
      </c>
      <c r="AV743" s="10">
        <v>617.6650390625</v>
      </c>
      <c r="AW743" s="10">
        <v>0</v>
      </c>
      <c r="AX743" s="10">
        <v>0</v>
      </c>
      <c r="AY743" s="10">
        <v>0</v>
      </c>
      <c r="AZ743" s="10">
        <v>0</v>
      </c>
      <c r="BA743" s="10">
        <v>0</v>
      </c>
      <c r="BB743" s="10">
        <v>0</v>
      </c>
      <c r="BC743" s="10">
        <v>0</v>
      </c>
      <c r="BD743" s="10">
        <v>0</v>
      </c>
      <c r="BE743" s="10">
        <v>0</v>
      </c>
      <c r="BF743" s="10">
        <v>0</v>
      </c>
      <c r="BG743" s="10">
        <v>0</v>
      </c>
      <c r="BH743" s="10">
        <v>0</v>
      </c>
      <c r="BI743" s="10">
        <v>0</v>
      </c>
      <c r="BJ743" s="10">
        <v>0</v>
      </c>
      <c r="BK743" s="10">
        <v>0</v>
      </c>
      <c r="BL743" s="10">
        <v>160.24501037597656</v>
      </c>
      <c r="BM743" s="10">
        <v>452.31500244140625</v>
      </c>
      <c r="BN743" s="10">
        <v>612.55999755859375</v>
      </c>
      <c r="BO743" s="10">
        <v>0</v>
      </c>
      <c r="BP743" s="10">
        <v>0</v>
      </c>
      <c r="BQ743" s="10">
        <v>0</v>
      </c>
      <c r="BR743" s="10">
        <v>0</v>
      </c>
      <c r="BS743" s="10">
        <v>0</v>
      </c>
      <c r="BT743" s="10">
        <v>0</v>
      </c>
      <c r="BU743" s="10">
        <v>0</v>
      </c>
      <c r="BV743" s="10">
        <v>0</v>
      </c>
      <c r="BW743" s="10">
        <v>0</v>
      </c>
      <c r="BX743" s="10">
        <v>0</v>
      </c>
      <c r="BY743" s="10">
        <v>0</v>
      </c>
      <c r="BZ743" s="10">
        <v>0</v>
      </c>
      <c r="CA743" s="10">
        <v>0</v>
      </c>
      <c r="CB743" s="10">
        <v>0</v>
      </c>
      <c r="CC743" s="10">
        <v>0</v>
      </c>
      <c r="CD743" s="10">
        <v>160.24501037597656</v>
      </c>
      <c r="CE743" s="10">
        <v>452.31500244140625</v>
      </c>
      <c r="CF743" s="10">
        <v>612.55999755859375</v>
      </c>
      <c r="CG743" s="10">
        <v>0</v>
      </c>
      <c r="CH743" s="10">
        <v>0</v>
      </c>
      <c r="CI743" s="10">
        <v>0</v>
      </c>
      <c r="CJ743" s="10">
        <v>0</v>
      </c>
      <c r="CK743" s="10">
        <v>0</v>
      </c>
      <c r="CL743" s="10">
        <v>0</v>
      </c>
      <c r="CM743" s="10">
        <v>0</v>
      </c>
      <c r="CN743" s="10">
        <v>0</v>
      </c>
      <c r="CO743" s="10">
        <v>0</v>
      </c>
      <c r="CP743" s="10">
        <v>0</v>
      </c>
      <c r="CQ743" s="10">
        <v>0</v>
      </c>
      <c r="CR743" s="10">
        <v>0</v>
      </c>
      <c r="CS743" s="10">
        <v>0</v>
      </c>
      <c r="CT743" s="10">
        <v>0</v>
      </c>
      <c r="CU743" s="10">
        <v>0</v>
      </c>
      <c r="CV743" s="10">
        <v>153.75999450683594</v>
      </c>
      <c r="CW743" s="10">
        <v>453.64999389648438</v>
      </c>
      <c r="CX743" s="10">
        <v>607.40997314453125</v>
      </c>
      <c r="CY743" s="10">
        <v>0</v>
      </c>
      <c r="CZ743" s="10">
        <v>0</v>
      </c>
      <c r="DA743" s="10">
        <v>0</v>
      </c>
      <c r="DB743" s="10">
        <v>0</v>
      </c>
      <c r="DC743" s="10">
        <v>0</v>
      </c>
      <c r="DD743" s="10">
        <v>0</v>
      </c>
      <c r="DE743" s="10">
        <v>0</v>
      </c>
      <c r="DF743" s="10">
        <v>0</v>
      </c>
      <c r="DG743" s="10">
        <v>0</v>
      </c>
    </row>
    <row r="744" spans="1:111">
      <c r="A744" t="s">
        <v>29</v>
      </c>
      <c r="B744" t="s">
        <v>66</v>
      </c>
      <c r="C744" t="s">
        <v>79</v>
      </c>
      <c r="D744" s="10">
        <v>573.5</v>
      </c>
      <c r="E744" s="10">
        <v>374.93499755859375</v>
      </c>
      <c r="F744" s="10">
        <v>948.43499755859375</v>
      </c>
      <c r="G744" s="10">
        <v>91.220001220703125</v>
      </c>
      <c r="H744" s="10">
        <v>500.07000732421875</v>
      </c>
      <c r="I744" s="10">
        <v>591.2900390625</v>
      </c>
      <c r="J744" s="10">
        <v>9633.760425567627</v>
      </c>
      <c r="K744" s="10">
        <v>16802.724914550781</v>
      </c>
      <c r="L744" s="10">
        <v>26436.486267089844</v>
      </c>
      <c r="M744" s="10">
        <v>7701.6749992370605</v>
      </c>
      <c r="N744" s="10">
        <v>0</v>
      </c>
      <c r="O744" s="10">
        <v>7701.6749992370605</v>
      </c>
      <c r="P744" s="10">
        <v>52.990001678466797</v>
      </c>
      <c r="Q744" s="10">
        <v>364.29998779296875</v>
      </c>
      <c r="R744" s="10">
        <v>417.28997802734375</v>
      </c>
      <c r="S744" s="10">
        <v>1814.2250366210938</v>
      </c>
      <c r="T744" s="10">
        <v>1113.375</v>
      </c>
      <c r="U744" s="10">
        <v>2927.5999755859375</v>
      </c>
      <c r="V744" s="10">
        <v>987.87499237060547</v>
      </c>
      <c r="W744" s="10">
        <v>467.010009765625</v>
      </c>
      <c r="X744" s="10">
        <v>1454.885009765625</v>
      </c>
      <c r="Y744" s="10">
        <v>109.97499847412109</v>
      </c>
      <c r="Z744" s="10">
        <v>407.73001098632812</v>
      </c>
      <c r="AA744" s="10">
        <v>517.70501708984375</v>
      </c>
      <c r="AB744" s="10">
        <v>9256.629873663187</v>
      </c>
      <c r="AC744" s="10">
        <v>23012.329772949219</v>
      </c>
      <c r="AD744" s="10">
        <v>32268.95859375596</v>
      </c>
      <c r="AE744" s="10">
        <v>7714.114990234375</v>
      </c>
      <c r="AF744" s="10">
        <v>1865.385009765625</v>
      </c>
      <c r="AG744" s="10">
        <v>9579.5</v>
      </c>
      <c r="AH744" s="10">
        <v>109.52500152587891</v>
      </c>
      <c r="AI744" s="10">
        <v>337</v>
      </c>
      <c r="AJ744" s="10">
        <v>446.52499389648438</v>
      </c>
      <c r="AK744" s="10">
        <v>1737.9049530029297</v>
      </c>
      <c r="AL744" s="10">
        <v>999.780029296875</v>
      </c>
      <c r="AM744" s="10">
        <v>2737.6849365234375</v>
      </c>
      <c r="AN744" s="10">
        <v>987.87499237060547</v>
      </c>
      <c r="AO744" s="10">
        <v>467.010009765625</v>
      </c>
      <c r="AP744" s="10">
        <v>1454.885009765625</v>
      </c>
      <c r="AQ744" s="10">
        <v>109.97499847412109</v>
      </c>
      <c r="AR744" s="10">
        <v>407.73001098632812</v>
      </c>
      <c r="AS744" s="10">
        <v>517.70501708984375</v>
      </c>
      <c r="AT744" s="10">
        <v>9256.629873663187</v>
      </c>
      <c r="AU744" s="10">
        <v>23012.329772949219</v>
      </c>
      <c r="AV744" s="10">
        <v>32268.95859375596</v>
      </c>
      <c r="AW744" s="10">
        <v>7714.114990234375</v>
      </c>
      <c r="AX744" s="10">
        <v>1865.385009765625</v>
      </c>
      <c r="AY744" s="10">
        <v>9579.5</v>
      </c>
      <c r="AZ744" s="10">
        <v>109.52500152587891</v>
      </c>
      <c r="BA744" s="10">
        <v>337</v>
      </c>
      <c r="BB744" s="10">
        <v>446.52499389648438</v>
      </c>
      <c r="BC744" s="10">
        <v>1737.9049530029297</v>
      </c>
      <c r="BD744" s="10">
        <v>999.780029296875</v>
      </c>
      <c r="BE744" s="10">
        <v>2737.6849365234375</v>
      </c>
      <c r="BF744" s="10">
        <v>983.20499420166016</v>
      </c>
      <c r="BG744" s="10">
        <v>467.010009765625</v>
      </c>
      <c r="BH744" s="10">
        <v>1450.2150268554688</v>
      </c>
      <c r="BI744" s="10">
        <v>101.81999969482422</v>
      </c>
      <c r="BJ744" s="10">
        <v>407.73001098632812</v>
      </c>
      <c r="BK744" s="10">
        <v>509.55001831054688</v>
      </c>
      <c r="BL744" s="10">
        <v>8888.0503562986851</v>
      </c>
      <c r="BM744" s="10">
        <v>23045.054763793945</v>
      </c>
      <c r="BN744" s="10">
        <v>31933.104208379984</v>
      </c>
      <c r="BO744" s="10">
        <v>7711.3149909973145</v>
      </c>
      <c r="BP744" s="10">
        <v>3730.77001953125</v>
      </c>
      <c r="BQ744" s="10">
        <v>11442.0849609375</v>
      </c>
      <c r="BR744" s="10">
        <v>102.78500366210938</v>
      </c>
      <c r="BS744" s="10">
        <v>337</v>
      </c>
      <c r="BT744" s="10">
        <v>439.78500366210938</v>
      </c>
      <c r="BU744" s="10">
        <v>1672.9199981689453</v>
      </c>
      <c r="BV744" s="10">
        <v>1039.155029296875</v>
      </c>
      <c r="BW744" s="10">
        <v>2712.0750732421875</v>
      </c>
      <c r="BX744" s="10">
        <v>983.20499420166016</v>
      </c>
      <c r="BY744" s="10">
        <v>467.010009765625</v>
      </c>
      <c r="BZ744" s="10">
        <v>1450.2150268554688</v>
      </c>
      <c r="CA744" s="10">
        <v>101.81999969482422</v>
      </c>
      <c r="CB744" s="10">
        <v>407.73001098632812</v>
      </c>
      <c r="CC744" s="10">
        <v>509.55001831054688</v>
      </c>
      <c r="CD744" s="10">
        <v>8888.0503562986851</v>
      </c>
      <c r="CE744" s="10">
        <v>23045.054763793945</v>
      </c>
      <c r="CF744" s="10">
        <v>31933.104208379984</v>
      </c>
      <c r="CG744" s="10">
        <v>7711.3149909973145</v>
      </c>
      <c r="CH744" s="10">
        <v>3730.77001953125</v>
      </c>
      <c r="CI744" s="10">
        <v>11442.0849609375</v>
      </c>
      <c r="CJ744" s="10">
        <v>102.78500366210938</v>
      </c>
      <c r="CK744" s="10">
        <v>337</v>
      </c>
      <c r="CL744" s="10">
        <v>439.78500366210938</v>
      </c>
      <c r="CM744" s="10">
        <v>1672.9199981689453</v>
      </c>
      <c r="CN744" s="10">
        <v>1039.155029296875</v>
      </c>
      <c r="CO744" s="10">
        <v>2712.0750732421875</v>
      </c>
      <c r="CP744" s="10">
        <v>978.52999877929688</v>
      </c>
      <c r="CQ744" s="10">
        <v>467.010009765625</v>
      </c>
      <c r="CR744" s="10">
        <v>1445.5400390625</v>
      </c>
      <c r="CS744" s="10">
        <v>93.665000915527344</v>
      </c>
      <c r="CT744" s="10">
        <v>407.73001098632812</v>
      </c>
      <c r="CU744" s="10">
        <v>501.39501953125</v>
      </c>
      <c r="CV744" s="10">
        <v>8517.9248260557652</v>
      </c>
      <c r="CW744" s="10">
        <v>23087.96475982666</v>
      </c>
      <c r="CX744" s="10">
        <v>31605.889349371195</v>
      </c>
      <c r="CY744" s="10">
        <v>7707.5849914550781</v>
      </c>
      <c r="CZ744" s="10">
        <v>12589.74462890625</v>
      </c>
      <c r="DA744" s="10">
        <v>20297.32958984375</v>
      </c>
      <c r="DB744" s="10">
        <v>96.044998168945312</v>
      </c>
      <c r="DC744" s="10">
        <v>337</v>
      </c>
      <c r="DD744" s="10">
        <v>433.04498291015625</v>
      </c>
      <c r="DE744" s="10">
        <v>1607.5250396728516</v>
      </c>
      <c r="DF744" s="10">
        <v>1184.3900146484375</v>
      </c>
      <c r="DG744" s="10">
        <v>2791.9150390625</v>
      </c>
    </row>
    <row r="745" spans="1:111">
      <c r="A745" t="s">
        <v>29</v>
      </c>
      <c r="B745" t="s">
        <v>67</v>
      </c>
      <c r="C745" t="s">
        <v>79</v>
      </c>
      <c r="D745" s="10">
        <v>0</v>
      </c>
      <c r="E745" s="10">
        <v>0</v>
      </c>
      <c r="F745" s="10">
        <v>0</v>
      </c>
      <c r="G745" s="10">
        <v>0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0</v>
      </c>
      <c r="AL745" s="10">
        <v>0</v>
      </c>
      <c r="AM745" s="10">
        <v>0</v>
      </c>
      <c r="AN745" s="10">
        <v>0</v>
      </c>
      <c r="AO745" s="10">
        <v>0</v>
      </c>
      <c r="AP745" s="10">
        <v>0</v>
      </c>
      <c r="AQ745" s="10">
        <v>0</v>
      </c>
      <c r="AR745" s="10">
        <v>0</v>
      </c>
      <c r="AS745" s="10">
        <v>0</v>
      </c>
      <c r="AT745" s="10">
        <v>0</v>
      </c>
      <c r="AU745" s="10">
        <v>0</v>
      </c>
      <c r="AV745" s="10">
        <v>0</v>
      </c>
      <c r="AW745" s="10">
        <v>0</v>
      </c>
      <c r="AX745" s="10">
        <v>0</v>
      </c>
      <c r="AY745" s="10">
        <v>0</v>
      </c>
      <c r="AZ745" s="10">
        <v>0</v>
      </c>
      <c r="BA745" s="10">
        <v>0</v>
      </c>
      <c r="BB745" s="10">
        <v>0</v>
      </c>
      <c r="BC745" s="10">
        <v>0</v>
      </c>
      <c r="BD745" s="10">
        <v>0</v>
      </c>
      <c r="BE745" s="10">
        <v>0</v>
      </c>
      <c r="BF745" s="10">
        <v>0</v>
      </c>
      <c r="BG745" s="10">
        <v>0</v>
      </c>
      <c r="BH745" s="10">
        <v>0</v>
      </c>
      <c r="BI745" s="10">
        <v>0</v>
      </c>
      <c r="BJ745" s="10">
        <v>0</v>
      </c>
      <c r="BK745" s="10">
        <v>0</v>
      </c>
      <c r="BL745" s="10">
        <v>0</v>
      </c>
      <c r="BM745" s="10">
        <v>0</v>
      </c>
      <c r="BN745" s="10">
        <v>0</v>
      </c>
      <c r="BO745" s="10">
        <v>0</v>
      </c>
      <c r="BP745" s="10">
        <v>0</v>
      </c>
      <c r="BQ745" s="10">
        <v>0</v>
      </c>
      <c r="BR745" s="10">
        <v>0</v>
      </c>
      <c r="BS745" s="10">
        <v>0</v>
      </c>
      <c r="BT745" s="10">
        <v>0</v>
      </c>
      <c r="BU745" s="10">
        <v>0</v>
      </c>
      <c r="BV745" s="10">
        <v>0</v>
      </c>
      <c r="BW745" s="10">
        <v>0</v>
      </c>
      <c r="BX745" s="10">
        <v>0</v>
      </c>
      <c r="BY745" s="10">
        <v>0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10">
        <v>0</v>
      </c>
      <c r="CF745" s="10">
        <v>0</v>
      </c>
      <c r="CG745" s="10">
        <v>0</v>
      </c>
      <c r="CH745" s="10">
        <v>0</v>
      </c>
      <c r="CI745" s="10">
        <v>0</v>
      </c>
      <c r="CJ745" s="10">
        <v>0</v>
      </c>
      <c r="CK745" s="10">
        <v>0</v>
      </c>
      <c r="CL745" s="10">
        <v>0</v>
      </c>
      <c r="CM745" s="10">
        <v>0</v>
      </c>
      <c r="CN745" s="10">
        <v>0</v>
      </c>
      <c r="CO745" s="10">
        <v>0</v>
      </c>
      <c r="CP745" s="10">
        <v>0</v>
      </c>
      <c r="CQ745" s="10">
        <v>0</v>
      </c>
      <c r="CR745" s="10">
        <v>0</v>
      </c>
      <c r="CS745" s="10">
        <v>0</v>
      </c>
      <c r="CT745" s="10">
        <v>0</v>
      </c>
      <c r="CU745" s="10">
        <v>0</v>
      </c>
      <c r="CV745" s="10">
        <v>0</v>
      </c>
      <c r="CW745" s="10">
        <v>0</v>
      </c>
      <c r="CX745" s="10">
        <v>0</v>
      </c>
      <c r="CY745" s="10">
        <v>0</v>
      </c>
      <c r="CZ745" s="10">
        <v>0</v>
      </c>
      <c r="DA745" s="10">
        <v>0</v>
      </c>
      <c r="DB745" s="10">
        <v>0</v>
      </c>
      <c r="DC745" s="10">
        <v>0</v>
      </c>
      <c r="DD745" s="10">
        <v>0</v>
      </c>
      <c r="DE745" s="10">
        <v>0</v>
      </c>
      <c r="DF745" s="10">
        <v>0</v>
      </c>
      <c r="DG745" s="10">
        <v>0</v>
      </c>
    </row>
    <row r="746" spans="1:111">
      <c r="A746" t="s">
        <v>29</v>
      </c>
      <c r="B746" t="s">
        <v>68</v>
      </c>
      <c r="C746" t="s">
        <v>79</v>
      </c>
      <c r="D746" s="10">
        <v>0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0</v>
      </c>
      <c r="AL746" s="10">
        <v>0</v>
      </c>
      <c r="AM746" s="10">
        <v>0</v>
      </c>
      <c r="AN746" s="10">
        <v>0</v>
      </c>
      <c r="AO746" s="10">
        <v>0</v>
      </c>
      <c r="AP746" s="10">
        <v>0</v>
      </c>
      <c r="AQ746" s="10">
        <v>0</v>
      </c>
      <c r="AR746" s="10">
        <v>0</v>
      </c>
      <c r="AS746" s="10">
        <v>0</v>
      </c>
      <c r="AT746" s="10">
        <v>0</v>
      </c>
      <c r="AU746" s="10">
        <v>0</v>
      </c>
      <c r="AV746" s="10">
        <v>0</v>
      </c>
      <c r="AW746" s="10">
        <v>0</v>
      </c>
      <c r="AX746" s="10">
        <v>0</v>
      </c>
      <c r="AY746" s="10">
        <v>0</v>
      </c>
      <c r="AZ746" s="10">
        <v>0</v>
      </c>
      <c r="BA746" s="10">
        <v>0</v>
      </c>
      <c r="BB746" s="10">
        <v>0</v>
      </c>
      <c r="BC746" s="10">
        <v>0</v>
      </c>
      <c r="BD746" s="10">
        <v>0</v>
      </c>
      <c r="BE746" s="10">
        <v>0</v>
      </c>
      <c r="BF746" s="10">
        <v>0</v>
      </c>
      <c r="BG746" s="10">
        <v>0</v>
      </c>
      <c r="BH746" s="10">
        <v>0</v>
      </c>
      <c r="BI746" s="10">
        <v>0</v>
      </c>
      <c r="BJ746" s="10">
        <v>0</v>
      </c>
      <c r="BK746" s="10">
        <v>0</v>
      </c>
      <c r="BL746" s="10">
        <v>0</v>
      </c>
      <c r="BM746" s="10">
        <v>0</v>
      </c>
      <c r="BN746" s="10">
        <v>0</v>
      </c>
      <c r="BO746" s="10">
        <v>0</v>
      </c>
      <c r="BP746" s="10">
        <v>0</v>
      </c>
      <c r="BQ746" s="10">
        <v>0</v>
      </c>
      <c r="BR746" s="10">
        <v>0</v>
      </c>
      <c r="BS746" s="10">
        <v>0</v>
      </c>
      <c r="BT746" s="10">
        <v>0</v>
      </c>
      <c r="BU746" s="10">
        <v>0</v>
      </c>
      <c r="BV746" s="10">
        <v>0</v>
      </c>
      <c r="BW746" s="10">
        <v>0</v>
      </c>
      <c r="BX746" s="10">
        <v>0</v>
      </c>
      <c r="BY746" s="10">
        <v>0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10">
        <v>0</v>
      </c>
      <c r="CF746" s="10">
        <v>0</v>
      </c>
      <c r="CG746" s="10">
        <v>0</v>
      </c>
      <c r="CH746" s="10">
        <v>0</v>
      </c>
      <c r="CI746" s="10">
        <v>0</v>
      </c>
      <c r="CJ746" s="10">
        <v>0</v>
      </c>
      <c r="CK746" s="10">
        <v>0</v>
      </c>
      <c r="CL746" s="10">
        <v>0</v>
      </c>
      <c r="CM746" s="10">
        <v>0</v>
      </c>
      <c r="CN746" s="10">
        <v>0</v>
      </c>
      <c r="CO746" s="10">
        <v>0</v>
      </c>
      <c r="CP746" s="10">
        <v>0</v>
      </c>
      <c r="CQ746" s="10">
        <v>0</v>
      </c>
      <c r="CR746" s="10">
        <v>0</v>
      </c>
      <c r="CS746" s="10">
        <v>0</v>
      </c>
      <c r="CT746" s="10">
        <v>0</v>
      </c>
      <c r="CU746" s="10">
        <v>0</v>
      </c>
      <c r="CV746" s="10">
        <v>0</v>
      </c>
      <c r="CW746" s="10">
        <v>0</v>
      </c>
      <c r="CX746" s="10">
        <v>0</v>
      </c>
      <c r="CY746" s="10">
        <v>0</v>
      </c>
      <c r="CZ746" s="10">
        <v>0</v>
      </c>
      <c r="DA746" s="10">
        <v>0</v>
      </c>
      <c r="DB746" s="10">
        <v>0</v>
      </c>
      <c r="DC746" s="10">
        <v>0</v>
      </c>
      <c r="DD746" s="10">
        <v>0</v>
      </c>
      <c r="DE746" s="10">
        <v>0</v>
      </c>
      <c r="DF746" s="10">
        <v>0</v>
      </c>
      <c r="DG746" s="10">
        <v>0</v>
      </c>
    </row>
    <row r="747" spans="1:111">
      <c r="A747" t="s">
        <v>29</v>
      </c>
      <c r="B747" t="s">
        <v>69</v>
      </c>
      <c r="C747" t="s">
        <v>79</v>
      </c>
      <c r="D747" s="10">
        <v>2408.4649963378906</v>
      </c>
      <c r="E747" s="10">
        <v>4671.5299682617188</v>
      </c>
      <c r="F747" s="10">
        <v>7079.9949340820312</v>
      </c>
      <c r="G747" s="10">
        <v>1216.4649963378906</v>
      </c>
      <c r="H747" s="10">
        <v>4187.7850341796875</v>
      </c>
      <c r="I747" s="10">
        <v>5404.2500610351562</v>
      </c>
      <c r="J747" s="10">
        <v>10132.760425567627</v>
      </c>
      <c r="K747" s="10">
        <v>18661.229919433594</v>
      </c>
      <c r="L747" s="10">
        <v>28793.991271972656</v>
      </c>
      <c r="M747" s="10">
        <v>8763.8549995422363</v>
      </c>
      <c r="N747" s="10">
        <v>6146.3050003051758</v>
      </c>
      <c r="O747" s="10">
        <v>14910.159999847412</v>
      </c>
      <c r="P747" s="10">
        <v>1400.5050010681152</v>
      </c>
      <c r="Q747" s="10">
        <v>9401.1900024414062</v>
      </c>
      <c r="R747" s="10">
        <v>10801.695007324219</v>
      </c>
      <c r="S747" s="10">
        <v>3264.2050323486328</v>
      </c>
      <c r="T747" s="10">
        <v>22481.919921875</v>
      </c>
      <c r="U747" s="10">
        <v>25746.124633789062</v>
      </c>
      <c r="V747" s="10">
        <v>3257.7250442504883</v>
      </c>
      <c r="W747" s="10">
        <v>6958.72021484375</v>
      </c>
      <c r="X747" s="10">
        <v>10216.445068359375</v>
      </c>
      <c r="Y747" s="10">
        <v>1355.7399978637695</v>
      </c>
      <c r="Z747" s="10">
        <v>4633.1249084472656</v>
      </c>
      <c r="AA747" s="10">
        <v>5988.8651123046875</v>
      </c>
      <c r="AB747" s="10">
        <v>10370.389868170023</v>
      </c>
      <c r="AC747" s="10">
        <v>25338.909729003906</v>
      </c>
      <c r="AD747" s="10">
        <v>35709.298498541117</v>
      </c>
      <c r="AE747" s="10">
        <v>9007.9049682617188</v>
      </c>
      <c r="AF747" s="10">
        <v>8193.9198989868164</v>
      </c>
      <c r="AG747" s="10">
        <v>17201.824920654297</v>
      </c>
      <c r="AH747" s="10">
        <v>3417.3099899291992</v>
      </c>
      <c r="AI747" s="10">
        <v>10558.4501953125</v>
      </c>
      <c r="AJ747" s="10">
        <v>13975.759857177734</v>
      </c>
      <c r="AK747" s="10">
        <v>3977.7948565483093</v>
      </c>
      <c r="AL747" s="10">
        <v>20405.160034179688</v>
      </c>
      <c r="AM747" s="10">
        <v>24382.954345703125</v>
      </c>
      <c r="AN747" s="10">
        <v>3257.7250442504883</v>
      </c>
      <c r="AO747" s="10">
        <v>6958.72021484375</v>
      </c>
      <c r="AP747" s="10">
        <v>10216.445068359375</v>
      </c>
      <c r="AQ747" s="10">
        <v>1355.7399978637695</v>
      </c>
      <c r="AR747" s="10">
        <v>4633.1249084472656</v>
      </c>
      <c r="AS747" s="10">
        <v>5988.8651123046875</v>
      </c>
      <c r="AT747" s="10">
        <v>10370.389868170023</v>
      </c>
      <c r="AU747" s="10">
        <v>25338.909729003906</v>
      </c>
      <c r="AV747" s="10">
        <v>35709.298498541117</v>
      </c>
      <c r="AW747" s="10">
        <v>9007.9049682617188</v>
      </c>
      <c r="AX747" s="10">
        <v>8193.9198989868164</v>
      </c>
      <c r="AY747" s="10">
        <v>17201.824920654297</v>
      </c>
      <c r="AZ747" s="10">
        <v>3417.3099899291992</v>
      </c>
      <c r="BA747" s="10">
        <v>10558.4501953125</v>
      </c>
      <c r="BB747" s="10">
        <v>13975.759857177734</v>
      </c>
      <c r="BC747" s="10">
        <v>3977.7948565483093</v>
      </c>
      <c r="BD747" s="10">
        <v>20405.160034179688</v>
      </c>
      <c r="BE747" s="10">
        <v>24382.954345703125</v>
      </c>
      <c r="BF747" s="10">
        <v>3002.5149459838867</v>
      </c>
      <c r="BG747" s="10">
        <v>7714.3599853515625</v>
      </c>
      <c r="BH747" s="10">
        <v>10716.874938964844</v>
      </c>
      <c r="BI747" s="10">
        <v>1266.4800186157227</v>
      </c>
      <c r="BJ747" s="10">
        <v>5124.8000793457031</v>
      </c>
      <c r="BK747" s="10">
        <v>6391.2801818847656</v>
      </c>
      <c r="BL747" s="10">
        <v>9981.8203147947788</v>
      </c>
      <c r="BM747" s="10">
        <v>25412.464736938477</v>
      </c>
      <c r="BN747" s="10">
        <v>35394.284140020609</v>
      </c>
      <c r="BO747" s="10">
        <v>8960.6399726867676</v>
      </c>
      <c r="BP747" s="10">
        <v>10059.304908752441</v>
      </c>
      <c r="BQ747" s="10">
        <v>19019.944732666016</v>
      </c>
      <c r="BR747" s="10">
        <v>3208.0699615478516</v>
      </c>
      <c r="BS747" s="10">
        <v>10689.385131835938</v>
      </c>
      <c r="BT747" s="10">
        <v>13897.454803466797</v>
      </c>
      <c r="BU747" s="10">
        <v>3787.8449554443359</v>
      </c>
      <c r="BV747" s="10">
        <v>17459.695007324219</v>
      </c>
      <c r="BW747" s="10">
        <v>21247.539916992188</v>
      </c>
      <c r="BX747" s="10">
        <v>3002.5149459838867</v>
      </c>
      <c r="BY747" s="10">
        <v>7714.3599853515625</v>
      </c>
      <c r="BZ747" s="10">
        <v>10716.874938964844</v>
      </c>
      <c r="CA747" s="10">
        <v>1266.4800186157227</v>
      </c>
      <c r="CB747" s="10">
        <v>5124.8000793457031</v>
      </c>
      <c r="CC747" s="10">
        <v>6391.2801818847656</v>
      </c>
      <c r="CD747" s="10">
        <v>9981.8203147947788</v>
      </c>
      <c r="CE747" s="10">
        <v>25412.464736938477</v>
      </c>
      <c r="CF747" s="10">
        <v>35394.284140020609</v>
      </c>
      <c r="CG747" s="10">
        <v>8960.6399726867676</v>
      </c>
      <c r="CH747" s="10">
        <v>10059.304908752441</v>
      </c>
      <c r="CI747" s="10">
        <v>19019.944732666016</v>
      </c>
      <c r="CJ747" s="10">
        <v>3208.0699615478516</v>
      </c>
      <c r="CK747" s="10">
        <v>10689.385131835938</v>
      </c>
      <c r="CL747" s="10">
        <v>13897.454803466797</v>
      </c>
      <c r="CM747" s="10">
        <v>3787.8449554443359</v>
      </c>
      <c r="CN747" s="10">
        <v>17459.695007324219</v>
      </c>
      <c r="CO747" s="10">
        <v>21247.539916992188</v>
      </c>
      <c r="CP747" s="10">
        <v>2965.7950286865234</v>
      </c>
      <c r="CQ747" s="10">
        <v>8842.8350830078125</v>
      </c>
      <c r="CR747" s="10">
        <v>11808.63037109375</v>
      </c>
      <c r="CS747" s="10">
        <v>1245.9449920654297</v>
      </c>
      <c r="CT747" s="10">
        <v>5583.8251037597656</v>
      </c>
      <c r="CU747" s="10">
        <v>6829.770263671875</v>
      </c>
      <c r="CV747" s="10">
        <v>9590.9248260557652</v>
      </c>
      <c r="CW747" s="10">
        <v>25455.374732971191</v>
      </c>
      <c r="CX747" s="10">
        <v>35046.299383550882</v>
      </c>
      <c r="CY747" s="10">
        <v>8870.7749786376953</v>
      </c>
      <c r="CZ747" s="10">
        <v>19351.604713439941</v>
      </c>
      <c r="DA747" s="10">
        <v>28222.379577636719</v>
      </c>
      <c r="DB747" s="10">
        <v>2997.3599243164062</v>
      </c>
      <c r="DC747" s="10">
        <v>10890.725219726562</v>
      </c>
      <c r="DD747" s="10">
        <v>13888.085021972656</v>
      </c>
      <c r="DE747" s="10">
        <v>3550.9750823974609</v>
      </c>
      <c r="DF747" s="10">
        <v>17677.19482421875</v>
      </c>
      <c r="DG747" s="10">
        <v>21228.170288085938</v>
      </c>
    </row>
    <row r="748" spans="1:111">
      <c r="A748" t="s">
        <v>136</v>
      </c>
      <c r="B748" t="s">
        <v>63</v>
      </c>
      <c r="C748" t="s">
        <v>72</v>
      </c>
      <c r="D748" s="10">
        <v>0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0</v>
      </c>
      <c r="AL748" s="10">
        <v>0</v>
      </c>
      <c r="AM748" s="10">
        <v>0</v>
      </c>
      <c r="AN748" s="10">
        <v>0</v>
      </c>
      <c r="AO748" s="10">
        <v>0</v>
      </c>
      <c r="AP748" s="10">
        <v>0</v>
      </c>
      <c r="AQ748" s="10">
        <v>0</v>
      </c>
      <c r="AR748" s="10">
        <v>0</v>
      </c>
      <c r="AS748" s="10">
        <v>0</v>
      </c>
      <c r="AT748" s="10">
        <v>0</v>
      </c>
      <c r="AU748" s="10">
        <v>0</v>
      </c>
      <c r="AV748" s="10">
        <v>0</v>
      </c>
      <c r="AW748" s="10">
        <v>0</v>
      </c>
      <c r="AX748" s="10">
        <v>0</v>
      </c>
      <c r="AY748" s="10">
        <v>0</v>
      </c>
      <c r="AZ748" s="10">
        <v>0</v>
      </c>
      <c r="BA748" s="10">
        <v>0</v>
      </c>
      <c r="BB748" s="10">
        <v>0</v>
      </c>
      <c r="BC748" s="10">
        <v>0</v>
      </c>
      <c r="BD748" s="10">
        <v>0</v>
      </c>
      <c r="BE748" s="10">
        <v>0</v>
      </c>
      <c r="BF748" s="10">
        <v>0</v>
      </c>
      <c r="BG748" s="10">
        <v>0</v>
      </c>
      <c r="BH748" s="10">
        <v>0</v>
      </c>
      <c r="BI748" s="10">
        <v>0</v>
      </c>
      <c r="BJ748" s="10">
        <v>0</v>
      </c>
      <c r="BK748" s="10">
        <v>0</v>
      </c>
      <c r="BL748" s="10">
        <v>0</v>
      </c>
      <c r="BM748" s="10">
        <v>0</v>
      </c>
      <c r="BN748" s="10">
        <v>0</v>
      </c>
      <c r="BO748" s="10">
        <v>0</v>
      </c>
      <c r="BP748" s="10">
        <v>0</v>
      </c>
      <c r="BQ748" s="10">
        <v>0</v>
      </c>
      <c r="BR748" s="10">
        <v>0</v>
      </c>
      <c r="BS748" s="10">
        <v>0</v>
      </c>
      <c r="BT748" s="10">
        <v>0</v>
      </c>
      <c r="BU748" s="10">
        <v>0</v>
      </c>
      <c r="BV748" s="10">
        <v>0</v>
      </c>
      <c r="BW748" s="10">
        <v>0</v>
      </c>
      <c r="BX748" s="10">
        <v>0</v>
      </c>
      <c r="BY748" s="10">
        <v>0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10">
        <v>0</v>
      </c>
      <c r="CF748" s="10">
        <v>0</v>
      </c>
      <c r="CG748" s="10">
        <v>0</v>
      </c>
      <c r="CH748" s="10">
        <v>0</v>
      </c>
      <c r="CI748" s="10">
        <v>0</v>
      </c>
      <c r="CJ748" s="10">
        <v>0</v>
      </c>
      <c r="CK748" s="10">
        <v>0</v>
      </c>
      <c r="CL748" s="10">
        <v>0</v>
      </c>
      <c r="CM748" s="10">
        <v>0</v>
      </c>
      <c r="CN748" s="10">
        <v>0</v>
      </c>
      <c r="CO748" s="10">
        <v>0</v>
      </c>
      <c r="CP748" s="10">
        <v>0</v>
      </c>
      <c r="CQ748" s="10">
        <v>0</v>
      </c>
      <c r="CR748" s="10">
        <v>0</v>
      </c>
      <c r="CS748" s="10">
        <v>0</v>
      </c>
      <c r="CT748" s="10">
        <v>0</v>
      </c>
      <c r="CU748" s="10">
        <v>0</v>
      </c>
      <c r="CV748" s="10">
        <v>0</v>
      </c>
      <c r="CW748" s="10">
        <v>0</v>
      </c>
      <c r="CX748" s="10">
        <v>0</v>
      </c>
      <c r="CY748" s="10">
        <v>0</v>
      </c>
      <c r="CZ748" s="10">
        <v>0</v>
      </c>
      <c r="DA748" s="10">
        <v>0</v>
      </c>
      <c r="DB748" s="10">
        <v>0</v>
      </c>
      <c r="DC748" s="10">
        <v>0</v>
      </c>
      <c r="DD748" s="10">
        <v>0</v>
      </c>
      <c r="DE748" s="10">
        <v>0</v>
      </c>
      <c r="DF748" s="10">
        <v>0</v>
      </c>
      <c r="DG748" s="10">
        <v>0</v>
      </c>
    </row>
    <row r="749" spans="1:111">
      <c r="A749" t="s">
        <v>136</v>
      </c>
      <c r="B749" t="s">
        <v>63</v>
      </c>
      <c r="C749" t="s">
        <v>73</v>
      </c>
      <c r="D749" s="10">
        <v>549.5</v>
      </c>
      <c r="E749" s="10">
        <v>3169</v>
      </c>
      <c r="F749" s="10">
        <v>3718.5</v>
      </c>
      <c r="G749" s="10">
        <v>1104</v>
      </c>
      <c r="H749" s="10">
        <v>3802</v>
      </c>
      <c r="I749" s="10">
        <v>4906</v>
      </c>
      <c r="J749" s="10">
        <v>470.5</v>
      </c>
      <c r="K749" s="10">
        <v>2595</v>
      </c>
      <c r="L749" s="10">
        <v>3065.5</v>
      </c>
      <c r="M749" s="10">
        <v>736</v>
      </c>
      <c r="N749" s="10">
        <v>3747</v>
      </c>
      <c r="O749" s="10">
        <v>4483</v>
      </c>
      <c r="P749" s="10">
        <v>824.5</v>
      </c>
      <c r="Q749" s="10">
        <v>3574</v>
      </c>
      <c r="R749" s="10">
        <v>4398.5</v>
      </c>
      <c r="S749" s="10">
        <v>1381</v>
      </c>
      <c r="T749" s="10">
        <v>6119.5</v>
      </c>
      <c r="U749" s="10">
        <v>7500.5</v>
      </c>
      <c r="V749" s="10">
        <v>871.11505126953125</v>
      </c>
      <c r="W749" s="10">
        <v>3259.159912109375</v>
      </c>
      <c r="X749" s="10">
        <v>4130.27490234375</v>
      </c>
      <c r="Y749" s="10">
        <v>1614.1900634765625</v>
      </c>
      <c r="Z749" s="10">
        <v>4340.6298828125</v>
      </c>
      <c r="AA749" s="10">
        <v>5954.81982421875</v>
      </c>
      <c r="AB749" s="10">
        <v>1150.27001953125</v>
      </c>
      <c r="AC749" s="10">
        <v>2629.385009765625</v>
      </c>
      <c r="AD749" s="10">
        <v>3779.655029296875</v>
      </c>
      <c r="AE749" s="10">
        <v>1384.0400390625</v>
      </c>
      <c r="AF749" s="10">
        <v>3736.510009765625</v>
      </c>
      <c r="AG749" s="10">
        <v>5120.5498046875</v>
      </c>
      <c r="AH749" s="10">
        <v>1126.1099853515625</v>
      </c>
      <c r="AI749" s="10">
        <v>3300.114990234375</v>
      </c>
      <c r="AJ749" s="10">
        <v>4426.22509765625</v>
      </c>
      <c r="AK749" s="10">
        <v>1817.280029296875</v>
      </c>
      <c r="AL749" s="10">
        <v>6237.71484375</v>
      </c>
      <c r="AM749" s="10">
        <v>8054.9951171875</v>
      </c>
      <c r="AN749" s="10">
        <v>871.11505126953125</v>
      </c>
      <c r="AO749" s="10">
        <v>3259.159912109375</v>
      </c>
      <c r="AP749" s="10">
        <v>4130.27490234375</v>
      </c>
      <c r="AQ749" s="10">
        <v>1614.1900634765625</v>
      </c>
      <c r="AR749" s="10">
        <v>4340.6298828125</v>
      </c>
      <c r="AS749" s="10">
        <v>5954.81982421875</v>
      </c>
      <c r="AT749" s="10">
        <v>1150.27001953125</v>
      </c>
      <c r="AU749" s="10">
        <v>2629.385009765625</v>
      </c>
      <c r="AV749" s="10">
        <v>3779.655029296875</v>
      </c>
      <c r="AW749" s="10">
        <v>1384.0400390625</v>
      </c>
      <c r="AX749" s="10">
        <v>3736.510009765625</v>
      </c>
      <c r="AY749" s="10">
        <v>5120.5498046875</v>
      </c>
      <c r="AZ749" s="10">
        <v>1126.1099853515625</v>
      </c>
      <c r="BA749" s="10">
        <v>3300.114990234375</v>
      </c>
      <c r="BB749" s="10">
        <v>4426.22509765625</v>
      </c>
      <c r="BC749" s="10">
        <v>1817.280029296875</v>
      </c>
      <c r="BD749" s="10">
        <v>6237.71484375</v>
      </c>
      <c r="BE749" s="10">
        <v>8054.9951171875</v>
      </c>
      <c r="BF749" s="10">
        <v>813.11004638671875</v>
      </c>
      <c r="BG749" s="10">
        <v>3259.159912109375</v>
      </c>
      <c r="BH749" s="10">
        <v>4072.27001953125</v>
      </c>
      <c r="BI749" s="10">
        <v>1575.64501953125</v>
      </c>
      <c r="BJ749" s="10">
        <v>4971</v>
      </c>
      <c r="BK749" s="10">
        <v>6546.64501953125</v>
      </c>
      <c r="BL749" s="10">
        <v>1101.5899658203125</v>
      </c>
      <c r="BM749" s="10">
        <v>2629.385009765625</v>
      </c>
      <c r="BN749" s="10">
        <v>3730.97509765625</v>
      </c>
      <c r="BO749" s="10">
        <v>1297.1900634765625</v>
      </c>
      <c r="BP749" s="10">
        <v>3736.840087890625</v>
      </c>
      <c r="BQ749" s="10">
        <v>5034.0302734375</v>
      </c>
      <c r="BR749" s="10">
        <v>1106.6949462890625</v>
      </c>
      <c r="BS749" s="10">
        <v>3305.114990234375</v>
      </c>
      <c r="BT749" s="10">
        <v>4411.81005859375</v>
      </c>
      <c r="BU749" s="10">
        <v>1720.2999267578125</v>
      </c>
      <c r="BV749" s="10">
        <v>6353.634765625</v>
      </c>
      <c r="BW749" s="10">
        <v>8073.9345703125</v>
      </c>
      <c r="BX749" s="10">
        <v>813.11004638671875</v>
      </c>
      <c r="BY749" s="10">
        <v>3259.159912109375</v>
      </c>
      <c r="BZ749" s="10">
        <v>4072.27001953125</v>
      </c>
      <c r="CA749" s="10">
        <v>1575.64501953125</v>
      </c>
      <c r="CB749" s="10">
        <v>4971</v>
      </c>
      <c r="CC749" s="10">
        <v>6546.64501953125</v>
      </c>
      <c r="CD749" s="10">
        <v>1101.5899658203125</v>
      </c>
      <c r="CE749" s="10">
        <v>2629.385009765625</v>
      </c>
      <c r="CF749" s="10">
        <v>3730.97509765625</v>
      </c>
      <c r="CG749" s="10">
        <v>1297.1900634765625</v>
      </c>
      <c r="CH749" s="10">
        <v>3736.840087890625</v>
      </c>
      <c r="CI749" s="10">
        <v>5034.0302734375</v>
      </c>
      <c r="CJ749" s="10">
        <v>1106.6949462890625</v>
      </c>
      <c r="CK749" s="10">
        <v>3305.114990234375</v>
      </c>
      <c r="CL749" s="10">
        <v>4411.81005859375</v>
      </c>
      <c r="CM749" s="10">
        <v>1720.2999267578125</v>
      </c>
      <c r="CN749" s="10">
        <v>6353.634765625</v>
      </c>
      <c r="CO749" s="10">
        <v>8073.9345703125</v>
      </c>
      <c r="CP749" s="10">
        <v>755.094970703125</v>
      </c>
      <c r="CQ749" s="10">
        <v>3473.47998046875</v>
      </c>
      <c r="CR749" s="10">
        <v>4228.5751953125</v>
      </c>
      <c r="CS749" s="10">
        <v>1491.75</v>
      </c>
      <c r="CT749" s="10">
        <v>4999.46484375</v>
      </c>
      <c r="CU749" s="10">
        <v>6491.21484375</v>
      </c>
      <c r="CV749" s="10">
        <v>1051.56494140625</v>
      </c>
      <c r="CW749" s="10">
        <v>3007.60498046875</v>
      </c>
      <c r="CX749" s="10">
        <v>4059.169921875</v>
      </c>
      <c r="CY749" s="10">
        <v>1210.3349609375</v>
      </c>
      <c r="CZ749" s="10">
        <v>3737.179931640625</v>
      </c>
      <c r="DA749" s="10">
        <v>4947.5146484375</v>
      </c>
      <c r="DB749" s="10">
        <v>1084.7850341796875</v>
      </c>
      <c r="DC749" s="10">
        <v>3069.114990234375</v>
      </c>
      <c r="DD749" s="10">
        <v>4153.89990234375</v>
      </c>
      <c r="DE749" s="10">
        <v>1679.2950439453125</v>
      </c>
      <c r="DF749" s="10">
        <v>6632.25</v>
      </c>
      <c r="DG749" s="10">
        <v>8311.544921875</v>
      </c>
    </row>
    <row r="750" spans="1:111">
      <c r="A750" t="s">
        <v>136</v>
      </c>
      <c r="B750" t="s">
        <v>63</v>
      </c>
      <c r="C750" t="s">
        <v>74</v>
      </c>
      <c r="D750" s="10">
        <v>0</v>
      </c>
      <c r="E750" s="10">
        <v>0</v>
      </c>
      <c r="F750" s="10">
        <v>0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0</v>
      </c>
      <c r="AL750" s="10">
        <v>0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0">
        <v>0</v>
      </c>
      <c r="AX750" s="10">
        <v>0</v>
      </c>
      <c r="AY750" s="10">
        <v>0</v>
      </c>
      <c r="AZ750" s="10">
        <v>0</v>
      </c>
      <c r="BA750" s="10">
        <v>0</v>
      </c>
      <c r="BB750" s="10">
        <v>0</v>
      </c>
      <c r="BC750" s="10">
        <v>0</v>
      </c>
      <c r="BD750" s="10">
        <v>0</v>
      </c>
      <c r="BE750" s="10">
        <v>0</v>
      </c>
      <c r="BF750" s="10">
        <v>0</v>
      </c>
      <c r="BG750" s="10">
        <v>0</v>
      </c>
      <c r="BH750" s="10">
        <v>0</v>
      </c>
      <c r="BI750" s="10">
        <v>0</v>
      </c>
      <c r="BJ750" s="10">
        <v>0</v>
      </c>
      <c r="BK750" s="10">
        <v>0</v>
      </c>
      <c r="BL750" s="10">
        <v>0</v>
      </c>
      <c r="BM750" s="10">
        <v>0</v>
      </c>
      <c r="BN750" s="10">
        <v>0</v>
      </c>
      <c r="BO750" s="10">
        <v>0</v>
      </c>
      <c r="BP750" s="10">
        <v>0</v>
      </c>
      <c r="BQ750" s="10">
        <v>0</v>
      </c>
      <c r="BR750" s="10">
        <v>0</v>
      </c>
      <c r="BS750" s="10">
        <v>0</v>
      </c>
      <c r="BT750" s="10">
        <v>0</v>
      </c>
      <c r="BU750" s="10">
        <v>0</v>
      </c>
      <c r="BV750" s="10">
        <v>0</v>
      </c>
      <c r="BW750" s="10">
        <v>0</v>
      </c>
      <c r="BX750" s="10">
        <v>0</v>
      </c>
      <c r="BY750" s="10">
        <v>0</v>
      </c>
      <c r="BZ750" s="10">
        <v>0</v>
      </c>
      <c r="CA750" s="10">
        <v>0</v>
      </c>
      <c r="CB750" s="10">
        <v>0</v>
      </c>
      <c r="CC750" s="10">
        <v>0</v>
      </c>
      <c r="CD750" s="10">
        <v>0</v>
      </c>
      <c r="CE750" s="10">
        <v>0</v>
      </c>
      <c r="CF750" s="10">
        <v>0</v>
      </c>
      <c r="CG750" s="10">
        <v>0</v>
      </c>
      <c r="CH750" s="10">
        <v>0</v>
      </c>
      <c r="CI750" s="10">
        <v>0</v>
      </c>
      <c r="CJ750" s="10">
        <v>0</v>
      </c>
      <c r="CK750" s="10">
        <v>0</v>
      </c>
      <c r="CL750" s="10">
        <v>0</v>
      </c>
      <c r="CM750" s="10">
        <v>0</v>
      </c>
      <c r="CN750" s="10">
        <v>0</v>
      </c>
      <c r="CO750" s="10">
        <v>0</v>
      </c>
      <c r="CP750" s="10">
        <v>0</v>
      </c>
      <c r="CQ750" s="10">
        <v>0</v>
      </c>
      <c r="CR750" s="10">
        <v>0</v>
      </c>
      <c r="CS750" s="10">
        <v>0</v>
      </c>
      <c r="CT750" s="10">
        <v>0</v>
      </c>
      <c r="CU750" s="10">
        <v>0</v>
      </c>
      <c r="CV750" s="10">
        <v>0</v>
      </c>
      <c r="CW750" s="10">
        <v>0</v>
      </c>
      <c r="CX750" s="10">
        <v>0</v>
      </c>
      <c r="CY750" s="10">
        <v>0</v>
      </c>
      <c r="CZ750" s="10">
        <v>0</v>
      </c>
      <c r="DA750" s="10">
        <v>0</v>
      </c>
      <c r="DB750" s="10">
        <v>0</v>
      </c>
      <c r="DC750" s="10">
        <v>0</v>
      </c>
      <c r="DD750" s="10">
        <v>0</v>
      </c>
      <c r="DE750" s="10">
        <v>0</v>
      </c>
      <c r="DF750" s="10">
        <v>0</v>
      </c>
      <c r="DG750" s="10">
        <v>0</v>
      </c>
    </row>
    <row r="751" spans="1:111">
      <c r="A751" t="s">
        <v>136</v>
      </c>
      <c r="B751" t="s">
        <v>63</v>
      </c>
      <c r="C751" t="s">
        <v>75</v>
      </c>
      <c r="D751" s="10">
        <v>0</v>
      </c>
      <c r="E751" s="10"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33.985000610351562</v>
      </c>
      <c r="T751" s="10">
        <v>0</v>
      </c>
      <c r="U751" s="10">
        <v>33.985000610351562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0</v>
      </c>
      <c r="AL751" s="10">
        <v>0</v>
      </c>
      <c r="AM751" s="10">
        <v>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0">
        <v>0</v>
      </c>
      <c r="BA751" s="10">
        <v>0</v>
      </c>
      <c r="BB751" s="10">
        <v>0</v>
      </c>
      <c r="BC751" s="10">
        <v>0</v>
      </c>
      <c r="BD751" s="10">
        <v>0</v>
      </c>
      <c r="BE751" s="10">
        <v>0</v>
      </c>
      <c r="BF751" s="10">
        <v>0</v>
      </c>
      <c r="BG751" s="10">
        <v>0</v>
      </c>
      <c r="BH751" s="10">
        <v>0</v>
      </c>
      <c r="BI751" s="10">
        <v>0</v>
      </c>
      <c r="BJ751" s="10">
        <v>0</v>
      </c>
      <c r="BK751" s="10">
        <v>0</v>
      </c>
      <c r="BL751" s="10">
        <v>0</v>
      </c>
      <c r="BM751" s="10">
        <v>0</v>
      </c>
      <c r="BN751" s="10">
        <v>0</v>
      </c>
      <c r="BO751" s="10">
        <v>0</v>
      </c>
      <c r="BP751" s="10">
        <v>0</v>
      </c>
      <c r="BQ751" s="10">
        <v>0</v>
      </c>
      <c r="BR751" s="10">
        <v>0</v>
      </c>
      <c r="BS751" s="10">
        <v>0</v>
      </c>
      <c r="BT751" s="10">
        <v>0</v>
      </c>
      <c r="BU751" s="10">
        <v>0</v>
      </c>
      <c r="BV751" s="10">
        <v>0</v>
      </c>
      <c r="BW751" s="10">
        <v>0</v>
      </c>
      <c r="BX751" s="10">
        <v>0</v>
      </c>
      <c r="BY751" s="10">
        <v>0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10">
        <v>0</v>
      </c>
      <c r="CF751" s="10">
        <v>0</v>
      </c>
      <c r="CG751" s="10">
        <v>0</v>
      </c>
      <c r="CH751" s="10">
        <v>0</v>
      </c>
      <c r="CI751" s="10">
        <v>0</v>
      </c>
      <c r="CJ751" s="10">
        <v>0</v>
      </c>
      <c r="CK751" s="10">
        <v>0</v>
      </c>
      <c r="CL751" s="10">
        <v>0</v>
      </c>
      <c r="CM751" s="10">
        <v>0</v>
      </c>
      <c r="CN751" s="10">
        <v>0</v>
      </c>
      <c r="CO751" s="10">
        <v>0</v>
      </c>
      <c r="CP751" s="10">
        <v>0</v>
      </c>
      <c r="CQ751" s="10">
        <v>0</v>
      </c>
      <c r="CR751" s="10">
        <v>0</v>
      </c>
      <c r="CS751" s="10">
        <v>0</v>
      </c>
      <c r="CT751" s="10">
        <v>0</v>
      </c>
      <c r="CU751" s="10">
        <v>0</v>
      </c>
      <c r="CV751" s="10">
        <v>0</v>
      </c>
      <c r="CW751" s="10">
        <v>0</v>
      </c>
      <c r="CX751" s="10">
        <v>0</v>
      </c>
      <c r="CY751" s="10">
        <v>0</v>
      </c>
      <c r="CZ751" s="10">
        <v>0</v>
      </c>
      <c r="DA751" s="10">
        <v>0</v>
      </c>
      <c r="DB751" s="10">
        <v>0</v>
      </c>
      <c r="DC751" s="10">
        <v>0</v>
      </c>
      <c r="DD751" s="10">
        <v>0</v>
      </c>
      <c r="DE751" s="10">
        <v>0</v>
      </c>
      <c r="DF751" s="10">
        <v>0</v>
      </c>
      <c r="DG751" s="10">
        <v>0</v>
      </c>
    </row>
    <row r="752" spans="1:111">
      <c r="A752" t="s">
        <v>136</v>
      </c>
      <c r="B752" t="s">
        <v>63</v>
      </c>
      <c r="C752" t="s">
        <v>76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0">
        <v>0</v>
      </c>
      <c r="AY752" s="10">
        <v>0</v>
      </c>
      <c r="AZ752" s="10">
        <v>0</v>
      </c>
      <c r="BA752" s="10">
        <v>0</v>
      </c>
      <c r="BB752" s="10">
        <v>0</v>
      </c>
      <c r="BC752" s="10">
        <v>0</v>
      </c>
      <c r="BD752" s="10">
        <v>0</v>
      </c>
      <c r="BE752" s="10">
        <v>0</v>
      </c>
      <c r="BF752" s="10">
        <v>0</v>
      </c>
      <c r="BG752" s="10">
        <v>0</v>
      </c>
      <c r="BH752" s="10">
        <v>0</v>
      </c>
      <c r="BI752" s="10">
        <v>0</v>
      </c>
      <c r="BJ752" s="10">
        <v>0</v>
      </c>
      <c r="BK752" s="10">
        <v>0</v>
      </c>
      <c r="BL752" s="10">
        <v>0</v>
      </c>
      <c r="BM752" s="10">
        <v>0</v>
      </c>
      <c r="BN752" s="10">
        <v>0</v>
      </c>
      <c r="BO752" s="10">
        <v>0</v>
      </c>
      <c r="BP752" s="10">
        <v>0</v>
      </c>
      <c r="BQ752" s="10">
        <v>0</v>
      </c>
      <c r="BR752" s="10">
        <v>0</v>
      </c>
      <c r="BS752" s="10">
        <v>0</v>
      </c>
      <c r="BT752" s="10">
        <v>0</v>
      </c>
      <c r="BU752" s="10">
        <v>0</v>
      </c>
      <c r="BV752" s="10">
        <v>0</v>
      </c>
      <c r="BW752" s="10">
        <v>0</v>
      </c>
      <c r="BX752" s="10">
        <v>0</v>
      </c>
      <c r="BY752" s="10">
        <v>0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10">
        <v>0</v>
      </c>
      <c r="CF752" s="10">
        <v>0</v>
      </c>
      <c r="CG752" s="10">
        <v>0</v>
      </c>
      <c r="CH752" s="10">
        <v>0</v>
      </c>
      <c r="CI752" s="10">
        <v>0</v>
      </c>
      <c r="CJ752" s="10">
        <v>0</v>
      </c>
      <c r="CK752" s="10">
        <v>0</v>
      </c>
      <c r="CL752" s="10">
        <v>0</v>
      </c>
      <c r="CM752" s="10">
        <v>0</v>
      </c>
      <c r="CN752" s="10">
        <v>0</v>
      </c>
      <c r="CO752" s="10">
        <v>0</v>
      </c>
      <c r="CP752" s="10">
        <v>0</v>
      </c>
      <c r="CQ752" s="10">
        <v>0</v>
      </c>
      <c r="CR752" s="10">
        <v>0</v>
      </c>
      <c r="CS752" s="10">
        <v>0</v>
      </c>
      <c r="CT752" s="10">
        <v>0</v>
      </c>
      <c r="CU752" s="10">
        <v>0</v>
      </c>
      <c r="CV752" s="10">
        <v>0</v>
      </c>
      <c r="CW752" s="10">
        <v>0</v>
      </c>
      <c r="CX752" s="10">
        <v>0</v>
      </c>
      <c r="CY752" s="10">
        <v>0</v>
      </c>
      <c r="CZ752" s="10">
        <v>0</v>
      </c>
      <c r="DA752" s="10">
        <v>0</v>
      </c>
      <c r="DB752" s="10">
        <v>0</v>
      </c>
      <c r="DC752" s="10">
        <v>0</v>
      </c>
      <c r="DD752" s="10">
        <v>0</v>
      </c>
      <c r="DE752" s="10">
        <v>0</v>
      </c>
      <c r="DF752" s="10">
        <v>0</v>
      </c>
      <c r="DG752" s="10">
        <v>0</v>
      </c>
    </row>
    <row r="753" spans="1:111">
      <c r="A753" t="s">
        <v>136</v>
      </c>
      <c r="B753" t="s">
        <v>63</v>
      </c>
      <c r="C753" t="s">
        <v>77</v>
      </c>
      <c r="D753" s="10">
        <v>452</v>
      </c>
      <c r="E753" s="10">
        <v>2654</v>
      </c>
      <c r="F753" s="10">
        <v>3106</v>
      </c>
      <c r="G753" s="10">
        <v>518</v>
      </c>
      <c r="H753" s="10">
        <v>1592</v>
      </c>
      <c r="I753" s="10">
        <v>2110</v>
      </c>
      <c r="J753" s="10">
        <v>575</v>
      </c>
      <c r="K753" s="10">
        <v>4143</v>
      </c>
      <c r="L753" s="10">
        <v>4718</v>
      </c>
      <c r="M753" s="10">
        <v>661</v>
      </c>
      <c r="N753" s="10">
        <v>864</v>
      </c>
      <c r="O753" s="10">
        <v>1525</v>
      </c>
      <c r="P753" s="10">
        <v>365</v>
      </c>
      <c r="Q753" s="10">
        <v>1527.5</v>
      </c>
      <c r="R753" s="10">
        <v>1892.5</v>
      </c>
      <c r="S753" s="10">
        <v>64</v>
      </c>
      <c r="T753" s="10">
        <v>1264</v>
      </c>
      <c r="U753" s="10">
        <v>1328</v>
      </c>
      <c r="V753" s="10">
        <v>408.09500122070312</v>
      </c>
      <c r="W753" s="10">
        <v>2609.91015625</v>
      </c>
      <c r="X753" s="10">
        <v>3018.005126953125</v>
      </c>
      <c r="Y753" s="10">
        <v>561.46002197265625</v>
      </c>
      <c r="Z753" s="10">
        <v>1593.4000244140625</v>
      </c>
      <c r="AA753" s="10">
        <v>2154.860107421875</v>
      </c>
      <c r="AB753" s="10">
        <v>493.864990234375</v>
      </c>
      <c r="AC753" s="10">
        <v>4083.505126953125</v>
      </c>
      <c r="AD753" s="10">
        <v>4577.3701171875</v>
      </c>
      <c r="AE753" s="10">
        <v>861.08502197265625</v>
      </c>
      <c r="AF753" s="10">
        <v>846.1099853515625</v>
      </c>
      <c r="AG753" s="10">
        <v>1707.195068359375</v>
      </c>
      <c r="AH753" s="10">
        <v>409.54998779296875</v>
      </c>
      <c r="AI753" s="10">
        <v>1682.5250244140625</v>
      </c>
      <c r="AJ753" s="10">
        <v>2092.074951171875</v>
      </c>
      <c r="AK753" s="10">
        <v>57.875</v>
      </c>
      <c r="AL753" s="10">
        <v>1254.9300537109375</v>
      </c>
      <c r="AM753" s="10">
        <v>1312.8050537109375</v>
      </c>
      <c r="AN753" s="10">
        <v>408.09500122070312</v>
      </c>
      <c r="AO753" s="10">
        <v>2609.91015625</v>
      </c>
      <c r="AP753" s="10">
        <v>3018.005126953125</v>
      </c>
      <c r="AQ753" s="10">
        <v>561.46002197265625</v>
      </c>
      <c r="AR753" s="10">
        <v>1593.4000244140625</v>
      </c>
      <c r="AS753" s="10">
        <v>2154.860107421875</v>
      </c>
      <c r="AT753" s="10">
        <v>493.864990234375</v>
      </c>
      <c r="AU753" s="10">
        <v>4083.505126953125</v>
      </c>
      <c r="AV753" s="10">
        <v>4577.3701171875</v>
      </c>
      <c r="AW753" s="10">
        <v>861.08502197265625</v>
      </c>
      <c r="AX753" s="10">
        <v>846.1099853515625</v>
      </c>
      <c r="AY753" s="10">
        <v>1707.195068359375</v>
      </c>
      <c r="AZ753" s="10">
        <v>409.54998779296875</v>
      </c>
      <c r="BA753" s="10">
        <v>1682.5250244140625</v>
      </c>
      <c r="BB753" s="10">
        <v>2092.074951171875</v>
      </c>
      <c r="BC753" s="10">
        <v>57.875</v>
      </c>
      <c r="BD753" s="10">
        <v>1254.9300537109375</v>
      </c>
      <c r="BE753" s="10">
        <v>1312.8050537109375</v>
      </c>
      <c r="BF753" s="10">
        <v>389.510009765625</v>
      </c>
      <c r="BG753" s="10">
        <v>2609.91015625</v>
      </c>
      <c r="BH753" s="10">
        <v>2999.420166015625</v>
      </c>
      <c r="BI753" s="10">
        <v>543.78497314453125</v>
      </c>
      <c r="BJ753" s="10">
        <v>1593.4000244140625</v>
      </c>
      <c r="BK753" s="10">
        <v>2137.18505859375</v>
      </c>
      <c r="BL753" s="10">
        <v>461.93499755859375</v>
      </c>
      <c r="BM753" s="10">
        <v>4104.22021484375</v>
      </c>
      <c r="BN753" s="10">
        <v>4566.1552734375</v>
      </c>
      <c r="BO753" s="10">
        <v>856.72003173828125</v>
      </c>
      <c r="BP753" s="10">
        <v>846.1099853515625</v>
      </c>
      <c r="BQ753" s="10">
        <v>1702.830078125</v>
      </c>
      <c r="BR753" s="10">
        <v>400.16500854492188</v>
      </c>
      <c r="BS753" s="10">
        <v>1682.5250244140625</v>
      </c>
      <c r="BT753" s="10">
        <v>2082.68994140625</v>
      </c>
      <c r="BU753" s="10">
        <v>53.489997863769531</v>
      </c>
      <c r="BV753" s="10">
        <v>1254.9300537109375</v>
      </c>
      <c r="BW753" s="10">
        <v>1308.4200439453125</v>
      </c>
      <c r="BX753" s="10">
        <v>389.510009765625</v>
      </c>
      <c r="BY753" s="10">
        <v>2609.91015625</v>
      </c>
      <c r="BZ753" s="10">
        <v>2999.420166015625</v>
      </c>
      <c r="CA753" s="10">
        <v>543.78497314453125</v>
      </c>
      <c r="CB753" s="10">
        <v>1593.4000244140625</v>
      </c>
      <c r="CC753" s="10">
        <v>2137.18505859375</v>
      </c>
      <c r="CD753" s="10">
        <v>461.93499755859375</v>
      </c>
      <c r="CE753" s="10">
        <v>4104.22021484375</v>
      </c>
      <c r="CF753" s="10">
        <v>4566.1552734375</v>
      </c>
      <c r="CG753" s="10">
        <v>856.72003173828125</v>
      </c>
      <c r="CH753" s="10">
        <v>846.1099853515625</v>
      </c>
      <c r="CI753" s="10">
        <v>1702.830078125</v>
      </c>
      <c r="CJ753" s="10">
        <v>400.16500854492188</v>
      </c>
      <c r="CK753" s="10">
        <v>1682.5250244140625</v>
      </c>
      <c r="CL753" s="10">
        <v>2082.68994140625</v>
      </c>
      <c r="CM753" s="10">
        <v>53.489997863769531</v>
      </c>
      <c r="CN753" s="10">
        <v>1254.9300537109375</v>
      </c>
      <c r="CO753" s="10">
        <v>1308.4200439453125</v>
      </c>
      <c r="CP753" s="10">
        <v>370.85000610351562</v>
      </c>
      <c r="CQ753" s="10">
        <v>2609.91015625</v>
      </c>
      <c r="CR753" s="10">
        <v>2980.76025390625</v>
      </c>
      <c r="CS753" s="10">
        <v>525.43499755859375</v>
      </c>
      <c r="CT753" s="10">
        <v>1593.4000244140625</v>
      </c>
      <c r="CU753" s="10">
        <v>2118.8349609375</v>
      </c>
      <c r="CV753" s="10">
        <v>429.625</v>
      </c>
      <c r="CW753" s="10">
        <v>4104.22021484375</v>
      </c>
      <c r="CX753" s="10">
        <v>4533.84521484375</v>
      </c>
      <c r="CY753" s="10">
        <v>852.3599853515625</v>
      </c>
      <c r="CZ753" s="10">
        <v>1360.6700439453125</v>
      </c>
      <c r="DA753" s="10">
        <v>2213.030029296875</v>
      </c>
      <c r="DB753" s="10">
        <v>390.77999877929688</v>
      </c>
      <c r="DC753" s="10">
        <v>2167.1650390625</v>
      </c>
      <c r="DD753" s="10">
        <v>2557.945068359375</v>
      </c>
      <c r="DE753" s="10">
        <v>49.104999542236328</v>
      </c>
      <c r="DF753" s="10">
        <v>1254.9300537109375</v>
      </c>
      <c r="DG753" s="10">
        <v>1304.0350341796875</v>
      </c>
    </row>
    <row r="754" spans="1:111">
      <c r="A754" t="s">
        <v>136</v>
      </c>
      <c r="B754" t="s">
        <v>63</v>
      </c>
      <c r="C754" t="s">
        <v>78</v>
      </c>
      <c r="D754" s="10">
        <v>138.11500549316406</v>
      </c>
      <c r="E754" s="10">
        <v>511.79498291015625</v>
      </c>
      <c r="F754" s="10">
        <v>649.90997314453125</v>
      </c>
      <c r="G754" s="10">
        <v>0</v>
      </c>
      <c r="H754" s="10">
        <v>0</v>
      </c>
      <c r="I754" s="10">
        <v>0</v>
      </c>
      <c r="J754" s="10">
        <v>1472.35498046875</v>
      </c>
      <c r="K754" s="10">
        <v>1760.2850341796875</v>
      </c>
      <c r="L754" s="10">
        <v>3232.64013671875</v>
      </c>
      <c r="M754" s="10">
        <v>161.73500061035156</v>
      </c>
      <c r="N754" s="10">
        <v>908.9749755859375</v>
      </c>
      <c r="O754" s="10">
        <v>1070.7099609375</v>
      </c>
      <c r="P754" s="10">
        <v>105.81500244140625</v>
      </c>
      <c r="Q754" s="10">
        <v>516.91497802734375</v>
      </c>
      <c r="R754" s="10">
        <v>622.72998046875</v>
      </c>
      <c r="S754" s="10">
        <v>64.290000915527344</v>
      </c>
      <c r="T754" s="10">
        <v>465.84500122070312</v>
      </c>
      <c r="U754" s="10">
        <v>530.135009765625</v>
      </c>
      <c r="V754" s="10">
        <v>0</v>
      </c>
      <c r="W754" s="10">
        <v>209.51499938964844</v>
      </c>
      <c r="X754" s="10">
        <v>209.51499938964844</v>
      </c>
      <c r="Y754" s="10">
        <v>0</v>
      </c>
      <c r="Z754" s="10">
        <v>0</v>
      </c>
      <c r="AA754" s="10">
        <v>0</v>
      </c>
      <c r="AB754" s="10">
        <v>1420.0350341796875</v>
      </c>
      <c r="AC754" s="10">
        <v>2793.824951171875</v>
      </c>
      <c r="AD754" s="10">
        <v>4213.85986328125</v>
      </c>
      <c r="AE754" s="10">
        <v>150.82499694824219</v>
      </c>
      <c r="AF754" s="10">
        <v>926.25</v>
      </c>
      <c r="AG754" s="10">
        <v>1077.074951171875</v>
      </c>
      <c r="AH754" s="10">
        <v>92.705001831054688</v>
      </c>
      <c r="AI754" s="10">
        <v>510.5050048828125</v>
      </c>
      <c r="AJ754" s="10">
        <v>603.21002197265625</v>
      </c>
      <c r="AK754" s="10">
        <v>124.80500030517578</v>
      </c>
      <c r="AL754" s="10">
        <v>466.03500366210938</v>
      </c>
      <c r="AM754" s="10">
        <v>590.84002685546875</v>
      </c>
      <c r="AN754" s="10">
        <v>0</v>
      </c>
      <c r="AO754" s="10">
        <v>209.51499938964844</v>
      </c>
      <c r="AP754" s="10">
        <v>209.51499938964844</v>
      </c>
      <c r="AQ754" s="10">
        <v>0</v>
      </c>
      <c r="AR754" s="10">
        <v>0</v>
      </c>
      <c r="AS754" s="10">
        <v>0</v>
      </c>
      <c r="AT754" s="10">
        <v>1420.0350341796875</v>
      </c>
      <c r="AU754" s="10">
        <v>2793.824951171875</v>
      </c>
      <c r="AV754" s="10">
        <v>4213.85986328125</v>
      </c>
      <c r="AW754" s="10">
        <v>150.82499694824219</v>
      </c>
      <c r="AX754" s="10">
        <v>926.25</v>
      </c>
      <c r="AY754" s="10">
        <v>1077.074951171875</v>
      </c>
      <c r="AZ754" s="10">
        <v>92.705001831054688</v>
      </c>
      <c r="BA754" s="10">
        <v>510.5050048828125</v>
      </c>
      <c r="BB754" s="10">
        <v>603.21002197265625</v>
      </c>
      <c r="BC754" s="10">
        <v>124.80500030517578</v>
      </c>
      <c r="BD754" s="10">
        <v>466.03500366210938</v>
      </c>
      <c r="BE754" s="10">
        <v>590.84002685546875</v>
      </c>
      <c r="BF754" s="10">
        <v>0</v>
      </c>
      <c r="BG754" s="10">
        <v>209.51499938964844</v>
      </c>
      <c r="BH754" s="10">
        <v>209.51499938964844</v>
      </c>
      <c r="BI754" s="10">
        <v>0</v>
      </c>
      <c r="BJ754" s="10">
        <v>0</v>
      </c>
      <c r="BK754" s="10">
        <v>0</v>
      </c>
      <c r="BL754" s="10">
        <v>1331.175048828125</v>
      </c>
      <c r="BM754" s="10">
        <v>2794.6298828125</v>
      </c>
      <c r="BN754" s="10">
        <v>4125.8046875</v>
      </c>
      <c r="BO754" s="10">
        <v>139.65000915527344</v>
      </c>
      <c r="BP754" s="10">
        <v>926.25</v>
      </c>
      <c r="BQ754" s="10">
        <v>1065.9000244140625</v>
      </c>
      <c r="BR754" s="10">
        <v>85.020004272460938</v>
      </c>
      <c r="BS754" s="10">
        <v>510.91500854492188</v>
      </c>
      <c r="BT754" s="10">
        <v>595.93499755859375</v>
      </c>
      <c r="BU754" s="10">
        <v>114.30999755859375</v>
      </c>
      <c r="BV754" s="10">
        <v>466.03500366210938</v>
      </c>
      <c r="BW754" s="10">
        <v>580.344970703125</v>
      </c>
      <c r="BX754" s="10">
        <v>0</v>
      </c>
      <c r="BY754" s="10">
        <v>209.51499938964844</v>
      </c>
      <c r="BZ754" s="10">
        <v>209.51499938964844</v>
      </c>
      <c r="CA754" s="10">
        <v>0</v>
      </c>
      <c r="CB754" s="10">
        <v>0</v>
      </c>
      <c r="CC754" s="10">
        <v>0</v>
      </c>
      <c r="CD754" s="10">
        <v>1331.175048828125</v>
      </c>
      <c r="CE754" s="10">
        <v>2794.6298828125</v>
      </c>
      <c r="CF754" s="10">
        <v>4125.8046875</v>
      </c>
      <c r="CG754" s="10">
        <v>139.65000915527344</v>
      </c>
      <c r="CH754" s="10">
        <v>926.25</v>
      </c>
      <c r="CI754" s="10">
        <v>1065.9000244140625</v>
      </c>
      <c r="CJ754" s="10">
        <v>85.020004272460938</v>
      </c>
      <c r="CK754" s="10">
        <v>510.91500854492188</v>
      </c>
      <c r="CL754" s="10">
        <v>595.93499755859375</v>
      </c>
      <c r="CM754" s="10">
        <v>114.30999755859375</v>
      </c>
      <c r="CN754" s="10">
        <v>466.03500366210938</v>
      </c>
      <c r="CO754" s="10">
        <v>580.344970703125</v>
      </c>
      <c r="CP754" s="10">
        <v>0</v>
      </c>
      <c r="CQ754" s="10">
        <v>209.51499938964844</v>
      </c>
      <c r="CR754" s="10">
        <v>209.51499938964844</v>
      </c>
      <c r="CS754" s="10">
        <v>0</v>
      </c>
      <c r="CT754" s="10">
        <v>0</v>
      </c>
      <c r="CU754" s="10">
        <v>0</v>
      </c>
      <c r="CV754" s="10">
        <v>1242.300048828125</v>
      </c>
      <c r="CW754" s="10">
        <v>2795.445068359375</v>
      </c>
      <c r="CX754" s="10">
        <v>4037.7451171875</v>
      </c>
      <c r="CY754" s="10">
        <v>128.49000549316406</v>
      </c>
      <c r="CZ754" s="10">
        <v>926.25</v>
      </c>
      <c r="DA754" s="10">
        <v>1054.739990234375</v>
      </c>
      <c r="DB754" s="10">
        <v>77.339996337890625</v>
      </c>
      <c r="DC754" s="10">
        <v>511.32998657226562</v>
      </c>
      <c r="DD754" s="10">
        <v>588.66998291015625</v>
      </c>
      <c r="DE754" s="10">
        <v>103.81500244140625</v>
      </c>
      <c r="DF754" s="10">
        <v>466.03500366210938</v>
      </c>
      <c r="DG754" s="10">
        <v>569.8499755859375</v>
      </c>
    </row>
    <row r="755" spans="1:111">
      <c r="A755" t="s">
        <v>136</v>
      </c>
      <c r="B755" t="s">
        <v>64</v>
      </c>
      <c r="C755" t="s">
        <v>79</v>
      </c>
      <c r="D755" s="10">
        <v>1139.6150054931641</v>
      </c>
      <c r="E755" s="10">
        <v>6334.7949829101562</v>
      </c>
      <c r="F755" s="10">
        <v>7474.4099731445312</v>
      </c>
      <c r="G755" s="10">
        <v>1622</v>
      </c>
      <c r="H755" s="10">
        <v>5394</v>
      </c>
      <c r="I755" s="10">
        <v>7016</v>
      </c>
      <c r="J755" s="10">
        <v>2517.85498046875</v>
      </c>
      <c r="K755" s="10">
        <v>8498.2850341796875</v>
      </c>
      <c r="L755" s="10">
        <v>11016.14013671875</v>
      </c>
      <c r="M755" s="10">
        <v>1558.7350006103516</v>
      </c>
      <c r="N755" s="10">
        <v>5519.9749755859375</v>
      </c>
      <c r="O755" s="10">
        <v>7078.7099609375</v>
      </c>
      <c r="P755" s="10">
        <v>1295.3150024414062</v>
      </c>
      <c r="Q755" s="10">
        <v>5618.4149780273438</v>
      </c>
      <c r="R755" s="10">
        <v>6913.72998046875</v>
      </c>
      <c r="S755" s="10">
        <v>1543.2750015258789</v>
      </c>
      <c r="T755" s="10">
        <v>7849.3450012207031</v>
      </c>
      <c r="U755" s="10">
        <v>9392.6200103759766</v>
      </c>
      <c r="V755" s="10">
        <v>1279.2100524902344</v>
      </c>
      <c r="W755" s="10">
        <v>6078.5850677490234</v>
      </c>
      <c r="X755" s="10">
        <v>7357.7950286865234</v>
      </c>
      <c r="Y755" s="10">
        <v>2175.6500854492188</v>
      </c>
      <c r="Z755" s="10">
        <v>5934.0299072265625</v>
      </c>
      <c r="AA755" s="10">
        <v>8109.679931640625</v>
      </c>
      <c r="AB755" s="10">
        <v>3064.1700439453125</v>
      </c>
      <c r="AC755" s="10">
        <v>9506.715087890625</v>
      </c>
      <c r="AD755" s="10">
        <v>12570.885009765625</v>
      </c>
      <c r="AE755" s="10">
        <v>2395.9500579833984</v>
      </c>
      <c r="AF755" s="10">
        <v>5508.8699951171875</v>
      </c>
      <c r="AG755" s="10">
        <v>7904.81982421875</v>
      </c>
      <c r="AH755" s="10">
        <v>1628.3649749755859</v>
      </c>
      <c r="AI755" s="10">
        <v>5493.14501953125</v>
      </c>
      <c r="AJ755" s="10">
        <v>7121.5100708007812</v>
      </c>
      <c r="AK755" s="10">
        <v>1999.9600296020508</v>
      </c>
      <c r="AL755" s="10">
        <v>7958.6799011230469</v>
      </c>
      <c r="AM755" s="10">
        <v>9958.6401977539062</v>
      </c>
      <c r="AN755" s="10">
        <v>1279.2100524902344</v>
      </c>
      <c r="AO755" s="10">
        <v>6078.5850677490234</v>
      </c>
      <c r="AP755" s="10">
        <v>7357.7950286865234</v>
      </c>
      <c r="AQ755" s="10">
        <v>2175.6500854492188</v>
      </c>
      <c r="AR755" s="10">
        <v>5934.0299072265625</v>
      </c>
      <c r="AS755" s="10">
        <v>8109.679931640625</v>
      </c>
      <c r="AT755" s="10">
        <v>3064.1700439453125</v>
      </c>
      <c r="AU755" s="10">
        <v>9506.715087890625</v>
      </c>
      <c r="AV755" s="10">
        <v>12570.885009765625</v>
      </c>
      <c r="AW755" s="10">
        <v>2395.9500579833984</v>
      </c>
      <c r="AX755" s="10">
        <v>5508.8699951171875</v>
      </c>
      <c r="AY755" s="10">
        <v>7904.81982421875</v>
      </c>
      <c r="AZ755" s="10">
        <v>1628.3649749755859</v>
      </c>
      <c r="BA755" s="10">
        <v>5493.14501953125</v>
      </c>
      <c r="BB755" s="10">
        <v>7121.5100708007812</v>
      </c>
      <c r="BC755" s="10">
        <v>1999.9600296020508</v>
      </c>
      <c r="BD755" s="10">
        <v>7958.6799011230469</v>
      </c>
      <c r="BE755" s="10">
        <v>9958.6401977539062</v>
      </c>
      <c r="BF755" s="10">
        <v>1202.6200561523438</v>
      </c>
      <c r="BG755" s="10">
        <v>6078.5850677490234</v>
      </c>
      <c r="BH755" s="10">
        <v>7281.2051849365234</v>
      </c>
      <c r="BI755" s="10">
        <v>2119.4299926757812</v>
      </c>
      <c r="BJ755" s="10">
        <v>6564.4000244140625</v>
      </c>
      <c r="BK755" s="10">
        <v>8683.830078125</v>
      </c>
      <c r="BL755" s="10">
        <v>2894.7000122070312</v>
      </c>
      <c r="BM755" s="10">
        <v>9528.235107421875</v>
      </c>
      <c r="BN755" s="10">
        <v>12422.93505859375</v>
      </c>
      <c r="BO755" s="10">
        <v>2293.5601043701172</v>
      </c>
      <c r="BP755" s="10">
        <v>5509.2000732421875</v>
      </c>
      <c r="BQ755" s="10">
        <v>7802.7603759765625</v>
      </c>
      <c r="BR755" s="10">
        <v>1591.8799591064453</v>
      </c>
      <c r="BS755" s="10">
        <v>5498.5550231933594</v>
      </c>
      <c r="BT755" s="10">
        <v>7090.4349975585938</v>
      </c>
      <c r="BU755" s="10">
        <v>1888.0999221801758</v>
      </c>
      <c r="BV755" s="10">
        <v>8074.5998229980469</v>
      </c>
      <c r="BW755" s="10">
        <v>9962.6995849609375</v>
      </c>
      <c r="BX755" s="10">
        <v>1202.6200561523438</v>
      </c>
      <c r="BY755" s="10">
        <v>6078.5850677490234</v>
      </c>
      <c r="BZ755" s="10">
        <v>7281.2051849365234</v>
      </c>
      <c r="CA755" s="10">
        <v>2119.4299926757812</v>
      </c>
      <c r="CB755" s="10">
        <v>6564.4000244140625</v>
      </c>
      <c r="CC755" s="10">
        <v>8683.830078125</v>
      </c>
      <c r="CD755" s="10">
        <v>2894.7000122070312</v>
      </c>
      <c r="CE755" s="10">
        <v>9528.235107421875</v>
      </c>
      <c r="CF755" s="10">
        <v>12422.93505859375</v>
      </c>
      <c r="CG755" s="10">
        <v>2293.5601043701172</v>
      </c>
      <c r="CH755" s="10">
        <v>5509.2000732421875</v>
      </c>
      <c r="CI755" s="10">
        <v>7802.7603759765625</v>
      </c>
      <c r="CJ755" s="10">
        <v>1591.8799591064453</v>
      </c>
      <c r="CK755" s="10">
        <v>5498.5550231933594</v>
      </c>
      <c r="CL755" s="10">
        <v>7090.4349975585938</v>
      </c>
      <c r="CM755" s="10">
        <v>1888.0999221801758</v>
      </c>
      <c r="CN755" s="10">
        <v>8074.5998229980469</v>
      </c>
      <c r="CO755" s="10">
        <v>9962.6995849609375</v>
      </c>
      <c r="CP755" s="10">
        <v>1125.9449768066406</v>
      </c>
      <c r="CQ755" s="10">
        <v>6292.9051361083984</v>
      </c>
      <c r="CR755" s="10">
        <v>7418.8504486083984</v>
      </c>
      <c r="CS755" s="10">
        <v>2017.1849975585938</v>
      </c>
      <c r="CT755" s="10">
        <v>6592.8648681640625</v>
      </c>
      <c r="CU755" s="10">
        <v>8610.0498046875</v>
      </c>
      <c r="CV755" s="10">
        <v>2723.489990234375</v>
      </c>
      <c r="CW755" s="10">
        <v>9907.270263671875</v>
      </c>
      <c r="CX755" s="10">
        <v>12630.76025390625</v>
      </c>
      <c r="CY755" s="10">
        <v>2191.1849517822266</v>
      </c>
      <c r="CZ755" s="10">
        <v>6024.0999755859375</v>
      </c>
      <c r="DA755" s="10">
        <v>8215.28466796875</v>
      </c>
      <c r="DB755" s="10">
        <v>1552.905029296875</v>
      </c>
      <c r="DC755" s="10">
        <v>5747.6100158691406</v>
      </c>
      <c r="DD755" s="10">
        <v>7300.5149536132812</v>
      </c>
      <c r="DE755" s="10">
        <v>1832.2150459289551</v>
      </c>
      <c r="DF755" s="10">
        <v>8353.2150573730469</v>
      </c>
      <c r="DG755" s="10">
        <v>10185.429931640625</v>
      </c>
    </row>
    <row r="756" spans="1:111">
      <c r="A756" t="s">
        <v>136</v>
      </c>
      <c r="B756" t="s">
        <v>65</v>
      </c>
      <c r="C756" t="s">
        <v>87</v>
      </c>
      <c r="D756" s="10">
        <v>34566.34375</v>
      </c>
      <c r="E756" s="10">
        <v>70526.09375</v>
      </c>
      <c r="F756" s="10">
        <v>105092.4375</v>
      </c>
      <c r="G756" s="10">
        <v>0</v>
      </c>
      <c r="H756" s="10">
        <v>0</v>
      </c>
      <c r="I756" s="10">
        <v>0</v>
      </c>
      <c r="J756" s="10">
        <v>9387.01953125</v>
      </c>
      <c r="K756" s="10">
        <v>20722.91015625</v>
      </c>
      <c r="L756" s="10">
        <v>30109.9296875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600.405029296875</v>
      </c>
      <c r="T756" s="10">
        <v>3969.14501953125</v>
      </c>
      <c r="U756" s="10">
        <v>4569.5498046875</v>
      </c>
      <c r="V756" s="10">
        <v>45900.1484375</v>
      </c>
      <c r="W756" s="10">
        <v>74985.8046875</v>
      </c>
      <c r="X756" s="10">
        <v>120885.953125</v>
      </c>
      <c r="Y756" s="10">
        <v>0</v>
      </c>
      <c r="Z756" s="10">
        <v>0</v>
      </c>
      <c r="AA756" s="10">
        <v>0</v>
      </c>
      <c r="AB756" s="10">
        <v>9252.8544921875</v>
      </c>
      <c r="AC756" s="10">
        <v>25954.78515625</v>
      </c>
      <c r="AD756" s="10">
        <v>35207.640625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269.45001220703125</v>
      </c>
      <c r="AL756" s="10">
        <v>3904.679931640625</v>
      </c>
      <c r="AM756" s="10">
        <v>4174.1298828125</v>
      </c>
      <c r="AN756" s="10">
        <v>45900.1484375</v>
      </c>
      <c r="AO756" s="10">
        <v>74985.8046875</v>
      </c>
      <c r="AP756" s="10">
        <v>120885.953125</v>
      </c>
      <c r="AQ756" s="10">
        <v>0</v>
      </c>
      <c r="AR756" s="10">
        <v>0</v>
      </c>
      <c r="AS756" s="10">
        <v>0</v>
      </c>
      <c r="AT756" s="10">
        <v>9252.8544921875</v>
      </c>
      <c r="AU756" s="10">
        <v>25954.78515625</v>
      </c>
      <c r="AV756" s="10">
        <v>35207.640625</v>
      </c>
      <c r="AW756" s="10">
        <v>0</v>
      </c>
      <c r="AX756" s="10">
        <v>0</v>
      </c>
      <c r="AY756" s="10">
        <v>0</v>
      </c>
      <c r="AZ756" s="10">
        <v>0</v>
      </c>
      <c r="BA756" s="10">
        <v>0</v>
      </c>
      <c r="BB756" s="10">
        <v>0</v>
      </c>
      <c r="BC756" s="10">
        <v>269.45001220703125</v>
      </c>
      <c r="BD756" s="10">
        <v>3904.679931640625</v>
      </c>
      <c r="BE756" s="10">
        <v>4174.1298828125</v>
      </c>
      <c r="BF756" s="10">
        <v>43974.75390625</v>
      </c>
      <c r="BG756" s="10">
        <v>90148.65625</v>
      </c>
      <c r="BH756" s="10">
        <v>134123.40625</v>
      </c>
      <c r="BI756" s="10">
        <v>0</v>
      </c>
      <c r="BJ756" s="10">
        <v>0</v>
      </c>
      <c r="BK756" s="10">
        <v>0</v>
      </c>
      <c r="BL756" s="10">
        <v>8718.1748046875</v>
      </c>
      <c r="BM756" s="10">
        <v>28349.67578125</v>
      </c>
      <c r="BN756" s="10">
        <v>37067.8515625</v>
      </c>
      <c r="BO756" s="10">
        <v>0</v>
      </c>
      <c r="BP756" s="10">
        <v>0</v>
      </c>
      <c r="BQ756" s="10">
        <v>0</v>
      </c>
      <c r="BR756" s="10">
        <v>0</v>
      </c>
      <c r="BS756" s="10">
        <v>0</v>
      </c>
      <c r="BT756" s="10">
        <v>0</v>
      </c>
      <c r="BU756" s="10">
        <v>254.94999694824219</v>
      </c>
      <c r="BV756" s="10">
        <v>3904.679931640625</v>
      </c>
      <c r="BW756" s="10">
        <v>4159.6298828125</v>
      </c>
      <c r="BX756" s="10">
        <v>43974.75390625</v>
      </c>
      <c r="BY756" s="10">
        <v>90148.65625</v>
      </c>
      <c r="BZ756" s="10">
        <v>134123.40625</v>
      </c>
      <c r="CA756" s="10">
        <v>0</v>
      </c>
      <c r="CB756" s="10">
        <v>0</v>
      </c>
      <c r="CC756" s="10">
        <v>0</v>
      </c>
      <c r="CD756" s="10">
        <v>8718.1748046875</v>
      </c>
      <c r="CE756" s="10">
        <v>28349.67578125</v>
      </c>
      <c r="CF756" s="10">
        <v>37067.8515625</v>
      </c>
      <c r="CG756" s="10">
        <v>0</v>
      </c>
      <c r="CH756" s="10">
        <v>0</v>
      </c>
      <c r="CI756" s="10">
        <v>0</v>
      </c>
      <c r="CJ756" s="10">
        <v>0</v>
      </c>
      <c r="CK756" s="10">
        <v>0</v>
      </c>
      <c r="CL756" s="10">
        <v>0</v>
      </c>
      <c r="CM756" s="10">
        <v>254.94999694824219</v>
      </c>
      <c r="CN756" s="10">
        <v>3904.679931640625</v>
      </c>
      <c r="CO756" s="10">
        <v>4159.6298828125</v>
      </c>
      <c r="CP756" s="10">
        <v>41140.05859375</v>
      </c>
      <c r="CQ756" s="10">
        <v>104999.9765625</v>
      </c>
      <c r="CR756" s="10">
        <v>146140.03125</v>
      </c>
      <c r="CS756" s="10">
        <v>0</v>
      </c>
      <c r="CT756" s="10">
        <v>0</v>
      </c>
      <c r="CU756" s="10">
        <v>0</v>
      </c>
      <c r="CV756" s="10">
        <v>8158.39501953125</v>
      </c>
      <c r="CW756" s="10">
        <v>27628.880859375</v>
      </c>
      <c r="CX756" s="10">
        <v>35787.27734375</v>
      </c>
      <c r="CY756" s="10">
        <v>0</v>
      </c>
      <c r="CZ756" s="10">
        <v>0</v>
      </c>
      <c r="DA756" s="10">
        <v>0</v>
      </c>
      <c r="DB756" s="10">
        <v>0</v>
      </c>
      <c r="DC756" s="10">
        <v>0</v>
      </c>
      <c r="DD756" s="10">
        <v>0</v>
      </c>
      <c r="DE756" s="10">
        <v>240.44999694824219</v>
      </c>
      <c r="DF756" s="10">
        <v>3904.679931640625</v>
      </c>
      <c r="DG756" s="10">
        <v>4145.1298828125</v>
      </c>
    </row>
    <row r="757" spans="1:111">
      <c r="A757" t="s">
        <v>136</v>
      </c>
      <c r="B757" t="s">
        <v>65</v>
      </c>
      <c r="C757" t="s">
        <v>123</v>
      </c>
      <c r="D757" s="10">
        <v>0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245.02499389648438</v>
      </c>
      <c r="W757" s="10">
        <v>0</v>
      </c>
      <c r="X757" s="10">
        <v>245.02499389648438</v>
      </c>
      <c r="Y757" s="10">
        <v>0</v>
      </c>
      <c r="Z757" s="10">
        <v>0</v>
      </c>
      <c r="AA757" s="10">
        <v>0</v>
      </c>
      <c r="AB757" s="10">
        <v>65.625</v>
      </c>
      <c r="AC757" s="10">
        <v>452.6300048828125</v>
      </c>
      <c r="AD757" s="10">
        <v>518.2550048828125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0">
        <v>0</v>
      </c>
      <c r="AN757" s="10">
        <v>245.02499389648438</v>
      </c>
      <c r="AO757" s="10">
        <v>0</v>
      </c>
      <c r="AP757" s="10">
        <v>245.02499389648438</v>
      </c>
      <c r="AQ757" s="10">
        <v>0</v>
      </c>
      <c r="AR757" s="10">
        <v>0</v>
      </c>
      <c r="AS757" s="10">
        <v>0</v>
      </c>
      <c r="AT757" s="10">
        <v>65.625</v>
      </c>
      <c r="AU757" s="10">
        <v>452.6300048828125</v>
      </c>
      <c r="AV757" s="10">
        <v>518.2550048828125</v>
      </c>
      <c r="AW757" s="10">
        <v>0</v>
      </c>
      <c r="AX757" s="10">
        <v>0</v>
      </c>
      <c r="AY757" s="10">
        <v>0</v>
      </c>
      <c r="AZ757" s="10">
        <v>0</v>
      </c>
      <c r="BA757" s="10">
        <v>0</v>
      </c>
      <c r="BB757" s="10">
        <v>0</v>
      </c>
      <c r="BC757" s="10">
        <v>0</v>
      </c>
      <c r="BD757" s="10">
        <v>0</v>
      </c>
      <c r="BE757" s="10">
        <v>0</v>
      </c>
      <c r="BF757" s="10">
        <v>245.02499389648438</v>
      </c>
      <c r="BG757" s="10">
        <v>0</v>
      </c>
      <c r="BH757" s="10">
        <v>245.02499389648438</v>
      </c>
      <c r="BI757" s="10">
        <v>0</v>
      </c>
      <c r="BJ757" s="10">
        <v>0</v>
      </c>
      <c r="BK757" s="10">
        <v>0</v>
      </c>
      <c r="BL757" s="10">
        <v>65.625</v>
      </c>
      <c r="BM757" s="10">
        <v>452.6300048828125</v>
      </c>
      <c r="BN757" s="10">
        <v>518.2550048828125</v>
      </c>
      <c r="BO757" s="10">
        <v>0</v>
      </c>
      <c r="BP757" s="10">
        <v>0</v>
      </c>
      <c r="BQ757" s="10">
        <v>0</v>
      </c>
      <c r="BR757" s="10">
        <v>0</v>
      </c>
      <c r="BS757" s="10">
        <v>0</v>
      </c>
      <c r="BT757" s="10">
        <v>0</v>
      </c>
      <c r="BU757" s="10">
        <v>0</v>
      </c>
      <c r="BV757" s="10">
        <v>0</v>
      </c>
      <c r="BW757" s="10">
        <v>0</v>
      </c>
      <c r="BX757" s="10">
        <v>245.02499389648438</v>
      </c>
      <c r="BY757" s="10">
        <v>0</v>
      </c>
      <c r="BZ757" s="10">
        <v>245.02499389648438</v>
      </c>
      <c r="CA757" s="10">
        <v>0</v>
      </c>
      <c r="CB757" s="10">
        <v>0</v>
      </c>
      <c r="CC757" s="10">
        <v>0</v>
      </c>
      <c r="CD757" s="10">
        <v>65.625</v>
      </c>
      <c r="CE757" s="10">
        <v>452.6300048828125</v>
      </c>
      <c r="CF757" s="10">
        <v>518.2550048828125</v>
      </c>
      <c r="CG757" s="10">
        <v>0</v>
      </c>
      <c r="CH757" s="10">
        <v>0</v>
      </c>
      <c r="CI757" s="10">
        <v>0</v>
      </c>
      <c r="CJ757" s="10">
        <v>0</v>
      </c>
      <c r="CK757" s="10">
        <v>0</v>
      </c>
      <c r="CL757" s="10">
        <v>0</v>
      </c>
      <c r="CM757" s="10">
        <v>0</v>
      </c>
      <c r="CN757" s="10">
        <v>0</v>
      </c>
      <c r="CO757" s="10">
        <v>0</v>
      </c>
      <c r="CP757" s="10">
        <v>245.02499389648438</v>
      </c>
      <c r="CQ757" s="10">
        <v>0</v>
      </c>
      <c r="CR757" s="10">
        <v>245.02499389648438</v>
      </c>
      <c r="CS757" s="10">
        <v>0</v>
      </c>
      <c r="CT757" s="10">
        <v>0</v>
      </c>
      <c r="CU757" s="10">
        <v>0</v>
      </c>
      <c r="CV757" s="10">
        <v>65.625</v>
      </c>
      <c r="CW757" s="10">
        <v>452.6300048828125</v>
      </c>
      <c r="CX757" s="10">
        <v>518.2550048828125</v>
      </c>
      <c r="CY757" s="10">
        <v>0</v>
      </c>
      <c r="CZ757" s="10">
        <v>0</v>
      </c>
      <c r="DA757" s="10">
        <v>0</v>
      </c>
      <c r="DB757" s="10">
        <v>0</v>
      </c>
      <c r="DC757" s="10">
        <v>0</v>
      </c>
      <c r="DD757" s="10">
        <v>0</v>
      </c>
      <c r="DE757" s="10">
        <v>0</v>
      </c>
      <c r="DF757" s="10">
        <v>0</v>
      </c>
      <c r="DG757" s="10">
        <v>0</v>
      </c>
    </row>
    <row r="758" spans="1:111">
      <c r="A758" t="s">
        <v>136</v>
      </c>
      <c r="B758" t="s">
        <v>65</v>
      </c>
      <c r="C758" t="s">
        <v>88</v>
      </c>
      <c r="D758" s="10">
        <v>180</v>
      </c>
      <c r="E758" s="10">
        <v>612.5</v>
      </c>
      <c r="F758" s="10">
        <v>792.5</v>
      </c>
      <c r="G758" s="10">
        <v>498.5</v>
      </c>
      <c r="H758" s="10">
        <v>1064.5</v>
      </c>
      <c r="I758" s="10">
        <v>1563</v>
      </c>
      <c r="J758" s="10">
        <v>15</v>
      </c>
      <c r="K758" s="10">
        <v>3265.5</v>
      </c>
      <c r="L758" s="10">
        <v>3280.5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126.61499786376953</v>
      </c>
      <c r="W758" s="10">
        <v>6535</v>
      </c>
      <c r="X758" s="10">
        <v>6661.615234375</v>
      </c>
      <c r="Y758" s="10">
        <v>449.73501586914062</v>
      </c>
      <c r="Z758" s="10">
        <v>1064.4749755859375</v>
      </c>
      <c r="AA758" s="10">
        <v>1514.2099609375</v>
      </c>
      <c r="AB758" s="10">
        <v>70.75</v>
      </c>
      <c r="AC758" s="10">
        <v>1203.1199951171875</v>
      </c>
      <c r="AD758" s="10">
        <v>1273.8699951171875</v>
      </c>
      <c r="AE758" s="10">
        <v>0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0</v>
      </c>
      <c r="AL758" s="10">
        <v>0</v>
      </c>
      <c r="AM758" s="10">
        <v>0</v>
      </c>
      <c r="AN758" s="10">
        <v>126.61499786376953</v>
      </c>
      <c r="AO758" s="10">
        <v>6535</v>
      </c>
      <c r="AP758" s="10">
        <v>6661.615234375</v>
      </c>
      <c r="AQ758" s="10">
        <v>449.73501586914062</v>
      </c>
      <c r="AR758" s="10">
        <v>1064.4749755859375</v>
      </c>
      <c r="AS758" s="10">
        <v>1514.2099609375</v>
      </c>
      <c r="AT758" s="10">
        <v>70.75</v>
      </c>
      <c r="AU758" s="10">
        <v>1203.1199951171875</v>
      </c>
      <c r="AV758" s="10">
        <v>1273.8699951171875</v>
      </c>
      <c r="AW758" s="10">
        <v>0</v>
      </c>
      <c r="AX758" s="10">
        <v>0</v>
      </c>
      <c r="AY758" s="10">
        <v>0</v>
      </c>
      <c r="AZ758" s="10">
        <v>0</v>
      </c>
      <c r="BA758" s="10">
        <v>0</v>
      </c>
      <c r="BB758" s="10">
        <v>0</v>
      </c>
      <c r="BC758" s="10">
        <v>0</v>
      </c>
      <c r="BD758" s="10">
        <v>0</v>
      </c>
      <c r="BE758" s="10">
        <v>0</v>
      </c>
      <c r="BF758" s="10">
        <v>25.325000762939453</v>
      </c>
      <c r="BG758" s="10">
        <v>3267.5</v>
      </c>
      <c r="BH758" s="10">
        <v>3292.824951171875</v>
      </c>
      <c r="BI758" s="10">
        <v>410.92999267578125</v>
      </c>
      <c r="BJ758" s="10">
        <v>1064.4749755859375</v>
      </c>
      <c r="BK758" s="10">
        <v>1475.405029296875</v>
      </c>
      <c r="BL758" s="10">
        <v>70.75</v>
      </c>
      <c r="BM758" s="10">
        <v>1203.1199951171875</v>
      </c>
      <c r="BN758" s="10">
        <v>1273.8699951171875</v>
      </c>
      <c r="BO758" s="10">
        <v>0</v>
      </c>
      <c r="BP758" s="10">
        <v>0</v>
      </c>
      <c r="BQ758" s="10">
        <v>0</v>
      </c>
      <c r="BR758" s="10">
        <v>0</v>
      </c>
      <c r="BS758" s="10">
        <v>0</v>
      </c>
      <c r="BT758" s="10">
        <v>0</v>
      </c>
      <c r="BU758" s="10">
        <v>0</v>
      </c>
      <c r="BV758" s="10">
        <v>0</v>
      </c>
      <c r="BW758" s="10">
        <v>0</v>
      </c>
      <c r="BX758" s="10">
        <v>25.325000762939453</v>
      </c>
      <c r="BY758" s="10">
        <v>3267.5</v>
      </c>
      <c r="BZ758" s="10">
        <v>3292.824951171875</v>
      </c>
      <c r="CA758" s="10">
        <v>410.92999267578125</v>
      </c>
      <c r="CB758" s="10">
        <v>1064.4749755859375</v>
      </c>
      <c r="CC758" s="10">
        <v>1475.405029296875</v>
      </c>
      <c r="CD758" s="10">
        <v>70.75</v>
      </c>
      <c r="CE758" s="10">
        <v>1203.1199951171875</v>
      </c>
      <c r="CF758" s="10">
        <v>1273.8699951171875</v>
      </c>
      <c r="CG758" s="10">
        <v>0</v>
      </c>
      <c r="CH758" s="10">
        <v>0</v>
      </c>
      <c r="CI758" s="10">
        <v>0</v>
      </c>
      <c r="CJ758" s="10">
        <v>0</v>
      </c>
      <c r="CK758" s="10">
        <v>0</v>
      </c>
      <c r="CL758" s="10">
        <v>0</v>
      </c>
      <c r="CM758" s="10">
        <v>0</v>
      </c>
      <c r="CN758" s="10">
        <v>0</v>
      </c>
      <c r="CO758" s="10">
        <v>0</v>
      </c>
      <c r="CP758" s="10">
        <v>0</v>
      </c>
      <c r="CQ758" s="10">
        <v>0</v>
      </c>
      <c r="CR758" s="10">
        <v>0</v>
      </c>
      <c r="CS758" s="10">
        <v>371.25</v>
      </c>
      <c r="CT758" s="10">
        <v>1064.4749755859375</v>
      </c>
      <c r="CU758" s="10">
        <v>1435.7249755859375</v>
      </c>
      <c r="CV758" s="10">
        <v>70.75</v>
      </c>
      <c r="CW758" s="10">
        <v>1203.1199951171875</v>
      </c>
      <c r="CX758" s="10">
        <v>1273.8699951171875</v>
      </c>
      <c r="CY758" s="10">
        <v>0</v>
      </c>
      <c r="CZ758" s="10">
        <v>0</v>
      </c>
      <c r="DA758" s="10">
        <v>0</v>
      </c>
      <c r="DB758" s="10">
        <v>0</v>
      </c>
      <c r="DC758" s="10">
        <v>0</v>
      </c>
      <c r="DD758" s="10">
        <v>0</v>
      </c>
      <c r="DE758" s="10">
        <v>0</v>
      </c>
      <c r="DF758" s="10">
        <v>0</v>
      </c>
      <c r="DG758" s="10">
        <v>0</v>
      </c>
    </row>
    <row r="759" spans="1:111">
      <c r="A759" t="s">
        <v>136</v>
      </c>
      <c r="B759" t="s">
        <v>65</v>
      </c>
      <c r="C759" t="s">
        <v>89</v>
      </c>
      <c r="D759" s="10">
        <v>0</v>
      </c>
      <c r="E759" s="10">
        <v>0</v>
      </c>
      <c r="F759" s="10">
        <v>0</v>
      </c>
      <c r="G759" s="10">
        <v>0</v>
      </c>
      <c r="H759" s="10">
        <v>144.94000244140625</v>
      </c>
      <c r="I759" s="10">
        <v>144.94000244140625</v>
      </c>
      <c r="J759" s="10">
        <v>72.470001220703125</v>
      </c>
      <c r="K759" s="10">
        <v>860.57000732421875</v>
      </c>
      <c r="L759" s="10">
        <v>933.0400390625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117.76000213623047</v>
      </c>
      <c r="T759" s="10">
        <v>851.5150146484375</v>
      </c>
      <c r="U759" s="10">
        <v>969.2750244140625</v>
      </c>
      <c r="V759" s="10">
        <v>0</v>
      </c>
      <c r="W759" s="10">
        <v>0</v>
      </c>
      <c r="X759" s="10">
        <v>0</v>
      </c>
      <c r="Y759" s="10">
        <v>183.33500671386719</v>
      </c>
      <c r="Z759" s="10">
        <v>148.3800048828125</v>
      </c>
      <c r="AA759" s="10">
        <v>331.71502685546875</v>
      </c>
      <c r="AB759" s="10">
        <v>68.540000915527344</v>
      </c>
      <c r="AC759" s="10">
        <v>861.70501708984375</v>
      </c>
      <c r="AD759" s="10">
        <v>930.2449951171875</v>
      </c>
      <c r="AE759" s="10">
        <v>0</v>
      </c>
      <c r="AF759" s="10">
        <v>0</v>
      </c>
      <c r="AG759" s="10">
        <v>0</v>
      </c>
      <c r="AH759" s="10">
        <v>0.68000000715255737</v>
      </c>
      <c r="AI759" s="10">
        <v>111.375</v>
      </c>
      <c r="AJ759" s="10">
        <v>112.05500030517578</v>
      </c>
      <c r="AK759" s="10">
        <v>86.084999084472656</v>
      </c>
      <c r="AL759" s="10">
        <v>504.52499389648438</v>
      </c>
      <c r="AM759" s="10">
        <v>590.6099853515625</v>
      </c>
      <c r="AN759" s="10">
        <v>0</v>
      </c>
      <c r="AO759" s="10">
        <v>0</v>
      </c>
      <c r="AP759" s="10">
        <v>0</v>
      </c>
      <c r="AQ759" s="10">
        <v>183.33500671386719</v>
      </c>
      <c r="AR759" s="10">
        <v>148.3800048828125</v>
      </c>
      <c r="AS759" s="10">
        <v>331.71502685546875</v>
      </c>
      <c r="AT759" s="10">
        <v>68.540000915527344</v>
      </c>
      <c r="AU759" s="10">
        <v>861.70501708984375</v>
      </c>
      <c r="AV759" s="10">
        <v>930.2449951171875</v>
      </c>
      <c r="AW759" s="10">
        <v>0</v>
      </c>
      <c r="AX759" s="10">
        <v>0</v>
      </c>
      <c r="AY759" s="10">
        <v>0</v>
      </c>
      <c r="AZ759" s="10">
        <v>0.68000000715255737</v>
      </c>
      <c r="BA759" s="10">
        <v>111.375</v>
      </c>
      <c r="BB759" s="10">
        <v>112.05500030517578</v>
      </c>
      <c r="BC759" s="10">
        <v>86.084999084472656</v>
      </c>
      <c r="BD759" s="10">
        <v>504.52499389648438</v>
      </c>
      <c r="BE759" s="10">
        <v>590.6099853515625</v>
      </c>
      <c r="BF759" s="10">
        <v>0</v>
      </c>
      <c r="BG759" s="10">
        <v>0</v>
      </c>
      <c r="BH759" s="10">
        <v>0</v>
      </c>
      <c r="BI759" s="10">
        <v>183.32000732421875</v>
      </c>
      <c r="BJ759" s="10">
        <v>148.3800048828125</v>
      </c>
      <c r="BK759" s="10">
        <v>331.70001220703125</v>
      </c>
      <c r="BL759" s="10">
        <v>59.924999237060547</v>
      </c>
      <c r="BM759" s="10">
        <v>861.70501708984375</v>
      </c>
      <c r="BN759" s="10">
        <v>921.6300048828125</v>
      </c>
      <c r="BO759" s="10">
        <v>0</v>
      </c>
      <c r="BP759" s="10">
        <v>0</v>
      </c>
      <c r="BQ759" s="10">
        <v>0</v>
      </c>
      <c r="BR759" s="10">
        <v>0.66500002145767212</v>
      </c>
      <c r="BS759" s="10">
        <v>222.7550048828125</v>
      </c>
      <c r="BT759" s="10">
        <v>223.41999816894531</v>
      </c>
      <c r="BU759" s="10">
        <v>82.300003051757812</v>
      </c>
      <c r="BV759" s="10">
        <v>504.52499389648438</v>
      </c>
      <c r="BW759" s="10">
        <v>586.82501220703125</v>
      </c>
      <c r="BX759" s="10">
        <v>0</v>
      </c>
      <c r="BY759" s="10">
        <v>0</v>
      </c>
      <c r="BZ759" s="10">
        <v>0</v>
      </c>
      <c r="CA759" s="10">
        <v>183.32000732421875</v>
      </c>
      <c r="CB759" s="10">
        <v>148.3800048828125</v>
      </c>
      <c r="CC759" s="10">
        <v>331.70001220703125</v>
      </c>
      <c r="CD759" s="10">
        <v>59.924999237060547</v>
      </c>
      <c r="CE759" s="10">
        <v>861.70501708984375</v>
      </c>
      <c r="CF759" s="10">
        <v>921.6300048828125</v>
      </c>
      <c r="CG759" s="10">
        <v>0</v>
      </c>
      <c r="CH759" s="10">
        <v>0</v>
      </c>
      <c r="CI759" s="10">
        <v>0</v>
      </c>
      <c r="CJ759" s="10">
        <v>0.66500002145767212</v>
      </c>
      <c r="CK759" s="10">
        <v>222.7550048828125</v>
      </c>
      <c r="CL759" s="10">
        <v>223.41999816894531</v>
      </c>
      <c r="CM759" s="10">
        <v>82.300003051757812</v>
      </c>
      <c r="CN759" s="10">
        <v>504.52499389648438</v>
      </c>
      <c r="CO759" s="10">
        <v>586.82501220703125</v>
      </c>
      <c r="CP759" s="10">
        <v>0</v>
      </c>
      <c r="CQ759" s="10">
        <v>0</v>
      </c>
      <c r="CR759" s="10">
        <v>0</v>
      </c>
      <c r="CS759" s="10">
        <v>183.30500793457031</v>
      </c>
      <c r="CT759" s="10">
        <v>148.3800048828125</v>
      </c>
      <c r="CU759" s="10">
        <v>331.68499755859375</v>
      </c>
      <c r="CV759" s="10">
        <v>51.30999755859375</v>
      </c>
      <c r="CW759" s="10">
        <v>861.70501708984375</v>
      </c>
      <c r="CX759" s="10">
        <v>913.0150146484375</v>
      </c>
      <c r="CY759" s="10">
        <v>0</v>
      </c>
      <c r="CZ759" s="10">
        <v>0</v>
      </c>
      <c r="DA759" s="10">
        <v>0</v>
      </c>
      <c r="DB759" s="10">
        <v>0.63999998569488525</v>
      </c>
      <c r="DC759" s="10">
        <v>222.7550048828125</v>
      </c>
      <c r="DD759" s="10">
        <v>223.39500427246094</v>
      </c>
      <c r="DE759" s="10">
        <v>78.514999389648438</v>
      </c>
      <c r="DF759" s="10">
        <v>504.52499389648438</v>
      </c>
      <c r="DG759" s="10">
        <v>583.03997802734375</v>
      </c>
    </row>
    <row r="760" spans="1:111">
      <c r="A760" t="s">
        <v>136</v>
      </c>
      <c r="B760" t="s">
        <v>65</v>
      </c>
      <c r="C760" t="s">
        <v>81</v>
      </c>
      <c r="D760" s="10">
        <v>0</v>
      </c>
      <c r="E760" s="10">
        <v>0</v>
      </c>
      <c r="F760" s="10">
        <v>0</v>
      </c>
      <c r="G760" s="10">
        <v>8.5000000894069672E-2</v>
      </c>
      <c r="H760" s="10">
        <v>0.20499999821186066</v>
      </c>
      <c r="I760" s="10">
        <v>0.28999999165534973</v>
      </c>
      <c r="J760" s="10">
        <v>0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180.63499450683594</v>
      </c>
      <c r="Z760" s="10">
        <v>494.8900146484375</v>
      </c>
      <c r="AA760" s="10">
        <v>675.5250244140625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0</v>
      </c>
      <c r="AL760" s="10">
        <v>0</v>
      </c>
      <c r="AM760" s="10">
        <v>0</v>
      </c>
      <c r="AN760" s="10">
        <v>0</v>
      </c>
      <c r="AO760" s="10">
        <v>0</v>
      </c>
      <c r="AP760" s="10">
        <v>0</v>
      </c>
      <c r="AQ760" s="10">
        <v>180.63499450683594</v>
      </c>
      <c r="AR760" s="10">
        <v>494.8900146484375</v>
      </c>
      <c r="AS760" s="10">
        <v>675.5250244140625</v>
      </c>
      <c r="AT760" s="10">
        <v>0</v>
      </c>
      <c r="AU760" s="10">
        <v>0</v>
      </c>
      <c r="AV760" s="10">
        <v>0</v>
      </c>
      <c r="AW760" s="10">
        <v>0</v>
      </c>
      <c r="AX760" s="10">
        <v>0</v>
      </c>
      <c r="AY760" s="10">
        <v>0</v>
      </c>
      <c r="AZ760" s="10">
        <v>0</v>
      </c>
      <c r="BA760" s="10">
        <v>0</v>
      </c>
      <c r="BB760" s="10">
        <v>0</v>
      </c>
      <c r="BC760" s="10">
        <v>0</v>
      </c>
      <c r="BD760" s="10">
        <v>0</v>
      </c>
      <c r="BE760" s="10">
        <v>0</v>
      </c>
      <c r="BF760" s="10">
        <v>0</v>
      </c>
      <c r="BG760" s="10">
        <v>0</v>
      </c>
      <c r="BH760" s="10">
        <v>0</v>
      </c>
      <c r="BI760" s="10">
        <v>170.73500061035156</v>
      </c>
      <c r="BJ760" s="10">
        <v>494.8900146484375</v>
      </c>
      <c r="BK760" s="10">
        <v>665.625</v>
      </c>
      <c r="BL760" s="10">
        <v>0</v>
      </c>
      <c r="BM760" s="10">
        <v>0</v>
      </c>
      <c r="BN760" s="10">
        <v>0</v>
      </c>
      <c r="BO760" s="10">
        <v>0</v>
      </c>
      <c r="BP760" s="10">
        <v>0</v>
      </c>
      <c r="BQ760" s="10">
        <v>0</v>
      </c>
      <c r="BR760" s="10">
        <v>0</v>
      </c>
      <c r="BS760" s="10">
        <v>0</v>
      </c>
      <c r="BT760" s="10">
        <v>0</v>
      </c>
      <c r="BU760" s="10">
        <v>0</v>
      </c>
      <c r="BV760" s="10">
        <v>0</v>
      </c>
      <c r="BW760" s="10">
        <v>0</v>
      </c>
      <c r="BX760" s="10">
        <v>0</v>
      </c>
      <c r="BY760" s="10">
        <v>0</v>
      </c>
      <c r="BZ760" s="10">
        <v>0</v>
      </c>
      <c r="CA760" s="10">
        <v>170.73500061035156</v>
      </c>
      <c r="CB760" s="10">
        <v>494.8900146484375</v>
      </c>
      <c r="CC760" s="10">
        <v>665.625</v>
      </c>
      <c r="CD760" s="10">
        <v>0</v>
      </c>
      <c r="CE760" s="10">
        <v>0</v>
      </c>
      <c r="CF760" s="10">
        <v>0</v>
      </c>
      <c r="CG760" s="10">
        <v>0</v>
      </c>
      <c r="CH760" s="10">
        <v>0</v>
      </c>
      <c r="CI760" s="10">
        <v>0</v>
      </c>
      <c r="CJ760" s="10">
        <v>0</v>
      </c>
      <c r="CK760" s="10">
        <v>0</v>
      </c>
      <c r="CL760" s="10">
        <v>0</v>
      </c>
      <c r="CM760" s="10">
        <v>0</v>
      </c>
      <c r="CN760" s="10">
        <v>0</v>
      </c>
      <c r="CO760" s="10">
        <v>0</v>
      </c>
      <c r="CP760" s="10">
        <v>0</v>
      </c>
      <c r="CQ760" s="10">
        <v>0</v>
      </c>
      <c r="CR760" s="10">
        <v>0</v>
      </c>
      <c r="CS760" s="10">
        <v>160.83999633789062</v>
      </c>
      <c r="CT760" s="10">
        <v>494.8900146484375</v>
      </c>
      <c r="CU760" s="10">
        <v>655.72998046875</v>
      </c>
      <c r="CV760" s="10">
        <v>0</v>
      </c>
      <c r="CW760" s="10">
        <v>0</v>
      </c>
      <c r="CX760" s="10">
        <v>0</v>
      </c>
      <c r="CY760" s="10">
        <v>0</v>
      </c>
      <c r="CZ760" s="10">
        <v>0</v>
      </c>
      <c r="DA760" s="10">
        <v>0</v>
      </c>
      <c r="DB760" s="10">
        <v>0</v>
      </c>
      <c r="DC760" s="10">
        <v>0</v>
      </c>
      <c r="DD760" s="10">
        <v>0</v>
      </c>
      <c r="DE760" s="10">
        <v>0</v>
      </c>
      <c r="DF760" s="10">
        <v>0</v>
      </c>
      <c r="DG760" s="10">
        <v>0</v>
      </c>
    </row>
    <row r="761" spans="1:111">
      <c r="A761" t="s">
        <v>136</v>
      </c>
      <c r="B761" t="s">
        <v>65</v>
      </c>
      <c r="C761" t="s">
        <v>119</v>
      </c>
      <c r="D761" s="10">
        <v>0</v>
      </c>
      <c r="E761" s="10">
        <v>0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288.1199951171875</v>
      </c>
      <c r="U761" s="10">
        <v>288.1199951171875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0</v>
      </c>
      <c r="AM761" s="10">
        <v>0</v>
      </c>
      <c r="AN761" s="10">
        <v>0</v>
      </c>
      <c r="AO761" s="10">
        <v>0</v>
      </c>
      <c r="AP761" s="10">
        <v>0</v>
      </c>
      <c r="AQ761" s="10">
        <v>0</v>
      </c>
      <c r="AR761" s="10">
        <v>0</v>
      </c>
      <c r="AS761" s="10">
        <v>0</v>
      </c>
      <c r="AT761" s="10">
        <v>0</v>
      </c>
      <c r="AU761" s="10">
        <v>0</v>
      </c>
      <c r="AV761" s="10">
        <v>0</v>
      </c>
      <c r="AW761" s="10">
        <v>0</v>
      </c>
      <c r="AX761" s="10">
        <v>0</v>
      </c>
      <c r="AY761" s="10">
        <v>0</v>
      </c>
      <c r="AZ761" s="10">
        <v>0</v>
      </c>
      <c r="BA761" s="10">
        <v>0</v>
      </c>
      <c r="BB761" s="10">
        <v>0</v>
      </c>
      <c r="BC761" s="10">
        <v>0</v>
      </c>
      <c r="BD761" s="10">
        <v>0</v>
      </c>
      <c r="BE761" s="10">
        <v>0</v>
      </c>
      <c r="BF761" s="10">
        <v>0</v>
      </c>
      <c r="BG761" s="10">
        <v>0</v>
      </c>
      <c r="BH761" s="10">
        <v>0</v>
      </c>
      <c r="BI761" s="10">
        <v>0</v>
      </c>
      <c r="BJ761" s="10">
        <v>0</v>
      </c>
      <c r="BK761" s="10">
        <v>0</v>
      </c>
      <c r="BL761" s="10">
        <v>0</v>
      </c>
      <c r="BM761" s="10">
        <v>0</v>
      </c>
      <c r="BN761" s="10">
        <v>0</v>
      </c>
      <c r="BO761" s="10">
        <v>0</v>
      </c>
      <c r="BP761" s="10">
        <v>0</v>
      </c>
      <c r="BQ761" s="10">
        <v>0</v>
      </c>
      <c r="BR761" s="10">
        <v>0</v>
      </c>
      <c r="BS761" s="10">
        <v>0</v>
      </c>
      <c r="BT761" s="10">
        <v>0</v>
      </c>
      <c r="BU761" s="10">
        <v>0</v>
      </c>
      <c r="BV761" s="10">
        <v>0</v>
      </c>
      <c r="BW761" s="10">
        <v>0</v>
      </c>
      <c r="BX761" s="10">
        <v>0</v>
      </c>
      <c r="BY761" s="10">
        <v>0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10">
        <v>0</v>
      </c>
      <c r="CF761" s="10">
        <v>0</v>
      </c>
      <c r="CG761" s="10">
        <v>0</v>
      </c>
      <c r="CH761" s="10">
        <v>0</v>
      </c>
      <c r="CI761" s="10">
        <v>0</v>
      </c>
      <c r="CJ761" s="10">
        <v>0</v>
      </c>
      <c r="CK761" s="10">
        <v>0</v>
      </c>
      <c r="CL761" s="10">
        <v>0</v>
      </c>
      <c r="CM761" s="10">
        <v>0</v>
      </c>
      <c r="CN761" s="10">
        <v>0</v>
      </c>
      <c r="CO761" s="10">
        <v>0</v>
      </c>
      <c r="CP761" s="10">
        <v>0</v>
      </c>
      <c r="CQ761" s="10">
        <v>0</v>
      </c>
      <c r="CR761" s="10">
        <v>0</v>
      </c>
      <c r="CS761" s="10">
        <v>0</v>
      </c>
      <c r="CT761" s="10">
        <v>0</v>
      </c>
      <c r="CU761" s="10">
        <v>0</v>
      </c>
      <c r="CV761" s="10">
        <v>0</v>
      </c>
      <c r="CW761" s="10">
        <v>0</v>
      </c>
      <c r="CX761" s="10">
        <v>0</v>
      </c>
      <c r="CY761" s="10">
        <v>0</v>
      </c>
      <c r="CZ761" s="10">
        <v>0</v>
      </c>
      <c r="DA761" s="10">
        <v>0</v>
      </c>
      <c r="DB761" s="10">
        <v>0</v>
      </c>
      <c r="DC761" s="10">
        <v>0</v>
      </c>
      <c r="DD761" s="10">
        <v>0</v>
      </c>
      <c r="DE761" s="10">
        <v>0</v>
      </c>
      <c r="DF761" s="10">
        <v>0</v>
      </c>
      <c r="DG761" s="10">
        <v>0</v>
      </c>
    </row>
    <row r="762" spans="1:111">
      <c r="A762" t="s">
        <v>136</v>
      </c>
      <c r="B762" t="s">
        <v>65</v>
      </c>
      <c r="C762" t="s">
        <v>106</v>
      </c>
      <c r="D762" s="10">
        <v>247.90499877929688</v>
      </c>
      <c r="E762" s="10">
        <v>106.81500244140625</v>
      </c>
      <c r="F762" s="10">
        <v>354.72000122070312</v>
      </c>
      <c r="G762" s="10">
        <v>451.385009765625</v>
      </c>
      <c r="H762" s="10">
        <v>1809.31494140625</v>
      </c>
      <c r="I762" s="10">
        <v>2260.699951171875</v>
      </c>
      <c r="J762" s="10">
        <v>389</v>
      </c>
      <c r="K762" s="10">
        <v>1065.0450439453125</v>
      </c>
      <c r="L762" s="10">
        <v>1454.0450439453125</v>
      </c>
      <c r="M762" s="10">
        <v>4875.2001953125</v>
      </c>
      <c r="N762" s="10">
        <v>9816.169921875</v>
      </c>
      <c r="O762" s="10">
        <v>14691.3701171875</v>
      </c>
      <c r="P762" s="10">
        <v>798.864990234375</v>
      </c>
      <c r="Q762" s="10">
        <v>1464.06494140625</v>
      </c>
      <c r="R762" s="10">
        <v>2262.929931640625</v>
      </c>
      <c r="S762" s="10">
        <v>2005.8900146484375</v>
      </c>
      <c r="T762" s="10">
        <v>0</v>
      </c>
      <c r="U762" s="10">
        <v>2005.8900146484375</v>
      </c>
      <c r="V762" s="10">
        <v>245.42999267578125</v>
      </c>
      <c r="W762" s="10">
        <v>106.81500244140625</v>
      </c>
      <c r="X762" s="10">
        <v>352.2449951171875</v>
      </c>
      <c r="Y762" s="10">
        <v>2495.650146484375</v>
      </c>
      <c r="Z762" s="10">
        <v>6532.19482421875</v>
      </c>
      <c r="AA762" s="10">
        <v>9027.8447265625</v>
      </c>
      <c r="AB762" s="10">
        <v>459.42001342773438</v>
      </c>
      <c r="AC762" s="10">
        <v>8565.044921875</v>
      </c>
      <c r="AD762" s="10">
        <v>9024.46484375</v>
      </c>
      <c r="AE762" s="10">
        <v>4060.864990234375</v>
      </c>
      <c r="AF762" s="10">
        <v>9795.865234375</v>
      </c>
      <c r="AG762" s="10">
        <v>13856.73046875</v>
      </c>
      <c r="AH762" s="10">
        <v>741.04998779296875</v>
      </c>
      <c r="AI762" s="10">
        <v>1464.06494140625</v>
      </c>
      <c r="AJ762" s="10">
        <v>2205.114990234375</v>
      </c>
      <c r="AK762" s="10">
        <v>592.25</v>
      </c>
      <c r="AL762" s="10">
        <v>0</v>
      </c>
      <c r="AM762" s="10">
        <v>592.25</v>
      </c>
      <c r="AN762" s="10">
        <v>245.42999267578125</v>
      </c>
      <c r="AO762" s="10">
        <v>106.81500244140625</v>
      </c>
      <c r="AP762" s="10">
        <v>352.2449951171875</v>
      </c>
      <c r="AQ762" s="10">
        <v>2495.650146484375</v>
      </c>
      <c r="AR762" s="10">
        <v>6532.19482421875</v>
      </c>
      <c r="AS762" s="10">
        <v>9027.8447265625</v>
      </c>
      <c r="AT762" s="10">
        <v>459.42001342773438</v>
      </c>
      <c r="AU762" s="10">
        <v>8565.044921875</v>
      </c>
      <c r="AV762" s="10">
        <v>9024.46484375</v>
      </c>
      <c r="AW762" s="10">
        <v>4060.864990234375</v>
      </c>
      <c r="AX762" s="10">
        <v>9795.865234375</v>
      </c>
      <c r="AY762" s="10">
        <v>13856.73046875</v>
      </c>
      <c r="AZ762" s="10">
        <v>741.04998779296875</v>
      </c>
      <c r="BA762" s="10">
        <v>1464.06494140625</v>
      </c>
      <c r="BB762" s="10">
        <v>2205.114990234375</v>
      </c>
      <c r="BC762" s="10">
        <v>592.25</v>
      </c>
      <c r="BD762" s="10">
        <v>0</v>
      </c>
      <c r="BE762" s="10">
        <v>592.25</v>
      </c>
      <c r="BF762" s="10">
        <v>229.18499755859375</v>
      </c>
      <c r="BG762" s="10">
        <v>106.81500244140625</v>
      </c>
      <c r="BH762" s="10">
        <v>336</v>
      </c>
      <c r="BI762" s="10">
        <v>2389.929931640625</v>
      </c>
      <c r="BJ762" s="10">
        <v>7497.93994140625</v>
      </c>
      <c r="BK762" s="10">
        <v>9887.8701171875</v>
      </c>
      <c r="BL762" s="10">
        <v>0</v>
      </c>
      <c r="BM762" s="10">
        <v>1065.0450439453125</v>
      </c>
      <c r="BN762" s="10">
        <v>1065.0450439453125</v>
      </c>
      <c r="BO762" s="10">
        <v>3599.580078125</v>
      </c>
      <c r="BP762" s="10">
        <v>9795.865234375</v>
      </c>
      <c r="BQ762" s="10">
        <v>13395.4453125</v>
      </c>
      <c r="BR762" s="10">
        <v>718.5150146484375</v>
      </c>
      <c r="BS762" s="10">
        <v>1618.8699951171875</v>
      </c>
      <c r="BT762" s="10">
        <v>2337.385009765625</v>
      </c>
      <c r="BU762" s="10">
        <v>568.68499755859375</v>
      </c>
      <c r="BV762" s="10">
        <v>0</v>
      </c>
      <c r="BW762" s="10">
        <v>568.68499755859375</v>
      </c>
      <c r="BX762" s="10">
        <v>229.18499755859375</v>
      </c>
      <c r="BY762" s="10">
        <v>106.81500244140625</v>
      </c>
      <c r="BZ762" s="10">
        <v>336</v>
      </c>
      <c r="CA762" s="10">
        <v>2389.929931640625</v>
      </c>
      <c r="CB762" s="10">
        <v>7497.93994140625</v>
      </c>
      <c r="CC762" s="10">
        <v>9887.8701171875</v>
      </c>
      <c r="CD762" s="10">
        <v>0</v>
      </c>
      <c r="CE762" s="10">
        <v>1065.0450439453125</v>
      </c>
      <c r="CF762" s="10">
        <v>1065.0450439453125</v>
      </c>
      <c r="CG762" s="10">
        <v>3599.580078125</v>
      </c>
      <c r="CH762" s="10">
        <v>9795.865234375</v>
      </c>
      <c r="CI762" s="10">
        <v>13395.4453125</v>
      </c>
      <c r="CJ762" s="10">
        <v>718.5150146484375</v>
      </c>
      <c r="CK762" s="10">
        <v>1618.8699951171875</v>
      </c>
      <c r="CL762" s="10">
        <v>2337.385009765625</v>
      </c>
      <c r="CM762" s="10">
        <v>568.68499755859375</v>
      </c>
      <c r="CN762" s="10">
        <v>0</v>
      </c>
      <c r="CO762" s="10">
        <v>568.68499755859375</v>
      </c>
      <c r="CP762" s="10">
        <v>211.60499572753906</v>
      </c>
      <c r="CQ762" s="10">
        <v>106.81500244140625</v>
      </c>
      <c r="CR762" s="10">
        <v>318.41998291015625</v>
      </c>
      <c r="CS762" s="10">
        <v>2251.005126953125</v>
      </c>
      <c r="CT762" s="10">
        <v>7497.93994140625</v>
      </c>
      <c r="CU762" s="10">
        <v>9748.9453125</v>
      </c>
      <c r="CV762" s="10">
        <v>0</v>
      </c>
      <c r="CW762" s="10">
        <v>1065.0450439453125</v>
      </c>
      <c r="CX762" s="10">
        <v>1065.0450439453125</v>
      </c>
      <c r="CY762" s="10">
        <v>3138.30517578125</v>
      </c>
      <c r="CZ762" s="10">
        <v>9795.865234375</v>
      </c>
      <c r="DA762" s="10">
        <v>12934.169921875</v>
      </c>
      <c r="DB762" s="10">
        <v>692.60498046875</v>
      </c>
      <c r="DC762" s="10">
        <v>9774.6552734375</v>
      </c>
      <c r="DD762" s="10">
        <v>10467.259765625</v>
      </c>
      <c r="DE762" s="10">
        <v>463.16000366210938</v>
      </c>
      <c r="DF762" s="10">
        <v>627.2650146484375</v>
      </c>
      <c r="DG762" s="10">
        <v>1090.425048828125</v>
      </c>
    </row>
    <row r="763" spans="1:111">
      <c r="A763" t="s">
        <v>136</v>
      </c>
      <c r="B763" t="s">
        <v>65</v>
      </c>
      <c r="C763" t="s">
        <v>83</v>
      </c>
      <c r="D763" s="10">
        <v>0.27000001072883606</v>
      </c>
      <c r="E763" s="10">
        <v>322.67999267578125</v>
      </c>
      <c r="F763" s="10">
        <v>322.94998168945312</v>
      </c>
      <c r="G763" s="10">
        <v>463</v>
      </c>
      <c r="H763" s="10">
        <v>0</v>
      </c>
      <c r="I763" s="10">
        <v>463</v>
      </c>
      <c r="J763" s="10">
        <v>1183.6650390625</v>
      </c>
      <c r="K763" s="10">
        <v>3894.695068359375</v>
      </c>
      <c r="L763" s="10">
        <v>5078.3603515625</v>
      </c>
      <c r="M763" s="10">
        <v>97.589996337890625</v>
      </c>
      <c r="N763" s="10">
        <v>513.34002685546875</v>
      </c>
      <c r="O763" s="10">
        <v>610.9300537109375</v>
      </c>
      <c r="P763" s="10">
        <v>1.4299999475479126</v>
      </c>
      <c r="Q763" s="10">
        <v>0</v>
      </c>
      <c r="R763" s="10">
        <v>1.4299999475479126</v>
      </c>
      <c r="S763" s="10">
        <v>0</v>
      </c>
      <c r="T763" s="10">
        <v>6000</v>
      </c>
      <c r="U763" s="10">
        <v>6000</v>
      </c>
      <c r="V763" s="10">
        <v>2.500000037252903E-2</v>
      </c>
      <c r="W763" s="10">
        <v>1430.5250244140625</v>
      </c>
      <c r="X763" s="10">
        <v>1430.550048828125</v>
      </c>
      <c r="Y763" s="10">
        <v>359.41500854492188</v>
      </c>
      <c r="Z763" s="10">
        <v>0</v>
      </c>
      <c r="AA763" s="10">
        <v>359.41500854492188</v>
      </c>
      <c r="AB763" s="10">
        <v>1827.7550048828125</v>
      </c>
      <c r="AC763" s="10">
        <v>4484.85009765625</v>
      </c>
      <c r="AD763" s="10">
        <v>6312.60498046875</v>
      </c>
      <c r="AE763" s="10">
        <v>93.5</v>
      </c>
      <c r="AF763" s="10">
        <v>528.9000244140625</v>
      </c>
      <c r="AG763" s="10">
        <v>622.4000244140625</v>
      </c>
      <c r="AH763" s="10">
        <v>0.48499998450279236</v>
      </c>
      <c r="AI763" s="10">
        <v>0</v>
      </c>
      <c r="AJ763" s="10">
        <v>0.48499998450279236</v>
      </c>
      <c r="AK763" s="10">
        <v>0</v>
      </c>
      <c r="AL763" s="10">
        <v>20484.21484375</v>
      </c>
      <c r="AM763" s="10">
        <v>20484.21484375</v>
      </c>
      <c r="AN763" s="10">
        <v>2.500000037252903E-2</v>
      </c>
      <c r="AO763" s="10">
        <v>1430.5250244140625</v>
      </c>
      <c r="AP763" s="10">
        <v>1430.550048828125</v>
      </c>
      <c r="AQ763" s="10">
        <v>359.41500854492188</v>
      </c>
      <c r="AR763" s="10">
        <v>0</v>
      </c>
      <c r="AS763" s="10">
        <v>359.41500854492188</v>
      </c>
      <c r="AT763" s="10">
        <v>1827.7550048828125</v>
      </c>
      <c r="AU763" s="10">
        <v>4484.85009765625</v>
      </c>
      <c r="AV763" s="10">
        <v>6312.60498046875</v>
      </c>
      <c r="AW763" s="10">
        <v>93.5</v>
      </c>
      <c r="AX763" s="10">
        <v>528.9000244140625</v>
      </c>
      <c r="AY763" s="10">
        <v>622.4000244140625</v>
      </c>
      <c r="AZ763" s="10">
        <v>0.48499998450279236</v>
      </c>
      <c r="BA763" s="10">
        <v>0</v>
      </c>
      <c r="BB763" s="10">
        <v>0.48499998450279236</v>
      </c>
      <c r="BC763" s="10">
        <v>0</v>
      </c>
      <c r="BD763" s="10">
        <v>20484.21484375</v>
      </c>
      <c r="BE763" s="10">
        <v>20484.21484375</v>
      </c>
      <c r="BF763" s="10">
        <v>2.500000037252903E-2</v>
      </c>
      <c r="BG763" s="10">
        <v>1430.5250244140625</v>
      </c>
      <c r="BH763" s="10">
        <v>1430.550048828125</v>
      </c>
      <c r="BI763" s="10">
        <v>347.16000366210938</v>
      </c>
      <c r="BJ763" s="10">
        <v>795.45501708984375</v>
      </c>
      <c r="BK763" s="10">
        <v>1142.614990234375</v>
      </c>
      <c r="BL763" s="10">
        <v>1509.64501953125</v>
      </c>
      <c r="BM763" s="10">
        <v>4484.85009765625</v>
      </c>
      <c r="BN763" s="10">
        <v>5994.4951171875</v>
      </c>
      <c r="BO763" s="10">
        <v>88.209999084472656</v>
      </c>
      <c r="BP763" s="10">
        <v>528.9000244140625</v>
      </c>
      <c r="BQ763" s="10">
        <v>617.11004638671875</v>
      </c>
      <c r="BR763" s="10">
        <v>0.48499998450279236</v>
      </c>
      <c r="BS763" s="10">
        <v>0</v>
      </c>
      <c r="BT763" s="10">
        <v>0.48499998450279236</v>
      </c>
      <c r="BU763" s="10">
        <v>0</v>
      </c>
      <c r="BV763" s="10">
        <v>20484.21484375</v>
      </c>
      <c r="BW763" s="10">
        <v>20484.21484375</v>
      </c>
      <c r="BX763" s="10">
        <v>2.500000037252903E-2</v>
      </c>
      <c r="BY763" s="10">
        <v>1430.5250244140625</v>
      </c>
      <c r="BZ763" s="10">
        <v>1430.550048828125</v>
      </c>
      <c r="CA763" s="10">
        <v>347.16000366210938</v>
      </c>
      <c r="CB763" s="10">
        <v>795.45501708984375</v>
      </c>
      <c r="CC763" s="10">
        <v>1142.614990234375</v>
      </c>
      <c r="CD763" s="10">
        <v>1509.64501953125</v>
      </c>
      <c r="CE763" s="10">
        <v>4484.85009765625</v>
      </c>
      <c r="CF763" s="10">
        <v>5994.4951171875</v>
      </c>
      <c r="CG763" s="10">
        <v>88.209999084472656</v>
      </c>
      <c r="CH763" s="10">
        <v>528.9000244140625</v>
      </c>
      <c r="CI763" s="10">
        <v>617.11004638671875</v>
      </c>
      <c r="CJ763" s="10">
        <v>0.48499998450279236</v>
      </c>
      <c r="CK763" s="10">
        <v>0</v>
      </c>
      <c r="CL763" s="10">
        <v>0.48499998450279236</v>
      </c>
      <c r="CM763" s="10">
        <v>0</v>
      </c>
      <c r="CN763" s="10">
        <v>20484.21484375</v>
      </c>
      <c r="CO763" s="10">
        <v>20484.21484375</v>
      </c>
      <c r="CP763" s="10">
        <v>2.500000037252903E-2</v>
      </c>
      <c r="CQ763" s="10">
        <v>1430.5250244140625</v>
      </c>
      <c r="CR763" s="10">
        <v>1430.550048828125</v>
      </c>
      <c r="CS763" s="10">
        <v>314.489990234375</v>
      </c>
      <c r="CT763" s="10">
        <v>795.45501708984375</v>
      </c>
      <c r="CU763" s="10">
        <v>1109.945068359375</v>
      </c>
      <c r="CV763" s="10">
        <v>1191.5250244140625</v>
      </c>
      <c r="CW763" s="10">
        <v>4484.85009765625</v>
      </c>
      <c r="CX763" s="10">
        <v>5676.375</v>
      </c>
      <c r="CY763" s="10">
        <v>82.925003051757812</v>
      </c>
      <c r="CZ763" s="10">
        <v>528.9000244140625</v>
      </c>
      <c r="DA763" s="10">
        <v>611.82501220703125</v>
      </c>
      <c r="DB763" s="10">
        <v>0.48499998450279236</v>
      </c>
      <c r="DC763" s="10">
        <v>0</v>
      </c>
      <c r="DD763" s="10">
        <v>0.48499998450279236</v>
      </c>
      <c r="DE763" s="10">
        <v>0</v>
      </c>
      <c r="DF763" s="10">
        <v>20484.21484375</v>
      </c>
      <c r="DG763" s="10">
        <v>20484.21484375</v>
      </c>
    </row>
    <row r="764" spans="1:111">
      <c r="A764" t="s">
        <v>136</v>
      </c>
      <c r="B764" t="s">
        <v>66</v>
      </c>
      <c r="C764" t="s">
        <v>79</v>
      </c>
      <c r="D764" s="10">
        <v>34994.518748790026</v>
      </c>
      <c r="E764" s="10">
        <v>71568.088745117188</v>
      </c>
      <c r="F764" s="10">
        <v>106562.60748291016</v>
      </c>
      <c r="G764" s="10">
        <v>1412.9700097665191</v>
      </c>
      <c r="H764" s="10">
        <v>3018.9599438458681</v>
      </c>
      <c r="I764" s="10">
        <v>4431.9299536049366</v>
      </c>
      <c r="J764" s="10">
        <v>11047.154571533203</v>
      </c>
      <c r="K764" s="10">
        <v>29808.720275878906</v>
      </c>
      <c r="L764" s="10">
        <v>40855.875122070312</v>
      </c>
      <c r="M764" s="10">
        <v>4972.7901916503906</v>
      </c>
      <c r="N764" s="10">
        <v>10329.509948730469</v>
      </c>
      <c r="O764" s="10">
        <v>15302.300170898438</v>
      </c>
      <c r="P764" s="10">
        <v>800.29499018192291</v>
      </c>
      <c r="Q764" s="10">
        <v>1464.06494140625</v>
      </c>
      <c r="R764" s="10">
        <v>2264.3599315881729</v>
      </c>
      <c r="S764" s="10">
        <v>2724.055046081543</v>
      </c>
      <c r="T764" s="10">
        <v>11108.780029296875</v>
      </c>
      <c r="U764" s="10">
        <v>13832.834838867188</v>
      </c>
      <c r="V764" s="10">
        <v>46517.243421936408</v>
      </c>
      <c r="W764" s="10">
        <v>83058.144714355469</v>
      </c>
      <c r="X764" s="10">
        <v>129575.3883972168</v>
      </c>
      <c r="Y764" s="10">
        <v>3668.7701721191406</v>
      </c>
      <c r="Z764" s="10">
        <v>8239.9398193359375</v>
      </c>
      <c r="AA764" s="10">
        <v>11908.709747314453</v>
      </c>
      <c r="AB764" s="10">
        <v>11744.944511413574</v>
      </c>
      <c r="AC764" s="10">
        <v>41522.135192871094</v>
      </c>
      <c r="AD764" s="10">
        <v>53267.080444335938</v>
      </c>
      <c r="AE764" s="10">
        <v>4154.364990234375</v>
      </c>
      <c r="AF764" s="10">
        <v>10324.765258789062</v>
      </c>
      <c r="AG764" s="10">
        <v>14479.130493164062</v>
      </c>
      <c r="AH764" s="10">
        <v>742.2149877846241</v>
      </c>
      <c r="AI764" s="10">
        <v>1575.43994140625</v>
      </c>
      <c r="AJ764" s="10">
        <v>2317.6549905240536</v>
      </c>
      <c r="AK764" s="10">
        <v>947.78501129150391</v>
      </c>
      <c r="AL764" s="10">
        <v>24893.419769287109</v>
      </c>
      <c r="AM764" s="10">
        <v>25841.204711914062</v>
      </c>
      <c r="AN764" s="10">
        <v>46517.243421936408</v>
      </c>
      <c r="AO764" s="10">
        <v>83058.144714355469</v>
      </c>
      <c r="AP764" s="10">
        <v>129575.3883972168</v>
      </c>
      <c r="AQ764" s="10">
        <v>3668.7701721191406</v>
      </c>
      <c r="AR764" s="10">
        <v>8239.9398193359375</v>
      </c>
      <c r="AS764" s="10">
        <v>11908.709747314453</v>
      </c>
      <c r="AT764" s="10">
        <v>11744.944511413574</v>
      </c>
      <c r="AU764" s="10">
        <v>41522.135192871094</v>
      </c>
      <c r="AV764" s="10">
        <v>53267.080444335938</v>
      </c>
      <c r="AW764" s="10">
        <v>4154.364990234375</v>
      </c>
      <c r="AX764" s="10">
        <v>10324.765258789062</v>
      </c>
      <c r="AY764" s="10">
        <v>14479.130493164062</v>
      </c>
      <c r="AZ764" s="10">
        <v>742.2149877846241</v>
      </c>
      <c r="BA764" s="10">
        <v>1575.43994140625</v>
      </c>
      <c r="BB764" s="10">
        <v>2317.6549905240536</v>
      </c>
      <c r="BC764" s="10">
        <v>947.78501129150391</v>
      </c>
      <c r="BD764" s="10">
        <v>24893.419769287109</v>
      </c>
      <c r="BE764" s="10">
        <v>25841.204711914062</v>
      </c>
      <c r="BF764" s="10">
        <v>44474.31389846839</v>
      </c>
      <c r="BG764" s="10">
        <v>94953.496276855469</v>
      </c>
      <c r="BH764" s="10">
        <v>139427.80624389648</v>
      </c>
      <c r="BI764" s="10">
        <v>3502.0749359130859</v>
      </c>
      <c r="BJ764" s="10">
        <v>10001.139953613281</v>
      </c>
      <c r="BK764" s="10">
        <v>13503.215148925781</v>
      </c>
      <c r="BL764" s="10">
        <v>10424.119823455811</v>
      </c>
      <c r="BM764" s="10">
        <v>36417.025939941406</v>
      </c>
      <c r="BN764" s="10">
        <v>46841.146728515625</v>
      </c>
      <c r="BO764" s="10">
        <v>3687.7900772094727</v>
      </c>
      <c r="BP764" s="10">
        <v>10324.765258789062</v>
      </c>
      <c r="BQ764" s="10">
        <v>14012.555358886719</v>
      </c>
      <c r="BR764" s="10">
        <v>719.66501465439796</v>
      </c>
      <c r="BS764" s="10">
        <v>1841.625</v>
      </c>
      <c r="BT764" s="10">
        <v>2561.2900079190731</v>
      </c>
      <c r="BU764" s="10">
        <v>905.93499755859375</v>
      </c>
      <c r="BV764" s="10">
        <v>24893.419769287109</v>
      </c>
      <c r="BW764" s="10">
        <v>25799.354736328125</v>
      </c>
      <c r="BX764" s="10">
        <v>44474.31389846839</v>
      </c>
      <c r="BY764" s="10">
        <v>94953.496276855469</v>
      </c>
      <c r="BZ764" s="10">
        <v>139427.80624389648</v>
      </c>
      <c r="CA764" s="10">
        <v>3502.0749359130859</v>
      </c>
      <c r="CB764" s="10">
        <v>10001.139953613281</v>
      </c>
      <c r="CC764" s="10">
        <v>13503.215148925781</v>
      </c>
      <c r="CD764" s="10">
        <v>10424.119823455811</v>
      </c>
      <c r="CE764" s="10">
        <v>36417.025939941406</v>
      </c>
      <c r="CF764" s="10">
        <v>46841.146728515625</v>
      </c>
      <c r="CG764" s="10">
        <v>3687.7900772094727</v>
      </c>
      <c r="CH764" s="10">
        <v>10324.765258789062</v>
      </c>
      <c r="CI764" s="10">
        <v>14012.555358886719</v>
      </c>
      <c r="CJ764" s="10">
        <v>719.66501465439796</v>
      </c>
      <c r="CK764" s="10">
        <v>1841.625</v>
      </c>
      <c r="CL764" s="10">
        <v>2561.2900079190731</v>
      </c>
      <c r="CM764" s="10">
        <v>905.93499755859375</v>
      </c>
      <c r="CN764" s="10">
        <v>24893.419769287109</v>
      </c>
      <c r="CO764" s="10">
        <v>25799.354736328125</v>
      </c>
      <c r="CP764" s="10">
        <v>41596.713583374396</v>
      </c>
      <c r="CQ764" s="10">
        <v>106537.31658935547</v>
      </c>
      <c r="CR764" s="10">
        <v>148134.02627563477</v>
      </c>
      <c r="CS764" s="10">
        <v>3280.8901214599609</v>
      </c>
      <c r="CT764" s="10">
        <v>10001.139953613281</v>
      </c>
      <c r="CU764" s="10">
        <v>13282.030334472656</v>
      </c>
      <c r="CV764" s="10">
        <v>9537.6050415039062</v>
      </c>
      <c r="CW764" s="10">
        <v>35696.231018066406</v>
      </c>
      <c r="CX764" s="10">
        <v>45233.83740234375</v>
      </c>
      <c r="CY764" s="10">
        <v>3221.2301788330078</v>
      </c>
      <c r="CZ764" s="10">
        <v>10324.765258789062</v>
      </c>
      <c r="DA764" s="10">
        <v>13545.994934082031</v>
      </c>
      <c r="DB764" s="10">
        <v>693.72998043894768</v>
      </c>
      <c r="DC764" s="10">
        <v>9997.4102783203125</v>
      </c>
      <c r="DD764" s="10">
        <v>10691.139769881964</v>
      </c>
      <c r="DE764" s="10">
        <v>782.125</v>
      </c>
      <c r="DF764" s="10">
        <v>25520.684783935547</v>
      </c>
      <c r="DG764" s="10">
        <v>26302.809753417969</v>
      </c>
    </row>
    <row r="765" spans="1:111">
      <c r="A765" t="s">
        <v>136</v>
      </c>
      <c r="B765" t="s">
        <v>70</v>
      </c>
      <c r="C765" t="s">
        <v>104</v>
      </c>
      <c r="D765" s="10">
        <v>0</v>
      </c>
      <c r="E765" s="10">
        <v>0</v>
      </c>
      <c r="F765" s="10">
        <v>0</v>
      </c>
      <c r="G765" s="10">
        <v>0</v>
      </c>
      <c r="H765" s="10">
        <v>0</v>
      </c>
      <c r="I765" s="10">
        <v>0</v>
      </c>
      <c r="J765" s="10">
        <v>994.0250244140625</v>
      </c>
      <c r="K765" s="10">
        <v>0</v>
      </c>
      <c r="L765" s="10">
        <v>994.0250244140625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1226.1400146484375</v>
      </c>
      <c r="T765" s="10">
        <v>4573.81982421875</v>
      </c>
      <c r="U765" s="10">
        <v>5799.9599609375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1011.3049926757812</v>
      </c>
      <c r="AC765" s="10">
        <v>0</v>
      </c>
      <c r="AD765" s="10">
        <v>1011.3049926757812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923.405029296875</v>
      </c>
      <c r="AL765" s="10">
        <v>11014.3251953125</v>
      </c>
      <c r="AM765" s="10">
        <v>11937.73046875</v>
      </c>
      <c r="AN765" s="10">
        <v>0</v>
      </c>
      <c r="AO765" s="10">
        <v>0</v>
      </c>
      <c r="AP765" s="10">
        <v>0</v>
      </c>
      <c r="AQ765" s="10">
        <v>0</v>
      </c>
      <c r="AR765" s="10">
        <v>0</v>
      </c>
      <c r="AS765" s="10">
        <v>0</v>
      </c>
      <c r="AT765" s="10">
        <v>1011.3049926757812</v>
      </c>
      <c r="AU765" s="10">
        <v>0</v>
      </c>
      <c r="AV765" s="10">
        <v>1011.3049926757812</v>
      </c>
      <c r="AW765" s="10">
        <v>0</v>
      </c>
      <c r="AX765" s="10">
        <v>0</v>
      </c>
      <c r="AY765" s="10">
        <v>0</v>
      </c>
      <c r="AZ765" s="10">
        <v>0</v>
      </c>
      <c r="BA765" s="10">
        <v>0</v>
      </c>
      <c r="BB765" s="10">
        <v>0</v>
      </c>
      <c r="BC765" s="10">
        <v>923.405029296875</v>
      </c>
      <c r="BD765" s="10">
        <v>11014.3251953125</v>
      </c>
      <c r="BE765" s="10">
        <v>11937.73046875</v>
      </c>
      <c r="BF765" s="10">
        <v>0</v>
      </c>
      <c r="BG765" s="10">
        <v>0</v>
      </c>
      <c r="BH765" s="10">
        <v>0</v>
      </c>
      <c r="BI765" s="10">
        <v>0</v>
      </c>
      <c r="BJ765" s="10">
        <v>0</v>
      </c>
      <c r="BK765" s="10">
        <v>0</v>
      </c>
      <c r="BL765" s="10">
        <v>816.94500732421875</v>
      </c>
      <c r="BM765" s="10">
        <v>0</v>
      </c>
      <c r="BN765" s="10">
        <v>816.94500732421875</v>
      </c>
      <c r="BO765" s="10">
        <v>0</v>
      </c>
      <c r="BP765" s="10">
        <v>0</v>
      </c>
      <c r="BQ765" s="10">
        <v>0</v>
      </c>
      <c r="BR765" s="10">
        <v>0</v>
      </c>
      <c r="BS765" s="10">
        <v>0</v>
      </c>
      <c r="BT765" s="10">
        <v>0</v>
      </c>
      <c r="BU765" s="10">
        <v>789.17498779296875</v>
      </c>
      <c r="BV765" s="10">
        <v>12369.224609375</v>
      </c>
      <c r="BW765" s="10">
        <v>13158.3994140625</v>
      </c>
      <c r="BX765" s="10">
        <v>0</v>
      </c>
      <c r="BY765" s="10">
        <v>0</v>
      </c>
      <c r="BZ765" s="10">
        <v>0</v>
      </c>
      <c r="CA765" s="10">
        <v>0</v>
      </c>
      <c r="CB765" s="10">
        <v>0</v>
      </c>
      <c r="CC765" s="10">
        <v>0</v>
      </c>
      <c r="CD765" s="10">
        <v>816.94500732421875</v>
      </c>
      <c r="CE765" s="10">
        <v>0</v>
      </c>
      <c r="CF765" s="10">
        <v>816.94500732421875</v>
      </c>
      <c r="CG765" s="10">
        <v>0</v>
      </c>
      <c r="CH765" s="10">
        <v>0</v>
      </c>
      <c r="CI765" s="10">
        <v>0</v>
      </c>
      <c r="CJ765" s="10">
        <v>0</v>
      </c>
      <c r="CK765" s="10">
        <v>0</v>
      </c>
      <c r="CL765" s="10">
        <v>0</v>
      </c>
      <c r="CM765" s="10">
        <v>789.17498779296875</v>
      </c>
      <c r="CN765" s="10">
        <v>12369.224609375</v>
      </c>
      <c r="CO765" s="10">
        <v>13158.3994140625</v>
      </c>
      <c r="CP765" s="10">
        <v>0</v>
      </c>
      <c r="CQ765" s="10">
        <v>0</v>
      </c>
      <c r="CR765" s="10">
        <v>0</v>
      </c>
      <c r="CS765" s="10">
        <v>0</v>
      </c>
      <c r="CT765" s="10">
        <v>0</v>
      </c>
      <c r="CU765" s="10">
        <v>0</v>
      </c>
      <c r="CV765" s="10">
        <v>642.5250244140625</v>
      </c>
      <c r="CW765" s="10">
        <v>0</v>
      </c>
      <c r="CX765" s="10">
        <v>642.5250244140625</v>
      </c>
      <c r="CY765" s="10">
        <v>0</v>
      </c>
      <c r="CZ765" s="10">
        <v>0</v>
      </c>
      <c r="DA765" s="10">
        <v>0</v>
      </c>
      <c r="DB765" s="10">
        <v>0</v>
      </c>
      <c r="DC765" s="10">
        <v>0</v>
      </c>
      <c r="DD765" s="10">
        <v>0</v>
      </c>
      <c r="DE765" s="10">
        <v>624.97003173828125</v>
      </c>
      <c r="DF765" s="10">
        <v>9763.080078125</v>
      </c>
      <c r="DG765" s="10">
        <v>10388.0498046875</v>
      </c>
    </row>
    <row r="766" spans="1:111">
      <c r="A766" t="s">
        <v>136</v>
      </c>
      <c r="B766" t="s">
        <v>70</v>
      </c>
      <c r="C766" t="s">
        <v>87</v>
      </c>
      <c r="D766" s="10">
        <v>0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1062.5</v>
      </c>
      <c r="N766" s="10">
        <v>3750</v>
      </c>
      <c r="O766" s="10">
        <v>4812.5</v>
      </c>
      <c r="P766" s="10">
        <v>0</v>
      </c>
      <c r="Q766" s="10">
        <v>478</v>
      </c>
      <c r="R766" s="10">
        <v>478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944.530029296875</v>
      </c>
      <c r="AF766" s="10">
        <v>3875</v>
      </c>
      <c r="AG766" s="10">
        <v>4819.5302734375</v>
      </c>
      <c r="AH766" s="10">
        <v>0</v>
      </c>
      <c r="AI766" s="10">
        <v>373.92999267578125</v>
      </c>
      <c r="AJ766" s="10">
        <v>373.92999267578125</v>
      </c>
      <c r="AK766" s="10">
        <v>135.16000366210938</v>
      </c>
      <c r="AL766" s="10">
        <v>0</v>
      </c>
      <c r="AM766" s="10">
        <v>135.16000366210938</v>
      </c>
      <c r="AN766" s="10">
        <v>0</v>
      </c>
      <c r="AO766" s="10">
        <v>0</v>
      </c>
      <c r="AP766" s="10">
        <v>0</v>
      </c>
      <c r="AQ766" s="10">
        <v>0</v>
      </c>
      <c r="AR766" s="10">
        <v>0</v>
      </c>
      <c r="AS766" s="10">
        <v>0</v>
      </c>
      <c r="AT766" s="10">
        <v>0</v>
      </c>
      <c r="AU766" s="10">
        <v>0</v>
      </c>
      <c r="AV766" s="10">
        <v>0</v>
      </c>
      <c r="AW766" s="10">
        <v>944.530029296875</v>
      </c>
      <c r="AX766" s="10">
        <v>3875</v>
      </c>
      <c r="AY766" s="10">
        <v>4819.5302734375</v>
      </c>
      <c r="AZ766" s="10">
        <v>0</v>
      </c>
      <c r="BA766" s="10">
        <v>373.92999267578125</v>
      </c>
      <c r="BB766" s="10">
        <v>373.92999267578125</v>
      </c>
      <c r="BC766" s="10">
        <v>135.16000366210938</v>
      </c>
      <c r="BD766" s="10">
        <v>0</v>
      </c>
      <c r="BE766" s="10">
        <v>135.16000366210938</v>
      </c>
      <c r="BF766" s="10">
        <v>0</v>
      </c>
      <c r="BG766" s="10">
        <v>0</v>
      </c>
      <c r="BH766" s="10">
        <v>0</v>
      </c>
      <c r="BI766" s="10">
        <v>0</v>
      </c>
      <c r="BJ766" s="10">
        <v>0</v>
      </c>
      <c r="BK766" s="10">
        <v>0</v>
      </c>
      <c r="BL766" s="10">
        <v>0</v>
      </c>
      <c r="BM766" s="10">
        <v>0</v>
      </c>
      <c r="BN766" s="10">
        <v>0</v>
      </c>
      <c r="BO766" s="10">
        <v>847.655029296875</v>
      </c>
      <c r="BP766" s="10">
        <v>3875</v>
      </c>
      <c r="BQ766" s="10">
        <v>4722.6552734375</v>
      </c>
      <c r="BR766" s="10">
        <v>0</v>
      </c>
      <c r="BS766" s="10">
        <v>373.92999267578125</v>
      </c>
      <c r="BT766" s="10">
        <v>373.92999267578125</v>
      </c>
      <c r="BU766" s="10">
        <v>127.76000213623047</v>
      </c>
      <c r="BV766" s="10">
        <v>0</v>
      </c>
      <c r="BW766" s="10">
        <v>127.76000213623047</v>
      </c>
      <c r="BX766" s="10">
        <v>0</v>
      </c>
      <c r="BY766" s="10">
        <v>0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10">
        <v>0</v>
      </c>
      <c r="CF766" s="10">
        <v>0</v>
      </c>
      <c r="CG766" s="10">
        <v>847.655029296875</v>
      </c>
      <c r="CH766" s="10">
        <v>3875</v>
      </c>
      <c r="CI766" s="10">
        <v>4722.6552734375</v>
      </c>
      <c r="CJ766" s="10">
        <v>0</v>
      </c>
      <c r="CK766" s="10">
        <v>373.92999267578125</v>
      </c>
      <c r="CL766" s="10">
        <v>373.92999267578125</v>
      </c>
      <c r="CM766" s="10">
        <v>127.76000213623047</v>
      </c>
      <c r="CN766" s="10">
        <v>0</v>
      </c>
      <c r="CO766" s="10">
        <v>127.76000213623047</v>
      </c>
      <c r="CP766" s="10">
        <v>0</v>
      </c>
      <c r="CQ766" s="10">
        <v>0</v>
      </c>
      <c r="CR766" s="10">
        <v>0</v>
      </c>
      <c r="CS766" s="10">
        <v>0</v>
      </c>
      <c r="CT766" s="10">
        <v>0</v>
      </c>
      <c r="CU766" s="10">
        <v>0</v>
      </c>
      <c r="CV766" s="10">
        <v>0</v>
      </c>
      <c r="CW766" s="10">
        <v>0</v>
      </c>
      <c r="CX766" s="10">
        <v>0</v>
      </c>
      <c r="CY766" s="10">
        <v>750.780029296875</v>
      </c>
      <c r="CZ766" s="10">
        <v>3875</v>
      </c>
      <c r="DA766" s="10">
        <v>4625.7802734375</v>
      </c>
      <c r="DB766" s="10">
        <v>0</v>
      </c>
      <c r="DC766" s="10">
        <v>373.92999267578125</v>
      </c>
      <c r="DD766" s="10">
        <v>373.92999267578125</v>
      </c>
      <c r="DE766" s="10">
        <v>118.41000366210938</v>
      </c>
      <c r="DF766" s="10">
        <v>0</v>
      </c>
      <c r="DG766" s="10">
        <v>118.41000366210938</v>
      </c>
    </row>
    <row r="767" spans="1:111">
      <c r="A767" t="s">
        <v>136</v>
      </c>
      <c r="B767" t="s">
        <v>70</v>
      </c>
      <c r="C767" t="s">
        <v>89</v>
      </c>
      <c r="D767" s="10">
        <v>113.23500061035156</v>
      </c>
      <c r="E767" s="10">
        <v>0</v>
      </c>
      <c r="F767" s="10">
        <v>113.23500061035156</v>
      </c>
      <c r="G767" s="10">
        <v>0</v>
      </c>
      <c r="H767" s="10">
        <v>0</v>
      </c>
      <c r="I767" s="10">
        <v>0</v>
      </c>
      <c r="J767" s="10">
        <v>0</v>
      </c>
      <c r="K767" s="10">
        <v>733.75</v>
      </c>
      <c r="L767" s="10">
        <v>733.75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599.9000244140625</v>
      </c>
      <c r="W767" s="10">
        <v>0</v>
      </c>
      <c r="X767" s="10">
        <v>599.9000244140625</v>
      </c>
      <c r="Y767" s="10">
        <v>0</v>
      </c>
      <c r="Z767" s="10">
        <v>0</v>
      </c>
      <c r="AA767" s="10">
        <v>0</v>
      </c>
      <c r="AB767" s="10">
        <v>0</v>
      </c>
      <c r="AC767" s="10">
        <v>734.57501220703125</v>
      </c>
      <c r="AD767" s="10">
        <v>734.57501220703125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599.9000244140625</v>
      </c>
      <c r="AO767" s="10">
        <v>0</v>
      </c>
      <c r="AP767" s="10">
        <v>599.9000244140625</v>
      </c>
      <c r="AQ767" s="10">
        <v>0</v>
      </c>
      <c r="AR767" s="10">
        <v>0</v>
      </c>
      <c r="AS767" s="10">
        <v>0</v>
      </c>
      <c r="AT767" s="10">
        <v>0</v>
      </c>
      <c r="AU767" s="10">
        <v>734.57501220703125</v>
      </c>
      <c r="AV767" s="10">
        <v>734.57501220703125</v>
      </c>
      <c r="AW767" s="10">
        <v>0</v>
      </c>
      <c r="AX767" s="10">
        <v>0</v>
      </c>
      <c r="AY767" s="10">
        <v>0</v>
      </c>
      <c r="AZ767" s="10">
        <v>0</v>
      </c>
      <c r="BA767" s="10">
        <v>0</v>
      </c>
      <c r="BB767" s="10">
        <v>0</v>
      </c>
      <c r="BC767" s="10">
        <v>0</v>
      </c>
      <c r="BD767" s="10">
        <v>0</v>
      </c>
      <c r="BE767" s="10">
        <v>0</v>
      </c>
      <c r="BF767" s="10">
        <v>566.2349853515625</v>
      </c>
      <c r="BG767" s="10">
        <v>0</v>
      </c>
      <c r="BH767" s="10">
        <v>566.2349853515625</v>
      </c>
      <c r="BI767" s="10">
        <v>0</v>
      </c>
      <c r="BJ767" s="10">
        <v>0</v>
      </c>
      <c r="BK767" s="10">
        <v>0</v>
      </c>
      <c r="BL767" s="10">
        <v>0</v>
      </c>
      <c r="BM767" s="10">
        <v>734.57501220703125</v>
      </c>
      <c r="BN767" s="10">
        <v>734.57501220703125</v>
      </c>
      <c r="BO767" s="10">
        <v>0</v>
      </c>
      <c r="BP767" s="10">
        <v>0</v>
      </c>
      <c r="BQ767" s="10">
        <v>0</v>
      </c>
      <c r="BR767" s="10">
        <v>0</v>
      </c>
      <c r="BS767" s="10">
        <v>0</v>
      </c>
      <c r="BT767" s="10">
        <v>0</v>
      </c>
      <c r="BU767" s="10">
        <v>0</v>
      </c>
      <c r="BV767" s="10">
        <v>0</v>
      </c>
      <c r="BW767" s="10">
        <v>0</v>
      </c>
      <c r="BX767" s="10">
        <v>566.2349853515625</v>
      </c>
      <c r="BY767" s="10">
        <v>0</v>
      </c>
      <c r="BZ767" s="10">
        <v>566.2349853515625</v>
      </c>
      <c r="CA767" s="10">
        <v>0</v>
      </c>
      <c r="CB767" s="10">
        <v>0</v>
      </c>
      <c r="CC767" s="10">
        <v>0</v>
      </c>
      <c r="CD767" s="10">
        <v>0</v>
      </c>
      <c r="CE767" s="10">
        <v>734.57501220703125</v>
      </c>
      <c r="CF767" s="10">
        <v>734.57501220703125</v>
      </c>
      <c r="CG767" s="10">
        <v>0</v>
      </c>
      <c r="CH767" s="10">
        <v>0</v>
      </c>
      <c r="CI767" s="10">
        <v>0</v>
      </c>
      <c r="CJ767" s="10">
        <v>0</v>
      </c>
      <c r="CK767" s="10">
        <v>0</v>
      </c>
      <c r="CL767" s="10">
        <v>0</v>
      </c>
      <c r="CM767" s="10">
        <v>0</v>
      </c>
      <c r="CN767" s="10">
        <v>0</v>
      </c>
      <c r="CO767" s="10">
        <v>0</v>
      </c>
      <c r="CP767" s="10">
        <v>529.5050048828125</v>
      </c>
      <c r="CQ767" s="10">
        <v>0</v>
      </c>
      <c r="CR767" s="10">
        <v>529.5050048828125</v>
      </c>
      <c r="CS767" s="10">
        <v>0</v>
      </c>
      <c r="CT767" s="10">
        <v>0</v>
      </c>
      <c r="CU767" s="10">
        <v>0</v>
      </c>
      <c r="CV767" s="10">
        <v>0</v>
      </c>
      <c r="CW767" s="10">
        <v>734.57501220703125</v>
      </c>
      <c r="CX767" s="10">
        <v>734.57501220703125</v>
      </c>
      <c r="CY767" s="10">
        <v>0</v>
      </c>
      <c r="CZ767" s="10">
        <v>0</v>
      </c>
      <c r="DA767" s="10">
        <v>0</v>
      </c>
      <c r="DB767" s="10">
        <v>0</v>
      </c>
      <c r="DC767" s="10">
        <v>0</v>
      </c>
      <c r="DD767" s="10">
        <v>0</v>
      </c>
      <c r="DE767" s="10">
        <v>0</v>
      </c>
      <c r="DF767" s="10">
        <v>0</v>
      </c>
      <c r="DG767" s="10">
        <v>0</v>
      </c>
    </row>
    <row r="768" spans="1:111">
      <c r="A768" t="s">
        <v>136</v>
      </c>
      <c r="B768" t="s">
        <v>67</v>
      </c>
      <c r="C768" t="s">
        <v>79</v>
      </c>
      <c r="D768" s="10">
        <v>113.23500061035156</v>
      </c>
      <c r="E768" s="10">
        <v>0</v>
      </c>
      <c r="F768" s="10">
        <v>113.23500061035156</v>
      </c>
      <c r="G768" s="10">
        <v>0</v>
      </c>
      <c r="H768" s="10">
        <v>0</v>
      </c>
      <c r="I768" s="10">
        <v>0</v>
      </c>
      <c r="J768" s="10">
        <v>994.0250244140625</v>
      </c>
      <c r="K768" s="10">
        <v>733.75</v>
      </c>
      <c r="L768" s="10">
        <v>1727.7750244140625</v>
      </c>
      <c r="M768" s="10">
        <v>1062.5</v>
      </c>
      <c r="N768" s="10">
        <v>3750</v>
      </c>
      <c r="O768" s="10">
        <v>4812.5</v>
      </c>
      <c r="P768" s="10">
        <v>0</v>
      </c>
      <c r="Q768" s="10">
        <v>478</v>
      </c>
      <c r="R768" s="10">
        <v>478</v>
      </c>
      <c r="S768" s="10">
        <v>1226.1400146484375</v>
      </c>
      <c r="T768" s="10">
        <v>4573.81982421875</v>
      </c>
      <c r="U768" s="10">
        <v>5799.9599609375</v>
      </c>
      <c r="V768" s="10">
        <v>599.9000244140625</v>
      </c>
      <c r="W768" s="10">
        <v>0</v>
      </c>
      <c r="X768" s="10">
        <v>599.9000244140625</v>
      </c>
      <c r="Y768" s="10">
        <v>0</v>
      </c>
      <c r="Z768" s="10">
        <v>0</v>
      </c>
      <c r="AA768" s="10">
        <v>0</v>
      </c>
      <c r="AB768" s="10">
        <v>1011.3049926757812</v>
      </c>
      <c r="AC768" s="10">
        <v>734.57501220703125</v>
      </c>
      <c r="AD768" s="10">
        <v>1745.8800048828125</v>
      </c>
      <c r="AE768" s="10">
        <v>944.530029296875</v>
      </c>
      <c r="AF768" s="10">
        <v>3875</v>
      </c>
      <c r="AG768" s="10">
        <v>4819.5302734375</v>
      </c>
      <c r="AH768" s="10">
        <v>0</v>
      </c>
      <c r="AI768" s="10">
        <v>373.92999267578125</v>
      </c>
      <c r="AJ768" s="10">
        <v>373.92999267578125</v>
      </c>
      <c r="AK768" s="10">
        <v>1058.5650329589844</v>
      </c>
      <c r="AL768" s="10">
        <v>11014.3251953125</v>
      </c>
      <c r="AM768" s="10">
        <v>12072.890472412109</v>
      </c>
      <c r="AN768" s="10">
        <v>599.9000244140625</v>
      </c>
      <c r="AO768" s="10">
        <v>0</v>
      </c>
      <c r="AP768" s="10">
        <v>599.9000244140625</v>
      </c>
      <c r="AQ768" s="10">
        <v>0</v>
      </c>
      <c r="AR768" s="10">
        <v>0</v>
      </c>
      <c r="AS768" s="10">
        <v>0</v>
      </c>
      <c r="AT768" s="10">
        <v>1011.3049926757812</v>
      </c>
      <c r="AU768" s="10">
        <v>734.57501220703125</v>
      </c>
      <c r="AV768" s="10">
        <v>1745.8800048828125</v>
      </c>
      <c r="AW768" s="10">
        <v>944.530029296875</v>
      </c>
      <c r="AX768" s="10">
        <v>3875</v>
      </c>
      <c r="AY768" s="10">
        <v>4819.5302734375</v>
      </c>
      <c r="AZ768" s="10">
        <v>0</v>
      </c>
      <c r="BA768" s="10">
        <v>373.92999267578125</v>
      </c>
      <c r="BB768" s="10">
        <v>373.92999267578125</v>
      </c>
      <c r="BC768" s="10">
        <v>1058.5650329589844</v>
      </c>
      <c r="BD768" s="10">
        <v>11014.3251953125</v>
      </c>
      <c r="BE768" s="10">
        <v>12072.890472412109</v>
      </c>
      <c r="BF768" s="10">
        <v>566.2349853515625</v>
      </c>
      <c r="BG768" s="10">
        <v>0</v>
      </c>
      <c r="BH768" s="10">
        <v>566.2349853515625</v>
      </c>
      <c r="BI768" s="10">
        <v>0</v>
      </c>
      <c r="BJ768" s="10">
        <v>0</v>
      </c>
      <c r="BK768" s="10">
        <v>0</v>
      </c>
      <c r="BL768" s="10">
        <v>816.94500732421875</v>
      </c>
      <c r="BM768" s="10">
        <v>734.57501220703125</v>
      </c>
      <c r="BN768" s="10">
        <v>1551.52001953125</v>
      </c>
      <c r="BO768" s="10">
        <v>847.655029296875</v>
      </c>
      <c r="BP768" s="10">
        <v>3875</v>
      </c>
      <c r="BQ768" s="10">
        <v>4722.6552734375</v>
      </c>
      <c r="BR768" s="10">
        <v>0</v>
      </c>
      <c r="BS768" s="10">
        <v>373.92999267578125</v>
      </c>
      <c r="BT768" s="10">
        <v>373.92999267578125</v>
      </c>
      <c r="BU768" s="10">
        <v>916.93498992919922</v>
      </c>
      <c r="BV768" s="10">
        <v>12369.224609375</v>
      </c>
      <c r="BW768" s="10">
        <v>13286.15941619873</v>
      </c>
      <c r="BX768" s="10">
        <v>566.2349853515625</v>
      </c>
      <c r="BY768" s="10">
        <v>0</v>
      </c>
      <c r="BZ768" s="10">
        <v>566.2349853515625</v>
      </c>
      <c r="CA768" s="10">
        <v>0</v>
      </c>
      <c r="CB768" s="10">
        <v>0</v>
      </c>
      <c r="CC768" s="10">
        <v>0</v>
      </c>
      <c r="CD768" s="10">
        <v>816.94500732421875</v>
      </c>
      <c r="CE768" s="10">
        <v>734.57501220703125</v>
      </c>
      <c r="CF768" s="10">
        <v>1551.52001953125</v>
      </c>
      <c r="CG768" s="10">
        <v>847.655029296875</v>
      </c>
      <c r="CH768" s="10">
        <v>3875</v>
      </c>
      <c r="CI768" s="10">
        <v>4722.6552734375</v>
      </c>
      <c r="CJ768" s="10">
        <v>0</v>
      </c>
      <c r="CK768" s="10">
        <v>373.92999267578125</v>
      </c>
      <c r="CL768" s="10">
        <v>373.92999267578125</v>
      </c>
      <c r="CM768" s="10">
        <v>916.93498992919922</v>
      </c>
      <c r="CN768" s="10">
        <v>12369.224609375</v>
      </c>
      <c r="CO768" s="10">
        <v>13286.15941619873</v>
      </c>
      <c r="CP768" s="10">
        <v>529.5050048828125</v>
      </c>
      <c r="CQ768" s="10">
        <v>0</v>
      </c>
      <c r="CR768" s="10">
        <v>529.5050048828125</v>
      </c>
      <c r="CS768" s="10">
        <v>0</v>
      </c>
      <c r="CT768" s="10">
        <v>0</v>
      </c>
      <c r="CU768" s="10">
        <v>0</v>
      </c>
      <c r="CV768" s="10">
        <v>642.5250244140625</v>
      </c>
      <c r="CW768" s="10">
        <v>734.57501220703125</v>
      </c>
      <c r="CX768" s="10">
        <v>1377.1000366210938</v>
      </c>
      <c r="CY768" s="10">
        <v>750.780029296875</v>
      </c>
      <c r="CZ768" s="10">
        <v>3875</v>
      </c>
      <c r="DA768" s="10">
        <v>4625.7802734375</v>
      </c>
      <c r="DB768" s="10">
        <v>0</v>
      </c>
      <c r="DC768" s="10">
        <v>373.92999267578125</v>
      </c>
      <c r="DD768" s="10">
        <v>373.92999267578125</v>
      </c>
      <c r="DE768" s="10">
        <v>743.38003540039062</v>
      </c>
      <c r="DF768" s="10">
        <v>9763.080078125</v>
      </c>
      <c r="DG768" s="10">
        <v>10506.459808349609</v>
      </c>
    </row>
    <row r="769" spans="1:111">
      <c r="A769" t="s">
        <v>136</v>
      </c>
      <c r="B769" t="s">
        <v>71</v>
      </c>
      <c r="C769" t="s">
        <v>100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13513.21484375</v>
      </c>
      <c r="N769" s="10">
        <v>0</v>
      </c>
      <c r="O769" s="10">
        <v>13513.21484375</v>
      </c>
      <c r="P769" s="10">
        <v>5886.81005859375</v>
      </c>
      <c r="Q769" s="10">
        <v>0</v>
      </c>
      <c r="R769" s="10">
        <v>5886.81005859375</v>
      </c>
      <c r="S769" s="10">
        <v>16505.5</v>
      </c>
      <c r="T769" s="10">
        <v>54623</v>
      </c>
      <c r="U769" s="10">
        <v>71128.5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13927.4150390625</v>
      </c>
      <c r="AF769" s="10">
        <v>28202.5</v>
      </c>
      <c r="AG769" s="10">
        <v>42129.9140625</v>
      </c>
      <c r="AH769" s="10">
        <v>13088.4150390625</v>
      </c>
      <c r="AI769" s="10">
        <v>74350.3828125</v>
      </c>
      <c r="AJ769" s="10">
        <v>87438.796875</v>
      </c>
      <c r="AK769" s="10">
        <v>15897.7705078125</v>
      </c>
      <c r="AL769" s="10">
        <v>0</v>
      </c>
      <c r="AM769" s="10">
        <v>15897.7705078125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13927.4150390625</v>
      </c>
      <c r="AX769" s="10">
        <v>28202.5</v>
      </c>
      <c r="AY769" s="10">
        <v>42129.9140625</v>
      </c>
      <c r="AZ769" s="10">
        <v>13088.4150390625</v>
      </c>
      <c r="BA769" s="10">
        <v>74350.3828125</v>
      </c>
      <c r="BB769" s="10">
        <v>87438.796875</v>
      </c>
      <c r="BC769" s="10">
        <v>15897.7705078125</v>
      </c>
      <c r="BD769" s="10">
        <v>0</v>
      </c>
      <c r="BE769" s="10">
        <v>15897.7705078125</v>
      </c>
      <c r="BF769" s="10">
        <v>0</v>
      </c>
      <c r="BG769" s="10">
        <v>0</v>
      </c>
      <c r="BH769" s="10">
        <v>0</v>
      </c>
      <c r="BI769" s="10">
        <v>0</v>
      </c>
      <c r="BJ769" s="10">
        <v>0</v>
      </c>
      <c r="BK769" s="10">
        <v>0</v>
      </c>
      <c r="BL769" s="10">
        <v>0</v>
      </c>
      <c r="BM769" s="10">
        <v>0</v>
      </c>
      <c r="BN769" s="10">
        <v>0</v>
      </c>
      <c r="BO769" s="10">
        <v>12397.259765625</v>
      </c>
      <c r="BP769" s="10">
        <v>43210.18359375</v>
      </c>
      <c r="BQ769" s="10">
        <v>55607.4453125</v>
      </c>
      <c r="BR769" s="10">
        <v>10292.83984375</v>
      </c>
      <c r="BS769" s="10">
        <v>0</v>
      </c>
      <c r="BT769" s="10">
        <v>10292.83984375</v>
      </c>
      <c r="BU769" s="10">
        <v>13736.3154296875</v>
      </c>
      <c r="BV769" s="10">
        <v>74205.5</v>
      </c>
      <c r="BW769" s="10">
        <v>87941.8125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10">
        <v>0</v>
      </c>
      <c r="CF769" s="10">
        <v>0</v>
      </c>
      <c r="CG769" s="10">
        <v>12397.259765625</v>
      </c>
      <c r="CH769" s="10">
        <v>43210.18359375</v>
      </c>
      <c r="CI769" s="10">
        <v>55607.4453125</v>
      </c>
      <c r="CJ769" s="10">
        <v>10292.83984375</v>
      </c>
      <c r="CK769" s="10">
        <v>0</v>
      </c>
      <c r="CL769" s="10">
        <v>10292.83984375</v>
      </c>
      <c r="CM769" s="10">
        <v>13736.3154296875</v>
      </c>
      <c r="CN769" s="10">
        <v>74205.5</v>
      </c>
      <c r="CO769" s="10">
        <v>87941.8125</v>
      </c>
      <c r="CP769" s="10">
        <v>0</v>
      </c>
      <c r="CQ769" s="10">
        <v>0</v>
      </c>
      <c r="CR769" s="10">
        <v>0</v>
      </c>
      <c r="CS769" s="10">
        <v>0</v>
      </c>
      <c r="CT769" s="10">
        <v>0</v>
      </c>
      <c r="CU769" s="10">
        <v>0</v>
      </c>
      <c r="CV769" s="10">
        <v>0</v>
      </c>
      <c r="CW769" s="10">
        <v>0</v>
      </c>
      <c r="CX769" s="10">
        <v>0</v>
      </c>
      <c r="CY769" s="10">
        <v>10820.08984375</v>
      </c>
      <c r="CZ769" s="10">
        <v>22598.5</v>
      </c>
      <c r="DA769" s="10">
        <v>33418.58984375</v>
      </c>
      <c r="DB769" s="10">
        <v>10292.83984375</v>
      </c>
      <c r="DC769" s="10">
        <v>56322.0078125</v>
      </c>
      <c r="DD769" s="10">
        <v>66614.84375</v>
      </c>
      <c r="DE769" s="10">
        <v>11574.85546875</v>
      </c>
      <c r="DF769" s="10">
        <v>0</v>
      </c>
      <c r="DG769" s="10">
        <v>11574.85546875</v>
      </c>
    </row>
    <row r="770" spans="1:111">
      <c r="A770" t="s">
        <v>136</v>
      </c>
      <c r="B770" t="s">
        <v>68</v>
      </c>
      <c r="C770" t="s">
        <v>79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13513.21484375</v>
      </c>
      <c r="N770" s="10">
        <v>0</v>
      </c>
      <c r="O770" s="10">
        <v>13513.21484375</v>
      </c>
      <c r="P770" s="10">
        <v>5886.81005859375</v>
      </c>
      <c r="Q770" s="10">
        <v>0</v>
      </c>
      <c r="R770" s="10">
        <v>5886.81005859375</v>
      </c>
      <c r="S770" s="10">
        <v>16505.5</v>
      </c>
      <c r="T770" s="10">
        <v>54623</v>
      </c>
      <c r="U770" s="10">
        <v>71128.5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13927.4150390625</v>
      </c>
      <c r="AF770" s="10">
        <v>28202.5</v>
      </c>
      <c r="AG770" s="10">
        <v>42129.9140625</v>
      </c>
      <c r="AH770" s="10">
        <v>13088.4150390625</v>
      </c>
      <c r="AI770" s="10">
        <v>74350.3828125</v>
      </c>
      <c r="AJ770" s="10">
        <v>87438.796875</v>
      </c>
      <c r="AK770" s="10">
        <v>15897.7705078125</v>
      </c>
      <c r="AL770" s="10">
        <v>0</v>
      </c>
      <c r="AM770" s="10">
        <v>15897.7705078125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0</v>
      </c>
      <c r="AU770" s="10">
        <v>0</v>
      </c>
      <c r="AV770" s="10">
        <v>0</v>
      </c>
      <c r="AW770" s="10">
        <v>13927.4150390625</v>
      </c>
      <c r="AX770" s="10">
        <v>28202.5</v>
      </c>
      <c r="AY770" s="10">
        <v>42129.9140625</v>
      </c>
      <c r="AZ770" s="10">
        <v>13088.4150390625</v>
      </c>
      <c r="BA770" s="10">
        <v>74350.3828125</v>
      </c>
      <c r="BB770" s="10">
        <v>87438.796875</v>
      </c>
      <c r="BC770" s="10">
        <v>15897.7705078125</v>
      </c>
      <c r="BD770" s="10">
        <v>0</v>
      </c>
      <c r="BE770" s="10">
        <v>15897.7705078125</v>
      </c>
      <c r="BF770" s="10">
        <v>0</v>
      </c>
      <c r="BG770" s="10">
        <v>0</v>
      </c>
      <c r="BH770" s="10">
        <v>0</v>
      </c>
      <c r="BI770" s="10">
        <v>0</v>
      </c>
      <c r="BJ770" s="10">
        <v>0</v>
      </c>
      <c r="BK770" s="10">
        <v>0</v>
      </c>
      <c r="BL770" s="10">
        <v>0</v>
      </c>
      <c r="BM770" s="10">
        <v>0</v>
      </c>
      <c r="BN770" s="10">
        <v>0</v>
      </c>
      <c r="BO770" s="10">
        <v>12397.259765625</v>
      </c>
      <c r="BP770" s="10">
        <v>43210.18359375</v>
      </c>
      <c r="BQ770" s="10">
        <v>55607.4453125</v>
      </c>
      <c r="BR770" s="10">
        <v>10292.83984375</v>
      </c>
      <c r="BS770" s="10">
        <v>0</v>
      </c>
      <c r="BT770" s="10">
        <v>10292.83984375</v>
      </c>
      <c r="BU770" s="10">
        <v>13736.3154296875</v>
      </c>
      <c r="BV770" s="10">
        <v>74205.5</v>
      </c>
      <c r="BW770" s="10">
        <v>87941.8125</v>
      </c>
      <c r="BX770" s="10">
        <v>0</v>
      </c>
      <c r="BY770" s="10">
        <v>0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10">
        <v>0</v>
      </c>
      <c r="CF770" s="10">
        <v>0</v>
      </c>
      <c r="CG770" s="10">
        <v>12397.259765625</v>
      </c>
      <c r="CH770" s="10">
        <v>43210.18359375</v>
      </c>
      <c r="CI770" s="10">
        <v>55607.4453125</v>
      </c>
      <c r="CJ770" s="10">
        <v>10292.83984375</v>
      </c>
      <c r="CK770" s="10">
        <v>0</v>
      </c>
      <c r="CL770" s="10">
        <v>10292.83984375</v>
      </c>
      <c r="CM770" s="10">
        <v>13736.3154296875</v>
      </c>
      <c r="CN770" s="10">
        <v>74205.5</v>
      </c>
      <c r="CO770" s="10">
        <v>87941.8125</v>
      </c>
      <c r="CP770" s="10">
        <v>0</v>
      </c>
      <c r="CQ770" s="10">
        <v>0</v>
      </c>
      <c r="CR770" s="10">
        <v>0</v>
      </c>
      <c r="CS770" s="10">
        <v>0</v>
      </c>
      <c r="CT770" s="10">
        <v>0</v>
      </c>
      <c r="CU770" s="10">
        <v>0</v>
      </c>
      <c r="CV770" s="10">
        <v>0</v>
      </c>
      <c r="CW770" s="10">
        <v>0</v>
      </c>
      <c r="CX770" s="10">
        <v>0</v>
      </c>
      <c r="CY770" s="10">
        <v>10820.08984375</v>
      </c>
      <c r="CZ770" s="10">
        <v>22598.5</v>
      </c>
      <c r="DA770" s="10">
        <v>33418.58984375</v>
      </c>
      <c r="DB770" s="10">
        <v>10292.83984375</v>
      </c>
      <c r="DC770" s="10">
        <v>56322.0078125</v>
      </c>
      <c r="DD770" s="10">
        <v>66614.84375</v>
      </c>
      <c r="DE770" s="10">
        <v>11574.85546875</v>
      </c>
      <c r="DF770" s="10">
        <v>0</v>
      </c>
      <c r="DG770" s="10">
        <v>11574.85546875</v>
      </c>
    </row>
    <row r="771" spans="1:111">
      <c r="A771" t="s">
        <v>136</v>
      </c>
      <c r="B771" t="s">
        <v>69</v>
      </c>
      <c r="C771" t="s">
        <v>79</v>
      </c>
      <c r="D771" s="10">
        <v>36247.368754893541</v>
      </c>
      <c r="E771" s="10">
        <v>77902.883728027344</v>
      </c>
      <c r="F771" s="10">
        <v>114150.25245666504</v>
      </c>
      <c r="G771" s="10">
        <v>3034.9700097665191</v>
      </c>
      <c r="H771" s="10">
        <v>8412.9599438458681</v>
      </c>
      <c r="I771" s="10">
        <v>11447.929953604937</v>
      </c>
      <c r="J771" s="10">
        <v>14559.034576416016</v>
      </c>
      <c r="K771" s="10">
        <v>39040.755310058594</v>
      </c>
      <c r="L771" s="10">
        <v>53599.790283203125</v>
      </c>
      <c r="M771" s="10">
        <v>21107.240036010742</v>
      </c>
      <c r="N771" s="10">
        <v>19599.484924316406</v>
      </c>
      <c r="O771" s="10">
        <v>40706.724975585938</v>
      </c>
      <c r="P771" s="10">
        <v>7982.4200512170792</v>
      </c>
      <c r="Q771" s="10">
        <v>7560.4799194335938</v>
      </c>
      <c r="R771" s="10">
        <v>15542.899970650673</v>
      </c>
      <c r="S771" s="10">
        <v>21998.970062255859</v>
      </c>
      <c r="T771" s="10">
        <v>78154.944854736328</v>
      </c>
      <c r="U771" s="10">
        <v>100153.91481018066</v>
      </c>
      <c r="V771" s="10">
        <v>48396.353498840705</v>
      </c>
      <c r="W771" s="10">
        <v>89136.729782104492</v>
      </c>
      <c r="X771" s="10">
        <v>137533.08345031738</v>
      </c>
      <c r="Y771" s="10">
        <v>5844.4202575683594</v>
      </c>
      <c r="Z771" s="10">
        <v>14173.9697265625</v>
      </c>
      <c r="AA771" s="10">
        <v>20018.389678955078</v>
      </c>
      <c r="AB771" s="10">
        <v>15820.419548034668</v>
      </c>
      <c r="AC771" s="10">
        <v>51763.42529296875</v>
      </c>
      <c r="AD771" s="10">
        <v>67583.845458984375</v>
      </c>
      <c r="AE771" s="10">
        <v>21422.260116577148</v>
      </c>
      <c r="AF771" s="10">
        <v>47911.13525390625</v>
      </c>
      <c r="AG771" s="10">
        <v>69333.394653320312</v>
      </c>
      <c r="AH771" s="10">
        <v>15458.99500182271</v>
      </c>
      <c r="AI771" s="10">
        <v>81792.897766113281</v>
      </c>
      <c r="AJ771" s="10">
        <v>97251.891929000616</v>
      </c>
      <c r="AK771" s="10">
        <v>19904.080581665039</v>
      </c>
      <c r="AL771" s="10">
        <v>43866.424865722656</v>
      </c>
      <c r="AM771" s="10">
        <v>63770.505889892578</v>
      </c>
      <c r="AN771" s="10">
        <v>48396.353498840705</v>
      </c>
      <c r="AO771" s="10">
        <v>89136.729782104492</v>
      </c>
      <c r="AP771" s="10">
        <v>137533.08345031738</v>
      </c>
      <c r="AQ771" s="10">
        <v>5844.4202575683594</v>
      </c>
      <c r="AR771" s="10">
        <v>14173.9697265625</v>
      </c>
      <c r="AS771" s="10">
        <v>20018.389678955078</v>
      </c>
      <c r="AT771" s="10">
        <v>15820.419548034668</v>
      </c>
      <c r="AU771" s="10">
        <v>51763.42529296875</v>
      </c>
      <c r="AV771" s="10">
        <v>67583.845458984375</v>
      </c>
      <c r="AW771" s="10">
        <v>21422.260116577148</v>
      </c>
      <c r="AX771" s="10">
        <v>47911.13525390625</v>
      </c>
      <c r="AY771" s="10">
        <v>69333.394653320312</v>
      </c>
      <c r="AZ771" s="10">
        <v>15458.99500182271</v>
      </c>
      <c r="BA771" s="10">
        <v>81792.897766113281</v>
      </c>
      <c r="BB771" s="10">
        <v>97251.891929000616</v>
      </c>
      <c r="BC771" s="10">
        <v>19904.080581665039</v>
      </c>
      <c r="BD771" s="10">
        <v>43866.424865722656</v>
      </c>
      <c r="BE771" s="10">
        <v>63770.505889892578</v>
      </c>
      <c r="BF771" s="10">
        <v>46243.168939972296</v>
      </c>
      <c r="BG771" s="10">
        <v>101032.08134460449</v>
      </c>
      <c r="BH771" s="10">
        <v>147275.24641418457</v>
      </c>
      <c r="BI771" s="10">
        <v>5621.5049285888672</v>
      </c>
      <c r="BJ771" s="10">
        <v>16565.539978027344</v>
      </c>
      <c r="BK771" s="10">
        <v>22187.045227050781</v>
      </c>
      <c r="BL771" s="10">
        <v>14135.764842987061</v>
      </c>
      <c r="BM771" s="10">
        <v>46679.836059570312</v>
      </c>
      <c r="BN771" s="10">
        <v>60815.601806640625</v>
      </c>
      <c r="BO771" s="10">
        <v>19226.264976501465</v>
      </c>
      <c r="BP771" s="10">
        <v>62919.14892578125</v>
      </c>
      <c r="BQ771" s="10">
        <v>82145.416320800781</v>
      </c>
      <c r="BR771" s="10">
        <v>12604.384817510843</v>
      </c>
      <c r="BS771" s="10">
        <v>7714.1100158691406</v>
      </c>
      <c r="BT771" s="10">
        <v>20318.494841903448</v>
      </c>
      <c r="BU771" s="10">
        <v>17447.285339355469</v>
      </c>
      <c r="BV771" s="10">
        <v>119542.74420166016</v>
      </c>
      <c r="BW771" s="10">
        <v>136990.02623748779</v>
      </c>
      <c r="BX771" s="10">
        <v>46243.168939972296</v>
      </c>
      <c r="BY771" s="10">
        <v>101032.08134460449</v>
      </c>
      <c r="BZ771" s="10">
        <v>147275.24641418457</v>
      </c>
      <c r="CA771" s="10">
        <v>5621.5049285888672</v>
      </c>
      <c r="CB771" s="10">
        <v>16565.539978027344</v>
      </c>
      <c r="CC771" s="10">
        <v>22187.045227050781</v>
      </c>
      <c r="CD771" s="10">
        <v>14135.764842987061</v>
      </c>
      <c r="CE771" s="10">
        <v>46679.836059570312</v>
      </c>
      <c r="CF771" s="10">
        <v>60815.601806640625</v>
      </c>
      <c r="CG771" s="10">
        <v>19226.264976501465</v>
      </c>
      <c r="CH771" s="10">
        <v>62919.14892578125</v>
      </c>
      <c r="CI771" s="10">
        <v>82145.416320800781</v>
      </c>
      <c r="CJ771" s="10">
        <v>12604.384817510843</v>
      </c>
      <c r="CK771" s="10">
        <v>7714.1100158691406</v>
      </c>
      <c r="CL771" s="10">
        <v>20318.494841903448</v>
      </c>
      <c r="CM771" s="10">
        <v>17447.285339355469</v>
      </c>
      <c r="CN771" s="10">
        <v>119542.74420166016</v>
      </c>
      <c r="CO771" s="10">
        <v>136990.02623748779</v>
      </c>
      <c r="CP771" s="10">
        <v>43252.163565063849</v>
      </c>
      <c r="CQ771" s="10">
        <v>112830.22172546387</v>
      </c>
      <c r="CR771" s="10">
        <v>156082.38172912598</v>
      </c>
      <c r="CS771" s="10">
        <v>5298.0751190185547</v>
      </c>
      <c r="CT771" s="10">
        <v>16594.004821777344</v>
      </c>
      <c r="CU771" s="10">
        <v>21892.080139160156</v>
      </c>
      <c r="CV771" s="10">
        <v>12903.620056152344</v>
      </c>
      <c r="CW771" s="10">
        <v>46338.076293945312</v>
      </c>
      <c r="CX771" s="10">
        <v>59241.697692871094</v>
      </c>
      <c r="CY771" s="10">
        <v>16983.285003662109</v>
      </c>
      <c r="CZ771" s="10">
        <v>42822.365234375</v>
      </c>
      <c r="DA771" s="10">
        <v>59805.649719238281</v>
      </c>
      <c r="DB771" s="10">
        <v>12539.474853485823</v>
      </c>
      <c r="DC771" s="10">
        <v>72440.958099365234</v>
      </c>
      <c r="DD771" s="10">
        <v>84980.428466171026</v>
      </c>
      <c r="DE771" s="10">
        <v>14932.575550079346</v>
      </c>
      <c r="DF771" s="10">
        <v>43636.979919433594</v>
      </c>
      <c r="DG771" s="10">
        <v>58569.554962158203</v>
      </c>
    </row>
    <row r="772" spans="1:111">
      <c r="A772" t="s">
        <v>30</v>
      </c>
      <c r="B772" t="s">
        <v>63</v>
      </c>
      <c r="C772" t="s">
        <v>72</v>
      </c>
      <c r="D772" s="10">
        <v>574.91497802734375</v>
      </c>
      <c r="E772" s="10">
        <v>2817.199951171875</v>
      </c>
      <c r="F772" s="10">
        <v>3392.114990234375</v>
      </c>
      <c r="G772" s="10">
        <v>0</v>
      </c>
      <c r="H772" s="10">
        <v>0</v>
      </c>
      <c r="I772" s="10">
        <v>0</v>
      </c>
      <c r="J772" s="10">
        <v>47.439998626708984</v>
      </c>
      <c r="K772" s="10">
        <v>0</v>
      </c>
      <c r="L772" s="10">
        <v>47.439998626708984</v>
      </c>
      <c r="M772" s="10">
        <v>0</v>
      </c>
      <c r="N772" s="10">
        <v>0</v>
      </c>
      <c r="O772" s="10">
        <v>0</v>
      </c>
      <c r="P772" s="10">
        <v>12.034999847412109</v>
      </c>
      <c r="Q772" s="10">
        <v>0</v>
      </c>
      <c r="R772" s="10">
        <v>12.034999847412109</v>
      </c>
      <c r="S772" s="10">
        <v>54.514999389648438</v>
      </c>
      <c r="T772" s="10">
        <v>0</v>
      </c>
      <c r="U772" s="10">
        <v>54.514999389648438</v>
      </c>
      <c r="V772" s="10">
        <v>556.55999755859375</v>
      </c>
      <c r="W772" s="10">
        <v>3267.27001953125</v>
      </c>
      <c r="X772" s="10">
        <v>3823.830078125</v>
      </c>
      <c r="Y772" s="10">
        <v>0</v>
      </c>
      <c r="Z772" s="10">
        <v>0</v>
      </c>
      <c r="AA772" s="10">
        <v>0</v>
      </c>
      <c r="AB772" s="10">
        <v>55.755001068115234</v>
      </c>
      <c r="AC772" s="10">
        <v>0</v>
      </c>
      <c r="AD772" s="10">
        <v>55.755001068115234</v>
      </c>
      <c r="AE772" s="10">
        <v>0</v>
      </c>
      <c r="AF772" s="10">
        <v>0</v>
      </c>
      <c r="AG772" s="10">
        <v>0</v>
      </c>
      <c r="AH772" s="10">
        <v>11.390000343322754</v>
      </c>
      <c r="AI772" s="10">
        <v>0</v>
      </c>
      <c r="AJ772" s="10">
        <v>11.390000343322754</v>
      </c>
      <c r="AK772" s="10">
        <v>56.979999542236328</v>
      </c>
      <c r="AL772" s="10">
        <v>0</v>
      </c>
      <c r="AM772" s="10">
        <v>56.979999542236328</v>
      </c>
      <c r="AN772" s="10">
        <v>556.55999755859375</v>
      </c>
      <c r="AO772" s="10">
        <v>3267.27001953125</v>
      </c>
      <c r="AP772" s="10">
        <v>3823.830078125</v>
      </c>
      <c r="AQ772" s="10">
        <v>0</v>
      </c>
      <c r="AR772" s="10">
        <v>0</v>
      </c>
      <c r="AS772" s="10">
        <v>0</v>
      </c>
      <c r="AT772" s="10">
        <v>55.755001068115234</v>
      </c>
      <c r="AU772" s="10">
        <v>0</v>
      </c>
      <c r="AV772" s="10">
        <v>55.755001068115234</v>
      </c>
      <c r="AW772" s="10">
        <v>0</v>
      </c>
      <c r="AX772" s="10">
        <v>0</v>
      </c>
      <c r="AY772" s="10">
        <v>0</v>
      </c>
      <c r="AZ772" s="10">
        <v>11.390000343322754</v>
      </c>
      <c r="BA772" s="10">
        <v>0</v>
      </c>
      <c r="BB772" s="10">
        <v>11.390000343322754</v>
      </c>
      <c r="BC772" s="10">
        <v>56.979999542236328</v>
      </c>
      <c r="BD772" s="10">
        <v>0</v>
      </c>
      <c r="BE772" s="10">
        <v>56.979999542236328</v>
      </c>
      <c r="BF772" s="10">
        <v>533.52996826171875</v>
      </c>
      <c r="BG772" s="10">
        <v>3342.534912109375</v>
      </c>
      <c r="BH772" s="10">
        <v>3876.06494140625</v>
      </c>
      <c r="BI772" s="10">
        <v>0</v>
      </c>
      <c r="BJ772" s="10">
        <v>0</v>
      </c>
      <c r="BK772" s="10">
        <v>0</v>
      </c>
      <c r="BL772" s="10">
        <v>55.755001068115234</v>
      </c>
      <c r="BM772" s="10">
        <v>0</v>
      </c>
      <c r="BN772" s="10">
        <v>55.755001068115234</v>
      </c>
      <c r="BO772" s="10">
        <v>0</v>
      </c>
      <c r="BP772" s="10">
        <v>0</v>
      </c>
      <c r="BQ772" s="10">
        <v>0</v>
      </c>
      <c r="BR772" s="10">
        <v>10.909999847412109</v>
      </c>
      <c r="BS772" s="10">
        <v>0</v>
      </c>
      <c r="BT772" s="10">
        <v>10.909999847412109</v>
      </c>
      <c r="BU772" s="10">
        <v>56.229999542236328</v>
      </c>
      <c r="BV772" s="10">
        <v>0</v>
      </c>
      <c r="BW772" s="10">
        <v>56.229999542236328</v>
      </c>
      <c r="BX772" s="10">
        <v>533.52996826171875</v>
      </c>
      <c r="BY772" s="10">
        <v>3342.534912109375</v>
      </c>
      <c r="BZ772" s="10">
        <v>3876.06494140625</v>
      </c>
      <c r="CA772" s="10">
        <v>0</v>
      </c>
      <c r="CB772" s="10">
        <v>0</v>
      </c>
      <c r="CC772" s="10">
        <v>0</v>
      </c>
      <c r="CD772" s="10">
        <v>55.755001068115234</v>
      </c>
      <c r="CE772" s="10">
        <v>0</v>
      </c>
      <c r="CF772" s="10">
        <v>55.755001068115234</v>
      </c>
      <c r="CG772" s="10">
        <v>0</v>
      </c>
      <c r="CH772" s="10">
        <v>0</v>
      </c>
      <c r="CI772" s="10">
        <v>0</v>
      </c>
      <c r="CJ772" s="10">
        <v>10.909999847412109</v>
      </c>
      <c r="CK772" s="10">
        <v>0</v>
      </c>
      <c r="CL772" s="10">
        <v>10.909999847412109</v>
      </c>
      <c r="CM772" s="10">
        <v>56.229999542236328</v>
      </c>
      <c r="CN772" s="10">
        <v>0</v>
      </c>
      <c r="CO772" s="10">
        <v>56.229999542236328</v>
      </c>
      <c r="CP772" s="10">
        <v>510.03500366210938</v>
      </c>
      <c r="CQ772" s="10">
        <v>3449.705078125</v>
      </c>
      <c r="CR772" s="10">
        <v>3959.739990234375</v>
      </c>
      <c r="CS772" s="10">
        <v>0</v>
      </c>
      <c r="CT772" s="10">
        <v>0</v>
      </c>
      <c r="CU772" s="10">
        <v>0</v>
      </c>
      <c r="CV772" s="10">
        <v>55.755001068115234</v>
      </c>
      <c r="CW772" s="10">
        <v>34.970001220703125</v>
      </c>
      <c r="CX772" s="10">
        <v>90.725006103515625</v>
      </c>
      <c r="CY772" s="10">
        <v>0</v>
      </c>
      <c r="CZ772" s="10">
        <v>0</v>
      </c>
      <c r="DA772" s="10">
        <v>0</v>
      </c>
      <c r="DB772" s="10">
        <v>10.435000419616699</v>
      </c>
      <c r="DC772" s="10">
        <v>0</v>
      </c>
      <c r="DD772" s="10">
        <v>10.435000419616699</v>
      </c>
      <c r="DE772" s="10">
        <v>55.479999542236328</v>
      </c>
      <c r="DF772" s="10">
        <v>0</v>
      </c>
      <c r="DG772" s="10">
        <v>55.479999542236328</v>
      </c>
    </row>
    <row r="773" spans="1:111">
      <c r="A773" t="s">
        <v>30</v>
      </c>
      <c r="B773" t="s">
        <v>63</v>
      </c>
      <c r="C773" t="s">
        <v>73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0">
        <v>0</v>
      </c>
      <c r="BA773" s="10">
        <v>0</v>
      </c>
      <c r="BB773" s="10">
        <v>0</v>
      </c>
      <c r="BC773" s="10">
        <v>0</v>
      </c>
      <c r="BD773" s="10">
        <v>0</v>
      </c>
      <c r="BE773" s="10">
        <v>0</v>
      </c>
      <c r="BF773" s="10">
        <v>0</v>
      </c>
      <c r="BG773" s="10">
        <v>0</v>
      </c>
      <c r="BH773" s="10">
        <v>0</v>
      </c>
      <c r="BI773" s="10">
        <v>0</v>
      </c>
      <c r="BJ773" s="10">
        <v>0</v>
      </c>
      <c r="BK773" s="10">
        <v>0</v>
      </c>
      <c r="BL773" s="10">
        <v>0</v>
      </c>
      <c r="BM773" s="10">
        <v>0</v>
      </c>
      <c r="BN773" s="10">
        <v>0</v>
      </c>
      <c r="BO773" s="10">
        <v>0</v>
      </c>
      <c r="BP773" s="10">
        <v>0</v>
      </c>
      <c r="BQ773" s="10">
        <v>0</v>
      </c>
      <c r="BR773" s="10">
        <v>0</v>
      </c>
      <c r="BS773" s="10">
        <v>0</v>
      </c>
      <c r="BT773" s="10">
        <v>0</v>
      </c>
      <c r="BU773" s="10">
        <v>0</v>
      </c>
      <c r="BV773" s="10">
        <v>0</v>
      </c>
      <c r="BW773" s="10">
        <v>0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10">
        <v>0</v>
      </c>
      <c r="CF773" s="10">
        <v>0</v>
      </c>
      <c r="CG773" s="10">
        <v>0</v>
      </c>
      <c r="CH773" s="10">
        <v>0</v>
      </c>
      <c r="CI773" s="10">
        <v>0</v>
      </c>
      <c r="CJ773" s="10">
        <v>0</v>
      </c>
      <c r="CK773" s="10">
        <v>0</v>
      </c>
      <c r="CL773" s="10">
        <v>0</v>
      </c>
      <c r="CM773" s="10">
        <v>0</v>
      </c>
      <c r="CN773" s="10">
        <v>0</v>
      </c>
      <c r="CO773" s="10">
        <v>0</v>
      </c>
      <c r="CP773" s="10">
        <v>0</v>
      </c>
      <c r="CQ773" s="10">
        <v>0</v>
      </c>
      <c r="CR773" s="10">
        <v>0</v>
      </c>
      <c r="CS773" s="10">
        <v>0</v>
      </c>
      <c r="CT773" s="10">
        <v>0</v>
      </c>
      <c r="CU773" s="10">
        <v>0</v>
      </c>
      <c r="CV773" s="10">
        <v>0</v>
      </c>
      <c r="CW773" s="10">
        <v>0</v>
      </c>
      <c r="CX773" s="10">
        <v>0</v>
      </c>
      <c r="CY773" s="10">
        <v>0</v>
      </c>
      <c r="CZ773" s="10">
        <v>0</v>
      </c>
      <c r="DA773" s="10">
        <v>0</v>
      </c>
      <c r="DB773" s="10">
        <v>0</v>
      </c>
      <c r="DC773" s="10">
        <v>0</v>
      </c>
      <c r="DD773" s="10">
        <v>0</v>
      </c>
      <c r="DE773" s="10">
        <v>0</v>
      </c>
      <c r="DF773" s="10">
        <v>0</v>
      </c>
      <c r="DG773" s="10">
        <v>0</v>
      </c>
    </row>
    <row r="774" spans="1:111">
      <c r="A774" t="s">
        <v>30</v>
      </c>
      <c r="B774" t="s">
        <v>63</v>
      </c>
      <c r="C774" t="s">
        <v>74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0</v>
      </c>
      <c r="AZ774" s="10">
        <v>0</v>
      </c>
      <c r="BA774" s="10">
        <v>0</v>
      </c>
      <c r="BB774" s="10">
        <v>0</v>
      </c>
      <c r="BC774" s="10">
        <v>0</v>
      </c>
      <c r="BD774" s="10">
        <v>0</v>
      </c>
      <c r="BE774" s="10">
        <v>0</v>
      </c>
      <c r="BF774" s="10">
        <v>0</v>
      </c>
      <c r="BG774" s="10">
        <v>0</v>
      </c>
      <c r="BH774" s="10">
        <v>0</v>
      </c>
      <c r="BI774" s="10">
        <v>0</v>
      </c>
      <c r="BJ774" s="10">
        <v>0</v>
      </c>
      <c r="BK774" s="10">
        <v>0</v>
      </c>
      <c r="BL774" s="10">
        <v>0</v>
      </c>
      <c r="BM774" s="10">
        <v>0</v>
      </c>
      <c r="BN774" s="10">
        <v>0</v>
      </c>
      <c r="BO774" s="10">
        <v>0</v>
      </c>
      <c r="BP774" s="10">
        <v>0</v>
      </c>
      <c r="BQ774" s="10">
        <v>0</v>
      </c>
      <c r="BR774" s="10">
        <v>0</v>
      </c>
      <c r="BS774" s="10">
        <v>0</v>
      </c>
      <c r="BT774" s="10">
        <v>0</v>
      </c>
      <c r="BU774" s="10">
        <v>0</v>
      </c>
      <c r="BV774" s="10">
        <v>0</v>
      </c>
      <c r="BW774" s="10">
        <v>0</v>
      </c>
      <c r="BX774" s="10">
        <v>0</v>
      </c>
      <c r="BY774" s="10">
        <v>0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10">
        <v>0</v>
      </c>
      <c r="CF774" s="10">
        <v>0</v>
      </c>
      <c r="CG774" s="10">
        <v>0</v>
      </c>
      <c r="CH774" s="10">
        <v>0</v>
      </c>
      <c r="CI774" s="10">
        <v>0</v>
      </c>
      <c r="CJ774" s="10">
        <v>0</v>
      </c>
      <c r="CK774" s="10">
        <v>0</v>
      </c>
      <c r="CL774" s="10">
        <v>0</v>
      </c>
      <c r="CM774" s="10">
        <v>0</v>
      </c>
      <c r="CN774" s="10">
        <v>0</v>
      </c>
      <c r="CO774" s="10">
        <v>0</v>
      </c>
      <c r="CP774" s="10">
        <v>0</v>
      </c>
      <c r="CQ774" s="10">
        <v>0</v>
      </c>
      <c r="CR774" s="10">
        <v>0</v>
      </c>
      <c r="CS774" s="10">
        <v>0</v>
      </c>
      <c r="CT774" s="10">
        <v>0</v>
      </c>
      <c r="CU774" s="10">
        <v>0</v>
      </c>
      <c r="CV774" s="10">
        <v>0</v>
      </c>
      <c r="CW774" s="10">
        <v>0</v>
      </c>
      <c r="CX774" s="10">
        <v>0</v>
      </c>
      <c r="CY774" s="10">
        <v>0</v>
      </c>
      <c r="CZ774" s="10">
        <v>0</v>
      </c>
      <c r="DA774" s="10">
        <v>0</v>
      </c>
      <c r="DB774" s="10">
        <v>0</v>
      </c>
      <c r="DC774" s="10">
        <v>0</v>
      </c>
      <c r="DD774" s="10">
        <v>0</v>
      </c>
      <c r="DE774" s="10">
        <v>0</v>
      </c>
      <c r="DF774" s="10">
        <v>0</v>
      </c>
      <c r="DG774" s="10">
        <v>0</v>
      </c>
    </row>
    <row r="775" spans="1:111">
      <c r="A775" t="s">
        <v>30</v>
      </c>
      <c r="B775" t="s">
        <v>63</v>
      </c>
      <c r="C775" t="s">
        <v>75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21.950000762939453</v>
      </c>
      <c r="T775" s="10">
        <v>5959.365234375</v>
      </c>
      <c r="U775" s="10">
        <v>5981.3154296875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1.3799999952316284</v>
      </c>
      <c r="AL775" s="10">
        <v>6992.009765625</v>
      </c>
      <c r="AM775" s="10">
        <v>6993.3896484375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0</v>
      </c>
      <c r="BA775" s="10">
        <v>0</v>
      </c>
      <c r="BB775" s="10">
        <v>0</v>
      </c>
      <c r="BC775" s="10">
        <v>1.3799999952316284</v>
      </c>
      <c r="BD775" s="10">
        <v>6992.009765625</v>
      </c>
      <c r="BE775" s="10">
        <v>6993.3896484375</v>
      </c>
      <c r="BF775" s="10">
        <v>0</v>
      </c>
      <c r="BG775" s="10">
        <v>0</v>
      </c>
      <c r="BH775" s="10">
        <v>0</v>
      </c>
      <c r="BI775" s="10">
        <v>0</v>
      </c>
      <c r="BJ775" s="10">
        <v>0</v>
      </c>
      <c r="BK775" s="10">
        <v>0</v>
      </c>
      <c r="BL775" s="10">
        <v>0</v>
      </c>
      <c r="BM775" s="10">
        <v>0</v>
      </c>
      <c r="BN775" s="10">
        <v>0</v>
      </c>
      <c r="BO775" s="10">
        <v>0</v>
      </c>
      <c r="BP775" s="10">
        <v>0</v>
      </c>
      <c r="BQ775" s="10">
        <v>0</v>
      </c>
      <c r="BR775" s="10">
        <v>0</v>
      </c>
      <c r="BS775" s="10">
        <v>0</v>
      </c>
      <c r="BT775" s="10">
        <v>0</v>
      </c>
      <c r="BU775" s="10">
        <v>2.7650001049041748</v>
      </c>
      <c r="BV775" s="10">
        <v>23987.25</v>
      </c>
      <c r="BW775" s="10">
        <v>23990.015625</v>
      </c>
      <c r="BX775" s="10">
        <v>0</v>
      </c>
      <c r="BY775" s="10">
        <v>0</v>
      </c>
      <c r="BZ775" s="10">
        <v>0</v>
      </c>
      <c r="CA775" s="10">
        <v>0</v>
      </c>
      <c r="CB775" s="10">
        <v>0</v>
      </c>
      <c r="CC775" s="10">
        <v>0</v>
      </c>
      <c r="CD775" s="10">
        <v>0</v>
      </c>
      <c r="CE775" s="10">
        <v>0</v>
      </c>
      <c r="CF775" s="10">
        <v>0</v>
      </c>
      <c r="CG775" s="10">
        <v>0</v>
      </c>
      <c r="CH775" s="10">
        <v>0</v>
      </c>
      <c r="CI775" s="10">
        <v>0</v>
      </c>
      <c r="CJ775" s="10">
        <v>0</v>
      </c>
      <c r="CK775" s="10">
        <v>0</v>
      </c>
      <c r="CL775" s="10">
        <v>0</v>
      </c>
      <c r="CM775" s="10">
        <v>2.7650001049041748</v>
      </c>
      <c r="CN775" s="10">
        <v>23987.25</v>
      </c>
      <c r="CO775" s="10">
        <v>23990.015625</v>
      </c>
      <c r="CP775" s="10">
        <v>0</v>
      </c>
      <c r="CQ775" s="10">
        <v>0</v>
      </c>
      <c r="CR775" s="10">
        <v>0</v>
      </c>
      <c r="CS775" s="10">
        <v>0</v>
      </c>
      <c r="CT775" s="10">
        <v>0</v>
      </c>
      <c r="CU775" s="10">
        <v>0</v>
      </c>
      <c r="CV775" s="10">
        <v>0</v>
      </c>
      <c r="CW775" s="10">
        <v>0</v>
      </c>
      <c r="CX775" s="10">
        <v>0</v>
      </c>
      <c r="CY775" s="10">
        <v>0</v>
      </c>
      <c r="CZ775" s="10">
        <v>0</v>
      </c>
      <c r="DA775" s="10">
        <v>0</v>
      </c>
      <c r="DB775" s="10">
        <v>0</v>
      </c>
      <c r="DC775" s="10">
        <v>0</v>
      </c>
      <c r="DD775" s="10">
        <v>0</v>
      </c>
      <c r="DE775" s="10">
        <v>0</v>
      </c>
      <c r="DF775" s="10">
        <v>10719.8251953125</v>
      </c>
      <c r="DG775" s="10">
        <v>10719.8251953125</v>
      </c>
    </row>
    <row r="776" spans="1:111">
      <c r="A776" t="s">
        <v>30</v>
      </c>
      <c r="B776" t="s">
        <v>63</v>
      </c>
      <c r="C776" t="s">
        <v>76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0">
        <v>0</v>
      </c>
      <c r="BB776" s="10">
        <v>0</v>
      </c>
      <c r="BC776" s="10">
        <v>0</v>
      </c>
      <c r="BD776" s="10">
        <v>0</v>
      </c>
      <c r="BE776" s="10">
        <v>0</v>
      </c>
      <c r="BF776" s="10">
        <v>0</v>
      </c>
      <c r="BG776" s="10">
        <v>0</v>
      </c>
      <c r="BH776" s="10">
        <v>0</v>
      </c>
      <c r="BI776" s="10">
        <v>0</v>
      </c>
      <c r="BJ776" s="10">
        <v>0</v>
      </c>
      <c r="BK776" s="10">
        <v>0</v>
      </c>
      <c r="BL776" s="10">
        <v>0</v>
      </c>
      <c r="BM776" s="10">
        <v>0</v>
      </c>
      <c r="BN776" s="10">
        <v>0</v>
      </c>
      <c r="BO776" s="10">
        <v>0</v>
      </c>
      <c r="BP776" s="10">
        <v>0</v>
      </c>
      <c r="BQ776" s="10">
        <v>0</v>
      </c>
      <c r="BR776" s="10">
        <v>0</v>
      </c>
      <c r="BS776" s="10">
        <v>0</v>
      </c>
      <c r="BT776" s="10">
        <v>0</v>
      </c>
      <c r="BU776" s="10">
        <v>0</v>
      </c>
      <c r="BV776" s="10">
        <v>0</v>
      </c>
      <c r="BW776" s="10">
        <v>0</v>
      </c>
      <c r="BX776" s="10">
        <v>0</v>
      </c>
      <c r="BY776" s="10">
        <v>0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10">
        <v>0</v>
      </c>
      <c r="CF776" s="10">
        <v>0</v>
      </c>
      <c r="CG776" s="10">
        <v>0</v>
      </c>
      <c r="CH776" s="10">
        <v>0</v>
      </c>
      <c r="CI776" s="10">
        <v>0</v>
      </c>
      <c r="CJ776" s="10">
        <v>0</v>
      </c>
      <c r="CK776" s="10">
        <v>0</v>
      </c>
      <c r="CL776" s="10">
        <v>0</v>
      </c>
      <c r="CM776" s="10">
        <v>0</v>
      </c>
      <c r="CN776" s="10">
        <v>0</v>
      </c>
      <c r="CO776" s="10">
        <v>0</v>
      </c>
      <c r="CP776" s="10">
        <v>0</v>
      </c>
      <c r="CQ776" s="10">
        <v>0</v>
      </c>
      <c r="CR776" s="10">
        <v>0</v>
      </c>
      <c r="CS776" s="10">
        <v>0</v>
      </c>
      <c r="CT776" s="10">
        <v>0</v>
      </c>
      <c r="CU776" s="10">
        <v>0</v>
      </c>
      <c r="CV776" s="10">
        <v>0</v>
      </c>
      <c r="CW776" s="10">
        <v>0</v>
      </c>
      <c r="CX776" s="10">
        <v>0</v>
      </c>
      <c r="CY776" s="10">
        <v>0</v>
      </c>
      <c r="CZ776" s="10">
        <v>0</v>
      </c>
      <c r="DA776" s="10">
        <v>0</v>
      </c>
      <c r="DB776" s="10">
        <v>0</v>
      </c>
      <c r="DC776" s="10">
        <v>0</v>
      </c>
      <c r="DD776" s="10">
        <v>0</v>
      </c>
      <c r="DE776" s="10">
        <v>0</v>
      </c>
      <c r="DF776" s="10">
        <v>0</v>
      </c>
      <c r="DG776" s="10">
        <v>0</v>
      </c>
    </row>
    <row r="777" spans="1:111">
      <c r="A777" t="s">
        <v>30</v>
      </c>
      <c r="B777" t="s">
        <v>63</v>
      </c>
      <c r="C777" t="s">
        <v>77</v>
      </c>
      <c r="D777" s="10">
        <v>327</v>
      </c>
      <c r="E777" s="10">
        <v>1464.5</v>
      </c>
      <c r="F777" s="10">
        <v>1791.5</v>
      </c>
      <c r="G777" s="10">
        <v>294</v>
      </c>
      <c r="H777" s="10">
        <v>192.5</v>
      </c>
      <c r="I777" s="10">
        <v>486.5</v>
      </c>
      <c r="J777" s="10">
        <v>42.5</v>
      </c>
      <c r="K777" s="10">
        <v>292</v>
      </c>
      <c r="L777" s="10">
        <v>334.5</v>
      </c>
      <c r="M777" s="10">
        <v>154.5</v>
      </c>
      <c r="N777" s="10">
        <v>883.5</v>
      </c>
      <c r="O777" s="10">
        <v>1038</v>
      </c>
      <c r="P777" s="10">
        <v>367.5</v>
      </c>
      <c r="Q777" s="10">
        <v>1119</v>
      </c>
      <c r="R777" s="10">
        <v>1486.5</v>
      </c>
      <c r="S777" s="10">
        <v>245</v>
      </c>
      <c r="T777" s="10">
        <v>1185</v>
      </c>
      <c r="U777" s="10">
        <v>1430</v>
      </c>
      <c r="V777" s="10">
        <v>295.34500122070312</v>
      </c>
      <c r="W777" s="10">
        <v>1559.280029296875</v>
      </c>
      <c r="X777" s="10">
        <v>1854.625</v>
      </c>
      <c r="Y777" s="10">
        <v>410.60501098632812</v>
      </c>
      <c r="Z777" s="10">
        <v>210.80000305175781</v>
      </c>
      <c r="AA777" s="10">
        <v>621.405029296875</v>
      </c>
      <c r="AB777" s="10">
        <v>113.84999847412109</v>
      </c>
      <c r="AC777" s="10">
        <v>284.114990234375</v>
      </c>
      <c r="AD777" s="10">
        <v>397.96499633789062</v>
      </c>
      <c r="AE777" s="10">
        <v>149.41999816894531</v>
      </c>
      <c r="AF777" s="10">
        <v>876.29998779296875</v>
      </c>
      <c r="AG777" s="10">
        <v>1025.719970703125</v>
      </c>
      <c r="AH777" s="10">
        <v>408.77499389648438</v>
      </c>
      <c r="AI777" s="10">
        <v>1094.8599853515625</v>
      </c>
      <c r="AJ777" s="10">
        <v>1503.635009765625</v>
      </c>
      <c r="AK777" s="10">
        <v>241.35000610351562</v>
      </c>
      <c r="AL777" s="10">
        <v>1340.7950439453125</v>
      </c>
      <c r="AM777" s="10">
        <v>1582.14501953125</v>
      </c>
      <c r="AN777" s="10">
        <v>295.34500122070312</v>
      </c>
      <c r="AO777" s="10">
        <v>1559.280029296875</v>
      </c>
      <c r="AP777" s="10">
        <v>1854.625</v>
      </c>
      <c r="AQ777" s="10">
        <v>410.60501098632812</v>
      </c>
      <c r="AR777" s="10">
        <v>210.80000305175781</v>
      </c>
      <c r="AS777" s="10">
        <v>621.405029296875</v>
      </c>
      <c r="AT777" s="10">
        <v>113.84999847412109</v>
      </c>
      <c r="AU777" s="10">
        <v>284.114990234375</v>
      </c>
      <c r="AV777" s="10">
        <v>397.96499633789062</v>
      </c>
      <c r="AW777" s="10">
        <v>149.41999816894531</v>
      </c>
      <c r="AX777" s="10">
        <v>876.29998779296875</v>
      </c>
      <c r="AY777" s="10">
        <v>1025.719970703125</v>
      </c>
      <c r="AZ777" s="10">
        <v>408.77499389648438</v>
      </c>
      <c r="BA777" s="10">
        <v>1094.8599853515625</v>
      </c>
      <c r="BB777" s="10">
        <v>1503.635009765625</v>
      </c>
      <c r="BC777" s="10">
        <v>241.35000610351562</v>
      </c>
      <c r="BD777" s="10">
        <v>1340.7950439453125</v>
      </c>
      <c r="BE777" s="10">
        <v>1582.14501953125</v>
      </c>
      <c r="BF777" s="10">
        <v>282.4949951171875</v>
      </c>
      <c r="BG777" s="10">
        <v>1635.02001953125</v>
      </c>
      <c r="BH777" s="10">
        <v>1917.5150146484375</v>
      </c>
      <c r="BI777" s="10">
        <v>408.04998779296875</v>
      </c>
      <c r="BJ777" s="10">
        <v>303.60000610351562</v>
      </c>
      <c r="BK777" s="10">
        <v>711.6500244140625</v>
      </c>
      <c r="BL777" s="10">
        <v>111.5</v>
      </c>
      <c r="BM777" s="10">
        <v>284.114990234375</v>
      </c>
      <c r="BN777" s="10">
        <v>395.614990234375</v>
      </c>
      <c r="BO777" s="10">
        <v>145.60499572753906</v>
      </c>
      <c r="BP777" s="10">
        <v>876.29998779296875</v>
      </c>
      <c r="BQ777" s="10">
        <v>1021.9049682617188</v>
      </c>
      <c r="BR777" s="10">
        <v>399.72000122070312</v>
      </c>
      <c r="BS777" s="10">
        <v>1094.8599853515625</v>
      </c>
      <c r="BT777" s="10">
        <v>1494.5799560546875</v>
      </c>
      <c r="BU777" s="10">
        <v>231.51499938964844</v>
      </c>
      <c r="BV777" s="10">
        <v>1492.7099609375</v>
      </c>
      <c r="BW777" s="10">
        <v>1724.2249755859375</v>
      </c>
      <c r="BX777" s="10">
        <v>282.4949951171875</v>
      </c>
      <c r="BY777" s="10">
        <v>1635.02001953125</v>
      </c>
      <c r="BZ777" s="10">
        <v>1917.5150146484375</v>
      </c>
      <c r="CA777" s="10">
        <v>408.04998779296875</v>
      </c>
      <c r="CB777" s="10">
        <v>303.60000610351562</v>
      </c>
      <c r="CC777" s="10">
        <v>711.6500244140625</v>
      </c>
      <c r="CD777" s="10">
        <v>111.5</v>
      </c>
      <c r="CE777" s="10">
        <v>284.114990234375</v>
      </c>
      <c r="CF777" s="10">
        <v>395.614990234375</v>
      </c>
      <c r="CG777" s="10">
        <v>145.60499572753906</v>
      </c>
      <c r="CH777" s="10">
        <v>876.29998779296875</v>
      </c>
      <c r="CI777" s="10">
        <v>1021.9049682617188</v>
      </c>
      <c r="CJ777" s="10">
        <v>399.72000122070312</v>
      </c>
      <c r="CK777" s="10">
        <v>1094.8599853515625</v>
      </c>
      <c r="CL777" s="10">
        <v>1494.5799560546875</v>
      </c>
      <c r="CM777" s="10">
        <v>231.51499938964844</v>
      </c>
      <c r="CN777" s="10">
        <v>1492.7099609375</v>
      </c>
      <c r="CO777" s="10">
        <v>1724.2249755859375</v>
      </c>
      <c r="CP777" s="10">
        <v>268.92498779296875</v>
      </c>
      <c r="CQ777" s="10">
        <v>1713.7750244140625</v>
      </c>
      <c r="CR777" s="10">
        <v>1982.699951171875</v>
      </c>
      <c r="CS777" s="10">
        <v>407.69000244140625</v>
      </c>
      <c r="CT777" s="10">
        <v>653.30999755859375</v>
      </c>
      <c r="CU777" s="10">
        <v>1061</v>
      </c>
      <c r="CV777" s="10">
        <v>109.12999725341797</v>
      </c>
      <c r="CW777" s="10">
        <v>284.114990234375</v>
      </c>
      <c r="CX777" s="10">
        <v>393.2449951171875</v>
      </c>
      <c r="CY777" s="10">
        <v>140.44000244140625</v>
      </c>
      <c r="CZ777" s="10">
        <v>876.29998779296875</v>
      </c>
      <c r="DA777" s="10">
        <v>1016.739990234375</v>
      </c>
      <c r="DB777" s="10">
        <v>390.66000366210938</v>
      </c>
      <c r="DC777" s="10">
        <v>1562.2149658203125</v>
      </c>
      <c r="DD777" s="10">
        <v>1952.875</v>
      </c>
      <c r="DE777" s="10">
        <v>221.27499389648438</v>
      </c>
      <c r="DF777" s="10">
        <v>1535.89501953125</v>
      </c>
      <c r="DG777" s="10">
        <v>1757.1700439453125</v>
      </c>
    </row>
    <row r="778" spans="1:111">
      <c r="A778" t="s">
        <v>30</v>
      </c>
      <c r="B778" t="s">
        <v>63</v>
      </c>
      <c r="C778" t="s">
        <v>78</v>
      </c>
      <c r="D778" s="10">
        <v>219.53999328613281</v>
      </c>
      <c r="E778" s="10">
        <v>823.4849853515625</v>
      </c>
      <c r="F778" s="10">
        <v>1043.0250244140625</v>
      </c>
      <c r="G778" s="10">
        <v>28</v>
      </c>
      <c r="H778" s="10">
        <v>166.5</v>
      </c>
      <c r="I778" s="10">
        <v>194.5</v>
      </c>
      <c r="J778" s="10">
        <v>571.0849609375</v>
      </c>
      <c r="K778" s="10">
        <v>624.02001953125</v>
      </c>
      <c r="L778" s="10">
        <v>1195.10498046875</v>
      </c>
      <c r="M778" s="10">
        <v>110.94999694824219</v>
      </c>
      <c r="N778" s="10">
        <v>164</v>
      </c>
      <c r="O778" s="10">
        <v>274.95001220703125</v>
      </c>
      <c r="P778" s="10">
        <v>113.01999664306641</v>
      </c>
      <c r="Q778" s="10">
        <v>456.04501342773438</v>
      </c>
      <c r="R778" s="10">
        <v>569.06500244140625</v>
      </c>
      <c r="S778" s="10">
        <v>3877.784912109375</v>
      </c>
      <c r="T778" s="10">
        <v>6358.0849609375</v>
      </c>
      <c r="U778" s="10">
        <v>10235.8701171875</v>
      </c>
      <c r="V778" s="10">
        <v>349.79498291015625</v>
      </c>
      <c r="W778" s="10">
        <v>870.5</v>
      </c>
      <c r="X778" s="10">
        <v>1220.294921875</v>
      </c>
      <c r="Y778" s="10">
        <v>20.670000076293945</v>
      </c>
      <c r="Z778" s="10">
        <v>181.92999267578125</v>
      </c>
      <c r="AA778" s="10">
        <v>202.59999084472656</v>
      </c>
      <c r="AB778" s="10">
        <v>407.97000122070312</v>
      </c>
      <c r="AC778" s="10">
        <v>654.125</v>
      </c>
      <c r="AD778" s="10">
        <v>1062.094970703125</v>
      </c>
      <c r="AE778" s="10">
        <v>99.970001220703125</v>
      </c>
      <c r="AF778" s="10">
        <v>276.97000122070312</v>
      </c>
      <c r="AG778" s="10">
        <v>376.94000244140625</v>
      </c>
      <c r="AH778" s="10">
        <v>107.75499725341797</v>
      </c>
      <c r="AI778" s="10">
        <v>572.364990234375</v>
      </c>
      <c r="AJ778" s="10">
        <v>680.1199951171875</v>
      </c>
      <c r="AK778" s="10">
        <v>3507.97998046875</v>
      </c>
      <c r="AL778" s="10">
        <v>3436.9599609375</v>
      </c>
      <c r="AM778" s="10">
        <v>6944.93994140625</v>
      </c>
      <c r="AN778" s="10">
        <v>349.79498291015625</v>
      </c>
      <c r="AO778" s="10">
        <v>870.5</v>
      </c>
      <c r="AP778" s="10">
        <v>1220.294921875</v>
      </c>
      <c r="AQ778" s="10">
        <v>20.670000076293945</v>
      </c>
      <c r="AR778" s="10">
        <v>181.92999267578125</v>
      </c>
      <c r="AS778" s="10">
        <v>202.59999084472656</v>
      </c>
      <c r="AT778" s="10">
        <v>407.97000122070312</v>
      </c>
      <c r="AU778" s="10">
        <v>654.125</v>
      </c>
      <c r="AV778" s="10">
        <v>1062.094970703125</v>
      </c>
      <c r="AW778" s="10">
        <v>99.970001220703125</v>
      </c>
      <c r="AX778" s="10">
        <v>276.97000122070312</v>
      </c>
      <c r="AY778" s="10">
        <v>376.94000244140625</v>
      </c>
      <c r="AZ778" s="10">
        <v>107.75499725341797</v>
      </c>
      <c r="BA778" s="10">
        <v>572.364990234375</v>
      </c>
      <c r="BB778" s="10">
        <v>680.1199951171875</v>
      </c>
      <c r="BC778" s="10">
        <v>3507.97998046875</v>
      </c>
      <c r="BD778" s="10">
        <v>3436.9599609375</v>
      </c>
      <c r="BE778" s="10">
        <v>6944.93994140625</v>
      </c>
      <c r="BF778" s="10">
        <v>331.66998291015625</v>
      </c>
      <c r="BG778" s="10">
        <v>994.90997314453125</v>
      </c>
      <c r="BH778" s="10">
        <v>1326.5799560546875</v>
      </c>
      <c r="BI778" s="10">
        <v>18.569999694824219</v>
      </c>
      <c r="BJ778" s="10">
        <v>182.7550048828125</v>
      </c>
      <c r="BK778" s="10">
        <v>201.32501220703125</v>
      </c>
      <c r="BL778" s="10">
        <v>371.16500854492188</v>
      </c>
      <c r="BM778" s="10">
        <v>654.125</v>
      </c>
      <c r="BN778" s="10">
        <v>1025.2900390625</v>
      </c>
      <c r="BO778" s="10">
        <v>94.660003662109375</v>
      </c>
      <c r="BP778" s="10">
        <v>276.97000122070312</v>
      </c>
      <c r="BQ778" s="10">
        <v>371.6300048828125</v>
      </c>
      <c r="BR778" s="10">
        <v>98.180000305175781</v>
      </c>
      <c r="BS778" s="10">
        <v>572.364990234375</v>
      </c>
      <c r="BT778" s="10">
        <v>670.54498291015625</v>
      </c>
      <c r="BU778" s="10">
        <v>3297.784912109375</v>
      </c>
      <c r="BV778" s="10">
        <v>3436.9599609375</v>
      </c>
      <c r="BW778" s="10">
        <v>6734.7451171875</v>
      </c>
      <c r="BX778" s="10">
        <v>331.66998291015625</v>
      </c>
      <c r="BY778" s="10">
        <v>994.90997314453125</v>
      </c>
      <c r="BZ778" s="10">
        <v>1326.5799560546875</v>
      </c>
      <c r="CA778" s="10">
        <v>18.569999694824219</v>
      </c>
      <c r="CB778" s="10">
        <v>182.7550048828125</v>
      </c>
      <c r="CC778" s="10">
        <v>201.32501220703125</v>
      </c>
      <c r="CD778" s="10">
        <v>371.16500854492188</v>
      </c>
      <c r="CE778" s="10">
        <v>654.125</v>
      </c>
      <c r="CF778" s="10">
        <v>1025.2900390625</v>
      </c>
      <c r="CG778" s="10">
        <v>94.660003662109375</v>
      </c>
      <c r="CH778" s="10">
        <v>276.97000122070312</v>
      </c>
      <c r="CI778" s="10">
        <v>371.6300048828125</v>
      </c>
      <c r="CJ778" s="10">
        <v>98.180000305175781</v>
      </c>
      <c r="CK778" s="10">
        <v>572.364990234375</v>
      </c>
      <c r="CL778" s="10">
        <v>670.54498291015625</v>
      </c>
      <c r="CM778" s="10">
        <v>3297.784912109375</v>
      </c>
      <c r="CN778" s="10">
        <v>3436.9599609375</v>
      </c>
      <c r="CO778" s="10">
        <v>6734.7451171875</v>
      </c>
      <c r="CP778" s="10">
        <v>311.1300048828125</v>
      </c>
      <c r="CQ778" s="10">
        <v>994.90997314453125</v>
      </c>
      <c r="CR778" s="10">
        <v>1306.0400390625</v>
      </c>
      <c r="CS778" s="10">
        <v>16.454999923706055</v>
      </c>
      <c r="CT778" s="10">
        <v>183.58000183105469</v>
      </c>
      <c r="CU778" s="10">
        <v>200.03500366210938</v>
      </c>
      <c r="CV778" s="10">
        <v>334.35501098632812</v>
      </c>
      <c r="CW778" s="10">
        <v>655.125</v>
      </c>
      <c r="CX778" s="10">
        <v>989.47998046875</v>
      </c>
      <c r="CY778" s="10">
        <v>89.279998779296875</v>
      </c>
      <c r="CZ778" s="10">
        <v>301.28500366210938</v>
      </c>
      <c r="DA778" s="10">
        <v>390.56500244140625</v>
      </c>
      <c r="DB778" s="10">
        <v>88.610000610351562</v>
      </c>
      <c r="DC778" s="10">
        <v>572.364990234375</v>
      </c>
      <c r="DD778" s="10">
        <v>660.9749755859375</v>
      </c>
      <c r="DE778" s="10">
        <v>3087.580078125</v>
      </c>
      <c r="DF778" s="10">
        <v>3436.9599609375</v>
      </c>
      <c r="DG778" s="10">
        <v>6524.5400390625</v>
      </c>
    </row>
    <row r="779" spans="1:111">
      <c r="A779" t="s">
        <v>30</v>
      </c>
      <c r="B779" t="s">
        <v>64</v>
      </c>
      <c r="C779" t="s">
        <v>79</v>
      </c>
      <c r="D779" s="10">
        <v>1121.4549713134766</v>
      </c>
      <c r="E779" s="10">
        <v>5105.1849365234375</v>
      </c>
      <c r="F779" s="10">
        <v>6226.6400146484375</v>
      </c>
      <c r="G779" s="10">
        <v>322</v>
      </c>
      <c r="H779" s="10">
        <v>359</v>
      </c>
      <c r="I779" s="10">
        <v>681</v>
      </c>
      <c r="J779" s="10">
        <v>661.02495956420898</v>
      </c>
      <c r="K779" s="10">
        <v>916.02001953125</v>
      </c>
      <c r="L779" s="10">
        <v>1577.044979095459</v>
      </c>
      <c r="M779" s="10">
        <v>265.44999694824219</v>
      </c>
      <c r="N779" s="10">
        <v>1047.5</v>
      </c>
      <c r="O779" s="10">
        <v>1312.9500122070312</v>
      </c>
      <c r="P779" s="10">
        <v>492.55499649047852</v>
      </c>
      <c r="Q779" s="10">
        <v>1575.0450134277344</v>
      </c>
      <c r="R779" s="10">
        <v>2067.6000022888184</v>
      </c>
      <c r="S779" s="10">
        <v>4199.2499122619629</v>
      </c>
      <c r="T779" s="10">
        <v>13502.4501953125</v>
      </c>
      <c r="U779" s="10">
        <v>17701.700546264648</v>
      </c>
      <c r="V779" s="10">
        <v>1201.6999816894531</v>
      </c>
      <c r="W779" s="10">
        <v>5697.050048828125</v>
      </c>
      <c r="X779" s="10">
        <v>6898.75</v>
      </c>
      <c r="Y779" s="10">
        <v>431.27501106262207</v>
      </c>
      <c r="Z779" s="10">
        <v>392.72999572753906</v>
      </c>
      <c r="AA779" s="10">
        <v>824.00502014160156</v>
      </c>
      <c r="AB779" s="10">
        <v>577.57500076293945</v>
      </c>
      <c r="AC779" s="10">
        <v>938.239990234375</v>
      </c>
      <c r="AD779" s="10">
        <v>1515.8149681091309</v>
      </c>
      <c r="AE779" s="10">
        <v>249.38999938964844</v>
      </c>
      <c r="AF779" s="10">
        <v>1153.2699890136719</v>
      </c>
      <c r="AG779" s="10">
        <v>1402.6599731445312</v>
      </c>
      <c r="AH779" s="10">
        <v>527.9199914932251</v>
      </c>
      <c r="AI779" s="10">
        <v>1667.2249755859375</v>
      </c>
      <c r="AJ779" s="10">
        <v>2195.1450052261353</v>
      </c>
      <c r="AK779" s="10">
        <v>3807.6899861097336</v>
      </c>
      <c r="AL779" s="10">
        <v>11769.764770507812</v>
      </c>
      <c r="AM779" s="10">
        <v>15577.454608917236</v>
      </c>
      <c r="AN779" s="10">
        <v>1201.6999816894531</v>
      </c>
      <c r="AO779" s="10">
        <v>5697.050048828125</v>
      </c>
      <c r="AP779" s="10">
        <v>6898.75</v>
      </c>
      <c r="AQ779" s="10">
        <v>431.27501106262207</v>
      </c>
      <c r="AR779" s="10">
        <v>392.72999572753906</v>
      </c>
      <c r="AS779" s="10">
        <v>824.00502014160156</v>
      </c>
      <c r="AT779" s="10">
        <v>577.57500076293945</v>
      </c>
      <c r="AU779" s="10">
        <v>938.239990234375</v>
      </c>
      <c r="AV779" s="10">
        <v>1515.8149681091309</v>
      </c>
      <c r="AW779" s="10">
        <v>249.38999938964844</v>
      </c>
      <c r="AX779" s="10">
        <v>1153.2699890136719</v>
      </c>
      <c r="AY779" s="10">
        <v>1402.6599731445312</v>
      </c>
      <c r="AZ779" s="10">
        <v>527.9199914932251</v>
      </c>
      <c r="BA779" s="10">
        <v>1667.2249755859375</v>
      </c>
      <c r="BB779" s="10">
        <v>2195.1450052261353</v>
      </c>
      <c r="BC779" s="10">
        <v>3807.6899861097336</v>
      </c>
      <c r="BD779" s="10">
        <v>11769.764770507812</v>
      </c>
      <c r="BE779" s="10">
        <v>15577.454608917236</v>
      </c>
      <c r="BF779" s="10">
        <v>1147.6949462890625</v>
      </c>
      <c r="BG779" s="10">
        <v>5972.4649047851562</v>
      </c>
      <c r="BH779" s="10">
        <v>7120.159912109375</v>
      </c>
      <c r="BI779" s="10">
        <v>426.61998748779297</v>
      </c>
      <c r="BJ779" s="10">
        <v>486.35501098632812</v>
      </c>
      <c r="BK779" s="10">
        <v>912.97503662109375</v>
      </c>
      <c r="BL779" s="10">
        <v>538.42000961303711</v>
      </c>
      <c r="BM779" s="10">
        <v>938.239990234375</v>
      </c>
      <c r="BN779" s="10">
        <v>1476.6600303649902</v>
      </c>
      <c r="BO779" s="10">
        <v>240.26499938964844</v>
      </c>
      <c r="BP779" s="10">
        <v>1153.2699890136719</v>
      </c>
      <c r="BQ779" s="10">
        <v>1393.5349731445312</v>
      </c>
      <c r="BR779" s="10">
        <v>508.81000137329102</v>
      </c>
      <c r="BS779" s="10">
        <v>1667.2249755859375</v>
      </c>
      <c r="BT779" s="10">
        <v>2176.0349388122559</v>
      </c>
      <c r="BU779" s="10">
        <v>3588.2949111461639</v>
      </c>
      <c r="BV779" s="10">
        <v>28916.919921875</v>
      </c>
      <c r="BW779" s="10">
        <v>32505.215717315674</v>
      </c>
      <c r="BX779" s="10">
        <v>1147.6949462890625</v>
      </c>
      <c r="BY779" s="10">
        <v>5972.4649047851562</v>
      </c>
      <c r="BZ779" s="10">
        <v>7120.159912109375</v>
      </c>
      <c r="CA779" s="10">
        <v>426.61998748779297</v>
      </c>
      <c r="CB779" s="10">
        <v>486.35501098632812</v>
      </c>
      <c r="CC779" s="10">
        <v>912.97503662109375</v>
      </c>
      <c r="CD779" s="10">
        <v>538.42000961303711</v>
      </c>
      <c r="CE779" s="10">
        <v>938.239990234375</v>
      </c>
      <c r="CF779" s="10">
        <v>1476.6600303649902</v>
      </c>
      <c r="CG779" s="10">
        <v>240.26499938964844</v>
      </c>
      <c r="CH779" s="10">
        <v>1153.2699890136719</v>
      </c>
      <c r="CI779" s="10">
        <v>1393.5349731445312</v>
      </c>
      <c r="CJ779" s="10">
        <v>508.81000137329102</v>
      </c>
      <c r="CK779" s="10">
        <v>1667.2249755859375</v>
      </c>
      <c r="CL779" s="10">
        <v>2176.0349388122559</v>
      </c>
      <c r="CM779" s="10">
        <v>3588.2949111461639</v>
      </c>
      <c r="CN779" s="10">
        <v>28916.919921875</v>
      </c>
      <c r="CO779" s="10">
        <v>32505.215717315674</v>
      </c>
      <c r="CP779" s="10">
        <v>1090.0899963378906</v>
      </c>
      <c r="CQ779" s="10">
        <v>6158.3900756835938</v>
      </c>
      <c r="CR779" s="10">
        <v>7248.47998046875</v>
      </c>
      <c r="CS779" s="10">
        <v>424.1450023651123</v>
      </c>
      <c r="CT779" s="10">
        <v>836.88999938964844</v>
      </c>
      <c r="CU779" s="10">
        <v>1261.0350036621094</v>
      </c>
      <c r="CV779" s="10">
        <v>499.24000930786133</v>
      </c>
      <c r="CW779" s="10">
        <v>974.20999145507812</v>
      </c>
      <c r="CX779" s="10">
        <v>1473.4499816894531</v>
      </c>
      <c r="CY779" s="10">
        <v>229.72000122070312</v>
      </c>
      <c r="CZ779" s="10">
        <v>1177.5849914550781</v>
      </c>
      <c r="DA779" s="10">
        <v>1407.3049926757812</v>
      </c>
      <c r="DB779" s="10">
        <v>489.70500469207764</v>
      </c>
      <c r="DC779" s="10">
        <v>2134.5799560546875</v>
      </c>
      <c r="DD779" s="10">
        <v>2624.2849760055542</v>
      </c>
      <c r="DE779" s="10">
        <v>3364.3350715637207</v>
      </c>
      <c r="DF779" s="10">
        <v>15692.68017578125</v>
      </c>
      <c r="DG779" s="10">
        <v>19057.015277862549</v>
      </c>
    </row>
    <row r="780" spans="1:111">
      <c r="A780" t="s">
        <v>30</v>
      </c>
      <c r="B780" t="s">
        <v>65</v>
      </c>
      <c r="C780" t="s">
        <v>87</v>
      </c>
      <c r="D780" s="10">
        <v>0</v>
      </c>
      <c r="E780" s="10">
        <v>0</v>
      </c>
      <c r="F780" s="10">
        <v>0</v>
      </c>
      <c r="G780" s="10">
        <v>0</v>
      </c>
      <c r="H780" s="10">
        <v>0</v>
      </c>
      <c r="I780" s="10">
        <v>0</v>
      </c>
      <c r="J780" s="10">
        <v>620.15997314453125</v>
      </c>
      <c r="K780" s="10">
        <v>1978.1700439453125</v>
      </c>
      <c r="L780" s="10">
        <v>2598.330078125</v>
      </c>
      <c r="M780" s="10">
        <v>0</v>
      </c>
      <c r="N780" s="10">
        <v>0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0">
        <v>0</v>
      </c>
      <c r="AB780" s="10">
        <v>450.14501953125</v>
      </c>
      <c r="AC780" s="10">
        <v>2014.5350341796875</v>
      </c>
      <c r="AD780" s="10">
        <v>2464.68017578125</v>
      </c>
      <c r="AE780" s="10">
        <v>0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0</v>
      </c>
      <c r="AL780" s="10">
        <v>0</v>
      </c>
      <c r="AM780" s="10">
        <v>0</v>
      </c>
      <c r="AN780" s="10">
        <v>0</v>
      </c>
      <c r="AO780" s="10">
        <v>0</v>
      </c>
      <c r="AP780" s="10">
        <v>0</v>
      </c>
      <c r="AQ780" s="10">
        <v>0</v>
      </c>
      <c r="AR780" s="10">
        <v>0</v>
      </c>
      <c r="AS780" s="10">
        <v>0</v>
      </c>
      <c r="AT780" s="10">
        <v>450.14501953125</v>
      </c>
      <c r="AU780" s="10">
        <v>2014.5350341796875</v>
      </c>
      <c r="AV780" s="10">
        <v>2464.68017578125</v>
      </c>
      <c r="AW780" s="10">
        <v>0</v>
      </c>
      <c r="AX780" s="10">
        <v>0</v>
      </c>
      <c r="AY780" s="10">
        <v>0</v>
      </c>
      <c r="AZ780" s="10">
        <v>0</v>
      </c>
      <c r="BA780" s="10">
        <v>0</v>
      </c>
      <c r="BB780" s="10">
        <v>0</v>
      </c>
      <c r="BC780" s="10">
        <v>0</v>
      </c>
      <c r="BD780" s="10">
        <v>0</v>
      </c>
      <c r="BE780" s="10">
        <v>0</v>
      </c>
      <c r="BF780" s="10">
        <v>0</v>
      </c>
      <c r="BG780" s="10">
        <v>0</v>
      </c>
      <c r="BH780" s="10">
        <v>0</v>
      </c>
      <c r="BI780" s="10">
        <v>0</v>
      </c>
      <c r="BJ780" s="10">
        <v>0</v>
      </c>
      <c r="BK780" s="10">
        <v>0</v>
      </c>
      <c r="BL780" s="10">
        <v>409.85000610351562</v>
      </c>
      <c r="BM780" s="10">
        <v>2014.5350341796875</v>
      </c>
      <c r="BN780" s="10">
        <v>2424.385009765625</v>
      </c>
      <c r="BO780" s="10">
        <v>0</v>
      </c>
      <c r="BP780" s="10">
        <v>0</v>
      </c>
      <c r="BQ780" s="10">
        <v>0</v>
      </c>
      <c r="BR780" s="10">
        <v>0</v>
      </c>
      <c r="BS780" s="10">
        <v>0</v>
      </c>
      <c r="BT780" s="10">
        <v>0</v>
      </c>
      <c r="BU780" s="10">
        <v>0</v>
      </c>
      <c r="BV780" s="10">
        <v>0</v>
      </c>
      <c r="BW780" s="10">
        <v>0</v>
      </c>
      <c r="BX780" s="10">
        <v>0</v>
      </c>
      <c r="BY780" s="10">
        <v>0</v>
      </c>
      <c r="BZ780" s="10">
        <v>0</v>
      </c>
      <c r="CA780" s="10">
        <v>0</v>
      </c>
      <c r="CB780" s="10">
        <v>0</v>
      </c>
      <c r="CC780" s="10">
        <v>0</v>
      </c>
      <c r="CD780" s="10">
        <v>409.85000610351562</v>
      </c>
      <c r="CE780" s="10">
        <v>2014.5350341796875</v>
      </c>
      <c r="CF780" s="10">
        <v>2424.385009765625</v>
      </c>
      <c r="CG780" s="10">
        <v>0</v>
      </c>
      <c r="CH780" s="10">
        <v>0</v>
      </c>
      <c r="CI780" s="10">
        <v>0</v>
      </c>
      <c r="CJ780" s="10">
        <v>0</v>
      </c>
      <c r="CK780" s="10">
        <v>0</v>
      </c>
      <c r="CL780" s="10">
        <v>0</v>
      </c>
      <c r="CM780" s="10">
        <v>0</v>
      </c>
      <c r="CN780" s="10">
        <v>0</v>
      </c>
      <c r="CO780" s="10">
        <v>0</v>
      </c>
      <c r="CP780" s="10">
        <v>0</v>
      </c>
      <c r="CQ780" s="10">
        <v>0</v>
      </c>
      <c r="CR780" s="10">
        <v>0</v>
      </c>
      <c r="CS780" s="10">
        <v>0</v>
      </c>
      <c r="CT780" s="10">
        <v>0</v>
      </c>
      <c r="CU780" s="10">
        <v>0</v>
      </c>
      <c r="CV780" s="10">
        <v>369.56500244140625</v>
      </c>
      <c r="CW780" s="10">
        <v>2014.5350341796875</v>
      </c>
      <c r="CX780" s="10">
        <v>2384.10009765625</v>
      </c>
      <c r="CY780" s="10">
        <v>0</v>
      </c>
      <c r="CZ780" s="10">
        <v>0</v>
      </c>
      <c r="DA780" s="10">
        <v>0</v>
      </c>
      <c r="DB780" s="10">
        <v>0</v>
      </c>
      <c r="DC780" s="10">
        <v>0</v>
      </c>
      <c r="DD780" s="10">
        <v>0</v>
      </c>
      <c r="DE780" s="10">
        <v>0</v>
      </c>
      <c r="DF780" s="10">
        <v>0</v>
      </c>
      <c r="DG780" s="10">
        <v>0</v>
      </c>
    </row>
    <row r="781" spans="1:111">
      <c r="A781" t="s">
        <v>30</v>
      </c>
      <c r="B781" t="s">
        <v>65</v>
      </c>
      <c r="C781" t="s">
        <v>94</v>
      </c>
      <c r="D781" s="10">
        <v>0</v>
      </c>
      <c r="E781" s="10">
        <v>0</v>
      </c>
      <c r="F781" s="10">
        <v>0</v>
      </c>
      <c r="G781" s="10">
        <v>0</v>
      </c>
      <c r="H781" s="10">
        <v>0</v>
      </c>
      <c r="I781" s="10">
        <v>0</v>
      </c>
      <c r="J781" s="10">
        <v>10.039999961853027</v>
      </c>
      <c r="K781" s="10">
        <v>263.42001342773438</v>
      </c>
      <c r="L781" s="10">
        <v>273.46002197265625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6.815000057220459</v>
      </c>
      <c r="AC781" s="10">
        <v>389.51998901367188</v>
      </c>
      <c r="AD781" s="10">
        <v>396.33499145507812</v>
      </c>
      <c r="AE781" s="10">
        <v>0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0</v>
      </c>
      <c r="AL781" s="10">
        <v>0</v>
      </c>
      <c r="AM781" s="10">
        <v>0</v>
      </c>
      <c r="AN781" s="10">
        <v>0</v>
      </c>
      <c r="AO781" s="10">
        <v>0</v>
      </c>
      <c r="AP781" s="10">
        <v>0</v>
      </c>
      <c r="AQ781" s="10">
        <v>0</v>
      </c>
      <c r="AR781" s="10">
        <v>0</v>
      </c>
      <c r="AS781" s="10">
        <v>0</v>
      </c>
      <c r="AT781" s="10">
        <v>6.815000057220459</v>
      </c>
      <c r="AU781" s="10">
        <v>389.51998901367188</v>
      </c>
      <c r="AV781" s="10">
        <v>396.33499145507812</v>
      </c>
      <c r="AW781" s="10">
        <v>0</v>
      </c>
      <c r="AX781" s="10">
        <v>0</v>
      </c>
      <c r="AY781" s="10">
        <v>0</v>
      </c>
      <c r="AZ781" s="10">
        <v>0</v>
      </c>
      <c r="BA781" s="10">
        <v>0</v>
      </c>
      <c r="BB781" s="10">
        <v>0</v>
      </c>
      <c r="BC781" s="10">
        <v>0</v>
      </c>
      <c r="BD781" s="10">
        <v>0</v>
      </c>
      <c r="BE781" s="10">
        <v>0</v>
      </c>
      <c r="BF781" s="10">
        <v>0</v>
      </c>
      <c r="BG781" s="10">
        <v>0</v>
      </c>
      <c r="BH781" s="10">
        <v>0</v>
      </c>
      <c r="BI781" s="10">
        <v>0</v>
      </c>
      <c r="BJ781" s="10">
        <v>0</v>
      </c>
      <c r="BK781" s="10">
        <v>0</v>
      </c>
      <c r="BL781" s="10">
        <v>2.9200000762939453</v>
      </c>
      <c r="BM781" s="10">
        <v>389.51998901367188</v>
      </c>
      <c r="BN781" s="10">
        <v>392.44000244140625</v>
      </c>
      <c r="BO781" s="10">
        <v>0</v>
      </c>
      <c r="BP781" s="10">
        <v>0</v>
      </c>
      <c r="BQ781" s="10">
        <v>0</v>
      </c>
      <c r="BR781" s="10">
        <v>0</v>
      </c>
      <c r="BS781" s="10">
        <v>0</v>
      </c>
      <c r="BT781" s="10">
        <v>0</v>
      </c>
      <c r="BU781" s="10">
        <v>0</v>
      </c>
      <c r="BV781" s="10">
        <v>0</v>
      </c>
      <c r="BW781" s="10">
        <v>0</v>
      </c>
      <c r="BX781" s="10">
        <v>0</v>
      </c>
      <c r="BY781" s="10">
        <v>0</v>
      </c>
      <c r="BZ781" s="10">
        <v>0</v>
      </c>
      <c r="CA781" s="10">
        <v>0</v>
      </c>
      <c r="CB781" s="10">
        <v>0</v>
      </c>
      <c r="CC781" s="10">
        <v>0</v>
      </c>
      <c r="CD781" s="10">
        <v>2.9200000762939453</v>
      </c>
      <c r="CE781" s="10">
        <v>389.51998901367188</v>
      </c>
      <c r="CF781" s="10">
        <v>392.44000244140625</v>
      </c>
      <c r="CG781" s="10">
        <v>0</v>
      </c>
      <c r="CH781" s="10">
        <v>0</v>
      </c>
      <c r="CI781" s="10">
        <v>0</v>
      </c>
      <c r="CJ781" s="10">
        <v>0</v>
      </c>
      <c r="CK781" s="10">
        <v>0</v>
      </c>
      <c r="CL781" s="10">
        <v>0</v>
      </c>
      <c r="CM781" s="10">
        <v>0</v>
      </c>
      <c r="CN781" s="10">
        <v>0</v>
      </c>
      <c r="CO781" s="10">
        <v>0</v>
      </c>
      <c r="CP781" s="10">
        <v>0</v>
      </c>
      <c r="CQ781" s="10">
        <v>0</v>
      </c>
      <c r="CR781" s="10">
        <v>0</v>
      </c>
      <c r="CS781" s="10">
        <v>0</v>
      </c>
      <c r="CT781" s="10">
        <v>0</v>
      </c>
      <c r="CU781" s="10">
        <v>0</v>
      </c>
      <c r="CV781" s="10">
        <v>0</v>
      </c>
      <c r="CW781" s="10">
        <v>0</v>
      </c>
      <c r="CX781" s="10">
        <v>0</v>
      </c>
      <c r="CY781" s="10">
        <v>0</v>
      </c>
      <c r="CZ781" s="10">
        <v>0</v>
      </c>
      <c r="DA781" s="10">
        <v>0</v>
      </c>
      <c r="DB781" s="10">
        <v>0</v>
      </c>
      <c r="DC781" s="10">
        <v>0</v>
      </c>
      <c r="DD781" s="10">
        <v>0</v>
      </c>
      <c r="DE781" s="10">
        <v>0</v>
      </c>
      <c r="DF781" s="10">
        <v>0</v>
      </c>
      <c r="DG781" s="10">
        <v>0</v>
      </c>
    </row>
    <row r="782" spans="1:111">
      <c r="A782" t="s">
        <v>30</v>
      </c>
      <c r="B782" t="s">
        <v>65</v>
      </c>
      <c r="C782" t="s">
        <v>88</v>
      </c>
      <c r="D782" s="10">
        <v>17</v>
      </c>
      <c r="E782" s="10">
        <v>248</v>
      </c>
      <c r="F782" s="10">
        <v>265</v>
      </c>
      <c r="G782" s="10">
        <v>0</v>
      </c>
      <c r="H782" s="10">
        <v>0</v>
      </c>
      <c r="I782" s="10">
        <v>0</v>
      </c>
      <c r="J782" s="10">
        <v>0</v>
      </c>
      <c r="K782" s="10">
        <v>0</v>
      </c>
      <c r="L782" s="10">
        <v>0</v>
      </c>
      <c r="M782" s="10">
        <v>0</v>
      </c>
      <c r="N782" s="10">
        <v>0</v>
      </c>
      <c r="O782" s="10">
        <v>0</v>
      </c>
      <c r="P782" s="10">
        <v>48.5</v>
      </c>
      <c r="Q782" s="10">
        <v>112</v>
      </c>
      <c r="R782" s="10">
        <v>160.5</v>
      </c>
      <c r="S782" s="10">
        <v>0</v>
      </c>
      <c r="T782" s="10">
        <v>0</v>
      </c>
      <c r="U782" s="10">
        <v>0</v>
      </c>
      <c r="V782" s="10">
        <v>14.800000190734863</v>
      </c>
      <c r="W782" s="10">
        <v>584.5</v>
      </c>
      <c r="X782" s="10">
        <v>599.29998779296875</v>
      </c>
      <c r="Y782" s="10">
        <v>0</v>
      </c>
      <c r="Z782" s="10">
        <v>0</v>
      </c>
      <c r="AA782" s="10">
        <v>0</v>
      </c>
      <c r="AB782" s="10">
        <v>0</v>
      </c>
      <c r="AC782" s="10">
        <v>0</v>
      </c>
      <c r="AD782" s="10">
        <v>0</v>
      </c>
      <c r="AE782" s="10">
        <v>0</v>
      </c>
      <c r="AF782" s="10">
        <v>0</v>
      </c>
      <c r="AG782" s="10">
        <v>0</v>
      </c>
      <c r="AH782" s="10">
        <v>51.375</v>
      </c>
      <c r="AI782" s="10">
        <v>274.84500122070312</v>
      </c>
      <c r="AJ782" s="10">
        <v>326.22000122070312</v>
      </c>
      <c r="AK782" s="10">
        <v>0</v>
      </c>
      <c r="AL782" s="10">
        <v>0</v>
      </c>
      <c r="AM782" s="10">
        <v>0</v>
      </c>
      <c r="AN782" s="10">
        <v>14.800000190734863</v>
      </c>
      <c r="AO782" s="10">
        <v>584.5</v>
      </c>
      <c r="AP782" s="10">
        <v>599.29998779296875</v>
      </c>
      <c r="AQ782" s="10">
        <v>0</v>
      </c>
      <c r="AR782" s="10">
        <v>0</v>
      </c>
      <c r="AS782" s="10">
        <v>0</v>
      </c>
      <c r="AT782" s="10">
        <v>0</v>
      </c>
      <c r="AU782" s="10">
        <v>0</v>
      </c>
      <c r="AV782" s="10">
        <v>0</v>
      </c>
      <c r="AW782" s="10">
        <v>0</v>
      </c>
      <c r="AX782" s="10">
        <v>0</v>
      </c>
      <c r="AY782" s="10">
        <v>0</v>
      </c>
      <c r="AZ782" s="10">
        <v>51.375</v>
      </c>
      <c r="BA782" s="10">
        <v>274.84500122070312</v>
      </c>
      <c r="BB782" s="10">
        <v>326.22000122070312</v>
      </c>
      <c r="BC782" s="10">
        <v>0</v>
      </c>
      <c r="BD782" s="10">
        <v>0</v>
      </c>
      <c r="BE782" s="10">
        <v>0</v>
      </c>
      <c r="BF782" s="10">
        <v>0</v>
      </c>
      <c r="BG782" s="10">
        <v>0</v>
      </c>
      <c r="BH782" s="10">
        <v>0</v>
      </c>
      <c r="BI782" s="10">
        <v>0</v>
      </c>
      <c r="BJ782" s="10">
        <v>0</v>
      </c>
      <c r="BK782" s="10">
        <v>0</v>
      </c>
      <c r="BL782" s="10">
        <v>0</v>
      </c>
      <c r="BM782" s="10">
        <v>0</v>
      </c>
      <c r="BN782" s="10">
        <v>0</v>
      </c>
      <c r="BO782" s="10">
        <v>0</v>
      </c>
      <c r="BP782" s="10">
        <v>0</v>
      </c>
      <c r="BQ782" s="10">
        <v>0</v>
      </c>
      <c r="BR782" s="10">
        <v>45.444999694824219</v>
      </c>
      <c r="BS782" s="10">
        <v>274.84500122070312</v>
      </c>
      <c r="BT782" s="10">
        <v>320.29000854492188</v>
      </c>
      <c r="BU782" s="10">
        <v>0</v>
      </c>
      <c r="BV782" s="10">
        <v>0</v>
      </c>
      <c r="BW782" s="10">
        <v>0</v>
      </c>
      <c r="BX782" s="10">
        <v>0</v>
      </c>
      <c r="BY782" s="10">
        <v>0</v>
      </c>
      <c r="BZ782" s="10">
        <v>0</v>
      </c>
      <c r="CA782" s="10">
        <v>0</v>
      </c>
      <c r="CB782" s="10">
        <v>0</v>
      </c>
      <c r="CC782" s="10">
        <v>0</v>
      </c>
      <c r="CD782" s="10">
        <v>0</v>
      </c>
      <c r="CE782" s="10">
        <v>0</v>
      </c>
      <c r="CF782" s="10">
        <v>0</v>
      </c>
      <c r="CG782" s="10">
        <v>0</v>
      </c>
      <c r="CH782" s="10">
        <v>0</v>
      </c>
      <c r="CI782" s="10">
        <v>0</v>
      </c>
      <c r="CJ782" s="10">
        <v>45.444999694824219</v>
      </c>
      <c r="CK782" s="10">
        <v>274.84500122070312</v>
      </c>
      <c r="CL782" s="10">
        <v>320.29000854492188</v>
      </c>
      <c r="CM782" s="10">
        <v>0</v>
      </c>
      <c r="CN782" s="10">
        <v>0</v>
      </c>
      <c r="CO782" s="10">
        <v>0</v>
      </c>
      <c r="CP782" s="10">
        <v>0</v>
      </c>
      <c r="CQ782" s="10">
        <v>0</v>
      </c>
      <c r="CR782" s="10">
        <v>0</v>
      </c>
      <c r="CS782" s="10">
        <v>0</v>
      </c>
      <c r="CT782" s="10">
        <v>0</v>
      </c>
      <c r="CU782" s="10">
        <v>0</v>
      </c>
      <c r="CV782" s="10">
        <v>0</v>
      </c>
      <c r="CW782" s="10">
        <v>0</v>
      </c>
      <c r="CX782" s="10">
        <v>0</v>
      </c>
      <c r="CY782" s="10">
        <v>0</v>
      </c>
      <c r="CZ782" s="10">
        <v>0</v>
      </c>
      <c r="DA782" s="10">
        <v>0</v>
      </c>
      <c r="DB782" s="10">
        <v>37.540000915527344</v>
      </c>
      <c r="DC782" s="10">
        <v>274.84500122070312</v>
      </c>
      <c r="DD782" s="10">
        <v>312.385009765625</v>
      </c>
      <c r="DE782" s="10">
        <v>0</v>
      </c>
      <c r="DF782" s="10">
        <v>0</v>
      </c>
      <c r="DG782" s="10">
        <v>0</v>
      </c>
    </row>
    <row r="783" spans="1:111">
      <c r="A783" t="s">
        <v>30</v>
      </c>
      <c r="B783" t="s">
        <v>65</v>
      </c>
      <c r="C783" t="s">
        <v>81</v>
      </c>
      <c r="D783" s="10">
        <v>48.020000457763672</v>
      </c>
      <c r="E783" s="10">
        <v>180.4949951171875</v>
      </c>
      <c r="F783" s="10">
        <v>228.51499938964844</v>
      </c>
      <c r="G783" s="10">
        <v>1.6549999713897705</v>
      </c>
      <c r="H783" s="10">
        <v>79.485000610351562</v>
      </c>
      <c r="I783" s="10">
        <v>81.139999389648438</v>
      </c>
      <c r="J783" s="10">
        <v>0</v>
      </c>
      <c r="K783" s="10">
        <v>0</v>
      </c>
      <c r="L783" s="10">
        <v>0</v>
      </c>
      <c r="M783" s="10">
        <v>0</v>
      </c>
      <c r="N783" s="10">
        <v>0</v>
      </c>
      <c r="O783" s="10">
        <v>0</v>
      </c>
      <c r="P783" s="10">
        <v>205.33000183105469</v>
      </c>
      <c r="Q783" s="10">
        <v>331.17999267578125</v>
      </c>
      <c r="R783" s="10">
        <v>536.510009765625</v>
      </c>
      <c r="S783" s="10">
        <v>0</v>
      </c>
      <c r="T783" s="10">
        <v>0</v>
      </c>
      <c r="U783" s="10">
        <v>0</v>
      </c>
      <c r="V783" s="10">
        <v>44.014999389648438</v>
      </c>
      <c r="W783" s="10">
        <v>251.51499938964844</v>
      </c>
      <c r="X783" s="10">
        <v>295.52999877929688</v>
      </c>
      <c r="Y783" s="10">
        <v>0.97500002384185791</v>
      </c>
      <c r="Z783" s="10">
        <v>77.824996948242188</v>
      </c>
      <c r="AA783" s="10">
        <v>78.799995422363281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  <c r="AG783" s="10">
        <v>0</v>
      </c>
      <c r="AH783" s="10">
        <v>204.63999938964844</v>
      </c>
      <c r="AI783" s="10">
        <v>833.469970703125</v>
      </c>
      <c r="AJ783" s="10">
        <v>1038.1099853515625</v>
      </c>
      <c r="AK783" s="10">
        <v>0</v>
      </c>
      <c r="AL783" s="10">
        <v>0</v>
      </c>
      <c r="AM783" s="10">
        <v>0</v>
      </c>
      <c r="AN783" s="10">
        <v>44.014999389648438</v>
      </c>
      <c r="AO783" s="10">
        <v>251.51499938964844</v>
      </c>
      <c r="AP783" s="10">
        <v>295.52999877929688</v>
      </c>
      <c r="AQ783" s="10">
        <v>0.97500002384185791</v>
      </c>
      <c r="AR783" s="10">
        <v>77.824996948242188</v>
      </c>
      <c r="AS783" s="10">
        <v>78.799995422363281</v>
      </c>
      <c r="AT783" s="10">
        <v>0</v>
      </c>
      <c r="AU783" s="10">
        <v>0</v>
      </c>
      <c r="AV783" s="10">
        <v>0</v>
      </c>
      <c r="AW783" s="10">
        <v>0</v>
      </c>
      <c r="AX783" s="10">
        <v>0</v>
      </c>
      <c r="AY783" s="10">
        <v>0</v>
      </c>
      <c r="AZ783" s="10">
        <v>204.63999938964844</v>
      </c>
      <c r="BA783" s="10">
        <v>833.469970703125</v>
      </c>
      <c r="BB783" s="10">
        <v>1038.1099853515625</v>
      </c>
      <c r="BC783" s="10">
        <v>0</v>
      </c>
      <c r="BD783" s="10">
        <v>0</v>
      </c>
      <c r="BE783" s="10">
        <v>0</v>
      </c>
      <c r="BF783" s="10">
        <v>38.985000610351562</v>
      </c>
      <c r="BG783" s="10">
        <v>251.51499938964844</v>
      </c>
      <c r="BH783" s="10">
        <v>290.5</v>
      </c>
      <c r="BI783" s="10">
        <v>0</v>
      </c>
      <c r="BJ783" s="10">
        <v>0</v>
      </c>
      <c r="BK783" s="10">
        <v>0</v>
      </c>
      <c r="BL783" s="10">
        <v>0</v>
      </c>
      <c r="BM783" s="10">
        <v>0</v>
      </c>
      <c r="BN783" s="10">
        <v>0</v>
      </c>
      <c r="BO783" s="10">
        <v>0</v>
      </c>
      <c r="BP783" s="10">
        <v>0</v>
      </c>
      <c r="BQ783" s="10">
        <v>0</v>
      </c>
      <c r="BR783" s="10">
        <v>187.97000122070312</v>
      </c>
      <c r="BS783" s="10">
        <v>833.469970703125</v>
      </c>
      <c r="BT783" s="10">
        <v>1021.43994140625</v>
      </c>
      <c r="BU783" s="10">
        <v>0</v>
      </c>
      <c r="BV783" s="10">
        <v>0</v>
      </c>
      <c r="BW783" s="10">
        <v>0</v>
      </c>
      <c r="BX783" s="10">
        <v>38.985000610351562</v>
      </c>
      <c r="BY783" s="10">
        <v>251.51499938964844</v>
      </c>
      <c r="BZ783" s="10">
        <v>290.5</v>
      </c>
      <c r="CA783" s="10">
        <v>0</v>
      </c>
      <c r="CB783" s="10">
        <v>0</v>
      </c>
      <c r="CC783" s="10">
        <v>0</v>
      </c>
      <c r="CD783" s="10">
        <v>0</v>
      </c>
      <c r="CE783" s="10">
        <v>0</v>
      </c>
      <c r="CF783" s="10">
        <v>0</v>
      </c>
      <c r="CG783" s="10">
        <v>0</v>
      </c>
      <c r="CH783" s="10">
        <v>0</v>
      </c>
      <c r="CI783" s="10">
        <v>0</v>
      </c>
      <c r="CJ783" s="10">
        <v>187.97000122070312</v>
      </c>
      <c r="CK783" s="10">
        <v>833.469970703125</v>
      </c>
      <c r="CL783" s="10">
        <v>1021.43994140625</v>
      </c>
      <c r="CM783" s="10">
        <v>0</v>
      </c>
      <c r="CN783" s="10">
        <v>0</v>
      </c>
      <c r="CO783" s="10">
        <v>0</v>
      </c>
      <c r="CP783" s="10">
        <v>33.955001831054688</v>
      </c>
      <c r="CQ783" s="10">
        <v>251.51499938964844</v>
      </c>
      <c r="CR783" s="10">
        <v>285.47000122070312</v>
      </c>
      <c r="CS783" s="10">
        <v>0</v>
      </c>
      <c r="CT783" s="10">
        <v>0</v>
      </c>
      <c r="CU783" s="10">
        <v>0</v>
      </c>
      <c r="CV783" s="10">
        <v>0</v>
      </c>
      <c r="CW783" s="10">
        <v>0</v>
      </c>
      <c r="CX783" s="10">
        <v>0</v>
      </c>
      <c r="CY783" s="10">
        <v>0</v>
      </c>
      <c r="CZ783" s="10">
        <v>0</v>
      </c>
      <c r="DA783" s="10">
        <v>0</v>
      </c>
      <c r="DB783" s="10">
        <v>171.30499267578125</v>
      </c>
      <c r="DC783" s="10">
        <v>833.469970703125</v>
      </c>
      <c r="DD783" s="10">
        <v>1004.7749633789062</v>
      </c>
      <c r="DE783" s="10">
        <v>0</v>
      </c>
      <c r="DF783" s="10">
        <v>0</v>
      </c>
      <c r="DG783" s="10">
        <v>0</v>
      </c>
    </row>
    <row r="784" spans="1:111">
      <c r="A784" t="s">
        <v>30</v>
      </c>
      <c r="B784" t="s">
        <v>65</v>
      </c>
      <c r="C784" t="s">
        <v>82</v>
      </c>
      <c r="D784" s="10">
        <v>0</v>
      </c>
      <c r="E784" s="10">
        <v>0</v>
      </c>
      <c r="F784" s="10">
        <v>0</v>
      </c>
      <c r="G784" s="10">
        <v>0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109.46499633789062</v>
      </c>
      <c r="T784" s="10">
        <v>312.52999877929688</v>
      </c>
      <c r="U784" s="10">
        <v>421.9949951171875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203.16000366210938</v>
      </c>
      <c r="AL784" s="10">
        <v>625.135009765625</v>
      </c>
      <c r="AM784" s="10">
        <v>828.2950439453125</v>
      </c>
      <c r="AN784" s="10">
        <v>0</v>
      </c>
      <c r="AO784" s="10">
        <v>0</v>
      </c>
      <c r="AP784" s="10">
        <v>0</v>
      </c>
      <c r="AQ784" s="10">
        <v>0</v>
      </c>
      <c r="AR784" s="10">
        <v>0</v>
      </c>
      <c r="AS784" s="10">
        <v>0</v>
      </c>
      <c r="AT784" s="10">
        <v>0</v>
      </c>
      <c r="AU784" s="10">
        <v>0</v>
      </c>
      <c r="AV784" s="10">
        <v>0</v>
      </c>
      <c r="AW784" s="10">
        <v>0</v>
      </c>
      <c r="AX784" s="10">
        <v>0</v>
      </c>
      <c r="AY784" s="10">
        <v>0</v>
      </c>
      <c r="AZ784" s="10">
        <v>0</v>
      </c>
      <c r="BA784" s="10">
        <v>0</v>
      </c>
      <c r="BB784" s="10">
        <v>0</v>
      </c>
      <c r="BC784" s="10">
        <v>203.16000366210938</v>
      </c>
      <c r="BD784" s="10">
        <v>625.135009765625</v>
      </c>
      <c r="BE784" s="10">
        <v>828.2950439453125</v>
      </c>
      <c r="BF784" s="10">
        <v>0</v>
      </c>
      <c r="BG784" s="10">
        <v>0</v>
      </c>
      <c r="BH784" s="10">
        <v>0</v>
      </c>
      <c r="BI784" s="10">
        <v>0</v>
      </c>
      <c r="BJ784" s="10">
        <v>0</v>
      </c>
      <c r="BK784" s="10">
        <v>0</v>
      </c>
      <c r="BL784" s="10">
        <v>0</v>
      </c>
      <c r="BM784" s="10">
        <v>0</v>
      </c>
      <c r="BN784" s="10">
        <v>0</v>
      </c>
      <c r="BO784" s="10">
        <v>0</v>
      </c>
      <c r="BP784" s="10">
        <v>0</v>
      </c>
      <c r="BQ784" s="10">
        <v>0</v>
      </c>
      <c r="BR784" s="10">
        <v>0</v>
      </c>
      <c r="BS784" s="10">
        <v>0</v>
      </c>
      <c r="BT784" s="10">
        <v>0</v>
      </c>
      <c r="BU784" s="10">
        <v>190.66000366210938</v>
      </c>
      <c r="BV784" s="10">
        <v>625.135009765625</v>
      </c>
      <c r="BW784" s="10">
        <v>815.7950439453125</v>
      </c>
      <c r="BX784" s="10">
        <v>0</v>
      </c>
      <c r="BY784" s="10">
        <v>0</v>
      </c>
      <c r="BZ784" s="10">
        <v>0</v>
      </c>
      <c r="CA784" s="10">
        <v>0</v>
      </c>
      <c r="CB784" s="10">
        <v>0</v>
      </c>
      <c r="CC784" s="10">
        <v>0</v>
      </c>
      <c r="CD784" s="10">
        <v>0</v>
      </c>
      <c r="CE784" s="10">
        <v>0</v>
      </c>
      <c r="CF784" s="10">
        <v>0</v>
      </c>
      <c r="CG784" s="10">
        <v>0</v>
      </c>
      <c r="CH784" s="10">
        <v>0</v>
      </c>
      <c r="CI784" s="10">
        <v>0</v>
      </c>
      <c r="CJ784" s="10">
        <v>0</v>
      </c>
      <c r="CK784" s="10">
        <v>0</v>
      </c>
      <c r="CL784" s="10">
        <v>0</v>
      </c>
      <c r="CM784" s="10">
        <v>190.66000366210938</v>
      </c>
      <c r="CN784" s="10">
        <v>625.135009765625</v>
      </c>
      <c r="CO784" s="10">
        <v>815.7950439453125</v>
      </c>
      <c r="CP784" s="10">
        <v>0</v>
      </c>
      <c r="CQ784" s="10">
        <v>0</v>
      </c>
      <c r="CR784" s="10">
        <v>0</v>
      </c>
      <c r="CS784" s="10">
        <v>0</v>
      </c>
      <c r="CT784" s="10">
        <v>0</v>
      </c>
      <c r="CU784" s="10">
        <v>0</v>
      </c>
      <c r="CV784" s="10">
        <v>0</v>
      </c>
      <c r="CW784" s="10">
        <v>0</v>
      </c>
      <c r="CX784" s="10">
        <v>0</v>
      </c>
      <c r="CY784" s="10">
        <v>0</v>
      </c>
      <c r="CZ784" s="10">
        <v>0</v>
      </c>
      <c r="DA784" s="10">
        <v>0</v>
      </c>
      <c r="DB784" s="10">
        <v>0</v>
      </c>
      <c r="DC784" s="10">
        <v>0</v>
      </c>
      <c r="DD784" s="10">
        <v>0</v>
      </c>
      <c r="DE784" s="10">
        <v>178.15499877929688</v>
      </c>
      <c r="DF784" s="10">
        <v>625.135009765625</v>
      </c>
      <c r="DG784" s="10">
        <v>803.2900390625</v>
      </c>
    </row>
    <row r="785" spans="1:111">
      <c r="A785" t="s">
        <v>30</v>
      </c>
      <c r="B785" t="s">
        <v>65</v>
      </c>
      <c r="C785" t="s">
        <v>102</v>
      </c>
      <c r="D785" s="10">
        <v>0</v>
      </c>
      <c r="E785" s="10">
        <v>0</v>
      </c>
      <c r="F785" s="10">
        <v>0</v>
      </c>
      <c r="G785" s="10">
        <v>0</v>
      </c>
      <c r="H785" s="10">
        <v>0</v>
      </c>
      <c r="I785" s="10">
        <v>0</v>
      </c>
      <c r="J785" s="10">
        <v>0</v>
      </c>
      <c r="K785" s="10">
        <v>0</v>
      </c>
      <c r="L785" s="10">
        <v>0</v>
      </c>
      <c r="M785" s="10">
        <v>0</v>
      </c>
      <c r="N785" s="10">
        <v>0</v>
      </c>
      <c r="O785" s="10">
        <v>0</v>
      </c>
      <c r="P785" s="10">
        <v>323.760009765625</v>
      </c>
      <c r="Q785" s="10">
        <v>875.155029296875</v>
      </c>
      <c r="R785" s="10">
        <v>1198.9150390625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  <c r="AG785" s="10">
        <v>0</v>
      </c>
      <c r="AH785" s="10">
        <v>257.93499755859375</v>
      </c>
      <c r="AI785" s="10">
        <v>781.6300048828125</v>
      </c>
      <c r="AJ785" s="10">
        <v>1039.56494140625</v>
      </c>
      <c r="AK785" s="10">
        <v>0</v>
      </c>
      <c r="AL785" s="10">
        <v>0</v>
      </c>
      <c r="AM785" s="10">
        <v>0</v>
      </c>
      <c r="AN785" s="10">
        <v>0</v>
      </c>
      <c r="AO785" s="10">
        <v>0</v>
      </c>
      <c r="AP785" s="10">
        <v>0</v>
      </c>
      <c r="AQ785" s="10">
        <v>0</v>
      </c>
      <c r="AR785" s="10">
        <v>0</v>
      </c>
      <c r="AS785" s="10">
        <v>0</v>
      </c>
      <c r="AT785" s="10">
        <v>0</v>
      </c>
      <c r="AU785" s="10">
        <v>0</v>
      </c>
      <c r="AV785" s="10">
        <v>0</v>
      </c>
      <c r="AW785" s="10">
        <v>0</v>
      </c>
      <c r="AX785" s="10">
        <v>0</v>
      </c>
      <c r="AY785" s="10">
        <v>0</v>
      </c>
      <c r="AZ785" s="10">
        <v>257.93499755859375</v>
      </c>
      <c r="BA785" s="10">
        <v>781.6300048828125</v>
      </c>
      <c r="BB785" s="10">
        <v>1039.56494140625</v>
      </c>
      <c r="BC785" s="10">
        <v>0</v>
      </c>
      <c r="BD785" s="10">
        <v>0</v>
      </c>
      <c r="BE785" s="10">
        <v>0</v>
      </c>
      <c r="BF785" s="10">
        <v>0</v>
      </c>
      <c r="BG785" s="10">
        <v>0</v>
      </c>
      <c r="BH785" s="10">
        <v>0</v>
      </c>
      <c r="BI785" s="10">
        <v>0</v>
      </c>
      <c r="BJ785" s="10">
        <v>0</v>
      </c>
      <c r="BK785" s="10">
        <v>0</v>
      </c>
      <c r="BL785" s="10">
        <v>0</v>
      </c>
      <c r="BM785" s="10">
        <v>0</v>
      </c>
      <c r="BN785" s="10">
        <v>0</v>
      </c>
      <c r="BO785" s="10">
        <v>0</v>
      </c>
      <c r="BP785" s="10">
        <v>0</v>
      </c>
      <c r="BQ785" s="10">
        <v>0</v>
      </c>
      <c r="BR785" s="10">
        <v>226.66999816894531</v>
      </c>
      <c r="BS785" s="10">
        <v>781.6300048828125</v>
      </c>
      <c r="BT785" s="10">
        <v>1008.2999877929688</v>
      </c>
      <c r="BU785" s="10">
        <v>0</v>
      </c>
      <c r="BV785" s="10">
        <v>0</v>
      </c>
      <c r="BW785" s="10">
        <v>0</v>
      </c>
      <c r="BX785" s="10">
        <v>0</v>
      </c>
      <c r="BY785" s="10">
        <v>0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10">
        <v>0</v>
      </c>
      <c r="CF785" s="10">
        <v>0</v>
      </c>
      <c r="CG785" s="10">
        <v>0</v>
      </c>
      <c r="CH785" s="10">
        <v>0</v>
      </c>
      <c r="CI785" s="10">
        <v>0</v>
      </c>
      <c r="CJ785" s="10">
        <v>226.66999816894531</v>
      </c>
      <c r="CK785" s="10">
        <v>781.6300048828125</v>
      </c>
      <c r="CL785" s="10">
        <v>1008.2999877929688</v>
      </c>
      <c r="CM785" s="10">
        <v>0</v>
      </c>
      <c r="CN785" s="10">
        <v>0</v>
      </c>
      <c r="CO785" s="10">
        <v>0</v>
      </c>
      <c r="CP785" s="10">
        <v>0</v>
      </c>
      <c r="CQ785" s="10">
        <v>0</v>
      </c>
      <c r="CR785" s="10">
        <v>0</v>
      </c>
      <c r="CS785" s="10">
        <v>0</v>
      </c>
      <c r="CT785" s="10">
        <v>0</v>
      </c>
      <c r="CU785" s="10">
        <v>0</v>
      </c>
      <c r="CV785" s="10">
        <v>0</v>
      </c>
      <c r="CW785" s="10">
        <v>0</v>
      </c>
      <c r="CX785" s="10">
        <v>0</v>
      </c>
      <c r="CY785" s="10">
        <v>0</v>
      </c>
      <c r="CZ785" s="10">
        <v>0</v>
      </c>
      <c r="DA785" s="10">
        <v>0</v>
      </c>
      <c r="DB785" s="10">
        <v>195.40499877929688</v>
      </c>
      <c r="DC785" s="10">
        <v>781.6300048828125</v>
      </c>
      <c r="DD785" s="10">
        <v>977.0350341796875</v>
      </c>
      <c r="DE785" s="10">
        <v>0</v>
      </c>
      <c r="DF785" s="10">
        <v>0</v>
      </c>
      <c r="DG785" s="10">
        <v>0</v>
      </c>
    </row>
    <row r="786" spans="1:111">
      <c r="A786" t="s">
        <v>30</v>
      </c>
      <c r="B786" t="s">
        <v>65</v>
      </c>
      <c r="C786" t="s">
        <v>83</v>
      </c>
      <c r="D786" s="10">
        <v>0</v>
      </c>
      <c r="E786" s="10">
        <v>0</v>
      </c>
      <c r="F786" s="10">
        <v>0</v>
      </c>
      <c r="G786" s="10">
        <v>0</v>
      </c>
      <c r="H786" s="10">
        <v>0</v>
      </c>
      <c r="I786" s="10">
        <v>0</v>
      </c>
      <c r="J786" s="10">
        <v>3.0399999618530273</v>
      </c>
      <c r="K786" s="10">
        <v>12.345000267028809</v>
      </c>
      <c r="L786" s="10">
        <v>15.385000228881836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0</v>
      </c>
      <c r="AL786" s="10">
        <v>0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0">
        <v>0</v>
      </c>
      <c r="AS786" s="10">
        <v>0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0</v>
      </c>
      <c r="AZ786" s="10">
        <v>0</v>
      </c>
      <c r="BA786" s="10">
        <v>0</v>
      </c>
      <c r="BB786" s="10">
        <v>0</v>
      </c>
      <c r="BC786" s="10">
        <v>0</v>
      </c>
      <c r="BD786" s="10">
        <v>0</v>
      </c>
      <c r="BE786" s="10">
        <v>0</v>
      </c>
      <c r="BF786" s="10">
        <v>0</v>
      </c>
      <c r="BG786" s="10">
        <v>0</v>
      </c>
      <c r="BH786" s="10">
        <v>0</v>
      </c>
      <c r="BI786" s="10">
        <v>0</v>
      </c>
      <c r="BJ786" s="10">
        <v>0</v>
      </c>
      <c r="BK786" s="10">
        <v>0</v>
      </c>
      <c r="BL786" s="10">
        <v>0</v>
      </c>
      <c r="BM786" s="10">
        <v>0</v>
      </c>
      <c r="BN786" s="10">
        <v>0</v>
      </c>
      <c r="BO786" s="10">
        <v>0</v>
      </c>
      <c r="BP786" s="10">
        <v>0</v>
      </c>
      <c r="BQ786" s="10">
        <v>0</v>
      </c>
      <c r="BR786" s="10">
        <v>0</v>
      </c>
      <c r="BS786" s="10">
        <v>0</v>
      </c>
      <c r="BT786" s="10">
        <v>0</v>
      </c>
      <c r="BU786" s="10">
        <v>0</v>
      </c>
      <c r="BV786" s="10">
        <v>0</v>
      </c>
      <c r="BW786" s="10">
        <v>0</v>
      </c>
      <c r="BX786" s="10">
        <v>0</v>
      </c>
      <c r="BY786" s="10">
        <v>0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10">
        <v>0</v>
      </c>
      <c r="CF786" s="10">
        <v>0</v>
      </c>
      <c r="CG786" s="10">
        <v>0</v>
      </c>
      <c r="CH786" s="10">
        <v>0</v>
      </c>
      <c r="CI786" s="10">
        <v>0</v>
      </c>
      <c r="CJ786" s="10">
        <v>0</v>
      </c>
      <c r="CK786" s="10">
        <v>0</v>
      </c>
      <c r="CL786" s="10">
        <v>0</v>
      </c>
      <c r="CM786" s="10">
        <v>0</v>
      </c>
      <c r="CN786" s="10">
        <v>0</v>
      </c>
      <c r="CO786" s="10">
        <v>0</v>
      </c>
      <c r="CP786" s="10">
        <v>0</v>
      </c>
      <c r="CQ786" s="10">
        <v>0</v>
      </c>
      <c r="CR786" s="10">
        <v>0</v>
      </c>
      <c r="CS786" s="10">
        <v>0</v>
      </c>
      <c r="CT786" s="10">
        <v>0</v>
      </c>
      <c r="CU786" s="10">
        <v>0</v>
      </c>
      <c r="CV786" s="10">
        <v>0</v>
      </c>
      <c r="CW786" s="10">
        <v>0</v>
      </c>
      <c r="CX786" s="10">
        <v>0</v>
      </c>
      <c r="CY786" s="10">
        <v>0</v>
      </c>
      <c r="CZ786" s="10">
        <v>0</v>
      </c>
      <c r="DA786" s="10">
        <v>0</v>
      </c>
      <c r="DB786" s="10">
        <v>0</v>
      </c>
      <c r="DC786" s="10">
        <v>0</v>
      </c>
      <c r="DD786" s="10">
        <v>0</v>
      </c>
      <c r="DE786" s="10">
        <v>0</v>
      </c>
      <c r="DF786" s="10">
        <v>0</v>
      </c>
      <c r="DG786" s="10">
        <v>0</v>
      </c>
    </row>
    <row r="787" spans="1:111">
      <c r="A787" t="s">
        <v>30</v>
      </c>
      <c r="B787" t="s">
        <v>66</v>
      </c>
      <c r="C787" t="s">
        <v>79</v>
      </c>
      <c r="D787" s="10">
        <v>65.020000457763672</v>
      </c>
      <c r="E787" s="10">
        <v>428.4949951171875</v>
      </c>
      <c r="F787" s="10">
        <v>493.51499938964844</v>
      </c>
      <c r="G787" s="10">
        <v>1.6549999713897705</v>
      </c>
      <c r="H787" s="10">
        <v>79.485000610351562</v>
      </c>
      <c r="I787" s="10">
        <v>81.139999389648438</v>
      </c>
      <c r="J787" s="10">
        <v>633.2399730682373</v>
      </c>
      <c r="K787" s="10">
        <v>2253.9350576400757</v>
      </c>
      <c r="L787" s="10">
        <v>2887.1751003265381</v>
      </c>
      <c r="M787" s="10">
        <v>0</v>
      </c>
      <c r="N787" s="10">
        <v>0</v>
      </c>
      <c r="O787" s="10">
        <v>0</v>
      </c>
      <c r="P787" s="10">
        <v>577.59001159667969</v>
      </c>
      <c r="Q787" s="10">
        <v>1318.3350219726562</v>
      </c>
      <c r="R787" s="10">
        <v>1895.925048828125</v>
      </c>
      <c r="S787" s="10">
        <v>109.46499633789062</v>
      </c>
      <c r="T787" s="10">
        <v>312.52999877929688</v>
      </c>
      <c r="U787" s="10">
        <v>421.9949951171875</v>
      </c>
      <c r="V787" s="10">
        <v>58.814999580383301</v>
      </c>
      <c r="W787" s="10">
        <v>836.01499938964844</v>
      </c>
      <c r="X787" s="10">
        <v>894.82998657226562</v>
      </c>
      <c r="Y787" s="10">
        <v>0.97500002384185791</v>
      </c>
      <c r="Z787" s="10">
        <v>77.824996948242188</v>
      </c>
      <c r="AA787" s="10">
        <v>78.799995422363281</v>
      </c>
      <c r="AB787" s="10">
        <v>456.96001958847046</v>
      </c>
      <c r="AC787" s="10">
        <v>2404.0550231933594</v>
      </c>
      <c r="AD787" s="10">
        <v>2861.0151672363281</v>
      </c>
      <c r="AE787" s="10">
        <v>0</v>
      </c>
      <c r="AF787" s="10">
        <v>0</v>
      </c>
      <c r="AG787" s="10">
        <v>0</v>
      </c>
      <c r="AH787" s="10">
        <v>513.94999694824219</v>
      </c>
      <c r="AI787" s="10">
        <v>1889.9449768066406</v>
      </c>
      <c r="AJ787" s="10">
        <v>2403.8949279785156</v>
      </c>
      <c r="AK787" s="10">
        <v>203.16000366210938</v>
      </c>
      <c r="AL787" s="10">
        <v>625.135009765625</v>
      </c>
      <c r="AM787" s="10">
        <v>828.2950439453125</v>
      </c>
      <c r="AN787" s="10">
        <v>58.814999580383301</v>
      </c>
      <c r="AO787" s="10">
        <v>836.01499938964844</v>
      </c>
      <c r="AP787" s="10">
        <v>894.82998657226562</v>
      </c>
      <c r="AQ787" s="10">
        <v>0.97500002384185791</v>
      </c>
      <c r="AR787" s="10">
        <v>77.824996948242188</v>
      </c>
      <c r="AS787" s="10">
        <v>78.799995422363281</v>
      </c>
      <c r="AT787" s="10">
        <v>456.96001958847046</v>
      </c>
      <c r="AU787" s="10">
        <v>2404.0550231933594</v>
      </c>
      <c r="AV787" s="10">
        <v>2861.0151672363281</v>
      </c>
      <c r="AW787" s="10">
        <v>0</v>
      </c>
      <c r="AX787" s="10">
        <v>0</v>
      </c>
      <c r="AY787" s="10">
        <v>0</v>
      </c>
      <c r="AZ787" s="10">
        <v>513.94999694824219</v>
      </c>
      <c r="BA787" s="10">
        <v>1889.9449768066406</v>
      </c>
      <c r="BB787" s="10">
        <v>2403.8949279785156</v>
      </c>
      <c r="BC787" s="10">
        <v>203.16000366210938</v>
      </c>
      <c r="BD787" s="10">
        <v>625.135009765625</v>
      </c>
      <c r="BE787" s="10">
        <v>828.2950439453125</v>
      </c>
      <c r="BF787" s="10">
        <v>38.985000610351562</v>
      </c>
      <c r="BG787" s="10">
        <v>251.51499938964844</v>
      </c>
      <c r="BH787" s="10">
        <v>290.5</v>
      </c>
      <c r="BI787" s="10">
        <v>0</v>
      </c>
      <c r="BJ787" s="10">
        <v>0</v>
      </c>
      <c r="BK787" s="10">
        <v>0</v>
      </c>
      <c r="BL787" s="10">
        <v>412.77000617980957</v>
      </c>
      <c r="BM787" s="10">
        <v>2404.0550231933594</v>
      </c>
      <c r="BN787" s="10">
        <v>2816.8250122070312</v>
      </c>
      <c r="BO787" s="10">
        <v>0</v>
      </c>
      <c r="BP787" s="10">
        <v>0</v>
      </c>
      <c r="BQ787" s="10">
        <v>0</v>
      </c>
      <c r="BR787" s="10">
        <v>460.08499908447266</v>
      </c>
      <c r="BS787" s="10">
        <v>1889.9449768066406</v>
      </c>
      <c r="BT787" s="10">
        <v>2350.0299377441406</v>
      </c>
      <c r="BU787" s="10">
        <v>190.66000366210938</v>
      </c>
      <c r="BV787" s="10">
        <v>625.135009765625</v>
      </c>
      <c r="BW787" s="10">
        <v>815.7950439453125</v>
      </c>
      <c r="BX787" s="10">
        <v>38.985000610351562</v>
      </c>
      <c r="BY787" s="10">
        <v>251.51499938964844</v>
      </c>
      <c r="BZ787" s="10">
        <v>290.5</v>
      </c>
      <c r="CA787" s="10">
        <v>0</v>
      </c>
      <c r="CB787" s="10">
        <v>0</v>
      </c>
      <c r="CC787" s="10">
        <v>0</v>
      </c>
      <c r="CD787" s="10">
        <v>412.77000617980957</v>
      </c>
      <c r="CE787" s="10">
        <v>2404.0550231933594</v>
      </c>
      <c r="CF787" s="10">
        <v>2816.8250122070312</v>
      </c>
      <c r="CG787" s="10">
        <v>0</v>
      </c>
      <c r="CH787" s="10">
        <v>0</v>
      </c>
      <c r="CI787" s="10">
        <v>0</v>
      </c>
      <c r="CJ787" s="10">
        <v>460.08499908447266</v>
      </c>
      <c r="CK787" s="10">
        <v>1889.9449768066406</v>
      </c>
      <c r="CL787" s="10">
        <v>2350.0299377441406</v>
      </c>
      <c r="CM787" s="10">
        <v>190.66000366210938</v>
      </c>
      <c r="CN787" s="10">
        <v>625.135009765625</v>
      </c>
      <c r="CO787" s="10">
        <v>815.7950439453125</v>
      </c>
      <c r="CP787" s="10">
        <v>33.955001831054688</v>
      </c>
      <c r="CQ787" s="10">
        <v>251.51499938964844</v>
      </c>
      <c r="CR787" s="10">
        <v>285.47000122070312</v>
      </c>
      <c r="CS787" s="10">
        <v>0</v>
      </c>
      <c r="CT787" s="10">
        <v>0</v>
      </c>
      <c r="CU787" s="10">
        <v>0</v>
      </c>
      <c r="CV787" s="10">
        <v>369.56500244140625</v>
      </c>
      <c r="CW787" s="10">
        <v>2014.5350341796875</v>
      </c>
      <c r="CX787" s="10">
        <v>2384.10009765625</v>
      </c>
      <c r="CY787" s="10">
        <v>0</v>
      </c>
      <c r="CZ787" s="10">
        <v>0</v>
      </c>
      <c r="DA787" s="10">
        <v>0</v>
      </c>
      <c r="DB787" s="10">
        <v>404.24999237060547</v>
      </c>
      <c r="DC787" s="10">
        <v>1889.9449768066406</v>
      </c>
      <c r="DD787" s="10">
        <v>2294.1950073242188</v>
      </c>
      <c r="DE787" s="10">
        <v>178.15499877929688</v>
      </c>
      <c r="DF787" s="10">
        <v>625.135009765625</v>
      </c>
      <c r="DG787" s="10">
        <v>803.2900390625</v>
      </c>
    </row>
    <row r="788" spans="1:111">
      <c r="A788" t="s">
        <v>30</v>
      </c>
      <c r="B788" t="s">
        <v>70</v>
      </c>
      <c r="C788" t="s">
        <v>94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4.1350002288818359</v>
      </c>
      <c r="K788" s="10">
        <v>86.230003356933594</v>
      </c>
      <c r="L788" s="10">
        <v>90.365005493164062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39.974998474121094</v>
      </c>
      <c r="AC788" s="10">
        <v>77.06500244140625</v>
      </c>
      <c r="AD788" s="10">
        <v>117.04000091552734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0</v>
      </c>
      <c r="AM788" s="10">
        <v>0</v>
      </c>
      <c r="AN788" s="10">
        <v>0</v>
      </c>
      <c r="AO788" s="10">
        <v>0</v>
      </c>
      <c r="AP788" s="10">
        <v>0</v>
      </c>
      <c r="AQ788" s="10">
        <v>0</v>
      </c>
      <c r="AR788" s="10">
        <v>0</v>
      </c>
      <c r="AS788" s="10">
        <v>0</v>
      </c>
      <c r="AT788" s="10">
        <v>39.974998474121094</v>
      </c>
      <c r="AU788" s="10">
        <v>77.06500244140625</v>
      </c>
      <c r="AV788" s="10">
        <v>117.04000091552734</v>
      </c>
      <c r="AW788" s="10">
        <v>0</v>
      </c>
      <c r="AX788" s="10">
        <v>0</v>
      </c>
      <c r="AY788" s="10">
        <v>0</v>
      </c>
      <c r="AZ788" s="10">
        <v>0</v>
      </c>
      <c r="BA788" s="10">
        <v>0</v>
      </c>
      <c r="BB788" s="10">
        <v>0</v>
      </c>
      <c r="BC788" s="10">
        <v>0</v>
      </c>
      <c r="BD788" s="10">
        <v>0</v>
      </c>
      <c r="BE788" s="10">
        <v>0</v>
      </c>
      <c r="BF788" s="10">
        <v>0</v>
      </c>
      <c r="BG788" s="10">
        <v>0</v>
      </c>
      <c r="BH788" s="10">
        <v>0</v>
      </c>
      <c r="BI788" s="10">
        <v>0</v>
      </c>
      <c r="BJ788" s="10">
        <v>0</v>
      </c>
      <c r="BK788" s="10">
        <v>0</v>
      </c>
      <c r="BL788" s="10">
        <v>38.049999237060547</v>
      </c>
      <c r="BM788" s="10">
        <v>77.06500244140625</v>
      </c>
      <c r="BN788" s="10">
        <v>115.11500549316406</v>
      </c>
      <c r="BO788" s="10">
        <v>0</v>
      </c>
      <c r="BP788" s="10">
        <v>0</v>
      </c>
      <c r="BQ788" s="10">
        <v>0</v>
      </c>
      <c r="BR788" s="10">
        <v>0</v>
      </c>
      <c r="BS788" s="10">
        <v>0</v>
      </c>
      <c r="BT788" s="10">
        <v>0</v>
      </c>
      <c r="BU788" s="10">
        <v>0</v>
      </c>
      <c r="BV788" s="10">
        <v>0</v>
      </c>
      <c r="BW788" s="10">
        <v>0</v>
      </c>
      <c r="BX788" s="10">
        <v>0</v>
      </c>
      <c r="BY788" s="10">
        <v>0</v>
      </c>
      <c r="BZ788" s="10">
        <v>0</v>
      </c>
      <c r="CA788" s="10">
        <v>0</v>
      </c>
      <c r="CB788" s="10">
        <v>0</v>
      </c>
      <c r="CC788" s="10">
        <v>0</v>
      </c>
      <c r="CD788" s="10">
        <v>38.049999237060547</v>
      </c>
      <c r="CE788" s="10">
        <v>77.06500244140625</v>
      </c>
      <c r="CF788" s="10">
        <v>115.11500549316406</v>
      </c>
      <c r="CG788" s="10">
        <v>0</v>
      </c>
      <c r="CH788" s="10">
        <v>0</v>
      </c>
      <c r="CI788" s="10">
        <v>0</v>
      </c>
      <c r="CJ788" s="10">
        <v>0</v>
      </c>
      <c r="CK788" s="10">
        <v>0</v>
      </c>
      <c r="CL788" s="10">
        <v>0</v>
      </c>
      <c r="CM788" s="10">
        <v>0</v>
      </c>
      <c r="CN788" s="10">
        <v>0</v>
      </c>
      <c r="CO788" s="10">
        <v>0</v>
      </c>
      <c r="CP788" s="10">
        <v>0</v>
      </c>
      <c r="CQ788" s="10">
        <v>0</v>
      </c>
      <c r="CR788" s="10">
        <v>0</v>
      </c>
      <c r="CS788" s="10">
        <v>0</v>
      </c>
      <c r="CT788" s="10">
        <v>0</v>
      </c>
      <c r="CU788" s="10">
        <v>0</v>
      </c>
      <c r="CV788" s="10">
        <v>36.125</v>
      </c>
      <c r="CW788" s="10">
        <v>77.06500244140625</v>
      </c>
      <c r="CX788" s="10">
        <v>113.19000244140625</v>
      </c>
      <c r="CY788" s="10">
        <v>0</v>
      </c>
      <c r="CZ788" s="10">
        <v>0</v>
      </c>
      <c r="DA788" s="10">
        <v>0</v>
      </c>
      <c r="DB788" s="10">
        <v>0</v>
      </c>
      <c r="DC788" s="10">
        <v>0</v>
      </c>
      <c r="DD788" s="10">
        <v>0</v>
      </c>
      <c r="DE788" s="10">
        <v>0</v>
      </c>
      <c r="DF788" s="10">
        <v>0</v>
      </c>
      <c r="DG788" s="10">
        <v>0</v>
      </c>
    </row>
    <row r="789" spans="1:111">
      <c r="A789" t="s">
        <v>30</v>
      </c>
      <c r="B789" t="s">
        <v>67</v>
      </c>
      <c r="C789" t="s">
        <v>79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4.1350002288818359</v>
      </c>
      <c r="K789" s="10">
        <v>86.230003356933594</v>
      </c>
      <c r="L789" s="10">
        <v>90.365005493164062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39.974998474121094</v>
      </c>
      <c r="AC789" s="10">
        <v>77.06500244140625</v>
      </c>
      <c r="AD789" s="10">
        <v>117.04000091552734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0">
        <v>0</v>
      </c>
      <c r="AS789" s="10">
        <v>0</v>
      </c>
      <c r="AT789" s="10">
        <v>39.974998474121094</v>
      </c>
      <c r="AU789" s="10">
        <v>77.06500244140625</v>
      </c>
      <c r="AV789" s="10">
        <v>117.04000091552734</v>
      </c>
      <c r="AW789" s="10">
        <v>0</v>
      </c>
      <c r="AX789" s="10">
        <v>0</v>
      </c>
      <c r="AY789" s="10">
        <v>0</v>
      </c>
      <c r="AZ789" s="10">
        <v>0</v>
      </c>
      <c r="BA789" s="10">
        <v>0</v>
      </c>
      <c r="BB789" s="10">
        <v>0</v>
      </c>
      <c r="BC789" s="10">
        <v>0</v>
      </c>
      <c r="BD789" s="10">
        <v>0</v>
      </c>
      <c r="BE789" s="10">
        <v>0</v>
      </c>
      <c r="BF789" s="10">
        <v>0</v>
      </c>
      <c r="BG789" s="10">
        <v>0</v>
      </c>
      <c r="BH789" s="10">
        <v>0</v>
      </c>
      <c r="BI789" s="10">
        <v>0</v>
      </c>
      <c r="BJ789" s="10">
        <v>0</v>
      </c>
      <c r="BK789" s="10">
        <v>0</v>
      </c>
      <c r="BL789" s="10">
        <v>38.049999237060547</v>
      </c>
      <c r="BM789" s="10">
        <v>77.06500244140625</v>
      </c>
      <c r="BN789" s="10">
        <v>115.11500549316406</v>
      </c>
      <c r="BO789" s="10">
        <v>0</v>
      </c>
      <c r="BP789" s="10">
        <v>0</v>
      </c>
      <c r="BQ789" s="10">
        <v>0</v>
      </c>
      <c r="BR789" s="10">
        <v>0</v>
      </c>
      <c r="BS789" s="10">
        <v>0</v>
      </c>
      <c r="BT789" s="10">
        <v>0</v>
      </c>
      <c r="BU789" s="10">
        <v>0</v>
      </c>
      <c r="BV789" s="10">
        <v>0</v>
      </c>
      <c r="BW789" s="10">
        <v>0</v>
      </c>
      <c r="BX789" s="10">
        <v>0</v>
      </c>
      <c r="BY789" s="10">
        <v>0</v>
      </c>
      <c r="BZ789" s="10">
        <v>0</v>
      </c>
      <c r="CA789" s="10">
        <v>0</v>
      </c>
      <c r="CB789" s="10">
        <v>0</v>
      </c>
      <c r="CC789" s="10">
        <v>0</v>
      </c>
      <c r="CD789" s="10">
        <v>38.049999237060547</v>
      </c>
      <c r="CE789" s="10">
        <v>77.06500244140625</v>
      </c>
      <c r="CF789" s="10">
        <v>115.11500549316406</v>
      </c>
      <c r="CG789" s="10">
        <v>0</v>
      </c>
      <c r="CH789" s="10">
        <v>0</v>
      </c>
      <c r="CI789" s="10">
        <v>0</v>
      </c>
      <c r="CJ789" s="10">
        <v>0</v>
      </c>
      <c r="CK789" s="10">
        <v>0</v>
      </c>
      <c r="CL789" s="10">
        <v>0</v>
      </c>
      <c r="CM789" s="10">
        <v>0</v>
      </c>
      <c r="CN789" s="10">
        <v>0</v>
      </c>
      <c r="CO789" s="10">
        <v>0</v>
      </c>
      <c r="CP789" s="10">
        <v>0</v>
      </c>
      <c r="CQ789" s="10">
        <v>0</v>
      </c>
      <c r="CR789" s="10">
        <v>0</v>
      </c>
      <c r="CS789" s="10">
        <v>0</v>
      </c>
      <c r="CT789" s="10">
        <v>0</v>
      </c>
      <c r="CU789" s="10">
        <v>0</v>
      </c>
      <c r="CV789" s="10">
        <v>36.125</v>
      </c>
      <c r="CW789" s="10">
        <v>77.06500244140625</v>
      </c>
      <c r="CX789" s="10">
        <v>113.19000244140625</v>
      </c>
      <c r="CY789" s="10">
        <v>0</v>
      </c>
      <c r="CZ789" s="10">
        <v>0</v>
      </c>
      <c r="DA789" s="10">
        <v>0</v>
      </c>
      <c r="DB789" s="10">
        <v>0</v>
      </c>
      <c r="DC789" s="10">
        <v>0</v>
      </c>
      <c r="DD789" s="10">
        <v>0</v>
      </c>
      <c r="DE789" s="10">
        <v>0</v>
      </c>
      <c r="DF789" s="10">
        <v>0</v>
      </c>
      <c r="DG789" s="10">
        <v>0</v>
      </c>
    </row>
    <row r="790" spans="1:111">
      <c r="A790" t="s">
        <v>30</v>
      </c>
      <c r="B790" t="s">
        <v>68</v>
      </c>
      <c r="C790" t="s">
        <v>79</v>
      </c>
      <c r="D790" s="10"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0</v>
      </c>
      <c r="AL790" s="10">
        <v>0</v>
      </c>
      <c r="AM790" s="10">
        <v>0</v>
      </c>
      <c r="AN790" s="10">
        <v>0</v>
      </c>
      <c r="AO790" s="10">
        <v>0</v>
      </c>
      <c r="AP790" s="10">
        <v>0</v>
      </c>
      <c r="AQ790" s="10">
        <v>0</v>
      </c>
      <c r="AR790" s="10">
        <v>0</v>
      </c>
      <c r="AS790" s="10">
        <v>0</v>
      </c>
      <c r="AT790" s="10">
        <v>0</v>
      </c>
      <c r="AU790" s="10">
        <v>0</v>
      </c>
      <c r="AV790" s="10">
        <v>0</v>
      </c>
      <c r="AW790" s="10">
        <v>0</v>
      </c>
      <c r="AX790" s="10">
        <v>0</v>
      </c>
      <c r="AY790" s="10">
        <v>0</v>
      </c>
      <c r="AZ790" s="10">
        <v>0</v>
      </c>
      <c r="BA790" s="10">
        <v>0</v>
      </c>
      <c r="BB790" s="10">
        <v>0</v>
      </c>
      <c r="BC790" s="10">
        <v>0</v>
      </c>
      <c r="BD790" s="10">
        <v>0</v>
      </c>
      <c r="BE790" s="10">
        <v>0</v>
      </c>
      <c r="BF790" s="10">
        <v>0</v>
      </c>
      <c r="BG790" s="10">
        <v>0</v>
      </c>
      <c r="BH790" s="10">
        <v>0</v>
      </c>
      <c r="BI790" s="10">
        <v>0</v>
      </c>
      <c r="BJ790" s="10">
        <v>0</v>
      </c>
      <c r="BK790" s="10">
        <v>0</v>
      </c>
      <c r="BL790" s="10">
        <v>0</v>
      </c>
      <c r="BM790" s="10">
        <v>0</v>
      </c>
      <c r="BN790" s="10">
        <v>0</v>
      </c>
      <c r="BO790" s="10">
        <v>0</v>
      </c>
      <c r="BP790" s="10">
        <v>0</v>
      </c>
      <c r="BQ790" s="10">
        <v>0</v>
      </c>
      <c r="BR790" s="10">
        <v>0</v>
      </c>
      <c r="BS790" s="10">
        <v>0</v>
      </c>
      <c r="BT790" s="10">
        <v>0</v>
      </c>
      <c r="BU790" s="10">
        <v>0</v>
      </c>
      <c r="BV790" s="10">
        <v>0</v>
      </c>
      <c r="BW790" s="10">
        <v>0</v>
      </c>
      <c r="BX790" s="10">
        <v>0</v>
      </c>
      <c r="BY790" s="10">
        <v>0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10">
        <v>0</v>
      </c>
      <c r="CF790" s="10">
        <v>0</v>
      </c>
      <c r="CG790" s="10">
        <v>0</v>
      </c>
      <c r="CH790" s="10">
        <v>0</v>
      </c>
      <c r="CI790" s="10">
        <v>0</v>
      </c>
      <c r="CJ790" s="10">
        <v>0</v>
      </c>
      <c r="CK790" s="10">
        <v>0</v>
      </c>
      <c r="CL790" s="10">
        <v>0</v>
      </c>
      <c r="CM790" s="10">
        <v>0</v>
      </c>
      <c r="CN790" s="10">
        <v>0</v>
      </c>
      <c r="CO790" s="10">
        <v>0</v>
      </c>
      <c r="CP790" s="10">
        <v>0</v>
      </c>
      <c r="CQ790" s="10">
        <v>0</v>
      </c>
      <c r="CR790" s="10">
        <v>0</v>
      </c>
      <c r="CS790" s="10">
        <v>0</v>
      </c>
      <c r="CT790" s="10">
        <v>0</v>
      </c>
      <c r="CU790" s="10">
        <v>0</v>
      </c>
      <c r="CV790" s="10">
        <v>0</v>
      </c>
      <c r="CW790" s="10">
        <v>0</v>
      </c>
      <c r="CX790" s="10">
        <v>0</v>
      </c>
      <c r="CY790" s="10">
        <v>0</v>
      </c>
      <c r="CZ790" s="10">
        <v>0</v>
      </c>
      <c r="DA790" s="10">
        <v>0</v>
      </c>
      <c r="DB790" s="10">
        <v>0</v>
      </c>
      <c r="DC790" s="10">
        <v>0</v>
      </c>
      <c r="DD790" s="10">
        <v>0</v>
      </c>
      <c r="DE790" s="10">
        <v>0</v>
      </c>
      <c r="DF790" s="10">
        <v>0</v>
      </c>
      <c r="DG790" s="10">
        <v>0</v>
      </c>
    </row>
    <row r="791" spans="1:111">
      <c r="A791" t="s">
        <v>30</v>
      </c>
      <c r="B791" t="s">
        <v>69</v>
      </c>
      <c r="C791" t="s">
        <v>79</v>
      </c>
      <c r="D791" s="10">
        <v>1186.4749717712402</v>
      </c>
      <c r="E791" s="10">
        <v>5533.679931640625</v>
      </c>
      <c r="F791" s="10">
        <v>6720.1550140380859</v>
      </c>
      <c r="G791" s="10">
        <v>323.65499997138977</v>
      </c>
      <c r="H791" s="10">
        <v>438.48500061035156</v>
      </c>
      <c r="I791" s="10">
        <v>762.13999938964844</v>
      </c>
      <c r="J791" s="10">
        <v>1298.3999328613281</v>
      </c>
      <c r="K791" s="10">
        <v>3256.1850805282593</v>
      </c>
      <c r="L791" s="10">
        <v>4554.5850849151611</v>
      </c>
      <c r="M791" s="10">
        <v>265.44999694824219</v>
      </c>
      <c r="N791" s="10">
        <v>1047.5</v>
      </c>
      <c r="O791" s="10">
        <v>1312.9500122070312</v>
      </c>
      <c r="P791" s="10">
        <v>1070.1450080871582</v>
      </c>
      <c r="Q791" s="10">
        <v>2893.3800354003906</v>
      </c>
      <c r="R791" s="10">
        <v>3963.5250511169434</v>
      </c>
      <c r="S791" s="10">
        <v>4308.7149085998535</v>
      </c>
      <c r="T791" s="10">
        <v>13814.980194091797</v>
      </c>
      <c r="U791" s="10">
        <v>18123.695541381836</v>
      </c>
      <c r="V791" s="10">
        <v>1260.5149812698364</v>
      </c>
      <c r="W791" s="10">
        <v>6533.0650482177734</v>
      </c>
      <c r="X791" s="10">
        <v>7793.5799865722656</v>
      </c>
      <c r="Y791" s="10">
        <v>432.25001108646393</v>
      </c>
      <c r="Z791" s="10">
        <v>470.55499267578125</v>
      </c>
      <c r="AA791" s="10">
        <v>902.80501556396484</v>
      </c>
      <c r="AB791" s="10">
        <v>1074.510018825531</v>
      </c>
      <c r="AC791" s="10">
        <v>3419.3600158691406</v>
      </c>
      <c r="AD791" s="10">
        <v>4493.8701362609863</v>
      </c>
      <c r="AE791" s="10">
        <v>249.38999938964844</v>
      </c>
      <c r="AF791" s="10">
        <v>1153.2699890136719</v>
      </c>
      <c r="AG791" s="10">
        <v>1402.6599731445312</v>
      </c>
      <c r="AH791" s="10">
        <v>1041.8699884414673</v>
      </c>
      <c r="AI791" s="10">
        <v>3557.1699523925781</v>
      </c>
      <c r="AJ791" s="10">
        <v>4599.0399332046509</v>
      </c>
      <c r="AK791" s="10">
        <v>4010.849989771843</v>
      </c>
      <c r="AL791" s="10">
        <v>12394.899780273438</v>
      </c>
      <c r="AM791" s="10">
        <v>16405.749652862549</v>
      </c>
      <c r="AN791" s="10">
        <v>1260.5149812698364</v>
      </c>
      <c r="AO791" s="10">
        <v>6533.0650482177734</v>
      </c>
      <c r="AP791" s="10">
        <v>7793.5799865722656</v>
      </c>
      <c r="AQ791" s="10">
        <v>432.25001108646393</v>
      </c>
      <c r="AR791" s="10">
        <v>470.55499267578125</v>
      </c>
      <c r="AS791" s="10">
        <v>902.80501556396484</v>
      </c>
      <c r="AT791" s="10">
        <v>1074.510018825531</v>
      </c>
      <c r="AU791" s="10">
        <v>3419.3600158691406</v>
      </c>
      <c r="AV791" s="10">
        <v>4493.8701362609863</v>
      </c>
      <c r="AW791" s="10">
        <v>249.38999938964844</v>
      </c>
      <c r="AX791" s="10">
        <v>1153.2699890136719</v>
      </c>
      <c r="AY791" s="10">
        <v>1402.6599731445312</v>
      </c>
      <c r="AZ791" s="10">
        <v>1041.8699884414673</v>
      </c>
      <c r="BA791" s="10">
        <v>3557.1699523925781</v>
      </c>
      <c r="BB791" s="10">
        <v>4599.0399332046509</v>
      </c>
      <c r="BC791" s="10">
        <v>4010.849989771843</v>
      </c>
      <c r="BD791" s="10">
        <v>12394.899780273438</v>
      </c>
      <c r="BE791" s="10">
        <v>16405.749652862549</v>
      </c>
      <c r="BF791" s="10">
        <v>1186.6799468994141</v>
      </c>
      <c r="BG791" s="10">
        <v>6223.9799041748047</v>
      </c>
      <c r="BH791" s="10">
        <v>7410.659912109375</v>
      </c>
      <c r="BI791" s="10">
        <v>426.61998748779297</v>
      </c>
      <c r="BJ791" s="10">
        <v>486.35501098632812</v>
      </c>
      <c r="BK791" s="10">
        <v>912.97503662109375</v>
      </c>
      <c r="BL791" s="10">
        <v>989.24001502990723</v>
      </c>
      <c r="BM791" s="10">
        <v>3419.3600158691406</v>
      </c>
      <c r="BN791" s="10">
        <v>4408.6000480651855</v>
      </c>
      <c r="BO791" s="10">
        <v>240.26499938964844</v>
      </c>
      <c r="BP791" s="10">
        <v>1153.2699890136719</v>
      </c>
      <c r="BQ791" s="10">
        <v>1393.5349731445312</v>
      </c>
      <c r="BR791" s="10">
        <v>968.89500045776367</v>
      </c>
      <c r="BS791" s="10">
        <v>3557.1699523925781</v>
      </c>
      <c r="BT791" s="10">
        <v>4526.0648765563965</v>
      </c>
      <c r="BU791" s="10">
        <v>3778.9549148082733</v>
      </c>
      <c r="BV791" s="10">
        <v>29542.054931640625</v>
      </c>
      <c r="BW791" s="10">
        <v>33321.010761260986</v>
      </c>
      <c r="BX791" s="10">
        <v>1186.6799468994141</v>
      </c>
      <c r="BY791" s="10">
        <v>6223.9799041748047</v>
      </c>
      <c r="BZ791" s="10">
        <v>7410.659912109375</v>
      </c>
      <c r="CA791" s="10">
        <v>426.61998748779297</v>
      </c>
      <c r="CB791" s="10">
        <v>486.35501098632812</v>
      </c>
      <c r="CC791" s="10">
        <v>912.97503662109375</v>
      </c>
      <c r="CD791" s="10">
        <v>989.24001502990723</v>
      </c>
      <c r="CE791" s="10">
        <v>3419.3600158691406</v>
      </c>
      <c r="CF791" s="10">
        <v>4408.6000480651855</v>
      </c>
      <c r="CG791" s="10">
        <v>240.26499938964844</v>
      </c>
      <c r="CH791" s="10">
        <v>1153.2699890136719</v>
      </c>
      <c r="CI791" s="10">
        <v>1393.5349731445312</v>
      </c>
      <c r="CJ791" s="10">
        <v>968.89500045776367</v>
      </c>
      <c r="CK791" s="10">
        <v>3557.1699523925781</v>
      </c>
      <c r="CL791" s="10">
        <v>4526.0648765563965</v>
      </c>
      <c r="CM791" s="10">
        <v>3778.9549148082733</v>
      </c>
      <c r="CN791" s="10">
        <v>29542.054931640625</v>
      </c>
      <c r="CO791" s="10">
        <v>33321.010761260986</v>
      </c>
      <c r="CP791" s="10">
        <v>1124.0449981689453</v>
      </c>
      <c r="CQ791" s="10">
        <v>6409.9050750732422</v>
      </c>
      <c r="CR791" s="10">
        <v>7533.9499816894531</v>
      </c>
      <c r="CS791" s="10">
        <v>424.1450023651123</v>
      </c>
      <c r="CT791" s="10">
        <v>836.88999938964844</v>
      </c>
      <c r="CU791" s="10">
        <v>1261.0350036621094</v>
      </c>
      <c r="CV791" s="10">
        <v>904.93001174926758</v>
      </c>
      <c r="CW791" s="10">
        <v>3065.8100280761719</v>
      </c>
      <c r="CX791" s="10">
        <v>3970.7400817871094</v>
      </c>
      <c r="CY791" s="10">
        <v>229.72000122070312</v>
      </c>
      <c r="CZ791" s="10">
        <v>1177.5849914550781</v>
      </c>
      <c r="DA791" s="10">
        <v>1407.3049926757812</v>
      </c>
      <c r="DB791" s="10">
        <v>893.95499706268311</v>
      </c>
      <c r="DC791" s="10">
        <v>4024.5249328613281</v>
      </c>
      <c r="DD791" s="10">
        <v>4918.4799833297729</v>
      </c>
      <c r="DE791" s="10">
        <v>3542.4900703430176</v>
      </c>
      <c r="DF791" s="10">
        <v>16317.815185546875</v>
      </c>
      <c r="DG791" s="10">
        <v>19860.305316925049</v>
      </c>
    </row>
    <row r="792" spans="1:111">
      <c r="A792" t="s">
        <v>31</v>
      </c>
      <c r="B792" t="s">
        <v>63</v>
      </c>
      <c r="C792" t="s">
        <v>72</v>
      </c>
      <c r="D792" s="10">
        <v>178.41999816894531</v>
      </c>
      <c r="E792" s="10">
        <v>0</v>
      </c>
      <c r="F792" s="10">
        <v>178.41999816894531</v>
      </c>
      <c r="G792" s="10">
        <v>14.869999885559082</v>
      </c>
      <c r="H792" s="10">
        <v>0</v>
      </c>
      <c r="I792" s="10">
        <v>14.869999885559082</v>
      </c>
      <c r="J792" s="10">
        <v>0</v>
      </c>
      <c r="K792" s="10">
        <v>0</v>
      </c>
      <c r="L792" s="10">
        <v>0</v>
      </c>
      <c r="M792" s="10">
        <v>324.98001098632812</v>
      </c>
      <c r="N792" s="10">
        <v>0</v>
      </c>
      <c r="O792" s="10">
        <v>324.98001098632812</v>
      </c>
      <c r="P792" s="10">
        <v>89.209999084472656</v>
      </c>
      <c r="Q792" s="10">
        <v>0</v>
      </c>
      <c r="R792" s="10">
        <v>89.209999084472656</v>
      </c>
      <c r="S792" s="10">
        <v>58.055000305175781</v>
      </c>
      <c r="T792" s="10">
        <v>0</v>
      </c>
      <c r="U792" s="10">
        <v>58.055000305175781</v>
      </c>
      <c r="V792" s="10">
        <v>187.77999877929688</v>
      </c>
      <c r="W792" s="10">
        <v>0</v>
      </c>
      <c r="X792" s="10">
        <v>187.77999877929688</v>
      </c>
      <c r="Y792" s="10">
        <v>22.155000686645508</v>
      </c>
      <c r="Z792" s="10">
        <v>0</v>
      </c>
      <c r="AA792" s="10">
        <v>22.155000686645508</v>
      </c>
      <c r="AB792" s="10">
        <v>0</v>
      </c>
      <c r="AC792" s="10">
        <v>0</v>
      </c>
      <c r="AD792" s="10">
        <v>0</v>
      </c>
      <c r="AE792" s="10">
        <v>360.03500366210938</v>
      </c>
      <c r="AF792" s="10">
        <v>0</v>
      </c>
      <c r="AG792" s="10">
        <v>360.03500366210938</v>
      </c>
      <c r="AH792" s="10">
        <v>89.839996337890625</v>
      </c>
      <c r="AI792" s="10">
        <v>0</v>
      </c>
      <c r="AJ792" s="10">
        <v>89.839996337890625</v>
      </c>
      <c r="AK792" s="10">
        <v>105.81000518798828</v>
      </c>
      <c r="AL792" s="10">
        <v>0</v>
      </c>
      <c r="AM792" s="10">
        <v>105.81000518798828</v>
      </c>
      <c r="AN792" s="10">
        <v>187.77999877929688</v>
      </c>
      <c r="AO792" s="10">
        <v>0</v>
      </c>
      <c r="AP792" s="10">
        <v>187.77999877929688</v>
      </c>
      <c r="AQ792" s="10">
        <v>22.155000686645508</v>
      </c>
      <c r="AR792" s="10">
        <v>0</v>
      </c>
      <c r="AS792" s="10">
        <v>22.155000686645508</v>
      </c>
      <c r="AT792" s="10">
        <v>0</v>
      </c>
      <c r="AU792" s="10">
        <v>0</v>
      </c>
      <c r="AV792" s="10">
        <v>0</v>
      </c>
      <c r="AW792" s="10">
        <v>360.03500366210938</v>
      </c>
      <c r="AX792" s="10">
        <v>0</v>
      </c>
      <c r="AY792" s="10">
        <v>360.03500366210938</v>
      </c>
      <c r="AZ792" s="10">
        <v>89.839996337890625</v>
      </c>
      <c r="BA792" s="10">
        <v>0</v>
      </c>
      <c r="BB792" s="10">
        <v>89.839996337890625</v>
      </c>
      <c r="BC792" s="10">
        <v>105.81000518798828</v>
      </c>
      <c r="BD792" s="10">
        <v>0</v>
      </c>
      <c r="BE792" s="10">
        <v>105.81000518798828</v>
      </c>
      <c r="BF792" s="10">
        <v>187.77999877929688</v>
      </c>
      <c r="BG792" s="10">
        <v>0</v>
      </c>
      <c r="BH792" s="10">
        <v>187.77999877929688</v>
      </c>
      <c r="BI792" s="10">
        <v>22.155000686645508</v>
      </c>
      <c r="BJ792" s="10">
        <v>0</v>
      </c>
      <c r="BK792" s="10">
        <v>22.155000686645508</v>
      </c>
      <c r="BL792" s="10">
        <v>0</v>
      </c>
      <c r="BM792" s="10">
        <v>0</v>
      </c>
      <c r="BN792" s="10">
        <v>0</v>
      </c>
      <c r="BO792" s="10">
        <v>359.79998779296875</v>
      </c>
      <c r="BP792" s="10">
        <v>125.54499816894531</v>
      </c>
      <c r="BQ792" s="10">
        <v>485.344970703125</v>
      </c>
      <c r="BR792" s="10">
        <v>89.839996337890625</v>
      </c>
      <c r="BS792" s="10">
        <v>0</v>
      </c>
      <c r="BT792" s="10">
        <v>89.839996337890625</v>
      </c>
      <c r="BU792" s="10">
        <v>105.81000518798828</v>
      </c>
      <c r="BV792" s="10">
        <v>0</v>
      </c>
      <c r="BW792" s="10">
        <v>105.81000518798828</v>
      </c>
      <c r="BX792" s="10">
        <v>187.77999877929688</v>
      </c>
      <c r="BY792" s="10">
        <v>0</v>
      </c>
      <c r="BZ792" s="10">
        <v>187.77999877929688</v>
      </c>
      <c r="CA792" s="10">
        <v>22.155000686645508</v>
      </c>
      <c r="CB792" s="10">
        <v>0</v>
      </c>
      <c r="CC792" s="10">
        <v>22.155000686645508</v>
      </c>
      <c r="CD792" s="10">
        <v>0</v>
      </c>
      <c r="CE792" s="10">
        <v>0</v>
      </c>
      <c r="CF792" s="10">
        <v>0</v>
      </c>
      <c r="CG792" s="10">
        <v>359.79998779296875</v>
      </c>
      <c r="CH792" s="10">
        <v>125.54499816894531</v>
      </c>
      <c r="CI792" s="10">
        <v>485.344970703125</v>
      </c>
      <c r="CJ792" s="10">
        <v>89.839996337890625</v>
      </c>
      <c r="CK792" s="10">
        <v>0</v>
      </c>
      <c r="CL792" s="10">
        <v>89.839996337890625</v>
      </c>
      <c r="CM792" s="10">
        <v>105.81000518798828</v>
      </c>
      <c r="CN792" s="10">
        <v>0</v>
      </c>
      <c r="CO792" s="10">
        <v>105.81000518798828</v>
      </c>
      <c r="CP792" s="10">
        <v>187.77999877929688</v>
      </c>
      <c r="CQ792" s="10">
        <v>0</v>
      </c>
      <c r="CR792" s="10">
        <v>187.77999877929688</v>
      </c>
      <c r="CS792" s="10">
        <v>22.155000686645508</v>
      </c>
      <c r="CT792" s="10">
        <v>0</v>
      </c>
      <c r="CU792" s="10">
        <v>22.155000686645508</v>
      </c>
      <c r="CV792" s="10">
        <v>0</v>
      </c>
      <c r="CW792" s="10">
        <v>0</v>
      </c>
      <c r="CX792" s="10">
        <v>0</v>
      </c>
      <c r="CY792" s="10">
        <v>358.86001586914062</v>
      </c>
      <c r="CZ792" s="10">
        <v>125.54499816894531</v>
      </c>
      <c r="DA792" s="10">
        <v>484.405029296875</v>
      </c>
      <c r="DB792" s="10">
        <v>89.839996337890625</v>
      </c>
      <c r="DC792" s="10">
        <v>0</v>
      </c>
      <c r="DD792" s="10">
        <v>89.839996337890625</v>
      </c>
      <c r="DE792" s="10">
        <v>105.81000518798828</v>
      </c>
      <c r="DF792" s="10">
        <v>0</v>
      </c>
      <c r="DG792" s="10">
        <v>105.81000518798828</v>
      </c>
    </row>
    <row r="793" spans="1:111">
      <c r="A793" t="s">
        <v>31</v>
      </c>
      <c r="B793" t="s">
        <v>63</v>
      </c>
      <c r="C793" t="s">
        <v>73</v>
      </c>
      <c r="D793" s="10">
        <v>0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0</v>
      </c>
      <c r="AL793" s="10">
        <v>0</v>
      </c>
      <c r="AM793" s="10">
        <v>0</v>
      </c>
      <c r="AN793" s="10">
        <v>0</v>
      </c>
      <c r="AO793" s="10">
        <v>0</v>
      </c>
      <c r="AP793" s="10">
        <v>0</v>
      </c>
      <c r="AQ793" s="10">
        <v>0</v>
      </c>
      <c r="AR793" s="10">
        <v>0</v>
      </c>
      <c r="AS793" s="10">
        <v>0</v>
      </c>
      <c r="AT793" s="10">
        <v>0</v>
      </c>
      <c r="AU793" s="10">
        <v>0</v>
      </c>
      <c r="AV793" s="10">
        <v>0</v>
      </c>
      <c r="AW793" s="10">
        <v>0</v>
      </c>
      <c r="AX793" s="10">
        <v>0</v>
      </c>
      <c r="AY793" s="10">
        <v>0</v>
      </c>
      <c r="AZ793" s="10">
        <v>0</v>
      </c>
      <c r="BA793" s="10">
        <v>0</v>
      </c>
      <c r="BB793" s="10">
        <v>0</v>
      </c>
      <c r="BC793" s="10">
        <v>0</v>
      </c>
      <c r="BD793" s="10">
        <v>0</v>
      </c>
      <c r="BE793" s="10">
        <v>0</v>
      </c>
      <c r="BF793" s="10">
        <v>0</v>
      </c>
      <c r="BG793" s="10">
        <v>0</v>
      </c>
      <c r="BH793" s="10">
        <v>0</v>
      </c>
      <c r="BI793" s="10">
        <v>0</v>
      </c>
      <c r="BJ793" s="10">
        <v>0</v>
      </c>
      <c r="BK793" s="10">
        <v>0</v>
      </c>
      <c r="BL793" s="10">
        <v>0</v>
      </c>
      <c r="BM793" s="10">
        <v>0</v>
      </c>
      <c r="BN793" s="10">
        <v>0</v>
      </c>
      <c r="BO793" s="10">
        <v>0</v>
      </c>
      <c r="BP793" s="10">
        <v>0</v>
      </c>
      <c r="BQ793" s="10">
        <v>0</v>
      </c>
      <c r="BR793" s="10">
        <v>0</v>
      </c>
      <c r="BS793" s="10">
        <v>0</v>
      </c>
      <c r="BT793" s="10">
        <v>0</v>
      </c>
      <c r="BU793" s="10">
        <v>0</v>
      </c>
      <c r="BV793" s="10">
        <v>0</v>
      </c>
      <c r="BW793" s="10">
        <v>0</v>
      </c>
      <c r="BX793" s="10">
        <v>0</v>
      </c>
      <c r="BY793" s="10">
        <v>0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10">
        <v>0</v>
      </c>
      <c r="CF793" s="10">
        <v>0</v>
      </c>
      <c r="CG793" s="10">
        <v>0</v>
      </c>
      <c r="CH793" s="10">
        <v>0</v>
      </c>
      <c r="CI793" s="10">
        <v>0</v>
      </c>
      <c r="CJ793" s="10">
        <v>0</v>
      </c>
      <c r="CK793" s="10">
        <v>0</v>
      </c>
      <c r="CL793" s="10">
        <v>0</v>
      </c>
      <c r="CM793" s="10">
        <v>0</v>
      </c>
      <c r="CN793" s="10">
        <v>0</v>
      </c>
      <c r="CO793" s="10">
        <v>0</v>
      </c>
      <c r="CP793" s="10">
        <v>0</v>
      </c>
      <c r="CQ793" s="10">
        <v>0</v>
      </c>
      <c r="CR793" s="10">
        <v>0</v>
      </c>
      <c r="CS793" s="10">
        <v>0</v>
      </c>
      <c r="CT793" s="10">
        <v>0</v>
      </c>
      <c r="CU793" s="10">
        <v>0</v>
      </c>
      <c r="CV793" s="10">
        <v>0</v>
      </c>
      <c r="CW793" s="10">
        <v>0</v>
      </c>
      <c r="CX793" s="10">
        <v>0</v>
      </c>
      <c r="CY793" s="10">
        <v>0</v>
      </c>
      <c r="CZ793" s="10">
        <v>0</v>
      </c>
      <c r="DA793" s="10">
        <v>0</v>
      </c>
      <c r="DB793" s="10">
        <v>0</v>
      </c>
      <c r="DC793" s="10">
        <v>0</v>
      </c>
      <c r="DD793" s="10">
        <v>0</v>
      </c>
      <c r="DE793" s="10">
        <v>0</v>
      </c>
      <c r="DF793" s="10">
        <v>0</v>
      </c>
      <c r="DG793" s="10">
        <v>0</v>
      </c>
    </row>
    <row r="794" spans="1:111">
      <c r="A794" t="s">
        <v>31</v>
      </c>
      <c r="B794" t="s">
        <v>63</v>
      </c>
      <c r="C794" t="s">
        <v>74</v>
      </c>
      <c r="D794" s="10">
        <v>0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0">
        <v>0</v>
      </c>
      <c r="AS794" s="10">
        <v>0</v>
      </c>
      <c r="AT794" s="10">
        <v>0</v>
      </c>
      <c r="AU794" s="10">
        <v>0</v>
      </c>
      <c r="AV794" s="10">
        <v>0</v>
      </c>
      <c r="AW794" s="10">
        <v>0</v>
      </c>
      <c r="AX794" s="10">
        <v>0</v>
      </c>
      <c r="AY794" s="10">
        <v>0</v>
      </c>
      <c r="AZ794" s="10">
        <v>0</v>
      </c>
      <c r="BA794" s="10">
        <v>0</v>
      </c>
      <c r="BB794" s="10">
        <v>0</v>
      </c>
      <c r="BC794" s="10">
        <v>0</v>
      </c>
      <c r="BD794" s="10">
        <v>0</v>
      </c>
      <c r="BE794" s="10">
        <v>0</v>
      </c>
      <c r="BF794" s="10">
        <v>0</v>
      </c>
      <c r="BG794" s="10">
        <v>0</v>
      </c>
      <c r="BH794" s="10">
        <v>0</v>
      </c>
      <c r="BI794" s="10">
        <v>0</v>
      </c>
      <c r="BJ794" s="10">
        <v>0</v>
      </c>
      <c r="BK794" s="10">
        <v>0</v>
      </c>
      <c r="BL794" s="10">
        <v>0</v>
      </c>
      <c r="BM794" s="10">
        <v>0</v>
      </c>
      <c r="BN794" s="10">
        <v>0</v>
      </c>
      <c r="BO794" s="10">
        <v>0</v>
      </c>
      <c r="BP794" s="10">
        <v>0</v>
      </c>
      <c r="BQ794" s="10">
        <v>0</v>
      </c>
      <c r="BR794" s="10">
        <v>0</v>
      </c>
      <c r="BS794" s="10">
        <v>0</v>
      </c>
      <c r="BT794" s="10">
        <v>0</v>
      </c>
      <c r="BU794" s="10">
        <v>0</v>
      </c>
      <c r="BV794" s="10">
        <v>0</v>
      </c>
      <c r="BW794" s="10">
        <v>0</v>
      </c>
      <c r="BX794" s="10">
        <v>0</v>
      </c>
      <c r="BY794" s="10">
        <v>0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10">
        <v>0</v>
      </c>
      <c r="CF794" s="10">
        <v>0</v>
      </c>
      <c r="CG794" s="10">
        <v>0</v>
      </c>
      <c r="CH794" s="10">
        <v>0</v>
      </c>
      <c r="CI794" s="10">
        <v>0</v>
      </c>
      <c r="CJ794" s="10">
        <v>0</v>
      </c>
      <c r="CK794" s="10">
        <v>0</v>
      </c>
      <c r="CL794" s="10">
        <v>0</v>
      </c>
      <c r="CM794" s="10">
        <v>0</v>
      </c>
      <c r="CN794" s="10">
        <v>0</v>
      </c>
      <c r="CO794" s="10">
        <v>0</v>
      </c>
      <c r="CP794" s="10">
        <v>0</v>
      </c>
      <c r="CQ794" s="10">
        <v>0</v>
      </c>
      <c r="CR794" s="10">
        <v>0</v>
      </c>
      <c r="CS794" s="10">
        <v>0</v>
      </c>
      <c r="CT794" s="10">
        <v>0</v>
      </c>
      <c r="CU794" s="10">
        <v>0</v>
      </c>
      <c r="CV794" s="10">
        <v>0</v>
      </c>
      <c r="CW794" s="10">
        <v>0</v>
      </c>
      <c r="CX794" s="10">
        <v>0</v>
      </c>
      <c r="CY794" s="10">
        <v>0</v>
      </c>
      <c r="CZ794" s="10">
        <v>0</v>
      </c>
      <c r="DA794" s="10">
        <v>0</v>
      </c>
      <c r="DB794" s="10">
        <v>0</v>
      </c>
      <c r="DC794" s="10">
        <v>0</v>
      </c>
      <c r="DD794" s="10">
        <v>0</v>
      </c>
      <c r="DE794" s="10">
        <v>0</v>
      </c>
      <c r="DF794" s="10">
        <v>0</v>
      </c>
      <c r="DG794" s="10">
        <v>0</v>
      </c>
    </row>
    <row r="795" spans="1:111">
      <c r="A795" t="s">
        <v>31</v>
      </c>
      <c r="B795" t="s">
        <v>63</v>
      </c>
      <c r="C795" t="s">
        <v>75</v>
      </c>
      <c r="D795" s="10">
        <v>0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0</v>
      </c>
      <c r="P795" s="10">
        <v>0</v>
      </c>
      <c r="Q795" s="10">
        <v>0</v>
      </c>
      <c r="R795" s="10">
        <v>0</v>
      </c>
      <c r="S795" s="10">
        <v>82.839996337890625</v>
      </c>
      <c r="T795" s="10">
        <v>1485.4150390625</v>
      </c>
      <c r="U795" s="10">
        <v>1568.2550048828125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6.2199997901916504</v>
      </c>
      <c r="AL795" s="10">
        <v>7224.1298828125</v>
      </c>
      <c r="AM795" s="10">
        <v>7230.35009765625</v>
      </c>
      <c r="AN795" s="10">
        <v>0</v>
      </c>
      <c r="AO795" s="10">
        <v>0</v>
      </c>
      <c r="AP795" s="10">
        <v>0</v>
      </c>
      <c r="AQ795" s="10">
        <v>0</v>
      </c>
      <c r="AR795" s="10">
        <v>0</v>
      </c>
      <c r="AS795" s="10">
        <v>0</v>
      </c>
      <c r="AT795" s="10">
        <v>0</v>
      </c>
      <c r="AU795" s="10">
        <v>0</v>
      </c>
      <c r="AV795" s="10">
        <v>0</v>
      </c>
      <c r="AW795" s="10">
        <v>0</v>
      </c>
      <c r="AX795" s="10">
        <v>0</v>
      </c>
      <c r="AY795" s="10">
        <v>0</v>
      </c>
      <c r="AZ795" s="10">
        <v>0</v>
      </c>
      <c r="BA795" s="10">
        <v>0</v>
      </c>
      <c r="BB795" s="10">
        <v>0</v>
      </c>
      <c r="BC795" s="10">
        <v>6.2199997901916504</v>
      </c>
      <c r="BD795" s="10">
        <v>7224.1298828125</v>
      </c>
      <c r="BE795" s="10">
        <v>7230.35009765625</v>
      </c>
      <c r="BF795" s="10">
        <v>0</v>
      </c>
      <c r="BG795" s="10">
        <v>0</v>
      </c>
      <c r="BH795" s="10">
        <v>0</v>
      </c>
      <c r="BI795" s="10">
        <v>0</v>
      </c>
      <c r="BJ795" s="10">
        <v>0</v>
      </c>
      <c r="BK795" s="10">
        <v>0</v>
      </c>
      <c r="BL795" s="10">
        <v>0</v>
      </c>
      <c r="BM795" s="10">
        <v>0</v>
      </c>
      <c r="BN795" s="10">
        <v>0</v>
      </c>
      <c r="BO795" s="10">
        <v>0</v>
      </c>
      <c r="BP795" s="10">
        <v>0</v>
      </c>
      <c r="BQ795" s="10">
        <v>0</v>
      </c>
      <c r="BR795" s="10">
        <v>0</v>
      </c>
      <c r="BS795" s="10">
        <v>0</v>
      </c>
      <c r="BT795" s="10">
        <v>0</v>
      </c>
      <c r="BU795" s="10">
        <v>0</v>
      </c>
      <c r="BV795" s="10">
        <v>13841.150390625</v>
      </c>
      <c r="BW795" s="10">
        <v>13841.150390625</v>
      </c>
      <c r="BX795" s="10">
        <v>0</v>
      </c>
      <c r="BY795" s="10">
        <v>0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10">
        <v>0</v>
      </c>
      <c r="CF795" s="10">
        <v>0</v>
      </c>
      <c r="CG795" s="10">
        <v>0</v>
      </c>
      <c r="CH795" s="10">
        <v>0</v>
      </c>
      <c r="CI795" s="10">
        <v>0</v>
      </c>
      <c r="CJ795" s="10">
        <v>0</v>
      </c>
      <c r="CK795" s="10">
        <v>0</v>
      </c>
      <c r="CL795" s="10">
        <v>0</v>
      </c>
      <c r="CM795" s="10">
        <v>0</v>
      </c>
      <c r="CN795" s="10">
        <v>13841.150390625</v>
      </c>
      <c r="CO795" s="10">
        <v>13841.150390625</v>
      </c>
      <c r="CP795" s="10">
        <v>0</v>
      </c>
      <c r="CQ795" s="10">
        <v>0</v>
      </c>
      <c r="CR795" s="10">
        <v>0</v>
      </c>
      <c r="CS795" s="10">
        <v>0</v>
      </c>
      <c r="CT795" s="10">
        <v>0</v>
      </c>
      <c r="CU795" s="10">
        <v>0</v>
      </c>
      <c r="CV795" s="10">
        <v>0</v>
      </c>
      <c r="CW795" s="10">
        <v>0</v>
      </c>
      <c r="CX795" s="10">
        <v>0</v>
      </c>
      <c r="CY795" s="10">
        <v>0</v>
      </c>
      <c r="CZ795" s="10">
        <v>0</v>
      </c>
      <c r="DA795" s="10">
        <v>0</v>
      </c>
      <c r="DB795" s="10">
        <v>0</v>
      </c>
      <c r="DC795" s="10">
        <v>0</v>
      </c>
      <c r="DD795" s="10">
        <v>0</v>
      </c>
      <c r="DE795" s="10">
        <v>0</v>
      </c>
      <c r="DF795" s="10">
        <v>15865.8701171875</v>
      </c>
      <c r="DG795" s="10">
        <v>15865.8701171875</v>
      </c>
    </row>
    <row r="796" spans="1:111">
      <c r="A796" t="s">
        <v>31</v>
      </c>
      <c r="B796" t="s">
        <v>63</v>
      </c>
      <c r="C796" t="s">
        <v>76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  <c r="AP796" s="10">
        <v>0</v>
      </c>
      <c r="AQ796" s="10">
        <v>0</v>
      </c>
      <c r="AR796" s="10">
        <v>0</v>
      </c>
      <c r="AS796" s="10">
        <v>0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0">
        <v>0</v>
      </c>
      <c r="BA796" s="10">
        <v>0</v>
      </c>
      <c r="BB796" s="10">
        <v>0</v>
      </c>
      <c r="BC796" s="10">
        <v>0</v>
      </c>
      <c r="BD796" s="10">
        <v>0</v>
      </c>
      <c r="BE796" s="10">
        <v>0</v>
      </c>
      <c r="BF796" s="10">
        <v>0</v>
      </c>
      <c r="BG796" s="10">
        <v>0</v>
      </c>
      <c r="BH796" s="10">
        <v>0</v>
      </c>
      <c r="BI796" s="10">
        <v>0</v>
      </c>
      <c r="BJ796" s="10">
        <v>0</v>
      </c>
      <c r="BK796" s="10">
        <v>0</v>
      </c>
      <c r="BL796" s="10">
        <v>0</v>
      </c>
      <c r="BM796" s="10">
        <v>0</v>
      </c>
      <c r="BN796" s="10">
        <v>0</v>
      </c>
      <c r="BO796" s="10">
        <v>0</v>
      </c>
      <c r="BP796" s="10">
        <v>0</v>
      </c>
      <c r="BQ796" s="10">
        <v>0</v>
      </c>
      <c r="BR796" s="10">
        <v>0</v>
      </c>
      <c r="BS796" s="10">
        <v>0</v>
      </c>
      <c r="BT796" s="10">
        <v>0</v>
      </c>
      <c r="BU796" s="10">
        <v>0</v>
      </c>
      <c r="BV796" s="10">
        <v>0</v>
      </c>
      <c r="BW796" s="10">
        <v>0</v>
      </c>
      <c r="BX796" s="10">
        <v>0</v>
      </c>
      <c r="BY796" s="10">
        <v>0</v>
      </c>
      <c r="BZ796" s="10">
        <v>0</v>
      </c>
      <c r="CA796" s="10">
        <v>0</v>
      </c>
      <c r="CB796" s="10">
        <v>0</v>
      </c>
      <c r="CC796" s="10">
        <v>0</v>
      </c>
      <c r="CD796" s="10">
        <v>0</v>
      </c>
      <c r="CE796" s="10">
        <v>0</v>
      </c>
      <c r="CF796" s="10">
        <v>0</v>
      </c>
      <c r="CG796" s="10">
        <v>0</v>
      </c>
      <c r="CH796" s="10">
        <v>0</v>
      </c>
      <c r="CI796" s="10">
        <v>0</v>
      </c>
      <c r="CJ796" s="10">
        <v>0</v>
      </c>
      <c r="CK796" s="10">
        <v>0</v>
      </c>
      <c r="CL796" s="10">
        <v>0</v>
      </c>
      <c r="CM796" s="10">
        <v>0</v>
      </c>
      <c r="CN796" s="10">
        <v>0</v>
      </c>
      <c r="CO796" s="10">
        <v>0</v>
      </c>
      <c r="CP796" s="10">
        <v>0</v>
      </c>
      <c r="CQ796" s="10">
        <v>0</v>
      </c>
      <c r="CR796" s="10">
        <v>0</v>
      </c>
      <c r="CS796" s="10">
        <v>0</v>
      </c>
      <c r="CT796" s="10">
        <v>0</v>
      </c>
      <c r="CU796" s="10">
        <v>0</v>
      </c>
      <c r="CV796" s="10">
        <v>0</v>
      </c>
      <c r="CW796" s="10">
        <v>0</v>
      </c>
      <c r="CX796" s="10">
        <v>0</v>
      </c>
      <c r="CY796" s="10">
        <v>0</v>
      </c>
      <c r="CZ796" s="10">
        <v>0</v>
      </c>
      <c r="DA796" s="10">
        <v>0</v>
      </c>
      <c r="DB796" s="10">
        <v>0</v>
      </c>
      <c r="DC796" s="10">
        <v>0</v>
      </c>
      <c r="DD796" s="10">
        <v>0</v>
      </c>
      <c r="DE796" s="10">
        <v>0</v>
      </c>
      <c r="DF796" s="10">
        <v>0</v>
      </c>
      <c r="DG796" s="10">
        <v>0</v>
      </c>
    </row>
    <row r="797" spans="1:111">
      <c r="A797" t="s">
        <v>31</v>
      </c>
      <c r="B797" t="s">
        <v>63</v>
      </c>
      <c r="C797" t="s">
        <v>77</v>
      </c>
      <c r="D797" s="10">
        <v>69</v>
      </c>
      <c r="E797" s="10">
        <v>0</v>
      </c>
      <c r="F797" s="10">
        <v>69</v>
      </c>
      <c r="G797" s="10">
        <v>58</v>
      </c>
      <c r="H797" s="10">
        <v>0</v>
      </c>
      <c r="I797" s="10">
        <v>58</v>
      </c>
      <c r="J797" s="10">
        <v>286</v>
      </c>
      <c r="K797" s="10">
        <v>0</v>
      </c>
      <c r="L797" s="10">
        <v>286</v>
      </c>
      <c r="M797" s="10">
        <v>227</v>
      </c>
      <c r="N797" s="10">
        <v>0</v>
      </c>
      <c r="O797" s="10">
        <v>227</v>
      </c>
      <c r="P797" s="10">
        <v>347.5</v>
      </c>
      <c r="Q797" s="10">
        <v>0</v>
      </c>
      <c r="R797" s="10">
        <v>347.5</v>
      </c>
      <c r="S797" s="10">
        <v>323.5</v>
      </c>
      <c r="T797" s="10">
        <v>0</v>
      </c>
      <c r="U797" s="10">
        <v>323.5</v>
      </c>
      <c r="V797" s="10">
        <v>67.949996948242188</v>
      </c>
      <c r="W797" s="10">
        <v>0</v>
      </c>
      <c r="X797" s="10">
        <v>67.949996948242188</v>
      </c>
      <c r="Y797" s="10">
        <v>26.995000839233398</v>
      </c>
      <c r="Z797" s="10">
        <v>97.979995727539062</v>
      </c>
      <c r="AA797" s="10">
        <v>124.97499847412109</v>
      </c>
      <c r="AB797" s="10">
        <v>531.18499755859375</v>
      </c>
      <c r="AC797" s="10">
        <v>0</v>
      </c>
      <c r="AD797" s="10">
        <v>531.18499755859375</v>
      </c>
      <c r="AE797" s="10">
        <v>280.760009765625</v>
      </c>
      <c r="AF797" s="10">
        <v>0</v>
      </c>
      <c r="AG797" s="10">
        <v>280.760009765625</v>
      </c>
      <c r="AH797" s="10">
        <v>297.80001831054688</v>
      </c>
      <c r="AI797" s="10">
        <v>607.9849853515625</v>
      </c>
      <c r="AJ797" s="10">
        <v>905.7850341796875</v>
      </c>
      <c r="AK797" s="10">
        <v>108.9949951171875</v>
      </c>
      <c r="AL797" s="10">
        <v>283.55499267578125</v>
      </c>
      <c r="AM797" s="10">
        <v>392.54998779296875</v>
      </c>
      <c r="AN797" s="10">
        <v>67.949996948242188</v>
      </c>
      <c r="AO797" s="10">
        <v>0</v>
      </c>
      <c r="AP797" s="10">
        <v>67.949996948242188</v>
      </c>
      <c r="AQ797" s="10">
        <v>26.995000839233398</v>
      </c>
      <c r="AR797" s="10">
        <v>97.979995727539062</v>
      </c>
      <c r="AS797" s="10">
        <v>124.97499847412109</v>
      </c>
      <c r="AT797" s="10">
        <v>531.18499755859375</v>
      </c>
      <c r="AU797" s="10">
        <v>0</v>
      </c>
      <c r="AV797" s="10">
        <v>531.18499755859375</v>
      </c>
      <c r="AW797" s="10">
        <v>280.760009765625</v>
      </c>
      <c r="AX797" s="10">
        <v>0</v>
      </c>
      <c r="AY797" s="10">
        <v>280.760009765625</v>
      </c>
      <c r="AZ797" s="10">
        <v>297.80001831054688</v>
      </c>
      <c r="BA797" s="10">
        <v>607.9849853515625</v>
      </c>
      <c r="BB797" s="10">
        <v>905.7850341796875</v>
      </c>
      <c r="BC797" s="10">
        <v>108.9949951171875</v>
      </c>
      <c r="BD797" s="10">
        <v>283.55499267578125</v>
      </c>
      <c r="BE797" s="10">
        <v>392.54998779296875</v>
      </c>
      <c r="BF797" s="10">
        <v>67.949996948242188</v>
      </c>
      <c r="BG797" s="10">
        <v>0</v>
      </c>
      <c r="BH797" s="10">
        <v>67.949996948242188</v>
      </c>
      <c r="BI797" s="10">
        <v>26.995000839233398</v>
      </c>
      <c r="BJ797" s="10">
        <v>97.979995727539062</v>
      </c>
      <c r="BK797" s="10">
        <v>124.97499847412109</v>
      </c>
      <c r="BL797" s="10">
        <v>531.18499755859375</v>
      </c>
      <c r="BM797" s="10">
        <v>0</v>
      </c>
      <c r="BN797" s="10">
        <v>531.18499755859375</v>
      </c>
      <c r="BO797" s="10">
        <v>280.760009765625</v>
      </c>
      <c r="BP797" s="10">
        <v>0</v>
      </c>
      <c r="BQ797" s="10">
        <v>280.760009765625</v>
      </c>
      <c r="BR797" s="10">
        <v>297.80001831054688</v>
      </c>
      <c r="BS797" s="10">
        <v>607.9849853515625</v>
      </c>
      <c r="BT797" s="10">
        <v>905.7850341796875</v>
      </c>
      <c r="BU797" s="10">
        <v>108.9949951171875</v>
      </c>
      <c r="BV797" s="10">
        <v>333.54498291015625</v>
      </c>
      <c r="BW797" s="10">
        <v>442.53997802734375</v>
      </c>
      <c r="BX797" s="10">
        <v>67.949996948242188</v>
      </c>
      <c r="BY797" s="10">
        <v>0</v>
      </c>
      <c r="BZ797" s="10">
        <v>67.949996948242188</v>
      </c>
      <c r="CA797" s="10">
        <v>26.995000839233398</v>
      </c>
      <c r="CB797" s="10">
        <v>97.979995727539062</v>
      </c>
      <c r="CC797" s="10">
        <v>124.97499847412109</v>
      </c>
      <c r="CD797" s="10">
        <v>531.18499755859375</v>
      </c>
      <c r="CE797" s="10">
        <v>0</v>
      </c>
      <c r="CF797" s="10">
        <v>531.18499755859375</v>
      </c>
      <c r="CG797" s="10">
        <v>280.760009765625</v>
      </c>
      <c r="CH797" s="10">
        <v>0</v>
      </c>
      <c r="CI797" s="10">
        <v>280.760009765625</v>
      </c>
      <c r="CJ797" s="10">
        <v>297.80001831054688</v>
      </c>
      <c r="CK797" s="10">
        <v>607.9849853515625</v>
      </c>
      <c r="CL797" s="10">
        <v>905.7850341796875</v>
      </c>
      <c r="CM797" s="10">
        <v>108.9949951171875</v>
      </c>
      <c r="CN797" s="10">
        <v>333.54498291015625</v>
      </c>
      <c r="CO797" s="10">
        <v>442.53997802734375</v>
      </c>
      <c r="CP797" s="10">
        <v>67.949996948242188</v>
      </c>
      <c r="CQ797" s="10">
        <v>0</v>
      </c>
      <c r="CR797" s="10">
        <v>67.949996948242188</v>
      </c>
      <c r="CS797" s="10">
        <v>44.080001831054688</v>
      </c>
      <c r="CT797" s="10">
        <v>130.63999938964844</v>
      </c>
      <c r="CU797" s="10">
        <v>174.72000122070312</v>
      </c>
      <c r="CV797" s="10">
        <v>530.625</v>
      </c>
      <c r="CW797" s="10">
        <v>298.70001220703125</v>
      </c>
      <c r="CX797" s="10">
        <v>829.32501220703125</v>
      </c>
      <c r="CY797" s="10">
        <v>280.760009765625</v>
      </c>
      <c r="CZ797" s="10">
        <v>0</v>
      </c>
      <c r="DA797" s="10">
        <v>280.760009765625</v>
      </c>
      <c r="DB797" s="10">
        <v>343.43499755859375</v>
      </c>
      <c r="DC797" s="10">
        <v>1176.169921875</v>
      </c>
      <c r="DD797" s="10">
        <v>1519.60498046875</v>
      </c>
      <c r="DE797" s="10">
        <v>173.83999633789062</v>
      </c>
      <c r="DF797" s="10">
        <v>498.364990234375</v>
      </c>
      <c r="DG797" s="10">
        <v>672.2049560546875</v>
      </c>
    </row>
    <row r="798" spans="1:111">
      <c r="A798" t="s">
        <v>31</v>
      </c>
      <c r="B798" t="s">
        <v>63</v>
      </c>
      <c r="C798" t="s">
        <v>78</v>
      </c>
      <c r="D798" s="10">
        <v>512.530029296875</v>
      </c>
      <c r="E798" s="10">
        <v>412.625</v>
      </c>
      <c r="F798" s="10">
        <v>925.155029296875</v>
      </c>
      <c r="G798" s="10">
        <v>0</v>
      </c>
      <c r="H798" s="10">
        <v>0</v>
      </c>
      <c r="I798" s="10">
        <v>0</v>
      </c>
      <c r="J798" s="10">
        <v>43.895000457763672</v>
      </c>
      <c r="K798" s="10">
        <v>265</v>
      </c>
      <c r="L798" s="10">
        <v>308.89498901367188</v>
      </c>
      <c r="M798" s="10">
        <v>284</v>
      </c>
      <c r="N798" s="10">
        <v>3342.5</v>
      </c>
      <c r="O798" s="10">
        <v>3626.5</v>
      </c>
      <c r="P798" s="10">
        <v>128.5</v>
      </c>
      <c r="Q798" s="10">
        <v>827</v>
      </c>
      <c r="R798" s="10">
        <v>955.5</v>
      </c>
      <c r="S798" s="10">
        <v>31.819999694824219</v>
      </c>
      <c r="T798" s="10">
        <v>2267</v>
      </c>
      <c r="U798" s="10">
        <v>2298.820068359375</v>
      </c>
      <c r="V798" s="10">
        <v>533.32501220703125</v>
      </c>
      <c r="W798" s="10">
        <v>1729.0048828125</v>
      </c>
      <c r="X798" s="10">
        <v>2262.329833984375</v>
      </c>
      <c r="Y798" s="10">
        <v>0</v>
      </c>
      <c r="Z798" s="10">
        <v>0</v>
      </c>
      <c r="AA798" s="10">
        <v>0</v>
      </c>
      <c r="AB798" s="10">
        <v>51.294998168945312</v>
      </c>
      <c r="AC798" s="10">
        <v>264.81500244140625</v>
      </c>
      <c r="AD798" s="10">
        <v>316.1099853515625</v>
      </c>
      <c r="AE798" s="10">
        <v>35.080001831054688</v>
      </c>
      <c r="AF798" s="10">
        <v>0</v>
      </c>
      <c r="AG798" s="10">
        <v>35.080001831054688</v>
      </c>
      <c r="AH798" s="10">
        <v>123.37000274658203</v>
      </c>
      <c r="AI798" s="10">
        <v>808.969970703125</v>
      </c>
      <c r="AJ798" s="10">
        <v>932.3399658203125</v>
      </c>
      <c r="AK798" s="10">
        <v>106.6300048828125</v>
      </c>
      <c r="AL798" s="10">
        <v>0</v>
      </c>
      <c r="AM798" s="10">
        <v>106.6300048828125</v>
      </c>
      <c r="AN798" s="10">
        <v>533.32501220703125</v>
      </c>
      <c r="AO798" s="10">
        <v>1729.0048828125</v>
      </c>
      <c r="AP798" s="10">
        <v>2262.329833984375</v>
      </c>
      <c r="AQ798" s="10">
        <v>0</v>
      </c>
      <c r="AR798" s="10">
        <v>0</v>
      </c>
      <c r="AS798" s="10">
        <v>0</v>
      </c>
      <c r="AT798" s="10">
        <v>51.294998168945312</v>
      </c>
      <c r="AU798" s="10">
        <v>264.81500244140625</v>
      </c>
      <c r="AV798" s="10">
        <v>316.1099853515625</v>
      </c>
      <c r="AW798" s="10">
        <v>35.080001831054688</v>
      </c>
      <c r="AX798" s="10">
        <v>0</v>
      </c>
      <c r="AY798" s="10">
        <v>35.080001831054688</v>
      </c>
      <c r="AZ798" s="10">
        <v>123.37000274658203</v>
      </c>
      <c r="BA798" s="10">
        <v>808.969970703125</v>
      </c>
      <c r="BB798" s="10">
        <v>932.3399658203125</v>
      </c>
      <c r="BC798" s="10">
        <v>106.6300048828125</v>
      </c>
      <c r="BD798" s="10">
        <v>0</v>
      </c>
      <c r="BE798" s="10">
        <v>106.6300048828125</v>
      </c>
      <c r="BF798" s="10">
        <v>502.20501708984375</v>
      </c>
      <c r="BG798" s="10">
        <v>1729.0048828125</v>
      </c>
      <c r="BH798" s="10">
        <v>2231.2099609375</v>
      </c>
      <c r="BI798" s="10">
        <v>0</v>
      </c>
      <c r="BJ798" s="10">
        <v>45.384998321533203</v>
      </c>
      <c r="BK798" s="10">
        <v>45.384998321533203</v>
      </c>
      <c r="BL798" s="10">
        <v>51.290000915527344</v>
      </c>
      <c r="BM798" s="10">
        <v>264.81500244140625</v>
      </c>
      <c r="BN798" s="10">
        <v>316.10501098632812</v>
      </c>
      <c r="BO798" s="10">
        <v>35.005001068115234</v>
      </c>
      <c r="BP798" s="10">
        <v>0</v>
      </c>
      <c r="BQ798" s="10">
        <v>35.005001068115234</v>
      </c>
      <c r="BR798" s="10">
        <v>115.27999877929688</v>
      </c>
      <c r="BS798" s="10">
        <v>815.43499755859375</v>
      </c>
      <c r="BT798" s="10">
        <v>930.7149658203125</v>
      </c>
      <c r="BU798" s="10">
        <v>106.6300048828125</v>
      </c>
      <c r="BV798" s="10">
        <v>0</v>
      </c>
      <c r="BW798" s="10">
        <v>106.6300048828125</v>
      </c>
      <c r="BX798" s="10">
        <v>502.20501708984375</v>
      </c>
      <c r="BY798" s="10">
        <v>1729.0048828125</v>
      </c>
      <c r="BZ798" s="10">
        <v>2231.2099609375</v>
      </c>
      <c r="CA798" s="10">
        <v>0</v>
      </c>
      <c r="CB798" s="10">
        <v>45.384998321533203</v>
      </c>
      <c r="CC798" s="10">
        <v>45.384998321533203</v>
      </c>
      <c r="CD798" s="10">
        <v>51.290000915527344</v>
      </c>
      <c r="CE798" s="10">
        <v>264.81500244140625</v>
      </c>
      <c r="CF798" s="10">
        <v>316.10501098632812</v>
      </c>
      <c r="CG798" s="10">
        <v>35.005001068115234</v>
      </c>
      <c r="CH798" s="10">
        <v>0</v>
      </c>
      <c r="CI798" s="10">
        <v>35.005001068115234</v>
      </c>
      <c r="CJ798" s="10">
        <v>115.27999877929688</v>
      </c>
      <c r="CK798" s="10">
        <v>815.43499755859375</v>
      </c>
      <c r="CL798" s="10">
        <v>930.7149658203125</v>
      </c>
      <c r="CM798" s="10">
        <v>106.6300048828125</v>
      </c>
      <c r="CN798" s="10">
        <v>0</v>
      </c>
      <c r="CO798" s="10">
        <v>106.6300048828125</v>
      </c>
      <c r="CP798" s="10">
        <v>471.08001708984375</v>
      </c>
      <c r="CQ798" s="10">
        <v>1729.0048828125</v>
      </c>
      <c r="CR798" s="10">
        <v>2200.0849609375</v>
      </c>
      <c r="CS798" s="10">
        <v>0</v>
      </c>
      <c r="CT798" s="10">
        <v>58.465000152587891</v>
      </c>
      <c r="CU798" s="10">
        <v>58.465000152587891</v>
      </c>
      <c r="CV798" s="10">
        <v>51.205001831054688</v>
      </c>
      <c r="CW798" s="10">
        <v>264.81500244140625</v>
      </c>
      <c r="CX798" s="10">
        <v>316.02001953125</v>
      </c>
      <c r="CY798" s="10">
        <v>34.564998626708984</v>
      </c>
      <c r="CZ798" s="10">
        <v>0</v>
      </c>
      <c r="DA798" s="10">
        <v>34.564998626708984</v>
      </c>
      <c r="DB798" s="10">
        <v>107.19000244140625</v>
      </c>
      <c r="DC798" s="10">
        <v>838.40997314453125</v>
      </c>
      <c r="DD798" s="10">
        <v>945.5999755859375</v>
      </c>
      <c r="DE798" s="10">
        <v>105.94999694824219</v>
      </c>
      <c r="DF798" s="10">
        <v>362.82000732421875</v>
      </c>
      <c r="DG798" s="10">
        <v>468.77001953125</v>
      </c>
    </row>
    <row r="799" spans="1:111">
      <c r="A799" t="s">
        <v>31</v>
      </c>
      <c r="B799" t="s">
        <v>64</v>
      </c>
      <c r="C799" t="s">
        <v>79</v>
      </c>
      <c r="D799" s="10">
        <v>759.95002746582031</v>
      </c>
      <c r="E799" s="10">
        <v>412.625</v>
      </c>
      <c r="F799" s="10">
        <v>1172.5750274658203</v>
      </c>
      <c r="G799" s="10">
        <v>72.869999885559082</v>
      </c>
      <c r="H799" s="10">
        <v>0</v>
      </c>
      <c r="I799" s="10">
        <v>72.869999885559082</v>
      </c>
      <c r="J799" s="10">
        <v>329.89500045776367</v>
      </c>
      <c r="K799" s="10">
        <v>265</v>
      </c>
      <c r="L799" s="10">
        <v>594.89498901367188</v>
      </c>
      <c r="M799" s="10">
        <v>835.98001098632812</v>
      </c>
      <c r="N799" s="10">
        <v>3342.5</v>
      </c>
      <c r="O799" s="10">
        <v>4178.4800109863281</v>
      </c>
      <c r="P799" s="10">
        <v>565.20999908447266</v>
      </c>
      <c r="Q799" s="10">
        <v>827</v>
      </c>
      <c r="R799" s="10">
        <v>1392.2099990844727</v>
      </c>
      <c r="S799" s="10">
        <v>496.21499633789062</v>
      </c>
      <c r="T799" s="10">
        <v>3752.4150390625</v>
      </c>
      <c r="U799" s="10">
        <v>4248.6300735473633</v>
      </c>
      <c r="V799" s="10">
        <v>789.05500793457031</v>
      </c>
      <c r="W799" s="10">
        <v>1729.0048828125</v>
      </c>
      <c r="X799" s="10">
        <v>2518.0598297119141</v>
      </c>
      <c r="Y799" s="10">
        <v>49.150001525878906</v>
      </c>
      <c r="Z799" s="10">
        <v>97.979995727539062</v>
      </c>
      <c r="AA799" s="10">
        <v>147.1299991607666</v>
      </c>
      <c r="AB799" s="10">
        <v>582.47999572753906</v>
      </c>
      <c r="AC799" s="10">
        <v>264.81500244140625</v>
      </c>
      <c r="AD799" s="10">
        <v>847.29498291015625</v>
      </c>
      <c r="AE799" s="10">
        <v>675.87501525878906</v>
      </c>
      <c r="AF799" s="10">
        <v>0</v>
      </c>
      <c r="AG799" s="10">
        <v>675.87501525878906</v>
      </c>
      <c r="AH799" s="10">
        <v>511.01001739501953</v>
      </c>
      <c r="AI799" s="10">
        <v>1416.9549560546875</v>
      </c>
      <c r="AJ799" s="10">
        <v>1927.9649963378906</v>
      </c>
      <c r="AK799" s="10">
        <v>327.65500497817993</v>
      </c>
      <c r="AL799" s="10">
        <v>7507.6848754882812</v>
      </c>
      <c r="AM799" s="10">
        <v>7835.3400955200195</v>
      </c>
      <c r="AN799" s="10">
        <v>789.05500793457031</v>
      </c>
      <c r="AO799" s="10">
        <v>1729.0048828125</v>
      </c>
      <c r="AP799" s="10">
        <v>2518.0598297119141</v>
      </c>
      <c r="AQ799" s="10">
        <v>49.150001525878906</v>
      </c>
      <c r="AR799" s="10">
        <v>97.979995727539062</v>
      </c>
      <c r="AS799" s="10">
        <v>147.1299991607666</v>
      </c>
      <c r="AT799" s="10">
        <v>582.47999572753906</v>
      </c>
      <c r="AU799" s="10">
        <v>264.81500244140625</v>
      </c>
      <c r="AV799" s="10">
        <v>847.29498291015625</v>
      </c>
      <c r="AW799" s="10">
        <v>675.87501525878906</v>
      </c>
      <c r="AX799" s="10">
        <v>0</v>
      </c>
      <c r="AY799" s="10">
        <v>675.87501525878906</v>
      </c>
      <c r="AZ799" s="10">
        <v>511.01001739501953</v>
      </c>
      <c r="BA799" s="10">
        <v>1416.9549560546875</v>
      </c>
      <c r="BB799" s="10">
        <v>1927.9649963378906</v>
      </c>
      <c r="BC799" s="10">
        <v>327.65500497817993</v>
      </c>
      <c r="BD799" s="10">
        <v>7507.6848754882812</v>
      </c>
      <c r="BE799" s="10">
        <v>7835.3400955200195</v>
      </c>
      <c r="BF799" s="10">
        <v>757.93501281738281</v>
      </c>
      <c r="BG799" s="10">
        <v>1729.0048828125</v>
      </c>
      <c r="BH799" s="10">
        <v>2486.9399566650391</v>
      </c>
      <c r="BI799" s="10">
        <v>49.150001525878906</v>
      </c>
      <c r="BJ799" s="10">
        <v>143.36499404907227</v>
      </c>
      <c r="BK799" s="10">
        <v>192.5149974822998</v>
      </c>
      <c r="BL799" s="10">
        <v>582.47499847412109</v>
      </c>
      <c r="BM799" s="10">
        <v>264.81500244140625</v>
      </c>
      <c r="BN799" s="10">
        <v>847.29000854492188</v>
      </c>
      <c r="BO799" s="10">
        <v>675.56499862670898</v>
      </c>
      <c r="BP799" s="10">
        <v>125.54499816894531</v>
      </c>
      <c r="BQ799" s="10">
        <v>801.10998153686523</v>
      </c>
      <c r="BR799" s="10">
        <v>502.92001342773438</v>
      </c>
      <c r="BS799" s="10">
        <v>1423.4199829101562</v>
      </c>
      <c r="BT799" s="10">
        <v>1926.3399963378906</v>
      </c>
      <c r="BU799" s="10">
        <v>321.43500518798828</v>
      </c>
      <c r="BV799" s="10">
        <v>14174.695373535156</v>
      </c>
      <c r="BW799" s="10">
        <v>14496.130378723145</v>
      </c>
      <c r="BX799" s="10">
        <v>757.93501281738281</v>
      </c>
      <c r="BY799" s="10">
        <v>1729.0048828125</v>
      </c>
      <c r="BZ799" s="10">
        <v>2486.9399566650391</v>
      </c>
      <c r="CA799" s="10">
        <v>49.150001525878906</v>
      </c>
      <c r="CB799" s="10">
        <v>143.36499404907227</v>
      </c>
      <c r="CC799" s="10">
        <v>192.5149974822998</v>
      </c>
      <c r="CD799" s="10">
        <v>582.47499847412109</v>
      </c>
      <c r="CE799" s="10">
        <v>264.81500244140625</v>
      </c>
      <c r="CF799" s="10">
        <v>847.29000854492188</v>
      </c>
      <c r="CG799" s="10">
        <v>675.56499862670898</v>
      </c>
      <c r="CH799" s="10">
        <v>125.54499816894531</v>
      </c>
      <c r="CI799" s="10">
        <v>801.10998153686523</v>
      </c>
      <c r="CJ799" s="10">
        <v>502.92001342773438</v>
      </c>
      <c r="CK799" s="10">
        <v>1423.4199829101562</v>
      </c>
      <c r="CL799" s="10">
        <v>1926.3399963378906</v>
      </c>
      <c r="CM799" s="10">
        <v>321.43500518798828</v>
      </c>
      <c r="CN799" s="10">
        <v>14174.695373535156</v>
      </c>
      <c r="CO799" s="10">
        <v>14496.130378723145</v>
      </c>
      <c r="CP799" s="10">
        <v>726.81001281738281</v>
      </c>
      <c r="CQ799" s="10">
        <v>1729.0048828125</v>
      </c>
      <c r="CR799" s="10">
        <v>2455.8149566650391</v>
      </c>
      <c r="CS799" s="10">
        <v>66.235002517700195</v>
      </c>
      <c r="CT799" s="10">
        <v>189.10499954223633</v>
      </c>
      <c r="CU799" s="10">
        <v>255.34000205993652</v>
      </c>
      <c r="CV799" s="10">
        <v>581.83000183105469</v>
      </c>
      <c r="CW799" s="10">
        <v>563.5150146484375</v>
      </c>
      <c r="CX799" s="10">
        <v>1145.3450317382812</v>
      </c>
      <c r="CY799" s="10">
        <v>674.18502426147461</v>
      </c>
      <c r="CZ799" s="10">
        <v>125.54499816894531</v>
      </c>
      <c r="DA799" s="10">
        <v>799.73003768920898</v>
      </c>
      <c r="DB799" s="10">
        <v>540.46499633789062</v>
      </c>
      <c r="DC799" s="10">
        <v>2014.5798950195312</v>
      </c>
      <c r="DD799" s="10">
        <v>2555.0449523925781</v>
      </c>
      <c r="DE799" s="10">
        <v>385.59999847412109</v>
      </c>
      <c r="DF799" s="10">
        <v>16727.055114746094</v>
      </c>
      <c r="DG799" s="10">
        <v>17112.655097961426</v>
      </c>
    </row>
    <row r="800" spans="1:111">
      <c r="A800" t="s">
        <v>31</v>
      </c>
      <c r="B800" t="s">
        <v>65</v>
      </c>
      <c r="C800" t="s">
        <v>87</v>
      </c>
      <c r="D800" s="10">
        <v>0</v>
      </c>
      <c r="E800" s="10">
        <v>0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10">
        <v>0</v>
      </c>
      <c r="M800" s="10">
        <v>0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401.95999145507812</v>
      </c>
      <c r="T800" s="10">
        <v>0</v>
      </c>
      <c r="U800" s="10">
        <v>401.95999145507812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512.66497802734375</v>
      </c>
      <c r="AL800" s="10">
        <v>0</v>
      </c>
      <c r="AM800" s="10">
        <v>512.66497802734375</v>
      </c>
      <c r="AN800" s="10">
        <v>0</v>
      </c>
      <c r="AO800" s="10">
        <v>0</v>
      </c>
      <c r="AP800" s="10">
        <v>0</v>
      </c>
      <c r="AQ800" s="10">
        <v>0</v>
      </c>
      <c r="AR800" s="10">
        <v>0</v>
      </c>
      <c r="AS800" s="10">
        <v>0</v>
      </c>
      <c r="AT800" s="10">
        <v>0</v>
      </c>
      <c r="AU800" s="10">
        <v>0</v>
      </c>
      <c r="AV800" s="10">
        <v>0</v>
      </c>
      <c r="AW800" s="10">
        <v>0</v>
      </c>
      <c r="AX800" s="10">
        <v>0</v>
      </c>
      <c r="AY800" s="10">
        <v>0</v>
      </c>
      <c r="AZ800" s="10">
        <v>0</v>
      </c>
      <c r="BA800" s="10">
        <v>0</v>
      </c>
      <c r="BB800" s="10">
        <v>0</v>
      </c>
      <c r="BC800" s="10">
        <v>512.66497802734375</v>
      </c>
      <c r="BD800" s="10">
        <v>0</v>
      </c>
      <c r="BE800" s="10">
        <v>512.66497802734375</v>
      </c>
      <c r="BF800" s="10">
        <v>0</v>
      </c>
      <c r="BG800" s="10">
        <v>0</v>
      </c>
      <c r="BH800" s="10">
        <v>0</v>
      </c>
      <c r="BI800" s="10">
        <v>0</v>
      </c>
      <c r="BJ800" s="10">
        <v>0</v>
      </c>
      <c r="BK800" s="10">
        <v>0</v>
      </c>
      <c r="BL800" s="10">
        <v>0</v>
      </c>
      <c r="BM800" s="10">
        <v>0</v>
      </c>
      <c r="BN800" s="10">
        <v>0</v>
      </c>
      <c r="BO800" s="10">
        <v>0</v>
      </c>
      <c r="BP800" s="10">
        <v>0</v>
      </c>
      <c r="BQ800" s="10">
        <v>0</v>
      </c>
      <c r="BR800" s="10">
        <v>0</v>
      </c>
      <c r="BS800" s="10">
        <v>0</v>
      </c>
      <c r="BT800" s="10">
        <v>0</v>
      </c>
      <c r="BU800" s="10">
        <v>512.66497802734375</v>
      </c>
      <c r="BV800" s="10">
        <v>0</v>
      </c>
      <c r="BW800" s="10">
        <v>512.66497802734375</v>
      </c>
      <c r="BX800" s="10">
        <v>0</v>
      </c>
      <c r="BY800" s="10">
        <v>0</v>
      </c>
      <c r="BZ800" s="10">
        <v>0</v>
      </c>
      <c r="CA800" s="10">
        <v>0</v>
      </c>
      <c r="CB800" s="10">
        <v>0</v>
      </c>
      <c r="CC800" s="10">
        <v>0</v>
      </c>
      <c r="CD800" s="10">
        <v>0</v>
      </c>
      <c r="CE800" s="10">
        <v>0</v>
      </c>
      <c r="CF800" s="10">
        <v>0</v>
      </c>
      <c r="CG800" s="10">
        <v>0</v>
      </c>
      <c r="CH800" s="10">
        <v>0</v>
      </c>
      <c r="CI800" s="10">
        <v>0</v>
      </c>
      <c r="CJ800" s="10">
        <v>0</v>
      </c>
      <c r="CK800" s="10">
        <v>0</v>
      </c>
      <c r="CL800" s="10">
        <v>0</v>
      </c>
      <c r="CM800" s="10">
        <v>512.66497802734375</v>
      </c>
      <c r="CN800" s="10">
        <v>0</v>
      </c>
      <c r="CO800" s="10">
        <v>512.66497802734375</v>
      </c>
      <c r="CP800" s="10">
        <v>0</v>
      </c>
      <c r="CQ800" s="10">
        <v>254.54499816894531</v>
      </c>
      <c r="CR800" s="10">
        <v>254.54499816894531</v>
      </c>
      <c r="CS800" s="10">
        <v>0</v>
      </c>
      <c r="CT800" s="10">
        <v>0</v>
      </c>
      <c r="CU800" s="10">
        <v>0</v>
      </c>
      <c r="CV800" s="10">
        <v>0</v>
      </c>
      <c r="CW800" s="10">
        <v>0</v>
      </c>
      <c r="CX800" s="10">
        <v>0</v>
      </c>
      <c r="CY800" s="10">
        <v>0</v>
      </c>
      <c r="CZ800" s="10">
        <v>0</v>
      </c>
      <c r="DA800" s="10">
        <v>0</v>
      </c>
      <c r="DB800" s="10">
        <v>0</v>
      </c>
      <c r="DC800" s="10">
        <v>0</v>
      </c>
      <c r="DD800" s="10">
        <v>0</v>
      </c>
      <c r="DE800" s="10">
        <v>512.66497802734375</v>
      </c>
      <c r="DF800" s="10">
        <v>0</v>
      </c>
      <c r="DG800" s="10">
        <v>512.66497802734375</v>
      </c>
    </row>
    <row r="801" spans="1:111">
      <c r="A801" t="s">
        <v>31</v>
      </c>
      <c r="B801" t="s">
        <v>65</v>
      </c>
      <c r="C801" t="s">
        <v>88</v>
      </c>
      <c r="D801" s="10">
        <v>0</v>
      </c>
      <c r="E801" s="10">
        <v>0</v>
      </c>
      <c r="F801" s="10">
        <v>0</v>
      </c>
      <c r="G801" s="10">
        <v>0</v>
      </c>
      <c r="H801" s="10">
        <v>0</v>
      </c>
      <c r="I801" s="10">
        <v>0</v>
      </c>
      <c r="J801" s="10">
        <v>0</v>
      </c>
      <c r="K801" s="10">
        <v>0</v>
      </c>
      <c r="L801" s="10">
        <v>0</v>
      </c>
      <c r="M801" s="10">
        <v>18.5</v>
      </c>
      <c r="N801" s="10">
        <v>0</v>
      </c>
      <c r="O801" s="10">
        <v>18.5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  <c r="AC801" s="10">
        <v>0</v>
      </c>
      <c r="AD801" s="10">
        <v>0</v>
      </c>
      <c r="AE801" s="10">
        <v>11.814999580383301</v>
      </c>
      <c r="AF801" s="10">
        <v>0</v>
      </c>
      <c r="AG801" s="10">
        <v>11.814999580383301</v>
      </c>
      <c r="AH801" s="10">
        <v>0</v>
      </c>
      <c r="AI801" s="10">
        <v>0</v>
      </c>
      <c r="AJ801" s="10">
        <v>0</v>
      </c>
      <c r="AK801" s="10">
        <v>0</v>
      </c>
      <c r="AL801" s="10">
        <v>0</v>
      </c>
      <c r="AM801" s="10">
        <v>0</v>
      </c>
      <c r="AN801" s="10">
        <v>0</v>
      </c>
      <c r="AO801" s="10">
        <v>0</v>
      </c>
      <c r="AP801" s="10">
        <v>0</v>
      </c>
      <c r="AQ801" s="10">
        <v>0</v>
      </c>
      <c r="AR801" s="10">
        <v>0</v>
      </c>
      <c r="AS801" s="10">
        <v>0</v>
      </c>
      <c r="AT801" s="10">
        <v>0</v>
      </c>
      <c r="AU801" s="10">
        <v>0</v>
      </c>
      <c r="AV801" s="10">
        <v>0</v>
      </c>
      <c r="AW801" s="10">
        <v>11.814999580383301</v>
      </c>
      <c r="AX801" s="10">
        <v>0</v>
      </c>
      <c r="AY801" s="10">
        <v>11.814999580383301</v>
      </c>
      <c r="AZ801" s="10">
        <v>0</v>
      </c>
      <c r="BA801" s="10">
        <v>0</v>
      </c>
      <c r="BB801" s="10">
        <v>0</v>
      </c>
      <c r="BC801" s="10">
        <v>0</v>
      </c>
      <c r="BD801" s="10">
        <v>0</v>
      </c>
      <c r="BE801" s="10">
        <v>0</v>
      </c>
      <c r="BF801" s="10">
        <v>0</v>
      </c>
      <c r="BG801" s="10">
        <v>0</v>
      </c>
      <c r="BH801" s="10">
        <v>0</v>
      </c>
      <c r="BI801" s="10">
        <v>0</v>
      </c>
      <c r="BJ801" s="10">
        <v>0</v>
      </c>
      <c r="BK801" s="10">
        <v>0</v>
      </c>
      <c r="BL801" s="10">
        <v>0</v>
      </c>
      <c r="BM801" s="10">
        <v>0</v>
      </c>
      <c r="BN801" s="10">
        <v>0</v>
      </c>
      <c r="BO801" s="10">
        <v>11.814999580383301</v>
      </c>
      <c r="BP801" s="10">
        <v>0</v>
      </c>
      <c r="BQ801" s="10">
        <v>11.814999580383301</v>
      </c>
      <c r="BR801" s="10">
        <v>0</v>
      </c>
      <c r="BS801" s="10">
        <v>0</v>
      </c>
      <c r="BT801" s="10">
        <v>0</v>
      </c>
      <c r="BU801" s="10">
        <v>0</v>
      </c>
      <c r="BV801" s="10">
        <v>0</v>
      </c>
      <c r="BW801" s="10">
        <v>0</v>
      </c>
      <c r="BX801" s="10">
        <v>0</v>
      </c>
      <c r="BY801" s="10">
        <v>0</v>
      </c>
      <c r="BZ801" s="10">
        <v>0</v>
      </c>
      <c r="CA801" s="10">
        <v>0</v>
      </c>
      <c r="CB801" s="10">
        <v>0</v>
      </c>
      <c r="CC801" s="10">
        <v>0</v>
      </c>
      <c r="CD801" s="10">
        <v>0</v>
      </c>
      <c r="CE801" s="10">
        <v>0</v>
      </c>
      <c r="CF801" s="10">
        <v>0</v>
      </c>
      <c r="CG801" s="10">
        <v>11.814999580383301</v>
      </c>
      <c r="CH801" s="10">
        <v>0</v>
      </c>
      <c r="CI801" s="10">
        <v>11.814999580383301</v>
      </c>
      <c r="CJ801" s="10">
        <v>0</v>
      </c>
      <c r="CK801" s="10">
        <v>0</v>
      </c>
      <c r="CL801" s="10">
        <v>0</v>
      </c>
      <c r="CM801" s="10">
        <v>0</v>
      </c>
      <c r="CN801" s="10">
        <v>0</v>
      </c>
      <c r="CO801" s="10">
        <v>0</v>
      </c>
      <c r="CP801" s="10">
        <v>0</v>
      </c>
      <c r="CQ801" s="10">
        <v>0</v>
      </c>
      <c r="CR801" s="10">
        <v>0</v>
      </c>
      <c r="CS801" s="10">
        <v>0</v>
      </c>
      <c r="CT801" s="10">
        <v>0</v>
      </c>
      <c r="CU801" s="10">
        <v>0</v>
      </c>
      <c r="CV801" s="10">
        <v>0</v>
      </c>
      <c r="CW801" s="10">
        <v>0</v>
      </c>
      <c r="CX801" s="10">
        <v>0</v>
      </c>
      <c r="CY801" s="10">
        <v>11.630000114440918</v>
      </c>
      <c r="CZ801" s="10">
        <v>42.189998626708984</v>
      </c>
      <c r="DA801" s="10">
        <v>53.819999694824219</v>
      </c>
      <c r="DB801" s="10">
        <v>0</v>
      </c>
      <c r="DC801" s="10">
        <v>0</v>
      </c>
      <c r="DD801" s="10">
        <v>0</v>
      </c>
      <c r="DE801" s="10">
        <v>0</v>
      </c>
      <c r="DF801" s="10">
        <v>0</v>
      </c>
      <c r="DG801" s="10">
        <v>0</v>
      </c>
    </row>
    <row r="802" spans="1:111">
      <c r="A802" t="s">
        <v>31</v>
      </c>
      <c r="B802" t="s">
        <v>65</v>
      </c>
      <c r="C802" t="s">
        <v>81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81.139999389648438</v>
      </c>
      <c r="T802" s="10">
        <v>0</v>
      </c>
      <c r="U802" s="10">
        <v>81.139999389648438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62.474998474121094</v>
      </c>
      <c r="AL802" s="10">
        <v>142.33000183105469</v>
      </c>
      <c r="AM802" s="10">
        <v>204.80499267578125</v>
      </c>
      <c r="AN802" s="10">
        <v>0</v>
      </c>
      <c r="AO802" s="10">
        <v>0</v>
      </c>
      <c r="AP802" s="10">
        <v>0</v>
      </c>
      <c r="AQ802" s="10">
        <v>0</v>
      </c>
      <c r="AR802" s="10">
        <v>0</v>
      </c>
      <c r="AS802" s="10">
        <v>0</v>
      </c>
      <c r="AT802" s="10">
        <v>0</v>
      </c>
      <c r="AU802" s="10">
        <v>0</v>
      </c>
      <c r="AV802" s="10">
        <v>0</v>
      </c>
      <c r="AW802" s="10">
        <v>0</v>
      </c>
      <c r="AX802" s="10">
        <v>0</v>
      </c>
      <c r="AY802" s="10">
        <v>0</v>
      </c>
      <c r="AZ802" s="10">
        <v>0</v>
      </c>
      <c r="BA802" s="10">
        <v>0</v>
      </c>
      <c r="BB802" s="10">
        <v>0</v>
      </c>
      <c r="BC802" s="10">
        <v>62.474998474121094</v>
      </c>
      <c r="BD802" s="10">
        <v>142.33000183105469</v>
      </c>
      <c r="BE802" s="10">
        <v>204.80499267578125</v>
      </c>
      <c r="BF802" s="10">
        <v>0</v>
      </c>
      <c r="BG802" s="10">
        <v>0</v>
      </c>
      <c r="BH802" s="10">
        <v>0</v>
      </c>
      <c r="BI802" s="10">
        <v>0</v>
      </c>
      <c r="BJ802" s="10">
        <v>0</v>
      </c>
      <c r="BK802" s="10">
        <v>0</v>
      </c>
      <c r="BL802" s="10">
        <v>0</v>
      </c>
      <c r="BM802" s="10">
        <v>0</v>
      </c>
      <c r="BN802" s="10">
        <v>0</v>
      </c>
      <c r="BO802" s="10">
        <v>0</v>
      </c>
      <c r="BP802" s="10">
        <v>0</v>
      </c>
      <c r="BQ802" s="10">
        <v>0</v>
      </c>
      <c r="BR802" s="10">
        <v>0</v>
      </c>
      <c r="BS802" s="10">
        <v>0</v>
      </c>
      <c r="BT802" s="10">
        <v>0</v>
      </c>
      <c r="BU802" s="10">
        <v>60.340000152587891</v>
      </c>
      <c r="BV802" s="10">
        <v>142.33000183105469</v>
      </c>
      <c r="BW802" s="10">
        <v>202.66999816894531</v>
      </c>
      <c r="BX802" s="10">
        <v>0</v>
      </c>
      <c r="BY802" s="10">
        <v>0</v>
      </c>
      <c r="BZ802" s="10">
        <v>0</v>
      </c>
      <c r="CA802" s="10">
        <v>0</v>
      </c>
      <c r="CB802" s="10">
        <v>0</v>
      </c>
      <c r="CC802" s="10">
        <v>0</v>
      </c>
      <c r="CD802" s="10">
        <v>0</v>
      </c>
      <c r="CE802" s="10">
        <v>0</v>
      </c>
      <c r="CF802" s="10">
        <v>0</v>
      </c>
      <c r="CG802" s="10">
        <v>0</v>
      </c>
      <c r="CH802" s="10">
        <v>0</v>
      </c>
      <c r="CI802" s="10">
        <v>0</v>
      </c>
      <c r="CJ802" s="10">
        <v>0</v>
      </c>
      <c r="CK802" s="10">
        <v>0</v>
      </c>
      <c r="CL802" s="10">
        <v>0</v>
      </c>
      <c r="CM802" s="10">
        <v>60.340000152587891</v>
      </c>
      <c r="CN802" s="10">
        <v>142.33000183105469</v>
      </c>
      <c r="CO802" s="10">
        <v>202.66999816894531</v>
      </c>
      <c r="CP802" s="10">
        <v>0</v>
      </c>
      <c r="CQ802" s="10">
        <v>0</v>
      </c>
      <c r="CR802" s="10">
        <v>0</v>
      </c>
      <c r="CS802" s="10">
        <v>0</v>
      </c>
      <c r="CT802" s="10">
        <v>0</v>
      </c>
      <c r="CU802" s="10">
        <v>0</v>
      </c>
      <c r="CV802" s="10">
        <v>0</v>
      </c>
      <c r="CW802" s="10">
        <v>0</v>
      </c>
      <c r="CX802" s="10">
        <v>0</v>
      </c>
      <c r="CY802" s="10">
        <v>0</v>
      </c>
      <c r="CZ802" s="10">
        <v>0</v>
      </c>
      <c r="DA802" s="10">
        <v>0</v>
      </c>
      <c r="DB802" s="10">
        <v>0</v>
      </c>
      <c r="DC802" s="10">
        <v>0</v>
      </c>
      <c r="DD802" s="10">
        <v>0</v>
      </c>
      <c r="DE802" s="10">
        <v>58.205001831054688</v>
      </c>
      <c r="DF802" s="10">
        <v>142.33000183105469</v>
      </c>
      <c r="DG802" s="10">
        <v>200.53500366210938</v>
      </c>
    </row>
    <row r="803" spans="1:111">
      <c r="A803" t="s">
        <v>31</v>
      </c>
      <c r="B803" t="s">
        <v>65</v>
      </c>
      <c r="C803" t="s">
        <v>82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302.57000732421875</v>
      </c>
      <c r="N803" s="10">
        <v>0</v>
      </c>
      <c r="O803" s="10">
        <v>302.57000732421875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287.125</v>
      </c>
      <c r="AF803" s="10">
        <v>0</v>
      </c>
      <c r="AG803" s="10">
        <v>287.125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0">
        <v>0</v>
      </c>
      <c r="AS803" s="10">
        <v>0</v>
      </c>
      <c r="AT803" s="10">
        <v>0</v>
      </c>
      <c r="AU803" s="10">
        <v>0</v>
      </c>
      <c r="AV803" s="10">
        <v>0</v>
      </c>
      <c r="AW803" s="10">
        <v>287.125</v>
      </c>
      <c r="AX803" s="10">
        <v>0</v>
      </c>
      <c r="AY803" s="10">
        <v>287.125</v>
      </c>
      <c r="AZ803" s="10">
        <v>0</v>
      </c>
      <c r="BA803" s="10">
        <v>0</v>
      </c>
      <c r="BB803" s="10">
        <v>0</v>
      </c>
      <c r="BC803" s="10">
        <v>0</v>
      </c>
      <c r="BD803" s="10">
        <v>0</v>
      </c>
      <c r="BE803" s="10">
        <v>0</v>
      </c>
      <c r="BF803" s="10">
        <v>0</v>
      </c>
      <c r="BG803" s="10">
        <v>0</v>
      </c>
      <c r="BH803" s="10">
        <v>0</v>
      </c>
      <c r="BI803" s="10">
        <v>0</v>
      </c>
      <c r="BJ803" s="10">
        <v>0</v>
      </c>
      <c r="BK803" s="10">
        <v>0</v>
      </c>
      <c r="BL803" s="10">
        <v>0</v>
      </c>
      <c r="BM803" s="10">
        <v>0</v>
      </c>
      <c r="BN803" s="10">
        <v>0</v>
      </c>
      <c r="BO803" s="10">
        <v>286.95498657226562</v>
      </c>
      <c r="BP803" s="10">
        <v>66.599998474121094</v>
      </c>
      <c r="BQ803" s="10">
        <v>353.55499267578125</v>
      </c>
      <c r="BR803" s="10">
        <v>0</v>
      </c>
      <c r="BS803" s="10">
        <v>0</v>
      </c>
      <c r="BT803" s="10">
        <v>0</v>
      </c>
      <c r="BU803" s="10">
        <v>0</v>
      </c>
      <c r="BV803" s="10">
        <v>0</v>
      </c>
      <c r="BW803" s="10">
        <v>0</v>
      </c>
      <c r="BX803" s="10">
        <v>0</v>
      </c>
      <c r="BY803" s="10">
        <v>0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10">
        <v>0</v>
      </c>
      <c r="CF803" s="10">
        <v>0</v>
      </c>
      <c r="CG803" s="10">
        <v>286.95498657226562</v>
      </c>
      <c r="CH803" s="10">
        <v>66.599998474121094</v>
      </c>
      <c r="CI803" s="10">
        <v>353.55499267578125</v>
      </c>
      <c r="CJ803" s="10">
        <v>0</v>
      </c>
      <c r="CK803" s="10">
        <v>0</v>
      </c>
      <c r="CL803" s="10">
        <v>0</v>
      </c>
      <c r="CM803" s="10">
        <v>0</v>
      </c>
      <c r="CN803" s="10">
        <v>0</v>
      </c>
      <c r="CO803" s="10">
        <v>0</v>
      </c>
      <c r="CP803" s="10">
        <v>0</v>
      </c>
      <c r="CQ803" s="10">
        <v>0</v>
      </c>
      <c r="CR803" s="10">
        <v>0</v>
      </c>
      <c r="CS803" s="10">
        <v>0</v>
      </c>
      <c r="CT803" s="10">
        <v>0</v>
      </c>
      <c r="CU803" s="10">
        <v>0</v>
      </c>
      <c r="CV803" s="10">
        <v>0</v>
      </c>
      <c r="CW803" s="10">
        <v>0</v>
      </c>
      <c r="CX803" s="10">
        <v>0</v>
      </c>
      <c r="CY803" s="10">
        <v>286.19500732421875</v>
      </c>
      <c r="CZ803" s="10">
        <v>105.21499633789062</v>
      </c>
      <c r="DA803" s="10">
        <v>391.41000366210938</v>
      </c>
      <c r="DB803" s="10">
        <v>0</v>
      </c>
      <c r="DC803" s="10">
        <v>0</v>
      </c>
      <c r="DD803" s="10">
        <v>0</v>
      </c>
      <c r="DE803" s="10">
        <v>0</v>
      </c>
      <c r="DF803" s="10">
        <v>0</v>
      </c>
      <c r="DG803" s="10">
        <v>0</v>
      </c>
    </row>
    <row r="804" spans="1:111">
      <c r="A804" t="s">
        <v>31</v>
      </c>
      <c r="B804" t="s">
        <v>66</v>
      </c>
      <c r="C804" t="s">
        <v>79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321.07000732421875</v>
      </c>
      <c r="N804" s="10">
        <v>0</v>
      </c>
      <c r="O804" s="10">
        <v>321.07000732421875</v>
      </c>
      <c r="P804" s="10">
        <v>0</v>
      </c>
      <c r="Q804" s="10">
        <v>0</v>
      </c>
      <c r="R804" s="10">
        <v>0</v>
      </c>
      <c r="S804" s="10">
        <v>483.09999084472656</v>
      </c>
      <c r="T804" s="10">
        <v>0</v>
      </c>
      <c r="U804" s="10">
        <v>483.09999084472656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298.9399995803833</v>
      </c>
      <c r="AF804" s="10">
        <v>0</v>
      </c>
      <c r="AG804" s="10">
        <v>298.9399995803833</v>
      </c>
      <c r="AH804" s="10">
        <v>0</v>
      </c>
      <c r="AI804" s="10">
        <v>0</v>
      </c>
      <c r="AJ804" s="10">
        <v>0</v>
      </c>
      <c r="AK804" s="10">
        <v>575.13997650146484</v>
      </c>
      <c r="AL804" s="10">
        <v>142.33000183105469</v>
      </c>
      <c r="AM804" s="10">
        <v>717.469970703125</v>
      </c>
      <c r="AN804" s="10">
        <v>0</v>
      </c>
      <c r="AO804" s="10">
        <v>0</v>
      </c>
      <c r="AP804" s="10">
        <v>0</v>
      </c>
      <c r="AQ804" s="10">
        <v>0</v>
      </c>
      <c r="AR804" s="10">
        <v>0</v>
      </c>
      <c r="AS804" s="10">
        <v>0</v>
      </c>
      <c r="AT804" s="10">
        <v>0</v>
      </c>
      <c r="AU804" s="10">
        <v>0</v>
      </c>
      <c r="AV804" s="10">
        <v>0</v>
      </c>
      <c r="AW804" s="10">
        <v>298.9399995803833</v>
      </c>
      <c r="AX804" s="10">
        <v>0</v>
      </c>
      <c r="AY804" s="10">
        <v>298.9399995803833</v>
      </c>
      <c r="AZ804" s="10">
        <v>0</v>
      </c>
      <c r="BA804" s="10">
        <v>0</v>
      </c>
      <c r="BB804" s="10">
        <v>0</v>
      </c>
      <c r="BC804" s="10">
        <v>575.13997650146484</v>
      </c>
      <c r="BD804" s="10">
        <v>142.33000183105469</v>
      </c>
      <c r="BE804" s="10">
        <v>717.469970703125</v>
      </c>
      <c r="BF804" s="10">
        <v>0</v>
      </c>
      <c r="BG804" s="10">
        <v>0</v>
      </c>
      <c r="BH804" s="10">
        <v>0</v>
      </c>
      <c r="BI804" s="10">
        <v>0</v>
      </c>
      <c r="BJ804" s="10">
        <v>0</v>
      </c>
      <c r="BK804" s="10">
        <v>0</v>
      </c>
      <c r="BL804" s="10">
        <v>0</v>
      </c>
      <c r="BM804" s="10">
        <v>0</v>
      </c>
      <c r="BN804" s="10">
        <v>0</v>
      </c>
      <c r="BO804" s="10">
        <v>298.76998615264893</v>
      </c>
      <c r="BP804" s="10">
        <v>66.599998474121094</v>
      </c>
      <c r="BQ804" s="10">
        <v>365.36999225616455</v>
      </c>
      <c r="BR804" s="10">
        <v>0</v>
      </c>
      <c r="BS804" s="10">
        <v>0</v>
      </c>
      <c r="BT804" s="10">
        <v>0</v>
      </c>
      <c r="BU804" s="10">
        <v>573.00497817993164</v>
      </c>
      <c r="BV804" s="10">
        <v>142.33000183105469</v>
      </c>
      <c r="BW804" s="10">
        <v>715.33497619628906</v>
      </c>
      <c r="BX804" s="10">
        <v>0</v>
      </c>
      <c r="BY804" s="10">
        <v>0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10">
        <v>0</v>
      </c>
      <c r="CF804" s="10">
        <v>0</v>
      </c>
      <c r="CG804" s="10">
        <v>298.76998615264893</v>
      </c>
      <c r="CH804" s="10">
        <v>66.599998474121094</v>
      </c>
      <c r="CI804" s="10">
        <v>365.36999225616455</v>
      </c>
      <c r="CJ804" s="10">
        <v>0</v>
      </c>
      <c r="CK804" s="10">
        <v>0</v>
      </c>
      <c r="CL804" s="10">
        <v>0</v>
      </c>
      <c r="CM804" s="10">
        <v>573.00497817993164</v>
      </c>
      <c r="CN804" s="10">
        <v>142.33000183105469</v>
      </c>
      <c r="CO804" s="10">
        <v>715.33497619628906</v>
      </c>
      <c r="CP804" s="10">
        <v>0</v>
      </c>
      <c r="CQ804" s="10">
        <v>254.54499816894531</v>
      </c>
      <c r="CR804" s="10">
        <v>254.54499816894531</v>
      </c>
      <c r="CS804" s="10">
        <v>0</v>
      </c>
      <c r="CT804" s="10">
        <v>0</v>
      </c>
      <c r="CU804" s="10">
        <v>0</v>
      </c>
      <c r="CV804" s="10">
        <v>0</v>
      </c>
      <c r="CW804" s="10">
        <v>0</v>
      </c>
      <c r="CX804" s="10">
        <v>0</v>
      </c>
      <c r="CY804" s="10">
        <v>297.82500743865967</v>
      </c>
      <c r="CZ804" s="10">
        <v>147.40499496459961</v>
      </c>
      <c r="DA804" s="10">
        <v>445.23000335693359</v>
      </c>
      <c r="DB804" s="10">
        <v>0</v>
      </c>
      <c r="DC804" s="10">
        <v>0</v>
      </c>
      <c r="DD804" s="10">
        <v>0</v>
      </c>
      <c r="DE804" s="10">
        <v>570.86997985839844</v>
      </c>
      <c r="DF804" s="10">
        <v>142.33000183105469</v>
      </c>
      <c r="DG804" s="10">
        <v>713.19998168945312</v>
      </c>
    </row>
    <row r="805" spans="1:111">
      <c r="A805" t="s">
        <v>31</v>
      </c>
      <c r="B805" t="s">
        <v>67</v>
      </c>
      <c r="C805" t="s">
        <v>79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10">
        <v>0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0">
        <v>0</v>
      </c>
      <c r="BA805" s="10">
        <v>0</v>
      </c>
      <c r="BB805" s="10">
        <v>0</v>
      </c>
      <c r="BC805" s="10">
        <v>0</v>
      </c>
      <c r="BD805" s="10">
        <v>0</v>
      </c>
      <c r="BE805" s="10">
        <v>0</v>
      </c>
      <c r="BF805" s="10">
        <v>0</v>
      </c>
      <c r="BG805" s="10">
        <v>0</v>
      </c>
      <c r="BH805" s="10">
        <v>0</v>
      </c>
      <c r="BI805" s="10">
        <v>0</v>
      </c>
      <c r="BJ805" s="10">
        <v>0</v>
      </c>
      <c r="BK805" s="10">
        <v>0</v>
      </c>
      <c r="BL805" s="10">
        <v>0</v>
      </c>
      <c r="BM805" s="10">
        <v>0</v>
      </c>
      <c r="BN805" s="10">
        <v>0</v>
      </c>
      <c r="BO805" s="10">
        <v>0</v>
      </c>
      <c r="BP805" s="10">
        <v>0</v>
      </c>
      <c r="BQ805" s="10">
        <v>0</v>
      </c>
      <c r="BR805" s="10">
        <v>0</v>
      </c>
      <c r="BS805" s="10">
        <v>0</v>
      </c>
      <c r="BT805" s="10">
        <v>0</v>
      </c>
      <c r="BU805" s="10">
        <v>0</v>
      </c>
      <c r="BV805" s="10">
        <v>0</v>
      </c>
      <c r="BW805" s="10">
        <v>0</v>
      </c>
      <c r="BX805" s="10">
        <v>0</v>
      </c>
      <c r="BY805" s="10">
        <v>0</v>
      </c>
      <c r="BZ805" s="10">
        <v>0</v>
      </c>
      <c r="CA805" s="10">
        <v>0</v>
      </c>
      <c r="CB805" s="10">
        <v>0</v>
      </c>
      <c r="CC805" s="10">
        <v>0</v>
      </c>
      <c r="CD805" s="10">
        <v>0</v>
      </c>
      <c r="CE805" s="10">
        <v>0</v>
      </c>
      <c r="CF805" s="10">
        <v>0</v>
      </c>
      <c r="CG805" s="10">
        <v>0</v>
      </c>
      <c r="CH805" s="10">
        <v>0</v>
      </c>
      <c r="CI805" s="10">
        <v>0</v>
      </c>
      <c r="CJ805" s="10">
        <v>0</v>
      </c>
      <c r="CK805" s="10">
        <v>0</v>
      </c>
      <c r="CL805" s="10">
        <v>0</v>
      </c>
      <c r="CM805" s="10">
        <v>0</v>
      </c>
      <c r="CN805" s="10">
        <v>0</v>
      </c>
      <c r="CO805" s="10">
        <v>0</v>
      </c>
      <c r="CP805" s="10">
        <v>0</v>
      </c>
      <c r="CQ805" s="10">
        <v>0</v>
      </c>
      <c r="CR805" s="10">
        <v>0</v>
      </c>
      <c r="CS805" s="10">
        <v>0</v>
      </c>
      <c r="CT805" s="10">
        <v>0</v>
      </c>
      <c r="CU805" s="10">
        <v>0</v>
      </c>
      <c r="CV805" s="10">
        <v>0</v>
      </c>
      <c r="CW805" s="10">
        <v>0</v>
      </c>
      <c r="CX805" s="10">
        <v>0</v>
      </c>
      <c r="CY805" s="10">
        <v>0</v>
      </c>
      <c r="CZ805" s="10">
        <v>0</v>
      </c>
      <c r="DA805" s="10">
        <v>0</v>
      </c>
      <c r="DB805" s="10">
        <v>0</v>
      </c>
      <c r="DC805" s="10">
        <v>0</v>
      </c>
      <c r="DD805" s="10">
        <v>0</v>
      </c>
      <c r="DE805" s="10">
        <v>0</v>
      </c>
      <c r="DF805" s="10">
        <v>0</v>
      </c>
      <c r="DG805" s="10">
        <v>0</v>
      </c>
    </row>
    <row r="806" spans="1:111">
      <c r="A806" t="s">
        <v>31</v>
      </c>
      <c r="B806" t="s">
        <v>68</v>
      </c>
      <c r="C806" t="s">
        <v>79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  <c r="AN806" s="10">
        <v>0</v>
      </c>
      <c r="AO806" s="10">
        <v>0</v>
      </c>
      <c r="AP806" s="10">
        <v>0</v>
      </c>
      <c r="AQ806" s="10">
        <v>0</v>
      </c>
      <c r="AR806" s="10">
        <v>0</v>
      </c>
      <c r="AS806" s="10">
        <v>0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0">
        <v>0</v>
      </c>
      <c r="BA806" s="10">
        <v>0</v>
      </c>
      <c r="BB806" s="10">
        <v>0</v>
      </c>
      <c r="BC806" s="10">
        <v>0</v>
      </c>
      <c r="BD806" s="10">
        <v>0</v>
      </c>
      <c r="BE806" s="10">
        <v>0</v>
      </c>
      <c r="BF806" s="10">
        <v>0</v>
      </c>
      <c r="BG806" s="10">
        <v>0</v>
      </c>
      <c r="BH806" s="10">
        <v>0</v>
      </c>
      <c r="BI806" s="10">
        <v>0</v>
      </c>
      <c r="BJ806" s="10">
        <v>0</v>
      </c>
      <c r="BK806" s="10">
        <v>0</v>
      </c>
      <c r="BL806" s="10">
        <v>0</v>
      </c>
      <c r="BM806" s="10">
        <v>0</v>
      </c>
      <c r="BN806" s="10">
        <v>0</v>
      </c>
      <c r="BO806" s="10">
        <v>0</v>
      </c>
      <c r="BP806" s="10">
        <v>0</v>
      </c>
      <c r="BQ806" s="10">
        <v>0</v>
      </c>
      <c r="BR806" s="10">
        <v>0</v>
      </c>
      <c r="BS806" s="10">
        <v>0</v>
      </c>
      <c r="BT806" s="10">
        <v>0</v>
      </c>
      <c r="BU806" s="10">
        <v>0</v>
      </c>
      <c r="BV806" s="10">
        <v>0</v>
      </c>
      <c r="BW806" s="10">
        <v>0</v>
      </c>
      <c r="BX806" s="10">
        <v>0</v>
      </c>
      <c r="BY806" s="10">
        <v>0</v>
      </c>
      <c r="BZ806" s="10">
        <v>0</v>
      </c>
      <c r="CA806" s="10">
        <v>0</v>
      </c>
      <c r="CB806" s="10">
        <v>0</v>
      </c>
      <c r="CC806" s="10">
        <v>0</v>
      </c>
      <c r="CD806" s="10">
        <v>0</v>
      </c>
      <c r="CE806" s="10">
        <v>0</v>
      </c>
      <c r="CF806" s="10">
        <v>0</v>
      </c>
      <c r="CG806" s="10">
        <v>0</v>
      </c>
      <c r="CH806" s="10">
        <v>0</v>
      </c>
      <c r="CI806" s="10">
        <v>0</v>
      </c>
      <c r="CJ806" s="10">
        <v>0</v>
      </c>
      <c r="CK806" s="10">
        <v>0</v>
      </c>
      <c r="CL806" s="10">
        <v>0</v>
      </c>
      <c r="CM806" s="10">
        <v>0</v>
      </c>
      <c r="CN806" s="10">
        <v>0</v>
      </c>
      <c r="CO806" s="10">
        <v>0</v>
      </c>
      <c r="CP806" s="10">
        <v>0</v>
      </c>
      <c r="CQ806" s="10">
        <v>0</v>
      </c>
      <c r="CR806" s="10">
        <v>0</v>
      </c>
      <c r="CS806" s="10">
        <v>0</v>
      </c>
      <c r="CT806" s="10">
        <v>0</v>
      </c>
      <c r="CU806" s="10">
        <v>0</v>
      </c>
      <c r="CV806" s="10">
        <v>0</v>
      </c>
      <c r="CW806" s="10">
        <v>0</v>
      </c>
      <c r="CX806" s="10">
        <v>0</v>
      </c>
      <c r="CY806" s="10">
        <v>0</v>
      </c>
      <c r="CZ806" s="10">
        <v>0</v>
      </c>
      <c r="DA806" s="10">
        <v>0</v>
      </c>
      <c r="DB806" s="10">
        <v>0</v>
      </c>
      <c r="DC806" s="10">
        <v>0</v>
      </c>
      <c r="DD806" s="10">
        <v>0</v>
      </c>
      <c r="DE806" s="10">
        <v>0</v>
      </c>
      <c r="DF806" s="10">
        <v>0</v>
      </c>
      <c r="DG806" s="10">
        <v>0</v>
      </c>
    </row>
    <row r="807" spans="1:111">
      <c r="A807" t="s">
        <v>31</v>
      </c>
      <c r="B807" t="s">
        <v>69</v>
      </c>
      <c r="C807" t="s">
        <v>79</v>
      </c>
      <c r="D807" s="10">
        <v>759.95002746582031</v>
      </c>
      <c r="E807" s="10">
        <v>412.625</v>
      </c>
      <c r="F807" s="10">
        <v>1172.5750274658203</v>
      </c>
      <c r="G807" s="10">
        <v>72.869999885559082</v>
      </c>
      <c r="H807" s="10">
        <v>0</v>
      </c>
      <c r="I807" s="10">
        <v>72.869999885559082</v>
      </c>
      <c r="J807" s="10">
        <v>329.89500045776367</v>
      </c>
      <c r="K807" s="10">
        <v>265</v>
      </c>
      <c r="L807" s="10">
        <v>594.89498901367188</v>
      </c>
      <c r="M807" s="10">
        <v>1157.0500183105469</v>
      </c>
      <c r="N807" s="10">
        <v>3342.5</v>
      </c>
      <c r="O807" s="10">
        <v>4499.5500183105469</v>
      </c>
      <c r="P807" s="10">
        <v>565.20999908447266</v>
      </c>
      <c r="Q807" s="10">
        <v>827</v>
      </c>
      <c r="R807" s="10">
        <v>1392.2099990844727</v>
      </c>
      <c r="S807" s="10">
        <v>979.31498718261719</v>
      </c>
      <c r="T807" s="10">
        <v>3752.4150390625</v>
      </c>
      <c r="U807" s="10">
        <v>4731.7300643920898</v>
      </c>
      <c r="V807" s="10">
        <v>789.05500793457031</v>
      </c>
      <c r="W807" s="10">
        <v>1729.0048828125</v>
      </c>
      <c r="X807" s="10">
        <v>2518.0598297119141</v>
      </c>
      <c r="Y807" s="10">
        <v>49.150001525878906</v>
      </c>
      <c r="Z807" s="10">
        <v>97.979995727539062</v>
      </c>
      <c r="AA807" s="10">
        <v>147.1299991607666</v>
      </c>
      <c r="AB807" s="10">
        <v>582.47999572753906</v>
      </c>
      <c r="AC807" s="10">
        <v>264.81500244140625</v>
      </c>
      <c r="AD807" s="10">
        <v>847.29498291015625</v>
      </c>
      <c r="AE807" s="10">
        <v>974.81501483917236</v>
      </c>
      <c r="AF807" s="10">
        <v>0</v>
      </c>
      <c r="AG807" s="10">
        <v>974.81501483917236</v>
      </c>
      <c r="AH807" s="10">
        <v>511.01001739501953</v>
      </c>
      <c r="AI807" s="10">
        <v>1416.9549560546875</v>
      </c>
      <c r="AJ807" s="10">
        <v>1927.9649963378906</v>
      </c>
      <c r="AK807" s="10">
        <v>902.79498147964478</v>
      </c>
      <c r="AL807" s="10">
        <v>7650.0148773193359</v>
      </c>
      <c r="AM807" s="10">
        <v>8552.8100662231445</v>
      </c>
      <c r="AN807" s="10">
        <v>789.05500793457031</v>
      </c>
      <c r="AO807" s="10">
        <v>1729.0048828125</v>
      </c>
      <c r="AP807" s="10">
        <v>2518.0598297119141</v>
      </c>
      <c r="AQ807" s="10">
        <v>49.150001525878906</v>
      </c>
      <c r="AR807" s="10">
        <v>97.979995727539062</v>
      </c>
      <c r="AS807" s="10">
        <v>147.1299991607666</v>
      </c>
      <c r="AT807" s="10">
        <v>582.47999572753906</v>
      </c>
      <c r="AU807" s="10">
        <v>264.81500244140625</v>
      </c>
      <c r="AV807" s="10">
        <v>847.29498291015625</v>
      </c>
      <c r="AW807" s="10">
        <v>974.81501483917236</v>
      </c>
      <c r="AX807" s="10">
        <v>0</v>
      </c>
      <c r="AY807" s="10">
        <v>974.81501483917236</v>
      </c>
      <c r="AZ807" s="10">
        <v>511.01001739501953</v>
      </c>
      <c r="BA807" s="10">
        <v>1416.9549560546875</v>
      </c>
      <c r="BB807" s="10">
        <v>1927.9649963378906</v>
      </c>
      <c r="BC807" s="10">
        <v>902.79498147964478</v>
      </c>
      <c r="BD807" s="10">
        <v>7650.0148773193359</v>
      </c>
      <c r="BE807" s="10">
        <v>8552.8100662231445</v>
      </c>
      <c r="BF807" s="10">
        <v>757.93501281738281</v>
      </c>
      <c r="BG807" s="10">
        <v>1729.0048828125</v>
      </c>
      <c r="BH807" s="10">
        <v>2486.9399566650391</v>
      </c>
      <c r="BI807" s="10">
        <v>49.150001525878906</v>
      </c>
      <c r="BJ807" s="10">
        <v>143.36499404907227</v>
      </c>
      <c r="BK807" s="10">
        <v>192.5149974822998</v>
      </c>
      <c r="BL807" s="10">
        <v>582.47499847412109</v>
      </c>
      <c r="BM807" s="10">
        <v>264.81500244140625</v>
      </c>
      <c r="BN807" s="10">
        <v>847.29000854492188</v>
      </c>
      <c r="BO807" s="10">
        <v>974.33498477935791</v>
      </c>
      <c r="BP807" s="10">
        <v>192.14499664306641</v>
      </c>
      <c r="BQ807" s="10">
        <v>1166.4799737930298</v>
      </c>
      <c r="BR807" s="10">
        <v>502.92001342773438</v>
      </c>
      <c r="BS807" s="10">
        <v>1423.4199829101562</v>
      </c>
      <c r="BT807" s="10">
        <v>1926.3399963378906</v>
      </c>
      <c r="BU807" s="10">
        <v>894.43998336791992</v>
      </c>
      <c r="BV807" s="10">
        <v>14317.025375366211</v>
      </c>
      <c r="BW807" s="10">
        <v>15211.465354919434</v>
      </c>
      <c r="BX807" s="10">
        <v>757.93501281738281</v>
      </c>
      <c r="BY807" s="10">
        <v>1729.0048828125</v>
      </c>
      <c r="BZ807" s="10">
        <v>2486.9399566650391</v>
      </c>
      <c r="CA807" s="10">
        <v>49.150001525878906</v>
      </c>
      <c r="CB807" s="10">
        <v>143.36499404907227</v>
      </c>
      <c r="CC807" s="10">
        <v>192.5149974822998</v>
      </c>
      <c r="CD807" s="10">
        <v>582.47499847412109</v>
      </c>
      <c r="CE807" s="10">
        <v>264.81500244140625</v>
      </c>
      <c r="CF807" s="10">
        <v>847.29000854492188</v>
      </c>
      <c r="CG807" s="10">
        <v>974.33498477935791</v>
      </c>
      <c r="CH807" s="10">
        <v>192.14499664306641</v>
      </c>
      <c r="CI807" s="10">
        <v>1166.4799737930298</v>
      </c>
      <c r="CJ807" s="10">
        <v>502.92001342773438</v>
      </c>
      <c r="CK807" s="10">
        <v>1423.4199829101562</v>
      </c>
      <c r="CL807" s="10">
        <v>1926.3399963378906</v>
      </c>
      <c r="CM807" s="10">
        <v>894.43998336791992</v>
      </c>
      <c r="CN807" s="10">
        <v>14317.025375366211</v>
      </c>
      <c r="CO807" s="10">
        <v>15211.465354919434</v>
      </c>
      <c r="CP807" s="10">
        <v>726.81001281738281</v>
      </c>
      <c r="CQ807" s="10">
        <v>1983.5498809814453</v>
      </c>
      <c r="CR807" s="10">
        <v>2710.3599548339844</v>
      </c>
      <c r="CS807" s="10">
        <v>66.235002517700195</v>
      </c>
      <c r="CT807" s="10">
        <v>189.10499954223633</v>
      </c>
      <c r="CU807" s="10">
        <v>255.34000205993652</v>
      </c>
      <c r="CV807" s="10">
        <v>581.83000183105469</v>
      </c>
      <c r="CW807" s="10">
        <v>563.5150146484375</v>
      </c>
      <c r="CX807" s="10">
        <v>1145.3450317382812</v>
      </c>
      <c r="CY807" s="10">
        <v>972.01003170013428</v>
      </c>
      <c r="CZ807" s="10">
        <v>272.94999313354492</v>
      </c>
      <c r="DA807" s="10">
        <v>1244.9600410461426</v>
      </c>
      <c r="DB807" s="10">
        <v>540.46499633789062</v>
      </c>
      <c r="DC807" s="10">
        <v>2014.5798950195312</v>
      </c>
      <c r="DD807" s="10">
        <v>2555.0449523925781</v>
      </c>
      <c r="DE807" s="10">
        <v>956.46997833251953</v>
      </c>
      <c r="DF807" s="10">
        <v>16869.385116577148</v>
      </c>
      <c r="DG807" s="10">
        <v>17825.855079650879</v>
      </c>
    </row>
    <row r="808" spans="1:111">
      <c r="A808" t="s">
        <v>32</v>
      </c>
      <c r="B808" t="s">
        <v>63</v>
      </c>
      <c r="C808" t="s">
        <v>72</v>
      </c>
      <c r="D808" s="10">
        <v>0</v>
      </c>
      <c r="E808" s="10">
        <v>0</v>
      </c>
      <c r="F808" s="10">
        <v>0</v>
      </c>
      <c r="G808" s="10">
        <v>275.42001342773438</v>
      </c>
      <c r="H808" s="10">
        <v>810.67498779296875</v>
      </c>
      <c r="I808" s="10">
        <v>1086.094970703125</v>
      </c>
      <c r="J808" s="10">
        <v>126.02999877929688</v>
      </c>
      <c r="K808" s="10">
        <v>303.739990234375</v>
      </c>
      <c r="L808" s="10">
        <v>429.76998901367188</v>
      </c>
      <c r="M808" s="10">
        <v>1219.199951171875</v>
      </c>
      <c r="N808" s="10">
        <v>1105.925048828125</v>
      </c>
      <c r="O808" s="10">
        <v>2325.125</v>
      </c>
      <c r="P808" s="10">
        <v>65.845001220703125</v>
      </c>
      <c r="Q808" s="10">
        <v>0</v>
      </c>
      <c r="R808" s="10">
        <v>65.845001220703125</v>
      </c>
      <c r="S808" s="10">
        <v>60.180000305175781</v>
      </c>
      <c r="T808" s="10">
        <v>0</v>
      </c>
      <c r="U808" s="10">
        <v>60.180000305175781</v>
      </c>
      <c r="V808" s="10">
        <v>0</v>
      </c>
      <c r="W808" s="10">
        <v>0</v>
      </c>
      <c r="X808" s="10">
        <v>0</v>
      </c>
      <c r="Y808" s="10">
        <v>276.64999389648438</v>
      </c>
      <c r="Z808" s="10">
        <v>735.35498046875</v>
      </c>
      <c r="AA808" s="10">
        <v>1012.0050048828125</v>
      </c>
      <c r="AB808" s="10">
        <v>122.81000518798828</v>
      </c>
      <c r="AC808" s="10">
        <v>571.70501708984375</v>
      </c>
      <c r="AD808" s="10">
        <v>694.5150146484375</v>
      </c>
      <c r="AE808" s="10">
        <v>1231.2850341796875</v>
      </c>
      <c r="AF808" s="10">
        <v>2841.679931640625</v>
      </c>
      <c r="AG808" s="10">
        <v>4072.96484375</v>
      </c>
      <c r="AH808" s="10">
        <v>66.709999084472656</v>
      </c>
      <c r="AI808" s="10">
        <v>437.51998901367188</v>
      </c>
      <c r="AJ808" s="10">
        <v>504.22998046875</v>
      </c>
      <c r="AK808" s="10">
        <v>62.470001220703125</v>
      </c>
      <c r="AL808" s="10">
        <v>0</v>
      </c>
      <c r="AM808" s="10">
        <v>62.470001220703125</v>
      </c>
      <c r="AN808" s="10">
        <v>0</v>
      </c>
      <c r="AO808" s="10">
        <v>0</v>
      </c>
      <c r="AP808" s="10">
        <v>0</v>
      </c>
      <c r="AQ808" s="10">
        <v>276.64999389648438</v>
      </c>
      <c r="AR808" s="10">
        <v>735.35498046875</v>
      </c>
      <c r="AS808" s="10">
        <v>1012.0050048828125</v>
      </c>
      <c r="AT808" s="10">
        <v>122.81000518798828</v>
      </c>
      <c r="AU808" s="10">
        <v>571.70501708984375</v>
      </c>
      <c r="AV808" s="10">
        <v>694.5150146484375</v>
      </c>
      <c r="AW808" s="10">
        <v>1231.2850341796875</v>
      </c>
      <c r="AX808" s="10">
        <v>2841.679931640625</v>
      </c>
      <c r="AY808" s="10">
        <v>4072.96484375</v>
      </c>
      <c r="AZ808" s="10">
        <v>66.709999084472656</v>
      </c>
      <c r="BA808" s="10">
        <v>437.51998901367188</v>
      </c>
      <c r="BB808" s="10">
        <v>504.22998046875</v>
      </c>
      <c r="BC808" s="10">
        <v>62.470001220703125</v>
      </c>
      <c r="BD808" s="10">
        <v>0</v>
      </c>
      <c r="BE808" s="10">
        <v>62.470001220703125</v>
      </c>
      <c r="BF808" s="10">
        <v>0</v>
      </c>
      <c r="BG808" s="10">
        <v>0</v>
      </c>
      <c r="BH808" s="10">
        <v>0</v>
      </c>
      <c r="BI808" s="10">
        <v>271.135009765625</v>
      </c>
      <c r="BJ808" s="10">
        <v>735.35498046875</v>
      </c>
      <c r="BK808" s="10">
        <v>1006.489990234375</v>
      </c>
      <c r="BL808" s="10">
        <v>118.52000427246094</v>
      </c>
      <c r="BM808" s="10">
        <v>571.70501708984375</v>
      </c>
      <c r="BN808" s="10">
        <v>690.22503662109375</v>
      </c>
      <c r="BO808" s="10">
        <v>1206.510009765625</v>
      </c>
      <c r="BP808" s="10">
        <v>3014.885009765625</v>
      </c>
      <c r="BQ808" s="10">
        <v>4221.39501953125</v>
      </c>
      <c r="BR808" s="10">
        <v>66.709999084472656</v>
      </c>
      <c r="BS808" s="10">
        <v>437.51998901367188</v>
      </c>
      <c r="BT808" s="10">
        <v>504.22998046875</v>
      </c>
      <c r="BU808" s="10">
        <v>62.455001831054688</v>
      </c>
      <c r="BV808" s="10">
        <v>50.979999542236328</v>
      </c>
      <c r="BW808" s="10">
        <v>113.43499755859375</v>
      </c>
      <c r="BX808" s="10">
        <v>0</v>
      </c>
      <c r="BY808" s="10">
        <v>0</v>
      </c>
      <c r="BZ808" s="10">
        <v>0</v>
      </c>
      <c r="CA808" s="10">
        <v>271.135009765625</v>
      </c>
      <c r="CB808" s="10">
        <v>735.35498046875</v>
      </c>
      <c r="CC808" s="10">
        <v>1006.489990234375</v>
      </c>
      <c r="CD808" s="10">
        <v>118.52000427246094</v>
      </c>
      <c r="CE808" s="10">
        <v>571.70501708984375</v>
      </c>
      <c r="CF808" s="10">
        <v>690.22503662109375</v>
      </c>
      <c r="CG808" s="10">
        <v>1206.510009765625</v>
      </c>
      <c r="CH808" s="10">
        <v>3014.885009765625</v>
      </c>
      <c r="CI808" s="10">
        <v>4221.39501953125</v>
      </c>
      <c r="CJ808" s="10">
        <v>66.709999084472656</v>
      </c>
      <c r="CK808" s="10">
        <v>437.51998901367188</v>
      </c>
      <c r="CL808" s="10">
        <v>504.22998046875</v>
      </c>
      <c r="CM808" s="10">
        <v>62.455001831054688</v>
      </c>
      <c r="CN808" s="10">
        <v>50.979999542236328</v>
      </c>
      <c r="CO808" s="10">
        <v>113.43499755859375</v>
      </c>
      <c r="CP808" s="10">
        <v>0</v>
      </c>
      <c r="CQ808" s="10">
        <v>0</v>
      </c>
      <c r="CR808" s="10">
        <v>0</v>
      </c>
      <c r="CS808" s="10">
        <v>265.6199951171875</v>
      </c>
      <c r="CT808" s="10">
        <v>735.35498046875</v>
      </c>
      <c r="CU808" s="10">
        <v>1000.9749755859375</v>
      </c>
      <c r="CV808" s="10">
        <v>114.23500061035156</v>
      </c>
      <c r="CW808" s="10">
        <v>571.70501708984375</v>
      </c>
      <c r="CX808" s="10">
        <v>685.94000244140625</v>
      </c>
      <c r="CY808" s="10">
        <v>1180.6099853515625</v>
      </c>
      <c r="CZ808" s="10">
        <v>3178.39013671875</v>
      </c>
      <c r="DA808" s="10">
        <v>4359</v>
      </c>
      <c r="DB808" s="10">
        <v>66.709999084472656</v>
      </c>
      <c r="DC808" s="10">
        <v>437.51998901367188</v>
      </c>
      <c r="DD808" s="10">
        <v>504.22998046875</v>
      </c>
      <c r="DE808" s="10">
        <v>62.090000152587891</v>
      </c>
      <c r="DF808" s="10">
        <v>0</v>
      </c>
      <c r="DG808" s="10">
        <v>62.090000152587891</v>
      </c>
    </row>
    <row r="809" spans="1:111">
      <c r="A809" t="s">
        <v>32</v>
      </c>
      <c r="B809" t="s">
        <v>63</v>
      </c>
      <c r="C809" t="s">
        <v>73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0</v>
      </c>
      <c r="AL809" s="10">
        <v>0</v>
      </c>
      <c r="AM809" s="10">
        <v>0</v>
      </c>
      <c r="AN809" s="10">
        <v>0</v>
      </c>
      <c r="AO809" s="10">
        <v>0</v>
      </c>
      <c r="AP809" s="10">
        <v>0</v>
      </c>
      <c r="AQ809" s="10">
        <v>0</v>
      </c>
      <c r="AR809" s="10">
        <v>0</v>
      </c>
      <c r="AS809" s="10">
        <v>0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0">
        <v>0</v>
      </c>
      <c r="BA809" s="10">
        <v>0</v>
      </c>
      <c r="BB809" s="10">
        <v>0</v>
      </c>
      <c r="BC809" s="10">
        <v>0</v>
      </c>
      <c r="BD809" s="10">
        <v>0</v>
      </c>
      <c r="BE809" s="10">
        <v>0</v>
      </c>
      <c r="BF809" s="10">
        <v>0</v>
      </c>
      <c r="BG809" s="10">
        <v>0</v>
      </c>
      <c r="BH809" s="10">
        <v>0</v>
      </c>
      <c r="BI809" s="10">
        <v>0</v>
      </c>
      <c r="BJ809" s="10">
        <v>0</v>
      </c>
      <c r="BK809" s="10">
        <v>0</v>
      </c>
      <c r="BL809" s="10">
        <v>0</v>
      </c>
      <c r="BM809" s="10">
        <v>0</v>
      </c>
      <c r="BN809" s="10">
        <v>0</v>
      </c>
      <c r="BO809" s="10">
        <v>0</v>
      </c>
      <c r="BP809" s="10">
        <v>0</v>
      </c>
      <c r="BQ809" s="10">
        <v>0</v>
      </c>
      <c r="BR809" s="10">
        <v>0</v>
      </c>
      <c r="BS809" s="10">
        <v>0</v>
      </c>
      <c r="BT809" s="10">
        <v>0</v>
      </c>
      <c r="BU809" s="10">
        <v>0</v>
      </c>
      <c r="BV809" s="10">
        <v>0</v>
      </c>
      <c r="BW809" s="10">
        <v>0</v>
      </c>
      <c r="BX809" s="10">
        <v>0</v>
      </c>
      <c r="BY809" s="10">
        <v>0</v>
      </c>
      <c r="BZ809" s="10">
        <v>0</v>
      </c>
      <c r="CA809" s="10">
        <v>0</v>
      </c>
      <c r="CB809" s="10">
        <v>0</v>
      </c>
      <c r="CC809" s="10">
        <v>0</v>
      </c>
      <c r="CD809" s="10">
        <v>0</v>
      </c>
      <c r="CE809" s="10">
        <v>0</v>
      </c>
      <c r="CF809" s="10">
        <v>0</v>
      </c>
      <c r="CG809" s="10">
        <v>0</v>
      </c>
      <c r="CH809" s="10">
        <v>0</v>
      </c>
      <c r="CI809" s="10">
        <v>0</v>
      </c>
      <c r="CJ809" s="10">
        <v>0</v>
      </c>
      <c r="CK809" s="10">
        <v>0</v>
      </c>
      <c r="CL809" s="10">
        <v>0</v>
      </c>
      <c r="CM809" s="10">
        <v>0</v>
      </c>
      <c r="CN809" s="10">
        <v>0</v>
      </c>
      <c r="CO809" s="10">
        <v>0</v>
      </c>
      <c r="CP809" s="10">
        <v>0</v>
      </c>
      <c r="CQ809" s="10">
        <v>0</v>
      </c>
      <c r="CR809" s="10">
        <v>0</v>
      </c>
      <c r="CS809" s="10">
        <v>0</v>
      </c>
      <c r="CT809" s="10">
        <v>0</v>
      </c>
      <c r="CU809" s="10">
        <v>0</v>
      </c>
      <c r="CV809" s="10">
        <v>0</v>
      </c>
      <c r="CW809" s="10">
        <v>0</v>
      </c>
      <c r="CX809" s="10">
        <v>0</v>
      </c>
      <c r="CY809" s="10">
        <v>0</v>
      </c>
      <c r="CZ809" s="10">
        <v>0</v>
      </c>
      <c r="DA809" s="10">
        <v>0</v>
      </c>
      <c r="DB809" s="10">
        <v>0</v>
      </c>
      <c r="DC809" s="10">
        <v>0</v>
      </c>
      <c r="DD809" s="10">
        <v>0</v>
      </c>
      <c r="DE809" s="10">
        <v>0</v>
      </c>
      <c r="DF809" s="10">
        <v>0</v>
      </c>
      <c r="DG809" s="10">
        <v>0</v>
      </c>
    </row>
    <row r="810" spans="1:111">
      <c r="A810" t="s">
        <v>32</v>
      </c>
      <c r="B810" t="s">
        <v>63</v>
      </c>
      <c r="C810" t="s">
        <v>74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0</v>
      </c>
      <c r="AS810" s="10">
        <v>0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0">
        <v>0</v>
      </c>
      <c r="BA810" s="10">
        <v>0</v>
      </c>
      <c r="BB810" s="10">
        <v>0</v>
      </c>
      <c r="BC810" s="10">
        <v>0</v>
      </c>
      <c r="BD810" s="10">
        <v>0</v>
      </c>
      <c r="BE810" s="10">
        <v>0</v>
      </c>
      <c r="BF810" s="10">
        <v>0</v>
      </c>
      <c r="BG810" s="10">
        <v>0</v>
      </c>
      <c r="BH810" s="10">
        <v>0</v>
      </c>
      <c r="BI810" s="10">
        <v>0</v>
      </c>
      <c r="BJ810" s="10">
        <v>0</v>
      </c>
      <c r="BK810" s="10">
        <v>0</v>
      </c>
      <c r="BL810" s="10">
        <v>0</v>
      </c>
      <c r="BM810" s="10">
        <v>0</v>
      </c>
      <c r="BN810" s="10">
        <v>0</v>
      </c>
      <c r="BO810" s="10">
        <v>0</v>
      </c>
      <c r="BP810" s="10">
        <v>0</v>
      </c>
      <c r="BQ810" s="10">
        <v>0</v>
      </c>
      <c r="BR810" s="10">
        <v>0</v>
      </c>
      <c r="BS810" s="10">
        <v>0</v>
      </c>
      <c r="BT810" s="10">
        <v>0</v>
      </c>
      <c r="BU810" s="10">
        <v>0</v>
      </c>
      <c r="BV810" s="10">
        <v>0</v>
      </c>
      <c r="BW810" s="10">
        <v>0</v>
      </c>
      <c r="BX810" s="10">
        <v>0</v>
      </c>
      <c r="BY810" s="10">
        <v>0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10">
        <v>0</v>
      </c>
      <c r="CF810" s="10">
        <v>0</v>
      </c>
      <c r="CG810" s="10">
        <v>0</v>
      </c>
      <c r="CH810" s="10">
        <v>0</v>
      </c>
      <c r="CI810" s="10">
        <v>0</v>
      </c>
      <c r="CJ810" s="10">
        <v>0</v>
      </c>
      <c r="CK810" s="10">
        <v>0</v>
      </c>
      <c r="CL810" s="10">
        <v>0</v>
      </c>
      <c r="CM810" s="10">
        <v>0</v>
      </c>
      <c r="CN810" s="10">
        <v>0</v>
      </c>
      <c r="CO810" s="10">
        <v>0</v>
      </c>
      <c r="CP810" s="10">
        <v>0</v>
      </c>
      <c r="CQ810" s="10">
        <v>0</v>
      </c>
      <c r="CR810" s="10">
        <v>0</v>
      </c>
      <c r="CS810" s="10">
        <v>0</v>
      </c>
      <c r="CT810" s="10">
        <v>0</v>
      </c>
      <c r="CU810" s="10">
        <v>0</v>
      </c>
      <c r="CV810" s="10">
        <v>0</v>
      </c>
      <c r="CW810" s="10">
        <v>0</v>
      </c>
      <c r="CX810" s="10">
        <v>0</v>
      </c>
      <c r="CY810" s="10">
        <v>0</v>
      </c>
      <c r="CZ810" s="10">
        <v>0</v>
      </c>
      <c r="DA810" s="10">
        <v>0</v>
      </c>
      <c r="DB810" s="10">
        <v>0</v>
      </c>
      <c r="DC810" s="10">
        <v>0</v>
      </c>
      <c r="DD810" s="10">
        <v>0</v>
      </c>
      <c r="DE810" s="10">
        <v>0</v>
      </c>
      <c r="DF810" s="10">
        <v>0</v>
      </c>
      <c r="DG810" s="10">
        <v>0</v>
      </c>
    </row>
    <row r="811" spans="1:111">
      <c r="A811" t="s">
        <v>32</v>
      </c>
      <c r="B811" t="s">
        <v>63</v>
      </c>
      <c r="C811" t="s">
        <v>75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78.589996337890625</v>
      </c>
      <c r="T811" s="10">
        <v>4171.625</v>
      </c>
      <c r="U811" s="10">
        <v>4250.21484375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6.2199997901916504</v>
      </c>
      <c r="AL811" s="10">
        <v>2110.52001953125</v>
      </c>
      <c r="AM811" s="10">
        <v>2116.739990234375</v>
      </c>
      <c r="AN811" s="10">
        <v>0</v>
      </c>
      <c r="AO811" s="10">
        <v>0</v>
      </c>
      <c r="AP811" s="10">
        <v>0</v>
      </c>
      <c r="AQ811" s="10">
        <v>0</v>
      </c>
      <c r="AR811" s="10">
        <v>0</v>
      </c>
      <c r="AS811" s="10">
        <v>0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0">
        <v>0</v>
      </c>
      <c r="BA811" s="10">
        <v>0</v>
      </c>
      <c r="BB811" s="10">
        <v>0</v>
      </c>
      <c r="BC811" s="10">
        <v>6.2199997901916504</v>
      </c>
      <c r="BD811" s="10">
        <v>2110.52001953125</v>
      </c>
      <c r="BE811" s="10">
        <v>2116.739990234375</v>
      </c>
      <c r="BF811" s="10">
        <v>0</v>
      </c>
      <c r="BG811" s="10">
        <v>0</v>
      </c>
      <c r="BH811" s="10">
        <v>0</v>
      </c>
      <c r="BI811" s="10">
        <v>0</v>
      </c>
      <c r="BJ811" s="10">
        <v>0</v>
      </c>
      <c r="BK811" s="10">
        <v>0</v>
      </c>
      <c r="BL811" s="10">
        <v>0</v>
      </c>
      <c r="BM811" s="10">
        <v>0</v>
      </c>
      <c r="BN811" s="10">
        <v>0</v>
      </c>
      <c r="BO811" s="10">
        <v>0</v>
      </c>
      <c r="BP811" s="10">
        <v>0</v>
      </c>
      <c r="BQ811" s="10">
        <v>0</v>
      </c>
      <c r="BR811" s="10">
        <v>0</v>
      </c>
      <c r="BS811" s="10">
        <v>0</v>
      </c>
      <c r="BT811" s="10">
        <v>0</v>
      </c>
      <c r="BU811" s="10">
        <v>0</v>
      </c>
      <c r="BV811" s="10">
        <v>3791.10498046875</v>
      </c>
      <c r="BW811" s="10">
        <v>3791.10498046875</v>
      </c>
      <c r="BX811" s="10">
        <v>0</v>
      </c>
      <c r="BY811" s="10">
        <v>0</v>
      </c>
      <c r="BZ811" s="10">
        <v>0</v>
      </c>
      <c r="CA811" s="10">
        <v>0</v>
      </c>
      <c r="CB811" s="10">
        <v>0</v>
      </c>
      <c r="CC811" s="10">
        <v>0</v>
      </c>
      <c r="CD811" s="10">
        <v>0</v>
      </c>
      <c r="CE811" s="10">
        <v>0</v>
      </c>
      <c r="CF811" s="10">
        <v>0</v>
      </c>
      <c r="CG811" s="10">
        <v>0</v>
      </c>
      <c r="CH811" s="10">
        <v>0</v>
      </c>
      <c r="CI811" s="10">
        <v>0</v>
      </c>
      <c r="CJ811" s="10">
        <v>0</v>
      </c>
      <c r="CK811" s="10">
        <v>0</v>
      </c>
      <c r="CL811" s="10">
        <v>0</v>
      </c>
      <c r="CM811" s="10">
        <v>0</v>
      </c>
      <c r="CN811" s="10">
        <v>3791.10498046875</v>
      </c>
      <c r="CO811" s="10">
        <v>3791.10498046875</v>
      </c>
      <c r="CP811" s="10">
        <v>0</v>
      </c>
      <c r="CQ811" s="10">
        <v>0</v>
      </c>
      <c r="CR811" s="10">
        <v>0</v>
      </c>
      <c r="CS811" s="10">
        <v>0</v>
      </c>
      <c r="CT811" s="10">
        <v>0</v>
      </c>
      <c r="CU811" s="10">
        <v>0</v>
      </c>
      <c r="CV811" s="10">
        <v>0</v>
      </c>
      <c r="CW811" s="10">
        <v>0</v>
      </c>
      <c r="CX811" s="10">
        <v>0</v>
      </c>
      <c r="CY811" s="10">
        <v>0</v>
      </c>
      <c r="CZ811" s="10">
        <v>0</v>
      </c>
      <c r="DA811" s="10">
        <v>0</v>
      </c>
      <c r="DB811" s="10">
        <v>0</v>
      </c>
      <c r="DC811" s="10">
        <v>0</v>
      </c>
      <c r="DD811" s="10">
        <v>0</v>
      </c>
      <c r="DE811" s="10">
        <v>0</v>
      </c>
      <c r="DF811" s="10">
        <v>7582.21484375</v>
      </c>
      <c r="DG811" s="10">
        <v>7582.21484375</v>
      </c>
    </row>
    <row r="812" spans="1:111">
      <c r="A812" t="s">
        <v>32</v>
      </c>
      <c r="B812" t="s">
        <v>63</v>
      </c>
      <c r="C812" t="s">
        <v>76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0">
        <v>0</v>
      </c>
      <c r="AR812" s="10">
        <v>0</v>
      </c>
      <c r="AS812" s="10">
        <v>0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0">
        <v>0</v>
      </c>
      <c r="BA812" s="10">
        <v>0</v>
      </c>
      <c r="BB812" s="10">
        <v>0</v>
      </c>
      <c r="BC812" s="10">
        <v>0</v>
      </c>
      <c r="BD812" s="10">
        <v>0</v>
      </c>
      <c r="BE812" s="10">
        <v>0</v>
      </c>
      <c r="BF812" s="10">
        <v>0</v>
      </c>
      <c r="BG812" s="10">
        <v>0</v>
      </c>
      <c r="BH812" s="10">
        <v>0</v>
      </c>
      <c r="BI812" s="10">
        <v>0</v>
      </c>
      <c r="BJ812" s="10">
        <v>0</v>
      </c>
      <c r="BK812" s="10">
        <v>0</v>
      </c>
      <c r="BL812" s="10">
        <v>0</v>
      </c>
      <c r="BM812" s="10">
        <v>0</v>
      </c>
      <c r="BN812" s="10">
        <v>0</v>
      </c>
      <c r="BO812" s="10">
        <v>0</v>
      </c>
      <c r="BP812" s="10">
        <v>0</v>
      </c>
      <c r="BQ812" s="10">
        <v>0</v>
      </c>
      <c r="BR812" s="10">
        <v>0</v>
      </c>
      <c r="BS812" s="10">
        <v>0</v>
      </c>
      <c r="BT812" s="10">
        <v>0</v>
      </c>
      <c r="BU812" s="10">
        <v>0</v>
      </c>
      <c r="BV812" s="10">
        <v>0</v>
      </c>
      <c r="BW812" s="10">
        <v>0</v>
      </c>
      <c r="BX812" s="10">
        <v>0</v>
      </c>
      <c r="BY812" s="10">
        <v>0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10">
        <v>0</v>
      </c>
      <c r="CF812" s="10">
        <v>0</v>
      </c>
      <c r="CG812" s="10">
        <v>0</v>
      </c>
      <c r="CH812" s="10">
        <v>0</v>
      </c>
      <c r="CI812" s="10">
        <v>0</v>
      </c>
      <c r="CJ812" s="10">
        <v>0</v>
      </c>
      <c r="CK812" s="10">
        <v>0</v>
      </c>
      <c r="CL812" s="10">
        <v>0</v>
      </c>
      <c r="CM812" s="10">
        <v>0</v>
      </c>
      <c r="CN812" s="10">
        <v>0</v>
      </c>
      <c r="CO812" s="10">
        <v>0</v>
      </c>
      <c r="CP812" s="10">
        <v>0</v>
      </c>
      <c r="CQ812" s="10">
        <v>0</v>
      </c>
      <c r="CR812" s="10">
        <v>0</v>
      </c>
      <c r="CS812" s="10">
        <v>0</v>
      </c>
      <c r="CT812" s="10">
        <v>0</v>
      </c>
      <c r="CU812" s="10">
        <v>0</v>
      </c>
      <c r="CV812" s="10">
        <v>0</v>
      </c>
      <c r="CW812" s="10">
        <v>0</v>
      </c>
      <c r="CX812" s="10">
        <v>0</v>
      </c>
      <c r="CY812" s="10">
        <v>0</v>
      </c>
      <c r="CZ812" s="10">
        <v>0</v>
      </c>
      <c r="DA812" s="10">
        <v>0</v>
      </c>
      <c r="DB812" s="10">
        <v>0</v>
      </c>
      <c r="DC812" s="10">
        <v>0</v>
      </c>
      <c r="DD812" s="10">
        <v>0</v>
      </c>
      <c r="DE812" s="10">
        <v>0</v>
      </c>
      <c r="DF812" s="10">
        <v>0</v>
      </c>
      <c r="DG812" s="10">
        <v>0</v>
      </c>
    </row>
    <row r="813" spans="1:111">
      <c r="A813" t="s">
        <v>32</v>
      </c>
      <c r="B813" t="s">
        <v>63</v>
      </c>
      <c r="C813" t="s">
        <v>77</v>
      </c>
      <c r="D813" s="10">
        <v>1859</v>
      </c>
      <c r="E813" s="10">
        <v>1887</v>
      </c>
      <c r="F813" s="10">
        <v>3746</v>
      </c>
      <c r="G813" s="10">
        <v>288.5</v>
      </c>
      <c r="H813" s="10">
        <v>256.5</v>
      </c>
      <c r="I813" s="10">
        <v>545</v>
      </c>
      <c r="J813" s="10">
        <v>241.5</v>
      </c>
      <c r="K813" s="10">
        <v>2098.5</v>
      </c>
      <c r="L813" s="10">
        <v>2340</v>
      </c>
      <c r="M813" s="10">
        <v>909</v>
      </c>
      <c r="N813" s="10">
        <v>451.5</v>
      </c>
      <c r="O813" s="10">
        <v>1360.5</v>
      </c>
      <c r="P813" s="10">
        <v>2245</v>
      </c>
      <c r="Q813" s="10">
        <v>6069</v>
      </c>
      <c r="R813" s="10">
        <v>8314</v>
      </c>
      <c r="S813" s="10">
        <v>535</v>
      </c>
      <c r="T813" s="10">
        <v>756</v>
      </c>
      <c r="U813" s="10">
        <v>1291</v>
      </c>
      <c r="V813" s="10">
        <v>1866.070068359375</v>
      </c>
      <c r="W813" s="10">
        <v>2157.3349609375</v>
      </c>
      <c r="X813" s="10">
        <v>4023.405029296875</v>
      </c>
      <c r="Y813" s="10">
        <v>485.375</v>
      </c>
      <c r="Z813" s="10">
        <v>747.19500732421875</v>
      </c>
      <c r="AA813" s="10">
        <v>1232.570068359375</v>
      </c>
      <c r="AB813" s="10">
        <v>94.115005493164062</v>
      </c>
      <c r="AC813" s="10">
        <v>3703.3798828125</v>
      </c>
      <c r="AD813" s="10">
        <v>3797.494873046875</v>
      </c>
      <c r="AE813" s="10">
        <v>1419.4749755859375</v>
      </c>
      <c r="AF813" s="10">
        <v>696.90997314453125</v>
      </c>
      <c r="AG813" s="10">
        <v>2116.385009765625</v>
      </c>
      <c r="AH813" s="10">
        <v>2366.619873046875</v>
      </c>
      <c r="AI813" s="10">
        <v>8907.115234375</v>
      </c>
      <c r="AJ813" s="10">
        <v>11273.7353515625</v>
      </c>
      <c r="AK813" s="10">
        <v>517.5150146484375</v>
      </c>
      <c r="AL813" s="10">
        <v>1829.0550537109375</v>
      </c>
      <c r="AM813" s="10">
        <v>2346.570068359375</v>
      </c>
      <c r="AN813" s="10">
        <v>1866.070068359375</v>
      </c>
      <c r="AO813" s="10">
        <v>2157.3349609375</v>
      </c>
      <c r="AP813" s="10">
        <v>4023.405029296875</v>
      </c>
      <c r="AQ813" s="10">
        <v>485.375</v>
      </c>
      <c r="AR813" s="10">
        <v>747.19500732421875</v>
      </c>
      <c r="AS813" s="10">
        <v>1232.570068359375</v>
      </c>
      <c r="AT813" s="10">
        <v>94.115005493164062</v>
      </c>
      <c r="AU813" s="10">
        <v>3703.3798828125</v>
      </c>
      <c r="AV813" s="10">
        <v>3797.494873046875</v>
      </c>
      <c r="AW813" s="10">
        <v>1419.4749755859375</v>
      </c>
      <c r="AX813" s="10">
        <v>696.90997314453125</v>
      </c>
      <c r="AY813" s="10">
        <v>2116.385009765625</v>
      </c>
      <c r="AZ813" s="10">
        <v>2366.619873046875</v>
      </c>
      <c r="BA813" s="10">
        <v>8907.115234375</v>
      </c>
      <c r="BB813" s="10">
        <v>11273.7353515625</v>
      </c>
      <c r="BC813" s="10">
        <v>517.5150146484375</v>
      </c>
      <c r="BD813" s="10">
        <v>1829.0550537109375</v>
      </c>
      <c r="BE813" s="10">
        <v>2346.570068359375</v>
      </c>
      <c r="BF813" s="10">
        <v>1830.2149658203125</v>
      </c>
      <c r="BG813" s="10">
        <v>2157.3349609375</v>
      </c>
      <c r="BH813" s="10">
        <v>3987.5498046875</v>
      </c>
      <c r="BI813" s="10">
        <v>479.77001953125</v>
      </c>
      <c r="BJ813" s="10">
        <v>747.19500732421875</v>
      </c>
      <c r="BK813" s="10">
        <v>1226.965087890625</v>
      </c>
      <c r="BL813" s="10">
        <v>92</v>
      </c>
      <c r="BM813" s="10">
        <v>3703.3798828125</v>
      </c>
      <c r="BN813" s="10">
        <v>3795.3798828125</v>
      </c>
      <c r="BO813" s="10">
        <v>1419.4749755859375</v>
      </c>
      <c r="BP813" s="10">
        <v>911.2149658203125</v>
      </c>
      <c r="BQ813" s="10">
        <v>2330.68994140625</v>
      </c>
      <c r="BR813" s="10">
        <v>2303.9599609375</v>
      </c>
      <c r="BS813" s="10">
        <v>8660.01953125</v>
      </c>
      <c r="BT813" s="10">
        <v>10963.9794921875</v>
      </c>
      <c r="BU813" s="10">
        <v>493.85501098632812</v>
      </c>
      <c r="BV813" s="10">
        <v>1829.0550537109375</v>
      </c>
      <c r="BW813" s="10">
        <v>2322.91015625</v>
      </c>
      <c r="BX813" s="10">
        <v>1830.2149658203125</v>
      </c>
      <c r="BY813" s="10">
        <v>2157.3349609375</v>
      </c>
      <c r="BZ813" s="10">
        <v>3987.5498046875</v>
      </c>
      <c r="CA813" s="10">
        <v>479.77001953125</v>
      </c>
      <c r="CB813" s="10">
        <v>747.19500732421875</v>
      </c>
      <c r="CC813" s="10">
        <v>1226.965087890625</v>
      </c>
      <c r="CD813" s="10">
        <v>92</v>
      </c>
      <c r="CE813" s="10">
        <v>3703.3798828125</v>
      </c>
      <c r="CF813" s="10">
        <v>3795.3798828125</v>
      </c>
      <c r="CG813" s="10">
        <v>1419.4749755859375</v>
      </c>
      <c r="CH813" s="10">
        <v>911.2149658203125</v>
      </c>
      <c r="CI813" s="10">
        <v>2330.68994140625</v>
      </c>
      <c r="CJ813" s="10">
        <v>2303.9599609375</v>
      </c>
      <c r="CK813" s="10">
        <v>8660.01953125</v>
      </c>
      <c r="CL813" s="10">
        <v>10963.9794921875</v>
      </c>
      <c r="CM813" s="10">
        <v>493.85501098632812</v>
      </c>
      <c r="CN813" s="10">
        <v>1829.0550537109375</v>
      </c>
      <c r="CO813" s="10">
        <v>2322.91015625</v>
      </c>
      <c r="CP813" s="10">
        <v>1791.8399658203125</v>
      </c>
      <c r="CQ813" s="10">
        <v>2157.3349609375</v>
      </c>
      <c r="CR813" s="10">
        <v>3949.1748046875</v>
      </c>
      <c r="CS813" s="10">
        <v>471.90499877929688</v>
      </c>
      <c r="CT813" s="10">
        <v>747.19500732421875</v>
      </c>
      <c r="CU813" s="10">
        <v>1219.0999755859375</v>
      </c>
      <c r="CV813" s="10">
        <v>132.39500427246094</v>
      </c>
      <c r="CW813" s="10">
        <v>3703.3798828125</v>
      </c>
      <c r="CX813" s="10">
        <v>3835.77490234375</v>
      </c>
      <c r="CY813" s="10">
        <v>1416.780029296875</v>
      </c>
      <c r="CZ813" s="10">
        <v>2564.18017578125</v>
      </c>
      <c r="DA813" s="10">
        <v>3980.960205078125</v>
      </c>
      <c r="DB813" s="10">
        <v>2245.054931640625</v>
      </c>
      <c r="DC813" s="10">
        <v>9448.490234375</v>
      </c>
      <c r="DD813" s="10">
        <v>11693.544921875</v>
      </c>
      <c r="DE813" s="10">
        <v>468.52001953125</v>
      </c>
      <c r="DF813" s="10">
        <v>1829.0550537109375</v>
      </c>
      <c r="DG813" s="10">
        <v>2297.5751953125</v>
      </c>
    </row>
    <row r="814" spans="1:111">
      <c r="A814" t="s">
        <v>32</v>
      </c>
      <c r="B814" t="s">
        <v>63</v>
      </c>
      <c r="C814" t="s">
        <v>78</v>
      </c>
      <c r="D814" s="10">
        <v>330.41000366210938</v>
      </c>
      <c r="E814" s="10">
        <v>1110</v>
      </c>
      <c r="F814" s="10">
        <v>1440.4100341796875</v>
      </c>
      <c r="G814" s="10">
        <v>386.8699951171875</v>
      </c>
      <c r="H814" s="10">
        <v>1779.0050048828125</v>
      </c>
      <c r="I814" s="10">
        <v>2165.875</v>
      </c>
      <c r="J814" s="10">
        <v>180.33999633789062</v>
      </c>
      <c r="K814" s="10">
        <v>452</v>
      </c>
      <c r="L814" s="10">
        <v>632.3399658203125</v>
      </c>
      <c r="M814" s="10">
        <v>132.80500793457031</v>
      </c>
      <c r="N814" s="10">
        <v>160</v>
      </c>
      <c r="O814" s="10">
        <v>292.80499267578125</v>
      </c>
      <c r="P814" s="10">
        <v>370.91000366210938</v>
      </c>
      <c r="Q814" s="10">
        <v>1577.60498046875</v>
      </c>
      <c r="R814" s="10">
        <v>1948.5150146484375</v>
      </c>
      <c r="S814" s="10">
        <v>59.740001678466797</v>
      </c>
      <c r="T814" s="10">
        <v>1274.56005859375</v>
      </c>
      <c r="U814" s="10">
        <v>1334.300048828125</v>
      </c>
      <c r="V814" s="10">
        <v>236.84500122070312</v>
      </c>
      <c r="W814" s="10">
        <v>1515.68994140625</v>
      </c>
      <c r="X814" s="10">
        <v>1752.534912109375</v>
      </c>
      <c r="Y814" s="10">
        <v>431.39999389648438</v>
      </c>
      <c r="Z814" s="10">
        <v>1941.3199462890625</v>
      </c>
      <c r="AA814" s="10">
        <v>2372.719970703125</v>
      </c>
      <c r="AB814" s="10">
        <v>173.625</v>
      </c>
      <c r="AC814" s="10">
        <v>1348.2750244140625</v>
      </c>
      <c r="AD814" s="10">
        <v>1521.9000244140625</v>
      </c>
      <c r="AE814" s="10">
        <v>80.095001220703125</v>
      </c>
      <c r="AF814" s="10">
        <v>283.88998413085938</v>
      </c>
      <c r="AG814" s="10">
        <v>363.9849853515625</v>
      </c>
      <c r="AH814" s="10">
        <v>287.89999389648438</v>
      </c>
      <c r="AI814" s="10">
        <v>1676.469970703125</v>
      </c>
      <c r="AJ814" s="10">
        <v>1964.3699951171875</v>
      </c>
      <c r="AK814" s="10">
        <v>25.189998626708984</v>
      </c>
      <c r="AL814" s="10">
        <v>259.56500244140625</v>
      </c>
      <c r="AM814" s="10">
        <v>284.7550048828125</v>
      </c>
      <c r="AN814" s="10">
        <v>236.84500122070312</v>
      </c>
      <c r="AO814" s="10">
        <v>1515.68994140625</v>
      </c>
      <c r="AP814" s="10">
        <v>1752.534912109375</v>
      </c>
      <c r="AQ814" s="10">
        <v>431.39999389648438</v>
      </c>
      <c r="AR814" s="10">
        <v>1941.3199462890625</v>
      </c>
      <c r="AS814" s="10">
        <v>2372.719970703125</v>
      </c>
      <c r="AT814" s="10">
        <v>173.625</v>
      </c>
      <c r="AU814" s="10">
        <v>1348.2750244140625</v>
      </c>
      <c r="AV814" s="10">
        <v>1521.9000244140625</v>
      </c>
      <c r="AW814" s="10">
        <v>80.095001220703125</v>
      </c>
      <c r="AX814" s="10">
        <v>283.88998413085938</v>
      </c>
      <c r="AY814" s="10">
        <v>363.9849853515625</v>
      </c>
      <c r="AZ814" s="10">
        <v>287.89999389648438</v>
      </c>
      <c r="BA814" s="10">
        <v>1676.469970703125</v>
      </c>
      <c r="BB814" s="10">
        <v>1964.3699951171875</v>
      </c>
      <c r="BC814" s="10">
        <v>25.189998626708984</v>
      </c>
      <c r="BD814" s="10">
        <v>259.56500244140625</v>
      </c>
      <c r="BE814" s="10">
        <v>284.7550048828125</v>
      </c>
      <c r="BF814" s="10">
        <v>221.8699951171875</v>
      </c>
      <c r="BG814" s="10">
        <v>1586.3299560546875</v>
      </c>
      <c r="BH814" s="10">
        <v>1808.199951171875</v>
      </c>
      <c r="BI814" s="10">
        <v>412.3699951171875</v>
      </c>
      <c r="BJ814" s="10">
        <v>1941.3199462890625</v>
      </c>
      <c r="BK814" s="10">
        <v>2353.68994140625</v>
      </c>
      <c r="BL814" s="10">
        <v>149.80499267578125</v>
      </c>
      <c r="BM814" s="10">
        <v>667.2750244140625</v>
      </c>
      <c r="BN814" s="10">
        <v>817.08001708984375</v>
      </c>
      <c r="BO814" s="10">
        <v>73.010002136230469</v>
      </c>
      <c r="BP814" s="10">
        <v>182.55999755859375</v>
      </c>
      <c r="BQ814" s="10">
        <v>255.57000732421875</v>
      </c>
      <c r="BR814" s="10">
        <v>265.32501220703125</v>
      </c>
      <c r="BS814" s="10">
        <v>1942.5450439453125</v>
      </c>
      <c r="BT814" s="10">
        <v>2207.8701171875</v>
      </c>
      <c r="BU814" s="10">
        <v>22.75</v>
      </c>
      <c r="BV814" s="10">
        <v>259.56500244140625</v>
      </c>
      <c r="BW814" s="10">
        <v>282.31500244140625</v>
      </c>
      <c r="BX814" s="10">
        <v>221.8699951171875</v>
      </c>
      <c r="BY814" s="10">
        <v>1586.3299560546875</v>
      </c>
      <c r="BZ814" s="10">
        <v>1808.199951171875</v>
      </c>
      <c r="CA814" s="10">
        <v>412.3699951171875</v>
      </c>
      <c r="CB814" s="10">
        <v>1941.3199462890625</v>
      </c>
      <c r="CC814" s="10">
        <v>2353.68994140625</v>
      </c>
      <c r="CD814" s="10">
        <v>149.80499267578125</v>
      </c>
      <c r="CE814" s="10">
        <v>667.2750244140625</v>
      </c>
      <c r="CF814" s="10">
        <v>817.08001708984375</v>
      </c>
      <c r="CG814" s="10">
        <v>73.010002136230469</v>
      </c>
      <c r="CH814" s="10">
        <v>182.55999755859375</v>
      </c>
      <c r="CI814" s="10">
        <v>255.57000732421875</v>
      </c>
      <c r="CJ814" s="10">
        <v>265.32501220703125</v>
      </c>
      <c r="CK814" s="10">
        <v>1942.5450439453125</v>
      </c>
      <c r="CL814" s="10">
        <v>2207.8701171875</v>
      </c>
      <c r="CM814" s="10">
        <v>22.75</v>
      </c>
      <c r="CN814" s="10">
        <v>259.56500244140625</v>
      </c>
      <c r="CO814" s="10">
        <v>282.31500244140625</v>
      </c>
      <c r="CP814" s="10">
        <v>206.17999267578125</v>
      </c>
      <c r="CQ814" s="10">
        <v>1639.2249755859375</v>
      </c>
      <c r="CR814" s="10">
        <v>1845.405029296875</v>
      </c>
      <c r="CS814" s="10">
        <v>393.34500122070312</v>
      </c>
      <c r="CT814" s="10">
        <v>1941.3199462890625</v>
      </c>
      <c r="CU814" s="10">
        <v>2334.6650390625</v>
      </c>
      <c r="CV814" s="10">
        <v>141.26499938964844</v>
      </c>
      <c r="CW814" s="10">
        <v>667.2750244140625</v>
      </c>
      <c r="CX814" s="10">
        <v>808.5400390625</v>
      </c>
      <c r="CY814" s="10">
        <v>70.474998474121094</v>
      </c>
      <c r="CZ814" s="10">
        <v>81.224998474121094</v>
      </c>
      <c r="DA814" s="10">
        <v>151.69999694824219</v>
      </c>
      <c r="DB814" s="10">
        <v>241.99000549316406</v>
      </c>
      <c r="DC814" s="10">
        <v>1942.5450439453125</v>
      </c>
      <c r="DD814" s="10">
        <v>2184.53515625</v>
      </c>
      <c r="DE814" s="10">
        <v>20.309999465942383</v>
      </c>
      <c r="DF814" s="10">
        <v>259.56500244140625</v>
      </c>
      <c r="DG814" s="10">
        <v>279.875</v>
      </c>
    </row>
    <row r="815" spans="1:111">
      <c r="A815" t="s">
        <v>32</v>
      </c>
      <c r="B815" t="s">
        <v>64</v>
      </c>
      <c r="C815" t="s">
        <v>79</v>
      </c>
      <c r="D815" s="10">
        <v>2189.4100036621094</v>
      </c>
      <c r="E815" s="10">
        <v>2997</v>
      </c>
      <c r="F815" s="10">
        <v>5186.4100341796875</v>
      </c>
      <c r="G815" s="10">
        <v>950.79000854492188</v>
      </c>
      <c r="H815" s="10">
        <v>2846.1799926757812</v>
      </c>
      <c r="I815" s="10">
        <v>3796.969970703125</v>
      </c>
      <c r="J815" s="10">
        <v>547.8699951171875</v>
      </c>
      <c r="K815" s="10">
        <v>2854.239990234375</v>
      </c>
      <c r="L815" s="10">
        <v>3402.1099548339844</v>
      </c>
      <c r="M815" s="10">
        <v>2261.0049591064453</v>
      </c>
      <c r="N815" s="10">
        <v>1717.425048828125</v>
      </c>
      <c r="O815" s="10">
        <v>3978.4299926757812</v>
      </c>
      <c r="P815" s="10">
        <v>2681.7550048828125</v>
      </c>
      <c r="Q815" s="10">
        <v>7646.60498046875</v>
      </c>
      <c r="R815" s="10">
        <v>10328.360015869141</v>
      </c>
      <c r="S815" s="10">
        <v>733.5099983215332</v>
      </c>
      <c r="T815" s="10">
        <v>6202.18505859375</v>
      </c>
      <c r="U815" s="10">
        <v>6935.6948928833008</v>
      </c>
      <c r="V815" s="10">
        <v>2102.9150695800781</v>
      </c>
      <c r="W815" s="10">
        <v>3673.02490234375</v>
      </c>
      <c r="X815" s="10">
        <v>5775.93994140625</v>
      </c>
      <c r="Y815" s="10">
        <v>1193.4249877929688</v>
      </c>
      <c r="Z815" s="10">
        <v>3423.8699340820312</v>
      </c>
      <c r="AA815" s="10">
        <v>4617.2950439453125</v>
      </c>
      <c r="AB815" s="10">
        <v>390.55001068115234</v>
      </c>
      <c r="AC815" s="10">
        <v>5623.3599243164062</v>
      </c>
      <c r="AD815" s="10">
        <v>6013.909912109375</v>
      </c>
      <c r="AE815" s="10">
        <v>2730.8550109863281</v>
      </c>
      <c r="AF815" s="10">
        <v>3822.4798889160156</v>
      </c>
      <c r="AG815" s="10">
        <v>6553.3348388671875</v>
      </c>
      <c r="AH815" s="10">
        <v>2721.229866027832</v>
      </c>
      <c r="AI815" s="10">
        <v>11021.105194091797</v>
      </c>
      <c r="AJ815" s="10">
        <v>13742.335327148438</v>
      </c>
      <c r="AK815" s="10">
        <v>611.39501428604126</v>
      </c>
      <c r="AL815" s="10">
        <v>4199.1400756835938</v>
      </c>
      <c r="AM815" s="10">
        <v>4810.5350646972656</v>
      </c>
      <c r="AN815" s="10">
        <v>2102.9150695800781</v>
      </c>
      <c r="AO815" s="10">
        <v>3673.02490234375</v>
      </c>
      <c r="AP815" s="10">
        <v>5775.93994140625</v>
      </c>
      <c r="AQ815" s="10">
        <v>1193.4249877929688</v>
      </c>
      <c r="AR815" s="10">
        <v>3423.8699340820312</v>
      </c>
      <c r="AS815" s="10">
        <v>4617.2950439453125</v>
      </c>
      <c r="AT815" s="10">
        <v>390.55001068115234</v>
      </c>
      <c r="AU815" s="10">
        <v>5623.3599243164062</v>
      </c>
      <c r="AV815" s="10">
        <v>6013.909912109375</v>
      </c>
      <c r="AW815" s="10">
        <v>2730.8550109863281</v>
      </c>
      <c r="AX815" s="10">
        <v>3822.4798889160156</v>
      </c>
      <c r="AY815" s="10">
        <v>6553.3348388671875</v>
      </c>
      <c r="AZ815" s="10">
        <v>2721.229866027832</v>
      </c>
      <c r="BA815" s="10">
        <v>11021.105194091797</v>
      </c>
      <c r="BB815" s="10">
        <v>13742.335327148438</v>
      </c>
      <c r="BC815" s="10">
        <v>611.39501428604126</v>
      </c>
      <c r="BD815" s="10">
        <v>4199.1400756835938</v>
      </c>
      <c r="BE815" s="10">
        <v>4810.5350646972656</v>
      </c>
      <c r="BF815" s="10">
        <v>2052.0849609375</v>
      </c>
      <c r="BG815" s="10">
        <v>3743.6649169921875</v>
      </c>
      <c r="BH815" s="10">
        <v>5795.749755859375</v>
      </c>
      <c r="BI815" s="10">
        <v>1163.2750244140625</v>
      </c>
      <c r="BJ815" s="10">
        <v>3423.8699340820312</v>
      </c>
      <c r="BK815" s="10">
        <v>4587.14501953125</v>
      </c>
      <c r="BL815" s="10">
        <v>360.32499694824219</v>
      </c>
      <c r="BM815" s="10">
        <v>4942.3599243164062</v>
      </c>
      <c r="BN815" s="10">
        <v>5302.6849365234375</v>
      </c>
      <c r="BO815" s="10">
        <v>2698.994987487793</v>
      </c>
      <c r="BP815" s="10">
        <v>4108.6599731445312</v>
      </c>
      <c r="BQ815" s="10">
        <v>6807.6549682617188</v>
      </c>
      <c r="BR815" s="10">
        <v>2635.9949722290039</v>
      </c>
      <c r="BS815" s="10">
        <v>11040.084564208984</v>
      </c>
      <c r="BT815" s="10">
        <v>13676.07958984375</v>
      </c>
      <c r="BU815" s="10">
        <v>579.06001281738281</v>
      </c>
      <c r="BV815" s="10">
        <v>5930.7050361633301</v>
      </c>
      <c r="BW815" s="10">
        <v>6509.76513671875</v>
      </c>
      <c r="BX815" s="10">
        <v>2052.0849609375</v>
      </c>
      <c r="BY815" s="10">
        <v>3743.6649169921875</v>
      </c>
      <c r="BZ815" s="10">
        <v>5795.749755859375</v>
      </c>
      <c r="CA815" s="10">
        <v>1163.2750244140625</v>
      </c>
      <c r="CB815" s="10">
        <v>3423.8699340820312</v>
      </c>
      <c r="CC815" s="10">
        <v>4587.14501953125</v>
      </c>
      <c r="CD815" s="10">
        <v>360.32499694824219</v>
      </c>
      <c r="CE815" s="10">
        <v>4942.3599243164062</v>
      </c>
      <c r="CF815" s="10">
        <v>5302.6849365234375</v>
      </c>
      <c r="CG815" s="10">
        <v>2698.994987487793</v>
      </c>
      <c r="CH815" s="10">
        <v>4108.6599731445312</v>
      </c>
      <c r="CI815" s="10">
        <v>6807.6549682617188</v>
      </c>
      <c r="CJ815" s="10">
        <v>2635.9949722290039</v>
      </c>
      <c r="CK815" s="10">
        <v>11040.084564208984</v>
      </c>
      <c r="CL815" s="10">
        <v>13676.07958984375</v>
      </c>
      <c r="CM815" s="10">
        <v>579.06001281738281</v>
      </c>
      <c r="CN815" s="10">
        <v>5930.7050361633301</v>
      </c>
      <c r="CO815" s="10">
        <v>6509.76513671875</v>
      </c>
      <c r="CP815" s="10">
        <v>1998.0199584960938</v>
      </c>
      <c r="CQ815" s="10">
        <v>3796.5599365234375</v>
      </c>
      <c r="CR815" s="10">
        <v>5794.579833984375</v>
      </c>
      <c r="CS815" s="10">
        <v>1130.8699951171875</v>
      </c>
      <c r="CT815" s="10">
        <v>3423.8699340820312</v>
      </c>
      <c r="CU815" s="10">
        <v>4554.739990234375</v>
      </c>
      <c r="CV815" s="10">
        <v>387.89500427246094</v>
      </c>
      <c r="CW815" s="10">
        <v>4942.3599243164062</v>
      </c>
      <c r="CX815" s="10">
        <v>5330.2549438476562</v>
      </c>
      <c r="CY815" s="10">
        <v>2667.8650131225586</v>
      </c>
      <c r="CZ815" s="10">
        <v>5823.7953109741211</v>
      </c>
      <c r="DA815" s="10">
        <v>8491.6602020263672</v>
      </c>
      <c r="DB815" s="10">
        <v>2553.7549362182617</v>
      </c>
      <c r="DC815" s="10">
        <v>11828.555267333984</v>
      </c>
      <c r="DD815" s="10">
        <v>14382.31005859375</v>
      </c>
      <c r="DE815" s="10">
        <v>550.92001914978027</v>
      </c>
      <c r="DF815" s="10">
        <v>9670.8348999023438</v>
      </c>
      <c r="DG815" s="10">
        <v>10221.755039215088</v>
      </c>
    </row>
    <row r="816" spans="1:111">
      <c r="A816" t="s">
        <v>32</v>
      </c>
      <c r="B816" t="s">
        <v>65</v>
      </c>
      <c r="C816" t="s">
        <v>87</v>
      </c>
      <c r="D816" s="10">
        <v>131.5</v>
      </c>
      <c r="E816" s="10">
        <v>0</v>
      </c>
      <c r="F816" s="10">
        <v>131.5</v>
      </c>
      <c r="G816" s="10">
        <v>0</v>
      </c>
      <c r="H816" s="10">
        <v>0</v>
      </c>
      <c r="I816" s="10">
        <v>0</v>
      </c>
      <c r="J816" s="10">
        <v>411.34500122070312</v>
      </c>
      <c r="K816" s="10">
        <v>2081.2548828125</v>
      </c>
      <c r="L816" s="10">
        <v>2492.599853515625</v>
      </c>
      <c r="M816" s="10">
        <v>65.5</v>
      </c>
      <c r="N816" s="10">
        <v>0</v>
      </c>
      <c r="O816" s="10">
        <v>65.5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131.53999328613281</v>
      </c>
      <c r="W816" s="10">
        <v>219.48500061035156</v>
      </c>
      <c r="X816" s="10">
        <v>351.02499389648438</v>
      </c>
      <c r="Y816" s="10">
        <v>0</v>
      </c>
      <c r="Z816" s="10">
        <v>0</v>
      </c>
      <c r="AA816" s="10">
        <v>0</v>
      </c>
      <c r="AB816" s="10">
        <v>364.23001098632812</v>
      </c>
      <c r="AC816" s="10">
        <v>2081.304931640625</v>
      </c>
      <c r="AD816" s="10">
        <v>2445.534912109375</v>
      </c>
      <c r="AE816" s="10">
        <v>83.665000915527344</v>
      </c>
      <c r="AF816" s="10">
        <v>0</v>
      </c>
      <c r="AG816" s="10">
        <v>83.665000915527344</v>
      </c>
      <c r="AH816" s="10">
        <v>0</v>
      </c>
      <c r="AI816" s="10">
        <v>0</v>
      </c>
      <c r="AJ816" s="10">
        <v>0</v>
      </c>
      <c r="AK816" s="10">
        <v>0</v>
      </c>
      <c r="AL816" s="10">
        <v>0</v>
      </c>
      <c r="AM816" s="10">
        <v>0</v>
      </c>
      <c r="AN816" s="10">
        <v>131.53999328613281</v>
      </c>
      <c r="AO816" s="10">
        <v>219.48500061035156</v>
      </c>
      <c r="AP816" s="10">
        <v>351.02499389648438</v>
      </c>
      <c r="AQ816" s="10">
        <v>0</v>
      </c>
      <c r="AR816" s="10">
        <v>0</v>
      </c>
      <c r="AS816" s="10">
        <v>0</v>
      </c>
      <c r="AT816" s="10">
        <v>364.23001098632812</v>
      </c>
      <c r="AU816" s="10">
        <v>2081.304931640625</v>
      </c>
      <c r="AV816" s="10">
        <v>2445.534912109375</v>
      </c>
      <c r="AW816" s="10">
        <v>83.665000915527344</v>
      </c>
      <c r="AX816" s="10">
        <v>0</v>
      </c>
      <c r="AY816" s="10">
        <v>83.665000915527344</v>
      </c>
      <c r="AZ816" s="10">
        <v>0</v>
      </c>
      <c r="BA816" s="10">
        <v>0</v>
      </c>
      <c r="BB816" s="10">
        <v>0</v>
      </c>
      <c r="BC816" s="10">
        <v>0</v>
      </c>
      <c r="BD816" s="10">
        <v>0</v>
      </c>
      <c r="BE816" s="10">
        <v>0</v>
      </c>
      <c r="BF816" s="10">
        <v>131.53999328613281</v>
      </c>
      <c r="BG816" s="10">
        <v>219.48500061035156</v>
      </c>
      <c r="BH816" s="10">
        <v>351.02499389648438</v>
      </c>
      <c r="BI816" s="10">
        <v>0</v>
      </c>
      <c r="BJ816" s="10">
        <v>0</v>
      </c>
      <c r="BK816" s="10">
        <v>0</v>
      </c>
      <c r="BL816" s="10">
        <v>322.60501098632812</v>
      </c>
      <c r="BM816" s="10">
        <v>2081.304931640625</v>
      </c>
      <c r="BN816" s="10">
        <v>2403.909912109375</v>
      </c>
      <c r="BO816" s="10">
        <v>83.665000915527344</v>
      </c>
      <c r="BP816" s="10">
        <v>0</v>
      </c>
      <c r="BQ816" s="10">
        <v>83.665000915527344</v>
      </c>
      <c r="BR816" s="10">
        <v>0</v>
      </c>
      <c r="BS816" s="10">
        <v>0</v>
      </c>
      <c r="BT816" s="10">
        <v>0</v>
      </c>
      <c r="BU816" s="10">
        <v>0</v>
      </c>
      <c r="BV816" s="10">
        <v>0</v>
      </c>
      <c r="BW816" s="10">
        <v>0</v>
      </c>
      <c r="BX816" s="10">
        <v>131.53999328613281</v>
      </c>
      <c r="BY816" s="10">
        <v>219.48500061035156</v>
      </c>
      <c r="BZ816" s="10">
        <v>351.02499389648438</v>
      </c>
      <c r="CA816" s="10">
        <v>0</v>
      </c>
      <c r="CB816" s="10">
        <v>0</v>
      </c>
      <c r="CC816" s="10">
        <v>0</v>
      </c>
      <c r="CD816" s="10">
        <v>322.60501098632812</v>
      </c>
      <c r="CE816" s="10">
        <v>2081.304931640625</v>
      </c>
      <c r="CF816" s="10">
        <v>2403.909912109375</v>
      </c>
      <c r="CG816" s="10">
        <v>83.665000915527344</v>
      </c>
      <c r="CH816" s="10">
        <v>0</v>
      </c>
      <c r="CI816" s="10">
        <v>83.665000915527344</v>
      </c>
      <c r="CJ816" s="10">
        <v>0</v>
      </c>
      <c r="CK816" s="10">
        <v>0</v>
      </c>
      <c r="CL816" s="10">
        <v>0</v>
      </c>
      <c r="CM816" s="10">
        <v>0</v>
      </c>
      <c r="CN816" s="10">
        <v>0</v>
      </c>
      <c r="CO816" s="10">
        <v>0</v>
      </c>
      <c r="CP816" s="10">
        <v>131.53999328613281</v>
      </c>
      <c r="CQ816" s="10">
        <v>219.48500061035156</v>
      </c>
      <c r="CR816" s="10">
        <v>351.02499389648438</v>
      </c>
      <c r="CS816" s="10">
        <v>0</v>
      </c>
      <c r="CT816" s="10">
        <v>0</v>
      </c>
      <c r="CU816" s="10">
        <v>0</v>
      </c>
      <c r="CV816" s="10">
        <v>280.98001098632812</v>
      </c>
      <c r="CW816" s="10">
        <v>2081.304931640625</v>
      </c>
      <c r="CX816" s="10">
        <v>2362.284912109375</v>
      </c>
      <c r="CY816" s="10">
        <v>83.665000915527344</v>
      </c>
      <c r="CZ816" s="10">
        <v>0</v>
      </c>
      <c r="DA816" s="10">
        <v>83.665000915527344</v>
      </c>
      <c r="DB816" s="10">
        <v>0</v>
      </c>
      <c r="DC816" s="10">
        <v>0</v>
      </c>
      <c r="DD816" s="10">
        <v>0</v>
      </c>
      <c r="DE816" s="10">
        <v>0</v>
      </c>
      <c r="DF816" s="10">
        <v>0</v>
      </c>
      <c r="DG816" s="10">
        <v>0</v>
      </c>
    </row>
    <row r="817" spans="1:111">
      <c r="A817" t="s">
        <v>32</v>
      </c>
      <c r="B817" t="s">
        <v>65</v>
      </c>
      <c r="C817" t="s">
        <v>94</v>
      </c>
      <c r="D817" s="10">
        <v>0</v>
      </c>
      <c r="E817" s="10">
        <v>0</v>
      </c>
      <c r="F817" s="10">
        <v>0</v>
      </c>
      <c r="G817" s="10">
        <v>0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170.10000610351562</v>
      </c>
      <c r="N817" s="10">
        <v>0</v>
      </c>
      <c r="O817" s="10">
        <v>170.10000610351562</v>
      </c>
      <c r="P817" s="10">
        <v>48.430000305175781</v>
      </c>
      <c r="Q817" s="10">
        <v>0</v>
      </c>
      <c r="R817" s="10">
        <v>48.430000305175781</v>
      </c>
      <c r="S817" s="10">
        <v>0</v>
      </c>
      <c r="T817" s="10">
        <v>0</v>
      </c>
      <c r="U817" s="10">
        <v>0</v>
      </c>
      <c r="V817" s="10">
        <v>5.494999885559082</v>
      </c>
      <c r="W817" s="10">
        <v>0</v>
      </c>
      <c r="X817" s="10">
        <v>5.494999885559082</v>
      </c>
      <c r="Y817" s="10">
        <v>0</v>
      </c>
      <c r="Z817" s="10">
        <v>0</v>
      </c>
      <c r="AA817" s="10">
        <v>0</v>
      </c>
      <c r="AB817" s="10">
        <v>0</v>
      </c>
      <c r="AC817" s="10">
        <v>0</v>
      </c>
      <c r="AD817" s="10">
        <v>0</v>
      </c>
      <c r="AE817" s="10">
        <v>132.30000305175781</v>
      </c>
      <c r="AF817" s="10">
        <v>0</v>
      </c>
      <c r="AG817" s="10">
        <v>132.30000305175781</v>
      </c>
      <c r="AH817" s="10">
        <v>67.55999755859375</v>
      </c>
      <c r="AI817" s="10">
        <v>0</v>
      </c>
      <c r="AJ817" s="10">
        <v>67.55999755859375</v>
      </c>
      <c r="AK817" s="10">
        <v>0</v>
      </c>
      <c r="AL817" s="10">
        <v>0</v>
      </c>
      <c r="AM817" s="10">
        <v>0</v>
      </c>
      <c r="AN817" s="10">
        <v>5.494999885559082</v>
      </c>
      <c r="AO817" s="10">
        <v>0</v>
      </c>
      <c r="AP817" s="10">
        <v>5.494999885559082</v>
      </c>
      <c r="AQ817" s="10">
        <v>0</v>
      </c>
      <c r="AR817" s="10">
        <v>0</v>
      </c>
      <c r="AS817" s="10">
        <v>0</v>
      </c>
      <c r="AT817" s="10">
        <v>0</v>
      </c>
      <c r="AU817" s="10">
        <v>0</v>
      </c>
      <c r="AV817" s="10">
        <v>0</v>
      </c>
      <c r="AW817" s="10">
        <v>132.30000305175781</v>
      </c>
      <c r="AX817" s="10">
        <v>0</v>
      </c>
      <c r="AY817" s="10">
        <v>132.30000305175781</v>
      </c>
      <c r="AZ817" s="10">
        <v>67.55999755859375</v>
      </c>
      <c r="BA817" s="10">
        <v>0</v>
      </c>
      <c r="BB817" s="10">
        <v>67.55999755859375</v>
      </c>
      <c r="BC817" s="10">
        <v>0</v>
      </c>
      <c r="BD817" s="10">
        <v>0</v>
      </c>
      <c r="BE817" s="10">
        <v>0</v>
      </c>
      <c r="BF817" s="10">
        <v>5.494999885559082</v>
      </c>
      <c r="BG817" s="10">
        <v>0</v>
      </c>
      <c r="BH817" s="10">
        <v>5.494999885559082</v>
      </c>
      <c r="BI817" s="10">
        <v>0</v>
      </c>
      <c r="BJ817" s="10">
        <v>0</v>
      </c>
      <c r="BK817" s="10">
        <v>0</v>
      </c>
      <c r="BL817" s="10">
        <v>0</v>
      </c>
      <c r="BM817" s="10">
        <v>0</v>
      </c>
      <c r="BN817" s="10">
        <v>0</v>
      </c>
      <c r="BO817" s="10">
        <v>130.09500122070312</v>
      </c>
      <c r="BP817" s="10">
        <v>1575.0050048828125</v>
      </c>
      <c r="BQ817" s="10">
        <v>1705.0999755859375</v>
      </c>
      <c r="BR817" s="10">
        <v>67.55999755859375</v>
      </c>
      <c r="BS817" s="10">
        <v>0</v>
      </c>
      <c r="BT817" s="10">
        <v>67.55999755859375</v>
      </c>
      <c r="BU817" s="10">
        <v>0</v>
      </c>
      <c r="BV817" s="10">
        <v>0</v>
      </c>
      <c r="BW817" s="10">
        <v>0</v>
      </c>
      <c r="BX817" s="10">
        <v>5.494999885559082</v>
      </c>
      <c r="BY817" s="10">
        <v>0</v>
      </c>
      <c r="BZ817" s="10">
        <v>5.494999885559082</v>
      </c>
      <c r="CA817" s="10">
        <v>0</v>
      </c>
      <c r="CB817" s="10">
        <v>0</v>
      </c>
      <c r="CC817" s="10">
        <v>0</v>
      </c>
      <c r="CD817" s="10">
        <v>0</v>
      </c>
      <c r="CE817" s="10">
        <v>0</v>
      </c>
      <c r="CF817" s="10">
        <v>0</v>
      </c>
      <c r="CG817" s="10">
        <v>130.09500122070312</v>
      </c>
      <c r="CH817" s="10">
        <v>1575.0050048828125</v>
      </c>
      <c r="CI817" s="10">
        <v>1705.0999755859375</v>
      </c>
      <c r="CJ817" s="10">
        <v>67.55999755859375</v>
      </c>
      <c r="CK817" s="10">
        <v>0</v>
      </c>
      <c r="CL817" s="10">
        <v>67.55999755859375</v>
      </c>
      <c r="CM817" s="10">
        <v>0</v>
      </c>
      <c r="CN817" s="10">
        <v>0</v>
      </c>
      <c r="CO817" s="10">
        <v>0</v>
      </c>
      <c r="CP817" s="10">
        <v>5.494999885559082</v>
      </c>
      <c r="CQ817" s="10">
        <v>0</v>
      </c>
      <c r="CR817" s="10">
        <v>5.494999885559082</v>
      </c>
      <c r="CS817" s="10">
        <v>0</v>
      </c>
      <c r="CT817" s="10">
        <v>0</v>
      </c>
      <c r="CU817" s="10">
        <v>0</v>
      </c>
      <c r="CV817" s="10">
        <v>0</v>
      </c>
      <c r="CW817" s="10">
        <v>0</v>
      </c>
      <c r="CX817" s="10">
        <v>0</v>
      </c>
      <c r="CY817" s="10">
        <v>121.27500152587891</v>
      </c>
      <c r="CZ817" s="10">
        <v>1575.0050048828125</v>
      </c>
      <c r="DA817" s="10">
        <v>1696.280029296875</v>
      </c>
      <c r="DB817" s="10">
        <v>67.55999755859375</v>
      </c>
      <c r="DC817" s="10">
        <v>101.07499694824219</v>
      </c>
      <c r="DD817" s="10">
        <v>168.63499450683594</v>
      </c>
      <c r="DE817" s="10">
        <v>0</v>
      </c>
      <c r="DF817" s="10">
        <v>0</v>
      </c>
      <c r="DG817" s="10">
        <v>0</v>
      </c>
    </row>
    <row r="818" spans="1:111">
      <c r="A818" t="s">
        <v>32</v>
      </c>
      <c r="B818" t="s">
        <v>65</v>
      </c>
      <c r="C818" t="s">
        <v>88</v>
      </c>
      <c r="D818" s="10">
        <v>0</v>
      </c>
      <c r="E818" s="10">
        <v>0</v>
      </c>
      <c r="F818" s="10">
        <v>0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154</v>
      </c>
      <c r="T818" s="10">
        <v>806</v>
      </c>
      <c r="U818" s="10">
        <v>960</v>
      </c>
      <c r="V818" s="10">
        <v>0</v>
      </c>
      <c r="W818" s="10">
        <v>0</v>
      </c>
      <c r="X818" s="10">
        <v>0</v>
      </c>
      <c r="Y818" s="10">
        <v>0</v>
      </c>
      <c r="Z818" s="10">
        <v>0</v>
      </c>
      <c r="AA818" s="10">
        <v>0</v>
      </c>
      <c r="AB818" s="10">
        <v>6.25</v>
      </c>
      <c r="AC818" s="10">
        <v>0</v>
      </c>
      <c r="AD818" s="10">
        <v>6.25</v>
      </c>
      <c r="AE818" s="10">
        <v>0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137.91999816894531</v>
      </c>
      <c r="AL818" s="10">
        <v>733.135009765625</v>
      </c>
      <c r="AM818" s="10">
        <v>871.05499267578125</v>
      </c>
      <c r="AN818" s="10">
        <v>0</v>
      </c>
      <c r="AO818" s="10">
        <v>0</v>
      </c>
      <c r="AP818" s="10">
        <v>0</v>
      </c>
      <c r="AQ818" s="10">
        <v>0</v>
      </c>
      <c r="AR818" s="10">
        <v>0</v>
      </c>
      <c r="AS818" s="10">
        <v>0</v>
      </c>
      <c r="AT818" s="10">
        <v>6.25</v>
      </c>
      <c r="AU818" s="10">
        <v>0</v>
      </c>
      <c r="AV818" s="10">
        <v>6.25</v>
      </c>
      <c r="AW818" s="10">
        <v>0</v>
      </c>
      <c r="AX818" s="10">
        <v>0</v>
      </c>
      <c r="AY818" s="10">
        <v>0</v>
      </c>
      <c r="AZ818" s="10">
        <v>0</v>
      </c>
      <c r="BA818" s="10">
        <v>0</v>
      </c>
      <c r="BB818" s="10">
        <v>0</v>
      </c>
      <c r="BC818" s="10">
        <v>137.91999816894531</v>
      </c>
      <c r="BD818" s="10">
        <v>733.135009765625</v>
      </c>
      <c r="BE818" s="10">
        <v>871.05499267578125</v>
      </c>
      <c r="BF818" s="10">
        <v>0</v>
      </c>
      <c r="BG818" s="10">
        <v>0</v>
      </c>
      <c r="BH818" s="10">
        <v>0</v>
      </c>
      <c r="BI818" s="10">
        <v>0</v>
      </c>
      <c r="BJ818" s="10">
        <v>0</v>
      </c>
      <c r="BK818" s="10">
        <v>0</v>
      </c>
      <c r="BL818" s="10">
        <v>6.25</v>
      </c>
      <c r="BM818" s="10">
        <v>0</v>
      </c>
      <c r="BN818" s="10">
        <v>6.25</v>
      </c>
      <c r="BO818" s="10">
        <v>0</v>
      </c>
      <c r="BP818" s="10">
        <v>0</v>
      </c>
      <c r="BQ818" s="10">
        <v>0</v>
      </c>
      <c r="BR818" s="10">
        <v>0</v>
      </c>
      <c r="BS818" s="10">
        <v>0</v>
      </c>
      <c r="BT818" s="10">
        <v>0</v>
      </c>
      <c r="BU818" s="10">
        <v>125.08999633789062</v>
      </c>
      <c r="BV818" s="10">
        <v>733.135009765625</v>
      </c>
      <c r="BW818" s="10">
        <v>858.2249755859375</v>
      </c>
      <c r="BX818" s="10">
        <v>0</v>
      </c>
      <c r="BY818" s="10">
        <v>0</v>
      </c>
      <c r="BZ818" s="10">
        <v>0</v>
      </c>
      <c r="CA818" s="10">
        <v>0</v>
      </c>
      <c r="CB818" s="10">
        <v>0</v>
      </c>
      <c r="CC818" s="10">
        <v>0</v>
      </c>
      <c r="CD818" s="10">
        <v>6.25</v>
      </c>
      <c r="CE818" s="10">
        <v>0</v>
      </c>
      <c r="CF818" s="10">
        <v>6.25</v>
      </c>
      <c r="CG818" s="10">
        <v>0</v>
      </c>
      <c r="CH818" s="10">
        <v>0</v>
      </c>
      <c r="CI818" s="10">
        <v>0</v>
      </c>
      <c r="CJ818" s="10">
        <v>0</v>
      </c>
      <c r="CK818" s="10">
        <v>0</v>
      </c>
      <c r="CL818" s="10">
        <v>0</v>
      </c>
      <c r="CM818" s="10">
        <v>125.08999633789062</v>
      </c>
      <c r="CN818" s="10">
        <v>733.135009765625</v>
      </c>
      <c r="CO818" s="10">
        <v>858.2249755859375</v>
      </c>
      <c r="CP818" s="10">
        <v>0</v>
      </c>
      <c r="CQ818" s="10">
        <v>0</v>
      </c>
      <c r="CR818" s="10">
        <v>0</v>
      </c>
      <c r="CS818" s="10">
        <v>0</v>
      </c>
      <c r="CT818" s="10">
        <v>0</v>
      </c>
      <c r="CU818" s="10">
        <v>0</v>
      </c>
      <c r="CV818" s="10">
        <v>6.25</v>
      </c>
      <c r="CW818" s="10">
        <v>0</v>
      </c>
      <c r="CX818" s="10">
        <v>6.25</v>
      </c>
      <c r="CY818" s="10">
        <v>0</v>
      </c>
      <c r="CZ818" s="10">
        <v>0</v>
      </c>
      <c r="DA818" s="10">
        <v>0</v>
      </c>
      <c r="DB818" s="10">
        <v>0</v>
      </c>
      <c r="DC818" s="10">
        <v>0</v>
      </c>
      <c r="DD818" s="10">
        <v>0</v>
      </c>
      <c r="DE818" s="10">
        <v>112.26000213623047</v>
      </c>
      <c r="DF818" s="10">
        <v>733.135009765625</v>
      </c>
      <c r="DG818" s="10">
        <v>845.39501953125</v>
      </c>
    </row>
    <row r="819" spans="1:111">
      <c r="A819" t="s">
        <v>32</v>
      </c>
      <c r="B819" t="s">
        <v>65</v>
      </c>
      <c r="C819" t="s">
        <v>89</v>
      </c>
      <c r="D819" s="10">
        <v>0</v>
      </c>
      <c r="E819" s="10">
        <v>0</v>
      </c>
      <c r="F819" s="10">
        <v>0</v>
      </c>
      <c r="G819" s="10">
        <v>0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0.99500000476837158</v>
      </c>
      <c r="W819" s="10">
        <v>0</v>
      </c>
      <c r="X819" s="10">
        <v>0.99500000476837158</v>
      </c>
      <c r="Y819" s="10">
        <v>0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0</v>
      </c>
      <c r="AL819" s="10">
        <v>0</v>
      </c>
      <c r="AM819" s="10">
        <v>0</v>
      </c>
      <c r="AN819" s="10">
        <v>0.99500000476837158</v>
      </c>
      <c r="AO819" s="10">
        <v>0</v>
      </c>
      <c r="AP819" s="10">
        <v>0.99500000476837158</v>
      </c>
      <c r="AQ819" s="10">
        <v>0</v>
      </c>
      <c r="AR819" s="10">
        <v>0</v>
      </c>
      <c r="AS819" s="10">
        <v>0</v>
      </c>
      <c r="AT819" s="10">
        <v>0</v>
      </c>
      <c r="AU819" s="10">
        <v>0</v>
      </c>
      <c r="AV819" s="10">
        <v>0</v>
      </c>
      <c r="AW819" s="10">
        <v>0</v>
      </c>
      <c r="AX819" s="10">
        <v>0</v>
      </c>
      <c r="AY819" s="10">
        <v>0</v>
      </c>
      <c r="AZ819" s="10">
        <v>0</v>
      </c>
      <c r="BA819" s="10">
        <v>0</v>
      </c>
      <c r="BB819" s="10">
        <v>0</v>
      </c>
      <c r="BC819" s="10">
        <v>0</v>
      </c>
      <c r="BD819" s="10">
        <v>0</v>
      </c>
      <c r="BE819" s="10">
        <v>0</v>
      </c>
      <c r="BF819" s="10">
        <v>0.99500000476837158</v>
      </c>
      <c r="BG819" s="10">
        <v>0</v>
      </c>
      <c r="BH819" s="10">
        <v>0.99500000476837158</v>
      </c>
      <c r="BI819" s="10">
        <v>0</v>
      </c>
      <c r="BJ819" s="10">
        <v>0</v>
      </c>
      <c r="BK819" s="10">
        <v>0</v>
      </c>
      <c r="BL819" s="10">
        <v>0</v>
      </c>
      <c r="BM819" s="10">
        <v>0</v>
      </c>
      <c r="BN819" s="10">
        <v>0</v>
      </c>
      <c r="BO819" s="10">
        <v>0</v>
      </c>
      <c r="BP819" s="10">
        <v>0</v>
      </c>
      <c r="BQ819" s="10">
        <v>0</v>
      </c>
      <c r="BR819" s="10">
        <v>0</v>
      </c>
      <c r="BS819" s="10">
        <v>0</v>
      </c>
      <c r="BT819" s="10">
        <v>0</v>
      </c>
      <c r="BU819" s="10">
        <v>0</v>
      </c>
      <c r="BV819" s="10">
        <v>0</v>
      </c>
      <c r="BW819" s="10">
        <v>0</v>
      </c>
      <c r="BX819" s="10">
        <v>0.99500000476837158</v>
      </c>
      <c r="BY819" s="10">
        <v>0</v>
      </c>
      <c r="BZ819" s="10">
        <v>0.99500000476837158</v>
      </c>
      <c r="CA819" s="10">
        <v>0</v>
      </c>
      <c r="CB819" s="10">
        <v>0</v>
      </c>
      <c r="CC819" s="10">
        <v>0</v>
      </c>
      <c r="CD819" s="10">
        <v>0</v>
      </c>
      <c r="CE819" s="10">
        <v>0</v>
      </c>
      <c r="CF819" s="10">
        <v>0</v>
      </c>
      <c r="CG819" s="10">
        <v>0</v>
      </c>
      <c r="CH819" s="10">
        <v>0</v>
      </c>
      <c r="CI819" s="10">
        <v>0</v>
      </c>
      <c r="CJ819" s="10">
        <v>0</v>
      </c>
      <c r="CK819" s="10">
        <v>0</v>
      </c>
      <c r="CL819" s="10">
        <v>0</v>
      </c>
      <c r="CM819" s="10">
        <v>0</v>
      </c>
      <c r="CN819" s="10">
        <v>0</v>
      </c>
      <c r="CO819" s="10">
        <v>0</v>
      </c>
      <c r="CP819" s="10">
        <v>0.99500000476837158</v>
      </c>
      <c r="CQ819" s="10">
        <v>0</v>
      </c>
      <c r="CR819" s="10">
        <v>0.99500000476837158</v>
      </c>
      <c r="CS819" s="10">
        <v>0</v>
      </c>
      <c r="CT819" s="10">
        <v>0</v>
      </c>
      <c r="CU819" s="10">
        <v>0</v>
      </c>
      <c r="CV819" s="10">
        <v>0</v>
      </c>
      <c r="CW819" s="10">
        <v>0</v>
      </c>
      <c r="CX819" s="10">
        <v>0</v>
      </c>
      <c r="CY819" s="10">
        <v>0</v>
      </c>
      <c r="CZ819" s="10">
        <v>0</v>
      </c>
      <c r="DA819" s="10">
        <v>0</v>
      </c>
      <c r="DB819" s="10">
        <v>0</v>
      </c>
      <c r="DC819" s="10">
        <v>0</v>
      </c>
      <c r="DD819" s="10">
        <v>0</v>
      </c>
      <c r="DE819" s="10">
        <v>0</v>
      </c>
      <c r="DF819" s="10">
        <v>0</v>
      </c>
      <c r="DG819" s="10">
        <v>0</v>
      </c>
    </row>
    <row r="820" spans="1:111">
      <c r="A820" t="s">
        <v>32</v>
      </c>
      <c r="B820" t="s">
        <v>65</v>
      </c>
      <c r="C820" t="s">
        <v>81</v>
      </c>
      <c r="D820" s="10">
        <v>14.904999732971191</v>
      </c>
      <c r="E820" s="10">
        <v>0</v>
      </c>
      <c r="F820" s="10">
        <v>14.904999732971191</v>
      </c>
      <c r="G820" s="10">
        <v>0</v>
      </c>
      <c r="H820" s="10">
        <v>0</v>
      </c>
      <c r="I820" s="10">
        <v>0</v>
      </c>
      <c r="J820" s="10">
        <v>243.41999816894531</v>
      </c>
      <c r="K820" s="10">
        <v>715.3499755859375</v>
      </c>
      <c r="L820" s="10">
        <v>958.76995849609375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15.409999847412109</v>
      </c>
      <c r="W820" s="10">
        <v>0</v>
      </c>
      <c r="X820" s="10">
        <v>15.409999847412109</v>
      </c>
      <c r="Y820" s="10">
        <v>0</v>
      </c>
      <c r="Z820" s="10">
        <v>0</v>
      </c>
      <c r="AA820" s="10">
        <v>0</v>
      </c>
      <c r="AB820" s="10">
        <v>197.06999206542969</v>
      </c>
      <c r="AC820" s="10">
        <v>797.70001220703125</v>
      </c>
      <c r="AD820" s="10">
        <v>994.77001953125</v>
      </c>
      <c r="AE820" s="10">
        <v>0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0</v>
      </c>
      <c r="AL820" s="10">
        <v>0</v>
      </c>
      <c r="AM820" s="10">
        <v>0</v>
      </c>
      <c r="AN820" s="10">
        <v>15.409999847412109</v>
      </c>
      <c r="AO820" s="10">
        <v>0</v>
      </c>
      <c r="AP820" s="10">
        <v>15.409999847412109</v>
      </c>
      <c r="AQ820" s="10">
        <v>0</v>
      </c>
      <c r="AR820" s="10">
        <v>0</v>
      </c>
      <c r="AS820" s="10">
        <v>0</v>
      </c>
      <c r="AT820" s="10">
        <v>197.06999206542969</v>
      </c>
      <c r="AU820" s="10">
        <v>797.70001220703125</v>
      </c>
      <c r="AV820" s="10">
        <v>994.77001953125</v>
      </c>
      <c r="AW820" s="10">
        <v>0</v>
      </c>
      <c r="AX820" s="10">
        <v>0</v>
      </c>
      <c r="AY820" s="10">
        <v>0</v>
      </c>
      <c r="AZ820" s="10">
        <v>0</v>
      </c>
      <c r="BA820" s="10">
        <v>0</v>
      </c>
      <c r="BB820" s="10">
        <v>0</v>
      </c>
      <c r="BC820" s="10">
        <v>0</v>
      </c>
      <c r="BD820" s="10">
        <v>0</v>
      </c>
      <c r="BE820" s="10">
        <v>0</v>
      </c>
      <c r="BF820" s="10">
        <v>15.409999847412109</v>
      </c>
      <c r="BG820" s="10">
        <v>0</v>
      </c>
      <c r="BH820" s="10">
        <v>15.409999847412109</v>
      </c>
      <c r="BI820" s="10">
        <v>0</v>
      </c>
      <c r="BJ820" s="10">
        <v>0</v>
      </c>
      <c r="BK820" s="10">
        <v>0</v>
      </c>
      <c r="BL820" s="10">
        <v>178.29998779296875</v>
      </c>
      <c r="BM820" s="10">
        <v>797.70001220703125</v>
      </c>
      <c r="BN820" s="10">
        <v>976</v>
      </c>
      <c r="BO820" s="10">
        <v>0</v>
      </c>
      <c r="BP820" s="10">
        <v>0</v>
      </c>
      <c r="BQ820" s="10">
        <v>0</v>
      </c>
      <c r="BR820" s="10">
        <v>0</v>
      </c>
      <c r="BS820" s="10">
        <v>0</v>
      </c>
      <c r="BT820" s="10">
        <v>0</v>
      </c>
      <c r="BU820" s="10">
        <v>0</v>
      </c>
      <c r="BV820" s="10">
        <v>0</v>
      </c>
      <c r="BW820" s="10">
        <v>0</v>
      </c>
      <c r="BX820" s="10">
        <v>15.409999847412109</v>
      </c>
      <c r="BY820" s="10">
        <v>0</v>
      </c>
      <c r="BZ820" s="10">
        <v>15.409999847412109</v>
      </c>
      <c r="CA820" s="10">
        <v>0</v>
      </c>
      <c r="CB820" s="10">
        <v>0</v>
      </c>
      <c r="CC820" s="10">
        <v>0</v>
      </c>
      <c r="CD820" s="10">
        <v>178.29998779296875</v>
      </c>
      <c r="CE820" s="10">
        <v>797.70001220703125</v>
      </c>
      <c r="CF820" s="10">
        <v>976</v>
      </c>
      <c r="CG820" s="10">
        <v>0</v>
      </c>
      <c r="CH820" s="10">
        <v>0</v>
      </c>
      <c r="CI820" s="10">
        <v>0</v>
      </c>
      <c r="CJ820" s="10">
        <v>0</v>
      </c>
      <c r="CK820" s="10">
        <v>0</v>
      </c>
      <c r="CL820" s="10">
        <v>0</v>
      </c>
      <c r="CM820" s="10">
        <v>0</v>
      </c>
      <c r="CN820" s="10">
        <v>0</v>
      </c>
      <c r="CO820" s="10">
        <v>0</v>
      </c>
      <c r="CP820" s="10">
        <v>15.409999847412109</v>
      </c>
      <c r="CQ820" s="10">
        <v>128.39999389648438</v>
      </c>
      <c r="CR820" s="10">
        <v>143.80999755859375</v>
      </c>
      <c r="CS820" s="10">
        <v>0</v>
      </c>
      <c r="CT820" s="10">
        <v>0</v>
      </c>
      <c r="CU820" s="10">
        <v>0</v>
      </c>
      <c r="CV820" s="10">
        <v>159.52499389648438</v>
      </c>
      <c r="CW820" s="10">
        <v>797.70001220703125</v>
      </c>
      <c r="CX820" s="10">
        <v>957.2249755859375</v>
      </c>
      <c r="CY820" s="10">
        <v>0</v>
      </c>
      <c r="CZ820" s="10">
        <v>0</v>
      </c>
      <c r="DA820" s="10">
        <v>0</v>
      </c>
      <c r="DB820" s="10">
        <v>0</v>
      </c>
      <c r="DC820" s="10">
        <v>0</v>
      </c>
      <c r="DD820" s="10">
        <v>0</v>
      </c>
      <c r="DE820" s="10">
        <v>0</v>
      </c>
      <c r="DF820" s="10">
        <v>0</v>
      </c>
      <c r="DG820" s="10">
        <v>0</v>
      </c>
    </row>
    <row r="821" spans="1:111">
      <c r="A821" t="s">
        <v>32</v>
      </c>
      <c r="B821" t="s">
        <v>65</v>
      </c>
      <c r="C821" t="s">
        <v>105</v>
      </c>
      <c r="D821" s="10">
        <v>410</v>
      </c>
      <c r="E821" s="10">
        <v>7351.5</v>
      </c>
      <c r="F821" s="10">
        <v>7761.5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0">
        <v>0</v>
      </c>
      <c r="AB821" s="10">
        <v>0</v>
      </c>
      <c r="AC821" s="10">
        <v>0</v>
      </c>
      <c r="AD821" s="10">
        <v>0</v>
      </c>
      <c r="AE821" s="10">
        <v>0</v>
      </c>
      <c r="AF821" s="10">
        <v>0</v>
      </c>
      <c r="AG821" s="10">
        <v>0</v>
      </c>
      <c r="AH821" s="10">
        <v>0</v>
      </c>
      <c r="AI821" s="10">
        <v>0</v>
      </c>
      <c r="AJ821" s="10">
        <v>0</v>
      </c>
      <c r="AK821" s="10">
        <v>0</v>
      </c>
      <c r="AL821" s="10">
        <v>0</v>
      </c>
      <c r="AM821" s="10">
        <v>0</v>
      </c>
      <c r="AN821" s="10">
        <v>0</v>
      </c>
      <c r="AO821" s="10">
        <v>0</v>
      </c>
      <c r="AP821" s="10">
        <v>0</v>
      </c>
      <c r="AQ821" s="10">
        <v>0</v>
      </c>
      <c r="AR821" s="10">
        <v>0</v>
      </c>
      <c r="AS821" s="10">
        <v>0</v>
      </c>
      <c r="AT821" s="10">
        <v>0</v>
      </c>
      <c r="AU821" s="10">
        <v>0</v>
      </c>
      <c r="AV821" s="10">
        <v>0</v>
      </c>
      <c r="AW821" s="10">
        <v>0</v>
      </c>
      <c r="AX821" s="10">
        <v>0</v>
      </c>
      <c r="AY821" s="10">
        <v>0</v>
      </c>
      <c r="AZ821" s="10">
        <v>0</v>
      </c>
      <c r="BA821" s="10">
        <v>0</v>
      </c>
      <c r="BB821" s="10">
        <v>0</v>
      </c>
      <c r="BC821" s="10">
        <v>0</v>
      </c>
      <c r="BD821" s="10">
        <v>0</v>
      </c>
      <c r="BE821" s="10">
        <v>0</v>
      </c>
      <c r="BF821" s="10">
        <v>0</v>
      </c>
      <c r="BG821" s="10">
        <v>0</v>
      </c>
      <c r="BH821" s="10">
        <v>0</v>
      </c>
      <c r="BI821" s="10">
        <v>0</v>
      </c>
      <c r="BJ821" s="10">
        <v>0</v>
      </c>
      <c r="BK821" s="10">
        <v>0</v>
      </c>
      <c r="BL821" s="10">
        <v>0</v>
      </c>
      <c r="BM821" s="10">
        <v>0</v>
      </c>
      <c r="BN821" s="10">
        <v>0</v>
      </c>
      <c r="BO821" s="10">
        <v>0</v>
      </c>
      <c r="BP821" s="10">
        <v>0</v>
      </c>
      <c r="BQ821" s="10">
        <v>0</v>
      </c>
      <c r="BR821" s="10">
        <v>0</v>
      </c>
      <c r="BS821" s="10">
        <v>0</v>
      </c>
      <c r="BT821" s="10">
        <v>0</v>
      </c>
      <c r="BU821" s="10">
        <v>0</v>
      </c>
      <c r="BV821" s="10">
        <v>0</v>
      </c>
      <c r="BW821" s="10">
        <v>0</v>
      </c>
      <c r="BX821" s="10">
        <v>0</v>
      </c>
      <c r="BY821" s="10">
        <v>0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10">
        <v>0</v>
      </c>
      <c r="CF821" s="10">
        <v>0</v>
      </c>
      <c r="CG821" s="10">
        <v>0</v>
      </c>
      <c r="CH821" s="10">
        <v>0</v>
      </c>
      <c r="CI821" s="10">
        <v>0</v>
      </c>
      <c r="CJ821" s="10">
        <v>0</v>
      </c>
      <c r="CK821" s="10">
        <v>0</v>
      </c>
      <c r="CL821" s="10">
        <v>0</v>
      </c>
      <c r="CM821" s="10">
        <v>0</v>
      </c>
      <c r="CN821" s="10">
        <v>0</v>
      </c>
      <c r="CO821" s="10">
        <v>0</v>
      </c>
      <c r="CP821" s="10">
        <v>0</v>
      </c>
      <c r="CQ821" s="10">
        <v>0</v>
      </c>
      <c r="CR821" s="10">
        <v>0</v>
      </c>
      <c r="CS821" s="10">
        <v>0</v>
      </c>
      <c r="CT821" s="10">
        <v>0</v>
      </c>
      <c r="CU821" s="10">
        <v>0</v>
      </c>
      <c r="CV821" s="10">
        <v>0</v>
      </c>
      <c r="CW821" s="10">
        <v>0</v>
      </c>
      <c r="CX821" s="10">
        <v>0</v>
      </c>
      <c r="CY821" s="10">
        <v>0</v>
      </c>
      <c r="CZ821" s="10">
        <v>0</v>
      </c>
      <c r="DA821" s="10">
        <v>0</v>
      </c>
      <c r="DB821" s="10">
        <v>0</v>
      </c>
      <c r="DC821" s="10">
        <v>0</v>
      </c>
      <c r="DD821" s="10">
        <v>0</v>
      </c>
      <c r="DE821" s="10">
        <v>0</v>
      </c>
      <c r="DF821" s="10">
        <v>0</v>
      </c>
      <c r="DG821" s="10">
        <v>0</v>
      </c>
    </row>
    <row r="822" spans="1:111">
      <c r="A822" t="s">
        <v>32</v>
      </c>
      <c r="B822" t="s">
        <v>65</v>
      </c>
      <c r="C822" t="s">
        <v>82</v>
      </c>
      <c r="D822" s="10">
        <v>0</v>
      </c>
      <c r="E822" s="10">
        <v>0</v>
      </c>
      <c r="F822" s="10">
        <v>0</v>
      </c>
      <c r="G822" s="10">
        <v>0</v>
      </c>
      <c r="H822" s="10">
        <v>0</v>
      </c>
      <c r="I822" s="10">
        <v>0</v>
      </c>
      <c r="J822" s="10">
        <v>116.66500091552734</v>
      </c>
      <c r="K822" s="10">
        <v>389.33502197265625</v>
      </c>
      <c r="L822" s="10">
        <v>506.00003051757812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  <c r="AA822" s="10">
        <v>0</v>
      </c>
      <c r="AB822" s="10">
        <v>75.634994506835938</v>
      </c>
      <c r="AC822" s="10">
        <v>362.34500122070312</v>
      </c>
      <c r="AD822" s="10">
        <v>437.97998046875</v>
      </c>
      <c r="AE822" s="10">
        <v>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0</v>
      </c>
      <c r="AL822" s="10">
        <v>0</v>
      </c>
      <c r="AM822" s="10">
        <v>0</v>
      </c>
      <c r="AN822" s="10">
        <v>0</v>
      </c>
      <c r="AO822" s="10">
        <v>0</v>
      </c>
      <c r="AP822" s="10">
        <v>0</v>
      </c>
      <c r="AQ822" s="10">
        <v>0</v>
      </c>
      <c r="AR822" s="10">
        <v>0</v>
      </c>
      <c r="AS822" s="10">
        <v>0</v>
      </c>
      <c r="AT822" s="10">
        <v>75.634994506835938</v>
      </c>
      <c r="AU822" s="10">
        <v>362.34500122070312</v>
      </c>
      <c r="AV822" s="10">
        <v>437.97998046875</v>
      </c>
      <c r="AW822" s="10">
        <v>0</v>
      </c>
      <c r="AX822" s="10">
        <v>0</v>
      </c>
      <c r="AY822" s="10">
        <v>0</v>
      </c>
      <c r="AZ822" s="10">
        <v>0</v>
      </c>
      <c r="BA822" s="10">
        <v>0</v>
      </c>
      <c r="BB822" s="10">
        <v>0</v>
      </c>
      <c r="BC822" s="10">
        <v>0</v>
      </c>
      <c r="BD822" s="10">
        <v>0</v>
      </c>
      <c r="BE822" s="10">
        <v>0</v>
      </c>
      <c r="BF822" s="10">
        <v>0</v>
      </c>
      <c r="BG822" s="10">
        <v>0</v>
      </c>
      <c r="BH822" s="10">
        <v>0</v>
      </c>
      <c r="BI822" s="10">
        <v>0</v>
      </c>
      <c r="BJ822" s="10">
        <v>0</v>
      </c>
      <c r="BK822" s="10">
        <v>0</v>
      </c>
      <c r="BL822" s="10">
        <v>72.010002136230469</v>
      </c>
      <c r="BM822" s="10">
        <v>362.34500122070312</v>
      </c>
      <c r="BN822" s="10">
        <v>434.35501098632812</v>
      </c>
      <c r="BO822" s="10">
        <v>0</v>
      </c>
      <c r="BP822" s="10">
        <v>0</v>
      </c>
      <c r="BQ822" s="10">
        <v>0</v>
      </c>
      <c r="BR822" s="10">
        <v>0</v>
      </c>
      <c r="BS822" s="10">
        <v>0</v>
      </c>
      <c r="BT822" s="10">
        <v>0</v>
      </c>
      <c r="BU822" s="10">
        <v>0</v>
      </c>
      <c r="BV822" s="10">
        <v>0</v>
      </c>
      <c r="BW822" s="10">
        <v>0</v>
      </c>
      <c r="BX822" s="10">
        <v>0</v>
      </c>
      <c r="BY822" s="10">
        <v>0</v>
      </c>
      <c r="BZ822" s="10">
        <v>0</v>
      </c>
      <c r="CA822" s="10">
        <v>0</v>
      </c>
      <c r="CB822" s="10">
        <v>0</v>
      </c>
      <c r="CC822" s="10">
        <v>0</v>
      </c>
      <c r="CD822" s="10">
        <v>72.010002136230469</v>
      </c>
      <c r="CE822" s="10">
        <v>362.34500122070312</v>
      </c>
      <c r="CF822" s="10">
        <v>434.35501098632812</v>
      </c>
      <c r="CG822" s="10">
        <v>0</v>
      </c>
      <c r="CH822" s="10">
        <v>0</v>
      </c>
      <c r="CI822" s="10">
        <v>0</v>
      </c>
      <c r="CJ822" s="10">
        <v>0</v>
      </c>
      <c r="CK822" s="10">
        <v>0</v>
      </c>
      <c r="CL822" s="10">
        <v>0</v>
      </c>
      <c r="CM822" s="10">
        <v>0</v>
      </c>
      <c r="CN822" s="10">
        <v>0</v>
      </c>
      <c r="CO822" s="10">
        <v>0</v>
      </c>
      <c r="CP822" s="10">
        <v>0</v>
      </c>
      <c r="CQ822" s="10">
        <v>0</v>
      </c>
      <c r="CR822" s="10">
        <v>0</v>
      </c>
      <c r="CS822" s="10">
        <v>0</v>
      </c>
      <c r="CT822" s="10">
        <v>0</v>
      </c>
      <c r="CU822" s="10">
        <v>0</v>
      </c>
      <c r="CV822" s="10">
        <v>68.389999389648438</v>
      </c>
      <c r="CW822" s="10">
        <v>362.34500122070312</v>
      </c>
      <c r="CX822" s="10">
        <v>430.7349853515625</v>
      </c>
      <c r="CY822" s="10">
        <v>0</v>
      </c>
      <c r="CZ822" s="10">
        <v>0</v>
      </c>
      <c r="DA822" s="10">
        <v>0</v>
      </c>
      <c r="DB822" s="10">
        <v>0</v>
      </c>
      <c r="DC822" s="10">
        <v>0</v>
      </c>
      <c r="DD822" s="10">
        <v>0</v>
      </c>
      <c r="DE822" s="10">
        <v>0</v>
      </c>
      <c r="DF822" s="10">
        <v>0</v>
      </c>
      <c r="DG822" s="10">
        <v>0</v>
      </c>
    </row>
    <row r="823" spans="1:111">
      <c r="A823" t="s">
        <v>32</v>
      </c>
      <c r="B823" t="s">
        <v>65</v>
      </c>
      <c r="C823" t="s">
        <v>92</v>
      </c>
      <c r="D823" s="10">
        <v>0</v>
      </c>
      <c r="E823" s="10">
        <v>0</v>
      </c>
      <c r="F823" s="10">
        <v>0</v>
      </c>
      <c r="G823" s="10">
        <v>0</v>
      </c>
      <c r="H823" s="10">
        <v>0</v>
      </c>
      <c r="I823" s="10">
        <v>0</v>
      </c>
      <c r="J823" s="10">
        <v>24.805000305175781</v>
      </c>
      <c r="K823" s="10">
        <v>63.194999694824219</v>
      </c>
      <c r="L823" s="10">
        <v>88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23.25</v>
      </c>
      <c r="AC823" s="10">
        <v>63.520000457763672</v>
      </c>
      <c r="AD823" s="10">
        <v>86.770004272460938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0</v>
      </c>
      <c r="AL823" s="10">
        <v>0</v>
      </c>
      <c r="AM823" s="10">
        <v>0</v>
      </c>
      <c r="AN823" s="10">
        <v>0</v>
      </c>
      <c r="AO823" s="10">
        <v>0</v>
      </c>
      <c r="AP823" s="10">
        <v>0</v>
      </c>
      <c r="AQ823" s="10">
        <v>0</v>
      </c>
      <c r="AR823" s="10">
        <v>0</v>
      </c>
      <c r="AS823" s="10">
        <v>0</v>
      </c>
      <c r="AT823" s="10">
        <v>23.25</v>
      </c>
      <c r="AU823" s="10">
        <v>63.520000457763672</v>
      </c>
      <c r="AV823" s="10">
        <v>86.770004272460938</v>
      </c>
      <c r="AW823" s="10">
        <v>0</v>
      </c>
      <c r="AX823" s="10">
        <v>0</v>
      </c>
      <c r="AY823" s="10">
        <v>0</v>
      </c>
      <c r="AZ823" s="10">
        <v>0</v>
      </c>
      <c r="BA823" s="10">
        <v>0</v>
      </c>
      <c r="BB823" s="10">
        <v>0</v>
      </c>
      <c r="BC823" s="10">
        <v>0</v>
      </c>
      <c r="BD823" s="10">
        <v>0</v>
      </c>
      <c r="BE823" s="10">
        <v>0</v>
      </c>
      <c r="BF823" s="10">
        <v>0</v>
      </c>
      <c r="BG823" s="10">
        <v>0</v>
      </c>
      <c r="BH823" s="10">
        <v>0</v>
      </c>
      <c r="BI823" s="10">
        <v>0</v>
      </c>
      <c r="BJ823" s="10">
        <v>0</v>
      </c>
      <c r="BK823" s="10">
        <v>0</v>
      </c>
      <c r="BL823" s="10">
        <v>21.725000381469727</v>
      </c>
      <c r="BM823" s="10">
        <v>63.520000457763672</v>
      </c>
      <c r="BN823" s="10">
        <v>85.245002746582031</v>
      </c>
      <c r="BO823" s="10">
        <v>0</v>
      </c>
      <c r="BP823" s="10">
        <v>0</v>
      </c>
      <c r="BQ823" s="10">
        <v>0</v>
      </c>
      <c r="BR823" s="10">
        <v>0</v>
      </c>
      <c r="BS823" s="10">
        <v>0</v>
      </c>
      <c r="BT823" s="10">
        <v>0</v>
      </c>
      <c r="BU823" s="10">
        <v>0</v>
      </c>
      <c r="BV823" s="10">
        <v>0</v>
      </c>
      <c r="BW823" s="10">
        <v>0</v>
      </c>
      <c r="BX823" s="10">
        <v>0</v>
      </c>
      <c r="BY823" s="10">
        <v>0</v>
      </c>
      <c r="BZ823" s="10">
        <v>0</v>
      </c>
      <c r="CA823" s="10">
        <v>0</v>
      </c>
      <c r="CB823" s="10">
        <v>0</v>
      </c>
      <c r="CC823" s="10">
        <v>0</v>
      </c>
      <c r="CD823" s="10">
        <v>21.725000381469727</v>
      </c>
      <c r="CE823" s="10">
        <v>63.520000457763672</v>
      </c>
      <c r="CF823" s="10">
        <v>85.245002746582031</v>
      </c>
      <c r="CG823" s="10">
        <v>0</v>
      </c>
      <c r="CH823" s="10">
        <v>0</v>
      </c>
      <c r="CI823" s="10">
        <v>0</v>
      </c>
      <c r="CJ823" s="10">
        <v>0</v>
      </c>
      <c r="CK823" s="10">
        <v>0</v>
      </c>
      <c r="CL823" s="10">
        <v>0</v>
      </c>
      <c r="CM823" s="10">
        <v>0</v>
      </c>
      <c r="CN823" s="10">
        <v>0</v>
      </c>
      <c r="CO823" s="10">
        <v>0</v>
      </c>
      <c r="CP823" s="10">
        <v>0</v>
      </c>
      <c r="CQ823" s="10">
        <v>0</v>
      </c>
      <c r="CR823" s="10">
        <v>0</v>
      </c>
      <c r="CS823" s="10">
        <v>0</v>
      </c>
      <c r="CT823" s="10">
        <v>0</v>
      </c>
      <c r="CU823" s="10">
        <v>0</v>
      </c>
      <c r="CV823" s="10">
        <v>20.200000762939453</v>
      </c>
      <c r="CW823" s="10">
        <v>63.520000457763672</v>
      </c>
      <c r="CX823" s="10">
        <v>83.720001220703125</v>
      </c>
      <c r="CY823" s="10">
        <v>0</v>
      </c>
      <c r="CZ823" s="10">
        <v>0</v>
      </c>
      <c r="DA823" s="10">
        <v>0</v>
      </c>
      <c r="DB823" s="10">
        <v>0</v>
      </c>
      <c r="DC823" s="10">
        <v>0</v>
      </c>
      <c r="DD823" s="10">
        <v>0</v>
      </c>
      <c r="DE823" s="10">
        <v>0</v>
      </c>
      <c r="DF823" s="10">
        <v>0</v>
      </c>
      <c r="DG823" s="10">
        <v>0</v>
      </c>
    </row>
    <row r="824" spans="1:111">
      <c r="A824" t="s">
        <v>32</v>
      </c>
      <c r="B824" t="s">
        <v>65</v>
      </c>
      <c r="C824" t="s">
        <v>102</v>
      </c>
      <c r="D824" s="10">
        <v>0</v>
      </c>
      <c r="E824" s="10">
        <v>0</v>
      </c>
      <c r="F824" s="10">
        <v>0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75.010002136230469</v>
      </c>
      <c r="AF824" s="10">
        <v>0</v>
      </c>
      <c r="AG824" s="10">
        <v>75.010002136230469</v>
      </c>
      <c r="AH824" s="10">
        <v>0</v>
      </c>
      <c r="AI824" s="10">
        <v>0</v>
      </c>
      <c r="AJ824" s="10">
        <v>0</v>
      </c>
      <c r="AK824" s="10">
        <v>0</v>
      </c>
      <c r="AL824" s="10">
        <v>0</v>
      </c>
      <c r="AM824" s="10">
        <v>0</v>
      </c>
      <c r="AN824" s="10">
        <v>0</v>
      </c>
      <c r="AO824" s="10">
        <v>0</v>
      </c>
      <c r="AP824" s="10">
        <v>0</v>
      </c>
      <c r="AQ824" s="10">
        <v>0</v>
      </c>
      <c r="AR824" s="10">
        <v>0</v>
      </c>
      <c r="AS824" s="10">
        <v>0</v>
      </c>
      <c r="AT824" s="10">
        <v>0</v>
      </c>
      <c r="AU824" s="10">
        <v>0</v>
      </c>
      <c r="AV824" s="10">
        <v>0</v>
      </c>
      <c r="AW824" s="10">
        <v>75.010002136230469</v>
      </c>
      <c r="AX824" s="10">
        <v>0</v>
      </c>
      <c r="AY824" s="10">
        <v>75.010002136230469</v>
      </c>
      <c r="AZ824" s="10">
        <v>0</v>
      </c>
      <c r="BA824" s="10">
        <v>0</v>
      </c>
      <c r="BB824" s="10">
        <v>0</v>
      </c>
      <c r="BC824" s="10">
        <v>0</v>
      </c>
      <c r="BD824" s="10">
        <v>0</v>
      </c>
      <c r="BE824" s="10">
        <v>0</v>
      </c>
      <c r="BF824" s="10">
        <v>0</v>
      </c>
      <c r="BG824" s="10">
        <v>0</v>
      </c>
      <c r="BH824" s="10">
        <v>0</v>
      </c>
      <c r="BI824" s="10">
        <v>0</v>
      </c>
      <c r="BJ824" s="10">
        <v>0</v>
      </c>
      <c r="BK824" s="10">
        <v>0</v>
      </c>
      <c r="BL824" s="10">
        <v>0</v>
      </c>
      <c r="BM824" s="10">
        <v>0</v>
      </c>
      <c r="BN824" s="10">
        <v>0</v>
      </c>
      <c r="BO824" s="10">
        <v>75.010002136230469</v>
      </c>
      <c r="BP824" s="10">
        <v>0</v>
      </c>
      <c r="BQ824" s="10">
        <v>75.010002136230469</v>
      </c>
      <c r="BR824" s="10">
        <v>0</v>
      </c>
      <c r="BS824" s="10">
        <v>0</v>
      </c>
      <c r="BT824" s="10">
        <v>0</v>
      </c>
      <c r="BU824" s="10">
        <v>0</v>
      </c>
      <c r="BV824" s="10">
        <v>0</v>
      </c>
      <c r="BW824" s="10">
        <v>0</v>
      </c>
      <c r="BX824" s="10">
        <v>0</v>
      </c>
      <c r="BY824" s="10">
        <v>0</v>
      </c>
      <c r="BZ824" s="10">
        <v>0</v>
      </c>
      <c r="CA824" s="10">
        <v>0</v>
      </c>
      <c r="CB824" s="10">
        <v>0</v>
      </c>
      <c r="CC824" s="10">
        <v>0</v>
      </c>
      <c r="CD824" s="10">
        <v>0</v>
      </c>
      <c r="CE824" s="10">
        <v>0</v>
      </c>
      <c r="CF824" s="10">
        <v>0</v>
      </c>
      <c r="CG824" s="10">
        <v>75.010002136230469</v>
      </c>
      <c r="CH824" s="10">
        <v>0</v>
      </c>
      <c r="CI824" s="10">
        <v>75.010002136230469</v>
      </c>
      <c r="CJ824" s="10">
        <v>0</v>
      </c>
      <c r="CK824" s="10">
        <v>0</v>
      </c>
      <c r="CL824" s="10">
        <v>0</v>
      </c>
      <c r="CM824" s="10">
        <v>0</v>
      </c>
      <c r="CN824" s="10">
        <v>0</v>
      </c>
      <c r="CO824" s="10">
        <v>0</v>
      </c>
      <c r="CP824" s="10">
        <v>0</v>
      </c>
      <c r="CQ824" s="10">
        <v>0</v>
      </c>
      <c r="CR824" s="10">
        <v>0</v>
      </c>
      <c r="CS824" s="10">
        <v>0</v>
      </c>
      <c r="CT824" s="10">
        <v>0</v>
      </c>
      <c r="CU824" s="10">
        <v>0</v>
      </c>
      <c r="CV824" s="10">
        <v>0</v>
      </c>
      <c r="CW824" s="10">
        <v>0</v>
      </c>
      <c r="CX824" s="10">
        <v>0</v>
      </c>
      <c r="CY824" s="10">
        <v>75.010002136230469</v>
      </c>
      <c r="CZ824" s="10">
        <v>0</v>
      </c>
      <c r="DA824" s="10">
        <v>75.010002136230469</v>
      </c>
      <c r="DB824" s="10">
        <v>0</v>
      </c>
      <c r="DC824" s="10">
        <v>0</v>
      </c>
      <c r="DD824" s="10">
        <v>0</v>
      </c>
      <c r="DE824" s="10">
        <v>0</v>
      </c>
      <c r="DF824" s="10">
        <v>0</v>
      </c>
      <c r="DG824" s="10">
        <v>0</v>
      </c>
    </row>
    <row r="825" spans="1:111">
      <c r="A825" t="s">
        <v>32</v>
      </c>
      <c r="B825" t="s">
        <v>65</v>
      </c>
      <c r="C825" t="s">
        <v>83</v>
      </c>
      <c r="D825" s="10">
        <v>0</v>
      </c>
      <c r="E825" s="10">
        <v>0</v>
      </c>
      <c r="F825" s="10">
        <v>0</v>
      </c>
      <c r="G825" s="10">
        <v>0</v>
      </c>
      <c r="H825" s="10">
        <v>4445.5</v>
      </c>
      <c r="I825" s="10">
        <v>4445.5</v>
      </c>
      <c r="J825" s="10">
        <v>0</v>
      </c>
      <c r="K825" s="10">
        <v>0</v>
      </c>
      <c r="L825" s="10">
        <v>0</v>
      </c>
      <c r="M825" s="10">
        <v>194.5</v>
      </c>
      <c r="N825" s="10">
        <v>0</v>
      </c>
      <c r="O825" s="10">
        <v>194.5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15560.25</v>
      </c>
      <c r="AA825" s="10">
        <v>15560.25</v>
      </c>
      <c r="AB825" s="10">
        <v>0</v>
      </c>
      <c r="AC825" s="10">
        <v>0</v>
      </c>
      <c r="AD825" s="10">
        <v>0</v>
      </c>
      <c r="AE825" s="10">
        <v>190.91000366210938</v>
      </c>
      <c r="AF825" s="10">
        <v>167.15499877929688</v>
      </c>
      <c r="AG825" s="10">
        <v>358.06500244140625</v>
      </c>
      <c r="AH825" s="10">
        <v>0</v>
      </c>
      <c r="AI825" s="10">
        <v>0</v>
      </c>
      <c r="AJ825" s="10">
        <v>0</v>
      </c>
      <c r="AK825" s="10">
        <v>0</v>
      </c>
      <c r="AL825" s="10">
        <v>0</v>
      </c>
      <c r="AM825" s="10">
        <v>0</v>
      </c>
      <c r="AN825" s="10">
        <v>0</v>
      </c>
      <c r="AO825" s="10">
        <v>0</v>
      </c>
      <c r="AP825" s="10">
        <v>0</v>
      </c>
      <c r="AQ825" s="10">
        <v>0</v>
      </c>
      <c r="AR825" s="10">
        <v>15560.25</v>
      </c>
      <c r="AS825" s="10">
        <v>15560.25</v>
      </c>
      <c r="AT825" s="10">
        <v>0</v>
      </c>
      <c r="AU825" s="10">
        <v>0</v>
      </c>
      <c r="AV825" s="10">
        <v>0</v>
      </c>
      <c r="AW825" s="10">
        <v>190.91000366210938</v>
      </c>
      <c r="AX825" s="10">
        <v>167.15499877929688</v>
      </c>
      <c r="AY825" s="10">
        <v>358.06500244140625</v>
      </c>
      <c r="AZ825" s="10">
        <v>0</v>
      </c>
      <c r="BA825" s="10">
        <v>0</v>
      </c>
      <c r="BB825" s="10">
        <v>0</v>
      </c>
      <c r="BC825" s="10">
        <v>0</v>
      </c>
      <c r="BD825" s="10">
        <v>0</v>
      </c>
      <c r="BE825" s="10">
        <v>0</v>
      </c>
      <c r="BF825" s="10">
        <v>0</v>
      </c>
      <c r="BG825" s="10">
        <v>0</v>
      </c>
      <c r="BH825" s="10">
        <v>0</v>
      </c>
      <c r="BI825" s="10">
        <v>0</v>
      </c>
      <c r="BJ825" s="10">
        <v>15560.25</v>
      </c>
      <c r="BK825" s="10">
        <v>15560.25</v>
      </c>
      <c r="BL825" s="10">
        <v>0</v>
      </c>
      <c r="BM825" s="10">
        <v>0</v>
      </c>
      <c r="BN825" s="10">
        <v>0</v>
      </c>
      <c r="BO825" s="10">
        <v>186.64500427246094</v>
      </c>
      <c r="BP825" s="10">
        <v>233.65499877929688</v>
      </c>
      <c r="BQ825" s="10">
        <v>420.29998779296875</v>
      </c>
      <c r="BR825" s="10">
        <v>0</v>
      </c>
      <c r="BS825" s="10">
        <v>0</v>
      </c>
      <c r="BT825" s="10">
        <v>0</v>
      </c>
      <c r="BU825" s="10">
        <v>0</v>
      </c>
      <c r="BV825" s="10">
        <v>0</v>
      </c>
      <c r="BW825" s="10">
        <v>0</v>
      </c>
      <c r="BX825" s="10">
        <v>0</v>
      </c>
      <c r="BY825" s="10">
        <v>0</v>
      </c>
      <c r="BZ825" s="10">
        <v>0</v>
      </c>
      <c r="CA825" s="10">
        <v>0</v>
      </c>
      <c r="CB825" s="10">
        <v>15560.25</v>
      </c>
      <c r="CC825" s="10">
        <v>15560.25</v>
      </c>
      <c r="CD825" s="10">
        <v>0</v>
      </c>
      <c r="CE825" s="10">
        <v>0</v>
      </c>
      <c r="CF825" s="10">
        <v>0</v>
      </c>
      <c r="CG825" s="10">
        <v>186.64500427246094</v>
      </c>
      <c r="CH825" s="10">
        <v>233.65499877929688</v>
      </c>
      <c r="CI825" s="10">
        <v>420.29998779296875</v>
      </c>
      <c r="CJ825" s="10">
        <v>0</v>
      </c>
      <c r="CK825" s="10">
        <v>0</v>
      </c>
      <c r="CL825" s="10">
        <v>0</v>
      </c>
      <c r="CM825" s="10">
        <v>0</v>
      </c>
      <c r="CN825" s="10">
        <v>0</v>
      </c>
      <c r="CO825" s="10">
        <v>0</v>
      </c>
      <c r="CP825" s="10">
        <v>0</v>
      </c>
      <c r="CQ825" s="10">
        <v>0</v>
      </c>
      <c r="CR825" s="10">
        <v>0</v>
      </c>
      <c r="CS825" s="10">
        <v>0</v>
      </c>
      <c r="CT825" s="10">
        <v>0</v>
      </c>
      <c r="CU825" s="10">
        <v>0</v>
      </c>
      <c r="CV825" s="10">
        <v>0</v>
      </c>
      <c r="CW825" s="10">
        <v>0</v>
      </c>
      <c r="CX825" s="10">
        <v>0</v>
      </c>
      <c r="CY825" s="10">
        <v>181.97000122070312</v>
      </c>
      <c r="CZ825" s="10">
        <v>365.60498046875</v>
      </c>
      <c r="DA825" s="10">
        <v>547.574951171875</v>
      </c>
      <c r="DB825" s="10">
        <v>0</v>
      </c>
      <c r="DC825" s="10">
        <v>0</v>
      </c>
      <c r="DD825" s="10">
        <v>0</v>
      </c>
      <c r="DE825" s="10">
        <v>0</v>
      </c>
      <c r="DF825" s="10">
        <v>0</v>
      </c>
      <c r="DG825" s="10">
        <v>0</v>
      </c>
    </row>
    <row r="826" spans="1:111">
      <c r="A826" t="s">
        <v>32</v>
      </c>
      <c r="B826" t="s">
        <v>66</v>
      </c>
      <c r="C826" t="s">
        <v>79</v>
      </c>
      <c r="D826" s="10">
        <v>556.40499973297119</v>
      </c>
      <c r="E826" s="10">
        <v>7351.5</v>
      </c>
      <c r="F826" s="10">
        <v>7907.9049997329712</v>
      </c>
      <c r="G826" s="10">
        <v>0</v>
      </c>
      <c r="H826" s="10">
        <v>4445.5</v>
      </c>
      <c r="I826" s="10">
        <v>4445.5</v>
      </c>
      <c r="J826" s="10">
        <v>796.23500061035156</v>
      </c>
      <c r="K826" s="10">
        <v>3249.134880065918</v>
      </c>
      <c r="L826" s="10">
        <v>4045.3698425292969</v>
      </c>
      <c r="M826" s="10">
        <v>430.10000610351562</v>
      </c>
      <c r="N826" s="10">
        <v>0</v>
      </c>
      <c r="O826" s="10">
        <v>430.10000610351562</v>
      </c>
      <c r="P826" s="10">
        <v>48.430000305175781</v>
      </c>
      <c r="Q826" s="10">
        <v>0</v>
      </c>
      <c r="R826" s="10">
        <v>48.430000305175781</v>
      </c>
      <c r="S826" s="10">
        <v>154</v>
      </c>
      <c r="T826" s="10">
        <v>806</v>
      </c>
      <c r="U826" s="10">
        <v>960</v>
      </c>
      <c r="V826" s="10">
        <v>153.43999302387238</v>
      </c>
      <c r="W826" s="10">
        <v>219.48500061035156</v>
      </c>
      <c r="X826" s="10">
        <v>372.92499363422394</v>
      </c>
      <c r="Y826" s="10">
        <v>0</v>
      </c>
      <c r="Z826" s="10">
        <v>15560.25</v>
      </c>
      <c r="AA826" s="10">
        <v>15560.25</v>
      </c>
      <c r="AB826" s="10">
        <v>666.43499755859375</v>
      </c>
      <c r="AC826" s="10">
        <v>3304.869945526123</v>
      </c>
      <c r="AD826" s="10">
        <v>3971.3049163818359</v>
      </c>
      <c r="AE826" s="10">
        <v>481.885009765625</v>
      </c>
      <c r="AF826" s="10">
        <v>167.15499877929688</v>
      </c>
      <c r="AG826" s="10">
        <v>649.04000854492188</v>
      </c>
      <c r="AH826" s="10">
        <v>67.55999755859375</v>
      </c>
      <c r="AI826" s="10">
        <v>0</v>
      </c>
      <c r="AJ826" s="10">
        <v>67.55999755859375</v>
      </c>
      <c r="AK826" s="10">
        <v>137.91999816894531</v>
      </c>
      <c r="AL826" s="10">
        <v>733.135009765625</v>
      </c>
      <c r="AM826" s="10">
        <v>871.05499267578125</v>
      </c>
      <c r="AN826" s="10">
        <v>153.43999302387238</v>
      </c>
      <c r="AO826" s="10">
        <v>219.48500061035156</v>
      </c>
      <c r="AP826" s="10">
        <v>372.92499363422394</v>
      </c>
      <c r="AQ826" s="10">
        <v>0</v>
      </c>
      <c r="AR826" s="10">
        <v>15560.25</v>
      </c>
      <c r="AS826" s="10">
        <v>15560.25</v>
      </c>
      <c r="AT826" s="10">
        <v>666.43499755859375</v>
      </c>
      <c r="AU826" s="10">
        <v>3304.869945526123</v>
      </c>
      <c r="AV826" s="10">
        <v>3971.3049163818359</v>
      </c>
      <c r="AW826" s="10">
        <v>481.885009765625</v>
      </c>
      <c r="AX826" s="10">
        <v>167.15499877929688</v>
      </c>
      <c r="AY826" s="10">
        <v>649.04000854492188</v>
      </c>
      <c r="AZ826" s="10">
        <v>67.55999755859375</v>
      </c>
      <c r="BA826" s="10">
        <v>0</v>
      </c>
      <c r="BB826" s="10">
        <v>67.55999755859375</v>
      </c>
      <c r="BC826" s="10">
        <v>137.91999816894531</v>
      </c>
      <c r="BD826" s="10">
        <v>733.135009765625</v>
      </c>
      <c r="BE826" s="10">
        <v>871.05499267578125</v>
      </c>
      <c r="BF826" s="10">
        <v>153.43999302387238</v>
      </c>
      <c r="BG826" s="10">
        <v>219.48500061035156</v>
      </c>
      <c r="BH826" s="10">
        <v>372.92499363422394</v>
      </c>
      <c r="BI826" s="10">
        <v>0</v>
      </c>
      <c r="BJ826" s="10">
        <v>15560.25</v>
      </c>
      <c r="BK826" s="10">
        <v>15560.25</v>
      </c>
      <c r="BL826" s="10">
        <v>600.89000129699707</v>
      </c>
      <c r="BM826" s="10">
        <v>3304.869945526123</v>
      </c>
      <c r="BN826" s="10">
        <v>3905.7599258422852</v>
      </c>
      <c r="BO826" s="10">
        <v>475.41500854492188</v>
      </c>
      <c r="BP826" s="10">
        <v>1808.6600036621094</v>
      </c>
      <c r="BQ826" s="10">
        <v>2284.0749664306641</v>
      </c>
      <c r="BR826" s="10">
        <v>67.55999755859375</v>
      </c>
      <c r="BS826" s="10">
        <v>0</v>
      </c>
      <c r="BT826" s="10">
        <v>67.55999755859375</v>
      </c>
      <c r="BU826" s="10">
        <v>125.08999633789062</v>
      </c>
      <c r="BV826" s="10">
        <v>733.135009765625</v>
      </c>
      <c r="BW826" s="10">
        <v>858.2249755859375</v>
      </c>
      <c r="BX826" s="10">
        <v>153.43999302387238</v>
      </c>
      <c r="BY826" s="10">
        <v>219.48500061035156</v>
      </c>
      <c r="BZ826" s="10">
        <v>372.92499363422394</v>
      </c>
      <c r="CA826" s="10">
        <v>0</v>
      </c>
      <c r="CB826" s="10">
        <v>15560.25</v>
      </c>
      <c r="CC826" s="10">
        <v>15560.25</v>
      </c>
      <c r="CD826" s="10">
        <v>600.89000129699707</v>
      </c>
      <c r="CE826" s="10">
        <v>3304.869945526123</v>
      </c>
      <c r="CF826" s="10">
        <v>3905.7599258422852</v>
      </c>
      <c r="CG826" s="10">
        <v>475.41500854492188</v>
      </c>
      <c r="CH826" s="10">
        <v>1808.6600036621094</v>
      </c>
      <c r="CI826" s="10">
        <v>2284.0749664306641</v>
      </c>
      <c r="CJ826" s="10">
        <v>67.55999755859375</v>
      </c>
      <c r="CK826" s="10">
        <v>0</v>
      </c>
      <c r="CL826" s="10">
        <v>67.55999755859375</v>
      </c>
      <c r="CM826" s="10">
        <v>125.08999633789062</v>
      </c>
      <c r="CN826" s="10">
        <v>733.135009765625</v>
      </c>
      <c r="CO826" s="10">
        <v>858.2249755859375</v>
      </c>
      <c r="CP826" s="10">
        <v>153.43999302387238</v>
      </c>
      <c r="CQ826" s="10">
        <v>347.88499450683594</v>
      </c>
      <c r="CR826" s="10">
        <v>501.32499134540558</v>
      </c>
      <c r="CS826" s="10">
        <v>0</v>
      </c>
      <c r="CT826" s="10">
        <v>0</v>
      </c>
      <c r="CU826" s="10">
        <v>0</v>
      </c>
      <c r="CV826" s="10">
        <v>535.34500503540039</v>
      </c>
      <c r="CW826" s="10">
        <v>3304.869945526123</v>
      </c>
      <c r="CX826" s="10">
        <v>3840.2148742675781</v>
      </c>
      <c r="CY826" s="10">
        <v>461.92000579833984</v>
      </c>
      <c r="CZ826" s="10">
        <v>1940.6099853515625</v>
      </c>
      <c r="DA826" s="10">
        <v>2402.5299835205078</v>
      </c>
      <c r="DB826" s="10">
        <v>67.55999755859375</v>
      </c>
      <c r="DC826" s="10">
        <v>101.07499694824219</v>
      </c>
      <c r="DD826" s="10">
        <v>168.63499450683594</v>
      </c>
      <c r="DE826" s="10">
        <v>112.26000213623047</v>
      </c>
      <c r="DF826" s="10">
        <v>733.135009765625</v>
      </c>
      <c r="DG826" s="10">
        <v>845.39501953125</v>
      </c>
    </row>
    <row r="827" spans="1:111">
      <c r="A827" t="s">
        <v>32</v>
      </c>
      <c r="B827" t="s">
        <v>70</v>
      </c>
      <c r="C827" t="s">
        <v>95</v>
      </c>
      <c r="D827" s="10">
        <v>0</v>
      </c>
      <c r="E827" s="10">
        <v>0</v>
      </c>
      <c r="F827" s="10">
        <v>0</v>
      </c>
      <c r="G827" s="10">
        <v>0</v>
      </c>
      <c r="H827" s="10">
        <v>0</v>
      </c>
      <c r="I827" s="10">
        <v>0</v>
      </c>
      <c r="J827" s="10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3167.455078125</v>
      </c>
      <c r="T827" s="10">
        <v>0</v>
      </c>
      <c r="U827" s="10">
        <v>3167.455078125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  <c r="AC827" s="10">
        <v>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2084.93017578125</v>
      </c>
      <c r="AL827" s="10">
        <v>4696.5849609375</v>
      </c>
      <c r="AM827" s="10">
        <v>6781.51513671875</v>
      </c>
      <c r="AN827" s="10">
        <v>0</v>
      </c>
      <c r="AO827" s="10">
        <v>0</v>
      </c>
      <c r="AP827" s="10">
        <v>0</v>
      </c>
      <c r="AQ827" s="10">
        <v>0</v>
      </c>
      <c r="AR827" s="10">
        <v>0</v>
      </c>
      <c r="AS827" s="10">
        <v>0</v>
      </c>
      <c r="AT827" s="10">
        <v>0</v>
      </c>
      <c r="AU827" s="10">
        <v>0</v>
      </c>
      <c r="AV827" s="10">
        <v>0</v>
      </c>
      <c r="AW827" s="10">
        <v>0</v>
      </c>
      <c r="AX827" s="10">
        <v>0</v>
      </c>
      <c r="AY827" s="10">
        <v>0</v>
      </c>
      <c r="AZ827" s="10">
        <v>0</v>
      </c>
      <c r="BA827" s="10">
        <v>0</v>
      </c>
      <c r="BB827" s="10">
        <v>0</v>
      </c>
      <c r="BC827" s="10">
        <v>2084.93017578125</v>
      </c>
      <c r="BD827" s="10">
        <v>4696.5849609375</v>
      </c>
      <c r="BE827" s="10">
        <v>6781.51513671875</v>
      </c>
      <c r="BF827" s="10">
        <v>0</v>
      </c>
      <c r="BG827" s="10">
        <v>0</v>
      </c>
      <c r="BH827" s="10">
        <v>0</v>
      </c>
      <c r="BI827" s="10">
        <v>0</v>
      </c>
      <c r="BJ827" s="10">
        <v>0</v>
      </c>
      <c r="BK827" s="10">
        <v>0</v>
      </c>
      <c r="BL827" s="10">
        <v>0</v>
      </c>
      <c r="BM827" s="10">
        <v>0</v>
      </c>
      <c r="BN827" s="10">
        <v>0</v>
      </c>
      <c r="BO827" s="10">
        <v>0</v>
      </c>
      <c r="BP827" s="10">
        <v>0</v>
      </c>
      <c r="BQ827" s="10">
        <v>0</v>
      </c>
      <c r="BR827" s="10">
        <v>0</v>
      </c>
      <c r="BS827" s="10">
        <v>0</v>
      </c>
      <c r="BT827" s="10">
        <v>0</v>
      </c>
      <c r="BU827" s="10">
        <v>1786.8199462890625</v>
      </c>
      <c r="BV827" s="10">
        <v>9393.169921875</v>
      </c>
      <c r="BW827" s="10">
        <v>11179.990234375</v>
      </c>
      <c r="BX827" s="10">
        <v>0</v>
      </c>
      <c r="BY827" s="10">
        <v>0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10">
        <v>0</v>
      </c>
      <c r="CF827" s="10">
        <v>0</v>
      </c>
      <c r="CG827" s="10">
        <v>0</v>
      </c>
      <c r="CH827" s="10">
        <v>0</v>
      </c>
      <c r="CI827" s="10">
        <v>0</v>
      </c>
      <c r="CJ827" s="10">
        <v>0</v>
      </c>
      <c r="CK827" s="10">
        <v>0</v>
      </c>
      <c r="CL827" s="10">
        <v>0</v>
      </c>
      <c r="CM827" s="10">
        <v>1786.8199462890625</v>
      </c>
      <c r="CN827" s="10">
        <v>9393.169921875</v>
      </c>
      <c r="CO827" s="10">
        <v>11179.990234375</v>
      </c>
      <c r="CP827" s="10">
        <v>0</v>
      </c>
      <c r="CQ827" s="10">
        <v>0</v>
      </c>
      <c r="CR827" s="10">
        <v>0</v>
      </c>
      <c r="CS827" s="10">
        <v>0</v>
      </c>
      <c r="CT827" s="10">
        <v>0</v>
      </c>
      <c r="CU827" s="10">
        <v>0</v>
      </c>
      <c r="CV827" s="10">
        <v>0</v>
      </c>
      <c r="CW827" s="10">
        <v>0</v>
      </c>
      <c r="CX827" s="10">
        <v>0</v>
      </c>
      <c r="CY827" s="10">
        <v>0</v>
      </c>
      <c r="CZ827" s="10">
        <v>0</v>
      </c>
      <c r="DA827" s="10">
        <v>0</v>
      </c>
      <c r="DB827" s="10">
        <v>0</v>
      </c>
      <c r="DC827" s="10">
        <v>0</v>
      </c>
      <c r="DD827" s="10">
        <v>0</v>
      </c>
      <c r="DE827" s="10">
        <v>1389.3349609375</v>
      </c>
      <c r="DF827" s="10">
        <v>9393.169921875</v>
      </c>
      <c r="DG827" s="10">
        <v>10782.5048828125</v>
      </c>
    </row>
    <row r="828" spans="1:111">
      <c r="A828" t="s">
        <v>32</v>
      </c>
      <c r="B828" t="s">
        <v>70</v>
      </c>
      <c r="C828" t="s">
        <v>96</v>
      </c>
      <c r="D828" s="10">
        <v>0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3249.860107421875</v>
      </c>
      <c r="AA828" s="10">
        <v>3249.860107421875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0</v>
      </c>
      <c r="AL828" s="10">
        <v>0</v>
      </c>
      <c r="AM828" s="10">
        <v>0</v>
      </c>
      <c r="AN828" s="10">
        <v>0</v>
      </c>
      <c r="AO828" s="10">
        <v>0</v>
      </c>
      <c r="AP828" s="10">
        <v>0</v>
      </c>
      <c r="AQ828" s="10">
        <v>0</v>
      </c>
      <c r="AR828" s="10">
        <v>3249.860107421875</v>
      </c>
      <c r="AS828" s="10">
        <v>3249.860107421875</v>
      </c>
      <c r="AT828" s="10">
        <v>0</v>
      </c>
      <c r="AU828" s="10">
        <v>0</v>
      </c>
      <c r="AV828" s="10">
        <v>0</v>
      </c>
      <c r="AW828" s="10">
        <v>0</v>
      </c>
      <c r="AX828" s="10">
        <v>0</v>
      </c>
      <c r="AY828" s="10">
        <v>0</v>
      </c>
      <c r="AZ828" s="10">
        <v>0</v>
      </c>
      <c r="BA828" s="10">
        <v>0</v>
      </c>
      <c r="BB828" s="10">
        <v>0</v>
      </c>
      <c r="BC828" s="10">
        <v>0</v>
      </c>
      <c r="BD828" s="10">
        <v>0</v>
      </c>
      <c r="BE828" s="10">
        <v>0</v>
      </c>
      <c r="BF828" s="10">
        <v>0</v>
      </c>
      <c r="BG828" s="10">
        <v>0</v>
      </c>
      <c r="BH828" s="10">
        <v>0</v>
      </c>
      <c r="BI828" s="10">
        <v>0</v>
      </c>
      <c r="BJ828" s="10">
        <v>3249.860107421875</v>
      </c>
      <c r="BK828" s="10">
        <v>3249.860107421875</v>
      </c>
      <c r="BL828" s="10">
        <v>0</v>
      </c>
      <c r="BM828" s="10">
        <v>0</v>
      </c>
      <c r="BN828" s="10">
        <v>0</v>
      </c>
      <c r="BO828" s="10">
        <v>0</v>
      </c>
      <c r="BP828" s="10">
        <v>0</v>
      </c>
      <c r="BQ828" s="10">
        <v>0</v>
      </c>
      <c r="BR828" s="10">
        <v>0</v>
      </c>
      <c r="BS828" s="10">
        <v>0</v>
      </c>
      <c r="BT828" s="10">
        <v>0</v>
      </c>
      <c r="BU828" s="10">
        <v>0</v>
      </c>
      <c r="BV828" s="10">
        <v>0</v>
      </c>
      <c r="BW828" s="10">
        <v>0</v>
      </c>
      <c r="BX828" s="10">
        <v>0</v>
      </c>
      <c r="BY828" s="10">
        <v>0</v>
      </c>
      <c r="BZ828" s="10">
        <v>0</v>
      </c>
      <c r="CA828" s="10">
        <v>0</v>
      </c>
      <c r="CB828" s="10">
        <v>3249.860107421875</v>
      </c>
      <c r="CC828" s="10">
        <v>3249.860107421875</v>
      </c>
      <c r="CD828" s="10">
        <v>0</v>
      </c>
      <c r="CE828" s="10">
        <v>0</v>
      </c>
      <c r="CF828" s="10">
        <v>0</v>
      </c>
      <c r="CG828" s="10">
        <v>0</v>
      </c>
      <c r="CH828" s="10">
        <v>0</v>
      </c>
      <c r="CI828" s="10">
        <v>0</v>
      </c>
      <c r="CJ828" s="10">
        <v>0</v>
      </c>
      <c r="CK828" s="10">
        <v>0</v>
      </c>
      <c r="CL828" s="10">
        <v>0</v>
      </c>
      <c r="CM828" s="10">
        <v>0</v>
      </c>
      <c r="CN828" s="10">
        <v>0</v>
      </c>
      <c r="CO828" s="10">
        <v>0</v>
      </c>
      <c r="CP828" s="10">
        <v>0</v>
      </c>
      <c r="CQ828" s="10">
        <v>0</v>
      </c>
      <c r="CR828" s="10">
        <v>0</v>
      </c>
      <c r="CS828" s="10">
        <v>0</v>
      </c>
      <c r="CT828" s="10">
        <v>3249.860107421875</v>
      </c>
      <c r="CU828" s="10">
        <v>3249.860107421875</v>
      </c>
      <c r="CV828" s="10">
        <v>0</v>
      </c>
      <c r="CW828" s="10">
        <v>0</v>
      </c>
      <c r="CX828" s="10">
        <v>0</v>
      </c>
      <c r="CY828" s="10">
        <v>0</v>
      </c>
      <c r="CZ828" s="10">
        <v>0</v>
      </c>
      <c r="DA828" s="10">
        <v>0</v>
      </c>
      <c r="DB828" s="10">
        <v>0</v>
      </c>
      <c r="DC828" s="10">
        <v>0</v>
      </c>
      <c r="DD828" s="10">
        <v>0</v>
      </c>
      <c r="DE828" s="10">
        <v>0</v>
      </c>
      <c r="DF828" s="10">
        <v>0</v>
      </c>
      <c r="DG828" s="10">
        <v>0</v>
      </c>
    </row>
    <row r="829" spans="1:111">
      <c r="A829" t="s">
        <v>32</v>
      </c>
      <c r="B829" t="s">
        <v>67</v>
      </c>
      <c r="C829" t="s">
        <v>79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3167.455078125</v>
      </c>
      <c r="T829" s="10">
        <v>0</v>
      </c>
      <c r="U829" s="10">
        <v>3167.455078125</v>
      </c>
      <c r="V829" s="10">
        <v>0</v>
      </c>
      <c r="W829" s="10">
        <v>0</v>
      </c>
      <c r="X829" s="10">
        <v>0</v>
      </c>
      <c r="Y829" s="10">
        <v>0</v>
      </c>
      <c r="Z829" s="10">
        <v>3249.860107421875</v>
      </c>
      <c r="AA829" s="10">
        <v>3249.860107421875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2084.93017578125</v>
      </c>
      <c r="AL829" s="10">
        <v>4696.5849609375</v>
      </c>
      <c r="AM829" s="10">
        <v>6781.51513671875</v>
      </c>
      <c r="AN829" s="10">
        <v>0</v>
      </c>
      <c r="AO829" s="10">
        <v>0</v>
      </c>
      <c r="AP829" s="10">
        <v>0</v>
      </c>
      <c r="AQ829" s="10">
        <v>0</v>
      </c>
      <c r="AR829" s="10">
        <v>3249.860107421875</v>
      </c>
      <c r="AS829" s="10">
        <v>3249.860107421875</v>
      </c>
      <c r="AT829" s="10">
        <v>0</v>
      </c>
      <c r="AU829" s="10">
        <v>0</v>
      </c>
      <c r="AV829" s="10">
        <v>0</v>
      </c>
      <c r="AW829" s="10">
        <v>0</v>
      </c>
      <c r="AX829" s="10">
        <v>0</v>
      </c>
      <c r="AY829" s="10">
        <v>0</v>
      </c>
      <c r="AZ829" s="10">
        <v>0</v>
      </c>
      <c r="BA829" s="10">
        <v>0</v>
      </c>
      <c r="BB829" s="10">
        <v>0</v>
      </c>
      <c r="BC829" s="10">
        <v>2084.93017578125</v>
      </c>
      <c r="BD829" s="10">
        <v>4696.5849609375</v>
      </c>
      <c r="BE829" s="10">
        <v>6781.51513671875</v>
      </c>
      <c r="BF829" s="10">
        <v>0</v>
      </c>
      <c r="BG829" s="10">
        <v>0</v>
      </c>
      <c r="BH829" s="10">
        <v>0</v>
      </c>
      <c r="BI829" s="10">
        <v>0</v>
      </c>
      <c r="BJ829" s="10">
        <v>3249.860107421875</v>
      </c>
      <c r="BK829" s="10">
        <v>3249.860107421875</v>
      </c>
      <c r="BL829" s="10">
        <v>0</v>
      </c>
      <c r="BM829" s="10">
        <v>0</v>
      </c>
      <c r="BN829" s="10">
        <v>0</v>
      </c>
      <c r="BO829" s="10">
        <v>0</v>
      </c>
      <c r="BP829" s="10">
        <v>0</v>
      </c>
      <c r="BQ829" s="10">
        <v>0</v>
      </c>
      <c r="BR829" s="10">
        <v>0</v>
      </c>
      <c r="BS829" s="10">
        <v>0</v>
      </c>
      <c r="BT829" s="10">
        <v>0</v>
      </c>
      <c r="BU829" s="10">
        <v>1786.8199462890625</v>
      </c>
      <c r="BV829" s="10">
        <v>9393.169921875</v>
      </c>
      <c r="BW829" s="10">
        <v>11179.990234375</v>
      </c>
      <c r="BX829" s="10">
        <v>0</v>
      </c>
      <c r="BY829" s="10">
        <v>0</v>
      </c>
      <c r="BZ829" s="10">
        <v>0</v>
      </c>
      <c r="CA829" s="10">
        <v>0</v>
      </c>
      <c r="CB829" s="10">
        <v>3249.860107421875</v>
      </c>
      <c r="CC829" s="10">
        <v>3249.860107421875</v>
      </c>
      <c r="CD829" s="10">
        <v>0</v>
      </c>
      <c r="CE829" s="10">
        <v>0</v>
      </c>
      <c r="CF829" s="10">
        <v>0</v>
      </c>
      <c r="CG829" s="10">
        <v>0</v>
      </c>
      <c r="CH829" s="10">
        <v>0</v>
      </c>
      <c r="CI829" s="10">
        <v>0</v>
      </c>
      <c r="CJ829" s="10">
        <v>0</v>
      </c>
      <c r="CK829" s="10">
        <v>0</v>
      </c>
      <c r="CL829" s="10">
        <v>0</v>
      </c>
      <c r="CM829" s="10">
        <v>1786.8199462890625</v>
      </c>
      <c r="CN829" s="10">
        <v>9393.169921875</v>
      </c>
      <c r="CO829" s="10">
        <v>11179.990234375</v>
      </c>
      <c r="CP829" s="10">
        <v>0</v>
      </c>
      <c r="CQ829" s="10">
        <v>0</v>
      </c>
      <c r="CR829" s="10">
        <v>0</v>
      </c>
      <c r="CS829" s="10">
        <v>0</v>
      </c>
      <c r="CT829" s="10">
        <v>3249.860107421875</v>
      </c>
      <c r="CU829" s="10">
        <v>3249.860107421875</v>
      </c>
      <c r="CV829" s="10">
        <v>0</v>
      </c>
      <c r="CW829" s="10">
        <v>0</v>
      </c>
      <c r="CX829" s="10">
        <v>0</v>
      </c>
      <c r="CY829" s="10">
        <v>0</v>
      </c>
      <c r="CZ829" s="10">
        <v>0</v>
      </c>
      <c r="DA829" s="10">
        <v>0</v>
      </c>
      <c r="DB829" s="10">
        <v>0</v>
      </c>
      <c r="DC829" s="10">
        <v>0</v>
      </c>
      <c r="DD829" s="10">
        <v>0</v>
      </c>
      <c r="DE829" s="10">
        <v>1389.3349609375</v>
      </c>
      <c r="DF829" s="10">
        <v>9393.169921875</v>
      </c>
      <c r="DG829" s="10">
        <v>10782.5048828125</v>
      </c>
    </row>
    <row r="830" spans="1:111">
      <c r="A830" t="s">
        <v>32</v>
      </c>
      <c r="B830" t="s">
        <v>68</v>
      </c>
      <c r="C830" t="s">
        <v>79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0</v>
      </c>
      <c r="AL830" s="10">
        <v>0</v>
      </c>
      <c r="AM830" s="10">
        <v>0</v>
      </c>
      <c r="AN830" s="10">
        <v>0</v>
      </c>
      <c r="AO830" s="10">
        <v>0</v>
      </c>
      <c r="AP830" s="10">
        <v>0</v>
      </c>
      <c r="AQ830" s="10">
        <v>0</v>
      </c>
      <c r="AR830" s="10">
        <v>0</v>
      </c>
      <c r="AS830" s="10">
        <v>0</v>
      </c>
      <c r="AT830" s="10">
        <v>0</v>
      </c>
      <c r="AU830" s="10">
        <v>0</v>
      </c>
      <c r="AV830" s="10">
        <v>0</v>
      </c>
      <c r="AW830" s="10">
        <v>0</v>
      </c>
      <c r="AX830" s="10">
        <v>0</v>
      </c>
      <c r="AY830" s="10">
        <v>0</v>
      </c>
      <c r="AZ830" s="10">
        <v>0</v>
      </c>
      <c r="BA830" s="10">
        <v>0</v>
      </c>
      <c r="BB830" s="10">
        <v>0</v>
      </c>
      <c r="BC830" s="10">
        <v>0</v>
      </c>
      <c r="BD830" s="10">
        <v>0</v>
      </c>
      <c r="BE830" s="10">
        <v>0</v>
      </c>
      <c r="BF830" s="10">
        <v>0</v>
      </c>
      <c r="BG830" s="10">
        <v>0</v>
      </c>
      <c r="BH830" s="10">
        <v>0</v>
      </c>
      <c r="BI830" s="10">
        <v>0</v>
      </c>
      <c r="BJ830" s="10">
        <v>0</v>
      </c>
      <c r="BK830" s="10">
        <v>0</v>
      </c>
      <c r="BL830" s="10">
        <v>0</v>
      </c>
      <c r="BM830" s="10">
        <v>0</v>
      </c>
      <c r="BN830" s="10">
        <v>0</v>
      </c>
      <c r="BO830" s="10">
        <v>0</v>
      </c>
      <c r="BP830" s="10">
        <v>0</v>
      </c>
      <c r="BQ830" s="10">
        <v>0</v>
      </c>
      <c r="BR830" s="10">
        <v>0</v>
      </c>
      <c r="BS830" s="10">
        <v>0</v>
      </c>
      <c r="BT830" s="10">
        <v>0</v>
      </c>
      <c r="BU830" s="10">
        <v>0</v>
      </c>
      <c r="BV830" s="10">
        <v>0</v>
      </c>
      <c r="BW830" s="10">
        <v>0</v>
      </c>
      <c r="BX830" s="10">
        <v>0</v>
      </c>
      <c r="BY830" s="10">
        <v>0</v>
      </c>
      <c r="BZ830" s="10">
        <v>0</v>
      </c>
      <c r="CA830" s="10">
        <v>0</v>
      </c>
      <c r="CB830" s="10">
        <v>0</v>
      </c>
      <c r="CC830" s="10">
        <v>0</v>
      </c>
      <c r="CD830" s="10">
        <v>0</v>
      </c>
      <c r="CE830" s="10">
        <v>0</v>
      </c>
      <c r="CF830" s="10">
        <v>0</v>
      </c>
      <c r="CG830" s="10">
        <v>0</v>
      </c>
      <c r="CH830" s="10">
        <v>0</v>
      </c>
      <c r="CI830" s="10">
        <v>0</v>
      </c>
      <c r="CJ830" s="10">
        <v>0</v>
      </c>
      <c r="CK830" s="10">
        <v>0</v>
      </c>
      <c r="CL830" s="10">
        <v>0</v>
      </c>
      <c r="CM830" s="10">
        <v>0</v>
      </c>
      <c r="CN830" s="10">
        <v>0</v>
      </c>
      <c r="CO830" s="10">
        <v>0</v>
      </c>
      <c r="CP830" s="10">
        <v>0</v>
      </c>
      <c r="CQ830" s="10">
        <v>0</v>
      </c>
      <c r="CR830" s="10">
        <v>0</v>
      </c>
      <c r="CS830" s="10">
        <v>0</v>
      </c>
      <c r="CT830" s="10">
        <v>0</v>
      </c>
      <c r="CU830" s="10">
        <v>0</v>
      </c>
      <c r="CV830" s="10">
        <v>0</v>
      </c>
      <c r="CW830" s="10">
        <v>0</v>
      </c>
      <c r="CX830" s="10">
        <v>0</v>
      </c>
      <c r="CY830" s="10">
        <v>0</v>
      </c>
      <c r="CZ830" s="10">
        <v>0</v>
      </c>
      <c r="DA830" s="10">
        <v>0</v>
      </c>
      <c r="DB830" s="10">
        <v>0</v>
      </c>
      <c r="DC830" s="10">
        <v>0</v>
      </c>
      <c r="DD830" s="10">
        <v>0</v>
      </c>
      <c r="DE830" s="10">
        <v>0</v>
      </c>
      <c r="DF830" s="10">
        <v>0</v>
      </c>
      <c r="DG830" s="10">
        <v>0</v>
      </c>
    </row>
    <row r="831" spans="1:111">
      <c r="A831" t="s">
        <v>32</v>
      </c>
      <c r="B831" t="s">
        <v>69</v>
      </c>
      <c r="C831" t="s">
        <v>79</v>
      </c>
      <c r="D831" s="10">
        <v>2745.8150033950806</v>
      </c>
      <c r="E831" s="10">
        <v>10348.5</v>
      </c>
      <c r="F831" s="10">
        <v>13094.315033912659</v>
      </c>
      <c r="G831" s="10">
        <v>950.79000854492188</v>
      </c>
      <c r="H831" s="10">
        <v>7291.6799926757812</v>
      </c>
      <c r="I831" s="10">
        <v>8242.469970703125</v>
      </c>
      <c r="J831" s="10">
        <v>1344.1049957275391</v>
      </c>
      <c r="K831" s="10">
        <v>6103.374870300293</v>
      </c>
      <c r="L831" s="10">
        <v>7447.4797973632812</v>
      </c>
      <c r="M831" s="10">
        <v>2691.1049652099609</v>
      </c>
      <c r="N831" s="10">
        <v>1717.425048828125</v>
      </c>
      <c r="O831" s="10">
        <v>4408.5299987792969</v>
      </c>
      <c r="P831" s="10">
        <v>2730.1850051879883</v>
      </c>
      <c r="Q831" s="10">
        <v>7646.60498046875</v>
      </c>
      <c r="R831" s="10">
        <v>10376.790016174316</v>
      </c>
      <c r="S831" s="10">
        <v>4054.9650764465332</v>
      </c>
      <c r="T831" s="10">
        <v>7008.18505859375</v>
      </c>
      <c r="U831" s="10">
        <v>11063.149971008301</v>
      </c>
      <c r="V831" s="10">
        <v>2256.3550626039505</v>
      </c>
      <c r="W831" s="10">
        <v>3892.5099029541016</v>
      </c>
      <c r="X831" s="10">
        <v>6148.8649350404739</v>
      </c>
      <c r="Y831" s="10">
        <v>1193.4249877929688</v>
      </c>
      <c r="Z831" s="10">
        <v>22233.980041503906</v>
      </c>
      <c r="AA831" s="10">
        <v>23427.405151367188</v>
      </c>
      <c r="AB831" s="10">
        <v>1056.9850082397461</v>
      </c>
      <c r="AC831" s="10">
        <v>8928.2298698425293</v>
      </c>
      <c r="AD831" s="10">
        <v>9985.2148284912109</v>
      </c>
      <c r="AE831" s="10">
        <v>3212.7400207519531</v>
      </c>
      <c r="AF831" s="10">
        <v>3989.6348876953125</v>
      </c>
      <c r="AG831" s="10">
        <v>7202.3748474121094</v>
      </c>
      <c r="AH831" s="10">
        <v>2788.7898635864258</v>
      </c>
      <c r="AI831" s="10">
        <v>11021.105194091797</v>
      </c>
      <c r="AJ831" s="10">
        <v>13809.895324707031</v>
      </c>
      <c r="AK831" s="10">
        <v>2834.2451882362366</v>
      </c>
      <c r="AL831" s="10">
        <v>9628.8600463867188</v>
      </c>
      <c r="AM831" s="10">
        <v>12463.105194091797</v>
      </c>
      <c r="AN831" s="10">
        <v>2256.3550626039505</v>
      </c>
      <c r="AO831" s="10">
        <v>3892.5099029541016</v>
      </c>
      <c r="AP831" s="10">
        <v>6148.8649350404739</v>
      </c>
      <c r="AQ831" s="10">
        <v>1193.4249877929688</v>
      </c>
      <c r="AR831" s="10">
        <v>22233.980041503906</v>
      </c>
      <c r="AS831" s="10">
        <v>23427.405151367188</v>
      </c>
      <c r="AT831" s="10">
        <v>1056.9850082397461</v>
      </c>
      <c r="AU831" s="10">
        <v>8928.2298698425293</v>
      </c>
      <c r="AV831" s="10">
        <v>9985.2148284912109</v>
      </c>
      <c r="AW831" s="10">
        <v>3212.7400207519531</v>
      </c>
      <c r="AX831" s="10">
        <v>3989.6348876953125</v>
      </c>
      <c r="AY831" s="10">
        <v>7202.3748474121094</v>
      </c>
      <c r="AZ831" s="10">
        <v>2788.7898635864258</v>
      </c>
      <c r="BA831" s="10">
        <v>11021.105194091797</v>
      </c>
      <c r="BB831" s="10">
        <v>13809.895324707031</v>
      </c>
      <c r="BC831" s="10">
        <v>2834.2451882362366</v>
      </c>
      <c r="BD831" s="10">
        <v>9628.8600463867188</v>
      </c>
      <c r="BE831" s="10">
        <v>12463.105194091797</v>
      </c>
      <c r="BF831" s="10">
        <v>2205.5249539613724</v>
      </c>
      <c r="BG831" s="10">
        <v>3963.1499176025391</v>
      </c>
      <c r="BH831" s="10">
        <v>6168.6747494935989</v>
      </c>
      <c r="BI831" s="10">
        <v>1163.2750244140625</v>
      </c>
      <c r="BJ831" s="10">
        <v>22233.980041503906</v>
      </c>
      <c r="BK831" s="10">
        <v>23397.255126953125</v>
      </c>
      <c r="BL831" s="10">
        <v>961.21499824523926</v>
      </c>
      <c r="BM831" s="10">
        <v>8247.2298698425293</v>
      </c>
      <c r="BN831" s="10">
        <v>9208.4448623657227</v>
      </c>
      <c r="BO831" s="10">
        <v>3174.4099960327148</v>
      </c>
      <c r="BP831" s="10">
        <v>5917.3199768066406</v>
      </c>
      <c r="BQ831" s="10">
        <v>9091.7299346923828</v>
      </c>
      <c r="BR831" s="10">
        <v>2703.5549697875977</v>
      </c>
      <c r="BS831" s="10">
        <v>11040.084564208984</v>
      </c>
      <c r="BT831" s="10">
        <v>13743.639587402344</v>
      </c>
      <c r="BU831" s="10">
        <v>2490.9699554443359</v>
      </c>
      <c r="BV831" s="10">
        <v>16057.009967803955</v>
      </c>
      <c r="BW831" s="10">
        <v>18547.980346679688</v>
      </c>
      <c r="BX831" s="10">
        <v>2205.5249539613724</v>
      </c>
      <c r="BY831" s="10">
        <v>3963.1499176025391</v>
      </c>
      <c r="BZ831" s="10">
        <v>6168.6747494935989</v>
      </c>
      <c r="CA831" s="10">
        <v>1163.2750244140625</v>
      </c>
      <c r="CB831" s="10">
        <v>22233.980041503906</v>
      </c>
      <c r="CC831" s="10">
        <v>23397.255126953125</v>
      </c>
      <c r="CD831" s="10">
        <v>961.21499824523926</v>
      </c>
      <c r="CE831" s="10">
        <v>8247.2298698425293</v>
      </c>
      <c r="CF831" s="10">
        <v>9208.4448623657227</v>
      </c>
      <c r="CG831" s="10">
        <v>3174.4099960327148</v>
      </c>
      <c r="CH831" s="10">
        <v>5917.3199768066406</v>
      </c>
      <c r="CI831" s="10">
        <v>9091.7299346923828</v>
      </c>
      <c r="CJ831" s="10">
        <v>2703.5549697875977</v>
      </c>
      <c r="CK831" s="10">
        <v>11040.084564208984</v>
      </c>
      <c r="CL831" s="10">
        <v>13743.639587402344</v>
      </c>
      <c r="CM831" s="10">
        <v>2490.9699554443359</v>
      </c>
      <c r="CN831" s="10">
        <v>16057.009967803955</v>
      </c>
      <c r="CO831" s="10">
        <v>18547.980346679688</v>
      </c>
      <c r="CP831" s="10">
        <v>2151.4599515199661</v>
      </c>
      <c r="CQ831" s="10">
        <v>4144.4449310302734</v>
      </c>
      <c r="CR831" s="10">
        <v>6295.9048253297806</v>
      </c>
      <c r="CS831" s="10">
        <v>1130.8699951171875</v>
      </c>
      <c r="CT831" s="10">
        <v>6673.7300415039062</v>
      </c>
      <c r="CU831" s="10">
        <v>7804.60009765625</v>
      </c>
      <c r="CV831" s="10">
        <v>923.24000930786133</v>
      </c>
      <c r="CW831" s="10">
        <v>8247.2298698425293</v>
      </c>
      <c r="CX831" s="10">
        <v>9170.4698181152344</v>
      </c>
      <c r="CY831" s="10">
        <v>3129.7850189208984</v>
      </c>
      <c r="CZ831" s="10">
        <v>7764.4052963256836</v>
      </c>
      <c r="DA831" s="10">
        <v>10894.190185546875</v>
      </c>
      <c r="DB831" s="10">
        <v>2621.3149337768555</v>
      </c>
      <c r="DC831" s="10">
        <v>11929.630264282227</v>
      </c>
      <c r="DD831" s="10">
        <v>14550.945053100586</v>
      </c>
      <c r="DE831" s="10">
        <v>2052.5149822235107</v>
      </c>
      <c r="DF831" s="10">
        <v>19797.139831542969</v>
      </c>
      <c r="DG831" s="10">
        <v>21849.654941558838</v>
      </c>
    </row>
    <row r="832" spans="1:111">
      <c r="A832" t="s">
        <v>33</v>
      </c>
      <c r="B832" t="s">
        <v>63</v>
      </c>
      <c r="C832" t="s">
        <v>72</v>
      </c>
      <c r="D832" s="10">
        <v>87.794998168945312</v>
      </c>
      <c r="E832" s="10">
        <v>191.16500854492188</v>
      </c>
      <c r="F832" s="10">
        <v>278.96002197265625</v>
      </c>
      <c r="G832" s="10">
        <v>110.44999694824219</v>
      </c>
      <c r="H832" s="10">
        <v>0</v>
      </c>
      <c r="I832" s="10">
        <v>110.44999694824219</v>
      </c>
      <c r="J832" s="10">
        <v>262.67498779296875</v>
      </c>
      <c r="K832" s="10">
        <v>90.625</v>
      </c>
      <c r="L832" s="10">
        <v>353.29998779296875</v>
      </c>
      <c r="M832" s="10">
        <v>372.41500854492188</v>
      </c>
      <c r="N832" s="10">
        <v>420.55999755859375</v>
      </c>
      <c r="O832" s="10">
        <v>792.9749755859375</v>
      </c>
      <c r="P832" s="10">
        <v>416.30999755859375</v>
      </c>
      <c r="Q832" s="10">
        <v>0</v>
      </c>
      <c r="R832" s="10">
        <v>416.30999755859375</v>
      </c>
      <c r="S832" s="10">
        <v>104.78500366210938</v>
      </c>
      <c r="T832" s="10">
        <v>0</v>
      </c>
      <c r="U832" s="10">
        <v>104.78500366210938</v>
      </c>
      <c r="V832" s="10">
        <v>86.550003051757812</v>
      </c>
      <c r="W832" s="10">
        <v>431.91000366210938</v>
      </c>
      <c r="X832" s="10">
        <v>518.46002197265625</v>
      </c>
      <c r="Y832" s="10">
        <v>16.870000839233398</v>
      </c>
      <c r="Z832" s="10">
        <v>0</v>
      </c>
      <c r="AA832" s="10">
        <v>16.870000839233398</v>
      </c>
      <c r="AB832" s="10">
        <v>266.06500244140625</v>
      </c>
      <c r="AC832" s="10">
        <v>475.96499633789062</v>
      </c>
      <c r="AD832" s="10">
        <v>742.030029296875</v>
      </c>
      <c r="AE832" s="10">
        <v>368.8900146484375</v>
      </c>
      <c r="AF832" s="10">
        <v>1288.18994140625</v>
      </c>
      <c r="AG832" s="10">
        <v>1657.0799560546875</v>
      </c>
      <c r="AH832" s="10">
        <v>461.22000122070312</v>
      </c>
      <c r="AI832" s="10">
        <v>468.79498291015625</v>
      </c>
      <c r="AJ832" s="10">
        <v>930.0150146484375</v>
      </c>
      <c r="AK832" s="10">
        <v>138.41500854492188</v>
      </c>
      <c r="AL832" s="10">
        <v>302.04000854492188</v>
      </c>
      <c r="AM832" s="10">
        <v>440.45501708984375</v>
      </c>
      <c r="AN832" s="10">
        <v>86.550003051757812</v>
      </c>
      <c r="AO832" s="10">
        <v>431.91000366210938</v>
      </c>
      <c r="AP832" s="10">
        <v>518.46002197265625</v>
      </c>
      <c r="AQ832" s="10">
        <v>16.870000839233398</v>
      </c>
      <c r="AR832" s="10">
        <v>0</v>
      </c>
      <c r="AS832" s="10">
        <v>16.870000839233398</v>
      </c>
      <c r="AT832" s="10">
        <v>266.06500244140625</v>
      </c>
      <c r="AU832" s="10">
        <v>475.96499633789062</v>
      </c>
      <c r="AV832" s="10">
        <v>742.030029296875</v>
      </c>
      <c r="AW832" s="10">
        <v>368.8900146484375</v>
      </c>
      <c r="AX832" s="10">
        <v>1288.18994140625</v>
      </c>
      <c r="AY832" s="10">
        <v>1657.0799560546875</v>
      </c>
      <c r="AZ832" s="10">
        <v>461.22000122070312</v>
      </c>
      <c r="BA832" s="10">
        <v>468.79498291015625</v>
      </c>
      <c r="BB832" s="10">
        <v>930.0150146484375</v>
      </c>
      <c r="BC832" s="10">
        <v>138.41500854492188</v>
      </c>
      <c r="BD832" s="10">
        <v>302.04000854492188</v>
      </c>
      <c r="BE832" s="10">
        <v>440.45501708984375</v>
      </c>
      <c r="BF832" s="10">
        <v>83.694999694824219</v>
      </c>
      <c r="BG832" s="10">
        <v>431.91000366210938</v>
      </c>
      <c r="BH832" s="10">
        <v>515.60498046875</v>
      </c>
      <c r="BI832" s="10">
        <v>16.870000839233398</v>
      </c>
      <c r="BJ832" s="10">
        <v>0</v>
      </c>
      <c r="BK832" s="10">
        <v>16.870000839233398</v>
      </c>
      <c r="BL832" s="10">
        <v>262.4949951171875</v>
      </c>
      <c r="BM832" s="10">
        <v>475.96499633789062</v>
      </c>
      <c r="BN832" s="10">
        <v>738.4599609375</v>
      </c>
      <c r="BO832" s="10">
        <v>358.85000610351562</v>
      </c>
      <c r="BP832" s="10">
        <v>1288.18994140625</v>
      </c>
      <c r="BQ832" s="10">
        <v>1647.0399169921875</v>
      </c>
      <c r="BR832" s="10">
        <v>457.70498657226562</v>
      </c>
      <c r="BS832" s="10">
        <v>468.79498291015625</v>
      </c>
      <c r="BT832" s="10">
        <v>926.5</v>
      </c>
      <c r="BU832" s="10">
        <v>135.55500793457031</v>
      </c>
      <c r="BV832" s="10">
        <v>460.48501586914062</v>
      </c>
      <c r="BW832" s="10">
        <v>596.0400390625</v>
      </c>
      <c r="BX832" s="10">
        <v>83.694999694824219</v>
      </c>
      <c r="BY832" s="10">
        <v>431.91000366210938</v>
      </c>
      <c r="BZ832" s="10">
        <v>515.60498046875</v>
      </c>
      <c r="CA832" s="10">
        <v>16.870000839233398</v>
      </c>
      <c r="CB832" s="10">
        <v>0</v>
      </c>
      <c r="CC832" s="10">
        <v>16.870000839233398</v>
      </c>
      <c r="CD832" s="10">
        <v>262.4949951171875</v>
      </c>
      <c r="CE832" s="10">
        <v>475.96499633789062</v>
      </c>
      <c r="CF832" s="10">
        <v>738.4599609375</v>
      </c>
      <c r="CG832" s="10">
        <v>358.85000610351562</v>
      </c>
      <c r="CH832" s="10">
        <v>1288.18994140625</v>
      </c>
      <c r="CI832" s="10">
        <v>1647.0399169921875</v>
      </c>
      <c r="CJ832" s="10">
        <v>457.70498657226562</v>
      </c>
      <c r="CK832" s="10">
        <v>468.79498291015625</v>
      </c>
      <c r="CL832" s="10">
        <v>926.5</v>
      </c>
      <c r="CM832" s="10">
        <v>135.55500793457031</v>
      </c>
      <c r="CN832" s="10">
        <v>460.48501586914062</v>
      </c>
      <c r="CO832" s="10">
        <v>596.0400390625</v>
      </c>
      <c r="CP832" s="10">
        <v>80.834999084472656</v>
      </c>
      <c r="CQ832" s="10">
        <v>431.91000366210938</v>
      </c>
      <c r="CR832" s="10">
        <v>512.7449951171875</v>
      </c>
      <c r="CS832" s="10">
        <v>16.870000839233398</v>
      </c>
      <c r="CT832" s="10">
        <v>0</v>
      </c>
      <c r="CU832" s="10">
        <v>16.870000839233398</v>
      </c>
      <c r="CV832" s="10">
        <v>258.92498779296875</v>
      </c>
      <c r="CW832" s="10">
        <v>506.2349853515625</v>
      </c>
      <c r="CX832" s="10">
        <v>765.15997314453125</v>
      </c>
      <c r="CY832" s="10">
        <v>348.58999633789062</v>
      </c>
      <c r="CZ832" s="10">
        <v>1403.8099365234375</v>
      </c>
      <c r="DA832" s="10">
        <v>1752.39990234375</v>
      </c>
      <c r="DB832" s="10">
        <v>453.94000244140625</v>
      </c>
      <c r="DC832" s="10">
        <v>677.2449951171875</v>
      </c>
      <c r="DD832" s="10">
        <v>1131.18505859375</v>
      </c>
      <c r="DE832" s="10">
        <v>132.10501098632812</v>
      </c>
      <c r="DF832" s="10">
        <v>460.48501586914062</v>
      </c>
      <c r="DG832" s="10">
        <v>592.59002685546875</v>
      </c>
    </row>
    <row r="833" spans="1:111">
      <c r="A833" t="s">
        <v>33</v>
      </c>
      <c r="B833" t="s">
        <v>63</v>
      </c>
      <c r="C833" t="s">
        <v>73</v>
      </c>
      <c r="D833" s="10">
        <v>0</v>
      </c>
      <c r="E833" s="10">
        <v>0</v>
      </c>
      <c r="F833" s="10">
        <v>0</v>
      </c>
      <c r="G833" s="10">
        <v>0</v>
      </c>
      <c r="H833" s="10">
        <v>0</v>
      </c>
      <c r="I833" s="10">
        <v>0</v>
      </c>
      <c r="J833" s="10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0</v>
      </c>
      <c r="AL833" s="10">
        <v>0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0">
        <v>0</v>
      </c>
      <c r="AS833" s="10">
        <v>0</v>
      </c>
      <c r="AT833" s="10">
        <v>0</v>
      </c>
      <c r="AU833" s="10">
        <v>0</v>
      </c>
      <c r="AV833" s="10">
        <v>0</v>
      </c>
      <c r="AW833" s="10">
        <v>0</v>
      </c>
      <c r="AX833" s="10">
        <v>0</v>
      </c>
      <c r="AY833" s="10">
        <v>0</v>
      </c>
      <c r="AZ833" s="10">
        <v>0</v>
      </c>
      <c r="BA833" s="10">
        <v>0</v>
      </c>
      <c r="BB833" s="10">
        <v>0</v>
      </c>
      <c r="BC833" s="10">
        <v>0</v>
      </c>
      <c r="BD833" s="10">
        <v>0</v>
      </c>
      <c r="BE833" s="10">
        <v>0</v>
      </c>
      <c r="BF833" s="10">
        <v>0</v>
      </c>
      <c r="BG833" s="10">
        <v>0</v>
      </c>
      <c r="BH833" s="10">
        <v>0</v>
      </c>
      <c r="BI833" s="10">
        <v>0</v>
      </c>
      <c r="BJ833" s="10">
        <v>0</v>
      </c>
      <c r="BK833" s="10">
        <v>0</v>
      </c>
      <c r="BL833" s="10">
        <v>0</v>
      </c>
      <c r="BM833" s="10">
        <v>0</v>
      </c>
      <c r="BN833" s="10">
        <v>0</v>
      </c>
      <c r="BO833" s="10">
        <v>0</v>
      </c>
      <c r="BP833" s="10">
        <v>0</v>
      </c>
      <c r="BQ833" s="10">
        <v>0</v>
      </c>
      <c r="BR833" s="10">
        <v>0</v>
      </c>
      <c r="BS833" s="10">
        <v>0</v>
      </c>
      <c r="BT833" s="10">
        <v>0</v>
      </c>
      <c r="BU833" s="10">
        <v>0</v>
      </c>
      <c r="BV833" s="10">
        <v>0</v>
      </c>
      <c r="BW833" s="10">
        <v>0</v>
      </c>
      <c r="BX833" s="10">
        <v>0</v>
      </c>
      <c r="BY833" s="10">
        <v>0</v>
      </c>
      <c r="BZ833" s="10">
        <v>0</v>
      </c>
      <c r="CA833" s="10">
        <v>0</v>
      </c>
      <c r="CB833" s="10">
        <v>0</v>
      </c>
      <c r="CC833" s="10">
        <v>0</v>
      </c>
      <c r="CD833" s="10">
        <v>0</v>
      </c>
      <c r="CE833" s="10">
        <v>0</v>
      </c>
      <c r="CF833" s="10">
        <v>0</v>
      </c>
      <c r="CG833" s="10">
        <v>0</v>
      </c>
      <c r="CH833" s="10">
        <v>0</v>
      </c>
      <c r="CI833" s="10">
        <v>0</v>
      </c>
      <c r="CJ833" s="10">
        <v>0</v>
      </c>
      <c r="CK833" s="10">
        <v>0</v>
      </c>
      <c r="CL833" s="10">
        <v>0</v>
      </c>
      <c r="CM833" s="10">
        <v>0</v>
      </c>
      <c r="CN833" s="10">
        <v>0</v>
      </c>
      <c r="CO833" s="10">
        <v>0</v>
      </c>
      <c r="CP833" s="10">
        <v>0</v>
      </c>
      <c r="CQ833" s="10">
        <v>0</v>
      </c>
      <c r="CR833" s="10">
        <v>0</v>
      </c>
      <c r="CS833" s="10">
        <v>0</v>
      </c>
      <c r="CT833" s="10">
        <v>0</v>
      </c>
      <c r="CU833" s="10">
        <v>0</v>
      </c>
      <c r="CV833" s="10">
        <v>0</v>
      </c>
      <c r="CW833" s="10">
        <v>0</v>
      </c>
      <c r="CX833" s="10">
        <v>0</v>
      </c>
      <c r="CY833" s="10">
        <v>0</v>
      </c>
      <c r="CZ833" s="10">
        <v>0</v>
      </c>
      <c r="DA833" s="10">
        <v>0</v>
      </c>
      <c r="DB833" s="10">
        <v>0</v>
      </c>
      <c r="DC833" s="10">
        <v>0</v>
      </c>
      <c r="DD833" s="10">
        <v>0</v>
      </c>
      <c r="DE833" s="10">
        <v>0</v>
      </c>
      <c r="DF833" s="10">
        <v>0</v>
      </c>
      <c r="DG833" s="10">
        <v>0</v>
      </c>
    </row>
    <row r="834" spans="1:111">
      <c r="A834" t="s">
        <v>33</v>
      </c>
      <c r="B834" t="s">
        <v>63</v>
      </c>
      <c r="C834" t="s">
        <v>74</v>
      </c>
      <c r="D834" s="10">
        <v>0</v>
      </c>
      <c r="E834" s="10">
        <v>0</v>
      </c>
      <c r="F834" s="10">
        <v>0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0</v>
      </c>
      <c r="AL834" s="10">
        <v>0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0">
        <v>0</v>
      </c>
      <c r="AS834" s="10">
        <v>0</v>
      </c>
      <c r="AT834" s="10">
        <v>0</v>
      </c>
      <c r="AU834" s="10">
        <v>0</v>
      </c>
      <c r="AV834" s="10">
        <v>0</v>
      </c>
      <c r="AW834" s="10">
        <v>0</v>
      </c>
      <c r="AX834" s="10">
        <v>0</v>
      </c>
      <c r="AY834" s="10">
        <v>0</v>
      </c>
      <c r="AZ834" s="10">
        <v>0</v>
      </c>
      <c r="BA834" s="10">
        <v>0</v>
      </c>
      <c r="BB834" s="10">
        <v>0</v>
      </c>
      <c r="BC834" s="10">
        <v>0</v>
      </c>
      <c r="BD834" s="10">
        <v>0</v>
      </c>
      <c r="BE834" s="10">
        <v>0</v>
      </c>
      <c r="BF834" s="10">
        <v>0</v>
      </c>
      <c r="BG834" s="10">
        <v>0</v>
      </c>
      <c r="BH834" s="10">
        <v>0</v>
      </c>
      <c r="BI834" s="10">
        <v>0</v>
      </c>
      <c r="BJ834" s="10">
        <v>0</v>
      </c>
      <c r="BK834" s="10">
        <v>0</v>
      </c>
      <c r="BL834" s="10">
        <v>0</v>
      </c>
      <c r="BM834" s="10">
        <v>0</v>
      </c>
      <c r="BN834" s="10">
        <v>0</v>
      </c>
      <c r="BO834" s="10">
        <v>0</v>
      </c>
      <c r="BP834" s="10">
        <v>0</v>
      </c>
      <c r="BQ834" s="10">
        <v>0</v>
      </c>
      <c r="BR834" s="10">
        <v>0</v>
      </c>
      <c r="BS834" s="10">
        <v>0</v>
      </c>
      <c r="BT834" s="10">
        <v>0</v>
      </c>
      <c r="BU834" s="10">
        <v>0</v>
      </c>
      <c r="BV834" s="10">
        <v>0</v>
      </c>
      <c r="BW834" s="10">
        <v>0</v>
      </c>
      <c r="BX834" s="10">
        <v>0</v>
      </c>
      <c r="BY834" s="10">
        <v>0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10">
        <v>0</v>
      </c>
      <c r="CF834" s="10">
        <v>0</v>
      </c>
      <c r="CG834" s="10">
        <v>0</v>
      </c>
      <c r="CH834" s="10">
        <v>0</v>
      </c>
      <c r="CI834" s="10">
        <v>0</v>
      </c>
      <c r="CJ834" s="10">
        <v>0</v>
      </c>
      <c r="CK834" s="10">
        <v>0</v>
      </c>
      <c r="CL834" s="10">
        <v>0</v>
      </c>
      <c r="CM834" s="10">
        <v>0</v>
      </c>
      <c r="CN834" s="10">
        <v>0</v>
      </c>
      <c r="CO834" s="10">
        <v>0</v>
      </c>
      <c r="CP834" s="10">
        <v>0</v>
      </c>
      <c r="CQ834" s="10">
        <v>0</v>
      </c>
      <c r="CR834" s="10">
        <v>0</v>
      </c>
      <c r="CS834" s="10">
        <v>0</v>
      </c>
      <c r="CT834" s="10">
        <v>0</v>
      </c>
      <c r="CU834" s="10">
        <v>0</v>
      </c>
      <c r="CV834" s="10">
        <v>0</v>
      </c>
      <c r="CW834" s="10">
        <v>0</v>
      </c>
      <c r="CX834" s="10">
        <v>0</v>
      </c>
      <c r="CY834" s="10">
        <v>0</v>
      </c>
      <c r="CZ834" s="10">
        <v>0</v>
      </c>
      <c r="DA834" s="10">
        <v>0</v>
      </c>
      <c r="DB834" s="10">
        <v>0</v>
      </c>
      <c r="DC834" s="10">
        <v>0</v>
      </c>
      <c r="DD834" s="10">
        <v>0</v>
      </c>
      <c r="DE834" s="10">
        <v>0</v>
      </c>
      <c r="DF834" s="10">
        <v>0</v>
      </c>
      <c r="DG834" s="10">
        <v>0</v>
      </c>
    </row>
    <row r="835" spans="1:111">
      <c r="A835" t="s">
        <v>33</v>
      </c>
      <c r="B835" t="s">
        <v>63</v>
      </c>
      <c r="C835" t="s">
        <v>75</v>
      </c>
      <c r="D835" s="10">
        <v>0</v>
      </c>
      <c r="E835" s="10">
        <v>0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44.604999542236328</v>
      </c>
      <c r="T835" s="10">
        <v>14447.7548828125</v>
      </c>
      <c r="U835" s="10">
        <v>14492.3603515625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  <c r="AD835" s="10">
        <v>0</v>
      </c>
      <c r="AE835" s="10">
        <v>0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3.4549999237060547</v>
      </c>
      <c r="AL835" s="10">
        <v>8212.03515625</v>
      </c>
      <c r="AM835" s="10">
        <v>8215.490234375</v>
      </c>
      <c r="AN835" s="10">
        <v>0</v>
      </c>
      <c r="AO835" s="10">
        <v>0</v>
      </c>
      <c r="AP835" s="10">
        <v>0</v>
      </c>
      <c r="AQ835" s="10">
        <v>0</v>
      </c>
      <c r="AR835" s="10">
        <v>0</v>
      </c>
      <c r="AS835" s="10">
        <v>0</v>
      </c>
      <c r="AT835" s="10">
        <v>0</v>
      </c>
      <c r="AU835" s="10">
        <v>0</v>
      </c>
      <c r="AV835" s="10">
        <v>0</v>
      </c>
      <c r="AW835" s="10">
        <v>0</v>
      </c>
      <c r="AX835" s="10">
        <v>0</v>
      </c>
      <c r="AY835" s="10">
        <v>0</v>
      </c>
      <c r="AZ835" s="10">
        <v>0</v>
      </c>
      <c r="BA835" s="10">
        <v>0</v>
      </c>
      <c r="BB835" s="10">
        <v>0</v>
      </c>
      <c r="BC835" s="10">
        <v>3.4549999237060547</v>
      </c>
      <c r="BD835" s="10">
        <v>8212.03515625</v>
      </c>
      <c r="BE835" s="10">
        <v>8215.490234375</v>
      </c>
      <c r="BF835" s="10">
        <v>0</v>
      </c>
      <c r="BG835" s="10">
        <v>0</v>
      </c>
      <c r="BH835" s="10">
        <v>0</v>
      </c>
      <c r="BI835" s="10">
        <v>0</v>
      </c>
      <c r="BJ835" s="10">
        <v>0</v>
      </c>
      <c r="BK835" s="10">
        <v>0</v>
      </c>
      <c r="BL835" s="10">
        <v>0</v>
      </c>
      <c r="BM835" s="10">
        <v>0</v>
      </c>
      <c r="BN835" s="10">
        <v>0</v>
      </c>
      <c r="BO835" s="10">
        <v>0</v>
      </c>
      <c r="BP835" s="10">
        <v>0</v>
      </c>
      <c r="BQ835" s="10">
        <v>0</v>
      </c>
      <c r="BR835" s="10">
        <v>0</v>
      </c>
      <c r="BS835" s="10">
        <v>0</v>
      </c>
      <c r="BT835" s="10">
        <v>0</v>
      </c>
      <c r="BU835" s="10">
        <v>2.0750000476837158</v>
      </c>
      <c r="BV835" s="10">
        <v>55419.2265625</v>
      </c>
      <c r="BW835" s="10">
        <v>55421.30078125</v>
      </c>
      <c r="BX835" s="10">
        <v>0</v>
      </c>
      <c r="BY835" s="10">
        <v>0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10">
        <v>0</v>
      </c>
      <c r="CF835" s="10">
        <v>0</v>
      </c>
      <c r="CG835" s="10">
        <v>0</v>
      </c>
      <c r="CH835" s="10">
        <v>0</v>
      </c>
      <c r="CI835" s="10">
        <v>0</v>
      </c>
      <c r="CJ835" s="10">
        <v>0</v>
      </c>
      <c r="CK835" s="10">
        <v>0</v>
      </c>
      <c r="CL835" s="10">
        <v>0</v>
      </c>
      <c r="CM835" s="10">
        <v>2.0750000476837158</v>
      </c>
      <c r="CN835" s="10">
        <v>55419.2265625</v>
      </c>
      <c r="CO835" s="10">
        <v>55421.30078125</v>
      </c>
      <c r="CP835" s="10">
        <v>0</v>
      </c>
      <c r="CQ835" s="10">
        <v>0</v>
      </c>
      <c r="CR835" s="10">
        <v>0</v>
      </c>
      <c r="CS835" s="10">
        <v>0</v>
      </c>
      <c r="CT835" s="10">
        <v>0</v>
      </c>
      <c r="CU835" s="10">
        <v>0</v>
      </c>
      <c r="CV835" s="10">
        <v>0</v>
      </c>
      <c r="CW835" s="10">
        <v>0</v>
      </c>
      <c r="CX835" s="10">
        <v>0</v>
      </c>
      <c r="CY835" s="10">
        <v>0</v>
      </c>
      <c r="CZ835" s="10">
        <v>0</v>
      </c>
      <c r="DA835" s="10">
        <v>0</v>
      </c>
      <c r="DB835" s="10">
        <v>0</v>
      </c>
      <c r="DC835" s="10">
        <v>0</v>
      </c>
      <c r="DD835" s="10">
        <v>0</v>
      </c>
      <c r="DE835" s="10">
        <v>0</v>
      </c>
      <c r="DF835" s="10">
        <v>12737.740234375</v>
      </c>
      <c r="DG835" s="10">
        <v>12737.740234375</v>
      </c>
    </row>
    <row r="836" spans="1:111">
      <c r="A836" t="s">
        <v>33</v>
      </c>
      <c r="B836" t="s">
        <v>63</v>
      </c>
      <c r="C836" t="s">
        <v>76</v>
      </c>
      <c r="D836" s="10"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0</v>
      </c>
      <c r="AL836" s="10">
        <v>0</v>
      </c>
      <c r="AM836" s="10">
        <v>0</v>
      </c>
      <c r="AN836" s="10">
        <v>0</v>
      </c>
      <c r="AO836" s="10">
        <v>0</v>
      </c>
      <c r="AP836" s="10">
        <v>0</v>
      </c>
      <c r="AQ836" s="10">
        <v>0</v>
      </c>
      <c r="AR836" s="10">
        <v>0</v>
      </c>
      <c r="AS836" s="10">
        <v>0</v>
      </c>
      <c r="AT836" s="10">
        <v>0</v>
      </c>
      <c r="AU836" s="10">
        <v>0</v>
      </c>
      <c r="AV836" s="10">
        <v>0</v>
      </c>
      <c r="AW836" s="10">
        <v>0</v>
      </c>
      <c r="AX836" s="10">
        <v>0</v>
      </c>
      <c r="AY836" s="10">
        <v>0</v>
      </c>
      <c r="AZ836" s="10">
        <v>0</v>
      </c>
      <c r="BA836" s="10">
        <v>0</v>
      </c>
      <c r="BB836" s="10">
        <v>0</v>
      </c>
      <c r="BC836" s="10">
        <v>0</v>
      </c>
      <c r="BD836" s="10">
        <v>0</v>
      </c>
      <c r="BE836" s="10">
        <v>0</v>
      </c>
      <c r="BF836" s="10">
        <v>0</v>
      </c>
      <c r="BG836" s="10">
        <v>0</v>
      </c>
      <c r="BH836" s="10">
        <v>0</v>
      </c>
      <c r="BI836" s="10">
        <v>0</v>
      </c>
      <c r="BJ836" s="10">
        <v>0</v>
      </c>
      <c r="BK836" s="10">
        <v>0</v>
      </c>
      <c r="BL836" s="10">
        <v>0</v>
      </c>
      <c r="BM836" s="10">
        <v>0</v>
      </c>
      <c r="BN836" s="10">
        <v>0</v>
      </c>
      <c r="BO836" s="10">
        <v>0</v>
      </c>
      <c r="BP836" s="10">
        <v>0</v>
      </c>
      <c r="BQ836" s="10">
        <v>0</v>
      </c>
      <c r="BR836" s="10">
        <v>0</v>
      </c>
      <c r="BS836" s="10">
        <v>0</v>
      </c>
      <c r="BT836" s="10">
        <v>0</v>
      </c>
      <c r="BU836" s="10">
        <v>0</v>
      </c>
      <c r="BV836" s="10">
        <v>0</v>
      </c>
      <c r="BW836" s="10">
        <v>0</v>
      </c>
      <c r="BX836" s="10">
        <v>0</v>
      </c>
      <c r="BY836" s="10">
        <v>0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10">
        <v>0</v>
      </c>
      <c r="CF836" s="10">
        <v>0</v>
      </c>
      <c r="CG836" s="10">
        <v>0</v>
      </c>
      <c r="CH836" s="10">
        <v>0</v>
      </c>
      <c r="CI836" s="10">
        <v>0</v>
      </c>
      <c r="CJ836" s="10">
        <v>0</v>
      </c>
      <c r="CK836" s="10">
        <v>0</v>
      </c>
      <c r="CL836" s="10">
        <v>0</v>
      </c>
      <c r="CM836" s="10">
        <v>0</v>
      </c>
      <c r="CN836" s="10">
        <v>0</v>
      </c>
      <c r="CO836" s="10">
        <v>0</v>
      </c>
      <c r="CP836" s="10">
        <v>0</v>
      </c>
      <c r="CQ836" s="10">
        <v>0</v>
      </c>
      <c r="CR836" s="10">
        <v>0</v>
      </c>
      <c r="CS836" s="10">
        <v>0</v>
      </c>
      <c r="CT836" s="10">
        <v>0</v>
      </c>
      <c r="CU836" s="10">
        <v>0</v>
      </c>
      <c r="CV836" s="10">
        <v>0</v>
      </c>
      <c r="CW836" s="10">
        <v>0</v>
      </c>
      <c r="CX836" s="10">
        <v>0</v>
      </c>
      <c r="CY836" s="10">
        <v>0</v>
      </c>
      <c r="CZ836" s="10">
        <v>0</v>
      </c>
      <c r="DA836" s="10">
        <v>0</v>
      </c>
      <c r="DB836" s="10">
        <v>0</v>
      </c>
      <c r="DC836" s="10">
        <v>0</v>
      </c>
      <c r="DD836" s="10">
        <v>0</v>
      </c>
      <c r="DE836" s="10">
        <v>0</v>
      </c>
      <c r="DF836" s="10">
        <v>0</v>
      </c>
      <c r="DG836" s="10">
        <v>0</v>
      </c>
    </row>
    <row r="837" spans="1:111">
      <c r="A837" t="s">
        <v>33</v>
      </c>
      <c r="B837" t="s">
        <v>63</v>
      </c>
      <c r="C837" t="s">
        <v>77</v>
      </c>
      <c r="D837" s="10">
        <v>176</v>
      </c>
      <c r="E837" s="10">
        <v>220.5</v>
      </c>
      <c r="F837" s="10">
        <v>396.5</v>
      </c>
      <c r="G837" s="10">
        <v>1260.5</v>
      </c>
      <c r="H837" s="10">
        <v>755.5</v>
      </c>
      <c r="I837" s="10">
        <v>2016</v>
      </c>
      <c r="J837" s="10">
        <v>372.5</v>
      </c>
      <c r="K837" s="10">
        <v>121.5</v>
      </c>
      <c r="L837" s="10">
        <v>494</v>
      </c>
      <c r="M837" s="10">
        <v>783</v>
      </c>
      <c r="N837" s="10">
        <v>643</v>
      </c>
      <c r="O837" s="10">
        <v>1426</v>
      </c>
      <c r="P837" s="10">
        <v>463</v>
      </c>
      <c r="Q837" s="10">
        <v>638.5</v>
      </c>
      <c r="R837" s="10">
        <v>1101.5</v>
      </c>
      <c r="S837" s="10">
        <v>228</v>
      </c>
      <c r="T837" s="10">
        <v>135</v>
      </c>
      <c r="U837" s="10">
        <v>363</v>
      </c>
      <c r="V837" s="10">
        <v>173.63999938964844</v>
      </c>
      <c r="W837" s="10">
        <v>236.69999694824219</v>
      </c>
      <c r="X837" s="10">
        <v>410.33999633789062</v>
      </c>
      <c r="Y837" s="10">
        <v>1664.010009765625</v>
      </c>
      <c r="Z837" s="10">
        <v>3016.60009765625</v>
      </c>
      <c r="AA837" s="10">
        <v>4680.6103515625</v>
      </c>
      <c r="AB837" s="10">
        <v>352.28500366210938</v>
      </c>
      <c r="AC837" s="10">
        <v>150</v>
      </c>
      <c r="AD837" s="10">
        <v>502.28500366210938</v>
      </c>
      <c r="AE837" s="10">
        <v>846.95001220703125</v>
      </c>
      <c r="AF837" s="10">
        <v>1054.844970703125</v>
      </c>
      <c r="AG837" s="10">
        <v>1901.794921875</v>
      </c>
      <c r="AH837" s="10">
        <v>465.875</v>
      </c>
      <c r="AI837" s="10">
        <v>1120.3499755859375</v>
      </c>
      <c r="AJ837" s="10">
        <v>1586.2249755859375</v>
      </c>
      <c r="AK837" s="10">
        <v>419.08499145507812</v>
      </c>
      <c r="AL837" s="10">
        <v>480.70501708984375</v>
      </c>
      <c r="AM837" s="10">
        <v>899.7900390625</v>
      </c>
      <c r="AN837" s="10">
        <v>173.63999938964844</v>
      </c>
      <c r="AO837" s="10">
        <v>236.69999694824219</v>
      </c>
      <c r="AP837" s="10">
        <v>410.33999633789062</v>
      </c>
      <c r="AQ837" s="10">
        <v>1664.010009765625</v>
      </c>
      <c r="AR837" s="10">
        <v>3016.60009765625</v>
      </c>
      <c r="AS837" s="10">
        <v>4680.6103515625</v>
      </c>
      <c r="AT837" s="10">
        <v>352.28500366210938</v>
      </c>
      <c r="AU837" s="10">
        <v>150</v>
      </c>
      <c r="AV837" s="10">
        <v>502.28500366210938</v>
      </c>
      <c r="AW837" s="10">
        <v>846.95001220703125</v>
      </c>
      <c r="AX837" s="10">
        <v>1054.844970703125</v>
      </c>
      <c r="AY837" s="10">
        <v>1901.794921875</v>
      </c>
      <c r="AZ837" s="10">
        <v>465.875</v>
      </c>
      <c r="BA837" s="10">
        <v>1120.3499755859375</v>
      </c>
      <c r="BB837" s="10">
        <v>1586.2249755859375</v>
      </c>
      <c r="BC837" s="10">
        <v>419.08499145507812</v>
      </c>
      <c r="BD837" s="10">
        <v>480.70501708984375</v>
      </c>
      <c r="BE837" s="10">
        <v>899.7900390625</v>
      </c>
      <c r="BF837" s="10">
        <v>171.01998901367188</v>
      </c>
      <c r="BG837" s="10">
        <v>236.69999694824219</v>
      </c>
      <c r="BH837" s="10">
        <v>407.719970703125</v>
      </c>
      <c r="BI837" s="10">
        <v>1656.3900146484375</v>
      </c>
      <c r="BJ837" s="10">
        <v>2788.534912109375</v>
      </c>
      <c r="BK837" s="10">
        <v>4444.9248046875</v>
      </c>
      <c r="BL837" s="10">
        <v>343.27999877929688</v>
      </c>
      <c r="BM837" s="10">
        <v>150</v>
      </c>
      <c r="BN837" s="10">
        <v>493.27999877929688</v>
      </c>
      <c r="BO837" s="10">
        <v>843.1199951171875</v>
      </c>
      <c r="BP837" s="10">
        <v>959.44500732421875</v>
      </c>
      <c r="BQ837" s="10">
        <v>1802.56494140625</v>
      </c>
      <c r="BR837" s="10">
        <v>462.5150146484375</v>
      </c>
      <c r="BS837" s="10">
        <v>1262.0499267578125</v>
      </c>
      <c r="BT837" s="10">
        <v>1724.56494140625</v>
      </c>
      <c r="BU837" s="10">
        <v>413.03500366210938</v>
      </c>
      <c r="BV837" s="10">
        <v>1017.4550170898438</v>
      </c>
      <c r="BW837" s="10">
        <v>1430.489990234375</v>
      </c>
      <c r="BX837" s="10">
        <v>171.01998901367188</v>
      </c>
      <c r="BY837" s="10">
        <v>236.69999694824219</v>
      </c>
      <c r="BZ837" s="10">
        <v>407.719970703125</v>
      </c>
      <c r="CA837" s="10">
        <v>1656.3900146484375</v>
      </c>
      <c r="CB837" s="10">
        <v>2788.534912109375</v>
      </c>
      <c r="CC837" s="10">
        <v>4444.9248046875</v>
      </c>
      <c r="CD837" s="10">
        <v>343.27999877929688</v>
      </c>
      <c r="CE837" s="10">
        <v>150</v>
      </c>
      <c r="CF837" s="10">
        <v>493.27999877929688</v>
      </c>
      <c r="CG837" s="10">
        <v>843.1199951171875</v>
      </c>
      <c r="CH837" s="10">
        <v>959.44500732421875</v>
      </c>
      <c r="CI837" s="10">
        <v>1802.56494140625</v>
      </c>
      <c r="CJ837" s="10">
        <v>462.5150146484375</v>
      </c>
      <c r="CK837" s="10">
        <v>1262.0499267578125</v>
      </c>
      <c r="CL837" s="10">
        <v>1724.56494140625</v>
      </c>
      <c r="CM837" s="10">
        <v>413.03500366210938</v>
      </c>
      <c r="CN837" s="10">
        <v>1017.4550170898438</v>
      </c>
      <c r="CO837" s="10">
        <v>1430.489990234375</v>
      </c>
      <c r="CP837" s="10">
        <v>167.18499755859375</v>
      </c>
      <c r="CQ837" s="10">
        <v>236.69999694824219</v>
      </c>
      <c r="CR837" s="10">
        <v>403.885009765625</v>
      </c>
      <c r="CS837" s="10">
        <v>1877.6500244140625</v>
      </c>
      <c r="CT837" s="10">
        <v>2788.534912109375</v>
      </c>
      <c r="CU837" s="10">
        <v>4666.18505859375</v>
      </c>
      <c r="CV837" s="10">
        <v>333.54998779296875</v>
      </c>
      <c r="CW837" s="10">
        <v>150</v>
      </c>
      <c r="CX837" s="10">
        <v>483.54998779296875</v>
      </c>
      <c r="CY837" s="10">
        <v>838.68499755859375</v>
      </c>
      <c r="CZ837" s="10">
        <v>1681.3250732421875</v>
      </c>
      <c r="DA837" s="10">
        <v>2520.010009765625</v>
      </c>
      <c r="DB837" s="10">
        <v>456.29501342773438</v>
      </c>
      <c r="DC837" s="10">
        <v>1311.949951171875</v>
      </c>
      <c r="DD837" s="10">
        <v>1768.2449951171875</v>
      </c>
      <c r="DE837" s="10">
        <v>418.47000122070312</v>
      </c>
      <c r="DF837" s="10">
        <v>2617.869873046875</v>
      </c>
      <c r="DG837" s="10">
        <v>3036.33984375</v>
      </c>
    </row>
    <row r="838" spans="1:111">
      <c r="A838" t="s">
        <v>33</v>
      </c>
      <c r="B838" t="s">
        <v>63</v>
      </c>
      <c r="C838" t="s">
        <v>78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191.95500183105469</v>
      </c>
      <c r="K838" s="10">
        <v>0</v>
      </c>
      <c r="L838" s="10">
        <v>191.95500183105469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273.78500366210938</v>
      </c>
      <c r="W838" s="10">
        <v>1806.7950439453125</v>
      </c>
      <c r="X838" s="10">
        <v>2080.580078125</v>
      </c>
      <c r="Y838" s="10">
        <v>109.41500091552734</v>
      </c>
      <c r="Z838" s="10">
        <v>311.5050048828125</v>
      </c>
      <c r="AA838" s="10">
        <v>420.92001342773438</v>
      </c>
      <c r="AB838" s="10">
        <v>387.14999389648438</v>
      </c>
      <c r="AC838" s="10">
        <v>499.2550048828125</v>
      </c>
      <c r="AD838" s="10">
        <v>886.405029296875</v>
      </c>
      <c r="AE838" s="10">
        <v>263.510009765625</v>
      </c>
      <c r="AF838" s="10">
        <v>1208.9000244140625</v>
      </c>
      <c r="AG838" s="10">
        <v>1472.4100341796875</v>
      </c>
      <c r="AH838" s="10">
        <v>267.64999389648438</v>
      </c>
      <c r="AI838" s="10">
        <v>796.4649658203125</v>
      </c>
      <c r="AJ838" s="10">
        <v>1064.114990234375</v>
      </c>
      <c r="AK838" s="10">
        <v>260.01998901367188</v>
      </c>
      <c r="AL838" s="10">
        <v>1124.7099609375</v>
      </c>
      <c r="AM838" s="10">
        <v>1384.72998046875</v>
      </c>
      <c r="AN838" s="10">
        <v>273.78500366210938</v>
      </c>
      <c r="AO838" s="10">
        <v>1806.7950439453125</v>
      </c>
      <c r="AP838" s="10">
        <v>2080.580078125</v>
      </c>
      <c r="AQ838" s="10">
        <v>109.41500091552734</v>
      </c>
      <c r="AR838" s="10">
        <v>311.5050048828125</v>
      </c>
      <c r="AS838" s="10">
        <v>420.92001342773438</v>
      </c>
      <c r="AT838" s="10">
        <v>387.14999389648438</v>
      </c>
      <c r="AU838" s="10">
        <v>499.2550048828125</v>
      </c>
      <c r="AV838" s="10">
        <v>886.405029296875</v>
      </c>
      <c r="AW838" s="10">
        <v>263.510009765625</v>
      </c>
      <c r="AX838" s="10">
        <v>1208.9000244140625</v>
      </c>
      <c r="AY838" s="10">
        <v>1472.4100341796875</v>
      </c>
      <c r="AZ838" s="10">
        <v>267.64999389648438</v>
      </c>
      <c r="BA838" s="10">
        <v>796.4649658203125</v>
      </c>
      <c r="BB838" s="10">
        <v>1064.114990234375</v>
      </c>
      <c r="BC838" s="10">
        <v>260.01998901367188</v>
      </c>
      <c r="BD838" s="10">
        <v>1124.7099609375</v>
      </c>
      <c r="BE838" s="10">
        <v>1384.72998046875</v>
      </c>
      <c r="BF838" s="10">
        <v>250.89999389648438</v>
      </c>
      <c r="BG838" s="10">
        <v>1806.7950439453125</v>
      </c>
      <c r="BH838" s="10">
        <v>2057.695068359375</v>
      </c>
      <c r="BI838" s="10">
        <v>103.75</v>
      </c>
      <c r="BJ838" s="10">
        <v>312.3699951171875</v>
      </c>
      <c r="BK838" s="10">
        <v>416.1199951171875</v>
      </c>
      <c r="BL838" s="10">
        <v>380.9949951171875</v>
      </c>
      <c r="BM838" s="10">
        <v>499.2550048828125</v>
      </c>
      <c r="BN838" s="10">
        <v>880.25</v>
      </c>
      <c r="BO838" s="10">
        <v>247.63499450683594</v>
      </c>
      <c r="BP838" s="10">
        <v>1236.4200439453125</v>
      </c>
      <c r="BQ838" s="10">
        <v>1484.0550537109375</v>
      </c>
      <c r="BR838" s="10">
        <v>252.239990234375</v>
      </c>
      <c r="BS838" s="10">
        <v>800.3399658203125</v>
      </c>
      <c r="BT838" s="10">
        <v>1052.5799560546875</v>
      </c>
      <c r="BU838" s="10">
        <v>242.92999267578125</v>
      </c>
      <c r="BV838" s="10">
        <v>1124.7099609375</v>
      </c>
      <c r="BW838" s="10">
        <v>1367.639892578125</v>
      </c>
      <c r="BX838" s="10">
        <v>250.89999389648438</v>
      </c>
      <c r="BY838" s="10">
        <v>1806.7950439453125</v>
      </c>
      <c r="BZ838" s="10">
        <v>2057.695068359375</v>
      </c>
      <c r="CA838" s="10">
        <v>103.75</v>
      </c>
      <c r="CB838" s="10">
        <v>312.3699951171875</v>
      </c>
      <c r="CC838" s="10">
        <v>416.1199951171875</v>
      </c>
      <c r="CD838" s="10">
        <v>380.9949951171875</v>
      </c>
      <c r="CE838" s="10">
        <v>499.2550048828125</v>
      </c>
      <c r="CF838" s="10">
        <v>880.25</v>
      </c>
      <c r="CG838" s="10">
        <v>247.63499450683594</v>
      </c>
      <c r="CH838" s="10">
        <v>1236.4200439453125</v>
      </c>
      <c r="CI838" s="10">
        <v>1484.0550537109375</v>
      </c>
      <c r="CJ838" s="10">
        <v>252.239990234375</v>
      </c>
      <c r="CK838" s="10">
        <v>800.3399658203125</v>
      </c>
      <c r="CL838" s="10">
        <v>1052.5799560546875</v>
      </c>
      <c r="CM838" s="10">
        <v>242.92999267578125</v>
      </c>
      <c r="CN838" s="10">
        <v>1124.7099609375</v>
      </c>
      <c r="CO838" s="10">
        <v>1367.639892578125</v>
      </c>
      <c r="CP838" s="10">
        <v>227.5</v>
      </c>
      <c r="CQ838" s="10">
        <v>2011.8299560546875</v>
      </c>
      <c r="CR838" s="10">
        <v>2239.330078125</v>
      </c>
      <c r="CS838" s="10">
        <v>98.05999755859375</v>
      </c>
      <c r="CT838" s="10">
        <v>313.23001098632812</v>
      </c>
      <c r="CU838" s="10">
        <v>411.29000854492188</v>
      </c>
      <c r="CV838" s="10">
        <v>374.82998657226562</v>
      </c>
      <c r="CW838" s="10">
        <v>499.2550048828125</v>
      </c>
      <c r="CX838" s="10">
        <v>874.0849609375</v>
      </c>
      <c r="CY838" s="10">
        <v>231.35000610351562</v>
      </c>
      <c r="CZ838" s="10">
        <v>1236.4200439453125</v>
      </c>
      <c r="DA838" s="10">
        <v>1467.77001953125</v>
      </c>
      <c r="DB838" s="10">
        <v>236.78500366210938</v>
      </c>
      <c r="DC838" s="10">
        <v>802.92498779296875</v>
      </c>
      <c r="DD838" s="10">
        <v>1039.7099609375</v>
      </c>
      <c r="DE838" s="10">
        <v>224.11500549316406</v>
      </c>
      <c r="DF838" s="10">
        <v>1124.7099609375</v>
      </c>
      <c r="DG838" s="10">
        <v>1348.824951171875</v>
      </c>
    </row>
    <row r="839" spans="1:111">
      <c r="A839" t="s">
        <v>33</v>
      </c>
      <c r="B839" t="s">
        <v>64</v>
      </c>
      <c r="C839" t="s">
        <v>79</v>
      </c>
      <c r="D839" s="10">
        <v>263.79499816894531</v>
      </c>
      <c r="E839" s="10">
        <v>411.66500854492188</v>
      </c>
      <c r="F839" s="10">
        <v>675.46002197265625</v>
      </c>
      <c r="G839" s="10">
        <v>1370.9499969482422</v>
      </c>
      <c r="H839" s="10">
        <v>755.5</v>
      </c>
      <c r="I839" s="10">
        <v>2126.4499969482422</v>
      </c>
      <c r="J839" s="10">
        <v>827.12998962402344</v>
      </c>
      <c r="K839" s="10">
        <v>212.125</v>
      </c>
      <c r="L839" s="10">
        <v>1039.2549896240234</v>
      </c>
      <c r="M839" s="10">
        <v>1155.4150085449219</v>
      </c>
      <c r="N839" s="10">
        <v>1063.5599975585938</v>
      </c>
      <c r="O839" s="10">
        <v>2218.9749755859375</v>
      </c>
      <c r="P839" s="10">
        <v>879.30999755859375</v>
      </c>
      <c r="Q839" s="10">
        <v>638.5</v>
      </c>
      <c r="R839" s="10">
        <v>1517.8099975585938</v>
      </c>
      <c r="S839" s="10">
        <v>377.3900032043457</v>
      </c>
      <c r="T839" s="10">
        <v>14582.7548828125</v>
      </c>
      <c r="U839" s="10">
        <v>14960.145355224609</v>
      </c>
      <c r="V839" s="10">
        <v>533.97500610351562</v>
      </c>
      <c r="W839" s="10">
        <v>2475.4050445556641</v>
      </c>
      <c r="X839" s="10">
        <v>3009.3800964355469</v>
      </c>
      <c r="Y839" s="10">
        <v>1790.2950115203857</v>
      </c>
      <c r="Z839" s="10">
        <v>3328.1051025390625</v>
      </c>
      <c r="AA839" s="10">
        <v>5118.4003658294678</v>
      </c>
      <c r="AB839" s="10">
        <v>1005.5</v>
      </c>
      <c r="AC839" s="10">
        <v>1125.2200012207031</v>
      </c>
      <c r="AD839" s="10">
        <v>2130.7200622558594</v>
      </c>
      <c r="AE839" s="10">
        <v>1479.3500366210938</v>
      </c>
      <c r="AF839" s="10">
        <v>3551.9349365234375</v>
      </c>
      <c r="AG839" s="10">
        <v>5031.284912109375</v>
      </c>
      <c r="AH839" s="10">
        <v>1194.7449951171875</v>
      </c>
      <c r="AI839" s="10">
        <v>2385.6099243164062</v>
      </c>
      <c r="AJ839" s="10">
        <v>3580.35498046875</v>
      </c>
      <c r="AK839" s="10">
        <v>820.97498893737793</v>
      </c>
      <c r="AL839" s="10">
        <v>10119.490142822266</v>
      </c>
      <c r="AM839" s="10">
        <v>10940.465270996094</v>
      </c>
      <c r="AN839" s="10">
        <v>533.97500610351562</v>
      </c>
      <c r="AO839" s="10">
        <v>2475.4050445556641</v>
      </c>
      <c r="AP839" s="10">
        <v>3009.3800964355469</v>
      </c>
      <c r="AQ839" s="10">
        <v>1790.2950115203857</v>
      </c>
      <c r="AR839" s="10">
        <v>3328.1051025390625</v>
      </c>
      <c r="AS839" s="10">
        <v>5118.4003658294678</v>
      </c>
      <c r="AT839" s="10">
        <v>1005.5</v>
      </c>
      <c r="AU839" s="10">
        <v>1125.2200012207031</v>
      </c>
      <c r="AV839" s="10">
        <v>2130.7200622558594</v>
      </c>
      <c r="AW839" s="10">
        <v>1479.3500366210938</v>
      </c>
      <c r="AX839" s="10">
        <v>3551.9349365234375</v>
      </c>
      <c r="AY839" s="10">
        <v>5031.284912109375</v>
      </c>
      <c r="AZ839" s="10">
        <v>1194.7449951171875</v>
      </c>
      <c r="BA839" s="10">
        <v>2385.6099243164062</v>
      </c>
      <c r="BB839" s="10">
        <v>3580.35498046875</v>
      </c>
      <c r="BC839" s="10">
        <v>820.97498893737793</v>
      </c>
      <c r="BD839" s="10">
        <v>10119.490142822266</v>
      </c>
      <c r="BE839" s="10">
        <v>10940.465270996094</v>
      </c>
      <c r="BF839" s="10">
        <v>505.61498260498047</v>
      </c>
      <c r="BG839" s="10">
        <v>2475.4050445556641</v>
      </c>
      <c r="BH839" s="10">
        <v>2981.02001953125</v>
      </c>
      <c r="BI839" s="10">
        <v>1777.0100154876709</v>
      </c>
      <c r="BJ839" s="10">
        <v>3100.9049072265625</v>
      </c>
      <c r="BK839" s="10">
        <v>4877.9148006439209</v>
      </c>
      <c r="BL839" s="10">
        <v>986.76998901367188</v>
      </c>
      <c r="BM839" s="10">
        <v>1125.2200012207031</v>
      </c>
      <c r="BN839" s="10">
        <v>2111.9899597167969</v>
      </c>
      <c r="BO839" s="10">
        <v>1449.6049957275391</v>
      </c>
      <c r="BP839" s="10">
        <v>3484.0549926757812</v>
      </c>
      <c r="BQ839" s="10">
        <v>4933.659912109375</v>
      </c>
      <c r="BR839" s="10">
        <v>1172.4599914550781</v>
      </c>
      <c r="BS839" s="10">
        <v>2531.1848754882812</v>
      </c>
      <c r="BT839" s="10">
        <v>3703.6448974609375</v>
      </c>
      <c r="BU839" s="10">
        <v>793.59500432014465</v>
      </c>
      <c r="BV839" s="10">
        <v>58021.876556396484</v>
      </c>
      <c r="BW839" s="10">
        <v>58815.470703125</v>
      </c>
      <c r="BX839" s="10">
        <v>505.61498260498047</v>
      </c>
      <c r="BY839" s="10">
        <v>2475.4050445556641</v>
      </c>
      <c r="BZ839" s="10">
        <v>2981.02001953125</v>
      </c>
      <c r="CA839" s="10">
        <v>1777.0100154876709</v>
      </c>
      <c r="CB839" s="10">
        <v>3100.9049072265625</v>
      </c>
      <c r="CC839" s="10">
        <v>4877.9148006439209</v>
      </c>
      <c r="CD839" s="10">
        <v>986.76998901367188</v>
      </c>
      <c r="CE839" s="10">
        <v>1125.2200012207031</v>
      </c>
      <c r="CF839" s="10">
        <v>2111.9899597167969</v>
      </c>
      <c r="CG839" s="10">
        <v>1449.6049957275391</v>
      </c>
      <c r="CH839" s="10">
        <v>3484.0549926757812</v>
      </c>
      <c r="CI839" s="10">
        <v>4933.659912109375</v>
      </c>
      <c r="CJ839" s="10">
        <v>1172.4599914550781</v>
      </c>
      <c r="CK839" s="10">
        <v>2531.1848754882812</v>
      </c>
      <c r="CL839" s="10">
        <v>3703.6448974609375</v>
      </c>
      <c r="CM839" s="10">
        <v>793.59500432014465</v>
      </c>
      <c r="CN839" s="10">
        <v>58021.876556396484</v>
      </c>
      <c r="CO839" s="10">
        <v>58815.470703125</v>
      </c>
      <c r="CP839" s="10">
        <v>475.51999664306641</v>
      </c>
      <c r="CQ839" s="10">
        <v>2680.4399566650391</v>
      </c>
      <c r="CR839" s="10">
        <v>3155.9600830078125</v>
      </c>
      <c r="CS839" s="10">
        <v>1992.5800228118896</v>
      </c>
      <c r="CT839" s="10">
        <v>3101.7649230957031</v>
      </c>
      <c r="CU839" s="10">
        <v>5094.3450679779053</v>
      </c>
      <c r="CV839" s="10">
        <v>967.30496215820312</v>
      </c>
      <c r="CW839" s="10">
        <v>1155.489990234375</v>
      </c>
      <c r="CX839" s="10">
        <v>2122.794921875</v>
      </c>
      <c r="CY839" s="10">
        <v>1418.625</v>
      </c>
      <c r="CZ839" s="10">
        <v>4321.5550537109375</v>
      </c>
      <c r="DA839" s="10">
        <v>5740.179931640625</v>
      </c>
      <c r="DB839" s="10">
        <v>1147.02001953125</v>
      </c>
      <c r="DC839" s="10">
        <v>2792.1199340820312</v>
      </c>
      <c r="DD839" s="10">
        <v>3939.1400146484375</v>
      </c>
      <c r="DE839" s="10">
        <v>774.69001770019531</v>
      </c>
      <c r="DF839" s="10">
        <v>16940.805084228516</v>
      </c>
      <c r="DG839" s="10">
        <v>17715.495056152344</v>
      </c>
    </row>
    <row r="840" spans="1:111">
      <c r="A840" t="s">
        <v>33</v>
      </c>
      <c r="B840" t="s">
        <v>65</v>
      </c>
      <c r="C840" t="s">
        <v>84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63.194999694824219</v>
      </c>
      <c r="U840" s="10">
        <v>63.194999694824219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4.999999888241291E-3</v>
      </c>
      <c r="AL840" s="10">
        <v>63.549995422363281</v>
      </c>
      <c r="AM840" s="10">
        <v>63.554996490478516</v>
      </c>
      <c r="AN840" s="10">
        <v>0</v>
      </c>
      <c r="AO840" s="10">
        <v>0</v>
      </c>
      <c r="AP840" s="10">
        <v>0</v>
      </c>
      <c r="AQ840" s="10">
        <v>0</v>
      </c>
      <c r="AR840" s="10">
        <v>0</v>
      </c>
      <c r="AS840" s="10">
        <v>0</v>
      </c>
      <c r="AT840" s="10">
        <v>0</v>
      </c>
      <c r="AU840" s="10">
        <v>0</v>
      </c>
      <c r="AV840" s="10">
        <v>0</v>
      </c>
      <c r="AW840" s="10">
        <v>0</v>
      </c>
      <c r="AX840" s="10">
        <v>0</v>
      </c>
      <c r="AY840" s="10">
        <v>0</v>
      </c>
      <c r="AZ840" s="10">
        <v>0</v>
      </c>
      <c r="BA840" s="10">
        <v>0</v>
      </c>
      <c r="BB840" s="10">
        <v>0</v>
      </c>
      <c r="BC840" s="10">
        <v>4.999999888241291E-3</v>
      </c>
      <c r="BD840" s="10">
        <v>63.549995422363281</v>
      </c>
      <c r="BE840" s="10">
        <v>63.554996490478516</v>
      </c>
      <c r="BF840" s="10">
        <v>0</v>
      </c>
      <c r="BG840" s="10">
        <v>0</v>
      </c>
      <c r="BH840" s="10">
        <v>0</v>
      </c>
      <c r="BI840" s="10">
        <v>0</v>
      </c>
      <c r="BJ840" s="10">
        <v>0</v>
      </c>
      <c r="BK840" s="10">
        <v>0</v>
      </c>
      <c r="BL840" s="10">
        <v>0</v>
      </c>
      <c r="BM840" s="10">
        <v>0</v>
      </c>
      <c r="BN840" s="10">
        <v>0</v>
      </c>
      <c r="BO840" s="10">
        <v>0</v>
      </c>
      <c r="BP840" s="10">
        <v>0</v>
      </c>
      <c r="BQ840" s="10">
        <v>0</v>
      </c>
      <c r="BR840" s="10">
        <v>0</v>
      </c>
      <c r="BS840" s="10">
        <v>0</v>
      </c>
      <c r="BT840" s="10">
        <v>0</v>
      </c>
      <c r="BU840" s="10">
        <v>4.999999888241291E-3</v>
      </c>
      <c r="BV840" s="10">
        <v>63.549995422363281</v>
      </c>
      <c r="BW840" s="10">
        <v>63.554996490478516</v>
      </c>
      <c r="BX840" s="10">
        <v>0</v>
      </c>
      <c r="BY840" s="10">
        <v>0</v>
      </c>
      <c r="BZ840" s="10">
        <v>0</v>
      </c>
      <c r="CA840" s="10">
        <v>0</v>
      </c>
      <c r="CB840" s="10">
        <v>0</v>
      </c>
      <c r="CC840" s="10">
        <v>0</v>
      </c>
      <c r="CD840" s="10">
        <v>0</v>
      </c>
      <c r="CE840" s="10">
        <v>0</v>
      </c>
      <c r="CF840" s="10">
        <v>0</v>
      </c>
      <c r="CG840" s="10">
        <v>0</v>
      </c>
      <c r="CH840" s="10">
        <v>0</v>
      </c>
      <c r="CI840" s="10">
        <v>0</v>
      </c>
      <c r="CJ840" s="10">
        <v>0</v>
      </c>
      <c r="CK840" s="10">
        <v>0</v>
      </c>
      <c r="CL840" s="10">
        <v>0</v>
      </c>
      <c r="CM840" s="10">
        <v>4.999999888241291E-3</v>
      </c>
      <c r="CN840" s="10">
        <v>63.549995422363281</v>
      </c>
      <c r="CO840" s="10">
        <v>63.554996490478516</v>
      </c>
      <c r="CP840" s="10">
        <v>0</v>
      </c>
      <c r="CQ840" s="10">
        <v>0</v>
      </c>
      <c r="CR840" s="10">
        <v>0</v>
      </c>
      <c r="CS840" s="10">
        <v>0</v>
      </c>
      <c r="CT840" s="10">
        <v>0</v>
      </c>
      <c r="CU840" s="10">
        <v>0</v>
      </c>
      <c r="CV840" s="10">
        <v>0</v>
      </c>
      <c r="CW840" s="10">
        <v>0</v>
      </c>
      <c r="CX840" s="10">
        <v>0</v>
      </c>
      <c r="CY840" s="10">
        <v>0</v>
      </c>
      <c r="CZ840" s="10">
        <v>0</v>
      </c>
      <c r="DA840" s="10">
        <v>0</v>
      </c>
      <c r="DB840" s="10">
        <v>0</v>
      </c>
      <c r="DC840" s="10">
        <v>0</v>
      </c>
      <c r="DD840" s="10">
        <v>0</v>
      </c>
      <c r="DE840" s="10">
        <v>4.999999888241291E-3</v>
      </c>
      <c r="DF840" s="10">
        <v>63.549995422363281</v>
      </c>
      <c r="DG840" s="10">
        <v>63.554996490478516</v>
      </c>
    </row>
    <row r="841" spans="1:111">
      <c r="A841" t="s">
        <v>33</v>
      </c>
      <c r="B841" t="s">
        <v>65</v>
      </c>
      <c r="C841" t="s">
        <v>87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1467.070068359375</v>
      </c>
      <c r="K841" s="10">
        <v>6146.955078125</v>
      </c>
      <c r="L841" s="10">
        <v>7614.025390625</v>
      </c>
      <c r="M841" s="10">
        <v>25.5</v>
      </c>
      <c r="N841" s="10">
        <v>503.5</v>
      </c>
      <c r="O841" s="10">
        <v>529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2250.655029296875</v>
      </c>
      <c r="AC841" s="10">
        <v>6140.955078125</v>
      </c>
      <c r="AD841" s="10">
        <v>8391.6103515625</v>
      </c>
      <c r="AE841" s="10">
        <v>8.6850004196166992</v>
      </c>
      <c r="AF841" s="10">
        <v>13.234999656677246</v>
      </c>
      <c r="AG841" s="10">
        <v>21.920000076293945</v>
      </c>
      <c r="AH841" s="10">
        <v>0</v>
      </c>
      <c r="AI841" s="10">
        <v>0</v>
      </c>
      <c r="AJ841" s="10">
        <v>0</v>
      </c>
      <c r="AK841" s="10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0</v>
      </c>
      <c r="AQ841" s="10">
        <v>0</v>
      </c>
      <c r="AR841" s="10">
        <v>0</v>
      </c>
      <c r="AS841" s="10">
        <v>0</v>
      </c>
      <c r="AT841" s="10">
        <v>2250.655029296875</v>
      </c>
      <c r="AU841" s="10">
        <v>6140.955078125</v>
      </c>
      <c r="AV841" s="10">
        <v>8391.6103515625</v>
      </c>
      <c r="AW841" s="10">
        <v>8.6850004196166992</v>
      </c>
      <c r="AX841" s="10">
        <v>13.234999656677246</v>
      </c>
      <c r="AY841" s="10">
        <v>21.920000076293945</v>
      </c>
      <c r="AZ841" s="10">
        <v>0</v>
      </c>
      <c r="BA841" s="10">
        <v>0</v>
      </c>
      <c r="BB841" s="10">
        <v>0</v>
      </c>
      <c r="BC841" s="10">
        <v>0</v>
      </c>
      <c r="BD841" s="10">
        <v>0</v>
      </c>
      <c r="BE841" s="10">
        <v>0</v>
      </c>
      <c r="BF841" s="10">
        <v>0</v>
      </c>
      <c r="BG841" s="10">
        <v>0</v>
      </c>
      <c r="BH841" s="10">
        <v>0</v>
      </c>
      <c r="BI841" s="10">
        <v>0</v>
      </c>
      <c r="BJ841" s="10">
        <v>0</v>
      </c>
      <c r="BK841" s="10">
        <v>0</v>
      </c>
      <c r="BL841" s="10">
        <v>2114.9150390625</v>
      </c>
      <c r="BM841" s="10">
        <v>8724.64453125</v>
      </c>
      <c r="BN841" s="10">
        <v>10839.5595703125</v>
      </c>
      <c r="BO841" s="10">
        <v>8.2250003814697266</v>
      </c>
      <c r="BP841" s="10">
        <v>13.234999656677246</v>
      </c>
      <c r="BQ841" s="10">
        <v>21.459999084472656</v>
      </c>
      <c r="BR841" s="10">
        <v>0</v>
      </c>
      <c r="BS841" s="10">
        <v>0</v>
      </c>
      <c r="BT841" s="10">
        <v>0</v>
      </c>
      <c r="BU841" s="10">
        <v>0</v>
      </c>
      <c r="BV841" s="10">
        <v>0</v>
      </c>
      <c r="BW841" s="10">
        <v>0</v>
      </c>
      <c r="BX841" s="10">
        <v>0</v>
      </c>
      <c r="BY841" s="10">
        <v>0</v>
      </c>
      <c r="BZ841" s="10">
        <v>0</v>
      </c>
      <c r="CA841" s="10">
        <v>0</v>
      </c>
      <c r="CB841" s="10">
        <v>0</v>
      </c>
      <c r="CC841" s="10">
        <v>0</v>
      </c>
      <c r="CD841" s="10">
        <v>2114.9150390625</v>
      </c>
      <c r="CE841" s="10">
        <v>8724.64453125</v>
      </c>
      <c r="CF841" s="10">
        <v>10839.5595703125</v>
      </c>
      <c r="CG841" s="10">
        <v>8.2250003814697266</v>
      </c>
      <c r="CH841" s="10">
        <v>13.234999656677246</v>
      </c>
      <c r="CI841" s="10">
        <v>21.459999084472656</v>
      </c>
      <c r="CJ841" s="10">
        <v>0</v>
      </c>
      <c r="CK841" s="10">
        <v>0</v>
      </c>
      <c r="CL841" s="10">
        <v>0</v>
      </c>
      <c r="CM841" s="10">
        <v>0</v>
      </c>
      <c r="CN841" s="10">
        <v>0</v>
      </c>
      <c r="CO841" s="10">
        <v>0</v>
      </c>
      <c r="CP841" s="10">
        <v>0</v>
      </c>
      <c r="CQ841" s="10">
        <v>0</v>
      </c>
      <c r="CR841" s="10">
        <v>0</v>
      </c>
      <c r="CS841" s="10">
        <v>0</v>
      </c>
      <c r="CT841" s="10">
        <v>0</v>
      </c>
      <c r="CU841" s="10">
        <v>0</v>
      </c>
      <c r="CV841" s="10">
        <v>1940.419921875</v>
      </c>
      <c r="CW841" s="10">
        <v>8724.64453125</v>
      </c>
      <c r="CX841" s="10">
        <v>10665.064453125</v>
      </c>
      <c r="CY841" s="10">
        <v>7.7600002288818359</v>
      </c>
      <c r="CZ841" s="10">
        <v>13.234999656677246</v>
      </c>
      <c r="DA841" s="10">
        <v>20.994998931884766</v>
      </c>
      <c r="DB841" s="10">
        <v>0</v>
      </c>
      <c r="DC841" s="10">
        <v>0</v>
      </c>
      <c r="DD841" s="10">
        <v>0</v>
      </c>
      <c r="DE841" s="10">
        <v>0</v>
      </c>
      <c r="DF841" s="10">
        <v>0</v>
      </c>
      <c r="DG841" s="10">
        <v>0</v>
      </c>
    </row>
    <row r="842" spans="1:111">
      <c r="A842" t="s">
        <v>33</v>
      </c>
      <c r="B842" t="s">
        <v>65</v>
      </c>
      <c r="C842" t="s">
        <v>88</v>
      </c>
      <c r="D842" s="10">
        <v>660.5</v>
      </c>
      <c r="E842" s="10">
        <v>1912.5</v>
      </c>
      <c r="F842" s="10">
        <v>2573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401.5</v>
      </c>
      <c r="T842" s="10">
        <v>0</v>
      </c>
      <c r="U842" s="10">
        <v>401.5</v>
      </c>
      <c r="V842" s="10">
        <v>627.47998046875</v>
      </c>
      <c r="W842" s="10">
        <v>1912.31494140625</v>
      </c>
      <c r="X842" s="10">
        <v>2539.794921875</v>
      </c>
      <c r="Y842" s="10">
        <v>0</v>
      </c>
      <c r="Z842" s="10">
        <v>0</v>
      </c>
      <c r="AA842" s="10">
        <v>0</v>
      </c>
      <c r="AB842" s="10">
        <v>0</v>
      </c>
      <c r="AC842" s="10">
        <v>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668.655029296875</v>
      </c>
      <c r="AL842" s="10">
        <v>0</v>
      </c>
      <c r="AM842" s="10">
        <v>668.655029296875</v>
      </c>
      <c r="AN842" s="10">
        <v>627.47998046875</v>
      </c>
      <c r="AO842" s="10">
        <v>1912.31494140625</v>
      </c>
      <c r="AP842" s="10">
        <v>2539.794921875</v>
      </c>
      <c r="AQ842" s="10">
        <v>0</v>
      </c>
      <c r="AR842" s="10">
        <v>0</v>
      </c>
      <c r="AS842" s="10">
        <v>0</v>
      </c>
      <c r="AT842" s="10">
        <v>0</v>
      </c>
      <c r="AU842" s="10">
        <v>0</v>
      </c>
      <c r="AV842" s="10">
        <v>0</v>
      </c>
      <c r="AW842" s="10">
        <v>0</v>
      </c>
      <c r="AX842" s="10">
        <v>0</v>
      </c>
      <c r="AY842" s="10">
        <v>0</v>
      </c>
      <c r="AZ842" s="10">
        <v>0</v>
      </c>
      <c r="BA842" s="10">
        <v>0</v>
      </c>
      <c r="BB842" s="10">
        <v>0</v>
      </c>
      <c r="BC842" s="10">
        <v>668.655029296875</v>
      </c>
      <c r="BD842" s="10">
        <v>0</v>
      </c>
      <c r="BE842" s="10">
        <v>668.655029296875</v>
      </c>
      <c r="BF842" s="10">
        <v>594.0150146484375</v>
      </c>
      <c r="BG842" s="10">
        <v>1912.31494140625</v>
      </c>
      <c r="BH842" s="10">
        <v>2506.330078125</v>
      </c>
      <c r="BI842" s="10">
        <v>0</v>
      </c>
      <c r="BJ842" s="10">
        <v>0</v>
      </c>
      <c r="BK842" s="10">
        <v>0</v>
      </c>
      <c r="BL842" s="10">
        <v>0</v>
      </c>
      <c r="BM842" s="10">
        <v>0</v>
      </c>
      <c r="BN842" s="10">
        <v>0</v>
      </c>
      <c r="BO842" s="10">
        <v>0</v>
      </c>
      <c r="BP842" s="10">
        <v>0</v>
      </c>
      <c r="BQ842" s="10">
        <v>0</v>
      </c>
      <c r="BR842" s="10">
        <v>0</v>
      </c>
      <c r="BS842" s="10">
        <v>0</v>
      </c>
      <c r="BT842" s="10">
        <v>0</v>
      </c>
      <c r="BU842" s="10">
        <v>668.655029296875</v>
      </c>
      <c r="BV842" s="10">
        <v>0</v>
      </c>
      <c r="BW842" s="10">
        <v>668.655029296875</v>
      </c>
      <c r="BX842" s="10">
        <v>594.0150146484375</v>
      </c>
      <c r="BY842" s="10">
        <v>1912.31494140625</v>
      </c>
      <c r="BZ842" s="10">
        <v>2506.330078125</v>
      </c>
      <c r="CA842" s="10">
        <v>0</v>
      </c>
      <c r="CB842" s="10">
        <v>0</v>
      </c>
      <c r="CC842" s="10">
        <v>0</v>
      </c>
      <c r="CD842" s="10">
        <v>0</v>
      </c>
      <c r="CE842" s="10">
        <v>0</v>
      </c>
      <c r="CF842" s="10">
        <v>0</v>
      </c>
      <c r="CG842" s="10">
        <v>0</v>
      </c>
      <c r="CH842" s="10">
        <v>0</v>
      </c>
      <c r="CI842" s="10">
        <v>0</v>
      </c>
      <c r="CJ842" s="10">
        <v>0</v>
      </c>
      <c r="CK842" s="10">
        <v>0</v>
      </c>
      <c r="CL842" s="10">
        <v>0</v>
      </c>
      <c r="CM842" s="10">
        <v>668.655029296875</v>
      </c>
      <c r="CN842" s="10">
        <v>0</v>
      </c>
      <c r="CO842" s="10">
        <v>668.655029296875</v>
      </c>
      <c r="CP842" s="10">
        <v>560.54998779296875</v>
      </c>
      <c r="CQ842" s="10">
        <v>1912.31494140625</v>
      </c>
      <c r="CR842" s="10">
        <v>2472.864990234375</v>
      </c>
      <c r="CS842" s="10">
        <v>0</v>
      </c>
      <c r="CT842" s="10">
        <v>0</v>
      </c>
      <c r="CU842" s="10">
        <v>0</v>
      </c>
      <c r="CV842" s="10">
        <v>0</v>
      </c>
      <c r="CW842" s="10">
        <v>0</v>
      </c>
      <c r="CX842" s="10">
        <v>0</v>
      </c>
      <c r="CY842" s="10">
        <v>0</v>
      </c>
      <c r="CZ842" s="10">
        <v>0</v>
      </c>
      <c r="DA842" s="10">
        <v>0</v>
      </c>
      <c r="DB842" s="10">
        <v>0</v>
      </c>
      <c r="DC842" s="10">
        <v>0</v>
      </c>
      <c r="DD842" s="10">
        <v>0</v>
      </c>
      <c r="DE842" s="10">
        <v>668.655029296875</v>
      </c>
      <c r="DF842" s="10">
        <v>1446.2349853515625</v>
      </c>
      <c r="DG842" s="10">
        <v>2114.89013671875</v>
      </c>
    </row>
    <row r="843" spans="1:111">
      <c r="A843" t="s">
        <v>33</v>
      </c>
      <c r="B843" t="s">
        <v>65</v>
      </c>
      <c r="C843" t="s">
        <v>81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173.8699951171875</v>
      </c>
      <c r="K843" s="10">
        <v>1236.9599609375</v>
      </c>
      <c r="L843" s="10">
        <v>1410.8299560546875</v>
      </c>
      <c r="M843" s="10">
        <v>112.59999847412109</v>
      </c>
      <c r="N843" s="10">
        <v>0</v>
      </c>
      <c r="O843" s="10">
        <v>112.59999847412109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139.16000366210938</v>
      </c>
      <c r="AC843" s="10">
        <v>824.73504638671875</v>
      </c>
      <c r="AD843" s="10">
        <v>963.89501953125</v>
      </c>
      <c r="AE843" s="10">
        <v>111.78500366210938</v>
      </c>
      <c r="AF843" s="10">
        <v>491.3699951171875</v>
      </c>
      <c r="AG843" s="10">
        <v>603.155029296875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0">
        <v>0</v>
      </c>
      <c r="AS843" s="10">
        <v>0</v>
      </c>
      <c r="AT843" s="10">
        <v>139.16000366210938</v>
      </c>
      <c r="AU843" s="10">
        <v>824.73504638671875</v>
      </c>
      <c r="AV843" s="10">
        <v>963.89501953125</v>
      </c>
      <c r="AW843" s="10">
        <v>111.78500366210938</v>
      </c>
      <c r="AX843" s="10">
        <v>491.3699951171875</v>
      </c>
      <c r="AY843" s="10">
        <v>603.155029296875</v>
      </c>
      <c r="AZ843" s="10">
        <v>0</v>
      </c>
      <c r="BA843" s="10">
        <v>0</v>
      </c>
      <c r="BB843" s="10">
        <v>0</v>
      </c>
      <c r="BC843" s="10">
        <v>0</v>
      </c>
      <c r="BD843" s="10">
        <v>0</v>
      </c>
      <c r="BE843" s="10">
        <v>0</v>
      </c>
      <c r="BF843" s="10">
        <v>0</v>
      </c>
      <c r="BG843" s="10">
        <v>0</v>
      </c>
      <c r="BH843" s="10">
        <v>0</v>
      </c>
      <c r="BI843" s="10">
        <v>0</v>
      </c>
      <c r="BJ843" s="10">
        <v>0</v>
      </c>
      <c r="BK843" s="10">
        <v>0</v>
      </c>
      <c r="BL843" s="10">
        <v>126.79000091552734</v>
      </c>
      <c r="BM843" s="10">
        <v>824.73504638671875</v>
      </c>
      <c r="BN843" s="10">
        <v>951.5250244140625</v>
      </c>
      <c r="BO843" s="10">
        <v>106.875</v>
      </c>
      <c r="BP843" s="10">
        <v>491.3699951171875</v>
      </c>
      <c r="BQ843" s="10">
        <v>598.2449951171875</v>
      </c>
      <c r="BR843" s="10">
        <v>0</v>
      </c>
      <c r="BS843" s="10">
        <v>0</v>
      </c>
      <c r="BT843" s="10">
        <v>0</v>
      </c>
      <c r="BU843" s="10">
        <v>0</v>
      </c>
      <c r="BV843" s="10">
        <v>0</v>
      </c>
      <c r="BW843" s="10">
        <v>0</v>
      </c>
      <c r="BX843" s="10">
        <v>0</v>
      </c>
      <c r="BY843" s="10">
        <v>0</v>
      </c>
      <c r="BZ843" s="10">
        <v>0</v>
      </c>
      <c r="CA843" s="10">
        <v>0</v>
      </c>
      <c r="CB843" s="10">
        <v>0</v>
      </c>
      <c r="CC843" s="10">
        <v>0</v>
      </c>
      <c r="CD843" s="10">
        <v>126.79000091552734</v>
      </c>
      <c r="CE843" s="10">
        <v>824.73504638671875</v>
      </c>
      <c r="CF843" s="10">
        <v>951.5250244140625</v>
      </c>
      <c r="CG843" s="10">
        <v>106.875</v>
      </c>
      <c r="CH843" s="10">
        <v>491.3699951171875</v>
      </c>
      <c r="CI843" s="10">
        <v>598.2449951171875</v>
      </c>
      <c r="CJ843" s="10">
        <v>0</v>
      </c>
      <c r="CK843" s="10">
        <v>0</v>
      </c>
      <c r="CL843" s="10">
        <v>0</v>
      </c>
      <c r="CM843" s="10">
        <v>0</v>
      </c>
      <c r="CN843" s="10">
        <v>0</v>
      </c>
      <c r="CO843" s="10">
        <v>0</v>
      </c>
      <c r="CP843" s="10">
        <v>0</v>
      </c>
      <c r="CQ843" s="10">
        <v>0</v>
      </c>
      <c r="CR843" s="10">
        <v>0</v>
      </c>
      <c r="CS843" s="10">
        <v>0</v>
      </c>
      <c r="CT843" s="10">
        <v>0</v>
      </c>
      <c r="CU843" s="10">
        <v>0</v>
      </c>
      <c r="CV843" s="10">
        <v>114.41499328613281</v>
      </c>
      <c r="CW843" s="10">
        <v>824.73504638671875</v>
      </c>
      <c r="CX843" s="10">
        <v>939.1500244140625</v>
      </c>
      <c r="CY843" s="10">
        <v>101.95999908447266</v>
      </c>
      <c r="CZ843" s="10">
        <v>491.3699951171875</v>
      </c>
      <c r="DA843" s="10">
        <v>593.33001708984375</v>
      </c>
      <c r="DB843" s="10">
        <v>0</v>
      </c>
      <c r="DC843" s="10">
        <v>0</v>
      </c>
      <c r="DD843" s="10">
        <v>0</v>
      </c>
      <c r="DE843" s="10">
        <v>0</v>
      </c>
      <c r="DF843" s="10">
        <v>0</v>
      </c>
      <c r="DG843" s="10">
        <v>0</v>
      </c>
    </row>
    <row r="844" spans="1:111">
      <c r="A844" t="s">
        <v>33</v>
      </c>
      <c r="B844" t="s">
        <v>65</v>
      </c>
      <c r="C844" t="s">
        <v>82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304.53500366210938</v>
      </c>
      <c r="N844" s="10">
        <v>92.135002136230469</v>
      </c>
      <c r="O844" s="10">
        <v>396.67001342773438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83.284996032714844</v>
      </c>
      <c r="AF844" s="10">
        <v>163.53999328613281</v>
      </c>
      <c r="AG844" s="10">
        <v>246.82498168945312</v>
      </c>
      <c r="AH844" s="10">
        <v>0</v>
      </c>
      <c r="AI844" s="10">
        <v>0</v>
      </c>
      <c r="AJ844" s="10">
        <v>0</v>
      </c>
      <c r="AK844" s="10">
        <v>0</v>
      </c>
      <c r="AL844" s="10">
        <v>0</v>
      </c>
      <c r="AM844" s="10">
        <v>0</v>
      </c>
      <c r="AN844" s="10">
        <v>0</v>
      </c>
      <c r="AO844" s="10">
        <v>0</v>
      </c>
      <c r="AP844" s="10">
        <v>0</v>
      </c>
      <c r="AQ844" s="10">
        <v>0</v>
      </c>
      <c r="AR844" s="10">
        <v>0</v>
      </c>
      <c r="AS844" s="10">
        <v>0</v>
      </c>
      <c r="AT844" s="10">
        <v>0</v>
      </c>
      <c r="AU844" s="10">
        <v>0</v>
      </c>
      <c r="AV844" s="10">
        <v>0</v>
      </c>
      <c r="AW844" s="10">
        <v>83.284996032714844</v>
      </c>
      <c r="AX844" s="10">
        <v>163.53999328613281</v>
      </c>
      <c r="AY844" s="10">
        <v>246.82498168945312</v>
      </c>
      <c r="AZ844" s="10">
        <v>0</v>
      </c>
      <c r="BA844" s="10">
        <v>0</v>
      </c>
      <c r="BB844" s="10">
        <v>0</v>
      </c>
      <c r="BC844" s="10">
        <v>0</v>
      </c>
      <c r="BD844" s="10">
        <v>0</v>
      </c>
      <c r="BE844" s="10">
        <v>0</v>
      </c>
      <c r="BF844" s="10">
        <v>0</v>
      </c>
      <c r="BG844" s="10">
        <v>0</v>
      </c>
      <c r="BH844" s="10">
        <v>0</v>
      </c>
      <c r="BI844" s="10">
        <v>0</v>
      </c>
      <c r="BJ844" s="10">
        <v>0</v>
      </c>
      <c r="BK844" s="10">
        <v>0</v>
      </c>
      <c r="BL844" s="10">
        <v>0</v>
      </c>
      <c r="BM844" s="10">
        <v>0</v>
      </c>
      <c r="BN844" s="10">
        <v>0</v>
      </c>
      <c r="BO844" s="10">
        <v>80.014999389648438</v>
      </c>
      <c r="BP844" s="10">
        <v>163.53999328613281</v>
      </c>
      <c r="BQ844" s="10">
        <v>243.55499267578125</v>
      </c>
      <c r="BR844" s="10">
        <v>0</v>
      </c>
      <c r="BS844" s="10">
        <v>0</v>
      </c>
      <c r="BT844" s="10">
        <v>0</v>
      </c>
      <c r="BU844" s="10">
        <v>0</v>
      </c>
      <c r="BV844" s="10">
        <v>0</v>
      </c>
      <c r="BW844" s="10">
        <v>0</v>
      </c>
      <c r="BX844" s="10">
        <v>0</v>
      </c>
      <c r="BY844" s="10">
        <v>0</v>
      </c>
      <c r="BZ844" s="10">
        <v>0</v>
      </c>
      <c r="CA844" s="10">
        <v>0</v>
      </c>
      <c r="CB844" s="10">
        <v>0</v>
      </c>
      <c r="CC844" s="10">
        <v>0</v>
      </c>
      <c r="CD844" s="10">
        <v>0</v>
      </c>
      <c r="CE844" s="10">
        <v>0</v>
      </c>
      <c r="CF844" s="10">
        <v>0</v>
      </c>
      <c r="CG844" s="10">
        <v>80.014999389648438</v>
      </c>
      <c r="CH844" s="10">
        <v>163.53999328613281</v>
      </c>
      <c r="CI844" s="10">
        <v>243.55499267578125</v>
      </c>
      <c r="CJ844" s="10">
        <v>0</v>
      </c>
      <c r="CK844" s="10">
        <v>0</v>
      </c>
      <c r="CL844" s="10">
        <v>0</v>
      </c>
      <c r="CM844" s="10">
        <v>0</v>
      </c>
      <c r="CN844" s="10">
        <v>0</v>
      </c>
      <c r="CO844" s="10">
        <v>0</v>
      </c>
      <c r="CP844" s="10">
        <v>0</v>
      </c>
      <c r="CQ844" s="10">
        <v>0</v>
      </c>
      <c r="CR844" s="10">
        <v>0</v>
      </c>
      <c r="CS844" s="10">
        <v>0</v>
      </c>
      <c r="CT844" s="10">
        <v>0</v>
      </c>
      <c r="CU844" s="10">
        <v>0</v>
      </c>
      <c r="CV844" s="10">
        <v>0</v>
      </c>
      <c r="CW844" s="10">
        <v>0</v>
      </c>
      <c r="CX844" s="10">
        <v>0</v>
      </c>
      <c r="CY844" s="10">
        <v>76.739997863769531</v>
      </c>
      <c r="CZ844" s="10">
        <v>163.53999328613281</v>
      </c>
      <c r="DA844" s="10">
        <v>240.27999877929688</v>
      </c>
      <c r="DB844" s="10">
        <v>0</v>
      </c>
      <c r="DC844" s="10">
        <v>0</v>
      </c>
      <c r="DD844" s="10">
        <v>0</v>
      </c>
      <c r="DE844" s="10">
        <v>0</v>
      </c>
      <c r="DF844" s="10">
        <v>0</v>
      </c>
      <c r="DG844" s="10">
        <v>0</v>
      </c>
    </row>
    <row r="845" spans="1:111">
      <c r="A845" t="s">
        <v>33</v>
      </c>
      <c r="B845" t="s">
        <v>65</v>
      </c>
      <c r="C845" t="s">
        <v>102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16.745000839233398</v>
      </c>
      <c r="T845" s="10">
        <v>339.95999145507812</v>
      </c>
      <c r="U845" s="10">
        <v>356.70498657226562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11.715000152587891</v>
      </c>
      <c r="AL845" s="10">
        <v>208.2449951171875</v>
      </c>
      <c r="AM845" s="10">
        <v>219.95999145507812</v>
      </c>
      <c r="AN845" s="10">
        <v>0</v>
      </c>
      <c r="AO845" s="10">
        <v>0</v>
      </c>
      <c r="AP845" s="10">
        <v>0</v>
      </c>
      <c r="AQ845" s="10">
        <v>0</v>
      </c>
      <c r="AR845" s="10">
        <v>0</v>
      </c>
      <c r="AS845" s="10">
        <v>0</v>
      </c>
      <c r="AT845" s="10">
        <v>0</v>
      </c>
      <c r="AU845" s="10">
        <v>0</v>
      </c>
      <c r="AV845" s="10">
        <v>0</v>
      </c>
      <c r="AW845" s="10">
        <v>0</v>
      </c>
      <c r="AX845" s="10">
        <v>0</v>
      </c>
      <c r="AY845" s="10">
        <v>0</v>
      </c>
      <c r="AZ845" s="10">
        <v>0</v>
      </c>
      <c r="BA845" s="10">
        <v>0</v>
      </c>
      <c r="BB845" s="10">
        <v>0</v>
      </c>
      <c r="BC845" s="10">
        <v>11.715000152587891</v>
      </c>
      <c r="BD845" s="10">
        <v>208.2449951171875</v>
      </c>
      <c r="BE845" s="10">
        <v>219.95999145507812</v>
      </c>
      <c r="BF845" s="10">
        <v>0</v>
      </c>
      <c r="BG845" s="10">
        <v>0</v>
      </c>
      <c r="BH845" s="10">
        <v>0</v>
      </c>
      <c r="BI845" s="10">
        <v>0</v>
      </c>
      <c r="BJ845" s="10">
        <v>0</v>
      </c>
      <c r="BK845" s="10">
        <v>0</v>
      </c>
      <c r="BL845" s="10">
        <v>0</v>
      </c>
      <c r="BM845" s="10">
        <v>0</v>
      </c>
      <c r="BN845" s="10">
        <v>0</v>
      </c>
      <c r="BO845" s="10">
        <v>0</v>
      </c>
      <c r="BP845" s="10">
        <v>0</v>
      </c>
      <c r="BQ845" s="10">
        <v>0</v>
      </c>
      <c r="BR845" s="10">
        <v>0</v>
      </c>
      <c r="BS845" s="10">
        <v>0</v>
      </c>
      <c r="BT845" s="10">
        <v>0</v>
      </c>
      <c r="BU845" s="10">
        <v>10.675000190734863</v>
      </c>
      <c r="BV845" s="10">
        <v>208.2449951171875</v>
      </c>
      <c r="BW845" s="10">
        <v>218.91999816894531</v>
      </c>
      <c r="BX845" s="10">
        <v>0</v>
      </c>
      <c r="BY845" s="10">
        <v>0</v>
      </c>
      <c r="BZ845" s="10">
        <v>0</v>
      </c>
      <c r="CA845" s="10">
        <v>0</v>
      </c>
      <c r="CB845" s="10">
        <v>0</v>
      </c>
      <c r="CC845" s="10">
        <v>0</v>
      </c>
      <c r="CD845" s="10">
        <v>0</v>
      </c>
      <c r="CE845" s="10">
        <v>0</v>
      </c>
      <c r="CF845" s="10">
        <v>0</v>
      </c>
      <c r="CG845" s="10">
        <v>0</v>
      </c>
      <c r="CH845" s="10">
        <v>0</v>
      </c>
      <c r="CI845" s="10">
        <v>0</v>
      </c>
      <c r="CJ845" s="10">
        <v>0</v>
      </c>
      <c r="CK845" s="10">
        <v>0</v>
      </c>
      <c r="CL845" s="10">
        <v>0</v>
      </c>
      <c r="CM845" s="10">
        <v>10.675000190734863</v>
      </c>
      <c r="CN845" s="10">
        <v>208.2449951171875</v>
      </c>
      <c r="CO845" s="10">
        <v>218.91999816894531</v>
      </c>
      <c r="CP845" s="10">
        <v>0</v>
      </c>
      <c r="CQ845" s="10">
        <v>0</v>
      </c>
      <c r="CR845" s="10">
        <v>0</v>
      </c>
      <c r="CS845" s="10">
        <v>0</v>
      </c>
      <c r="CT845" s="10">
        <v>0</v>
      </c>
      <c r="CU845" s="10">
        <v>0</v>
      </c>
      <c r="CV845" s="10">
        <v>0</v>
      </c>
      <c r="CW845" s="10">
        <v>0</v>
      </c>
      <c r="CX845" s="10">
        <v>0</v>
      </c>
      <c r="CY845" s="10">
        <v>0</v>
      </c>
      <c r="CZ845" s="10">
        <v>0</v>
      </c>
      <c r="DA845" s="10">
        <v>0</v>
      </c>
      <c r="DB845" s="10">
        <v>0</v>
      </c>
      <c r="DC845" s="10">
        <v>0</v>
      </c>
      <c r="DD845" s="10">
        <v>0</v>
      </c>
      <c r="DE845" s="10">
        <v>9.630000114440918</v>
      </c>
      <c r="DF845" s="10">
        <v>208.2449951171875</v>
      </c>
      <c r="DG845" s="10">
        <v>217.875</v>
      </c>
    </row>
    <row r="846" spans="1:111">
      <c r="A846" t="s">
        <v>33</v>
      </c>
      <c r="B846" t="s">
        <v>66</v>
      </c>
      <c r="C846" t="s">
        <v>79</v>
      </c>
      <c r="D846" s="10">
        <v>660.5</v>
      </c>
      <c r="E846" s="10">
        <v>1912.5</v>
      </c>
      <c r="F846" s="10">
        <v>2573</v>
      </c>
      <c r="G846" s="10">
        <v>0</v>
      </c>
      <c r="H846" s="10">
        <v>0</v>
      </c>
      <c r="I846" s="10">
        <v>0</v>
      </c>
      <c r="J846" s="10">
        <v>1640.9400634765625</v>
      </c>
      <c r="K846" s="10">
        <v>7383.9150390625</v>
      </c>
      <c r="L846" s="10">
        <v>9024.8553466796875</v>
      </c>
      <c r="M846" s="10">
        <v>442.63500213623047</v>
      </c>
      <c r="N846" s="10">
        <v>595.63500213623047</v>
      </c>
      <c r="O846" s="10">
        <v>1038.2700119018555</v>
      </c>
      <c r="P846" s="10">
        <v>0</v>
      </c>
      <c r="Q846" s="10">
        <v>0</v>
      </c>
      <c r="R846" s="10">
        <v>0</v>
      </c>
      <c r="S846" s="10">
        <v>418.2450008392334</v>
      </c>
      <c r="T846" s="10">
        <v>403.15499114990234</v>
      </c>
      <c r="U846" s="10">
        <v>821.39998626708984</v>
      </c>
      <c r="V846" s="10">
        <v>627.47998046875</v>
      </c>
      <c r="W846" s="10">
        <v>1912.31494140625</v>
      </c>
      <c r="X846" s="10">
        <v>2539.794921875</v>
      </c>
      <c r="Y846" s="10">
        <v>0</v>
      </c>
      <c r="Z846" s="10">
        <v>0</v>
      </c>
      <c r="AA846" s="10">
        <v>0</v>
      </c>
      <c r="AB846" s="10">
        <v>2389.8150329589844</v>
      </c>
      <c r="AC846" s="10">
        <v>6965.6901245117188</v>
      </c>
      <c r="AD846" s="10">
        <v>9355.50537109375</v>
      </c>
      <c r="AE846" s="10">
        <v>203.75500011444092</v>
      </c>
      <c r="AF846" s="10">
        <v>668.14498805999756</v>
      </c>
      <c r="AG846" s="10">
        <v>871.90001106262207</v>
      </c>
      <c r="AH846" s="10">
        <v>0</v>
      </c>
      <c r="AI846" s="10">
        <v>0</v>
      </c>
      <c r="AJ846" s="10">
        <v>0</v>
      </c>
      <c r="AK846" s="10">
        <v>680.37502944935113</v>
      </c>
      <c r="AL846" s="10">
        <v>271.79499053955078</v>
      </c>
      <c r="AM846" s="10">
        <v>952.17001724243164</v>
      </c>
      <c r="AN846" s="10">
        <v>627.47998046875</v>
      </c>
      <c r="AO846" s="10">
        <v>1912.31494140625</v>
      </c>
      <c r="AP846" s="10">
        <v>2539.794921875</v>
      </c>
      <c r="AQ846" s="10">
        <v>0</v>
      </c>
      <c r="AR846" s="10">
        <v>0</v>
      </c>
      <c r="AS846" s="10">
        <v>0</v>
      </c>
      <c r="AT846" s="10">
        <v>2389.8150329589844</v>
      </c>
      <c r="AU846" s="10">
        <v>6965.6901245117188</v>
      </c>
      <c r="AV846" s="10">
        <v>9355.50537109375</v>
      </c>
      <c r="AW846" s="10">
        <v>203.75500011444092</v>
      </c>
      <c r="AX846" s="10">
        <v>668.14498805999756</v>
      </c>
      <c r="AY846" s="10">
        <v>871.90001106262207</v>
      </c>
      <c r="AZ846" s="10">
        <v>0</v>
      </c>
      <c r="BA846" s="10">
        <v>0</v>
      </c>
      <c r="BB846" s="10">
        <v>0</v>
      </c>
      <c r="BC846" s="10">
        <v>680.37502944935113</v>
      </c>
      <c r="BD846" s="10">
        <v>271.79499053955078</v>
      </c>
      <c r="BE846" s="10">
        <v>952.17001724243164</v>
      </c>
      <c r="BF846" s="10">
        <v>594.0150146484375</v>
      </c>
      <c r="BG846" s="10">
        <v>1912.31494140625</v>
      </c>
      <c r="BH846" s="10">
        <v>2506.330078125</v>
      </c>
      <c r="BI846" s="10">
        <v>0</v>
      </c>
      <c r="BJ846" s="10">
        <v>0</v>
      </c>
      <c r="BK846" s="10">
        <v>0</v>
      </c>
      <c r="BL846" s="10">
        <v>2241.7050399780273</v>
      </c>
      <c r="BM846" s="10">
        <v>9549.3795776367188</v>
      </c>
      <c r="BN846" s="10">
        <v>11791.084594726562</v>
      </c>
      <c r="BO846" s="10">
        <v>195.11499977111816</v>
      </c>
      <c r="BP846" s="10">
        <v>668.14498805999756</v>
      </c>
      <c r="BQ846" s="10">
        <v>863.25998687744141</v>
      </c>
      <c r="BR846" s="10">
        <v>0</v>
      </c>
      <c r="BS846" s="10">
        <v>0</v>
      </c>
      <c r="BT846" s="10">
        <v>0</v>
      </c>
      <c r="BU846" s="10">
        <v>679.3350294874981</v>
      </c>
      <c r="BV846" s="10">
        <v>271.79499053955078</v>
      </c>
      <c r="BW846" s="10">
        <v>951.13002395629883</v>
      </c>
      <c r="BX846" s="10">
        <v>594.0150146484375</v>
      </c>
      <c r="BY846" s="10">
        <v>1912.31494140625</v>
      </c>
      <c r="BZ846" s="10">
        <v>2506.330078125</v>
      </c>
      <c r="CA846" s="10">
        <v>0</v>
      </c>
      <c r="CB846" s="10">
        <v>0</v>
      </c>
      <c r="CC846" s="10">
        <v>0</v>
      </c>
      <c r="CD846" s="10">
        <v>2241.7050399780273</v>
      </c>
      <c r="CE846" s="10">
        <v>9549.3795776367188</v>
      </c>
      <c r="CF846" s="10">
        <v>11791.084594726562</v>
      </c>
      <c r="CG846" s="10">
        <v>195.11499977111816</v>
      </c>
      <c r="CH846" s="10">
        <v>668.14498805999756</v>
      </c>
      <c r="CI846" s="10">
        <v>863.25998687744141</v>
      </c>
      <c r="CJ846" s="10">
        <v>0</v>
      </c>
      <c r="CK846" s="10">
        <v>0</v>
      </c>
      <c r="CL846" s="10">
        <v>0</v>
      </c>
      <c r="CM846" s="10">
        <v>679.3350294874981</v>
      </c>
      <c r="CN846" s="10">
        <v>271.79499053955078</v>
      </c>
      <c r="CO846" s="10">
        <v>951.13002395629883</v>
      </c>
      <c r="CP846" s="10">
        <v>560.54998779296875</v>
      </c>
      <c r="CQ846" s="10">
        <v>1912.31494140625</v>
      </c>
      <c r="CR846" s="10">
        <v>2472.864990234375</v>
      </c>
      <c r="CS846" s="10">
        <v>0</v>
      </c>
      <c r="CT846" s="10">
        <v>0</v>
      </c>
      <c r="CU846" s="10">
        <v>0</v>
      </c>
      <c r="CV846" s="10">
        <v>2054.8349151611328</v>
      </c>
      <c r="CW846" s="10">
        <v>9549.3795776367188</v>
      </c>
      <c r="CX846" s="10">
        <v>11604.214477539062</v>
      </c>
      <c r="CY846" s="10">
        <v>186.45999717712402</v>
      </c>
      <c r="CZ846" s="10">
        <v>668.14498805999756</v>
      </c>
      <c r="DA846" s="10">
        <v>854.60501480102539</v>
      </c>
      <c r="DB846" s="10">
        <v>0</v>
      </c>
      <c r="DC846" s="10">
        <v>0</v>
      </c>
      <c r="DD846" s="10">
        <v>0</v>
      </c>
      <c r="DE846" s="10">
        <v>678.29002941120416</v>
      </c>
      <c r="DF846" s="10">
        <v>1718.0299758911133</v>
      </c>
      <c r="DG846" s="10">
        <v>2396.3201332092285</v>
      </c>
    </row>
    <row r="847" spans="1:111">
      <c r="A847" t="s">
        <v>33</v>
      </c>
      <c r="B847" t="s">
        <v>67</v>
      </c>
      <c r="C847" t="s">
        <v>79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  <c r="AN847" s="10">
        <v>0</v>
      </c>
      <c r="AO847" s="10">
        <v>0</v>
      </c>
      <c r="AP847" s="10">
        <v>0</v>
      </c>
      <c r="AQ847" s="10">
        <v>0</v>
      </c>
      <c r="AR847" s="10">
        <v>0</v>
      </c>
      <c r="AS847" s="10">
        <v>0</v>
      </c>
      <c r="AT847" s="10">
        <v>0</v>
      </c>
      <c r="AU847" s="10">
        <v>0</v>
      </c>
      <c r="AV847" s="10">
        <v>0</v>
      </c>
      <c r="AW847" s="10">
        <v>0</v>
      </c>
      <c r="AX847" s="10">
        <v>0</v>
      </c>
      <c r="AY847" s="10">
        <v>0</v>
      </c>
      <c r="AZ847" s="10">
        <v>0</v>
      </c>
      <c r="BA847" s="10">
        <v>0</v>
      </c>
      <c r="BB847" s="10">
        <v>0</v>
      </c>
      <c r="BC847" s="10">
        <v>0</v>
      </c>
      <c r="BD847" s="10">
        <v>0</v>
      </c>
      <c r="BE847" s="10">
        <v>0</v>
      </c>
      <c r="BF847" s="10">
        <v>0</v>
      </c>
      <c r="BG847" s="10">
        <v>0</v>
      </c>
      <c r="BH847" s="10">
        <v>0</v>
      </c>
      <c r="BI847" s="10">
        <v>0</v>
      </c>
      <c r="BJ847" s="10">
        <v>0</v>
      </c>
      <c r="BK847" s="10">
        <v>0</v>
      </c>
      <c r="BL847" s="10">
        <v>0</v>
      </c>
      <c r="BM847" s="10">
        <v>0</v>
      </c>
      <c r="BN847" s="10">
        <v>0</v>
      </c>
      <c r="BO847" s="10">
        <v>0</v>
      </c>
      <c r="BP847" s="10">
        <v>0</v>
      </c>
      <c r="BQ847" s="10">
        <v>0</v>
      </c>
      <c r="BR847" s="10">
        <v>0</v>
      </c>
      <c r="BS847" s="10">
        <v>0</v>
      </c>
      <c r="BT847" s="10">
        <v>0</v>
      </c>
      <c r="BU847" s="10">
        <v>0</v>
      </c>
      <c r="BV847" s="10">
        <v>0</v>
      </c>
      <c r="BW847" s="10">
        <v>0</v>
      </c>
      <c r="BX847" s="10">
        <v>0</v>
      </c>
      <c r="BY847" s="10">
        <v>0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10">
        <v>0</v>
      </c>
      <c r="CF847" s="10">
        <v>0</v>
      </c>
      <c r="CG847" s="10">
        <v>0</v>
      </c>
      <c r="CH847" s="10">
        <v>0</v>
      </c>
      <c r="CI847" s="10">
        <v>0</v>
      </c>
      <c r="CJ847" s="10">
        <v>0</v>
      </c>
      <c r="CK847" s="10">
        <v>0</v>
      </c>
      <c r="CL847" s="10">
        <v>0</v>
      </c>
      <c r="CM847" s="10">
        <v>0</v>
      </c>
      <c r="CN847" s="10">
        <v>0</v>
      </c>
      <c r="CO847" s="10">
        <v>0</v>
      </c>
      <c r="CP847" s="10">
        <v>0</v>
      </c>
      <c r="CQ847" s="10">
        <v>0</v>
      </c>
      <c r="CR847" s="10">
        <v>0</v>
      </c>
      <c r="CS847" s="10">
        <v>0</v>
      </c>
      <c r="CT847" s="10">
        <v>0</v>
      </c>
      <c r="CU847" s="10">
        <v>0</v>
      </c>
      <c r="CV847" s="10">
        <v>0</v>
      </c>
      <c r="CW847" s="10">
        <v>0</v>
      </c>
      <c r="CX847" s="10">
        <v>0</v>
      </c>
      <c r="CY847" s="10">
        <v>0</v>
      </c>
      <c r="CZ847" s="10">
        <v>0</v>
      </c>
      <c r="DA847" s="10">
        <v>0</v>
      </c>
      <c r="DB847" s="10">
        <v>0</v>
      </c>
      <c r="DC847" s="10">
        <v>0</v>
      </c>
      <c r="DD847" s="10">
        <v>0</v>
      </c>
      <c r="DE847" s="10">
        <v>0</v>
      </c>
      <c r="DF847" s="10">
        <v>0</v>
      </c>
      <c r="DG847" s="10">
        <v>0</v>
      </c>
    </row>
    <row r="848" spans="1:111">
      <c r="A848" t="s">
        <v>33</v>
      </c>
      <c r="B848" t="s">
        <v>68</v>
      </c>
      <c r="C848" t="s">
        <v>79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0">
        <v>0</v>
      </c>
      <c r="AM848" s="10">
        <v>0</v>
      </c>
      <c r="AN848" s="10">
        <v>0</v>
      </c>
      <c r="AO848" s="10">
        <v>0</v>
      </c>
      <c r="AP848" s="10">
        <v>0</v>
      </c>
      <c r="AQ848" s="10">
        <v>0</v>
      </c>
      <c r="AR848" s="10">
        <v>0</v>
      </c>
      <c r="AS848" s="10">
        <v>0</v>
      </c>
      <c r="AT848" s="10">
        <v>0</v>
      </c>
      <c r="AU848" s="10">
        <v>0</v>
      </c>
      <c r="AV848" s="10">
        <v>0</v>
      </c>
      <c r="AW848" s="10">
        <v>0</v>
      </c>
      <c r="AX848" s="10">
        <v>0</v>
      </c>
      <c r="AY848" s="10">
        <v>0</v>
      </c>
      <c r="AZ848" s="10">
        <v>0</v>
      </c>
      <c r="BA848" s="10">
        <v>0</v>
      </c>
      <c r="BB848" s="10">
        <v>0</v>
      </c>
      <c r="BC848" s="10">
        <v>0</v>
      </c>
      <c r="BD848" s="10">
        <v>0</v>
      </c>
      <c r="BE848" s="10">
        <v>0</v>
      </c>
      <c r="BF848" s="10">
        <v>0</v>
      </c>
      <c r="BG848" s="10">
        <v>0</v>
      </c>
      <c r="BH848" s="10">
        <v>0</v>
      </c>
      <c r="BI848" s="10">
        <v>0</v>
      </c>
      <c r="BJ848" s="10">
        <v>0</v>
      </c>
      <c r="BK848" s="10">
        <v>0</v>
      </c>
      <c r="BL848" s="10">
        <v>0</v>
      </c>
      <c r="BM848" s="10">
        <v>0</v>
      </c>
      <c r="BN848" s="10">
        <v>0</v>
      </c>
      <c r="BO848" s="10">
        <v>0</v>
      </c>
      <c r="BP848" s="10">
        <v>0</v>
      </c>
      <c r="BQ848" s="10">
        <v>0</v>
      </c>
      <c r="BR848" s="10">
        <v>0</v>
      </c>
      <c r="BS848" s="10">
        <v>0</v>
      </c>
      <c r="BT848" s="10">
        <v>0</v>
      </c>
      <c r="BU848" s="10">
        <v>0</v>
      </c>
      <c r="BV848" s="10">
        <v>0</v>
      </c>
      <c r="BW848" s="10">
        <v>0</v>
      </c>
      <c r="BX848" s="10">
        <v>0</v>
      </c>
      <c r="BY848" s="10">
        <v>0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10">
        <v>0</v>
      </c>
      <c r="CF848" s="10">
        <v>0</v>
      </c>
      <c r="CG848" s="10">
        <v>0</v>
      </c>
      <c r="CH848" s="10">
        <v>0</v>
      </c>
      <c r="CI848" s="10">
        <v>0</v>
      </c>
      <c r="CJ848" s="10">
        <v>0</v>
      </c>
      <c r="CK848" s="10">
        <v>0</v>
      </c>
      <c r="CL848" s="10">
        <v>0</v>
      </c>
      <c r="CM848" s="10">
        <v>0</v>
      </c>
      <c r="CN848" s="10">
        <v>0</v>
      </c>
      <c r="CO848" s="10">
        <v>0</v>
      </c>
      <c r="CP848" s="10">
        <v>0</v>
      </c>
      <c r="CQ848" s="10">
        <v>0</v>
      </c>
      <c r="CR848" s="10">
        <v>0</v>
      </c>
      <c r="CS848" s="10">
        <v>0</v>
      </c>
      <c r="CT848" s="10">
        <v>0</v>
      </c>
      <c r="CU848" s="10">
        <v>0</v>
      </c>
      <c r="CV848" s="10">
        <v>0</v>
      </c>
      <c r="CW848" s="10">
        <v>0</v>
      </c>
      <c r="CX848" s="10">
        <v>0</v>
      </c>
      <c r="CY848" s="10">
        <v>0</v>
      </c>
      <c r="CZ848" s="10">
        <v>0</v>
      </c>
      <c r="DA848" s="10">
        <v>0</v>
      </c>
      <c r="DB848" s="10">
        <v>0</v>
      </c>
      <c r="DC848" s="10">
        <v>0</v>
      </c>
      <c r="DD848" s="10">
        <v>0</v>
      </c>
      <c r="DE848" s="10">
        <v>0</v>
      </c>
      <c r="DF848" s="10">
        <v>0</v>
      </c>
      <c r="DG848" s="10">
        <v>0</v>
      </c>
    </row>
    <row r="849" spans="1:111">
      <c r="A849" t="s">
        <v>33</v>
      </c>
      <c r="B849" t="s">
        <v>69</v>
      </c>
      <c r="C849" t="s">
        <v>79</v>
      </c>
      <c r="D849" s="10">
        <v>924.29499816894531</v>
      </c>
      <c r="E849" s="10">
        <v>2324.1650085449219</v>
      </c>
      <c r="F849" s="10">
        <v>3248.4600219726562</v>
      </c>
      <c r="G849" s="10">
        <v>1370.9499969482422</v>
      </c>
      <c r="H849" s="10">
        <v>755.5</v>
      </c>
      <c r="I849" s="10">
        <v>2126.4499969482422</v>
      </c>
      <c r="J849" s="10">
        <v>2468.0700531005859</v>
      </c>
      <c r="K849" s="10">
        <v>7596.0400390625</v>
      </c>
      <c r="L849" s="10">
        <v>10064.110336303711</v>
      </c>
      <c r="M849" s="10">
        <v>1598.0500106811523</v>
      </c>
      <c r="N849" s="10">
        <v>1659.1949996948242</v>
      </c>
      <c r="O849" s="10">
        <v>3257.244987487793</v>
      </c>
      <c r="P849" s="10">
        <v>879.30999755859375</v>
      </c>
      <c r="Q849" s="10">
        <v>638.5</v>
      </c>
      <c r="R849" s="10">
        <v>1517.8099975585938</v>
      </c>
      <c r="S849" s="10">
        <v>795.6350040435791</v>
      </c>
      <c r="T849" s="10">
        <v>14985.909873962402</v>
      </c>
      <c r="U849" s="10">
        <v>15781.545341491699</v>
      </c>
      <c r="V849" s="10">
        <v>1161.4549865722656</v>
      </c>
      <c r="W849" s="10">
        <v>4387.7199859619141</v>
      </c>
      <c r="X849" s="10">
        <v>5549.1750183105469</v>
      </c>
      <c r="Y849" s="10">
        <v>1790.2950115203857</v>
      </c>
      <c r="Z849" s="10">
        <v>3328.1051025390625</v>
      </c>
      <c r="AA849" s="10">
        <v>5118.4003658294678</v>
      </c>
      <c r="AB849" s="10">
        <v>3395.3150329589844</v>
      </c>
      <c r="AC849" s="10">
        <v>8090.9101257324219</v>
      </c>
      <c r="AD849" s="10">
        <v>11486.225433349609</v>
      </c>
      <c r="AE849" s="10">
        <v>1683.1050367355347</v>
      </c>
      <c r="AF849" s="10">
        <v>4220.0799245834351</v>
      </c>
      <c r="AG849" s="10">
        <v>5903.1849231719971</v>
      </c>
      <c r="AH849" s="10">
        <v>1194.7449951171875</v>
      </c>
      <c r="AI849" s="10">
        <v>2385.6099243164062</v>
      </c>
      <c r="AJ849" s="10">
        <v>3580.35498046875</v>
      </c>
      <c r="AK849" s="10">
        <v>1501.3500183867291</v>
      </c>
      <c r="AL849" s="10">
        <v>10391.285133361816</v>
      </c>
      <c r="AM849" s="10">
        <v>11892.635288238525</v>
      </c>
      <c r="AN849" s="10">
        <v>1161.4549865722656</v>
      </c>
      <c r="AO849" s="10">
        <v>4387.7199859619141</v>
      </c>
      <c r="AP849" s="10">
        <v>5549.1750183105469</v>
      </c>
      <c r="AQ849" s="10">
        <v>1790.2950115203857</v>
      </c>
      <c r="AR849" s="10">
        <v>3328.1051025390625</v>
      </c>
      <c r="AS849" s="10">
        <v>5118.4003658294678</v>
      </c>
      <c r="AT849" s="10">
        <v>3395.3150329589844</v>
      </c>
      <c r="AU849" s="10">
        <v>8090.9101257324219</v>
      </c>
      <c r="AV849" s="10">
        <v>11486.225433349609</v>
      </c>
      <c r="AW849" s="10">
        <v>1683.1050367355347</v>
      </c>
      <c r="AX849" s="10">
        <v>4220.0799245834351</v>
      </c>
      <c r="AY849" s="10">
        <v>5903.1849231719971</v>
      </c>
      <c r="AZ849" s="10">
        <v>1194.7449951171875</v>
      </c>
      <c r="BA849" s="10">
        <v>2385.6099243164062</v>
      </c>
      <c r="BB849" s="10">
        <v>3580.35498046875</v>
      </c>
      <c r="BC849" s="10">
        <v>1501.3500183867291</v>
      </c>
      <c r="BD849" s="10">
        <v>10391.285133361816</v>
      </c>
      <c r="BE849" s="10">
        <v>11892.635288238525</v>
      </c>
      <c r="BF849" s="10">
        <v>1099.629997253418</v>
      </c>
      <c r="BG849" s="10">
        <v>4387.7199859619141</v>
      </c>
      <c r="BH849" s="10">
        <v>5487.35009765625</v>
      </c>
      <c r="BI849" s="10">
        <v>1777.0100154876709</v>
      </c>
      <c r="BJ849" s="10">
        <v>3100.9049072265625</v>
      </c>
      <c r="BK849" s="10">
        <v>4877.9148006439209</v>
      </c>
      <c r="BL849" s="10">
        <v>3228.4750289916992</v>
      </c>
      <c r="BM849" s="10">
        <v>10674.599578857422</v>
      </c>
      <c r="BN849" s="10">
        <v>13903.074554443359</v>
      </c>
      <c r="BO849" s="10">
        <v>1644.7199954986572</v>
      </c>
      <c r="BP849" s="10">
        <v>4152.1999807357788</v>
      </c>
      <c r="BQ849" s="10">
        <v>5796.9198989868164</v>
      </c>
      <c r="BR849" s="10">
        <v>1172.4599914550781</v>
      </c>
      <c r="BS849" s="10">
        <v>2531.1848754882812</v>
      </c>
      <c r="BT849" s="10">
        <v>3703.6448974609375</v>
      </c>
      <c r="BU849" s="10">
        <v>1472.9300338076428</v>
      </c>
      <c r="BV849" s="10">
        <v>58293.671546936035</v>
      </c>
      <c r="BW849" s="10">
        <v>59766.600727081299</v>
      </c>
      <c r="BX849" s="10">
        <v>1099.629997253418</v>
      </c>
      <c r="BY849" s="10">
        <v>4387.7199859619141</v>
      </c>
      <c r="BZ849" s="10">
        <v>5487.35009765625</v>
      </c>
      <c r="CA849" s="10">
        <v>1777.0100154876709</v>
      </c>
      <c r="CB849" s="10">
        <v>3100.9049072265625</v>
      </c>
      <c r="CC849" s="10">
        <v>4877.9148006439209</v>
      </c>
      <c r="CD849" s="10">
        <v>3228.4750289916992</v>
      </c>
      <c r="CE849" s="10">
        <v>10674.599578857422</v>
      </c>
      <c r="CF849" s="10">
        <v>13903.074554443359</v>
      </c>
      <c r="CG849" s="10">
        <v>1644.7199954986572</v>
      </c>
      <c r="CH849" s="10">
        <v>4152.1999807357788</v>
      </c>
      <c r="CI849" s="10">
        <v>5796.9198989868164</v>
      </c>
      <c r="CJ849" s="10">
        <v>1172.4599914550781</v>
      </c>
      <c r="CK849" s="10">
        <v>2531.1848754882812</v>
      </c>
      <c r="CL849" s="10">
        <v>3703.6448974609375</v>
      </c>
      <c r="CM849" s="10">
        <v>1472.9300338076428</v>
      </c>
      <c r="CN849" s="10">
        <v>58293.671546936035</v>
      </c>
      <c r="CO849" s="10">
        <v>59766.600727081299</v>
      </c>
      <c r="CP849" s="10">
        <v>1036.0699844360352</v>
      </c>
      <c r="CQ849" s="10">
        <v>4592.7548980712891</v>
      </c>
      <c r="CR849" s="10">
        <v>5628.8250732421875</v>
      </c>
      <c r="CS849" s="10">
        <v>1992.5800228118896</v>
      </c>
      <c r="CT849" s="10">
        <v>3101.7649230957031</v>
      </c>
      <c r="CU849" s="10">
        <v>5094.3450679779053</v>
      </c>
      <c r="CV849" s="10">
        <v>3022.1398773193359</v>
      </c>
      <c r="CW849" s="10">
        <v>10704.869567871094</v>
      </c>
      <c r="CX849" s="10">
        <v>13727.009399414062</v>
      </c>
      <c r="CY849" s="10">
        <v>1605.084997177124</v>
      </c>
      <c r="CZ849" s="10">
        <v>4989.7000417709351</v>
      </c>
      <c r="DA849" s="10">
        <v>6594.7849464416504</v>
      </c>
      <c r="DB849" s="10">
        <v>1147.02001953125</v>
      </c>
      <c r="DC849" s="10">
        <v>2792.1199340820312</v>
      </c>
      <c r="DD849" s="10">
        <v>3939.1400146484375</v>
      </c>
      <c r="DE849" s="10">
        <v>1452.9800471113995</v>
      </c>
      <c r="DF849" s="10">
        <v>18658.835060119629</v>
      </c>
      <c r="DG849" s="10">
        <v>20111.815189361572</v>
      </c>
    </row>
    <row r="850" spans="1:111">
      <c r="A850" t="s">
        <v>34</v>
      </c>
      <c r="B850" t="s">
        <v>63</v>
      </c>
      <c r="C850" t="s">
        <v>72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0</v>
      </c>
      <c r="AL850" s="10">
        <v>0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0</v>
      </c>
      <c r="AZ850" s="10">
        <v>0</v>
      </c>
      <c r="BA850" s="10">
        <v>0</v>
      </c>
      <c r="BB850" s="10">
        <v>0</v>
      </c>
      <c r="BC850" s="10">
        <v>0</v>
      </c>
      <c r="BD850" s="10">
        <v>0</v>
      </c>
      <c r="BE850" s="10">
        <v>0</v>
      </c>
      <c r="BF850" s="10">
        <v>0</v>
      </c>
      <c r="BG850" s="10">
        <v>0</v>
      </c>
      <c r="BH850" s="10">
        <v>0</v>
      </c>
      <c r="BI850" s="10">
        <v>0</v>
      </c>
      <c r="BJ850" s="10">
        <v>0</v>
      </c>
      <c r="BK850" s="10">
        <v>0</v>
      </c>
      <c r="BL850" s="10">
        <v>0</v>
      </c>
      <c r="BM850" s="10">
        <v>0</v>
      </c>
      <c r="BN850" s="10">
        <v>0</v>
      </c>
      <c r="BO850" s="10">
        <v>0</v>
      </c>
      <c r="BP850" s="10">
        <v>0</v>
      </c>
      <c r="BQ850" s="10">
        <v>0</v>
      </c>
      <c r="BR850" s="10">
        <v>0</v>
      </c>
      <c r="BS850" s="10">
        <v>0</v>
      </c>
      <c r="BT850" s="10">
        <v>0</v>
      </c>
      <c r="BU850" s="10">
        <v>0</v>
      </c>
      <c r="BV850" s="10">
        <v>0</v>
      </c>
      <c r="BW850" s="10">
        <v>0</v>
      </c>
      <c r="BX850" s="10">
        <v>0</v>
      </c>
      <c r="BY850" s="10">
        <v>0</v>
      </c>
      <c r="BZ850" s="10">
        <v>0</v>
      </c>
      <c r="CA850" s="10">
        <v>0</v>
      </c>
      <c r="CB850" s="10">
        <v>0</v>
      </c>
      <c r="CC850" s="10">
        <v>0</v>
      </c>
      <c r="CD850" s="10">
        <v>0</v>
      </c>
      <c r="CE850" s="10">
        <v>0</v>
      </c>
      <c r="CF850" s="10">
        <v>0</v>
      </c>
      <c r="CG850" s="10">
        <v>0</v>
      </c>
      <c r="CH850" s="10">
        <v>0</v>
      </c>
      <c r="CI850" s="10">
        <v>0</v>
      </c>
      <c r="CJ850" s="10">
        <v>0</v>
      </c>
      <c r="CK850" s="10">
        <v>0</v>
      </c>
      <c r="CL850" s="10">
        <v>0</v>
      </c>
      <c r="CM850" s="10">
        <v>0</v>
      </c>
      <c r="CN850" s="10">
        <v>0</v>
      </c>
      <c r="CO850" s="10">
        <v>0</v>
      </c>
      <c r="CP850" s="10">
        <v>0</v>
      </c>
      <c r="CQ850" s="10">
        <v>0</v>
      </c>
      <c r="CR850" s="10">
        <v>0</v>
      </c>
      <c r="CS850" s="10">
        <v>0</v>
      </c>
      <c r="CT850" s="10">
        <v>0</v>
      </c>
      <c r="CU850" s="10">
        <v>0</v>
      </c>
      <c r="CV850" s="10">
        <v>0</v>
      </c>
      <c r="CW850" s="10">
        <v>0</v>
      </c>
      <c r="CX850" s="10">
        <v>0</v>
      </c>
      <c r="CY850" s="10">
        <v>0</v>
      </c>
      <c r="CZ850" s="10">
        <v>0</v>
      </c>
      <c r="DA850" s="10">
        <v>0</v>
      </c>
      <c r="DB850" s="10">
        <v>0</v>
      </c>
      <c r="DC850" s="10">
        <v>0</v>
      </c>
      <c r="DD850" s="10">
        <v>0</v>
      </c>
      <c r="DE850" s="10">
        <v>0</v>
      </c>
      <c r="DF850" s="10">
        <v>0</v>
      </c>
      <c r="DG850" s="10">
        <v>0</v>
      </c>
    </row>
    <row r="851" spans="1:111">
      <c r="A851" t="s">
        <v>34</v>
      </c>
      <c r="B851" t="s">
        <v>63</v>
      </c>
      <c r="C851" t="s">
        <v>73</v>
      </c>
      <c r="D851" s="10">
        <v>7.5</v>
      </c>
      <c r="E851" s="10">
        <v>15.5</v>
      </c>
      <c r="F851" s="10">
        <v>23</v>
      </c>
      <c r="G851" s="10">
        <v>168.5</v>
      </c>
      <c r="H851" s="10">
        <v>731.5</v>
      </c>
      <c r="I851" s="10">
        <v>900</v>
      </c>
      <c r="J851" s="10">
        <v>71.5</v>
      </c>
      <c r="K851" s="10">
        <v>211.5</v>
      </c>
      <c r="L851" s="10">
        <v>283</v>
      </c>
      <c r="M851" s="10">
        <v>96.5</v>
      </c>
      <c r="N851" s="10">
        <v>643.5</v>
      </c>
      <c r="O851" s="10">
        <v>740</v>
      </c>
      <c r="P851" s="10">
        <v>269.5</v>
      </c>
      <c r="Q851" s="10">
        <v>1177</v>
      </c>
      <c r="R851" s="10">
        <v>1446.5</v>
      </c>
      <c r="S851" s="10">
        <v>0</v>
      </c>
      <c r="T851" s="10">
        <v>0</v>
      </c>
      <c r="U851" s="10">
        <v>0</v>
      </c>
      <c r="V851" s="10">
        <v>28.459999084472656</v>
      </c>
      <c r="W851" s="10">
        <v>27.104999542236328</v>
      </c>
      <c r="X851" s="10">
        <v>55.564998626708984</v>
      </c>
      <c r="Y851" s="10">
        <v>224.2449951171875</v>
      </c>
      <c r="Z851" s="10">
        <v>783.155029296875</v>
      </c>
      <c r="AA851" s="10">
        <v>1007.4000244140625</v>
      </c>
      <c r="AB851" s="10">
        <v>44.654998779296875</v>
      </c>
      <c r="AC851" s="10">
        <v>210.01498413085938</v>
      </c>
      <c r="AD851" s="10">
        <v>254.66998291015625</v>
      </c>
      <c r="AE851" s="10">
        <v>86.550003051757812</v>
      </c>
      <c r="AF851" s="10">
        <v>645.1400146484375</v>
      </c>
      <c r="AG851" s="10">
        <v>731.69000244140625</v>
      </c>
      <c r="AH851" s="10">
        <v>288.80499267578125</v>
      </c>
      <c r="AI851" s="10">
        <v>1185.425048828125</v>
      </c>
      <c r="AJ851" s="10">
        <v>1474.22998046875</v>
      </c>
      <c r="AK851" s="10">
        <v>0</v>
      </c>
      <c r="AL851" s="10">
        <v>0</v>
      </c>
      <c r="AM851" s="10">
        <v>0</v>
      </c>
      <c r="AN851" s="10">
        <v>28.459999084472656</v>
      </c>
      <c r="AO851" s="10">
        <v>27.104999542236328</v>
      </c>
      <c r="AP851" s="10">
        <v>55.564998626708984</v>
      </c>
      <c r="AQ851" s="10">
        <v>224.2449951171875</v>
      </c>
      <c r="AR851" s="10">
        <v>783.155029296875</v>
      </c>
      <c r="AS851" s="10">
        <v>1007.4000244140625</v>
      </c>
      <c r="AT851" s="10">
        <v>44.654998779296875</v>
      </c>
      <c r="AU851" s="10">
        <v>210.01498413085938</v>
      </c>
      <c r="AV851" s="10">
        <v>254.66998291015625</v>
      </c>
      <c r="AW851" s="10">
        <v>86.550003051757812</v>
      </c>
      <c r="AX851" s="10">
        <v>645.1400146484375</v>
      </c>
      <c r="AY851" s="10">
        <v>731.69000244140625</v>
      </c>
      <c r="AZ851" s="10">
        <v>288.80499267578125</v>
      </c>
      <c r="BA851" s="10">
        <v>1185.425048828125</v>
      </c>
      <c r="BB851" s="10">
        <v>1474.22998046875</v>
      </c>
      <c r="BC851" s="10">
        <v>0</v>
      </c>
      <c r="BD851" s="10">
        <v>0</v>
      </c>
      <c r="BE851" s="10">
        <v>0</v>
      </c>
      <c r="BF851" s="10">
        <v>27.375</v>
      </c>
      <c r="BG851" s="10">
        <v>27.104999542236328</v>
      </c>
      <c r="BH851" s="10">
        <v>54.479999542236328</v>
      </c>
      <c r="BI851" s="10">
        <v>210.44999694824219</v>
      </c>
      <c r="BJ851" s="10">
        <v>783.155029296875</v>
      </c>
      <c r="BK851" s="10">
        <v>993.60504150390625</v>
      </c>
      <c r="BL851" s="10">
        <v>41.505001068115234</v>
      </c>
      <c r="BM851" s="10">
        <v>210.01498413085938</v>
      </c>
      <c r="BN851" s="10">
        <v>251.51998901367188</v>
      </c>
      <c r="BO851" s="10">
        <v>79.584999084472656</v>
      </c>
      <c r="BP851" s="10">
        <v>645.1400146484375</v>
      </c>
      <c r="BQ851" s="10">
        <v>724.72503662109375</v>
      </c>
      <c r="BR851" s="10">
        <v>271.02999877929688</v>
      </c>
      <c r="BS851" s="10">
        <v>1201.375</v>
      </c>
      <c r="BT851" s="10">
        <v>1472.405029296875</v>
      </c>
      <c r="BU851" s="10">
        <v>0</v>
      </c>
      <c r="BV851" s="10">
        <v>0</v>
      </c>
      <c r="BW851" s="10">
        <v>0</v>
      </c>
      <c r="BX851" s="10">
        <v>27.375</v>
      </c>
      <c r="BY851" s="10">
        <v>27.104999542236328</v>
      </c>
      <c r="BZ851" s="10">
        <v>54.479999542236328</v>
      </c>
      <c r="CA851" s="10">
        <v>210.44999694824219</v>
      </c>
      <c r="CB851" s="10">
        <v>783.155029296875</v>
      </c>
      <c r="CC851" s="10">
        <v>993.60504150390625</v>
      </c>
      <c r="CD851" s="10">
        <v>41.505001068115234</v>
      </c>
      <c r="CE851" s="10">
        <v>210.01498413085938</v>
      </c>
      <c r="CF851" s="10">
        <v>251.51998901367188</v>
      </c>
      <c r="CG851" s="10">
        <v>79.584999084472656</v>
      </c>
      <c r="CH851" s="10">
        <v>645.1400146484375</v>
      </c>
      <c r="CI851" s="10">
        <v>724.72503662109375</v>
      </c>
      <c r="CJ851" s="10">
        <v>271.02999877929688</v>
      </c>
      <c r="CK851" s="10">
        <v>1201.375</v>
      </c>
      <c r="CL851" s="10">
        <v>1472.405029296875</v>
      </c>
      <c r="CM851" s="10">
        <v>0</v>
      </c>
      <c r="CN851" s="10">
        <v>0</v>
      </c>
      <c r="CO851" s="10">
        <v>0</v>
      </c>
      <c r="CP851" s="10">
        <v>26.295000076293945</v>
      </c>
      <c r="CQ851" s="10">
        <v>27.104999542236328</v>
      </c>
      <c r="CR851" s="10">
        <v>53.400001525878906</v>
      </c>
      <c r="CS851" s="10">
        <v>196.65000915527344</v>
      </c>
      <c r="CT851" s="10">
        <v>783.155029296875</v>
      </c>
      <c r="CU851" s="10">
        <v>979.8050537109375</v>
      </c>
      <c r="CV851" s="10">
        <v>38.354999542236328</v>
      </c>
      <c r="CW851" s="10">
        <v>210.01498413085938</v>
      </c>
      <c r="CX851" s="10">
        <v>248.36997985839844</v>
      </c>
      <c r="CY851" s="10">
        <v>72.659996032714844</v>
      </c>
      <c r="CZ851" s="10">
        <v>628.32000732421875</v>
      </c>
      <c r="DA851" s="10">
        <v>700.97998046875</v>
      </c>
      <c r="DB851" s="10">
        <v>256.71499633789062</v>
      </c>
      <c r="DC851" s="10">
        <v>1217.324951171875</v>
      </c>
      <c r="DD851" s="10">
        <v>1474.0399169921875</v>
      </c>
      <c r="DE851" s="10">
        <v>0</v>
      </c>
      <c r="DF851" s="10">
        <v>0</v>
      </c>
      <c r="DG851" s="10">
        <v>0</v>
      </c>
    </row>
    <row r="852" spans="1:111">
      <c r="A852" t="s">
        <v>34</v>
      </c>
      <c r="B852" t="s">
        <v>63</v>
      </c>
      <c r="C852" t="s">
        <v>74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0</v>
      </c>
      <c r="AC852" s="10">
        <v>0</v>
      </c>
      <c r="AD852" s="10">
        <v>0</v>
      </c>
      <c r="AE852" s="10">
        <v>0</v>
      </c>
      <c r="AF852" s="10">
        <v>0</v>
      </c>
      <c r="AG852" s="10">
        <v>0</v>
      </c>
      <c r="AH852" s="10">
        <v>0</v>
      </c>
      <c r="AI852" s="10">
        <v>0</v>
      </c>
      <c r="AJ852" s="10">
        <v>0</v>
      </c>
      <c r="AK852" s="10">
        <v>0</v>
      </c>
      <c r="AL852" s="10">
        <v>0</v>
      </c>
      <c r="AM852" s="10">
        <v>0</v>
      </c>
      <c r="AN852" s="10">
        <v>0</v>
      </c>
      <c r="AO852" s="10">
        <v>0</v>
      </c>
      <c r="AP852" s="10">
        <v>0</v>
      </c>
      <c r="AQ852" s="10">
        <v>0</v>
      </c>
      <c r="AR852" s="10">
        <v>0</v>
      </c>
      <c r="AS852" s="10">
        <v>0</v>
      </c>
      <c r="AT852" s="10">
        <v>0</v>
      </c>
      <c r="AU852" s="10">
        <v>0</v>
      </c>
      <c r="AV852" s="10">
        <v>0</v>
      </c>
      <c r="AW852" s="10">
        <v>0</v>
      </c>
      <c r="AX852" s="10">
        <v>0</v>
      </c>
      <c r="AY852" s="10">
        <v>0</v>
      </c>
      <c r="AZ852" s="10">
        <v>0</v>
      </c>
      <c r="BA852" s="10">
        <v>0</v>
      </c>
      <c r="BB852" s="10">
        <v>0</v>
      </c>
      <c r="BC852" s="10">
        <v>0</v>
      </c>
      <c r="BD852" s="10">
        <v>0</v>
      </c>
      <c r="BE852" s="10">
        <v>0</v>
      </c>
      <c r="BF852" s="10">
        <v>0</v>
      </c>
      <c r="BG852" s="10">
        <v>0</v>
      </c>
      <c r="BH852" s="10">
        <v>0</v>
      </c>
      <c r="BI852" s="10">
        <v>0</v>
      </c>
      <c r="BJ852" s="10">
        <v>0</v>
      </c>
      <c r="BK852" s="10">
        <v>0</v>
      </c>
      <c r="BL852" s="10">
        <v>0</v>
      </c>
      <c r="BM852" s="10">
        <v>0</v>
      </c>
      <c r="BN852" s="10">
        <v>0</v>
      </c>
      <c r="BO852" s="10">
        <v>0</v>
      </c>
      <c r="BP852" s="10">
        <v>0</v>
      </c>
      <c r="BQ852" s="10">
        <v>0</v>
      </c>
      <c r="BR852" s="10">
        <v>0</v>
      </c>
      <c r="BS852" s="10">
        <v>0</v>
      </c>
      <c r="BT852" s="10">
        <v>0</v>
      </c>
      <c r="BU852" s="10">
        <v>0</v>
      </c>
      <c r="BV852" s="10">
        <v>0</v>
      </c>
      <c r="BW852" s="10">
        <v>0</v>
      </c>
      <c r="BX852" s="10">
        <v>0</v>
      </c>
      <c r="BY852" s="10">
        <v>0</v>
      </c>
      <c r="BZ852" s="10">
        <v>0</v>
      </c>
      <c r="CA852" s="10">
        <v>0</v>
      </c>
      <c r="CB852" s="10">
        <v>0</v>
      </c>
      <c r="CC852" s="10">
        <v>0</v>
      </c>
      <c r="CD852" s="10">
        <v>0</v>
      </c>
      <c r="CE852" s="10">
        <v>0</v>
      </c>
      <c r="CF852" s="10">
        <v>0</v>
      </c>
      <c r="CG852" s="10">
        <v>0</v>
      </c>
      <c r="CH852" s="10">
        <v>0</v>
      </c>
      <c r="CI852" s="10">
        <v>0</v>
      </c>
      <c r="CJ852" s="10">
        <v>0</v>
      </c>
      <c r="CK852" s="10">
        <v>0</v>
      </c>
      <c r="CL852" s="10">
        <v>0</v>
      </c>
      <c r="CM852" s="10">
        <v>0</v>
      </c>
      <c r="CN852" s="10">
        <v>0</v>
      </c>
      <c r="CO852" s="10">
        <v>0</v>
      </c>
      <c r="CP852" s="10">
        <v>0</v>
      </c>
      <c r="CQ852" s="10">
        <v>0</v>
      </c>
      <c r="CR852" s="10">
        <v>0</v>
      </c>
      <c r="CS852" s="10">
        <v>0</v>
      </c>
      <c r="CT852" s="10">
        <v>0</v>
      </c>
      <c r="CU852" s="10">
        <v>0</v>
      </c>
      <c r="CV852" s="10">
        <v>0</v>
      </c>
      <c r="CW852" s="10">
        <v>0</v>
      </c>
      <c r="CX852" s="10">
        <v>0</v>
      </c>
      <c r="CY852" s="10">
        <v>0</v>
      </c>
      <c r="CZ852" s="10">
        <v>0</v>
      </c>
      <c r="DA852" s="10">
        <v>0</v>
      </c>
      <c r="DB852" s="10">
        <v>0</v>
      </c>
      <c r="DC852" s="10">
        <v>0</v>
      </c>
      <c r="DD852" s="10">
        <v>0</v>
      </c>
      <c r="DE852" s="10">
        <v>0</v>
      </c>
      <c r="DF852" s="10">
        <v>0</v>
      </c>
      <c r="DG852" s="10">
        <v>0</v>
      </c>
    </row>
    <row r="853" spans="1:111">
      <c r="A853" t="s">
        <v>34</v>
      </c>
      <c r="B853" t="s">
        <v>63</v>
      </c>
      <c r="C853" t="s">
        <v>75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4.9549999237060547</v>
      </c>
      <c r="T853" s="10">
        <v>290.28500366210938</v>
      </c>
      <c r="U853" s="10">
        <v>295.239990234375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  <c r="AC853" s="10">
        <v>0</v>
      </c>
      <c r="AD853" s="10">
        <v>0</v>
      </c>
      <c r="AE853" s="10">
        <v>0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0.68999999761581421</v>
      </c>
      <c r="AL853" s="10">
        <v>283.2449951171875</v>
      </c>
      <c r="AM853" s="10">
        <v>283.93499755859375</v>
      </c>
      <c r="AN853" s="10">
        <v>0</v>
      </c>
      <c r="AO853" s="10">
        <v>0</v>
      </c>
      <c r="AP853" s="10">
        <v>0</v>
      </c>
      <c r="AQ853" s="10">
        <v>0</v>
      </c>
      <c r="AR853" s="10">
        <v>0</v>
      </c>
      <c r="AS853" s="10">
        <v>0</v>
      </c>
      <c r="AT853" s="10">
        <v>0</v>
      </c>
      <c r="AU853" s="10">
        <v>0</v>
      </c>
      <c r="AV853" s="10">
        <v>0</v>
      </c>
      <c r="AW853" s="10">
        <v>0</v>
      </c>
      <c r="AX853" s="10">
        <v>0</v>
      </c>
      <c r="AY853" s="10">
        <v>0</v>
      </c>
      <c r="AZ853" s="10">
        <v>0</v>
      </c>
      <c r="BA853" s="10">
        <v>0</v>
      </c>
      <c r="BB853" s="10">
        <v>0</v>
      </c>
      <c r="BC853" s="10">
        <v>0.68999999761581421</v>
      </c>
      <c r="BD853" s="10">
        <v>283.2449951171875</v>
      </c>
      <c r="BE853" s="10">
        <v>283.93499755859375</v>
      </c>
      <c r="BF853" s="10">
        <v>0</v>
      </c>
      <c r="BG853" s="10">
        <v>0</v>
      </c>
      <c r="BH853" s="10">
        <v>0</v>
      </c>
      <c r="BI853" s="10">
        <v>0</v>
      </c>
      <c r="BJ853" s="10">
        <v>0</v>
      </c>
      <c r="BK853" s="10">
        <v>0</v>
      </c>
      <c r="BL853" s="10">
        <v>0</v>
      </c>
      <c r="BM853" s="10">
        <v>0</v>
      </c>
      <c r="BN853" s="10">
        <v>0</v>
      </c>
      <c r="BO853" s="10">
        <v>0</v>
      </c>
      <c r="BP853" s="10">
        <v>0</v>
      </c>
      <c r="BQ853" s="10">
        <v>0</v>
      </c>
      <c r="BR853" s="10">
        <v>0</v>
      </c>
      <c r="BS853" s="10">
        <v>0</v>
      </c>
      <c r="BT853" s="10">
        <v>0</v>
      </c>
      <c r="BU853" s="10">
        <v>0</v>
      </c>
      <c r="BV853" s="10">
        <v>70.464996337890625</v>
      </c>
      <c r="BW853" s="10">
        <v>70.464996337890625</v>
      </c>
      <c r="BX853" s="10">
        <v>0</v>
      </c>
      <c r="BY853" s="10">
        <v>0</v>
      </c>
      <c r="BZ853" s="10">
        <v>0</v>
      </c>
      <c r="CA853" s="10">
        <v>0</v>
      </c>
      <c r="CB853" s="10">
        <v>0</v>
      </c>
      <c r="CC853" s="10">
        <v>0</v>
      </c>
      <c r="CD853" s="10">
        <v>0</v>
      </c>
      <c r="CE853" s="10">
        <v>0</v>
      </c>
      <c r="CF853" s="10">
        <v>0</v>
      </c>
      <c r="CG853" s="10">
        <v>0</v>
      </c>
      <c r="CH853" s="10">
        <v>0</v>
      </c>
      <c r="CI853" s="10">
        <v>0</v>
      </c>
      <c r="CJ853" s="10">
        <v>0</v>
      </c>
      <c r="CK853" s="10">
        <v>0</v>
      </c>
      <c r="CL853" s="10">
        <v>0</v>
      </c>
      <c r="CM853" s="10">
        <v>0</v>
      </c>
      <c r="CN853" s="10">
        <v>70.464996337890625</v>
      </c>
      <c r="CO853" s="10">
        <v>70.464996337890625</v>
      </c>
      <c r="CP853" s="10">
        <v>0</v>
      </c>
      <c r="CQ853" s="10">
        <v>0</v>
      </c>
      <c r="CR853" s="10">
        <v>0</v>
      </c>
      <c r="CS853" s="10">
        <v>0</v>
      </c>
      <c r="CT853" s="10">
        <v>0</v>
      </c>
      <c r="CU853" s="10">
        <v>0</v>
      </c>
      <c r="CV853" s="10">
        <v>0</v>
      </c>
      <c r="CW853" s="10">
        <v>0</v>
      </c>
      <c r="CX853" s="10">
        <v>0</v>
      </c>
      <c r="CY853" s="10">
        <v>0</v>
      </c>
      <c r="CZ853" s="10">
        <v>0</v>
      </c>
      <c r="DA853" s="10">
        <v>0</v>
      </c>
      <c r="DB853" s="10">
        <v>0</v>
      </c>
      <c r="DC853" s="10">
        <v>0</v>
      </c>
      <c r="DD853" s="10">
        <v>0</v>
      </c>
      <c r="DE853" s="10">
        <v>0</v>
      </c>
      <c r="DF853" s="10">
        <v>0</v>
      </c>
      <c r="DG853" s="10">
        <v>0</v>
      </c>
    </row>
    <row r="854" spans="1:111">
      <c r="A854" t="s">
        <v>34</v>
      </c>
      <c r="B854" t="s">
        <v>63</v>
      </c>
      <c r="C854" t="s">
        <v>76</v>
      </c>
      <c r="D854" s="10">
        <v>0</v>
      </c>
      <c r="E854" s="10">
        <v>0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  <c r="AD854" s="10">
        <v>0</v>
      </c>
      <c r="AE854" s="10">
        <v>0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0</v>
      </c>
      <c r="AL854" s="10">
        <v>0</v>
      </c>
      <c r="AM854" s="10">
        <v>0</v>
      </c>
      <c r="AN854" s="10">
        <v>0</v>
      </c>
      <c r="AO854" s="10">
        <v>0</v>
      </c>
      <c r="AP854" s="10">
        <v>0</v>
      </c>
      <c r="AQ854" s="10">
        <v>0</v>
      </c>
      <c r="AR854" s="10">
        <v>0</v>
      </c>
      <c r="AS854" s="10">
        <v>0</v>
      </c>
      <c r="AT854" s="10">
        <v>0</v>
      </c>
      <c r="AU854" s="10">
        <v>0</v>
      </c>
      <c r="AV854" s="10">
        <v>0</v>
      </c>
      <c r="AW854" s="10">
        <v>0</v>
      </c>
      <c r="AX854" s="10">
        <v>0</v>
      </c>
      <c r="AY854" s="10">
        <v>0</v>
      </c>
      <c r="AZ854" s="10">
        <v>0</v>
      </c>
      <c r="BA854" s="10">
        <v>0</v>
      </c>
      <c r="BB854" s="10">
        <v>0</v>
      </c>
      <c r="BC854" s="10">
        <v>0</v>
      </c>
      <c r="BD854" s="10">
        <v>0</v>
      </c>
      <c r="BE854" s="10">
        <v>0</v>
      </c>
      <c r="BF854" s="10">
        <v>0</v>
      </c>
      <c r="BG854" s="10">
        <v>0</v>
      </c>
      <c r="BH854" s="10">
        <v>0</v>
      </c>
      <c r="BI854" s="10">
        <v>0</v>
      </c>
      <c r="BJ854" s="10">
        <v>0</v>
      </c>
      <c r="BK854" s="10">
        <v>0</v>
      </c>
      <c r="BL854" s="10">
        <v>0</v>
      </c>
      <c r="BM854" s="10">
        <v>0</v>
      </c>
      <c r="BN854" s="10">
        <v>0</v>
      </c>
      <c r="BO854" s="10">
        <v>0</v>
      </c>
      <c r="BP854" s="10">
        <v>0</v>
      </c>
      <c r="BQ854" s="10">
        <v>0</v>
      </c>
      <c r="BR854" s="10">
        <v>0</v>
      </c>
      <c r="BS854" s="10">
        <v>0</v>
      </c>
      <c r="BT854" s="10">
        <v>0</v>
      </c>
      <c r="BU854" s="10">
        <v>0</v>
      </c>
      <c r="BV854" s="10">
        <v>0</v>
      </c>
      <c r="BW854" s="10">
        <v>0</v>
      </c>
      <c r="BX854" s="10">
        <v>0</v>
      </c>
      <c r="BY854" s="10">
        <v>0</v>
      </c>
      <c r="BZ854" s="10">
        <v>0</v>
      </c>
      <c r="CA854" s="10">
        <v>0</v>
      </c>
      <c r="CB854" s="10">
        <v>0</v>
      </c>
      <c r="CC854" s="10">
        <v>0</v>
      </c>
      <c r="CD854" s="10">
        <v>0</v>
      </c>
      <c r="CE854" s="10">
        <v>0</v>
      </c>
      <c r="CF854" s="10">
        <v>0</v>
      </c>
      <c r="CG854" s="10">
        <v>0</v>
      </c>
      <c r="CH854" s="10">
        <v>0</v>
      </c>
      <c r="CI854" s="10">
        <v>0</v>
      </c>
      <c r="CJ854" s="10">
        <v>0</v>
      </c>
      <c r="CK854" s="10">
        <v>0</v>
      </c>
      <c r="CL854" s="10">
        <v>0</v>
      </c>
      <c r="CM854" s="10">
        <v>0</v>
      </c>
      <c r="CN854" s="10">
        <v>0</v>
      </c>
      <c r="CO854" s="10">
        <v>0</v>
      </c>
      <c r="CP854" s="10">
        <v>0</v>
      </c>
      <c r="CQ854" s="10">
        <v>0</v>
      </c>
      <c r="CR854" s="10">
        <v>0</v>
      </c>
      <c r="CS854" s="10">
        <v>0</v>
      </c>
      <c r="CT854" s="10">
        <v>0</v>
      </c>
      <c r="CU854" s="10">
        <v>0</v>
      </c>
      <c r="CV854" s="10">
        <v>0</v>
      </c>
      <c r="CW854" s="10">
        <v>0</v>
      </c>
      <c r="CX854" s="10">
        <v>0</v>
      </c>
      <c r="CY854" s="10">
        <v>0</v>
      </c>
      <c r="CZ854" s="10">
        <v>0</v>
      </c>
      <c r="DA854" s="10">
        <v>0</v>
      </c>
      <c r="DB854" s="10">
        <v>0</v>
      </c>
      <c r="DC854" s="10">
        <v>0</v>
      </c>
      <c r="DD854" s="10">
        <v>0</v>
      </c>
      <c r="DE854" s="10">
        <v>0</v>
      </c>
      <c r="DF854" s="10">
        <v>0</v>
      </c>
      <c r="DG854" s="10">
        <v>0</v>
      </c>
    </row>
    <row r="855" spans="1:111">
      <c r="A855" t="s">
        <v>34</v>
      </c>
      <c r="B855" t="s">
        <v>63</v>
      </c>
      <c r="C855" t="s">
        <v>77</v>
      </c>
      <c r="D855" s="10">
        <v>49</v>
      </c>
      <c r="E855" s="10">
        <v>631.5</v>
      </c>
      <c r="F855" s="10">
        <v>680.5</v>
      </c>
      <c r="G855" s="10">
        <v>38</v>
      </c>
      <c r="H855" s="10">
        <v>302.5</v>
      </c>
      <c r="I855" s="10">
        <v>340.5</v>
      </c>
      <c r="J855" s="10">
        <v>117.5</v>
      </c>
      <c r="K855" s="10">
        <v>82.5</v>
      </c>
      <c r="L855" s="10">
        <v>200</v>
      </c>
      <c r="M855" s="10">
        <v>105</v>
      </c>
      <c r="N855" s="10">
        <v>163.5</v>
      </c>
      <c r="O855" s="10">
        <v>268.5</v>
      </c>
      <c r="P855" s="10">
        <v>13</v>
      </c>
      <c r="Q855" s="10">
        <v>163.5</v>
      </c>
      <c r="R855" s="10">
        <v>176.5</v>
      </c>
      <c r="S855" s="10">
        <v>20.5</v>
      </c>
      <c r="T855" s="10">
        <v>0</v>
      </c>
      <c r="U855" s="10">
        <v>20.5</v>
      </c>
      <c r="V855" s="10">
        <v>42.869998931884766</v>
      </c>
      <c r="W855" s="10">
        <v>620.1199951171875</v>
      </c>
      <c r="X855" s="10">
        <v>662.989990234375</v>
      </c>
      <c r="Y855" s="10">
        <v>34.439998626708984</v>
      </c>
      <c r="Z855" s="10">
        <v>292.25</v>
      </c>
      <c r="AA855" s="10">
        <v>326.69000244140625</v>
      </c>
      <c r="AB855" s="10">
        <v>113.91999816894531</v>
      </c>
      <c r="AC855" s="10">
        <v>204.20500183105469</v>
      </c>
      <c r="AD855" s="10">
        <v>318.125</v>
      </c>
      <c r="AE855" s="10">
        <v>113.55500030517578</v>
      </c>
      <c r="AF855" s="10">
        <v>162.29499816894531</v>
      </c>
      <c r="AG855" s="10">
        <v>275.85000610351562</v>
      </c>
      <c r="AH855" s="10">
        <v>12.015000343322754</v>
      </c>
      <c r="AI855" s="10">
        <v>164.30499267578125</v>
      </c>
      <c r="AJ855" s="10">
        <v>176.31999206542969</v>
      </c>
      <c r="AK855" s="10">
        <v>19.540000915527344</v>
      </c>
      <c r="AL855" s="10">
        <v>0</v>
      </c>
      <c r="AM855" s="10">
        <v>19.540000915527344</v>
      </c>
      <c r="AN855" s="10">
        <v>42.869998931884766</v>
      </c>
      <c r="AO855" s="10">
        <v>620.1199951171875</v>
      </c>
      <c r="AP855" s="10">
        <v>662.989990234375</v>
      </c>
      <c r="AQ855" s="10">
        <v>34.439998626708984</v>
      </c>
      <c r="AR855" s="10">
        <v>292.25</v>
      </c>
      <c r="AS855" s="10">
        <v>326.69000244140625</v>
      </c>
      <c r="AT855" s="10">
        <v>113.91999816894531</v>
      </c>
      <c r="AU855" s="10">
        <v>204.20500183105469</v>
      </c>
      <c r="AV855" s="10">
        <v>318.125</v>
      </c>
      <c r="AW855" s="10">
        <v>113.55500030517578</v>
      </c>
      <c r="AX855" s="10">
        <v>162.29499816894531</v>
      </c>
      <c r="AY855" s="10">
        <v>275.85000610351562</v>
      </c>
      <c r="AZ855" s="10">
        <v>12.015000343322754</v>
      </c>
      <c r="BA855" s="10">
        <v>164.30499267578125</v>
      </c>
      <c r="BB855" s="10">
        <v>176.31999206542969</v>
      </c>
      <c r="BC855" s="10">
        <v>19.540000915527344</v>
      </c>
      <c r="BD855" s="10">
        <v>0</v>
      </c>
      <c r="BE855" s="10">
        <v>19.540000915527344</v>
      </c>
      <c r="BF855" s="10">
        <v>40.239997863769531</v>
      </c>
      <c r="BG855" s="10">
        <v>620.1199951171875</v>
      </c>
      <c r="BH855" s="10">
        <v>660.3599853515625</v>
      </c>
      <c r="BI855" s="10">
        <v>32.705001831054688</v>
      </c>
      <c r="BJ855" s="10">
        <v>292.25</v>
      </c>
      <c r="BK855" s="10">
        <v>324.95501708984375</v>
      </c>
      <c r="BL855" s="10">
        <v>112.25</v>
      </c>
      <c r="BM855" s="10">
        <v>221.64498901367188</v>
      </c>
      <c r="BN855" s="10">
        <v>333.89498901367188</v>
      </c>
      <c r="BO855" s="10">
        <v>110.32499694824219</v>
      </c>
      <c r="BP855" s="10">
        <v>162.29499816894531</v>
      </c>
      <c r="BQ855" s="10">
        <v>272.6199951171875</v>
      </c>
      <c r="BR855" s="10">
        <v>10.779999732971191</v>
      </c>
      <c r="BS855" s="10">
        <v>291.44000244140625</v>
      </c>
      <c r="BT855" s="10">
        <v>302.22000122070312</v>
      </c>
      <c r="BU855" s="10">
        <v>19.024999618530273</v>
      </c>
      <c r="BV855" s="10">
        <v>0</v>
      </c>
      <c r="BW855" s="10">
        <v>19.024999618530273</v>
      </c>
      <c r="BX855" s="10">
        <v>40.239997863769531</v>
      </c>
      <c r="BY855" s="10">
        <v>620.1199951171875</v>
      </c>
      <c r="BZ855" s="10">
        <v>660.3599853515625</v>
      </c>
      <c r="CA855" s="10">
        <v>32.705001831054688</v>
      </c>
      <c r="CB855" s="10">
        <v>292.25</v>
      </c>
      <c r="CC855" s="10">
        <v>324.95501708984375</v>
      </c>
      <c r="CD855" s="10">
        <v>112.25</v>
      </c>
      <c r="CE855" s="10">
        <v>221.64498901367188</v>
      </c>
      <c r="CF855" s="10">
        <v>333.89498901367188</v>
      </c>
      <c r="CG855" s="10">
        <v>110.32499694824219</v>
      </c>
      <c r="CH855" s="10">
        <v>162.29499816894531</v>
      </c>
      <c r="CI855" s="10">
        <v>272.6199951171875</v>
      </c>
      <c r="CJ855" s="10">
        <v>10.779999732971191</v>
      </c>
      <c r="CK855" s="10">
        <v>291.44000244140625</v>
      </c>
      <c r="CL855" s="10">
        <v>302.22000122070312</v>
      </c>
      <c r="CM855" s="10">
        <v>19.024999618530273</v>
      </c>
      <c r="CN855" s="10">
        <v>0</v>
      </c>
      <c r="CO855" s="10">
        <v>19.024999618530273</v>
      </c>
      <c r="CP855" s="10">
        <v>37.610000610351562</v>
      </c>
      <c r="CQ855" s="10">
        <v>796.6500244140625</v>
      </c>
      <c r="CR855" s="10">
        <v>834.260009765625</v>
      </c>
      <c r="CS855" s="10">
        <v>30.875</v>
      </c>
      <c r="CT855" s="10">
        <v>292.25</v>
      </c>
      <c r="CU855" s="10">
        <v>323.125</v>
      </c>
      <c r="CV855" s="10">
        <v>109.86499786376953</v>
      </c>
      <c r="CW855" s="10">
        <v>221.64498901367188</v>
      </c>
      <c r="CX855" s="10">
        <v>331.50997924804688</v>
      </c>
      <c r="CY855" s="10">
        <v>106.41500091552734</v>
      </c>
      <c r="CZ855" s="10">
        <v>162.29499816894531</v>
      </c>
      <c r="DA855" s="10">
        <v>268.70999145507812</v>
      </c>
      <c r="DB855" s="10">
        <v>9.5500001907348633</v>
      </c>
      <c r="DC855" s="10">
        <v>291.44000244140625</v>
      </c>
      <c r="DD855" s="10">
        <v>300.989990234375</v>
      </c>
      <c r="DE855" s="10">
        <v>18.504999160766602</v>
      </c>
      <c r="DF855" s="10">
        <v>0</v>
      </c>
      <c r="DG855" s="10">
        <v>18.504999160766602</v>
      </c>
    </row>
    <row r="856" spans="1:111">
      <c r="A856" t="s">
        <v>34</v>
      </c>
      <c r="B856" t="s">
        <v>63</v>
      </c>
      <c r="C856" t="s">
        <v>78</v>
      </c>
      <c r="D856" s="10">
        <v>163.32499694824219</v>
      </c>
      <c r="E856" s="10">
        <v>525.5899658203125</v>
      </c>
      <c r="F856" s="10">
        <v>688.91497802734375</v>
      </c>
      <c r="G856" s="10">
        <v>75</v>
      </c>
      <c r="H856" s="10">
        <v>0</v>
      </c>
      <c r="I856" s="10">
        <v>75</v>
      </c>
      <c r="J856" s="10">
        <v>208</v>
      </c>
      <c r="K856" s="10">
        <v>77.879997253417969</v>
      </c>
      <c r="L856" s="10">
        <v>285.8800048828125</v>
      </c>
      <c r="M856" s="10">
        <v>1079.43994140625</v>
      </c>
      <c r="N856" s="10">
        <v>2678.869873046875</v>
      </c>
      <c r="O856" s="10">
        <v>3758.309814453125</v>
      </c>
      <c r="P856" s="10">
        <v>53.450000762939453</v>
      </c>
      <c r="Q856" s="10">
        <v>360.70999145507812</v>
      </c>
      <c r="R856" s="10">
        <v>414.16000366210938</v>
      </c>
      <c r="S856" s="10">
        <v>135.22999572753906</v>
      </c>
      <c r="T856" s="10">
        <v>80157.34375</v>
      </c>
      <c r="U856" s="10">
        <v>80292.5703125</v>
      </c>
      <c r="V856" s="10">
        <v>660.59503173828125</v>
      </c>
      <c r="W856" s="10">
        <v>932.8699951171875</v>
      </c>
      <c r="X856" s="10">
        <v>1593.465087890625</v>
      </c>
      <c r="Y856" s="10">
        <v>68.035003662109375</v>
      </c>
      <c r="Z856" s="10">
        <v>0</v>
      </c>
      <c r="AA856" s="10">
        <v>68.035003662109375</v>
      </c>
      <c r="AB856" s="10">
        <v>121.91500091552734</v>
      </c>
      <c r="AC856" s="10">
        <v>423.93499755859375</v>
      </c>
      <c r="AD856" s="10">
        <v>545.8499755859375</v>
      </c>
      <c r="AE856" s="10">
        <v>519.43499755859375</v>
      </c>
      <c r="AF856" s="10">
        <v>301.510009765625</v>
      </c>
      <c r="AG856" s="10">
        <v>820.94500732421875</v>
      </c>
      <c r="AH856" s="10">
        <v>27.030000686645508</v>
      </c>
      <c r="AI856" s="10">
        <v>540.44500732421875</v>
      </c>
      <c r="AJ856" s="10">
        <v>567.47503662109375</v>
      </c>
      <c r="AK856" s="10">
        <v>323.80999755859375</v>
      </c>
      <c r="AL856" s="10">
        <v>25973.4453125</v>
      </c>
      <c r="AM856" s="10">
        <v>26297.255859375</v>
      </c>
      <c r="AN856" s="10">
        <v>660.59503173828125</v>
      </c>
      <c r="AO856" s="10">
        <v>932.8699951171875</v>
      </c>
      <c r="AP856" s="10">
        <v>1593.465087890625</v>
      </c>
      <c r="AQ856" s="10">
        <v>68.035003662109375</v>
      </c>
      <c r="AR856" s="10">
        <v>0</v>
      </c>
      <c r="AS856" s="10">
        <v>68.035003662109375</v>
      </c>
      <c r="AT856" s="10">
        <v>121.91500091552734</v>
      </c>
      <c r="AU856" s="10">
        <v>423.93499755859375</v>
      </c>
      <c r="AV856" s="10">
        <v>545.8499755859375</v>
      </c>
      <c r="AW856" s="10">
        <v>519.43499755859375</v>
      </c>
      <c r="AX856" s="10">
        <v>301.510009765625</v>
      </c>
      <c r="AY856" s="10">
        <v>820.94500732421875</v>
      </c>
      <c r="AZ856" s="10">
        <v>27.030000686645508</v>
      </c>
      <c r="BA856" s="10">
        <v>540.44500732421875</v>
      </c>
      <c r="BB856" s="10">
        <v>567.47503662109375</v>
      </c>
      <c r="BC856" s="10">
        <v>323.80999755859375</v>
      </c>
      <c r="BD856" s="10">
        <v>25973.4453125</v>
      </c>
      <c r="BE856" s="10">
        <v>26297.255859375</v>
      </c>
      <c r="BF856" s="10">
        <v>623.91998291015625</v>
      </c>
      <c r="BG856" s="10">
        <v>1265.47998046875</v>
      </c>
      <c r="BH856" s="10">
        <v>1889.39990234375</v>
      </c>
      <c r="BI856" s="10">
        <v>60.974998474121094</v>
      </c>
      <c r="BJ856" s="10">
        <v>0</v>
      </c>
      <c r="BK856" s="10">
        <v>60.974998474121094</v>
      </c>
      <c r="BL856" s="10">
        <v>118.94000244140625</v>
      </c>
      <c r="BM856" s="10">
        <v>453.35498046875</v>
      </c>
      <c r="BN856" s="10">
        <v>572.29498291015625</v>
      </c>
      <c r="BO856" s="10">
        <v>23.845001220703125</v>
      </c>
      <c r="BP856" s="10">
        <v>301.510009765625</v>
      </c>
      <c r="BQ856" s="10">
        <v>325.35501098632812</v>
      </c>
      <c r="BR856" s="10">
        <v>25.290000915527344</v>
      </c>
      <c r="BS856" s="10">
        <v>540.44500732421875</v>
      </c>
      <c r="BT856" s="10">
        <v>565.7349853515625</v>
      </c>
      <c r="BU856" s="10">
        <v>290.28500366210938</v>
      </c>
      <c r="BV856" s="10">
        <v>1288.824951171875</v>
      </c>
      <c r="BW856" s="10">
        <v>1579.1099853515625</v>
      </c>
      <c r="BX856" s="10">
        <v>623.91998291015625</v>
      </c>
      <c r="BY856" s="10">
        <v>1265.47998046875</v>
      </c>
      <c r="BZ856" s="10">
        <v>1889.39990234375</v>
      </c>
      <c r="CA856" s="10">
        <v>60.974998474121094</v>
      </c>
      <c r="CB856" s="10">
        <v>0</v>
      </c>
      <c r="CC856" s="10">
        <v>60.974998474121094</v>
      </c>
      <c r="CD856" s="10">
        <v>118.94000244140625</v>
      </c>
      <c r="CE856" s="10">
        <v>453.35498046875</v>
      </c>
      <c r="CF856" s="10">
        <v>572.29498291015625</v>
      </c>
      <c r="CG856" s="10">
        <v>23.845001220703125</v>
      </c>
      <c r="CH856" s="10">
        <v>301.510009765625</v>
      </c>
      <c r="CI856" s="10">
        <v>325.35501098632812</v>
      </c>
      <c r="CJ856" s="10">
        <v>25.290000915527344</v>
      </c>
      <c r="CK856" s="10">
        <v>540.44500732421875</v>
      </c>
      <c r="CL856" s="10">
        <v>565.7349853515625</v>
      </c>
      <c r="CM856" s="10">
        <v>290.28500366210938</v>
      </c>
      <c r="CN856" s="10">
        <v>1288.824951171875</v>
      </c>
      <c r="CO856" s="10">
        <v>1579.1099853515625</v>
      </c>
      <c r="CP856" s="10">
        <v>578.7449951171875</v>
      </c>
      <c r="CQ856" s="10">
        <v>1336.9449462890625</v>
      </c>
      <c r="CR856" s="10">
        <v>1915.68994140625</v>
      </c>
      <c r="CS856" s="10">
        <v>53.270000457763672</v>
      </c>
      <c r="CT856" s="10">
        <v>0</v>
      </c>
      <c r="CU856" s="10">
        <v>53.270000457763672</v>
      </c>
      <c r="CV856" s="10">
        <v>114.41500091552734</v>
      </c>
      <c r="CW856" s="10">
        <v>482.77999877929688</v>
      </c>
      <c r="CX856" s="10">
        <v>597.19500732421875</v>
      </c>
      <c r="CY856" s="10">
        <v>22.935001373291016</v>
      </c>
      <c r="CZ856" s="10">
        <v>301.510009765625</v>
      </c>
      <c r="DA856" s="10">
        <v>324.44500732421875</v>
      </c>
      <c r="DB856" s="10">
        <v>23.545000076293945</v>
      </c>
      <c r="DC856" s="10">
        <v>540.44500732421875</v>
      </c>
      <c r="DD856" s="10">
        <v>563.989990234375</v>
      </c>
      <c r="DE856" s="10">
        <v>257.23001098632812</v>
      </c>
      <c r="DF856" s="10">
        <v>1288.824951171875</v>
      </c>
      <c r="DG856" s="10">
        <v>1546.054931640625</v>
      </c>
    </row>
    <row r="857" spans="1:111">
      <c r="A857" t="s">
        <v>34</v>
      </c>
      <c r="B857" t="s">
        <v>64</v>
      </c>
      <c r="C857" t="s">
        <v>79</v>
      </c>
      <c r="D857" s="10">
        <v>219.82499694824219</v>
      </c>
      <c r="E857" s="10">
        <v>1172.5899658203125</v>
      </c>
      <c r="F857" s="10">
        <v>1392.4149780273438</v>
      </c>
      <c r="G857" s="10">
        <v>281.5</v>
      </c>
      <c r="H857" s="10">
        <v>1034</v>
      </c>
      <c r="I857" s="10">
        <v>1315.5</v>
      </c>
      <c r="J857" s="10">
        <v>397</v>
      </c>
      <c r="K857" s="10">
        <v>371.87999725341797</v>
      </c>
      <c r="L857" s="10">
        <v>768.8800048828125</v>
      </c>
      <c r="M857" s="10">
        <v>1280.93994140625</v>
      </c>
      <c r="N857" s="10">
        <v>3485.869873046875</v>
      </c>
      <c r="O857" s="10">
        <v>4766.809814453125</v>
      </c>
      <c r="P857" s="10">
        <v>335.95000076293945</v>
      </c>
      <c r="Q857" s="10">
        <v>1701.2099914550781</v>
      </c>
      <c r="R857" s="10">
        <v>2037.1600036621094</v>
      </c>
      <c r="S857" s="10">
        <v>160.68499565124512</v>
      </c>
      <c r="T857" s="10">
        <v>80447.628753662109</v>
      </c>
      <c r="U857" s="10">
        <v>80608.310302734375</v>
      </c>
      <c r="V857" s="10">
        <v>731.92502975463867</v>
      </c>
      <c r="W857" s="10">
        <v>1580.0949897766113</v>
      </c>
      <c r="X857" s="10">
        <v>2312.020076751709</v>
      </c>
      <c r="Y857" s="10">
        <v>326.71999740600586</v>
      </c>
      <c r="Z857" s="10">
        <v>1075.405029296875</v>
      </c>
      <c r="AA857" s="10">
        <v>1402.1250305175781</v>
      </c>
      <c r="AB857" s="10">
        <v>280.48999786376953</v>
      </c>
      <c r="AC857" s="10">
        <v>838.15498352050781</v>
      </c>
      <c r="AD857" s="10">
        <v>1118.6449584960938</v>
      </c>
      <c r="AE857" s="10">
        <v>719.54000091552734</v>
      </c>
      <c r="AF857" s="10">
        <v>1108.9450225830078</v>
      </c>
      <c r="AG857" s="10">
        <v>1828.4850158691406</v>
      </c>
      <c r="AH857" s="10">
        <v>327.84999370574951</v>
      </c>
      <c r="AI857" s="10">
        <v>1890.175048828125</v>
      </c>
      <c r="AJ857" s="10">
        <v>2218.0250091552734</v>
      </c>
      <c r="AK857" s="10">
        <v>344.03999847173691</v>
      </c>
      <c r="AL857" s="10">
        <v>26256.690307617188</v>
      </c>
      <c r="AM857" s="10">
        <v>26600.730857849121</v>
      </c>
      <c r="AN857" s="10">
        <v>731.92502975463867</v>
      </c>
      <c r="AO857" s="10">
        <v>1580.0949897766113</v>
      </c>
      <c r="AP857" s="10">
        <v>2312.020076751709</v>
      </c>
      <c r="AQ857" s="10">
        <v>326.71999740600586</v>
      </c>
      <c r="AR857" s="10">
        <v>1075.405029296875</v>
      </c>
      <c r="AS857" s="10">
        <v>1402.1250305175781</v>
      </c>
      <c r="AT857" s="10">
        <v>280.48999786376953</v>
      </c>
      <c r="AU857" s="10">
        <v>838.15498352050781</v>
      </c>
      <c r="AV857" s="10">
        <v>1118.6449584960938</v>
      </c>
      <c r="AW857" s="10">
        <v>719.54000091552734</v>
      </c>
      <c r="AX857" s="10">
        <v>1108.9450225830078</v>
      </c>
      <c r="AY857" s="10">
        <v>1828.4850158691406</v>
      </c>
      <c r="AZ857" s="10">
        <v>327.84999370574951</v>
      </c>
      <c r="BA857" s="10">
        <v>1890.175048828125</v>
      </c>
      <c r="BB857" s="10">
        <v>2218.0250091552734</v>
      </c>
      <c r="BC857" s="10">
        <v>344.03999847173691</v>
      </c>
      <c r="BD857" s="10">
        <v>26256.690307617188</v>
      </c>
      <c r="BE857" s="10">
        <v>26600.730857849121</v>
      </c>
      <c r="BF857" s="10">
        <v>691.53498077392578</v>
      </c>
      <c r="BG857" s="10">
        <v>1912.7049751281738</v>
      </c>
      <c r="BH857" s="10">
        <v>2604.2398872375488</v>
      </c>
      <c r="BI857" s="10">
        <v>304.12999725341797</v>
      </c>
      <c r="BJ857" s="10">
        <v>1075.405029296875</v>
      </c>
      <c r="BK857" s="10">
        <v>1379.5350570678711</v>
      </c>
      <c r="BL857" s="10">
        <v>272.69500350952148</v>
      </c>
      <c r="BM857" s="10">
        <v>885.01495361328125</v>
      </c>
      <c r="BN857" s="10">
        <v>1157.7099609375</v>
      </c>
      <c r="BO857" s="10">
        <v>213.75499725341797</v>
      </c>
      <c r="BP857" s="10">
        <v>1108.9450225830078</v>
      </c>
      <c r="BQ857" s="10">
        <v>1322.7000427246094</v>
      </c>
      <c r="BR857" s="10">
        <v>307.09999942779541</v>
      </c>
      <c r="BS857" s="10">
        <v>2033.260009765625</v>
      </c>
      <c r="BT857" s="10">
        <v>2340.3600158691406</v>
      </c>
      <c r="BU857" s="10">
        <v>309.31000328063965</v>
      </c>
      <c r="BV857" s="10">
        <v>1359.2899475097656</v>
      </c>
      <c r="BW857" s="10">
        <v>1668.5999813079834</v>
      </c>
      <c r="BX857" s="10">
        <v>691.53498077392578</v>
      </c>
      <c r="BY857" s="10">
        <v>1912.7049751281738</v>
      </c>
      <c r="BZ857" s="10">
        <v>2604.2398872375488</v>
      </c>
      <c r="CA857" s="10">
        <v>304.12999725341797</v>
      </c>
      <c r="CB857" s="10">
        <v>1075.405029296875</v>
      </c>
      <c r="CC857" s="10">
        <v>1379.5350570678711</v>
      </c>
      <c r="CD857" s="10">
        <v>272.69500350952148</v>
      </c>
      <c r="CE857" s="10">
        <v>885.01495361328125</v>
      </c>
      <c r="CF857" s="10">
        <v>1157.7099609375</v>
      </c>
      <c r="CG857" s="10">
        <v>213.75499725341797</v>
      </c>
      <c r="CH857" s="10">
        <v>1108.9450225830078</v>
      </c>
      <c r="CI857" s="10">
        <v>1322.7000427246094</v>
      </c>
      <c r="CJ857" s="10">
        <v>307.09999942779541</v>
      </c>
      <c r="CK857" s="10">
        <v>2033.260009765625</v>
      </c>
      <c r="CL857" s="10">
        <v>2340.3600158691406</v>
      </c>
      <c r="CM857" s="10">
        <v>309.31000328063965</v>
      </c>
      <c r="CN857" s="10">
        <v>1359.2899475097656</v>
      </c>
      <c r="CO857" s="10">
        <v>1668.5999813079834</v>
      </c>
      <c r="CP857" s="10">
        <v>642.64999580383301</v>
      </c>
      <c r="CQ857" s="10">
        <v>2160.6999702453613</v>
      </c>
      <c r="CR857" s="10">
        <v>2803.3499526977539</v>
      </c>
      <c r="CS857" s="10">
        <v>280.79500961303711</v>
      </c>
      <c r="CT857" s="10">
        <v>1075.405029296875</v>
      </c>
      <c r="CU857" s="10">
        <v>1356.2000541687012</v>
      </c>
      <c r="CV857" s="10">
        <v>262.6349983215332</v>
      </c>
      <c r="CW857" s="10">
        <v>914.43997192382812</v>
      </c>
      <c r="CX857" s="10">
        <v>1177.0749664306641</v>
      </c>
      <c r="CY857" s="10">
        <v>202.0099983215332</v>
      </c>
      <c r="CZ857" s="10">
        <v>1092.1250152587891</v>
      </c>
      <c r="DA857" s="10">
        <v>1294.1349792480469</v>
      </c>
      <c r="DB857" s="10">
        <v>289.80999660491943</v>
      </c>
      <c r="DC857" s="10">
        <v>2049.2099609375</v>
      </c>
      <c r="DD857" s="10">
        <v>2339.0198974609375</v>
      </c>
      <c r="DE857" s="10">
        <v>275.73501014709473</v>
      </c>
      <c r="DF857" s="10">
        <v>1288.824951171875</v>
      </c>
      <c r="DG857" s="10">
        <v>1564.5599308013916</v>
      </c>
    </row>
    <row r="858" spans="1:111">
      <c r="A858" t="s">
        <v>34</v>
      </c>
      <c r="B858" t="s">
        <v>65</v>
      </c>
      <c r="C858" t="s">
        <v>84</v>
      </c>
      <c r="D858" s="10">
        <v>0</v>
      </c>
      <c r="E858" s="10">
        <v>0</v>
      </c>
      <c r="F858" s="10">
        <v>0</v>
      </c>
      <c r="G858" s="10">
        <v>0</v>
      </c>
      <c r="H858" s="10">
        <v>0</v>
      </c>
      <c r="I858" s="10">
        <v>0</v>
      </c>
      <c r="J858" s="10">
        <v>0</v>
      </c>
      <c r="K858" s="10">
        <v>0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106.31500244140625</v>
      </c>
      <c r="U858" s="10">
        <v>106.31500244140625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  <c r="AD858" s="10">
        <v>0</v>
      </c>
      <c r="AE858" s="10">
        <v>0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0</v>
      </c>
      <c r="AL858" s="10">
        <v>104.44999694824219</v>
      </c>
      <c r="AM858" s="10">
        <v>104.44999694824219</v>
      </c>
      <c r="AN858" s="10">
        <v>0</v>
      </c>
      <c r="AO858" s="10">
        <v>0</v>
      </c>
      <c r="AP858" s="10">
        <v>0</v>
      </c>
      <c r="AQ858" s="10">
        <v>0</v>
      </c>
      <c r="AR858" s="10">
        <v>0</v>
      </c>
      <c r="AS858" s="10">
        <v>0</v>
      </c>
      <c r="AT858" s="10">
        <v>0</v>
      </c>
      <c r="AU858" s="10">
        <v>0</v>
      </c>
      <c r="AV858" s="10">
        <v>0</v>
      </c>
      <c r="AW858" s="10">
        <v>0</v>
      </c>
      <c r="AX858" s="10">
        <v>0</v>
      </c>
      <c r="AY858" s="10">
        <v>0</v>
      </c>
      <c r="AZ858" s="10">
        <v>0</v>
      </c>
      <c r="BA858" s="10">
        <v>0</v>
      </c>
      <c r="BB858" s="10">
        <v>0</v>
      </c>
      <c r="BC858" s="10">
        <v>0</v>
      </c>
      <c r="BD858" s="10">
        <v>104.44999694824219</v>
      </c>
      <c r="BE858" s="10">
        <v>104.44999694824219</v>
      </c>
      <c r="BF858" s="10">
        <v>0</v>
      </c>
      <c r="BG858" s="10">
        <v>0</v>
      </c>
      <c r="BH858" s="10">
        <v>0</v>
      </c>
      <c r="BI858" s="10">
        <v>0</v>
      </c>
      <c r="BJ858" s="10">
        <v>0</v>
      </c>
      <c r="BK858" s="10">
        <v>0</v>
      </c>
      <c r="BL858" s="10">
        <v>0</v>
      </c>
      <c r="BM858" s="10">
        <v>0</v>
      </c>
      <c r="BN858" s="10">
        <v>0</v>
      </c>
      <c r="BO858" s="10">
        <v>0</v>
      </c>
      <c r="BP858" s="10">
        <v>0</v>
      </c>
      <c r="BQ858" s="10">
        <v>0</v>
      </c>
      <c r="BR858" s="10">
        <v>0</v>
      </c>
      <c r="BS858" s="10">
        <v>0</v>
      </c>
      <c r="BT858" s="10">
        <v>0</v>
      </c>
      <c r="BU858" s="10">
        <v>0</v>
      </c>
      <c r="BV858" s="10">
        <v>104.44999694824219</v>
      </c>
      <c r="BW858" s="10">
        <v>104.44999694824219</v>
      </c>
      <c r="BX858" s="10">
        <v>0</v>
      </c>
      <c r="BY858" s="10">
        <v>0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10">
        <v>0</v>
      </c>
      <c r="CF858" s="10">
        <v>0</v>
      </c>
      <c r="CG858" s="10">
        <v>0</v>
      </c>
      <c r="CH858" s="10">
        <v>0</v>
      </c>
      <c r="CI858" s="10">
        <v>0</v>
      </c>
      <c r="CJ858" s="10">
        <v>0</v>
      </c>
      <c r="CK858" s="10">
        <v>0</v>
      </c>
      <c r="CL858" s="10">
        <v>0</v>
      </c>
      <c r="CM858" s="10">
        <v>0</v>
      </c>
      <c r="CN858" s="10">
        <v>104.44999694824219</v>
      </c>
      <c r="CO858" s="10">
        <v>104.44999694824219</v>
      </c>
      <c r="CP858" s="10">
        <v>0</v>
      </c>
      <c r="CQ858" s="10">
        <v>0</v>
      </c>
      <c r="CR858" s="10">
        <v>0</v>
      </c>
      <c r="CS858" s="10">
        <v>0</v>
      </c>
      <c r="CT858" s="10">
        <v>0</v>
      </c>
      <c r="CU858" s="10">
        <v>0</v>
      </c>
      <c r="CV858" s="10">
        <v>0</v>
      </c>
      <c r="CW858" s="10">
        <v>0</v>
      </c>
      <c r="CX858" s="10">
        <v>0</v>
      </c>
      <c r="CY858" s="10">
        <v>0</v>
      </c>
      <c r="CZ858" s="10">
        <v>0</v>
      </c>
      <c r="DA858" s="10">
        <v>0</v>
      </c>
      <c r="DB858" s="10">
        <v>0</v>
      </c>
      <c r="DC858" s="10">
        <v>0</v>
      </c>
      <c r="DD858" s="10">
        <v>0</v>
      </c>
      <c r="DE858" s="10">
        <v>0</v>
      </c>
      <c r="DF858" s="10">
        <v>104.44999694824219</v>
      </c>
      <c r="DG858" s="10">
        <v>104.44999694824219</v>
      </c>
    </row>
    <row r="859" spans="1:111">
      <c r="A859" t="s">
        <v>34</v>
      </c>
      <c r="B859" t="s">
        <v>65</v>
      </c>
      <c r="C859" t="s">
        <v>87</v>
      </c>
      <c r="D859" s="10">
        <v>2226.5</v>
      </c>
      <c r="E859" s="10">
        <v>0</v>
      </c>
      <c r="F859" s="10">
        <v>2226.5</v>
      </c>
      <c r="G859" s="10">
        <v>0</v>
      </c>
      <c r="H859" s="10">
        <v>0</v>
      </c>
      <c r="I859" s="10">
        <v>0</v>
      </c>
      <c r="J859" s="10">
        <v>3642.9599609375</v>
      </c>
      <c r="K859" s="10">
        <v>2426.97998046875</v>
      </c>
      <c r="L859" s="10">
        <v>6069.93994140625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763.5</v>
      </c>
      <c r="T859" s="10">
        <v>0</v>
      </c>
      <c r="U859" s="10">
        <v>763.5</v>
      </c>
      <c r="V859" s="10">
        <v>4425.06005859375</v>
      </c>
      <c r="W859" s="10">
        <v>0</v>
      </c>
      <c r="X859" s="10">
        <v>4425.06005859375</v>
      </c>
      <c r="Y859" s="10">
        <v>0</v>
      </c>
      <c r="Z859" s="10">
        <v>0</v>
      </c>
      <c r="AA859" s="10">
        <v>0</v>
      </c>
      <c r="AB859" s="10">
        <v>3485.47509765625</v>
      </c>
      <c r="AC859" s="10">
        <v>7900.5400390625</v>
      </c>
      <c r="AD859" s="10">
        <v>11386.015625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1840.2650146484375</v>
      </c>
      <c r="AL859" s="10">
        <v>1252.8199462890625</v>
      </c>
      <c r="AM859" s="10">
        <v>3093.0849609375</v>
      </c>
      <c r="AN859" s="10">
        <v>4425.06005859375</v>
      </c>
      <c r="AO859" s="10">
        <v>0</v>
      </c>
      <c r="AP859" s="10">
        <v>4425.06005859375</v>
      </c>
      <c r="AQ859" s="10">
        <v>0</v>
      </c>
      <c r="AR859" s="10">
        <v>0</v>
      </c>
      <c r="AS859" s="10">
        <v>0</v>
      </c>
      <c r="AT859" s="10">
        <v>3485.47509765625</v>
      </c>
      <c r="AU859" s="10">
        <v>7900.5400390625</v>
      </c>
      <c r="AV859" s="10">
        <v>11386.015625</v>
      </c>
      <c r="AW859" s="10">
        <v>0</v>
      </c>
      <c r="AX859" s="10">
        <v>0</v>
      </c>
      <c r="AY859" s="10">
        <v>0</v>
      </c>
      <c r="AZ859" s="10">
        <v>0</v>
      </c>
      <c r="BA859" s="10">
        <v>0</v>
      </c>
      <c r="BB859" s="10">
        <v>0</v>
      </c>
      <c r="BC859" s="10">
        <v>1840.2650146484375</v>
      </c>
      <c r="BD859" s="10">
        <v>1252.8199462890625</v>
      </c>
      <c r="BE859" s="10">
        <v>3093.0849609375</v>
      </c>
      <c r="BF859" s="10">
        <v>4385.1650390625</v>
      </c>
      <c r="BG859" s="10">
        <v>2715.89990234375</v>
      </c>
      <c r="BH859" s="10">
        <v>7101.06494140625</v>
      </c>
      <c r="BI859" s="10">
        <v>0</v>
      </c>
      <c r="BJ859" s="10">
        <v>0</v>
      </c>
      <c r="BK859" s="10">
        <v>0</v>
      </c>
      <c r="BL859" s="10">
        <v>3328.60009765625</v>
      </c>
      <c r="BM859" s="10">
        <v>9650.5400390625</v>
      </c>
      <c r="BN859" s="10">
        <v>12979.140625</v>
      </c>
      <c r="BO859" s="10">
        <v>0</v>
      </c>
      <c r="BP859" s="10">
        <v>0</v>
      </c>
      <c r="BQ859" s="10">
        <v>0</v>
      </c>
      <c r="BR859" s="10">
        <v>0</v>
      </c>
      <c r="BS859" s="10">
        <v>0</v>
      </c>
      <c r="BT859" s="10">
        <v>0</v>
      </c>
      <c r="BU859" s="10">
        <v>1729.8499755859375</v>
      </c>
      <c r="BV859" s="10">
        <v>2505.639892578125</v>
      </c>
      <c r="BW859" s="10">
        <v>4235.48974609375</v>
      </c>
      <c r="BX859" s="10">
        <v>4385.1650390625</v>
      </c>
      <c r="BY859" s="10">
        <v>2715.89990234375</v>
      </c>
      <c r="BZ859" s="10">
        <v>7101.06494140625</v>
      </c>
      <c r="CA859" s="10">
        <v>0</v>
      </c>
      <c r="CB859" s="10">
        <v>0</v>
      </c>
      <c r="CC859" s="10">
        <v>0</v>
      </c>
      <c r="CD859" s="10">
        <v>3328.60009765625</v>
      </c>
      <c r="CE859" s="10">
        <v>9650.5400390625</v>
      </c>
      <c r="CF859" s="10">
        <v>12979.140625</v>
      </c>
      <c r="CG859" s="10">
        <v>0</v>
      </c>
      <c r="CH859" s="10">
        <v>0</v>
      </c>
      <c r="CI859" s="10">
        <v>0</v>
      </c>
      <c r="CJ859" s="10">
        <v>0</v>
      </c>
      <c r="CK859" s="10">
        <v>0</v>
      </c>
      <c r="CL859" s="10">
        <v>0</v>
      </c>
      <c r="CM859" s="10">
        <v>1729.8499755859375</v>
      </c>
      <c r="CN859" s="10">
        <v>2505.639892578125</v>
      </c>
      <c r="CO859" s="10">
        <v>4235.48974609375</v>
      </c>
      <c r="CP859" s="10">
        <v>4225.58984375</v>
      </c>
      <c r="CQ859" s="10">
        <v>11753.833984375</v>
      </c>
      <c r="CR859" s="10">
        <v>15979.423828125</v>
      </c>
      <c r="CS859" s="10">
        <v>0</v>
      </c>
      <c r="CT859" s="10">
        <v>0</v>
      </c>
      <c r="CU859" s="10">
        <v>0</v>
      </c>
      <c r="CV859" s="10">
        <v>3094.60986328125</v>
      </c>
      <c r="CW859" s="10">
        <v>10742.4697265625</v>
      </c>
      <c r="CX859" s="10">
        <v>13837.080078125</v>
      </c>
      <c r="CY859" s="10">
        <v>0</v>
      </c>
      <c r="CZ859" s="10">
        <v>0</v>
      </c>
      <c r="DA859" s="10">
        <v>0</v>
      </c>
      <c r="DB859" s="10">
        <v>0</v>
      </c>
      <c r="DC859" s="10">
        <v>0</v>
      </c>
      <c r="DD859" s="10">
        <v>0</v>
      </c>
      <c r="DE859" s="10">
        <v>1582.6300048828125</v>
      </c>
      <c r="DF859" s="10">
        <v>2505.639892578125</v>
      </c>
      <c r="DG859" s="10">
        <v>4088.27001953125</v>
      </c>
    </row>
    <row r="860" spans="1:111">
      <c r="A860" t="s">
        <v>34</v>
      </c>
      <c r="B860" t="s">
        <v>65</v>
      </c>
      <c r="C860" t="s">
        <v>94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  <c r="L860" s="10">
        <v>0</v>
      </c>
      <c r="M860" s="10">
        <v>86.819999694824219</v>
      </c>
      <c r="N860" s="10">
        <v>878.2650146484375</v>
      </c>
      <c r="O860" s="10">
        <v>965.08502197265625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Y860" s="10">
        <v>0</v>
      </c>
      <c r="Z860" s="10">
        <v>0</v>
      </c>
      <c r="AA860" s="10">
        <v>0</v>
      </c>
      <c r="AB860" s="10">
        <v>0</v>
      </c>
      <c r="AC860" s="10">
        <v>0</v>
      </c>
      <c r="AD860" s="10">
        <v>0</v>
      </c>
      <c r="AE860" s="10">
        <v>76.839996337890625</v>
      </c>
      <c r="AF860" s="10">
        <v>878.19500732421875</v>
      </c>
      <c r="AG860" s="10">
        <v>955.0350341796875</v>
      </c>
      <c r="AH860" s="10">
        <v>0</v>
      </c>
      <c r="AI860" s="10">
        <v>0</v>
      </c>
      <c r="AJ860" s="10">
        <v>0</v>
      </c>
      <c r="AK860" s="10">
        <v>0</v>
      </c>
      <c r="AL860" s="10">
        <v>0</v>
      </c>
      <c r="AM860" s="10">
        <v>0</v>
      </c>
      <c r="AN860" s="10">
        <v>0</v>
      </c>
      <c r="AO860" s="10">
        <v>0</v>
      </c>
      <c r="AP860" s="10">
        <v>0</v>
      </c>
      <c r="AQ860" s="10">
        <v>0</v>
      </c>
      <c r="AR860" s="10">
        <v>0</v>
      </c>
      <c r="AS860" s="10">
        <v>0</v>
      </c>
      <c r="AT860" s="10">
        <v>0</v>
      </c>
      <c r="AU860" s="10">
        <v>0</v>
      </c>
      <c r="AV860" s="10">
        <v>0</v>
      </c>
      <c r="AW860" s="10">
        <v>76.839996337890625</v>
      </c>
      <c r="AX860" s="10">
        <v>878.19500732421875</v>
      </c>
      <c r="AY860" s="10">
        <v>955.0350341796875</v>
      </c>
      <c r="AZ860" s="10">
        <v>0</v>
      </c>
      <c r="BA860" s="10">
        <v>0</v>
      </c>
      <c r="BB860" s="10">
        <v>0</v>
      </c>
      <c r="BC860" s="10">
        <v>0</v>
      </c>
      <c r="BD860" s="10">
        <v>0</v>
      </c>
      <c r="BE860" s="10">
        <v>0</v>
      </c>
      <c r="BF860" s="10">
        <v>0</v>
      </c>
      <c r="BG860" s="10">
        <v>0</v>
      </c>
      <c r="BH860" s="10">
        <v>0</v>
      </c>
      <c r="BI860" s="10">
        <v>0</v>
      </c>
      <c r="BJ860" s="10">
        <v>0</v>
      </c>
      <c r="BK860" s="10">
        <v>0</v>
      </c>
      <c r="BL860" s="10">
        <v>0</v>
      </c>
      <c r="BM860" s="10">
        <v>0</v>
      </c>
      <c r="BN860" s="10">
        <v>0</v>
      </c>
      <c r="BO860" s="10">
        <v>68.05999755859375</v>
      </c>
      <c r="BP860" s="10">
        <v>878.19500732421875</v>
      </c>
      <c r="BQ860" s="10">
        <v>946.2550048828125</v>
      </c>
      <c r="BR860" s="10">
        <v>0</v>
      </c>
      <c r="BS860" s="10">
        <v>0</v>
      </c>
      <c r="BT860" s="10">
        <v>0</v>
      </c>
      <c r="BU860" s="10">
        <v>0</v>
      </c>
      <c r="BV860" s="10">
        <v>0</v>
      </c>
      <c r="BW860" s="10">
        <v>0</v>
      </c>
      <c r="BX860" s="10">
        <v>0</v>
      </c>
      <c r="BY860" s="10">
        <v>0</v>
      </c>
      <c r="BZ860" s="10">
        <v>0</v>
      </c>
      <c r="CA860" s="10">
        <v>0</v>
      </c>
      <c r="CB860" s="10">
        <v>0</v>
      </c>
      <c r="CC860" s="10">
        <v>0</v>
      </c>
      <c r="CD860" s="10">
        <v>0</v>
      </c>
      <c r="CE860" s="10">
        <v>0</v>
      </c>
      <c r="CF860" s="10">
        <v>0</v>
      </c>
      <c r="CG860" s="10">
        <v>68.05999755859375</v>
      </c>
      <c r="CH860" s="10">
        <v>878.19500732421875</v>
      </c>
      <c r="CI860" s="10">
        <v>946.2550048828125</v>
      </c>
      <c r="CJ860" s="10">
        <v>0</v>
      </c>
      <c r="CK860" s="10">
        <v>0</v>
      </c>
      <c r="CL860" s="10">
        <v>0</v>
      </c>
      <c r="CM860" s="10">
        <v>0</v>
      </c>
      <c r="CN860" s="10">
        <v>0</v>
      </c>
      <c r="CO860" s="10">
        <v>0</v>
      </c>
      <c r="CP860" s="10">
        <v>0</v>
      </c>
      <c r="CQ860" s="10">
        <v>0</v>
      </c>
      <c r="CR860" s="10">
        <v>0</v>
      </c>
      <c r="CS860" s="10">
        <v>0</v>
      </c>
      <c r="CT860" s="10">
        <v>0</v>
      </c>
      <c r="CU860" s="10">
        <v>0</v>
      </c>
      <c r="CV860" s="10">
        <v>0</v>
      </c>
      <c r="CW860" s="10">
        <v>0</v>
      </c>
      <c r="CX860" s="10">
        <v>0</v>
      </c>
      <c r="CY860" s="10">
        <v>59.279998779296875</v>
      </c>
      <c r="CZ860" s="10">
        <v>878.19500732421875</v>
      </c>
      <c r="DA860" s="10">
        <v>937.4749755859375</v>
      </c>
      <c r="DB860" s="10">
        <v>0</v>
      </c>
      <c r="DC860" s="10">
        <v>0</v>
      </c>
      <c r="DD860" s="10">
        <v>0</v>
      </c>
      <c r="DE860" s="10">
        <v>0</v>
      </c>
      <c r="DF860" s="10">
        <v>0</v>
      </c>
      <c r="DG860" s="10">
        <v>0</v>
      </c>
    </row>
    <row r="861" spans="1:111">
      <c r="A861" t="s">
        <v>34</v>
      </c>
      <c r="B861" t="s">
        <v>65</v>
      </c>
      <c r="C861" t="s">
        <v>88</v>
      </c>
      <c r="D861" s="10">
        <v>837.5</v>
      </c>
      <c r="E861" s="10">
        <v>0</v>
      </c>
      <c r="F861" s="10">
        <v>837.5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  <c r="L861" s="10">
        <v>0</v>
      </c>
      <c r="M861" s="10">
        <v>0</v>
      </c>
      <c r="N861" s="10">
        <v>6000</v>
      </c>
      <c r="O861" s="10">
        <v>6000</v>
      </c>
      <c r="P861" s="10">
        <v>126</v>
      </c>
      <c r="Q861" s="10">
        <v>5998</v>
      </c>
      <c r="R861" s="10">
        <v>6124</v>
      </c>
      <c r="S861" s="10">
        <v>18</v>
      </c>
      <c r="T861" s="10">
        <v>0</v>
      </c>
      <c r="U861" s="10">
        <v>18</v>
      </c>
      <c r="V861" s="10">
        <v>1271.22998046875</v>
      </c>
      <c r="W861" s="10">
        <v>1709.800048828125</v>
      </c>
      <c r="X861" s="10">
        <v>2981.030029296875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  <c r="AD861" s="10">
        <v>0</v>
      </c>
      <c r="AE861" s="10">
        <v>0</v>
      </c>
      <c r="AF861" s="10">
        <v>608.364990234375</v>
      </c>
      <c r="AG861" s="10">
        <v>608.364990234375</v>
      </c>
      <c r="AH861" s="10">
        <v>102.77500152587891</v>
      </c>
      <c r="AI861" s="10">
        <v>419.48001098632812</v>
      </c>
      <c r="AJ861" s="10">
        <v>522.2550048828125</v>
      </c>
      <c r="AK861" s="10">
        <v>0</v>
      </c>
      <c r="AL861" s="10">
        <v>0</v>
      </c>
      <c r="AM861" s="10">
        <v>0</v>
      </c>
      <c r="AN861" s="10">
        <v>1271.22998046875</v>
      </c>
      <c r="AO861" s="10">
        <v>1709.800048828125</v>
      </c>
      <c r="AP861" s="10">
        <v>2981.030029296875</v>
      </c>
      <c r="AQ861" s="10">
        <v>0</v>
      </c>
      <c r="AR861" s="10">
        <v>0</v>
      </c>
      <c r="AS861" s="10">
        <v>0</v>
      </c>
      <c r="AT861" s="10">
        <v>0</v>
      </c>
      <c r="AU861" s="10">
        <v>0</v>
      </c>
      <c r="AV861" s="10">
        <v>0</v>
      </c>
      <c r="AW861" s="10">
        <v>0</v>
      </c>
      <c r="AX861" s="10">
        <v>608.364990234375</v>
      </c>
      <c r="AY861" s="10">
        <v>608.364990234375</v>
      </c>
      <c r="AZ861" s="10">
        <v>102.77500152587891</v>
      </c>
      <c r="BA861" s="10">
        <v>419.48001098632812</v>
      </c>
      <c r="BB861" s="10">
        <v>522.2550048828125</v>
      </c>
      <c r="BC861" s="10">
        <v>0</v>
      </c>
      <c r="BD861" s="10">
        <v>0</v>
      </c>
      <c r="BE861" s="10">
        <v>0</v>
      </c>
      <c r="BF861" s="10">
        <v>1140.844970703125</v>
      </c>
      <c r="BG861" s="10">
        <v>1709.800048828125</v>
      </c>
      <c r="BH861" s="10">
        <v>2850.64501953125</v>
      </c>
      <c r="BI861" s="10">
        <v>0</v>
      </c>
      <c r="BJ861" s="10">
        <v>0</v>
      </c>
      <c r="BK861" s="10">
        <v>0</v>
      </c>
      <c r="BL861" s="10">
        <v>0</v>
      </c>
      <c r="BM861" s="10">
        <v>0</v>
      </c>
      <c r="BN861" s="10">
        <v>0</v>
      </c>
      <c r="BO861" s="10">
        <v>0</v>
      </c>
      <c r="BP861" s="10">
        <v>608.364990234375</v>
      </c>
      <c r="BQ861" s="10">
        <v>608.364990234375</v>
      </c>
      <c r="BR861" s="10">
        <v>94.385002136230469</v>
      </c>
      <c r="BS861" s="10">
        <v>419.48001098632812</v>
      </c>
      <c r="BT861" s="10">
        <v>513.864990234375</v>
      </c>
      <c r="BU861" s="10">
        <v>0</v>
      </c>
      <c r="BV861" s="10">
        <v>0</v>
      </c>
      <c r="BW861" s="10">
        <v>0</v>
      </c>
      <c r="BX861" s="10">
        <v>1140.844970703125</v>
      </c>
      <c r="BY861" s="10">
        <v>1709.800048828125</v>
      </c>
      <c r="BZ861" s="10">
        <v>2850.64501953125</v>
      </c>
      <c r="CA861" s="10">
        <v>0</v>
      </c>
      <c r="CB861" s="10">
        <v>0</v>
      </c>
      <c r="CC861" s="10">
        <v>0</v>
      </c>
      <c r="CD861" s="10">
        <v>0</v>
      </c>
      <c r="CE861" s="10">
        <v>0</v>
      </c>
      <c r="CF861" s="10">
        <v>0</v>
      </c>
      <c r="CG861" s="10">
        <v>0</v>
      </c>
      <c r="CH861" s="10">
        <v>608.364990234375</v>
      </c>
      <c r="CI861" s="10">
        <v>608.364990234375</v>
      </c>
      <c r="CJ861" s="10">
        <v>94.385002136230469</v>
      </c>
      <c r="CK861" s="10">
        <v>419.48001098632812</v>
      </c>
      <c r="CL861" s="10">
        <v>513.864990234375</v>
      </c>
      <c r="CM861" s="10">
        <v>0</v>
      </c>
      <c r="CN861" s="10">
        <v>0</v>
      </c>
      <c r="CO861" s="10">
        <v>0</v>
      </c>
      <c r="CP861" s="10">
        <v>1010.4650268554688</v>
      </c>
      <c r="CQ861" s="10">
        <v>1709.800048828125</v>
      </c>
      <c r="CR861" s="10">
        <v>2720.26513671875</v>
      </c>
      <c r="CS861" s="10">
        <v>0</v>
      </c>
      <c r="CT861" s="10">
        <v>0</v>
      </c>
      <c r="CU861" s="10">
        <v>0</v>
      </c>
      <c r="CV861" s="10">
        <v>0</v>
      </c>
      <c r="CW861" s="10">
        <v>0</v>
      </c>
      <c r="CX861" s="10">
        <v>0</v>
      </c>
      <c r="CY861" s="10">
        <v>0</v>
      </c>
      <c r="CZ861" s="10">
        <v>456.27499389648438</v>
      </c>
      <c r="DA861" s="10">
        <v>456.27499389648438</v>
      </c>
      <c r="DB861" s="10">
        <v>85.995002746582031</v>
      </c>
      <c r="DC861" s="10">
        <v>419.48001098632812</v>
      </c>
      <c r="DD861" s="10">
        <v>505.47500610351562</v>
      </c>
      <c r="DE861" s="10">
        <v>0</v>
      </c>
      <c r="DF861" s="10">
        <v>0</v>
      </c>
      <c r="DG861" s="10">
        <v>0</v>
      </c>
    </row>
    <row r="862" spans="1:111">
      <c r="A862" t="s">
        <v>34</v>
      </c>
      <c r="B862" t="s">
        <v>65</v>
      </c>
      <c r="C862" t="s">
        <v>89</v>
      </c>
      <c r="D862" s="10">
        <v>0</v>
      </c>
      <c r="E862" s="10">
        <v>543.52001953125</v>
      </c>
      <c r="F862" s="10">
        <v>543.52001953125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0">
        <v>0</v>
      </c>
      <c r="O862" s="10">
        <v>0</v>
      </c>
      <c r="P862" s="10">
        <v>86.055000305175781</v>
      </c>
      <c r="Q862" s="10">
        <v>0</v>
      </c>
      <c r="R862" s="10">
        <v>86.055000305175781</v>
      </c>
      <c r="S862" s="10">
        <v>0</v>
      </c>
      <c r="T862" s="10">
        <v>0</v>
      </c>
      <c r="U862" s="10">
        <v>0</v>
      </c>
      <c r="V862" s="10">
        <v>0</v>
      </c>
      <c r="W862" s="10">
        <v>374.48001098632812</v>
      </c>
      <c r="X862" s="10">
        <v>374.48001098632812</v>
      </c>
      <c r="Y862" s="10">
        <v>0</v>
      </c>
      <c r="Z862" s="10">
        <v>0</v>
      </c>
      <c r="AA862" s="10">
        <v>0</v>
      </c>
      <c r="AB862" s="10">
        <v>0</v>
      </c>
      <c r="AC862" s="10">
        <v>0</v>
      </c>
      <c r="AD862" s="10">
        <v>0</v>
      </c>
      <c r="AE862" s="10">
        <v>0</v>
      </c>
      <c r="AF862" s="10">
        <v>0</v>
      </c>
      <c r="AG862" s="10">
        <v>0</v>
      </c>
      <c r="AH862" s="10">
        <v>82.885002136230469</v>
      </c>
      <c r="AI862" s="10">
        <v>0</v>
      </c>
      <c r="AJ862" s="10">
        <v>82.885002136230469</v>
      </c>
      <c r="AK862" s="10">
        <v>0</v>
      </c>
      <c r="AL862" s="10">
        <v>0</v>
      </c>
      <c r="AM862" s="10">
        <v>0</v>
      </c>
      <c r="AN862" s="10">
        <v>0</v>
      </c>
      <c r="AO862" s="10">
        <v>374.48001098632812</v>
      </c>
      <c r="AP862" s="10">
        <v>374.48001098632812</v>
      </c>
      <c r="AQ862" s="10">
        <v>0</v>
      </c>
      <c r="AR862" s="10">
        <v>0</v>
      </c>
      <c r="AS862" s="10">
        <v>0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0">
        <v>82.885002136230469</v>
      </c>
      <c r="BA862" s="10">
        <v>0</v>
      </c>
      <c r="BB862" s="10">
        <v>82.885002136230469</v>
      </c>
      <c r="BC862" s="10">
        <v>0</v>
      </c>
      <c r="BD862" s="10">
        <v>0</v>
      </c>
      <c r="BE862" s="10">
        <v>0</v>
      </c>
      <c r="BF862" s="10">
        <v>0</v>
      </c>
      <c r="BG862" s="10">
        <v>374.48001098632812</v>
      </c>
      <c r="BH862" s="10">
        <v>374.48001098632812</v>
      </c>
      <c r="BI862" s="10">
        <v>0</v>
      </c>
      <c r="BJ862" s="10">
        <v>0</v>
      </c>
      <c r="BK862" s="10">
        <v>0</v>
      </c>
      <c r="BL862" s="10">
        <v>0</v>
      </c>
      <c r="BM862" s="10">
        <v>0</v>
      </c>
      <c r="BN862" s="10">
        <v>0</v>
      </c>
      <c r="BO862" s="10">
        <v>0</v>
      </c>
      <c r="BP862" s="10">
        <v>0</v>
      </c>
      <c r="BQ862" s="10">
        <v>0</v>
      </c>
      <c r="BR862" s="10">
        <v>79.889999389648438</v>
      </c>
      <c r="BS862" s="10">
        <v>0</v>
      </c>
      <c r="BT862" s="10">
        <v>79.889999389648438</v>
      </c>
      <c r="BU862" s="10">
        <v>0</v>
      </c>
      <c r="BV862" s="10">
        <v>0</v>
      </c>
      <c r="BW862" s="10">
        <v>0</v>
      </c>
      <c r="BX862" s="10">
        <v>0</v>
      </c>
      <c r="BY862" s="10">
        <v>374.48001098632812</v>
      </c>
      <c r="BZ862" s="10">
        <v>374.48001098632812</v>
      </c>
      <c r="CA862" s="10">
        <v>0</v>
      </c>
      <c r="CB862" s="10">
        <v>0</v>
      </c>
      <c r="CC862" s="10">
        <v>0</v>
      </c>
      <c r="CD862" s="10">
        <v>0</v>
      </c>
      <c r="CE862" s="10">
        <v>0</v>
      </c>
      <c r="CF862" s="10">
        <v>0</v>
      </c>
      <c r="CG862" s="10">
        <v>0</v>
      </c>
      <c r="CH862" s="10">
        <v>0</v>
      </c>
      <c r="CI862" s="10">
        <v>0</v>
      </c>
      <c r="CJ862" s="10">
        <v>79.889999389648438</v>
      </c>
      <c r="CK862" s="10">
        <v>0</v>
      </c>
      <c r="CL862" s="10">
        <v>79.889999389648438</v>
      </c>
      <c r="CM862" s="10">
        <v>0</v>
      </c>
      <c r="CN862" s="10">
        <v>0</v>
      </c>
      <c r="CO862" s="10">
        <v>0</v>
      </c>
      <c r="CP862" s="10">
        <v>0</v>
      </c>
      <c r="CQ862" s="10">
        <v>374.48001098632812</v>
      </c>
      <c r="CR862" s="10">
        <v>374.48001098632812</v>
      </c>
      <c r="CS862" s="10">
        <v>0</v>
      </c>
      <c r="CT862" s="10">
        <v>0</v>
      </c>
      <c r="CU862" s="10">
        <v>0</v>
      </c>
      <c r="CV862" s="10">
        <v>0</v>
      </c>
      <c r="CW862" s="10">
        <v>0</v>
      </c>
      <c r="CX862" s="10">
        <v>0</v>
      </c>
      <c r="CY862" s="10">
        <v>0</v>
      </c>
      <c r="CZ862" s="10">
        <v>0</v>
      </c>
      <c r="DA862" s="10">
        <v>0</v>
      </c>
      <c r="DB862" s="10">
        <v>76.894996643066406</v>
      </c>
      <c r="DC862" s="10">
        <v>0</v>
      </c>
      <c r="DD862" s="10">
        <v>76.894996643066406</v>
      </c>
      <c r="DE862" s="10">
        <v>0</v>
      </c>
      <c r="DF862" s="10">
        <v>0</v>
      </c>
      <c r="DG862" s="10">
        <v>0</v>
      </c>
    </row>
    <row r="863" spans="1:111">
      <c r="A863" t="s">
        <v>34</v>
      </c>
      <c r="B863" t="s">
        <v>65</v>
      </c>
      <c r="C863" t="s">
        <v>81</v>
      </c>
      <c r="D863" s="10">
        <v>0</v>
      </c>
      <c r="E863" s="10">
        <v>0</v>
      </c>
      <c r="F863" s="10">
        <v>0</v>
      </c>
      <c r="G863" s="10">
        <v>38.084999084472656</v>
      </c>
      <c r="H863" s="10">
        <v>0</v>
      </c>
      <c r="I863" s="10">
        <v>38.084999084472656</v>
      </c>
      <c r="J863" s="10">
        <v>0</v>
      </c>
      <c r="K863" s="10">
        <v>0</v>
      </c>
      <c r="L863" s="10">
        <v>0</v>
      </c>
      <c r="M863" s="10">
        <v>57.955001831054688</v>
      </c>
      <c r="N863" s="10">
        <v>397.41500854492188</v>
      </c>
      <c r="O863" s="10">
        <v>455.3699951171875</v>
      </c>
      <c r="P863" s="10">
        <v>0</v>
      </c>
      <c r="Q863" s="10">
        <v>0</v>
      </c>
      <c r="R863" s="10">
        <v>0</v>
      </c>
      <c r="S863" s="10">
        <v>41.395000457763672</v>
      </c>
      <c r="T863" s="10">
        <v>528.22998046875</v>
      </c>
      <c r="U863" s="10">
        <v>569.625</v>
      </c>
      <c r="V863" s="10">
        <v>0</v>
      </c>
      <c r="W863" s="10">
        <v>0</v>
      </c>
      <c r="X863" s="10">
        <v>0</v>
      </c>
      <c r="Y863" s="10">
        <v>68.654998779296875</v>
      </c>
      <c r="Z863" s="10">
        <v>105.40000152587891</v>
      </c>
      <c r="AA863" s="10">
        <v>174.05499267578125</v>
      </c>
      <c r="AB863" s="10">
        <v>0</v>
      </c>
      <c r="AC863" s="10">
        <v>0</v>
      </c>
      <c r="AD863" s="10">
        <v>0</v>
      </c>
      <c r="AE863" s="10">
        <v>49.740001678466797</v>
      </c>
      <c r="AF863" s="10">
        <v>397.92498779296875</v>
      </c>
      <c r="AG863" s="10">
        <v>447.66497802734375</v>
      </c>
      <c r="AH863" s="10">
        <v>0</v>
      </c>
      <c r="AI863" s="10">
        <v>0</v>
      </c>
      <c r="AJ863" s="10">
        <v>0</v>
      </c>
      <c r="AK863" s="10">
        <v>13.935000419616699</v>
      </c>
      <c r="AL863" s="10">
        <v>237.21000671386719</v>
      </c>
      <c r="AM863" s="10">
        <v>251.14500427246094</v>
      </c>
      <c r="AN863" s="10">
        <v>0</v>
      </c>
      <c r="AO863" s="10">
        <v>0</v>
      </c>
      <c r="AP863" s="10">
        <v>0</v>
      </c>
      <c r="AQ863" s="10">
        <v>68.654998779296875</v>
      </c>
      <c r="AR863" s="10">
        <v>105.40000152587891</v>
      </c>
      <c r="AS863" s="10">
        <v>174.05499267578125</v>
      </c>
      <c r="AT863" s="10">
        <v>0</v>
      </c>
      <c r="AU863" s="10">
        <v>0</v>
      </c>
      <c r="AV863" s="10">
        <v>0</v>
      </c>
      <c r="AW863" s="10">
        <v>49.740001678466797</v>
      </c>
      <c r="AX863" s="10">
        <v>397.92498779296875</v>
      </c>
      <c r="AY863" s="10">
        <v>447.66497802734375</v>
      </c>
      <c r="AZ863" s="10">
        <v>0</v>
      </c>
      <c r="BA863" s="10">
        <v>0</v>
      </c>
      <c r="BB863" s="10">
        <v>0</v>
      </c>
      <c r="BC863" s="10">
        <v>13.935000419616699</v>
      </c>
      <c r="BD863" s="10">
        <v>237.21000671386719</v>
      </c>
      <c r="BE863" s="10">
        <v>251.14500427246094</v>
      </c>
      <c r="BF863" s="10">
        <v>0</v>
      </c>
      <c r="BG863" s="10">
        <v>0</v>
      </c>
      <c r="BH863" s="10">
        <v>0</v>
      </c>
      <c r="BI863" s="10">
        <v>66.279998779296875</v>
      </c>
      <c r="BJ863" s="10">
        <v>210.79499816894531</v>
      </c>
      <c r="BK863" s="10">
        <v>277.07501220703125</v>
      </c>
      <c r="BL863" s="10">
        <v>0</v>
      </c>
      <c r="BM863" s="10">
        <v>0</v>
      </c>
      <c r="BN863" s="10">
        <v>0</v>
      </c>
      <c r="BO863" s="10">
        <v>41.779998779296875</v>
      </c>
      <c r="BP863" s="10">
        <v>397.92498779296875</v>
      </c>
      <c r="BQ863" s="10">
        <v>439.70498657226562</v>
      </c>
      <c r="BR863" s="10">
        <v>0</v>
      </c>
      <c r="BS863" s="10">
        <v>0</v>
      </c>
      <c r="BT863" s="10">
        <v>0</v>
      </c>
      <c r="BU863" s="10">
        <v>12.75</v>
      </c>
      <c r="BV863" s="10">
        <v>237.21000671386719</v>
      </c>
      <c r="BW863" s="10">
        <v>249.96000671386719</v>
      </c>
      <c r="BX863" s="10">
        <v>0</v>
      </c>
      <c r="BY863" s="10">
        <v>0</v>
      </c>
      <c r="BZ863" s="10">
        <v>0</v>
      </c>
      <c r="CA863" s="10">
        <v>66.279998779296875</v>
      </c>
      <c r="CB863" s="10">
        <v>210.79499816894531</v>
      </c>
      <c r="CC863" s="10">
        <v>277.07501220703125</v>
      </c>
      <c r="CD863" s="10">
        <v>0</v>
      </c>
      <c r="CE863" s="10">
        <v>0</v>
      </c>
      <c r="CF863" s="10">
        <v>0</v>
      </c>
      <c r="CG863" s="10">
        <v>41.779998779296875</v>
      </c>
      <c r="CH863" s="10">
        <v>397.92498779296875</v>
      </c>
      <c r="CI863" s="10">
        <v>439.70498657226562</v>
      </c>
      <c r="CJ863" s="10">
        <v>0</v>
      </c>
      <c r="CK863" s="10">
        <v>0</v>
      </c>
      <c r="CL863" s="10">
        <v>0</v>
      </c>
      <c r="CM863" s="10">
        <v>12.75</v>
      </c>
      <c r="CN863" s="10">
        <v>237.21000671386719</v>
      </c>
      <c r="CO863" s="10">
        <v>249.96000671386719</v>
      </c>
      <c r="CP863" s="10">
        <v>0</v>
      </c>
      <c r="CQ863" s="10">
        <v>0</v>
      </c>
      <c r="CR863" s="10">
        <v>0</v>
      </c>
      <c r="CS863" s="10">
        <v>63.119998931884766</v>
      </c>
      <c r="CT863" s="10">
        <v>210.79499816894531</v>
      </c>
      <c r="CU863" s="10">
        <v>273.91500854492188</v>
      </c>
      <c r="CV863" s="10">
        <v>0</v>
      </c>
      <c r="CW863" s="10">
        <v>0</v>
      </c>
      <c r="CX863" s="10">
        <v>0</v>
      </c>
      <c r="CY863" s="10">
        <v>33.825000762939453</v>
      </c>
      <c r="CZ863" s="10">
        <v>397.92498779296875</v>
      </c>
      <c r="DA863" s="10">
        <v>431.75</v>
      </c>
      <c r="DB863" s="10">
        <v>0</v>
      </c>
      <c r="DC863" s="10">
        <v>0</v>
      </c>
      <c r="DD863" s="10">
        <v>0</v>
      </c>
      <c r="DE863" s="10">
        <v>11.564999580383301</v>
      </c>
      <c r="DF863" s="10">
        <v>237.21000671386719</v>
      </c>
      <c r="DG863" s="10">
        <v>248.77500915527344</v>
      </c>
    </row>
    <row r="864" spans="1:111">
      <c r="A864" t="s">
        <v>34</v>
      </c>
      <c r="B864" t="s">
        <v>65</v>
      </c>
      <c r="C864" t="s">
        <v>82</v>
      </c>
      <c r="D864" s="10">
        <v>0</v>
      </c>
      <c r="E864" s="10">
        <v>0</v>
      </c>
      <c r="F864" s="10">
        <v>0</v>
      </c>
      <c r="G864" s="10">
        <v>70.1300048828125</v>
      </c>
      <c r="H864" s="10">
        <v>0</v>
      </c>
      <c r="I864" s="10">
        <v>70.1300048828125</v>
      </c>
      <c r="J864" s="10">
        <v>126.93499755859375</v>
      </c>
      <c r="K864" s="10">
        <v>1024.800048828125</v>
      </c>
      <c r="L864" s="10">
        <v>1151.735107421875</v>
      </c>
      <c r="M864" s="10">
        <v>0</v>
      </c>
      <c r="N864" s="10">
        <v>0</v>
      </c>
      <c r="O864" s="10">
        <v>0</v>
      </c>
      <c r="P864" s="10">
        <v>1.4650000333786011</v>
      </c>
      <c r="Q864" s="10">
        <v>535.33502197265625</v>
      </c>
      <c r="R864" s="10">
        <v>536.800048828125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305.3800048828125</v>
      </c>
      <c r="Z864" s="10">
        <v>0</v>
      </c>
      <c r="AA864" s="10">
        <v>305.3800048828125</v>
      </c>
      <c r="AB864" s="10">
        <v>123.04499816894531</v>
      </c>
      <c r="AC864" s="10">
        <v>871.44500732421875</v>
      </c>
      <c r="AD864" s="10">
        <v>994.489990234375</v>
      </c>
      <c r="AE864" s="10">
        <v>0</v>
      </c>
      <c r="AF864" s="10">
        <v>0</v>
      </c>
      <c r="AG864" s="10">
        <v>0</v>
      </c>
      <c r="AH864" s="10">
        <v>14.515000343322754</v>
      </c>
      <c r="AI864" s="10">
        <v>118.50499725341797</v>
      </c>
      <c r="AJ864" s="10">
        <v>133.02000427246094</v>
      </c>
      <c r="AK864" s="10">
        <v>0</v>
      </c>
      <c r="AL864" s="10">
        <v>0</v>
      </c>
      <c r="AM864" s="10">
        <v>0</v>
      </c>
      <c r="AN864" s="10">
        <v>0</v>
      </c>
      <c r="AO864" s="10">
        <v>0</v>
      </c>
      <c r="AP864" s="10">
        <v>0</v>
      </c>
      <c r="AQ864" s="10">
        <v>305.3800048828125</v>
      </c>
      <c r="AR864" s="10">
        <v>0</v>
      </c>
      <c r="AS864" s="10">
        <v>305.3800048828125</v>
      </c>
      <c r="AT864" s="10">
        <v>123.04499816894531</v>
      </c>
      <c r="AU864" s="10">
        <v>871.44500732421875</v>
      </c>
      <c r="AV864" s="10">
        <v>994.489990234375</v>
      </c>
      <c r="AW864" s="10">
        <v>0</v>
      </c>
      <c r="AX864" s="10">
        <v>0</v>
      </c>
      <c r="AY864" s="10">
        <v>0</v>
      </c>
      <c r="AZ864" s="10">
        <v>14.515000343322754</v>
      </c>
      <c r="BA864" s="10">
        <v>118.50499725341797</v>
      </c>
      <c r="BB864" s="10">
        <v>133.02000427246094</v>
      </c>
      <c r="BC864" s="10">
        <v>0</v>
      </c>
      <c r="BD864" s="10">
        <v>0</v>
      </c>
      <c r="BE864" s="10">
        <v>0</v>
      </c>
      <c r="BF864" s="10">
        <v>0</v>
      </c>
      <c r="BG864" s="10">
        <v>0</v>
      </c>
      <c r="BH864" s="10">
        <v>0</v>
      </c>
      <c r="BI864" s="10">
        <v>305.3800048828125</v>
      </c>
      <c r="BJ864" s="10">
        <v>0</v>
      </c>
      <c r="BK864" s="10">
        <v>305.3800048828125</v>
      </c>
      <c r="BL864" s="10">
        <v>114.33000183105469</v>
      </c>
      <c r="BM864" s="10">
        <v>806.64501953125</v>
      </c>
      <c r="BN864" s="10">
        <v>920.97503662109375</v>
      </c>
      <c r="BO864" s="10">
        <v>0</v>
      </c>
      <c r="BP864" s="10">
        <v>0</v>
      </c>
      <c r="BQ864" s="10">
        <v>0</v>
      </c>
      <c r="BR864" s="10">
        <v>13.329999923706055</v>
      </c>
      <c r="BS864" s="10">
        <v>118.50499725341797</v>
      </c>
      <c r="BT864" s="10">
        <v>131.83499145507812</v>
      </c>
      <c r="BU864" s="10">
        <v>0</v>
      </c>
      <c r="BV864" s="10">
        <v>0</v>
      </c>
      <c r="BW864" s="10">
        <v>0</v>
      </c>
      <c r="BX864" s="10">
        <v>0</v>
      </c>
      <c r="BY864" s="10">
        <v>0</v>
      </c>
      <c r="BZ864" s="10">
        <v>0</v>
      </c>
      <c r="CA864" s="10">
        <v>305.3800048828125</v>
      </c>
      <c r="CB864" s="10">
        <v>0</v>
      </c>
      <c r="CC864" s="10">
        <v>305.3800048828125</v>
      </c>
      <c r="CD864" s="10">
        <v>114.33000183105469</v>
      </c>
      <c r="CE864" s="10">
        <v>806.64501953125</v>
      </c>
      <c r="CF864" s="10">
        <v>920.97503662109375</v>
      </c>
      <c r="CG864" s="10">
        <v>0</v>
      </c>
      <c r="CH864" s="10">
        <v>0</v>
      </c>
      <c r="CI864" s="10">
        <v>0</v>
      </c>
      <c r="CJ864" s="10">
        <v>13.329999923706055</v>
      </c>
      <c r="CK864" s="10">
        <v>118.50499725341797</v>
      </c>
      <c r="CL864" s="10">
        <v>131.83499145507812</v>
      </c>
      <c r="CM864" s="10">
        <v>0</v>
      </c>
      <c r="CN864" s="10">
        <v>0</v>
      </c>
      <c r="CO864" s="10">
        <v>0</v>
      </c>
      <c r="CP864" s="10">
        <v>0</v>
      </c>
      <c r="CQ864" s="10">
        <v>0</v>
      </c>
      <c r="CR864" s="10">
        <v>0</v>
      </c>
      <c r="CS864" s="10">
        <v>304.67999267578125</v>
      </c>
      <c r="CT864" s="10">
        <v>139.58500671386719</v>
      </c>
      <c r="CU864" s="10">
        <v>444.2650146484375</v>
      </c>
      <c r="CV864" s="10">
        <v>106.26499938964844</v>
      </c>
      <c r="CW864" s="10">
        <v>806.64501953125</v>
      </c>
      <c r="CX864" s="10">
        <v>912.9100341796875</v>
      </c>
      <c r="CY864" s="10">
        <v>0</v>
      </c>
      <c r="CZ864" s="10">
        <v>0</v>
      </c>
      <c r="DA864" s="10">
        <v>0</v>
      </c>
      <c r="DB864" s="10">
        <v>12.145000457763672</v>
      </c>
      <c r="DC864" s="10">
        <v>118.50499725341797</v>
      </c>
      <c r="DD864" s="10">
        <v>130.64999389648438</v>
      </c>
      <c r="DE864" s="10">
        <v>0</v>
      </c>
      <c r="DF864" s="10">
        <v>0</v>
      </c>
      <c r="DG864" s="10">
        <v>0</v>
      </c>
    </row>
    <row r="865" spans="1:111">
      <c r="A865" t="s">
        <v>34</v>
      </c>
      <c r="B865" t="s">
        <v>65</v>
      </c>
      <c r="C865" t="s">
        <v>102</v>
      </c>
      <c r="D865" s="10">
        <v>160.5</v>
      </c>
      <c r="E865" s="10">
        <v>0</v>
      </c>
      <c r="F865" s="10">
        <v>160.5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109.8699951171875</v>
      </c>
      <c r="N865" s="10">
        <v>625.04998779296875</v>
      </c>
      <c r="O865" s="10">
        <v>734.91998291015625</v>
      </c>
      <c r="P865" s="10">
        <v>0</v>
      </c>
      <c r="Q865" s="10">
        <v>0</v>
      </c>
      <c r="R865" s="10">
        <v>0</v>
      </c>
      <c r="S865" s="10">
        <v>10.210000038146973</v>
      </c>
      <c r="T865" s="10">
        <v>2079</v>
      </c>
      <c r="U865" s="10">
        <v>2089.2099609375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77.169998168945312</v>
      </c>
      <c r="AF865" s="10">
        <v>238.00999450683594</v>
      </c>
      <c r="AG865" s="10">
        <v>315.17999267578125</v>
      </c>
      <c r="AH865" s="10">
        <v>0</v>
      </c>
      <c r="AI865" s="10">
        <v>0</v>
      </c>
      <c r="AJ865" s="10">
        <v>0</v>
      </c>
      <c r="AK865" s="10">
        <v>20.225000381469727</v>
      </c>
      <c r="AL865" s="10">
        <v>0</v>
      </c>
      <c r="AM865" s="10">
        <v>20.225000381469727</v>
      </c>
      <c r="AN865" s="10">
        <v>0</v>
      </c>
      <c r="AO865" s="10">
        <v>0</v>
      </c>
      <c r="AP865" s="10">
        <v>0</v>
      </c>
      <c r="AQ865" s="10">
        <v>0</v>
      </c>
      <c r="AR865" s="10">
        <v>0</v>
      </c>
      <c r="AS865" s="10">
        <v>0</v>
      </c>
      <c r="AT865" s="10">
        <v>0</v>
      </c>
      <c r="AU865" s="10">
        <v>0</v>
      </c>
      <c r="AV865" s="10">
        <v>0</v>
      </c>
      <c r="AW865" s="10">
        <v>77.169998168945312</v>
      </c>
      <c r="AX865" s="10">
        <v>238.00999450683594</v>
      </c>
      <c r="AY865" s="10">
        <v>315.17999267578125</v>
      </c>
      <c r="AZ865" s="10">
        <v>0</v>
      </c>
      <c r="BA865" s="10">
        <v>0</v>
      </c>
      <c r="BB865" s="10">
        <v>0</v>
      </c>
      <c r="BC865" s="10">
        <v>20.225000381469727</v>
      </c>
      <c r="BD865" s="10">
        <v>0</v>
      </c>
      <c r="BE865" s="10">
        <v>20.225000381469727</v>
      </c>
      <c r="BF865" s="10">
        <v>0</v>
      </c>
      <c r="BG865" s="10">
        <v>0</v>
      </c>
      <c r="BH865" s="10">
        <v>0</v>
      </c>
      <c r="BI865" s="10">
        <v>0</v>
      </c>
      <c r="BJ865" s="10">
        <v>0</v>
      </c>
      <c r="BK865" s="10">
        <v>0</v>
      </c>
      <c r="BL865" s="10">
        <v>0</v>
      </c>
      <c r="BM865" s="10">
        <v>0</v>
      </c>
      <c r="BN865" s="10">
        <v>0</v>
      </c>
      <c r="BO865" s="10">
        <v>65.264999389648438</v>
      </c>
      <c r="BP865" s="10">
        <v>255.5</v>
      </c>
      <c r="BQ865" s="10">
        <v>320.7650146484375</v>
      </c>
      <c r="BR865" s="10">
        <v>0</v>
      </c>
      <c r="BS865" s="10">
        <v>0</v>
      </c>
      <c r="BT865" s="10">
        <v>0</v>
      </c>
      <c r="BU865" s="10">
        <v>20.094999313354492</v>
      </c>
      <c r="BV865" s="10">
        <v>34.834999084472656</v>
      </c>
      <c r="BW865" s="10">
        <v>54.930000305175781</v>
      </c>
      <c r="BX865" s="10">
        <v>0</v>
      </c>
      <c r="BY865" s="10">
        <v>0</v>
      </c>
      <c r="BZ865" s="10">
        <v>0</v>
      </c>
      <c r="CA865" s="10">
        <v>0</v>
      </c>
      <c r="CB865" s="10">
        <v>0</v>
      </c>
      <c r="CC865" s="10">
        <v>0</v>
      </c>
      <c r="CD865" s="10">
        <v>0</v>
      </c>
      <c r="CE865" s="10">
        <v>0</v>
      </c>
      <c r="CF865" s="10">
        <v>0</v>
      </c>
      <c r="CG865" s="10">
        <v>65.264999389648438</v>
      </c>
      <c r="CH865" s="10">
        <v>255.5</v>
      </c>
      <c r="CI865" s="10">
        <v>320.7650146484375</v>
      </c>
      <c r="CJ865" s="10">
        <v>0</v>
      </c>
      <c r="CK865" s="10">
        <v>0</v>
      </c>
      <c r="CL865" s="10">
        <v>0</v>
      </c>
      <c r="CM865" s="10">
        <v>20.094999313354492</v>
      </c>
      <c r="CN865" s="10">
        <v>34.834999084472656</v>
      </c>
      <c r="CO865" s="10">
        <v>54.930000305175781</v>
      </c>
      <c r="CP865" s="10">
        <v>0</v>
      </c>
      <c r="CQ865" s="10">
        <v>0</v>
      </c>
      <c r="CR865" s="10">
        <v>0</v>
      </c>
      <c r="CS865" s="10">
        <v>0</v>
      </c>
      <c r="CT865" s="10">
        <v>0</v>
      </c>
      <c r="CU865" s="10">
        <v>0</v>
      </c>
      <c r="CV865" s="10">
        <v>0</v>
      </c>
      <c r="CW865" s="10">
        <v>0</v>
      </c>
      <c r="CX865" s="10">
        <v>0</v>
      </c>
      <c r="CY865" s="10">
        <v>52.449996948242188</v>
      </c>
      <c r="CZ865" s="10">
        <v>272.989990234375</v>
      </c>
      <c r="DA865" s="10">
        <v>325.44000244140625</v>
      </c>
      <c r="DB865" s="10">
        <v>0</v>
      </c>
      <c r="DC865" s="10">
        <v>0</v>
      </c>
      <c r="DD865" s="10">
        <v>0</v>
      </c>
      <c r="DE865" s="10">
        <v>19.575000762939453</v>
      </c>
      <c r="DF865" s="10">
        <v>34.834999084472656</v>
      </c>
      <c r="DG865" s="10">
        <v>54.409999847412109</v>
      </c>
    </row>
    <row r="866" spans="1:111">
      <c r="A866" t="s">
        <v>34</v>
      </c>
      <c r="B866" t="s">
        <v>65</v>
      </c>
      <c r="C866" t="s">
        <v>93</v>
      </c>
      <c r="D866" s="10">
        <v>0</v>
      </c>
      <c r="E866" s="10">
        <v>0</v>
      </c>
      <c r="F866" s="10">
        <v>0</v>
      </c>
      <c r="G866" s="10">
        <v>2.5</v>
      </c>
      <c r="H866" s="10">
        <v>8</v>
      </c>
      <c r="I866" s="10">
        <v>10.5</v>
      </c>
      <c r="J866" s="10">
        <v>0</v>
      </c>
      <c r="K866" s="10">
        <v>0</v>
      </c>
      <c r="L866" s="10">
        <v>0</v>
      </c>
      <c r="M866" s="10">
        <v>9.5</v>
      </c>
      <c r="N866" s="10">
        <v>35.5</v>
      </c>
      <c r="O866" s="10">
        <v>45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2.1050000190734863</v>
      </c>
      <c r="Z866" s="10">
        <v>7.1999998092651367</v>
      </c>
      <c r="AA866" s="10">
        <v>9.3050003051757812</v>
      </c>
      <c r="AB866" s="10">
        <v>0</v>
      </c>
      <c r="AC866" s="10">
        <v>0</v>
      </c>
      <c r="AD866" s="10">
        <v>0</v>
      </c>
      <c r="AE866" s="10">
        <v>7.6999998092651367</v>
      </c>
      <c r="AF866" s="10">
        <v>32.755001068115234</v>
      </c>
      <c r="AG866" s="10">
        <v>40.455001831054688</v>
      </c>
      <c r="AH866" s="10">
        <v>0</v>
      </c>
      <c r="AI866" s="10">
        <v>0</v>
      </c>
      <c r="AJ866" s="10">
        <v>0</v>
      </c>
      <c r="AK866" s="10">
        <v>0</v>
      </c>
      <c r="AL866" s="10">
        <v>0</v>
      </c>
      <c r="AM866" s="10">
        <v>0</v>
      </c>
      <c r="AN866" s="10">
        <v>0</v>
      </c>
      <c r="AO866" s="10">
        <v>0</v>
      </c>
      <c r="AP866" s="10">
        <v>0</v>
      </c>
      <c r="AQ866" s="10">
        <v>2.1050000190734863</v>
      </c>
      <c r="AR866" s="10">
        <v>7.1999998092651367</v>
      </c>
      <c r="AS866" s="10">
        <v>9.3050003051757812</v>
      </c>
      <c r="AT866" s="10">
        <v>0</v>
      </c>
      <c r="AU866" s="10">
        <v>0</v>
      </c>
      <c r="AV866" s="10">
        <v>0</v>
      </c>
      <c r="AW866" s="10">
        <v>7.6999998092651367</v>
      </c>
      <c r="AX866" s="10">
        <v>32.755001068115234</v>
      </c>
      <c r="AY866" s="10">
        <v>40.455001831054688</v>
      </c>
      <c r="AZ866" s="10">
        <v>0</v>
      </c>
      <c r="BA866" s="10">
        <v>0</v>
      </c>
      <c r="BB866" s="10">
        <v>0</v>
      </c>
      <c r="BC866" s="10">
        <v>0</v>
      </c>
      <c r="BD866" s="10">
        <v>0</v>
      </c>
      <c r="BE866" s="10">
        <v>0</v>
      </c>
      <c r="BF866" s="10">
        <v>0</v>
      </c>
      <c r="BG866" s="10">
        <v>0</v>
      </c>
      <c r="BH866" s="10">
        <v>0</v>
      </c>
      <c r="BI866" s="10">
        <v>1.8899999856948853</v>
      </c>
      <c r="BJ866" s="10">
        <v>7.1999998092651367</v>
      </c>
      <c r="BK866" s="10">
        <v>9.0900001525878906</v>
      </c>
      <c r="BL866" s="10">
        <v>0</v>
      </c>
      <c r="BM866" s="10">
        <v>0</v>
      </c>
      <c r="BN866" s="10">
        <v>0</v>
      </c>
      <c r="BO866" s="10">
        <v>6.7199997901916504</v>
      </c>
      <c r="BP866" s="10">
        <v>32.755001068115234</v>
      </c>
      <c r="BQ866" s="10">
        <v>39.475002288818359</v>
      </c>
      <c r="BR866" s="10">
        <v>0</v>
      </c>
      <c r="BS866" s="10">
        <v>0</v>
      </c>
      <c r="BT866" s="10">
        <v>0</v>
      </c>
      <c r="BU866" s="10">
        <v>0</v>
      </c>
      <c r="BV866" s="10">
        <v>0</v>
      </c>
      <c r="BW866" s="10">
        <v>0</v>
      </c>
      <c r="BX866" s="10">
        <v>0</v>
      </c>
      <c r="BY866" s="10">
        <v>0</v>
      </c>
      <c r="BZ866" s="10">
        <v>0</v>
      </c>
      <c r="CA866" s="10">
        <v>1.8899999856948853</v>
      </c>
      <c r="CB866" s="10">
        <v>7.1999998092651367</v>
      </c>
      <c r="CC866" s="10">
        <v>9.0900001525878906</v>
      </c>
      <c r="CD866" s="10">
        <v>0</v>
      </c>
      <c r="CE866" s="10">
        <v>0</v>
      </c>
      <c r="CF866" s="10">
        <v>0</v>
      </c>
      <c r="CG866" s="10">
        <v>6.7199997901916504</v>
      </c>
      <c r="CH866" s="10">
        <v>32.755001068115234</v>
      </c>
      <c r="CI866" s="10">
        <v>39.475002288818359</v>
      </c>
      <c r="CJ866" s="10">
        <v>0</v>
      </c>
      <c r="CK866" s="10">
        <v>0</v>
      </c>
      <c r="CL866" s="10">
        <v>0</v>
      </c>
      <c r="CM866" s="10">
        <v>0</v>
      </c>
      <c r="CN866" s="10">
        <v>0</v>
      </c>
      <c r="CO866" s="10">
        <v>0</v>
      </c>
      <c r="CP866" s="10">
        <v>0</v>
      </c>
      <c r="CQ866" s="10">
        <v>0</v>
      </c>
      <c r="CR866" s="10">
        <v>0</v>
      </c>
      <c r="CS866" s="10">
        <v>1.6749999523162842</v>
      </c>
      <c r="CT866" s="10">
        <v>7.1999998092651367</v>
      </c>
      <c r="CU866" s="10">
        <v>8.875</v>
      </c>
      <c r="CV866" s="10">
        <v>0</v>
      </c>
      <c r="CW866" s="10">
        <v>0</v>
      </c>
      <c r="CX866" s="10">
        <v>0</v>
      </c>
      <c r="CY866" s="10">
        <v>5.7399997711181641</v>
      </c>
      <c r="CZ866" s="10">
        <v>32.755001068115234</v>
      </c>
      <c r="DA866" s="10">
        <v>38.495002746582031</v>
      </c>
      <c r="DB866" s="10">
        <v>0</v>
      </c>
      <c r="DC866" s="10">
        <v>0</v>
      </c>
      <c r="DD866" s="10">
        <v>0</v>
      </c>
      <c r="DE866" s="10">
        <v>0</v>
      </c>
      <c r="DF866" s="10">
        <v>0</v>
      </c>
      <c r="DG866" s="10">
        <v>0</v>
      </c>
    </row>
    <row r="867" spans="1:111">
      <c r="A867" t="s">
        <v>34</v>
      </c>
      <c r="B867" t="s">
        <v>66</v>
      </c>
      <c r="C867" t="s">
        <v>79</v>
      </c>
      <c r="D867" s="10">
        <v>3224.5</v>
      </c>
      <c r="E867" s="10">
        <v>543.52001953125</v>
      </c>
      <c r="F867" s="10">
        <v>3768.02001953125</v>
      </c>
      <c r="G867" s="10">
        <v>110.71500396728516</v>
      </c>
      <c r="H867" s="10">
        <v>8</v>
      </c>
      <c r="I867" s="10">
        <v>118.71500396728516</v>
      </c>
      <c r="J867" s="10">
        <v>3769.8949584960938</v>
      </c>
      <c r="K867" s="10">
        <v>3451.780029296875</v>
      </c>
      <c r="L867" s="10">
        <v>7221.675048828125</v>
      </c>
      <c r="M867" s="10">
        <v>264.14499664306641</v>
      </c>
      <c r="N867" s="10">
        <v>7936.2300109863281</v>
      </c>
      <c r="O867" s="10">
        <v>8200.375</v>
      </c>
      <c r="P867" s="10">
        <v>213.52000033855438</v>
      </c>
      <c r="Q867" s="10">
        <v>6533.3350219726562</v>
      </c>
      <c r="R867" s="10">
        <v>6746.8550491333008</v>
      </c>
      <c r="S867" s="10">
        <v>833.10500049591064</v>
      </c>
      <c r="T867" s="10">
        <v>2713.5449829101562</v>
      </c>
      <c r="U867" s="10">
        <v>3546.6499633789062</v>
      </c>
      <c r="V867" s="10">
        <v>5696.2900390625</v>
      </c>
      <c r="W867" s="10">
        <v>2084.2800598144531</v>
      </c>
      <c r="X867" s="10">
        <v>7780.5700988769531</v>
      </c>
      <c r="Y867" s="10">
        <v>376.14000368118286</v>
      </c>
      <c r="Z867" s="10">
        <v>112.60000133514404</v>
      </c>
      <c r="AA867" s="10">
        <v>488.73999786376953</v>
      </c>
      <c r="AB867" s="10">
        <v>3608.5200958251953</v>
      </c>
      <c r="AC867" s="10">
        <v>8771.9850463867188</v>
      </c>
      <c r="AD867" s="10">
        <v>12380.505615234375</v>
      </c>
      <c r="AE867" s="10">
        <v>211.44999599456787</v>
      </c>
      <c r="AF867" s="10">
        <v>2155.2499809265137</v>
      </c>
      <c r="AG867" s="10">
        <v>2366.6999969482422</v>
      </c>
      <c r="AH867" s="10">
        <v>200.17500400543213</v>
      </c>
      <c r="AI867" s="10">
        <v>537.98500823974609</v>
      </c>
      <c r="AJ867" s="10">
        <v>738.16001129150391</v>
      </c>
      <c r="AK867" s="10">
        <v>1874.4250154495239</v>
      </c>
      <c r="AL867" s="10">
        <v>1594.4799499511719</v>
      </c>
      <c r="AM867" s="10">
        <v>3468.9049625396729</v>
      </c>
      <c r="AN867" s="10">
        <v>5696.2900390625</v>
      </c>
      <c r="AO867" s="10">
        <v>2084.2800598144531</v>
      </c>
      <c r="AP867" s="10">
        <v>7780.5700988769531</v>
      </c>
      <c r="AQ867" s="10">
        <v>376.14000368118286</v>
      </c>
      <c r="AR867" s="10">
        <v>112.60000133514404</v>
      </c>
      <c r="AS867" s="10">
        <v>488.73999786376953</v>
      </c>
      <c r="AT867" s="10">
        <v>3608.5200958251953</v>
      </c>
      <c r="AU867" s="10">
        <v>8771.9850463867188</v>
      </c>
      <c r="AV867" s="10">
        <v>12380.505615234375</v>
      </c>
      <c r="AW867" s="10">
        <v>211.44999599456787</v>
      </c>
      <c r="AX867" s="10">
        <v>2155.2499809265137</v>
      </c>
      <c r="AY867" s="10">
        <v>2366.6999969482422</v>
      </c>
      <c r="AZ867" s="10">
        <v>200.17500400543213</v>
      </c>
      <c r="BA867" s="10">
        <v>537.98500823974609</v>
      </c>
      <c r="BB867" s="10">
        <v>738.16001129150391</v>
      </c>
      <c r="BC867" s="10">
        <v>1874.4250154495239</v>
      </c>
      <c r="BD867" s="10">
        <v>1594.4799499511719</v>
      </c>
      <c r="BE867" s="10">
        <v>3468.9049625396729</v>
      </c>
      <c r="BF867" s="10">
        <v>5526.010009765625</v>
      </c>
      <c r="BG867" s="10">
        <v>4800.1799621582031</v>
      </c>
      <c r="BH867" s="10">
        <v>10326.189971923828</v>
      </c>
      <c r="BI867" s="10">
        <v>373.55000364780426</v>
      </c>
      <c r="BJ867" s="10">
        <v>217.99499797821045</v>
      </c>
      <c r="BK867" s="10">
        <v>591.54501724243164</v>
      </c>
      <c r="BL867" s="10">
        <v>3442.9300994873047</v>
      </c>
      <c r="BM867" s="10">
        <v>10457.18505859375</v>
      </c>
      <c r="BN867" s="10">
        <v>13900.115661621094</v>
      </c>
      <c r="BO867" s="10">
        <v>181.82499551773071</v>
      </c>
      <c r="BP867" s="10">
        <v>2172.7399864196777</v>
      </c>
      <c r="BQ867" s="10">
        <v>2354.564998626709</v>
      </c>
      <c r="BR867" s="10">
        <v>187.60500144958496</v>
      </c>
      <c r="BS867" s="10">
        <v>537.98500823974609</v>
      </c>
      <c r="BT867" s="10">
        <v>725.58998107910156</v>
      </c>
      <c r="BU867" s="10">
        <v>1762.694974899292</v>
      </c>
      <c r="BV867" s="10">
        <v>2882.134895324707</v>
      </c>
      <c r="BW867" s="10">
        <v>4644.8297500610352</v>
      </c>
      <c r="BX867" s="10">
        <v>5526.010009765625</v>
      </c>
      <c r="BY867" s="10">
        <v>4800.1799621582031</v>
      </c>
      <c r="BZ867" s="10">
        <v>10326.189971923828</v>
      </c>
      <c r="CA867" s="10">
        <v>373.55000364780426</v>
      </c>
      <c r="CB867" s="10">
        <v>217.99499797821045</v>
      </c>
      <c r="CC867" s="10">
        <v>591.54501724243164</v>
      </c>
      <c r="CD867" s="10">
        <v>3442.9300994873047</v>
      </c>
      <c r="CE867" s="10">
        <v>10457.18505859375</v>
      </c>
      <c r="CF867" s="10">
        <v>13900.115661621094</v>
      </c>
      <c r="CG867" s="10">
        <v>181.82499551773071</v>
      </c>
      <c r="CH867" s="10">
        <v>2172.7399864196777</v>
      </c>
      <c r="CI867" s="10">
        <v>2354.564998626709</v>
      </c>
      <c r="CJ867" s="10">
        <v>187.60500144958496</v>
      </c>
      <c r="CK867" s="10">
        <v>537.98500823974609</v>
      </c>
      <c r="CL867" s="10">
        <v>725.58998107910156</v>
      </c>
      <c r="CM867" s="10">
        <v>1762.694974899292</v>
      </c>
      <c r="CN867" s="10">
        <v>2882.134895324707</v>
      </c>
      <c r="CO867" s="10">
        <v>4644.8297500610352</v>
      </c>
      <c r="CP867" s="10">
        <v>5236.0548706054688</v>
      </c>
      <c r="CQ867" s="10">
        <v>13838.114044189453</v>
      </c>
      <c r="CR867" s="10">
        <v>19074.168975830078</v>
      </c>
      <c r="CS867" s="10">
        <v>369.4749915599823</v>
      </c>
      <c r="CT867" s="10">
        <v>357.58000469207764</v>
      </c>
      <c r="CU867" s="10">
        <v>727.05502319335938</v>
      </c>
      <c r="CV867" s="10">
        <v>3200.8748626708984</v>
      </c>
      <c r="CW867" s="10">
        <v>11549.11474609375</v>
      </c>
      <c r="CX867" s="10">
        <v>14749.990112304688</v>
      </c>
      <c r="CY867" s="10">
        <v>151.29499626159668</v>
      </c>
      <c r="CZ867" s="10">
        <v>2038.1399803161621</v>
      </c>
      <c r="DA867" s="10">
        <v>2189.4349746704102</v>
      </c>
      <c r="DB867" s="10">
        <v>175.03499984741211</v>
      </c>
      <c r="DC867" s="10">
        <v>537.98500823974609</v>
      </c>
      <c r="DD867" s="10">
        <v>713.01999664306641</v>
      </c>
      <c r="DE867" s="10">
        <v>1613.7700052261353</v>
      </c>
      <c r="DF867" s="10">
        <v>2882.134895324707</v>
      </c>
      <c r="DG867" s="10">
        <v>4495.9050254821777</v>
      </c>
    </row>
    <row r="868" spans="1:111">
      <c r="A868" t="s">
        <v>34</v>
      </c>
      <c r="B868" t="s">
        <v>70</v>
      </c>
      <c r="C868" t="s">
        <v>87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2931.5</v>
      </c>
      <c r="N868" s="10">
        <v>0</v>
      </c>
      <c r="O868" s="10">
        <v>2931.5</v>
      </c>
      <c r="P868" s="10">
        <v>0</v>
      </c>
      <c r="Q868" s="10">
        <v>0</v>
      </c>
      <c r="R868" s="10">
        <v>0</v>
      </c>
      <c r="S868" s="10">
        <v>1707</v>
      </c>
      <c r="T868" s="10">
        <v>860</v>
      </c>
      <c r="U868" s="10">
        <v>2567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  <c r="AC868" s="10">
        <v>0</v>
      </c>
      <c r="AD868" s="10">
        <v>0</v>
      </c>
      <c r="AE868" s="10">
        <v>6827.06494140625</v>
      </c>
      <c r="AF868" s="10">
        <v>0</v>
      </c>
      <c r="AG868" s="10">
        <v>6827.06494140625</v>
      </c>
      <c r="AH868" s="10">
        <v>0</v>
      </c>
      <c r="AI868" s="10">
        <v>0</v>
      </c>
      <c r="AJ868" s="10">
        <v>0</v>
      </c>
      <c r="AK868" s="10">
        <v>690.17498779296875</v>
      </c>
      <c r="AL868" s="10">
        <v>1345</v>
      </c>
      <c r="AM868" s="10">
        <v>2035.175048828125</v>
      </c>
      <c r="AN868" s="10">
        <v>0</v>
      </c>
      <c r="AO868" s="10">
        <v>0</v>
      </c>
      <c r="AP868" s="10">
        <v>0</v>
      </c>
      <c r="AQ868" s="10">
        <v>0</v>
      </c>
      <c r="AR868" s="10">
        <v>0</v>
      </c>
      <c r="AS868" s="10">
        <v>0</v>
      </c>
      <c r="AT868" s="10">
        <v>0</v>
      </c>
      <c r="AU868" s="10">
        <v>0</v>
      </c>
      <c r="AV868" s="10">
        <v>0</v>
      </c>
      <c r="AW868" s="10">
        <v>6827.06494140625</v>
      </c>
      <c r="AX868" s="10">
        <v>0</v>
      </c>
      <c r="AY868" s="10">
        <v>6827.06494140625</v>
      </c>
      <c r="AZ868" s="10">
        <v>0</v>
      </c>
      <c r="BA868" s="10">
        <v>0</v>
      </c>
      <c r="BB868" s="10">
        <v>0</v>
      </c>
      <c r="BC868" s="10">
        <v>690.17498779296875</v>
      </c>
      <c r="BD868" s="10">
        <v>1345</v>
      </c>
      <c r="BE868" s="10">
        <v>2035.175048828125</v>
      </c>
      <c r="BF868" s="10">
        <v>0</v>
      </c>
      <c r="BG868" s="10">
        <v>0</v>
      </c>
      <c r="BH868" s="10">
        <v>0</v>
      </c>
      <c r="BI868" s="10">
        <v>0</v>
      </c>
      <c r="BJ868" s="10">
        <v>0</v>
      </c>
      <c r="BK868" s="10">
        <v>0</v>
      </c>
      <c r="BL868" s="10">
        <v>0</v>
      </c>
      <c r="BM868" s="10">
        <v>0</v>
      </c>
      <c r="BN868" s="10">
        <v>0</v>
      </c>
      <c r="BO868" s="10">
        <v>6827.06494140625</v>
      </c>
      <c r="BP868" s="10">
        <v>4251.884765625</v>
      </c>
      <c r="BQ868" s="10">
        <v>11078.94921875</v>
      </c>
      <c r="BR868" s="10">
        <v>0</v>
      </c>
      <c r="BS868" s="10">
        <v>0</v>
      </c>
      <c r="BT868" s="10">
        <v>0</v>
      </c>
      <c r="BU868" s="10">
        <v>611.14501953125</v>
      </c>
      <c r="BV868" s="10">
        <v>1345</v>
      </c>
      <c r="BW868" s="10">
        <v>1956.14501953125</v>
      </c>
      <c r="BX868" s="10">
        <v>0</v>
      </c>
      <c r="BY868" s="10">
        <v>0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10">
        <v>0</v>
      </c>
      <c r="CF868" s="10">
        <v>0</v>
      </c>
      <c r="CG868" s="10">
        <v>6827.06494140625</v>
      </c>
      <c r="CH868" s="10">
        <v>4251.884765625</v>
      </c>
      <c r="CI868" s="10">
        <v>11078.94921875</v>
      </c>
      <c r="CJ868" s="10">
        <v>0</v>
      </c>
      <c r="CK868" s="10">
        <v>0</v>
      </c>
      <c r="CL868" s="10">
        <v>0</v>
      </c>
      <c r="CM868" s="10">
        <v>611.14501953125</v>
      </c>
      <c r="CN868" s="10">
        <v>1345</v>
      </c>
      <c r="CO868" s="10">
        <v>1956.14501953125</v>
      </c>
      <c r="CP868" s="10">
        <v>0</v>
      </c>
      <c r="CQ868" s="10">
        <v>0</v>
      </c>
      <c r="CR868" s="10">
        <v>0</v>
      </c>
      <c r="CS868" s="10">
        <v>0</v>
      </c>
      <c r="CT868" s="10">
        <v>0</v>
      </c>
      <c r="CU868" s="10">
        <v>0</v>
      </c>
      <c r="CV868" s="10">
        <v>0</v>
      </c>
      <c r="CW868" s="10">
        <v>0</v>
      </c>
      <c r="CX868" s="10">
        <v>0</v>
      </c>
      <c r="CY868" s="10">
        <v>6433.19482421875</v>
      </c>
      <c r="CZ868" s="10">
        <v>8503.76953125</v>
      </c>
      <c r="DA868" s="10">
        <v>14936.96484375</v>
      </c>
      <c r="DB868" s="10">
        <v>0</v>
      </c>
      <c r="DC868" s="10">
        <v>0</v>
      </c>
      <c r="DD868" s="10">
        <v>0</v>
      </c>
      <c r="DE868" s="10">
        <v>532.1199951171875</v>
      </c>
      <c r="DF868" s="10">
        <v>1345</v>
      </c>
      <c r="DG868" s="10">
        <v>1877.1199951171875</v>
      </c>
    </row>
    <row r="869" spans="1:111">
      <c r="A869" t="s">
        <v>34</v>
      </c>
      <c r="B869" t="s">
        <v>70</v>
      </c>
      <c r="C869" t="s">
        <v>90</v>
      </c>
      <c r="D869" s="10">
        <v>0</v>
      </c>
      <c r="E869" s="10">
        <v>0</v>
      </c>
      <c r="F869" s="10">
        <v>0</v>
      </c>
      <c r="G869" s="10">
        <v>0</v>
      </c>
      <c r="H869" s="10">
        <v>0</v>
      </c>
      <c r="I869" s="10">
        <v>0</v>
      </c>
      <c r="J869" s="10">
        <v>0</v>
      </c>
      <c r="K869" s="10">
        <v>1200.155029296875</v>
      </c>
      <c r="L869" s="10">
        <v>1200.155029296875</v>
      </c>
      <c r="M869" s="10">
        <v>106.90499877929688</v>
      </c>
      <c r="N869" s="10">
        <v>2047.114990234375</v>
      </c>
      <c r="O869" s="10">
        <v>2154.02001953125</v>
      </c>
      <c r="P869" s="10">
        <v>0</v>
      </c>
      <c r="Q869" s="10">
        <v>0</v>
      </c>
      <c r="R869" s="10">
        <v>0</v>
      </c>
      <c r="S869" s="10">
        <v>0</v>
      </c>
      <c r="T869" s="10">
        <v>253.3800048828125</v>
      </c>
      <c r="U869" s="10">
        <v>253.3800048828125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  <c r="AC869" s="10">
        <v>1717.35009765625</v>
      </c>
      <c r="AD869" s="10">
        <v>1717.35009765625</v>
      </c>
      <c r="AE869" s="10">
        <v>77.035003662109375</v>
      </c>
      <c r="AF869" s="10">
        <v>2047.4100341796875</v>
      </c>
      <c r="AG869" s="10">
        <v>2124.445068359375</v>
      </c>
      <c r="AH869" s="10">
        <v>0</v>
      </c>
      <c r="AI869" s="10">
        <v>0</v>
      </c>
      <c r="AJ869" s="10">
        <v>0</v>
      </c>
      <c r="AK869" s="10">
        <v>0</v>
      </c>
      <c r="AL869" s="10">
        <v>0</v>
      </c>
      <c r="AM869" s="10">
        <v>0</v>
      </c>
      <c r="AN869" s="10">
        <v>0</v>
      </c>
      <c r="AO869" s="10">
        <v>0</v>
      </c>
      <c r="AP869" s="10">
        <v>0</v>
      </c>
      <c r="AQ869" s="10">
        <v>0</v>
      </c>
      <c r="AR869" s="10">
        <v>0</v>
      </c>
      <c r="AS869" s="10">
        <v>0</v>
      </c>
      <c r="AT869" s="10">
        <v>0</v>
      </c>
      <c r="AU869" s="10">
        <v>1717.35009765625</v>
      </c>
      <c r="AV869" s="10">
        <v>1717.35009765625</v>
      </c>
      <c r="AW869" s="10">
        <v>77.035003662109375</v>
      </c>
      <c r="AX869" s="10">
        <v>2047.4100341796875</v>
      </c>
      <c r="AY869" s="10">
        <v>2124.445068359375</v>
      </c>
      <c r="AZ869" s="10">
        <v>0</v>
      </c>
      <c r="BA869" s="10">
        <v>0</v>
      </c>
      <c r="BB869" s="10">
        <v>0</v>
      </c>
      <c r="BC869" s="10">
        <v>0</v>
      </c>
      <c r="BD869" s="10">
        <v>0</v>
      </c>
      <c r="BE869" s="10">
        <v>0</v>
      </c>
      <c r="BF869" s="10">
        <v>0</v>
      </c>
      <c r="BG869" s="10">
        <v>0</v>
      </c>
      <c r="BH869" s="10">
        <v>0</v>
      </c>
      <c r="BI869" s="10">
        <v>0</v>
      </c>
      <c r="BJ869" s="10">
        <v>0</v>
      </c>
      <c r="BK869" s="10">
        <v>0</v>
      </c>
      <c r="BL869" s="10">
        <v>0</v>
      </c>
      <c r="BM869" s="10">
        <v>1717.35009765625</v>
      </c>
      <c r="BN869" s="10">
        <v>1717.35009765625</v>
      </c>
      <c r="BO869" s="10">
        <v>33.014999389648438</v>
      </c>
      <c r="BP869" s="10">
        <v>2047.4100341796875</v>
      </c>
      <c r="BQ869" s="10">
        <v>2080.425048828125</v>
      </c>
      <c r="BR869" s="10">
        <v>0</v>
      </c>
      <c r="BS869" s="10">
        <v>0</v>
      </c>
      <c r="BT869" s="10">
        <v>0</v>
      </c>
      <c r="BU869" s="10">
        <v>0</v>
      </c>
      <c r="BV869" s="10">
        <v>0</v>
      </c>
      <c r="BW869" s="10">
        <v>0</v>
      </c>
      <c r="BX869" s="10">
        <v>0</v>
      </c>
      <c r="BY869" s="10">
        <v>0</v>
      </c>
      <c r="BZ869" s="10">
        <v>0</v>
      </c>
      <c r="CA869" s="10">
        <v>0</v>
      </c>
      <c r="CB869" s="10">
        <v>0</v>
      </c>
      <c r="CC869" s="10">
        <v>0</v>
      </c>
      <c r="CD869" s="10">
        <v>0</v>
      </c>
      <c r="CE869" s="10">
        <v>1717.35009765625</v>
      </c>
      <c r="CF869" s="10">
        <v>1717.35009765625</v>
      </c>
      <c r="CG869" s="10">
        <v>33.014999389648438</v>
      </c>
      <c r="CH869" s="10">
        <v>2047.4100341796875</v>
      </c>
      <c r="CI869" s="10">
        <v>2080.425048828125</v>
      </c>
      <c r="CJ869" s="10">
        <v>0</v>
      </c>
      <c r="CK869" s="10">
        <v>0</v>
      </c>
      <c r="CL869" s="10">
        <v>0</v>
      </c>
      <c r="CM869" s="10">
        <v>0</v>
      </c>
      <c r="CN869" s="10">
        <v>0</v>
      </c>
      <c r="CO869" s="10">
        <v>0</v>
      </c>
      <c r="CP869" s="10">
        <v>0</v>
      </c>
      <c r="CQ869" s="10">
        <v>0</v>
      </c>
      <c r="CR869" s="10">
        <v>0</v>
      </c>
      <c r="CS869" s="10">
        <v>0</v>
      </c>
      <c r="CT869" s="10">
        <v>0</v>
      </c>
      <c r="CU869" s="10">
        <v>0</v>
      </c>
      <c r="CV869" s="10">
        <v>0</v>
      </c>
      <c r="CW869" s="10">
        <v>128.55999755859375</v>
      </c>
      <c r="CX869" s="10">
        <v>128.55999755859375</v>
      </c>
      <c r="CY869" s="10">
        <v>0</v>
      </c>
      <c r="CZ869" s="10">
        <v>0</v>
      </c>
      <c r="DA869" s="10">
        <v>0</v>
      </c>
      <c r="DB869" s="10">
        <v>0</v>
      </c>
      <c r="DC869" s="10">
        <v>0</v>
      </c>
      <c r="DD869" s="10">
        <v>0</v>
      </c>
      <c r="DE869" s="10">
        <v>0</v>
      </c>
      <c r="DF869" s="10">
        <v>0</v>
      </c>
      <c r="DG869" s="10">
        <v>0</v>
      </c>
    </row>
    <row r="870" spans="1:111">
      <c r="A870" t="s">
        <v>34</v>
      </c>
      <c r="B870" t="s">
        <v>70</v>
      </c>
      <c r="C870" t="s">
        <v>125</v>
      </c>
      <c r="D870" s="10">
        <v>926</v>
      </c>
      <c r="E870" s="10">
        <v>0</v>
      </c>
      <c r="F870" s="10">
        <v>926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2010.1600341796875</v>
      </c>
      <c r="W870" s="10">
        <v>0</v>
      </c>
      <c r="X870" s="10">
        <v>2010.1600341796875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  <c r="AD870" s="10">
        <v>0</v>
      </c>
      <c r="AE870" s="10">
        <v>0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0</v>
      </c>
      <c r="AL870" s="10">
        <v>0</v>
      </c>
      <c r="AM870" s="10">
        <v>0</v>
      </c>
      <c r="AN870" s="10">
        <v>2010.1600341796875</v>
      </c>
      <c r="AO870" s="10">
        <v>0</v>
      </c>
      <c r="AP870" s="10">
        <v>2010.1600341796875</v>
      </c>
      <c r="AQ870" s="10">
        <v>0</v>
      </c>
      <c r="AR870" s="10">
        <v>0</v>
      </c>
      <c r="AS870" s="10">
        <v>0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0">
        <v>0</v>
      </c>
      <c r="BA870" s="10">
        <v>0</v>
      </c>
      <c r="BB870" s="10">
        <v>0</v>
      </c>
      <c r="BC870" s="10">
        <v>0</v>
      </c>
      <c r="BD870" s="10">
        <v>0</v>
      </c>
      <c r="BE870" s="10">
        <v>0</v>
      </c>
      <c r="BF870" s="10">
        <v>2010.1600341796875</v>
      </c>
      <c r="BG870" s="10">
        <v>5425</v>
      </c>
      <c r="BH870" s="10">
        <v>7435.16015625</v>
      </c>
      <c r="BI870" s="10">
        <v>0</v>
      </c>
      <c r="BJ870" s="10">
        <v>0</v>
      </c>
      <c r="BK870" s="10">
        <v>0</v>
      </c>
      <c r="BL870" s="10">
        <v>0</v>
      </c>
      <c r="BM870" s="10">
        <v>0</v>
      </c>
      <c r="BN870" s="10">
        <v>0</v>
      </c>
      <c r="BO870" s="10">
        <v>0</v>
      </c>
      <c r="BP870" s="10">
        <v>0</v>
      </c>
      <c r="BQ870" s="10">
        <v>0</v>
      </c>
      <c r="BR870" s="10">
        <v>0</v>
      </c>
      <c r="BS870" s="10">
        <v>0</v>
      </c>
      <c r="BT870" s="10">
        <v>0</v>
      </c>
      <c r="BU870" s="10">
        <v>0</v>
      </c>
      <c r="BV870" s="10">
        <v>0</v>
      </c>
      <c r="BW870" s="10">
        <v>0</v>
      </c>
      <c r="BX870" s="10">
        <v>2010.1600341796875</v>
      </c>
      <c r="BY870" s="10">
        <v>5425</v>
      </c>
      <c r="BZ870" s="10">
        <v>7435.16015625</v>
      </c>
      <c r="CA870" s="10">
        <v>0</v>
      </c>
      <c r="CB870" s="10">
        <v>0</v>
      </c>
      <c r="CC870" s="10">
        <v>0</v>
      </c>
      <c r="CD870" s="10">
        <v>0</v>
      </c>
      <c r="CE870" s="10">
        <v>0</v>
      </c>
      <c r="CF870" s="10">
        <v>0</v>
      </c>
      <c r="CG870" s="10">
        <v>0</v>
      </c>
      <c r="CH870" s="10">
        <v>0</v>
      </c>
      <c r="CI870" s="10">
        <v>0</v>
      </c>
      <c r="CJ870" s="10">
        <v>0</v>
      </c>
      <c r="CK870" s="10">
        <v>0</v>
      </c>
      <c r="CL870" s="10">
        <v>0</v>
      </c>
      <c r="CM870" s="10">
        <v>0</v>
      </c>
      <c r="CN870" s="10">
        <v>0</v>
      </c>
      <c r="CO870" s="10">
        <v>0</v>
      </c>
      <c r="CP870" s="10">
        <v>1842.64501953125</v>
      </c>
      <c r="CQ870" s="10">
        <v>10850</v>
      </c>
      <c r="CR870" s="10">
        <v>12692.64453125</v>
      </c>
      <c r="CS870" s="10">
        <v>0</v>
      </c>
      <c r="CT870" s="10">
        <v>0</v>
      </c>
      <c r="CU870" s="10">
        <v>0</v>
      </c>
      <c r="CV870" s="10">
        <v>0</v>
      </c>
      <c r="CW870" s="10">
        <v>0</v>
      </c>
      <c r="CX870" s="10">
        <v>0</v>
      </c>
      <c r="CY870" s="10">
        <v>0</v>
      </c>
      <c r="CZ870" s="10">
        <v>0</v>
      </c>
      <c r="DA870" s="10">
        <v>0</v>
      </c>
      <c r="DB870" s="10">
        <v>0</v>
      </c>
      <c r="DC870" s="10">
        <v>0</v>
      </c>
      <c r="DD870" s="10">
        <v>0</v>
      </c>
      <c r="DE870" s="10">
        <v>0</v>
      </c>
      <c r="DF870" s="10">
        <v>0</v>
      </c>
      <c r="DG870" s="10">
        <v>0</v>
      </c>
    </row>
    <row r="871" spans="1:111">
      <c r="A871" t="s">
        <v>34</v>
      </c>
      <c r="B871" t="s">
        <v>70</v>
      </c>
      <c r="C871" t="s">
        <v>126</v>
      </c>
      <c r="D871" s="10">
        <v>0</v>
      </c>
      <c r="E871" s="10">
        <v>0</v>
      </c>
      <c r="F871" s="10">
        <v>0</v>
      </c>
      <c r="G871" s="10">
        <v>410.5</v>
      </c>
      <c r="H871" s="10">
        <v>2940</v>
      </c>
      <c r="I871" s="10">
        <v>3350.5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494</v>
      </c>
      <c r="T871" s="10">
        <v>1018</v>
      </c>
      <c r="U871" s="10">
        <v>1512</v>
      </c>
      <c r="V871" s="10">
        <v>0</v>
      </c>
      <c r="W871" s="10">
        <v>0</v>
      </c>
      <c r="X871" s="10">
        <v>0</v>
      </c>
      <c r="Y871" s="10">
        <v>251.75</v>
      </c>
      <c r="Z871" s="10">
        <v>2940</v>
      </c>
      <c r="AA871" s="10">
        <v>3191.75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0">
        <v>0</v>
      </c>
      <c r="AH871" s="10">
        <v>0</v>
      </c>
      <c r="AI871" s="10">
        <v>0</v>
      </c>
      <c r="AJ871" s="10">
        <v>0</v>
      </c>
      <c r="AK871" s="10">
        <v>874.97998046875</v>
      </c>
      <c r="AL871" s="10">
        <v>3376.135009765625</v>
      </c>
      <c r="AM871" s="10">
        <v>4251.115234375</v>
      </c>
      <c r="AN871" s="10">
        <v>0</v>
      </c>
      <c r="AO871" s="10">
        <v>0</v>
      </c>
      <c r="AP871" s="10">
        <v>0</v>
      </c>
      <c r="AQ871" s="10">
        <v>251.75</v>
      </c>
      <c r="AR871" s="10">
        <v>2940</v>
      </c>
      <c r="AS871" s="10">
        <v>3191.75</v>
      </c>
      <c r="AT871" s="10">
        <v>0</v>
      </c>
      <c r="AU871" s="10">
        <v>0</v>
      </c>
      <c r="AV871" s="10">
        <v>0</v>
      </c>
      <c r="AW871" s="10">
        <v>0</v>
      </c>
      <c r="AX871" s="10">
        <v>0</v>
      </c>
      <c r="AY871" s="10">
        <v>0</v>
      </c>
      <c r="AZ871" s="10">
        <v>0</v>
      </c>
      <c r="BA871" s="10">
        <v>0</v>
      </c>
      <c r="BB871" s="10">
        <v>0</v>
      </c>
      <c r="BC871" s="10">
        <v>874.97998046875</v>
      </c>
      <c r="BD871" s="10">
        <v>3376.135009765625</v>
      </c>
      <c r="BE871" s="10">
        <v>4251.115234375</v>
      </c>
      <c r="BF871" s="10">
        <v>0</v>
      </c>
      <c r="BG871" s="10">
        <v>0</v>
      </c>
      <c r="BH871" s="10">
        <v>0</v>
      </c>
      <c r="BI871" s="10">
        <v>37.764999389648438</v>
      </c>
      <c r="BJ871" s="10">
        <v>490</v>
      </c>
      <c r="BK871" s="10">
        <v>527.7650146484375</v>
      </c>
      <c r="BL871" s="10">
        <v>0</v>
      </c>
      <c r="BM871" s="10">
        <v>0</v>
      </c>
      <c r="BN871" s="10">
        <v>0</v>
      </c>
      <c r="BO871" s="10">
        <v>0</v>
      </c>
      <c r="BP871" s="10">
        <v>0</v>
      </c>
      <c r="BQ871" s="10">
        <v>0</v>
      </c>
      <c r="BR871" s="10">
        <v>0</v>
      </c>
      <c r="BS871" s="10">
        <v>0</v>
      </c>
      <c r="BT871" s="10">
        <v>0</v>
      </c>
      <c r="BU871" s="10">
        <v>634.8599853515625</v>
      </c>
      <c r="BV871" s="10">
        <v>4309.46484375</v>
      </c>
      <c r="BW871" s="10">
        <v>4944.32470703125</v>
      </c>
      <c r="BX871" s="10">
        <v>0</v>
      </c>
      <c r="BY871" s="10">
        <v>0</v>
      </c>
      <c r="BZ871" s="10">
        <v>0</v>
      </c>
      <c r="CA871" s="10">
        <v>37.764999389648438</v>
      </c>
      <c r="CB871" s="10">
        <v>490</v>
      </c>
      <c r="CC871" s="10">
        <v>527.7650146484375</v>
      </c>
      <c r="CD871" s="10">
        <v>0</v>
      </c>
      <c r="CE871" s="10">
        <v>0</v>
      </c>
      <c r="CF871" s="10">
        <v>0</v>
      </c>
      <c r="CG871" s="10">
        <v>0</v>
      </c>
      <c r="CH871" s="10">
        <v>0</v>
      </c>
      <c r="CI871" s="10">
        <v>0</v>
      </c>
      <c r="CJ871" s="10">
        <v>0</v>
      </c>
      <c r="CK871" s="10">
        <v>0</v>
      </c>
      <c r="CL871" s="10">
        <v>0</v>
      </c>
      <c r="CM871" s="10">
        <v>634.8599853515625</v>
      </c>
      <c r="CN871" s="10">
        <v>4309.46484375</v>
      </c>
      <c r="CO871" s="10">
        <v>4944.32470703125</v>
      </c>
      <c r="CP871" s="10">
        <v>0</v>
      </c>
      <c r="CQ871" s="10">
        <v>0</v>
      </c>
      <c r="CR871" s="10">
        <v>0</v>
      </c>
      <c r="CS871" s="10">
        <v>0</v>
      </c>
      <c r="CT871" s="10">
        <v>0</v>
      </c>
      <c r="CU871" s="10">
        <v>0</v>
      </c>
      <c r="CV871" s="10">
        <v>0</v>
      </c>
      <c r="CW871" s="10">
        <v>0</v>
      </c>
      <c r="CX871" s="10">
        <v>0</v>
      </c>
      <c r="CY871" s="10">
        <v>0</v>
      </c>
      <c r="CZ871" s="10">
        <v>0</v>
      </c>
      <c r="DA871" s="10">
        <v>0</v>
      </c>
      <c r="DB871" s="10">
        <v>0</v>
      </c>
      <c r="DC871" s="10">
        <v>0</v>
      </c>
      <c r="DD871" s="10">
        <v>0</v>
      </c>
      <c r="DE871" s="10">
        <v>364.9949951171875</v>
      </c>
      <c r="DF871" s="10">
        <v>3088.06494140625</v>
      </c>
      <c r="DG871" s="10">
        <v>3453.06005859375</v>
      </c>
    </row>
    <row r="872" spans="1:111">
      <c r="A872" t="s">
        <v>34</v>
      </c>
      <c r="B872" t="s">
        <v>70</v>
      </c>
      <c r="C872" t="s">
        <v>99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865</v>
      </c>
      <c r="K872" s="10">
        <v>0</v>
      </c>
      <c r="L872" s="10">
        <v>865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0</v>
      </c>
      <c r="AL872" s="10">
        <v>0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0</v>
      </c>
      <c r="AS872" s="10">
        <v>0</v>
      </c>
      <c r="AT872" s="10">
        <v>0</v>
      </c>
      <c r="AU872" s="10">
        <v>0</v>
      </c>
      <c r="AV872" s="10">
        <v>0</v>
      </c>
      <c r="AW872" s="10">
        <v>0</v>
      </c>
      <c r="AX872" s="10">
        <v>0</v>
      </c>
      <c r="AY872" s="10">
        <v>0</v>
      </c>
      <c r="AZ872" s="10">
        <v>0</v>
      </c>
      <c r="BA872" s="10">
        <v>0</v>
      </c>
      <c r="BB872" s="10">
        <v>0</v>
      </c>
      <c r="BC872" s="10">
        <v>0</v>
      </c>
      <c r="BD872" s="10">
        <v>0</v>
      </c>
      <c r="BE872" s="10">
        <v>0</v>
      </c>
      <c r="BF872" s="10">
        <v>0</v>
      </c>
      <c r="BG872" s="10">
        <v>0</v>
      </c>
      <c r="BH872" s="10">
        <v>0</v>
      </c>
      <c r="BI872" s="10">
        <v>0</v>
      </c>
      <c r="BJ872" s="10">
        <v>0</v>
      </c>
      <c r="BK872" s="10">
        <v>0</v>
      </c>
      <c r="BL872" s="10">
        <v>0</v>
      </c>
      <c r="BM872" s="10">
        <v>0</v>
      </c>
      <c r="BN872" s="10">
        <v>0</v>
      </c>
      <c r="BO872" s="10">
        <v>0</v>
      </c>
      <c r="BP872" s="10">
        <v>0</v>
      </c>
      <c r="BQ872" s="10">
        <v>0</v>
      </c>
      <c r="BR872" s="10">
        <v>0</v>
      </c>
      <c r="BS872" s="10">
        <v>0</v>
      </c>
      <c r="BT872" s="10">
        <v>0</v>
      </c>
      <c r="BU872" s="10">
        <v>0</v>
      </c>
      <c r="BV872" s="10">
        <v>0</v>
      </c>
      <c r="BW872" s="10">
        <v>0</v>
      </c>
      <c r="BX872" s="10">
        <v>0</v>
      </c>
      <c r="BY872" s="10">
        <v>0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10">
        <v>0</v>
      </c>
      <c r="CF872" s="10">
        <v>0</v>
      </c>
      <c r="CG872" s="10">
        <v>0</v>
      </c>
      <c r="CH872" s="10">
        <v>0</v>
      </c>
      <c r="CI872" s="10">
        <v>0</v>
      </c>
      <c r="CJ872" s="10">
        <v>0</v>
      </c>
      <c r="CK872" s="10">
        <v>0</v>
      </c>
      <c r="CL872" s="10">
        <v>0</v>
      </c>
      <c r="CM872" s="10">
        <v>0</v>
      </c>
      <c r="CN872" s="10">
        <v>0</v>
      </c>
      <c r="CO872" s="10">
        <v>0</v>
      </c>
      <c r="CP872" s="10">
        <v>0</v>
      </c>
      <c r="CQ872" s="10">
        <v>0</v>
      </c>
      <c r="CR872" s="10">
        <v>0</v>
      </c>
      <c r="CS872" s="10">
        <v>0</v>
      </c>
      <c r="CT872" s="10">
        <v>0</v>
      </c>
      <c r="CU872" s="10">
        <v>0</v>
      </c>
      <c r="CV872" s="10">
        <v>0</v>
      </c>
      <c r="CW872" s="10">
        <v>0</v>
      </c>
      <c r="CX872" s="10">
        <v>0</v>
      </c>
      <c r="CY872" s="10">
        <v>0</v>
      </c>
      <c r="CZ872" s="10">
        <v>0</v>
      </c>
      <c r="DA872" s="10">
        <v>0</v>
      </c>
      <c r="DB872" s="10">
        <v>0</v>
      </c>
      <c r="DC872" s="10">
        <v>0</v>
      </c>
      <c r="DD872" s="10">
        <v>0</v>
      </c>
      <c r="DE872" s="10">
        <v>0</v>
      </c>
      <c r="DF872" s="10">
        <v>0</v>
      </c>
      <c r="DG872" s="10">
        <v>0</v>
      </c>
    </row>
    <row r="873" spans="1:111">
      <c r="A873" t="s">
        <v>34</v>
      </c>
      <c r="B873" t="s">
        <v>67</v>
      </c>
      <c r="C873" t="s">
        <v>79</v>
      </c>
      <c r="D873" s="10">
        <v>926</v>
      </c>
      <c r="E873" s="10">
        <v>0</v>
      </c>
      <c r="F873" s="10">
        <v>926</v>
      </c>
      <c r="G873" s="10">
        <v>410.5</v>
      </c>
      <c r="H873" s="10">
        <v>2940</v>
      </c>
      <c r="I873" s="10">
        <v>3350.5</v>
      </c>
      <c r="J873" s="10">
        <v>865</v>
      </c>
      <c r="K873" s="10">
        <v>1200.155029296875</v>
      </c>
      <c r="L873" s="10">
        <v>2065.155029296875</v>
      </c>
      <c r="M873" s="10">
        <v>3038.4049987792969</v>
      </c>
      <c r="N873" s="10">
        <v>2047.114990234375</v>
      </c>
      <c r="O873" s="10">
        <v>5085.52001953125</v>
      </c>
      <c r="P873" s="10">
        <v>0</v>
      </c>
      <c r="Q873" s="10">
        <v>0</v>
      </c>
      <c r="R873" s="10">
        <v>0</v>
      </c>
      <c r="S873" s="10">
        <v>2201</v>
      </c>
      <c r="T873" s="10">
        <v>2131.3800048828125</v>
      </c>
      <c r="U873" s="10">
        <v>4332.3800048828125</v>
      </c>
      <c r="V873" s="10">
        <v>2010.1600341796875</v>
      </c>
      <c r="W873" s="10">
        <v>0</v>
      </c>
      <c r="X873" s="10">
        <v>2010.1600341796875</v>
      </c>
      <c r="Y873" s="10">
        <v>251.75</v>
      </c>
      <c r="Z873" s="10">
        <v>2940</v>
      </c>
      <c r="AA873" s="10">
        <v>3191.75</v>
      </c>
      <c r="AB873" s="10">
        <v>0</v>
      </c>
      <c r="AC873" s="10">
        <v>1717.35009765625</v>
      </c>
      <c r="AD873" s="10">
        <v>1717.35009765625</v>
      </c>
      <c r="AE873" s="10">
        <v>6904.0999450683594</v>
      </c>
      <c r="AF873" s="10">
        <v>2047.4100341796875</v>
      </c>
      <c r="AG873" s="10">
        <v>8951.510009765625</v>
      </c>
      <c r="AH873" s="10">
        <v>0</v>
      </c>
      <c r="AI873" s="10">
        <v>0</v>
      </c>
      <c r="AJ873" s="10">
        <v>0</v>
      </c>
      <c r="AK873" s="10">
        <v>1565.1549682617188</v>
      </c>
      <c r="AL873" s="10">
        <v>4721.135009765625</v>
      </c>
      <c r="AM873" s="10">
        <v>6286.290283203125</v>
      </c>
      <c r="AN873" s="10">
        <v>2010.1600341796875</v>
      </c>
      <c r="AO873" s="10">
        <v>0</v>
      </c>
      <c r="AP873" s="10">
        <v>2010.1600341796875</v>
      </c>
      <c r="AQ873" s="10">
        <v>251.75</v>
      </c>
      <c r="AR873" s="10">
        <v>2940</v>
      </c>
      <c r="AS873" s="10">
        <v>3191.75</v>
      </c>
      <c r="AT873" s="10">
        <v>0</v>
      </c>
      <c r="AU873" s="10">
        <v>1717.35009765625</v>
      </c>
      <c r="AV873" s="10">
        <v>1717.35009765625</v>
      </c>
      <c r="AW873" s="10">
        <v>6904.0999450683594</v>
      </c>
      <c r="AX873" s="10">
        <v>2047.4100341796875</v>
      </c>
      <c r="AY873" s="10">
        <v>8951.510009765625</v>
      </c>
      <c r="AZ873" s="10">
        <v>0</v>
      </c>
      <c r="BA873" s="10">
        <v>0</v>
      </c>
      <c r="BB873" s="10">
        <v>0</v>
      </c>
      <c r="BC873" s="10">
        <v>1565.1549682617188</v>
      </c>
      <c r="BD873" s="10">
        <v>4721.135009765625</v>
      </c>
      <c r="BE873" s="10">
        <v>6286.290283203125</v>
      </c>
      <c r="BF873" s="10">
        <v>2010.1600341796875</v>
      </c>
      <c r="BG873" s="10">
        <v>5425</v>
      </c>
      <c r="BH873" s="10">
        <v>7435.16015625</v>
      </c>
      <c r="BI873" s="10">
        <v>37.764999389648438</v>
      </c>
      <c r="BJ873" s="10">
        <v>490</v>
      </c>
      <c r="BK873" s="10">
        <v>527.7650146484375</v>
      </c>
      <c r="BL873" s="10">
        <v>0</v>
      </c>
      <c r="BM873" s="10">
        <v>1717.35009765625</v>
      </c>
      <c r="BN873" s="10">
        <v>1717.35009765625</v>
      </c>
      <c r="BO873" s="10">
        <v>6860.0799407958984</v>
      </c>
      <c r="BP873" s="10">
        <v>6299.2947998046875</v>
      </c>
      <c r="BQ873" s="10">
        <v>13159.374267578125</v>
      </c>
      <c r="BR873" s="10">
        <v>0</v>
      </c>
      <c r="BS873" s="10">
        <v>0</v>
      </c>
      <c r="BT873" s="10">
        <v>0</v>
      </c>
      <c r="BU873" s="10">
        <v>1246.0050048828125</v>
      </c>
      <c r="BV873" s="10">
        <v>5654.46484375</v>
      </c>
      <c r="BW873" s="10">
        <v>6900.4697265625</v>
      </c>
      <c r="BX873" s="10">
        <v>2010.1600341796875</v>
      </c>
      <c r="BY873" s="10">
        <v>5425</v>
      </c>
      <c r="BZ873" s="10">
        <v>7435.16015625</v>
      </c>
      <c r="CA873" s="10">
        <v>37.764999389648438</v>
      </c>
      <c r="CB873" s="10">
        <v>490</v>
      </c>
      <c r="CC873" s="10">
        <v>527.7650146484375</v>
      </c>
      <c r="CD873" s="10">
        <v>0</v>
      </c>
      <c r="CE873" s="10">
        <v>1717.35009765625</v>
      </c>
      <c r="CF873" s="10">
        <v>1717.35009765625</v>
      </c>
      <c r="CG873" s="10">
        <v>6860.0799407958984</v>
      </c>
      <c r="CH873" s="10">
        <v>6299.2947998046875</v>
      </c>
      <c r="CI873" s="10">
        <v>13159.374267578125</v>
      </c>
      <c r="CJ873" s="10">
        <v>0</v>
      </c>
      <c r="CK873" s="10">
        <v>0</v>
      </c>
      <c r="CL873" s="10">
        <v>0</v>
      </c>
      <c r="CM873" s="10">
        <v>1246.0050048828125</v>
      </c>
      <c r="CN873" s="10">
        <v>5654.46484375</v>
      </c>
      <c r="CO873" s="10">
        <v>6900.4697265625</v>
      </c>
      <c r="CP873" s="10">
        <v>1842.64501953125</v>
      </c>
      <c r="CQ873" s="10">
        <v>10850</v>
      </c>
      <c r="CR873" s="10">
        <v>12692.64453125</v>
      </c>
      <c r="CS873" s="10">
        <v>0</v>
      </c>
      <c r="CT873" s="10">
        <v>0</v>
      </c>
      <c r="CU873" s="10">
        <v>0</v>
      </c>
      <c r="CV873" s="10">
        <v>0</v>
      </c>
      <c r="CW873" s="10">
        <v>128.55999755859375</v>
      </c>
      <c r="CX873" s="10">
        <v>128.55999755859375</v>
      </c>
      <c r="CY873" s="10">
        <v>6433.19482421875</v>
      </c>
      <c r="CZ873" s="10">
        <v>8503.76953125</v>
      </c>
      <c r="DA873" s="10">
        <v>14936.96484375</v>
      </c>
      <c r="DB873" s="10">
        <v>0</v>
      </c>
      <c r="DC873" s="10">
        <v>0</v>
      </c>
      <c r="DD873" s="10">
        <v>0</v>
      </c>
      <c r="DE873" s="10">
        <v>897.114990234375</v>
      </c>
      <c r="DF873" s="10">
        <v>4433.06494140625</v>
      </c>
      <c r="DG873" s="10">
        <v>5330.1800537109375</v>
      </c>
    </row>
    <row r="874" spans="1:111">
      <c r="A874" t="s">
        <v>34</v>
      </c>
      <c r="B874" t="s">
        <v>71</v>
      </c>
      <c r="C874" t="s">
        <v>100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8750</v>
      </c>
      <c r="Q874" s="10">
        <v>0</v>
      </c>
      <c r="R874" s="10">
        <v>8750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2750</v>
      </c>
      <c r="AF874" s="10">
        <v>0</v>
      </c>
      <c r="AG874" s="10">
        <v>2750</v>
      </c>
      <c r="AH874" s="10">
        <v>8750</v>
      </c>
      <c r="AI874" s="10">
        <v>0</v>
      </c>
      <c r="AJ874" s="10">
        <v>8750</v>
      </c>
      <c r="AK874" s="10">
        <v>0</v>
      </c>
      <c r="AL874" s="10">
        <v>0</v>
      </c>
      <c r="AM874" s="10">
        <v>0</v>
      </c>
      <c r="AN874" s="10">
        <v>0</v>
      </c>
      <c r="AO874" s="10">
        <v>0</v>
      </c>
      <c r="AP874" s="10">
        <v>0</v>
      </c>
      <c r="AQ874" s="10">
        <v>0</v>
      </c>
      <c r="AR874" s="10">
        <v>0</v>
      </c>
      <c r="AS874" s="10">
        <v>0</v>
      </c>
      <c r="AT874" s="10">
        <v>0</v>
      </c>
      <c r="AU874" s="10">
        <v>0</v>
      </c>
      <c r="AV874" s="10">
        <v>0</v>
      </c>
      <c r="AW874" s="10">
        <v>2750</v>
      </c>
      <c r="AX874" s="10">
        <v>0</v>
      </c>
      <c r="AY874" s="10">
        <v>2750</v>
      </c>
      <c r="AZ874" s="10">
        <v>8750</v>
      </c>
      <c r="BA874" s="10">
        <v>0</v>
      </c>
      <c r="BB874" s="10">
        <v>8750</v>
      </c>
      <c r="BC874" s="10">
        <v>0</v>
      </c>
      <c r="BD874" s="10">
        <v>0</v>
      </c>
      <c r="BE874" s="10">
        <v>0</v>
      </c>
      <c r="BF874" s="10">
        <v>0</v>
      </c>
      <c r="BG874" s="10">
        <v>0</v>
      </c>
      <c r="BH874" s="10">
        <v>0</v>
      </c>
      <c r="BI874" s="10">
        <v>0</v>
      </c>
      <c r="BJ874" s="10">
        <v>0</v>
      </c>
      <c r="BK874" s="10">
        <v>0</v>
      </c>
      <c r="BL874" s="10">
        <v>0</v>
      </c>
      <c r="BM874" s="10">
        <v>0</v>
      </c>
      <c r="BN874" s="10">
        <v>0</v>
      </c>
      <c r="BO874" s="10">
        <v>2750</v>
      </c>
      <c r="BP874" s="10">
        <v>0</v>
      </c>
      <c r="BQ874" s="10">
        <v>2750</v>
      </c>
      <c r="BR874" s="10">
        <v>8750</v>
      </c>
      <c r="BS874" s="10">
        <v>0</v>
      </c>
      <c r="BT874" s="10">
        <v>8750</v>
      </c>
      <c r="BU874" s="10">
        <v>0</v>
      </c>
      <c r="BV874" s="10">
        <v>0</v>
      </c>
      <c r="BW874" s="10">
        <v>0</v>
      </c>
      <c r="BX874" s="10">
        <v>0</v>
      </c>
      <c r="BY874" s="10">
        <v>0</v>
      </c>
      <c r="BZ874" s="10">
        <v>0</v>
      </c>
      <c r="CA874" s="10">
        <v>0</v>
      </c>
      <c r="CB874" s="10">
        <v>0</v>
      </c>
      <c r="CC874" s="10">
        <v>0</v>
      </c>
      <c r="CD874" s="10">
        <v>0</v>
      </c>
      <c r="CE874" s="10">
        <v>0</v>
      </c>
      <c r="CF874" s="10">
        <v>0</v>
      </c>
      <c r="CG874" s="10">
        <v>2750</v>
      </c>
      <c r="CH874" s="10">
        <v>0</v>
      </c>
      <c r="CI874" s="10">
        <v>2750</v>
      </c>
      <c r="CJ874" s="10">
        <v>8750</v>
      </c>
      <c r="CK874" s="10">
        <v>0</v>
      </c>
      <c r="CL874" s="10">
        <v>8750</v>
      </c>
      <c r="CM874" s="10">
        <v>0</v>
      </c>
      <c r="CN874" s="10">
        <v>0</v>
      </c>
      <c r="CO874" s="10">
        <v>0</v>
      </c>
      <c r="CP874" s="10">
        <v>0</v>
      </c>
      <c r="CQ874" s="10">
        <v>0</v>
      </c>
      <c r="CR874" s="10">
        <v>0</v>
      </c>
      <c r="CS874" s="10">
        <v>0</v>
      </c>
      <c r="CT874" s="10">
        <v>0</v>
      </c>
      <c r="CU874" s="10">
        <v>0</v>
      </c>
      <c r="CV874" s="10">
        <v>0</v>
      </c>
      <c r="CW874" s="10">
        <v>0</v>
      </c>
      <c r="CX874" s="10">
        <v>0</v>
      </c>
      <c r="CY874" s="10">
        <v>2750</v>
      </c>
      <c r="CZ874" s="10">
        <v>0</v>
      </c>
      <c r="DA874" s="10">
        <v>2750</v>
      </c>
      <c r="DB874" s="10">
        <v>8750</v>
      </c>
      <c r="DC874" s="10">
        <v>0</v>
      </c>
      <c r="DD874" s="10">
        <v>8750</v>
      </c>
      <c r="DE874" s="10">
        <v>0</v>
      </c>
      <c r="DF874" s="10">
        <v>0</v>
      </c>
      <c r="DG874" s="10">
        <v>0</v>
      </c>
    </row>
    <row r="875" spans="1:111">
      <c r="A875" t="s">
        <v>34</v>
      </c>
      <c r="B875" t="s">
        <v>68</v>
      </c>
      <c r="C875" t="s">
        <v>79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8750</v>
      </c>
      <c r="Q875" s="10">
        <v>0</v>
      </c>
      <c r="R875" s="10">
        <v>8750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  <c r="AC875" s="10">
        <v>0</v>
      </c>
      <c r="AD875" s="10">
        <v>0</v>
      </c>
      <c r="AE875" s="10">
        <v>2750</v>
      </c>
      <c r="AF875" s="10">
        <v>0</v>
      </c>
      <c r="AG875" s="10">
        <v>2750</v>
      </c>
      <c r="AH875" s="10">
        <v>8750</v>
      </c>
      <c r="AI875" s="10">
        <v>0</v>
      </c>
      <c r="AJ875" s="10">
        <v>8750</v>
      </c>
      <c r="AK875" s="10">
        <v>0</v>
      </c>
      <c r="AL875" s="10">
        <v>0</v>
      </c>
      <c r="AM875" s="10">
        <v>0</v>
      </c>
      <c r="AN875" s="10">
        <v>0</v>
      </c>
      <c r="AO875" s="10">
        <v>0</v>
      </c>
      <c r="AP875" s="10">
        <v>0</v>
      </c>
      <c r="AQ875" s="10">
        <v>0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0">
        <v>2750</v>
      </c>
      <c r="AX875" s="10">
        <v>0</v>
      </c>
      <c r="AY875" s="10">
        <v>2750</v>
      </c>
      <c r="AZ875" s="10">
        <v>8750</v>
      </c>
      <c r="BA875" s="10">
        <v>0</v>
      </c>
      <c r="BB875" s="10">
        <v>8750</v>
      </c>
      <c r="BC875" s="10">
        <v>0</v>
      </c>
      <c r="BD875" s="10">
        <v>0</v>
      </c>
      <c r="BE875" s="10">
        <v>0</v>
      </c>
      <c r="BF875" s="10">
        <v>0</v>
      </c>
      <c r="BG875" s="10">
        <v>0</v>
      </c>
      <c r="BH875" s="10">
        <v>0</v>
      </c>
      <c r="BI875" s="10">
        <v>0</v>
      </c>
      <c r="BJ875" s="10">
        <v>0</v>
      </c>
      <c r="BK875" s="10">
        <v>0</v>
      </c>
      <c r="BL875" s="10">
        <v>0</v>
      </c>
      <c r="BM875" s="10">
        <v>0</v>
      </c>
      <c r="BN875" s="10">
        <v>0</v>
      </c>
      <c r="BO875" s="10">
        <v>2750</v>
      </c>
      <c r="BP875" s="10">
        <v>0</v>
      </c>
      <c r="BQ875" s="10">
        <v>2750</v>
      </c>
      <c r="BR875" s="10">
        <v>8750</v>
      </c>
      <c r="BS875" s="10">
        <v>0</v>
      </c>
      <c r="BT875" s="10">
        <v>8750</v>
      </c>
      <c r="BU875" s="10">
        <v>0</v>
      </c>
      <c r="BV875" s="10">
        <v>0</v>
      </c>
      <c r="BW875" s="10">
        <v>0</v>
      </c>
      <c r="BX875" s="10">
        <v>0</v>
      </c>
      <c r="BY875" s="10">
        <v>0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10">
        <v>0</v>
      </c>
      <c r="CF875" s="10">
        <v>0</v>
      </c>
      <c r="CG875" s="10">
        <v>2750</v>
      </c>
      <c r="CH875" s="10">
        <v>0</v>
      </c>
      <c r="CI875" s="10">
        <v>2750</v>
      </c>
      <c r="CJ875" s="10">
        <v>8750</v>
      </c>
      <c r="CK875" s="10">
        <v>0</v>
      </c>
      <c r="CL875" s="10">
        <v>8750</v>
      </c>
      <c r="CM875" s="10">
        <v>0</v>
      </c>
      <c r="CN875" s="10">
        <v>0</v>
      </c>
      <c r="CO875" s="10">
        <v>0</v>
      </c>
      <c r="CP875" s="10">
        <v>0</v>
      </c>
      <c r="CQ875" s="10">
        <v>0</v>
      </c>
      <c r="CR875" s="10">
        <v>0</v>
      </c>
      <c r="CS875" s="10">
        <v>0</v>
      </c>
      <c r="CT875" s="10">
        <v>0</v>
      </c>
      <c r="CU875" s="10">
        <v>0</v>
      </c>
      <c r="CV875" s="10">
        <v>0</v>
      </c>
      <c r="CW875" s="10">
        <v>0</v>
      </c>
      <c r="CX875" s="10">
        <v>0</v>
      </c>
      <c r="CY875" s="10">
        <v>2750</v>
      </c>
      <c r="CZ875" s="10">
        <v>0</v>
      </c>
      <c r="DA875" s="10">
        <v>2750</v>
      </c>
      <c r="DB875" s="10">
        <v>8750</v>
      </c>
      <c r="DC875" s="10">
        <v>0</v>
      </c>
      <c r="DD875" s="10">
        <v>8750</v>
      </c>
      <c r="DE875" s="10">
        <v>0</v>
      </c>
      <c r="DF875" s="10">
        <v>0</v>
      </c>
      <c r="DG875" s="10">
        <v>0</v>
      </c>
    </row>
    <row r="876" spans="1:111">
      <c r="A876" t="s">
        <v>34</v>
      </c>
      <c r="B876" t="s">
        <v>69</v>
      </c>
      <c r="C876" t="s">
        <v>79</v>
      </c>
      <c r="D876" s="10">
        <v>4370.3249969482422</v>
      </c>
      <c r="E876" s="10">
        <v>1716.1099853515625</v>
      </c>
      <c r="F876" s="10">
        <v>6086.4349975585938</v>
      </c>
      <c r="G876" s="10">
        <v>802.71500396728516</v>
      </c>
      <c r="H876" s="10">
        <v>3982</v>
      </c>
      <c r="I876" s="10">
        <v>4784.7150039672852</v>
      </c>
      <c r="J876" s="10">
        <v>5031.8949584960938</v>
      </c>
      <c r="K876" s="10">
        <v>5023.815055847168</v>
      </c>
      <c r="L876" s="10">
        <v>10055.710083007812</v>
      </c>
      <c r="M876" s="10">
        <v>4583.4899368286133</v>
      </c>
      <c r="N876" s="10">
        <v>13469.214874267578</v>
      </c>
      <c r="O876" s="10">
        <v>18052.704833984375</v>
      </c>
      <c r="P876" s="10">
        <v>9299.4700011014938</v>
      </c>
      <c r="Q876" s="10">
        <v>8234.5450134277344</v>
      </c>
      <c r="R876" s="10">
        <v>17534.01505279541</v>
      </c>
      <c r="S876" s="10">
        <v>3194.7899961471558</v>
      </c>
      <c r="T876" s="10">
        <v>85292.553741455078</v>
      </c>
      <c r="U876" s="10">
        <v>88487.340270996094</v>
      </c>
      <c r="V876" s="10">
        <v>8438.3751029968262</v>
      </c>
      <c r="W876" s="10">
        <v>3664.3750495910645</v>
      </c>
      <c r="X876" s="10">
        <v>12102.75020980835</v>
      </c>
      <c r="Y876" s="10">
        <v>954.61000108718872</v>
      </c>
      <c r="Z876" s="10">
        <v>4128.005030632019</v>
      </c>
      <c r="AA876" s="10">
        <v>5082.6150283813477</v>
      </c>
      <c r="AB876" s="10">
        <v>3889.0100936889648</v>
      </c>
      <c r="AC876" s="10">
        <v>11327.490127563477</v>
      </c>
      <c r="AD876" s="10">
        <v>15216.500671386719</v>
      </c>
      <c r="AE876" s="10">
        <v>10585.089941978455</v>
      </c>
      <c r="AF876" s="10">
        <v>5311.605037689209</v>
      </c>
      <c r="AG876" s="10">
        <v>15896.695022583008</v>
      </c>
      <c r="AH876" s="10">
        <v>9278.0249977111816</v>
      </c>
      <c r="AI876" s="10">
        <v>2428.1600570678711</v>
      </c>
      <c r="AJ876" s="10">
        <v>11706.185020446777</v>
      </c>
      <c r="AK876" s="10">
        <v>3783.6199821829796</v>
      </c>
      <c r="AL876" s="10">
        <v>32572.305267333984</v>
      </c>
      <c r="AM876" s="10">
        <v>36355.926103591919</v>
      </c>
      <c r="AN876" s="10">
        <v>8438.3751029968262</v>
      </c>
      <c r="AO876" s="10">
        <v>3664.3750495910645</v>
      </c>
      <c r="AP876" s="10">
        <v>12102.75020980835</v>
      </c>
      <c r="AQ876" s="10">
        <v>954.61000108718872</v>
      </c>
      <c r="AR876" s="10">
        <v>4128.005030632019</v>
      </c>
      <c r="AS876" s="10">
        <v>5082.6150283813477</v>
      </c>
      <c r="AT876" s="10">
        <v>3889.0100936889648</v>
      </c>
      <c r="AU876" s="10">
        <v>11327.490127563477</v>
      </c>
      <c r="AV876" s="10">
        <v>15216.500671386719</v>
      </c>
      <c r="AW876" s="10">
        <v>10585.089941978455</v>
      </c>
      <c r="AX876" s="10">
        <v>5311.605037689209</v>
      </c>
      <c r="AY876" s="10">
        <v>15896.695022583008</v>
      </c>
      <c r="AZ876" s="10">
        <v>9278.0249977111816</v>
      </c>
      <c r="BA876" s="10">
        <v>2428.1600570678711</v>
      </c>
      <c r="BB876" s="10">
        <v>11706.185020446777</v>
      </c>
      <c r="BC876" s="10">
        <v>3783.6199821829796</v>
      </c>
      <c r="BD876" s="10">
        <v>32572.305267333984</v>
      </c>
      <c r="BE876" s="10">
        <v>36355.926103591919</v>
      </c>
      <c r="BF876" s="10">
        <v>8227.7050247192383</v>
      </c>
      <c r="BG876" s="10">
        <v>12137.884937286377</v>
      </c>
      <c r="BH876" s="10">
        <v>20365.590015411377</v>
      </c>
      <c r="BI876" s="10">
        <v>715.44500029087067</v>
      </c>
      <c r="BJ876" s="10">
        <v>1783.4000272750854</v>
      </c>
      <c r="BK876" s="10">
        <v>2498.8450889587402</v>
      </c>
      <c r="BL876" s="10">
        <v>3715.6251029968262</v>
      </c>
      <c r="BM876" s="10">
        <v>13059.550109863281</v>
      </c>
      <c r="BN876" s="10">
        <v>16775.175720214844</v>
      </c>
      <c r="BO876" s="10">
        <v>10005.659933567047</v>
      </c>
      <c r="BP876" s="10">
        <v>9580.979808807373</v>
      </c>
      <c r="BQ876" s="10">
        <v>19586.639308929443</v>
      </c>
      <c r="BR876" s="10">
        <v>9244.7050008773804</v>
      </c>
      <c r="BS876" s="10">
        <v>2571.2450180053711</v>
      </c>
      <c r="BT876" s="10">
        <v>11815.949996948242</v>
      </c>
      <c r="BU876" s="10">
        <v>3318.0099830627441</v>
      </c>
      <c r="BV876" s="10">
        <v>9895.8896865844727</v>
      </c>
      <c r="BW876" s="10">
        <v>13213.899457931519</v>
      </c>
      <c r="BX876" s="10">
        <v>8227.7050247192383</v>
      </c>
      <c r="BY876" s="10">
        <v>12137.884937286377</v>
      </c>
      <c r="BZ876" s="10">
        <v>20365.590015411377</v>
      </c>
      <c r="CA876" s="10">
        <v>715.44500029087067</v>
      </c>
      <c r="CB876" s="10">
        <v>1783.4000272750854</v>
      </c>
      <c r="CC876" s="10">
        <v>2498.8450889587402</v>
      </c>
      <c r="CD876" s="10">
        <v>3715.6251029968262</v>
      </c>
      <c r="CE876" s="10">
        <v>13059.550109863281</v>
      </c>
      <c r="CF876" s="10">
        <v>16775.175720214844</v>
      </c>
      <c r="CG876" s="10">
        <v>10005.659933567047</v>
      </c>
      <c r="CH876" s="10">
        <v>9580.979808807373</v>
      </c>
      <c r="CI876" s="10">
        <v>19586.639308929443</v>
      </c>
      <c r="CJ876" s="10">
        <v>9244.7050008773804</v>
      </c>
      <c r="CK876" s="10">
        <v>2571.2450180053711</v>
      </c>
      <c r="CL876" s="10">
        <v>11815.949996948242</v>
      </c>
      <c r="CM876" s="10">
        <v>3318.0099830627441</v>
      </c>
      <c r="CN876" s="10">
        <v>9895.8896865844727</v>
      </c>
      <c r="CO876" s="10">
        <v>13213.899457931519</v>
      </c>
      <c r="CP876" s="10">
        <v>7721.3498859405518</v>
      </c>
      <c r="CQ876" s="10">
        <v>26848.814014434814</v>
      </c>
      <c r="CR876" s="10">
        <v>34570.163459777832</v>
      </c>
      <c r="CS876" s="10">
        <v>650.27000117301941</v>
      </c>
      <c r="CT876" s="10">
        <v>1432.9850339889526</v>
      </c>
      <c r="CU876" s="10">
        <v>2083.2550773620605</v>
      </c>
      <c r="CV876" s="10">
        <v>3463.5098609924316</v>
      </c>
      <c r="CW876" s="10">
        <v>12592.114715576172</v>
      </c>
      <c r="CX876" s="10">
        <v>16055.625076293945</v>
      </c>
      <c r="CY876" s="10">
        <v>9536.4998188018799</v>
      </c>
      <c r="CZ876" s="10">
        <v>11634.034526824951</v>
      </c>
      <c r="DA876" s="10">
        <v>21170.534797668457</v>
      </c>
      <c r="DB876" s="10">
        <v>9214.8449964523315</v>
      </c>
      <c r="DC876" s="10">
        <v>2587.1949691772461</v>
      </c>
      <c r="DD876" s="10">
        <v>11802.039894104004</v>
      </c>
      <c r="DE876" s="10">
        <v>2786.620005607605</v>
      </c>
      <c r="DF876" s="10">
        <v>8604.024787902832</v>
      </c>
      <c r="DG876" s="10">
        <v>11390.645009994507</v>
      </c>
    </row>
    <row r="877" spans="1:111">
      <c r="A877" t="s">
        <v>35</v>
      </c>
      <c r="B877" t="s">
        <v>63</v>
      </c>
      <c r="C877" t="s">
        <v>72</v>
      </c>
      <c r="D877" s="10">
        <v>455.95501708984375</v>
      </c>
      <c r="E877" s="10">
        <v>404.98501586914062</v>
      </c>
      <c r="F877" s="10">
        <v>860.9400634765625</v>
      </c>
      <c r="G877" s="10">
        <v>200.36500549316406</v>
      </c>
      <c r="H877" s="10">
        <v>294.53500366210938</v>
      </c>
      <c r="I877" s="10">
        <v>494.9000244140625</v>
      </c>
      <c r="J877" s="10">
        <v>148.68499755859375</v>
      </c>
      <c r="K877" s="10">
        <v>402.15499877929688</v>
      </c>
      <c r="L877" s="10">
        <v>550.8399658203125</v>
      </c>
      <c r="M877" s="10">
        <v>1584.5450439453125</v>
      </c>
      <c r="N877" s="10">
        <v>2017.8450927734375</v>
      </c>
      <c r="O877" s="10">
        <v>3602.39013671875</v>
      </c>
      <c r="P877" s="10">
        <v>400.739990234375</v>
      </c>
      <c r="Q877" s="10">
        <v>280.375</v>
      </c>
      <c r="R877" s="10">
        <v>681.114990234375</v>
      </c>
      <c r="S877" s="10">
        <v>267.6300048828125</v>
      </c>
      <c r="T877" s="10">
        <v>343.3900146484375</v>
      </c>
      <c r="U877" s="10">
        <v>611.02001953125</v>
      </c>
      <c r="V877" s="10">
        <v>451.43499755859375</v>
      </c>
      <c r="W877" s="10">
        <v>1035.4200439453125</v>
      </c>
      <c r="X877" s="10">
        <v>1486.85498046875</v>
      </c>
      <c r="Y877" s="10">
        <v>197.44500732421875</v>
      </c>
      <c r="Z877" s="10">
        <v>536.030029296875</v>
      </c>
      <c r="AA877" s="10">
        <v>733.47503662109375</v>
      </c>
      <c r="AB877" s="10">
        <v>144</v>
      </c>
      <c r="AC877" s="10">
        <v>343.52499389648438</v>
      </c>
      <c r="AD877" s="10">
        <v>487.52499389648438</v>
      </c>
      <c r="AE877" s="10">
        <v>1595.125</v>
      </c>
      <c r="AF877" s="10">
        <v>3320.60498046875</v>
      </c>
      <c r="AG877" s="10">
        <v>4915.72998046875</v>
      </c>
      <c r="AH877" s="10">
        <v>382.4949951171875</v>
      </c>
      <c r="AI877" s="10">
        <v>737.989990234375</v>
      </c>
      <c r="AJ877" s="10">
        <v>1120.4849853515625</v>
      </c>
      <c r="AK877" s="10">
        <v>259.71499633789062</v>
      </c>
      <c r="AL877" s="10">
        <v>938.47998046875</v>
      </c>
      <c r="AM877" s="10">
        <v>1198.1949462890625</v>
      </c>
      <c r="AN877" s="10">
        <v>451.43499755859375</v>
      </c>
      <c r="AO877" s="10">
        <v>1035.4200439453125</v>
      </c>
      <c r="AP877" s="10">
        <v>1486.85498046875</v>
      </c>
      <c r="AQ877" s="10">
        <v>197.44500732421875</v>
      </c>
      <c r="AR877" s="10">
        <v>536.030029296875</v>
      </c>
      <c r="AS877" s="10">
        <v>733.47503662109375</v>
      </c>
      <c r="AT877" s="10">
        <v>144</v>
      </c>
      <c r="AU877" s="10">
        <v>343.52499389648438</v>
      </c>
      <c r="AV877" s="10">
        <v>487.52499389648438</v>
      </c>
      <c r="AW877" s="10">
        <v>1595.125</v>
      </c>
      <c r="AX877" s="10">
        <v>3320.60498046875</v>
      </c>
      <c r="AY877" s="10">
        <v>4915.72998046875</v>
      </c>
      <c r="AZ877" s="10">
        <v>382.4949951171875</v>
      </c>
      <c r="BA877" s="10">
        <v>737.989990234375</v>
      </c>
      <c r="BB877" s="10">
        <v>1120.4849853515625</v>
      </c>
      <c r="BC877" s="10">
        <v>259.71499633789062</v>
      </c>
      <c r="BD877" s="10">
        <v>938.47998046875</v>
      </c>
      <c r="BE877" s="10">
        <v>1198.1949462890625</v>
      </c>
      <c r="BF877" s="10">
        <v>384.66500854492188</v>
      </c>
      <c r="BG877" s="10">
        <v>1035.4200439453125</v>
      </c>
      <c r="BH877" s="10">
        <v>1420.0850830078125</v>
      </c>
      <c r="BI877" s="10">
        <v>193.42500305175781</v>
      </c>
      <c r="BJ877" s="10">
        <v>536.030029296875</v>
      </c>
      <c r="BK877" s="10">
        <v>729.45501708984375</v>
      </c>
      <c r="BL877" s="10">
        <v>141.42498779296875</v>
      </c>
      <c r="BM877" s="10">
        <v>343.52499389648438</v>
      </c>
      <c r="BN877" s="10">
        <v>484.94998168945312</v>
      </c>
      <c r="BO877" s="10">
        <v>1570.344970703125</v>
      </c>
      <c r="BP877" s="10">
        <v>3756.820068359375</v>
      </c>
      <c r="BQ877" s="10">
        <v>5327.1650390625</v>
      </c>
      <c r="BR877" s="10">
        <v>375.16000366210938</v>
      </c>
      <c r="BS877" s="10">
        <v>737.989990234375</v>
      </c>
      <c r="BT877" s="10">
        <v>1113.1500244140625</v>
      </c>
      <c r="BU877" s="10">
        <v>252.42001342773438</v>
      </c>
      <c r="BV877" s="10">
        <v>901.6650390625</v>
      </c>
      <c r="BW877" s="10">
        <v>1154.0850830078125</v>
      </c>
      <c r="BX877" s="10">
        <v>384.66500854492188</v>
      </c>
      <c r="BY877" s="10">
        <v>1035.4200439453125</v>
      </c>
      <c r="BZ877" s="10">
        <v>1420.0850830078125</v>
      </c>
      <c r="CA877" s="10">
        <v>193.42500305175781</v>
      </c>
      <c r="CB877" s="10">
        <v>536.030029296875</v>
      </c>
      <c r="CC877" s="10">
        <v>729.45501708984375</v>
      </c>
      <c r="CD877" s="10">
        <v>141.42498779296875</v>
      </c>
      <c r="CE877" s="10">
        <v>343.52499389648438</v>
      </c>
      <c r="CF877" s="10">
        <v>484.94998168945312</v>
      </c>
      <c r="CG877" s="10">
        <v>1570.344970703125</v>
      </c>
      <c r="CH877" s="10">
        <v>3756.820068359375</v>
      </c>
      <c r="CI877" s="10">
        <v>5327.1650390625</v>
      </c>
      <c r="CJ877" s="10">
        <v>375.16000366210938</v>
      </c>
      <c r="CK877" s="10">
        <v>737.989990234375</v>
      </c>
      <c r="CL877" s="10">
        <v>1113.1500244140625</v>
      </c>
      <c r="CM877" s="10">
        <v>252.42001342773438</v>
      </c>
      <c r="CN877" s="10">
        <v>901.6650390625</v>
      </c>
      <c r="CO877" s="10">
        <v>1154.0850830078125</v>
      </c>
      <c r="CP877" s="10">
        <v>376.89999389648438</v>
      </c>
      <c r="CQ877" s="10">
        <v>1035.4200439453125</v>
      </c>
      <c r="CR877" s="10">
        <v>1412.320068359375</v>
      </c>
      <c r="CS877" s="10">
        <v>189.40499877929688</v>
      </c>
      <c r="CT877" s="10">
        <v>672.57000732421875</v>
      </c>
      <c r="CU877" s="10">
        <v>861.9749755859375</v>
      </c>
      <c r="CV877" s="10">
        <v>138.85000610351562</v>
      </c>
      <c r="CW877" s="10">
        <v>343.52499389648438</v>
      </c>
      <c r="CX877" s="10">
        <v>482.375</v>
      </c>
      <c r="CY877" s="10">
        <v>1544.219970703125</v>
      </c>
      <c r="CZ877" s="10">
        <v>3756.820068359375</v>
      </c>
      <c r="DA877" s="10">
        <v>5301.0400390625</v>
      </c>
      <c r="DB877" s="10">
        <v>368.10000610351562</v>
      </c>
      <c r="DC877" s="10">
        <v>737.989990234375</v>
      </c>
      <c r="DD877" s="10">
        <v>1106.0899658203125</v>
      </c>
      <c r="DE877" s="10">
        <v>245.11500549316406</v>
      </c>
      <c r="DF877" s="10">
        <v>916.02001953125</v>
      </c>
      <c r="DG877" s="10">
        <v>1161.135009765625</v>
      </c>
    </row>
    <row r="878" spans="1:111">
      <c r="A878" t="s">
        <v>35</v>
      </c>
      <c r="B878" t="s">
        <v>63</v>
      </c>
      <c r="C878" t="s">
        <v>73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  <c r="AN878" s="10">
        <v>0</v>
      </c>
      <c r="AO878" s="10">
        <v>0</v>
      </c>
      <c r="AP878" s="10">
        <v>0</v>
      </c>
      <c r="AQ878" s="10">
        <v>0</v>
      </c>
      <c r="AR878" s="10">
        <v>0</v>
      </c>
      <c r="AS878" s="10">
        <v>0</v>
      </c>
      <c r="AT878" s="10">
        <v>0</v>
      </c>
      <c r="AU878" s="10">
        <v>0</v>
      </c>
      <c r="AV878" s="10">
        <v>0</v>
      </c>
      <c r="AW878" s="10">
        <v>0</v>
      </c>
      <c r="AX878" s="10">
        <v>0</v>
      </c>
      <c r="AY878" s="10">
        <v>0</v>
      </c>
      <c r="AZ878" s="10">
        <v>0</v>
      </c>
      <c r="BA878" s="10">
        <v>0</v>
      </c>
      <c r="BB878" s="10">
        <v>0</v>
      </c>
      <c r="BC878" s="10">
        <v>0</v>
      </c>
      <c r="BD878" s="10">
        <v>0</v>
      </c>
      <c r="BE878" s="10">
        <v>0</v>
      </c>
      <c r="BF878" s="10">
        <v>0</v>
      </c>
      <c r="BG878" s="10">
        <v>0</v>
      </c>
      <c r="BH878" s="10">
        <v>0</v>
      </c>
      <c r="BI878" s="10">
        <v>0</v>
      </c>
      <c r="BJ878" s="10">
        <v>0</v>
      </c>
      <c r="BK878" s="10">
        <v>0</v>
      </c>
      <c r="BL878" s="10">
        <v>0</v>
      </c>
      <c r="BM878" s="10">
        <v>0</v>
      </c>
      <c r="BN878" s="10">
        <v>0</v>
      </c>
      <c r="BO878" s="10">
        <v>0</v>
      </c>
      <c r="BP878" s="10">
        <v>0</v>
      </c>
      <c r="BQ878" s="10">
        <v>0</v>
      </c>
      <c r="BR878" s="10">
        <v>0</v>
      </c>
      <c r="BS878" s="10">
        <v>0</v>
      </c>
      <c r="BT878" s="10">
        <v>0</v>
      </c>
      <c r="BU878" s="10">
        <v>0</v>
      </c>
      <c r="BV878" s="10">
        <v>0</v>
      </c>
      <c r="BW878" s="10">
        <v>0</v>
      </c>
      <c r="BX878" s="10">
        <v>0</v>
      </c>
      <c r="BY878" s="10">
        <v>0</v>
      </c>
      <c r="BZ878" s="10">
        <v>0</v>
      </c>
      <c r="CA878" s="10">
        <v>0</v>
      </c>
      <c r="CB878" s="10">
        <v>0</v>
      </c>
      <c r="CC878" s="10">
        <v>0</v>
      </c>
      <c r="CD878" s="10">
        <v>0</v>
      </c>
      <c r="CE878" s="10">
        <v>0</v>
      </c>
      <c r="CF878" s="10">
        <v>0</v>
      </c>
      <c r="CG878" s="10">
        <v>0</v>
      </c>
      <c r="CH878" s="10">
        <v>0</v>
      </c>
      <c r="CI878" s="10">
        <v>0</v>
      </c>
      <c r="CJ878" s="10">
        <v>0</v>
      </c>
      <c r="CK878" s="10">
        <v>0</v>
      </c>
      <c r="CL878" s="10">
        <v>0</v>
      </c>
      <c r="CM878" s="10">
        <v>0</v>
      </c>
      <c r="CN878" s="10">
        <v>0</v>
      </c>
      <c r="CO878" s="10">
        <v>0</v>
      </c>
      <c r="CP878" s="10">
        <v>0</v>
      </c>
      <c r="CQ878" s="10">
        <v>0</v>
      </c>
      <c r="CR878" s="10">
        <v>0</v>
      </c>
      <c r="CS878" s="10">
        <v>0</v>
      </c>
      <c r="CT878" s="10">
        <v>0</v>
      </c>
      <c r="CU878" s="10">
        <v>0</v>
      </c>
      <c r="CV878" s="10">
        <v>0</v>
      </c>
      <c r="CW878" s="10">
        <v>0</v>
      </c>
      <c r="CX878" s="10">
        <v>0</v>
      </c>
      <c r="CY878" s="10">
        <v>0</v>
      </c>
      <c r="CZ878" s="10">
        <v>0</v>
      </c>
      <c r="DA878" s="10">
        <v>0</v>
      </c>
      <c r="DB878" s="10">
        <v>0</v>
      </c>
      <c r="DC878" s="10">
        <v>0</v>
      </c>
      <c r="DD878" s="10">
        <v>0</v>
      </c>
      <c r="DE878" s="10">
        <v>0</v>
      </c>
      <c r="DF878" s="10">
        <v>0</v>
      </c>
      <c r="DG878" s="10">
        <v>0</v>
      </c>
    </row>
    <row r="879" spans="1:111">
      <c r="A879" t="s">
        <v>35</v>
      </c>
      <c r="B879" t="s">
        <v>63</v>
      </c>
      <c r="C879" t="s">
        <v>74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0">
        <v>0</v>
      </c>
      <c r="AN879" s="10">
        <v>0</v>
      </c>
      <c r="AO879" s="10">
        <v>0</v>
      </c>
      <c r="AP879" s="10">
        <v>0</v>
      </c>
      <c r="AQ879" s="10">
        <v>0</v>
      </c>
      <c r="AR879" s="10">
        <v>0</v>
      </c>
      <c r="AS879" s="10">
        <v>0</v>
      </c>
      <c r="AT879" s="10">
        <v>0</v>
      </c>
      <c r="AU879" s="10">
        <v>0</v>
      </c>
      <c r="AV879" s="10">
        <v>0</v>
      </c>
      <c r="AW879" s="10">
        <v>0</v>
      </c>
      <c r="AX879" s="10">
        <v>0</v>
      </c>
      <c r="AY879" s="10">
        <v>0</v>
      </c>
      <c r="AZ879" s="10">
        <v>0</v>
      </c>
      <c r="BA879" s="10">
        <v>0</v>
      </c>
      <c r="BB879" s="10">
        <v>0</v>
      </c>
      <c r="BC879" s="10">
        <v>0</v>
      </c>
      <c r="BD879" s="10">
        <v>0</v>
      </c>
      <c r="BE879" s="10">
        <v>0</v>
      </c>
      <c r="BF879" s="10">
        <v>0</v>
      </c>
      <c r="BG879" s="10">
        <v>0</v>
      </c>
      <c r="BH879" s="10">
        <v>0</v>
      </c>
      <c r="BI879" s="10">
        <v>0</v>
      </c>
      <c r="BJ879" s="10">
        <v>0</v>
      </c>
      <c r="BK879" s="10">
        <v>0</v>
      </c>
      <c r="BL879" s="10">
        <v>0</v>
      </c>
      <c r="BM879" s="10">
        <v>0</v>
      </c>
      <c r="BN879" s="10">
        <v>0</v>
      </c>
      <c r="BO879" s="10">
        <v>0</v>
      </c>
      <c r="BP879" s="10">
        <v>0</v>
      </c>
      <c r="BQ879" s="10">
        <v>0</v>
      </c>
      <c r="BR879" s="10">
        <v>0</v>
      </c>
      <c r="BS879" s="10">
        <v>0</v>
      </c>
      <c r="BT879" s="10">
        <v>0</v>
      </c>
      <c r="BU879" s="10">
        <v>0</v>
      </c>
      <c r="BV879" s="10">
        <v>0</v>
      </c>
      <c r="BW879" s="10">
        <v>0</v>
      </c>
      <c r="BX879" s="10">
        <v>0</v>
      </c>
      <c r="BY879" s="10">
        <v>0</v>
      </c>
      <c r="BZ879" s="10">
        <v>0</v>
      </c>
      <c r="CA879" s="10">
        <v>0</v>
      </c>
      <c r="CB879" s="10">
        <v>0</v>
      </c>
      <c r="CC879" s="10">
        <v>0</v>
      </c>
      <c r="CD879" s="10">
        <v>0</v>
      </c>
      <c r="CE879" s="10">
        <v>0</v>
      </c>
      <c r="CF879" s="10">
        <v>0</v>
      </c>
      <c r="CG879" s="10">
        <v>0</v>
      </c>
      <c r="CH879" s="10">
        <v>0</v>
      </c>
      <c r="CI879" s="10">
        <v>0</v>
      </c>
      <c r="CJ879" s="10">
        <v>0</v>
      </c>
      <c r="CK879" s="10">
        <v>0</v>
      </c>
      <c r="CL879" s="10">
        <v>0</v>
      </c>
      <c r="CM879" s="10">
        <v>0</v>
      </c>
      <c r="CN879" s="10">
        <v>0</v>
      </c>
      <c r="CO879" s="10">
        <v>0</v>
      </c>
      <c r="CP879" s="10">
        <v>0</v>
      </c>
      <c r="CQ879" s="10">
        <v>0</v>
      </c>
      <c r="CR879" s="10">
        <v>0</v>
      </c>
      <c r="CS879" s="10">
        <v>0</v>
      </c>
      <c r="CT879" s="10">
        <v>0</v>
      </c>
      <c r="CU879" s="10">
        <v>0</v>
      </c>
      <c r="CV879" s="10">
        <v>0</v>
      </c>
      <c r="CW879" s="10">
        <v>0</v>
      </c>
      <c r="CX879" s="10">
        <v>0</v>
      </c>
      <c r="CY879" s="10">
        <v>0</v>
      </c>
      <c r="CZ879" s="10">
        <v>0</v>
      </c>
      <c r="DA879" s="10">
        <v>0</v>
      </c>
      <c r="DB879" s="10">
        <v>0</v>
      </c>
      <c r="DC879" s="10">
        <v>0</v>
      </c>
      <c r="DD879" s="10">
        <v>0</v>
      </c>
      <c r="DE879" s="10">
        <v>0</v>
      </c>
      <c r="DF879" s="10">
        <v>0</v>
      </c>
      <c r="DG879" s="10">
        <v>0</v>
      </c>
    </row>
    <row r="880" spans="1:111">
      <c r="A880" t="s">
        <v>35</v>
      </c>
      <c r="B880" t="s">
        <v>63</v>
      </c>
      <c r="C880" t="s">
        <v>75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59.474998474121094</v>
      </c>
      <c r="T880" s="10">
        <v>8991.0849609375</v>
      </c>
      <c r="U880" s="10">
        <v>9050.5595703125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4.8350000381469727</v>
      </c>
      <c r="AL880" s="10">
        <v>9533.615234375</v>
      </c>
      <c r="AM880" s="10">
        <v>9538.4501953125</v>
      </c>
      <c r="AN880" s="10">
        <v>0</v>
      </c>
      <c r="AO880" s="10">
        <v>0</v>
      </c>
      <c r="AP880" s="10">
        <v>0</v>
      </c>
      <c r="AQ880" s="10">
        <v>0</v>
      </c>
      <c r="AR880" s="10">
        <v>0</v>
      </c>
      <c r="AS880" s="10">
        <v>0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0</v>
      </c>
      <c r="AZ880" s="10">
        <v>0</v>
      </c>
      <c r="BA880" s="10">
        <v>0</v>
      </c>
      <c r="BB880" s="10">
        <v>0</v>
      </c>
      <c r="BC880" s="10">
        <v>4.8350000381469727</v>
      </c>
      <c r="BD880" s="10">
        <v>9533.615234375</v>
      </c>
      <c r="BE880" s="10">
        <v>9538.4501953125</v>
      </c>
      <c r="BF880" s="10">
        <v>0</v>
      </c>
      <c r="BG880" s="10">
        <v>0</v>
      </c>
      <c r="BH880" s="10">
        <v>0</v>
      </c>
      <c r="BI880" s="10">
        <v>0</v>
      </c>
      <c r="BJ880" s="10">
        <v>0</v>
      </c>
      <c r="BK880" s="10">
        <v>0</v>
      </c>
      <c r="BL880" s="10">
        <v>0</v>
      </c>
      <c r="BM880" s="10">
        <v>0</v>
      </c>
      <c r="BN880" s="10">
        <v>0</v>
      </c>
      <c r="BO880" s="10">
        <v>0</v>
      </c>
      <c r="BP880" s="10">
        <v>0</v>
      </c>
      <c r="BQ880" s="10">
        <v>0</v>
      </c>
      <c r="BR880" s="10">
        <v>0</v>
      </c>
      <c r="BS880" s="10">
        <v>0</v>
      </c>
      <c r="BT880" s="10">
        <v>0</v>
      </c>
      <c r="BU880" s="10">
        <v>0</v>
      </c>
      <c r="BV880" s="10">
        <v>9672.98046875</v>
      </c>
      <c r="BW880" s="10">
        <v>9672.98046875</v>
      </c>
      <c r="BX880" s="10">
        <v>0</v>
      </c>
      <c r="BY880" s="10">
        <v>0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10">
        <v>0</v>
      </c>
      <c r="CF880" s="10">
        <v>0</v>
      </c>
      <c r="CG880" s="10">
        <v>0</v>
      </c>
      <c r="CH880" s="10">
        <v>0</v>
      </c>
      <c r="CI880" s="10">
        <v>0</v>
      </c>
      <c r="CJ880" s="10">
        <v>0</v>
      </c>
      <c r="CK880" s="10">
        <v>0</v>
      </c>
      <c r="CL880" s="10">
        <v>0</v>
      </c>
      <c r="CM880" s="10">
        <v>0</v>
      </c>
      <c r="CN880" s="10">
        <v>9672.98046875</v>
      </c>
      <c r="CO880" s="10">
        <v>9672.98046875</v>
      </c>
      <c r="CP880" s="10">
        <v>0</v>
      </c>
      <c r="CQ880" s="10">
        <v>0</v>
      </c>
      <c r="CR880" s="10">
        <v>0</v>
      </c>
      <c r="CS880" s="10">
        <v>0</v>
      </c>
      <c r="CT880" s="10">
        <v>0</v>
      </c>
      <c r="CU880" s="10">
        <v>0</v>
      </c>
      <c r="CV880" s="10">
        <v>0</v>
      </c>
      <c r="CW880" s="10">
        <v>0</v>
      </c>
      <c r="CX880" s="10">
        <v>0</v>
      </c>
      <c r="CY880" s="10">
        <v>0</v>
      </c>
      <c r="CZ880" s="10">
        <v>0</v>
      </c>
      <c r="DA880" s="10">
        <v>0</v>
      </c>
      <c r="DB880" s="10">
        <v>0</v>
      </c>
      <c r="DC880" s="10">
        <v>0</v>
      </c>
      <c r="DD880" s="10">
        <v>0</v>
      </c>
      <c r="DE880" s="10">
        <v>0</v>
      </c>
      <c r="DF880" s="10">
        <v>9800.2548828125</v>
      </c>
      <c r="DG880" s="10">
        <v>9800.2548828125</v>
      </c>
    </row>
    <row r="881" spans="1:111">
      <c r="A881" t="s">
        <v>35</v>
      </c>
      <c r="B881" t="s">
        <v>63</v>
      </c>
      <c r="C881" t="s">
        <v>76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0</v>
      </c>
      <c r="AL881" s="10">
        <v>0</v>
      </c>
      <c r="AM881" s="10">
        <v>0</v>
      </c>
      <c r="AN881" s="10">
        <v>0</v>
      </c>
      <c r="AO881" s="10">
        <v>0</v>
      </c>
      <c r="AP881" s="10">
        <v>0</v>
      </c>
      <c r="AQ881" s="10">
        <v>0</v>
      </c>
      <c r="AR881" s="10">
        <v>0</v>
      </c>
      <c r="AS881" s="10">
        <v>0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0">
        <v>0</v>
      </c>
      <c r="BA881" s="10">
        <v>0</v>
      </c>
      <c r="BB881" s="10">
        <v>0</v>
      </c>
      <c r="BC881" s="10">
        <v>0</v>
      </c>
      <c r="BD881" s="10">
        <v>0</v>
      </c>
      <c r="BE881" s="10">
        <v>0</v>
      </c>
      <c r="BF881" s="10">
        <v>0</v>
      </c>
      <c r="BG881" s="10">
        <v>0</v>
      </c>
      <c r="BH881" s="10">
        <v>0</v>
      </c>
      <c r="BI881" s="10">
        <v>0</v>
      </c>
      <c r="BJ881" s="10">
        <v>0</v>
      </c>
      <c r="BK881" s="10">
        <v>0</v>
      </c>
      <c r="BL881" s="10">
        <v>0</v>
      </c>
      <c r="BM881" s="10">
        <v>0</v>
      </c>
      <c r="BN881" s="10">
        <v>0</v>
      </c>
      <c r="BO881" s="10">
        <v>0</v>
      </c>
      <c r="BP881" s="10">
        <v>0</v>
      </c>
      <c r="BQ881" s="10">
        <v>0</v>
      </c>
      <c r="BR881" s="10">
        <v>0</v>
      </c>
      <c r="BS881" s="10">
        <v>0</v>
      </c>
      <c r="BT881" s="10">
        <v>0</v>
      </c>
      <c r="BU881" s="10">
        <v>0</v>
      </c>
      <c r="BV881" s="10">
        <v>0</v>
      </c>
      <c r="BW881" s="10">
        <v>0</v>
      </c>
      <c r="BX881" s="10">
        <v>0</v>
      </c>
      <c r="BY881" s="10">
        <v>0</v>
      </c>
      <c r="BZ881" s="10">
        <v>0</v>
      </c>
      <c r="CA881" s="10">
        <v>0</v>
      </c>
      <c r="CB881" s="10">
        <v>0</v>
      </c>
      <c r="CC881" s="10">
        <v>0</v>
      </c>
      <c r="CD881" s="10">
        <v>0</v>
      </c>
      <c r="CE881" s="10">
        <v>0</v>
      </c>
      <c r="CF881" s="10">
        <v>0</v>
      </c>
      <c r="CG881" s="10">
        <v>0</v>
      </c>
      <c r="CH881" s="10">
        <v>0</v>
      </c>
      <c r="CI881" s="10">
        <v>0</v>
      </c>
      <c r="CJ881" s="10">
        <v>0</v>
      </c>
      <c r="CK881" s="10">
        <v>0</v>
      </c>
      <c r="CL881" s="10">
        <v>0</v>
      </c>
      <c r="CM881" s="10">
        <v>0</v>
      </c>
      <c r="CN881" s="10">
        <v>0</v>
      </c>
      <c r="CO881" s="10">
        <v>0</v>
      </c>
      <c r="CP881" s="10">
        <v>0</v>
      </c>
      <c r="CQ881" s="10">
        <v>0</v>
      </c>
      <c r="CR881" s="10">
        <v>0</v>
      </c>
      <c r="CS881" s="10">
        <v>0</v>
      </c>
      <c r="CT881" s="10">
        <v>0</v>
      </c>
      <c r="CU881" s="10">
        <v>0</v>
      </c>
      <c r="CV881" s="10">
        <v>0</v>
      </c>
      <c r="CW881" s="10">
        <v>0</v>
      </c>
      <c r="CX881" s="10">
        <v>0</v>
      </c>
      <c r="CY881" s="10">
        <v>0</v>
      </c>
      <c r="CZ881" s="10">
        <v>0</v>
      </c>
      <c r="DA881" s="10">
        <v>0</v>
      </c>
      <c r="DB881" s="10">
        <v>0</v>
      </c>
      <c r="DC881" s="10">
        <v>0</v>
      </c>
      <c r="DD881" s="10">
        <v>0</v>
      </c>
      <c r="DE881" s="10">
        <v>0</v>
      </c>
      <c r="DF881" s="10">
        <v>0</v>
      </c>
      <c r="DG881" s="10">
        <v>0</v>
      </c>
    </row>
    <row r="882" spans="1:111">
      <c r="A882" t="s">
        <v>35</v>
      </c>
      <c r="B882" t="s">
        <v>63</v>
      </c>
      <c r="C882" t="s">
        <v>77</v>
      </c>
      <c r="D882" s="10">
        <v>407.5</v>
      </c>
      <c r="E882" s="10">
        <v>0</v>
      </c>
      <c r="F882" s="10">
        <v>407.5</v>
      </c>
      <c r="G882" s="10">
        <v>596.5</v>
      </c>
      <c r="H882" s="10">
        <v>3778</v>
      </c>
      <c r="I882" s="10">
        <v>4374.5</v>
      </c>
      <c r="J882" s="10">
        <v>1543</v>
      </c>
      <c r="K882" s="10">
        <v>2396.5</v>
      </c>
      <c r="L882" s="10">
        <v>3939.5</v>
      </c>
      <c r="M882" s="10">
        <v>1622.5</v>
      </c>
      <c r="N882" s="10">
        <v>843.5</v>
      </c>
      <c r="O882" s="10">
        <v>2466</v>
      </c>
      <c r="P882" s="10">
        <v>481.5</v>
      </c>
      <c r="Q882" s="10">
        <v>838</v>
      </c>
      <c r="R882" s="10">
        <v>1319.5</v>
      </c>
      <c r="S882" s="10">
        <v>1420</v>
      </c>
      <c r="T882" s="10">
        <v>0</v>
      </c>
      <c r="U882" s="10">
        <v>1420</v>
      </c>
      <c r="V882" s="10">
        <v>403.45999145507812</v>
      </c>
      <c r="W882" s="10">
        <v>0</v>
      </c>
      <c r="X882" s="10">
        <v>403.45999145507812</v>
      </c>
      <c r="Y882" s="10">
        <v>628.20501708984375</v>
      </c>
      <c r="Z882" s="10">
        <v>5095.384765625</v>
      </c>
      <c r="AA882" s="10">
        <v>5723.58984375</v>
      </c>
      <c r="AB882" s="10">
        <v>1667.9449462890625</v>
      </c>
      <c r="AC882" s="10">
        <v>5188.30517578125</v>
      </c>
      <c r="AD882" s="10">
        <v>6856.25</v>
      </c>
      <c r="AE882" s="10">
        <v>1433.39501953125</v>
      </c>
      <c r="AF882" s="10">
        <v>3482.044921875</v>
      </c>
      <c r="AG882" s="10">
        <v>4915.43994140625</v>
      </c>
      <c r="AH882" s="10">
        <v>653.3599853515625</v>
      </c>
      <c r="AI882" s="10">
        <v>1038.905029296875</v>
      </c>
      <c r="AJ882" s="10">
        <v>1692.2650146484375</v>
      </c>
      <c r="AK882" s="10">
        <v>1406.489990234375</v>
      </c>
      <c r="AL882" s="10">
        <v>0</v>
      </c>
      <c r="AM882" s="10">
        <v>1406.489990234375</v>
      </c>
      <c r="AN882" s="10">
        <v>403.45999145507812</v>
      </c>
      <c r="AO882" s="10">
        <v>0</v>
      </c>
      <c r="AP882" s="10">
        <v>403.45999145507812</v>
      </c>
      <c r="AQ882" s="10">
        <v>628.20501708984375</v>
      </c>
      <c r="AR882" s="10">
        <v>5095.384765625</v>
      </c>
      <c r="AS882" s="10">
        <v>5723.58984375</v>
      </c>
      <c r="AT882" s="10">
        <v>1667.9449462890625</v>
      </c>
      <c r="AU882" s="10">
        <v>5188.30517578125</v>
      </c>
      <c r="AV882" s="10">
        <v>6856.25</v>
      </c>
      <c r="AW882" s="10">
        <v>1433.39501953125</v>
      </c>
      <c r="AX882" s="10">
        <v>3482.044921875</v>
      </c>
      <c r="AY882" s="10">
        <v>4915.43994140625</v>
      </c>
      <c r="AZ882" s="10">
        <v>653.3599853515625</v>
      </c>
      <c r="BA882" s="10">
        <v>1038.905029296875</v>
      </c>
      <c r="BB882" s="10">
        <v>1692.2650146484375</v>
      </c>
      <c r="BC882" s="10">
        <v>1406.489990234375</v>
      </c>
      <c r="BD882" s="10">
        <v>0</v>
      </c>
      <c r="BE882" s="10">
        <v>1406.489990234375</v>
      </c>
      <c r="BF882" s="10">
        <v>395.69500732421875</v>
      </c>
      <c r="BG882" s="10">
        <v>0</v>
      </c>
      <c r="BH882" s="10">
        <v>395.69500732421875</v>
      </c>
      <c r="BI882" s="10">
        <v>617.7149658203125</v>
      </c>
      <c r="BJ882" s="10">
        <v>5302.34521484375</v>
      </c>
      <c r="BK882" s="10">
        <v>5920.06005859375</v>
      </c>
      <c r="BL882" s="10">
        <v>1623.5849609375</v>
      </c>
      <c r="BM882" s="10">
        <v>5834.23486328125</v>
      </c>
      <c r="BN882" s="10">
        <v>7457.81982421875</v>
      </c>
      <c r="BO882" s="10">
        <v>1420.114990234375</v>
      </c>
      <c r="BP882" s="10">
        <v>3208.510009765625</v>
      </c>
      <c r="BQ882" s="10">
        <v>4628.625</v>
      </c>
      <c r="BR882" s="10">
        <v>648.89501953125</v>
      </c>
      <c r="BS882" s="10">
        <v>1038.905029296875</v>
      </c>
      <c r="BT882" s="10">
        <v>1687.800048828125</v>
      </c>
      <c r="BU882" s="10">
        <v>1385.52001953125</v>
      </c>
      <c r="BV882" s="10">
        <v>0</v>
      </c>
      <c r="BW882" s="10">
        <v>1385.52001953125</v>
      </c>
      <c r="BX882" s="10">
        <v>395.69500732421875</v>
      </c>
      <c r="BY882" s="10">
        <v>0</v>
      </c>
      <c r="BZ882" s="10">
        <v>395.69500732421875</v>
      </c>
      <c r="CA882" s="10">
        <v>617.7149658203125</v>
      </c>
      <c r="CB882" s="10">
        <v>5302.34521484375</v>
      </c>
      <c r="CC882" s="10">
        <v>5920.06005859375</v>
      </c>
      <c r="CD882" s="10">
        <v>1623.5849609375</v>
      </c>
      <c r="CE882" s="10">
        <v>5834.23486328125</v>
      </c>
      <c r="CF882" s="10">
        <v>7457.81982421875</v>
      </c>
      <c r="CG882" s="10">
        <v>1420.114990234375</v>
      </c>
      <c r="CH882" s="10">
        <v>3208.510009765625</v>
      </c>
      <c r="CI882" s="10">
        <v>4628.625</v>
      </c>
      <c r="CJ882" s="10">
        <v>648.89501953125</v>
      </c>
      <c r="CK882" s="10">
        <v>1038.905029296875</v>
      </c>
      <c r="CL882" s="10">
        <v>1687.800048828125</v>
      </c>
      <c r="CM882" s="10">
        <v>1385.52001953125</v>
      </c>
      <c r="CN882" s="10">
        <v>0</v>
      </c>
      <c r="CO882" s="10">
        <v>1385.52001953125</v>
      </c>
      <c r="CP882" s="10">
        <v>387.43499755859375</v>
      </c>
      <c r="CQ882" s="10">
        <v>132.77499389648438</v>
      </c>
      <c r="CR882" s="10">
        <v>520.2099609375</v>
      </c>
      <c r="CS882" s="10">
        <v>605.2449951171875</v>
      </c>
      <c r="CT882" s="10">
        <v>7281.669921875</v>
      </c>
      <c r="CU882" s="10">
        <v>7886.9150390625</v>
      </c>
      <c r="CV882" s="10">
        <v>1576.4649658203125</v>
      </c>
      <c r="CW882" s="10">
        <v>5708.759765625</v>
      </c>
      <c r="CX882" s="10">
        <v>7285.224609375</v>
      </c>
      <c r="CY882" s="10">
        <v>1566.6099853515625</v>
      </c>
      <c r="CZ882" s="10">
        <v>5684.56982421875</v>
      </c>
      <c r="DA882" s="10">
        <v>7251.1796875</v>
      </c>
      <c r="DB882" s="10">
        <v>654.94500732421875</v>
      </c>
      <c r="DC882" s="10">
        <v>1038.905029296875</v>
      </c>
      <c r="DD882" s="10">
        <v>1693.85009765625</v>
      </c>
      <c r="DE882" s="10">
        <v>1356.0350341796875</v>
      </c>
      <c r="DF882" s="10">
        <v>0</v>
      </c>
      <c r="DG882" s="10">
        <v>1356.0350341796875</v>
      </c>
    </row>
    <row r="883" spans="1:111">
      <c r="A883" t="s">
        <v>35</v>
      </c>
      <c r="B883" t="s">
        <v>63</v>
      </c>
      <c r="C883" t="s">
        <v>78</v>
      </c>
      <c r="D883" s="10">
        <v>685.9649658203125</v>
      </c>
      <c r="E883" s="10">
        <v>2636.114990234375</v>
      </c>
      <c r="F883" s="10">
        <v>3322.080078125</v>
      </c>
      <c r="G883" s="10">
        <v>343.83499145507812</v>
      </c>
      <c r="H883" s="10">
        <v>1559.1600341796875</v>
      </c>
      <c r="I883" s="10">
        <v>1902.9949951171875</v>
      </c>
      <c r="J883" s="10">
        <v>440.85000610351562</v>
      </c>
      <c r="K883" s="10">
        <v>1647.8250732421875</v>
      </c>
      <c r="L883" s="10">
        <v>2088.675048828125</v>
      </c>
      <c r="M883" s="10">
        <v>2104.68505859375</v>
      </c>
      <c r="N883" s="10">
        <v>6477.9453125</v>
      </c>
      <c r="O883" s="10">
        <v>8582.630859375</v>
      </c>
      <c r="P883" s="10">
        <v>1609.5650634765625</v>
      </c>
      <c r="Q883" s="10">
        <v>2581.695068359375</v>
      </c>
      <c r="R883" s="10">
        <v>4191.26025390625</v>
      </c>
      <c r="S883" s="10">
        <v>1350.5</v>
      </c>
      <c r="T883" s="10">
        <v>29493.62890625</v>
      </c>
      <c r="U883" s="10">
        <v>30844.12890625</v>
      </c>
      <c r="V883" s="10">
        <v>866.0250244140625</v>
      </c>
      <c r="W883" s="10">
        <v>2455.844970703125</v>
      </c>
      <c r="X883" s="10">
        <v>3321.8701171875</v>
      </c>
      <c r="Y883" s="10">
        <v>355.95999145507812</v>
      </c>
      <c r="Z883" s="10">
        <v>1816.719970703125</v>
      </c>
      <c r="AA883" s="10">
        <v>2172.679931640625</v>
      </c>
      <c r="AB883" s="10">
        <v>468.18499755859375</v>
      </c>
      <c r="AC883" s="10">
        <v>1860.929931640625</v>
      </c>
      <c r="AD883" s="10">
        <v>2329.114990234375</v>
      </c>
      <c r="AE883" s="10">
        <v>2082.89501953125</v>
      </c>
      <c r="AF883" s="10">
        <v>5647.93994140625</v>
      </c>
      <c r="AG883" s="10">
        <v>7730.8349609375</v>
      </c>
      <c r="AH883" s="10">
        <v>1626.294921875</v>
      </c>
      <c r="AI883" s="10">
        <v>1983.804931640625</v>
      </c>
      <c r="AJ883" s="10">
        <v>3610.099853515625</v>
      </c>
      <c r="AK883" s="10">
        <v>1355.7149658203125</v>
      </c>
      <c r="AL883" s="10">
        <v>12686.455078125</v>
      </c>
      <c r="AM883" s="10">
        <v>14042.169921875</v>
      </c>
      <c r="AN883" s="10">
        <v>866.0250244140625</v>
      </c>
      <c r="AO883" s="10">
        <v>2455.844970703125</v>
      </c>
      <c r="AP883" s="10">
        <v>3321.8701171875</v>
      </c>
      <c r="AQ883" s="10">
        <v>355.95999145507812</v>
      </c>
      <c r="AR883" s="10">
        <v>1816.719970703125</v>
      </c>
      <c r="AS883" s="10">
        <v>2172.679931640625</v>
      </c>
      <c r="AT883" s="10">
        <v>468.18499755859375</v>
      </c>
      <c r="AU883" s="10">
        <v>1860.929931640625</v>
      </c>
      <c r="AV883" s="10">
        <v>2329.114990234375</v>
      </c>
      <c r="AW883" s="10">
        <v>2082.89501953125</v>
      </c>
      <c r="AX883" s="10">
        <v>5647.93994140625</v>
      </c>
      <c r="AY883" s="10">
        <v>7730.8349609375</v>
      </c>
      <c r="AZ883" s="10">
        <v>1626.294921875</v>
      </c>
      <c r="BA883" s="10">
        <v>1983.804931640625</v>
      </c>
      <c r="BB883" s="10">
        <v>3610.099853515625</v>
      </c>
      <c r="BC883" s="10">
        <v>1355.7149658203125</v>
      </c>
      <c r="BD883" s="10">
        <v>12686.455078125</v>
      </c>
      <c r="BE883" s="10">
        <v>14042.169921875</v>
      </c>
      <c r="BF883" s="10">
        <v>845.114990234375</v>
      </c>
      <c r="BG883" s="10">
        <v>2854.949951171875</v>
      </c>
      <c r="BH883" s="10">
        <v>3700.06494140625</v>
      </c>
      <c r="BI883" s="10">
        <v>330.4749755859375</v>
      </c>
      <c r="BJ883" s="10">
        <v>2018.9849853515625</v>
      </c>
      <c r="BK883" s="10">
        <v>2349.4599609375</v>
      </c>
      <c r="BL883" s="10">
        <v>429.70498657226562</v>
      </c>
      <c r="BM883" s="10">
        <v>2041.784912109375</v>
      </c>
      <c r="BN883" s="10">
        <v>2471.489990234375</v>
      </c>
      <c r="BO883" s="10">
        <v>1934.030029296875</v>
      </c>
      <c r="BP883" s="10">
        <v>6217.455078125</v>
      </c>
      <c r="BQ883" s="10">
        <v>8151.4853515625</v>
      </c>
      <c r="BR883" s="10">
        <v>1606.0899658203125</v>
      </c>
      <c r="BS883" s="10">
        <v>2347.735107421875</v>
      </c>
      <c r="BT883" s="10">
        <v>3953.8251953125</v>
      </c>
      <c r="BU883" s="10">
        <v>1233.155029296875</v>
      </c>
      <c r="BV883" s="10">
        <v>13363.2197265625</v>
      </c>
      <c r="BW883" s="10">
        <v>14596.375</v>
      </c>
      <c r="BX883" s="10">
        <v>845.114990234375</v>
      </c>
      <c r="BY883" s="10">
        <v>2854.949951171875</v>
      </c>
      <c r="BZ883" s="10">
        <v>3700.06494140625</v>
      </c>
      <c r="CA883" s="10">
        <v>330.4749755859375</v>
      </c>
      <c r="CB883" s="10">
        <v>2018.9849853515625</v>
      </c>
      <c r="CC883" s="10">
        <v>2349.4599609375</v>
      </c>
      <c r="CD883" s="10">
        <v>429.70498657226562</v>
      </c>
      <c r="CE883" s="10">
        <v>2041.784912109375</v>
      </c>
      <c r="CF883" s="10">
        <v>2471.489990234375</v>
      </c>
      <c r="CG883" s="10">
        <v>1934.030029296875</v>
      </c>
      <c r="CH883" s="10">
        <v>6217.455078125</v>
      </c>
      <c r="CI883" s="10">
        <v>8151.4853515625</v>
      </c>
      <c r="CJ883" s="10">
        <v>1606.0899658203125</v>
      </c>
      <c r="CK883" s="10">
        <v>2347.735107421875</v>
      </c>
      <c r="CL883" s="10">
        <v>3953.8251953125</v>
      </c>
      <c r="CM883" s="10">
        <v>1233.155029296875</v>
      </c>
      <c r="CN883" s="10">
        <v>13363.2197265625</v>
      </c>
      <c r="CO883" s="10">
        <v>14596.375</v>
      </c>
      <c r="CP883" s="10">
        <v>759.864990234375</v>
      </c>
      <c r="CQ883" s="10">
        <v>4003.25</v>
      </c>
      <c r="CR883" s="10">
        <v>4763.115234375</v>
      </c>
      <c r="CS883" s="10">
        <v>302.57000732421875</v>
      </c>
      <c r="CT883" s="10">
        <v>2266.4951171875</v>
      </c>
      <c r="CU883" s="10">
        <v>2569.065185546875</v>
      </c>
      <c r="CV883" s="10">
        <v>390.59500122070312</v>
      </c>
      <c r="CW883" s="10">
        <v>2192.89990234375</v>
      </c>
      <c r="CX883" s="10">
        <v>2583.494873046875</v>
      </c>
      <c r="CY883" s="10">
        <v>1768.3599853515625</v>
      </c>
      <c r="CZ883" s="10">
        <v>5976.0751953125</v>
      </c>
      <c r="DA883" s="10">
        <v>7744.43505859375</v>
      </c>
      <c r="DB883" s="10">
        <v>1528.010009765625</v>
      </c>
      <c r="DC883" s="10">
        <v>2932.5400390625</v>
      </c>
      <c r="DD883" s="10">
        <v>4460.5498046875</v>
      </c>
      <c r="DE883" s="10">
        <v>1098.8599853515625</v>
      </c>
      <c r="DF883" s="10">
        <v>13460.8046875</v>
      </c>
      <c r="DG883" s="10">
        <v>14559.6650390625</v>
      </c>
    </row>
    <row r="884" spans="1:111">
      <c r="A884" t="s">
        <v>35</v>
      </c>
      <c r="B884" t="s">
        <v>64</v>
      </c>
      <c r="C884" t="s">
        <v>79</v>
      </c>
      <c r="D884" s="10">
        <v>1549.4199829101562</v>
      </c>
      <c r="E884" s="10">
        <v>3041.1000061035156</v>
      </c>
      <c r="F884" s="10">
        <v>4590.5201416015625</v>
      </c>
      <c r="G884" s="10">
        <v>1140.6999969482422</v>
      </c>
      <c r="H884" s="10">
        <v>5631.6950378417969</v>
      </c>
      <c r="I884" s="10">
        <v>6772.39501953125</v>
      </c>
      <c r="J884" s="10">
        <v>2132.5350036621094</v>
      </c>
      <c r="K884" s="10">
        <v>4446.4800720214844</v>
      </c>
      <c r="L884" s="10">
        <v>6579.0150146484375</v>
      </c>
      <c r="M884" s="10">
        <v>5311.7301025390625</v>
      </c>
      <c r="N884" s="10">
        <v>9339.2904052734375</v>
      </c>
      <c r="O884" s="10">
        <v>14651.02099609375</v>
      </c>
      <c r="P884" s="10">
        <v>2491.8050537109375</v>
      </c>
      <c r="Q884" s="10">
        <v>3700.070068359375</v>
      </c>
      <c r="R884" s="10">
        <v>6191.875244140625</v>
      </c>
      <c r="S884" s="10">
        <v>3097.6050033569336</v>
      </c>
      <c r="T884" s="10">
        <v>38828.103881835938</v>
      </c>
      <c r="U884" s="10">
        <v>41925.70849609375</v>
      </c>
      <c r="V884" s="10">
        <v>1720.9200134277344</v>
      </c>
      <c r="W884" s="10">
        <v>3491.2650146484375</v>
      </c>
      <c r="X884" s="10">
        <v>5212.1850891113281</v>
      </c>
      <c r="Y884" s="10">
        <v>1181.6100158691406</v>
      </c>
      <c r="Z884" s="10">
        <v>7448.134765625</v>
      </c>
      <c r="AA884" s="10">
        <v>8629.7448120117188</v>
      </c>
      <c r="AB884" s="10">
        <v>2280.1299438476562</v>
      </c>
      <c r="AC884" s="10">
        <v>7392.7601013183594</v>
      </c>
      <c r="AD884" s="10">
        <v>9672.8899841308594</v>
      </c>
      <c r="AE884" s="10">
        <v>5111.4150390625</v>
      </c>
      <c r="AF884" s="10">
        <v>12450.58984375</v>
      </c>
      <c r="AG884" s="10">
        <v>17562.0048828125</v>
      </c>
      <c r="AH884" s="10">
        <v>2662.14990234375</v>
      </c>
      <c r="AI884" s="10">
        <v>3760.699951171875</v>
      </c>
      <c r="AJ884" s="10">
        <v>6422.849853515625</v>
      </c>
      <c r="AK884" s="10">
        <v>3026.7549524307251</v>
      </c>
      <c r="AL884" s="10">
        <v>23158.55029296875</v>
      </c>
      <c r="AM884" s="10">
        <v>26185.305053710938</v>
      </c>
      <c r="AN884" s="10">
        <v>1720.9200134277344</v>
      </c>
      <c r="AO884" s="10">
        <v>3491.2650146484375</v>
      </c>
      <c r="AP884" s="10">
        <v>5212.1850891113281</v>
      </c>
      <c r="AQ884" s="10">
        <v>1181.6100158691406</v>
      </c>
      <c r="AR884" s="10">
        <v>7448.134765625</v>
      </c>
      <c r="AS884" s="10">
        <v>8629.7448120117188</v>
      </c>
      <c r="AT884" s="10">
        <v>2280.1299438476562</v>
      </c>
      <c r="AU884" s="10">
        <v>7392.7601013183594</v>
      </c>
      <c r="AV884" s="10">
        <v>9672.8899841308594</v>
      </c>
      <c r="AW884" s="10">
        <v>5111.4150390625</v>
      </c>
      <c r="AX884" s="10">
        <v>12450.58984375</v>
      </c>
      <c r="AY884" s="10">
        <v>17562.0048828125</v>
      </c>
      <c r="AZ884" s="10">
        <v>2662.14990234375</v>
      </c>
      <c r="BA884" s="10">
        <v>3760.699951171875</v>
      </c>
      <c r="BB884" s="10">
        <v>6422.849853515625</v>
      </c>
      <c r="BC884" s="10">
        <v>3026.7549524307251</v>
      </c>
      <c r="BD884" s="10">
        <v>23158.55029296875</v>
      </c>
      <c r="BE884" s="10">
        <v>26185.305053710938</v>
      </c>
      <c r="BF884" s="10">
        <v>1625.4750061035156</v>
      </c>
      <c r="BG884" s="10">
        <v>3890.3699951171875</v>
      </c>
      <c r="BH884" s="10">
        <v>5515.8450317382812</v>
      </c>
      <c r="BI884" s="10">
        <v>1141.6149444580078</v>
      </c>
      <c r="BJ884" s="10">
        <v>7857.3602294921875</v>
      </c>
      <c r="BK884" s="10">
        <v>8998.9750366210938</v>
      </c>
      <c r="BL884" s="10">
        <v>2194.7149353027344</v>
      </c>
      <c r="BM884" s="10">
        <v>8219.5447692871094</v>
      </c>
      <c r="BN884" s="10">
        <v>10414.259796142578</v>
      </c>
      <c r="BO884" s="10">
        <v>4924.489990234375</v>
      </c>
      <c r="BP884" s="10">
        <v>13182.78515625</v>
      </c>
      <c r="BQ884" s="10">
        <v>18107.275390625</v>
      </c>
      <c r="BR884" s="10">
        <v>2630.1449890136719</v>
      </c>
      <c r="BS884" s="10">
        <v>4124.630126953125</v>
      </c>
      <c r="BT884" s="10">
        <v>6754.7752685546875</v>
      </c>
      <c r="BU884" s="10">
        <v>2871.0950622558594</v>
      </c>
      <c r="BV884" s="10">
        <v>23937.865234375</v>
      </c>
      <c r="BW884" s="10">
        <v>26808.960571289062</v>
      </c>
      <c r="BX884" s="10">
        <v>1625.4750061035156</v>
      </c>
      <c r="BY884" s="10">
        <v>3890.3699951171875</v>
      </c>
      <c r="BZ884" s="10">
        <v>5515.8450317382812</v>
      </c>
      <c r="CA884" s="10">
        <v>1141.6149444580078</v>
      </c>
      <c r="CB884" s="10">
        <v>7857.3602294921875</v>
      </c>
      <c r="CC884" s="10">
        <v>8998.9750366210938</v>
      </c>
      <c r="CD884" s="10">
        <v>2194.7149353027344</v>
      </c>
      <c r="CE884" s="10">
        <v>8219.5447692871094</v>
      </c>
      <c r="CF884" s="10">
        <v>10414.259796142578</v>
      </c>
      <c r="CG884" s="10">
        <v>4924.489990234375</v>
      </c>
      <c r="CH884" s="10">
        <v>13182.78515625</v>
      </c>
      <c r="CI884" s="10">
        <v>18107.275390625</v>
      </c>
      <c r="CJ884" s="10">
        <v>2630.1449890136719</v>
      </c>
      <c r="CK884" s="10">
        <v>4124.630126953125</v>
      </c>
      <c r="CL884" s="10">
        <v>6754.7752685546875</v>
      </c>
      <c r="CM884" s="10">
        <v>2871.0950622558594</v>
      </c>
      <c r="CN884" s="10">
        <v>23937.865234375</v>
      </c>
      <c r="CO884" s="10">
        <v>26808.960571289062</v>
      </c>
      <c r="CP884" s="10">
        <v>1524.1999816894531</v>
      </c>
      <c r="CQ884" s="10">
        <v>5171.4450378417969</v>
      </c>
      <c r="CR884" s="10">
        <v>6695.645263671875</v>
      </c>
      <c r="CS884" s="10">
        <v>1097.2200012207031</v>
      </c>
      <c r="CT884" s="10">
        <v>10220.735046386719</v>
      </c>
      <c r="CU884" s="10">
        <v>11317.955200195312</v>
      </c>
      <c r="CV884" s="10">
        <v>2105.9099731445312</v>
      </c>
      <c r="CW884" s="10">
        <v>8245.1846618652344</v>
      </c>
      <c r="CX884" s="10">
        <v>10351.094482421875</v>
      </c>
      <c r="CY884" s="10">
        <v>4879.18994140625</v>
      </c>
      <c r="CZ884" s="10">
        <v>15417.465087890625</v>
      </c>
      <c r="DA884" s="10">
        <v>20296.65478515625</v>
      </c>
      <c r="DB884" s="10">
        <v>2551.0550231933594</v>
      </c>
      <c r="DC884" s="10">
        <v>4709.43505859375</v>
      </c>
      <c r="DD884" s="10">
        <v>7260.4898681640625</v>
      </c>
      <c r="DE884" s="10">
        <v>2700.0100250244141</v>
      </c>
      <c r="DF884" s="10">
        <v>24177.07958984375</v>
      </c>
      <c r="DG884" s="10">
        <v>26877.089965820312</v>
      </c>
    </row>
    <row r="885" spans="1:111">
      <c r="A885" t="s">
        <v>35</v>
      </c>
      <c r="B885" t="s">
        <v>65</v>
      </c>
      <c r="C885" t="s">
        <v>104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25.309999465942383</v>
      </c>
      <c r="K885" s="10">
        <v>0</v>
      </c>
      <c r="L885" s="10">
        <v>25.309999465942383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25.309999465942383</v>
      </c>
      <c r="AC885" s="10">
        <v>0</v>
      </c>
      <c r="AD885" s="10">
        <v>25.309999465942383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0</v>
      </c>
      <c r="AL885" s="10">
        <v>118.125</v>
      </c>
      <c r="AM885" s="10">
        <v>118.125</v>
      </c>
      <c r="AN885" s="10">
        <v>0</v>
      </c>
      <c r="AO885" s="10">
        <v>0</v>
      </c>
      <c r="AP885" s="10">
        <v>0</v>
      </c>
      <c r="AQ885" s="10">
        <v>0</v>
      </c>
      <c r="AR885" s="10">
        <v>0</v>
      </c>
      <c r="AS885" s="10">
        <v>0</v>
      </c>
      <c r="AT885" s="10">
        <v>25.309999465942383</v>
      </c>
      <c r="AU885" s="10">
        <v>0</v>
      </c>
      <c r="AV885" s="10">
        <v>25.309999465942383</v>
      </c>
      <c r="AW885" s="10">
        <v>0</v>
      </c>
      <c r="AX885" s="10">
        <v>0</v>
      </c>
      <c r="AY885" s="10">
        <v>0</v>
      </c>
      <c r="AZ885" s="10">
        <v>0</v>
      </c>
      <c r="BA885" s="10">
        <v>0</v>
      </c>
      <c r="BB885" s="10">
        <v>0</v>
      </c>
      <c r="BC885" s="10">
        <v>0</v>
      </c>
      <c r="BD885" s="10">
        <v>118.125</v>
      </c>
      <c r="BE885" s="10">
        <v>118.125</v>
      </c>
      <c r="BF885" s="10">
        <v>0</v>
      </c>
      <c r="BG885" s="10">
        <v>0</v>
      </c>
      <c r="BH885" s="10">
        <v>0</v>
      </c>
      <c r="BI885" s="10">
        <v>0</v>
      </c>
      <c r="BJ885" s="10">
        <v>0</v>
      </c>
      <c r="BK885" s="10">
        <v>0</v>
      </c>
      <c r="BL885" s="10">
        <v>24.295000076293945</v>
      </c>
      <c r="BM885" s="10">
        <v>0</v>
      </c>
      <c r="BN885" s="10">
        <v>24.295000076293945</v>
      </c>
      <c r="BO885" s="10">
        <v>0</v>
      </c>
      <c r="BP885" s="10">
        <v>0</v>
      </c>
      <c r="BQ885" s="10">
        <v>0</v>
      </c>
      <c r="BR885" s="10">
        <v>0</v>
      </c>
      <c r="BS885" s="10">
        <v>0</v>
      </c>
      <c r="BT885" s="10">
        <v>0</v>
      </c>
      <c r="BU885" s="10">
        <v>0</v>
      </c>
      <c r="BV885" s="10">
        <v>236.25</v>
      </c>
      <c r="BW885" s="10">
        <v>236.25</v>
      </c>
      <c r="BX885" s="10">
        <v>0</v>
      </c>
      <c r="BY885" s="10">
        <v>0</v>
      </c>
      <c r="BZ885" s="10">
        <v>0</v>
      </c>
      <c r="CA885" s="10">
        <v>0</v>
      </c>
      <c r="CB885" s="10">
        <v>0</v>
      </c>
      <c r="CC885" s="10">
        <v>0</v>
      </c>
      <c r="CD885" s="10">
        <v>24.295000076293945</v>
      </c>
      <c r="CE885" s="10">
        <v>0</v>
      </c>
      <c r="CF885" s="10">
        <v>24.295000076293945</v>
      </c>
      <c r="CG885" s="10">
        <v>0</v>
      </c>
      <c r="CH885" s="10">
        <v>0</v>
      </c>
      <c r="CI885" s="10">
        <v>0</v>
      </c>
      <c r="CJ885" s="10">
        <v>0</v>
      </c>
      <c r="CK885" s="10">
        <v>0</v>
      </c>
      <c r="CL885" s="10">
        <v>0</v>
      </c>
      <c r="CM885" s="10">
        <v>0</v>
      </c>
      <c r="CN885" s="10">
        <v>236.25</v>
      </c>
      <c r="CO885" s="10">
        <v>236.25</v>
      </c>
      <c r="CP885" s="10">
        <v>0</v>
      </c>
      <c r="CQ885" s="10">
        <v>0</v>
      </c>
      <c r="CR885" s="10">
        <v>0</v>
      </c>
      <c r="CS885" s="10">
        <v>0</v>
      </c>
      <c r="CT885" s="10">
        <v>0</v>
      </c>
      <c r="CU885" s="10">
        <v>0</v>
      </c>
      <c r="CV885" s="10">
        <v>22.270000457763672</v>
      </c>
      <c r="CW885" s="10">
        <v>0</v>
      </c>
      <c r="CX885" s="10">
        <v>22.270000457763672</v>
      </c>
      <c r="CY885" s="10">
        <v>0</v>
      </c>
      <c r="CZ885" s="10">
        <v>0</v>
      </c>
      <c r="DA885" s="10">
        <v>0</v>
      </c>
      <c r="DB885" s="10">
        <v>0</v>
      </c>
      <c r="DC885" s="10">
        <v>0</v>
      </c>
      <c r="DD885" s="10">
        <v>0</v>
      </c>
      <c r="DE885" s="10">
        <v>0</v>
      </c>
      <c r="DF885" s="10">
        <v>236.25</v>
      </c>
      <c r="DG885" s="10">
        <v>236.25</v>
      </c>
    </row>
    <row r="886" spans="1:111">
      <c r="A886" t="s">
        <v>35</v>
      </c>
      <c r="B886" t="s">
        <v>65</v>
      </c>
      <c r="C886" t="s">
        <v>84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  <c r="AC886" s="10">
        <v>0</v>
      </c>
      <c r="AD886" s="10">
        <v>0</v>
      </c>
      <c r="AE886" s="10">
        <v>0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0</v>
      </c>
      <c r="AL886" s="10">
        <v>263.80999755859375</v>
      </c>
      <c r="AM886" s="10">
        <v>263.80999755859375</v>
      </c>
      <c r="AN886" s="10">
        <v>0</v>
      </c>
      <c r="AO886" s="10">
        <v>0</v>
      </c>
      <c r="AP886" s="10">
        <v>0</v>
      </c>
      <c r="AQ886" s="10">
        <v>0</v>
      </c>
      <c r="AR886" s="10">
        <v>0</v>
      </c>
      <c r="AS886" s="10">
        <v>0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0">
        <v>0</v>
      </c>
      <c r="BA886" s="10">
        <v>0</v>
      </c>
      <c r="BB886" s="10">
        <v>0</v>
      </c>
      <c r="BC886" s="10">
        <v>0</v>
      </c>
      <c r="BD886" s="10">
        <v>263.80999755859375</v>
      </c>
      <c r="BE886" s="10">
        <v>263.80999755859375</v>
      </c>
      <c r="BF886" s="10">
        <v>0</v>
      </c>
      <c r="BG886" s="10">
        <v>0</v>
      </c>
      <c r="BH886" s="10">
        <v>0</v>
      </c>
      <c r="BI886" s="10">
        <v>0</v>
      </c>
      <c r="BJ886" s="10">
        <v>0</v>
      </c>
      <c r="BK886" s="10">
        <v>0</v>
      </c>
      <c r="BL886" s="10">
        <v>0</v>
      </c>
      <c r="BM886" s="10">
        <v>0</v>
      </c>
      <c r="BN886" s="10">
        <v>0</v>
      </c>
      <c r="BO886" s="10">
        <v>0</v>
      </c>
      <c r="BP886" s="10">
        <v>0</v>
      </c>
      <c r="BQ886" s="10">
        <v>0</v>
      </c>
      <c r="BR886" s="10">
        <v>0</v>
      </c>
      <c r="BS886" s="10">
        <v>0</v>
      </c>
      <c r="BT886" s="10">
        <v>0</v>
      </c>
      <c r="BU886" s="10">
        <v>0</v>
      </c>
      <c r="BV886" s="10">
        <v>263.80999755859375</v>
      </c>
      <c r="BW886" s="10">
        <v>263.80999755859375</v>
      </c>
      <c r="BX886" s="10">
        <v>0</v>
      </c>
      <c r="BY886" s="10">
        <v>0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10">
        <v>0</v>
      </c>
      <c r="CF886" s="10">
        <v>0</v>
      </c>
      <c r="CG886" s="10">
        <v>0</v>
      </c>
      <c r="CH886" s="10">
        <v>0</v>
      </c>
      <c r="CI886" s="10">
        <v>0</v>
      </c>
      <c r="CJ886" s="10">
        <v>0</v>
      </c>
      <c r="CK886" s="10">
        <v>0</v>
      </c>
      <c r="CL886" s="10">
        <v>0</v>
      </c>
      <c r="CM886" s="10">
        <v>0</v>
      </c>
      <c r="CN886" s="10">
        <v>263.80999755859375</v>
      </c>
      <c r="CO886" s="10">
        <v>263.80999755859375</v>
      </c>
      <c r="CP886" s="10">
        <v>0</v>
      </c>
      <c r="CQ886" s="10">
        <v>0</v>
      </c>
      <c r="CR886" s="10">
        <v>0</v>
      </c>
      <c r="CS886" s="10">
        <v>0</v>
      </c>
      <c r="CT886" s="10">
        <v>0</v>
      </c>
      <c r="CU886" s="10">
        <v>0</v>
      </c>
      <c r="CV886" s="10">
        <v>0</v>
      </c>
      <c r="CW886" s="10">
        <v>0</v>
      </c>
      <c r="CX886" s="10">
        <v>0</v>
      </c>
      <c r="CY886" s="10">
        <v>0</v>
      </c>
      <c r="CZ886" s="10">
        <v>0</v>
      </c>
      <c r="DA886" s="10">
        <v>0</v>
      </c>
      <c r="DB886" s="10">
        <v>0</v>
      </c>
      <c r="DC886" s="10">
        <v>0</v>
      </c>
      <c r="DD886" s="10">
        <v>0</v>
      </c>
      <c r="DE886" s="10">
        <v>0</v>
      </c>
      <c r="DF886" s="10">
        <v>263.80999755859375</v>
      </c>
      <c r="DG886" s="10">
        <v>263.80999755859375</v>
      </c>
    </row>
    <row r="887" spans="1:111">
      <c r="A887" t="s">
        <v>35</v>
      </c>
      <c r="B887" t="s">
        <v>65</v>
      </c>
      <c r="C887" t="s">
        <v>87</v>
      </c>
      <c r="D887" s="10">
        <v>753.260009765625</v>
      </c>
      <c r="E887" s="10">
        <v>746.80499267578125</v>
      </c>
      <c r="F887" s="10">
        <v>1500.06494140625</v>
      </c>
      <c r="G887" s="10">
        <v>0</v>
      </c>
      <c r="H887" s="10">
        <v>0</v>
      </c>
      <c r="I887" s="10">
        <v>0</v>
      </c>
      <c r="J887" s="10">
        <v>2216.75</v>
      </c>
      <c r="K887" s="10">
        <v>9537.169921875</v>
      </c>
      <c r="L887" s="10">
        <v>11753.919921875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480.54498291015625</v>
      </c>
      <c r="T887" s="10">
        <v>1742.010009765625</v>
      </c>
      <c r="U887" s="10">
        <v>2222.554931640625</v>
      </c>
      <c r="V887" s="10">
        <v>978.42498779296875</v>
      </c>
      <c r="W887" s="10">
        <v>713.1099853515625</v>
      </c>
      <c r="X887" s="10">
        <v>1691.534912109375</v>
      </c>
      <c r="Y887" s="10">
        <v>0</v>
      </c>
      <c r="Z887" s="10">
        <v>756.844970703125</v>
      </c>
      <c r="AA887" s="10">
        <v>756.844970703125</v>
      </c>
      <c r="AB887" s="10">
        <v>2204.739990234375</v>
      </c>
      <c r="AC887" s="10">
        <v>9520.10546875</v>
      </c>
      <c r="AD887" s="10">
        <v>11724.845703125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445.70501708984375</v>
      </c>
      <c r="AL887" s="10">
        <v>1996.199951171875</v>
      </c>
      <c r="AM887" s="10">
        <v>2441.905029296875</v>
      </c>
      <c r="AN887" s="10">
        <v>978.42498779296875</v>
      </c>
      <c r="AO887" s="10">
        <v>713.1099853515625</v>
      </c>
      <c r="AP887" s="10">
        <v>1691.534912109375</v>
      </c>
      <c r="AQ887" s="10">
        <v>0</v>
      </c>
      <c r="AR887" s="10">
        <v>756.844970703125</v>
      </c>
      <c r="AS887" s="10">
        <v>756.844970703125</v>
      </c>
      <c r="AT887" s="10">
        <v>2204.739990234375</v>
      </c>
      <c r="AU887" s="10">
        <v>9520.10546875</v>
      </c>
      <c r="AV887" s="10">
        <v>11724.845703125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10">
        <v>0</v>
      </c>
      <c r="BC887" s="10">
        <v>445.70501708984375</v>
      </c>
      <c r="BD887" s="10">
        <v>1996.199951171875</v>
      </c>
      <c r="BE887" s="10">
        <v>2441.905029296875</v>
      </c>
      <c r="BF887" s="10">
        <v>978.42498779296875</v>
      </c>
      <c r="BG887" s="10">
        <v>713.1099853515625</v>
      </c>
      <c r="BH887" s="10">
        <v>1691.534912109375</v>
      </c>
      <c r="BI887" s="10">
        <v>0</v>
      </c>
      <c r="BJ887" s="10">
        <v>0</v>
      </c>
      <c r="BK887" s="10">
        <v>0</v>
      </c>
      <c r="BL887" s="10">
        <v>2096.6650390625</v>
      </c>
      <c r="BM887" s="10">
        <v>12492.60546875</v>
      </c>
      <c r="BN887" s="10">
        <v>14589.2705078125</v>
      </c>
      <c r="BO887" s="10">
        <v>0</v>
      </c>
      <c r="BP887" s="10">
        <v>0</v>
      </c>
      <c r="BQ887" s="10">
        <v>0</v>
      </c>
      <c r="BR887" s="10">
        <v>0</v>
      </c>
      <c r="BS887" s="10">
        <v>0</v>
      </c>
      <c r="BT887" s="10">
        <v>0</v>
      </c>
      <c r="BU887" s="10">
        <v>407.04998779296875</v>
      </c>
      <c r="BV887" s="10">
        <v>2250.39501953125</v>
      </c>
      <c r="BW887" s="10">
        <v>2657.445068359375</v>
      </c>
      <c r="BX887" s="10">
        <v>978.42498779296875</v>
      </c>
      <c r="BY887" s="10">
        <v>713.1099853515625</v>
      </c>
      <c r="BZ887" s="10">
        <v>1691.534912109375</v>
      </c>
      <c r="CA887" s="10">
        <v>0</v>
      </c>
      <c r="CB887" s="10">
        <v>0</v>
      </c>
      <c r="CC887" s="10">
        <v>0</v>
      </c>
      <c r="CD887" s="10">
        <v>2096.6650390625</v>
      </c>
      <c r="CE887" s="10">
        <v>12492.60546875</v>
      </c>
      <c r="CF887" s="10">
        <v>14589.2705078125</v>
      </c>
      <c r="CG887" s="10">
        <v>0</v>
      </c>
      <c r="CH887" s="10">
        <v>0</v>
      </c>
      <c r="CI887" s="10">
        <v>0</v>
      </c>
      <c r="CJ887" s="10">
        <v>0</v>
      </c>
      <c r="CK887" s="10">
        <v>0</v>
      </c>
      <c r="CL887" s="10">
        <v>0</v>
      </c>
      <c r="CM887" s="10">
        <v>407.04998779296875</v>
      </c>
      <c r="CN887" s="10">
        <v>2250.39501953125</v>
      </c>
      <c r="CO887" s="10">
        <v>2657.445068359375</v>
      </c>
      <c r="CP887" s="10">
        <v>978.42498779296875</v>
      </c>
      <c r="CQ887" s="10">
        <v>713.1099853515625</v>
      </c>
      <c r="CR887" s="10">
        <v>1691.534912109375</v>
      </c>
      <c r="CS887" s="10">
        <v>0</v>
      </c>
      <c r="CT887" s="10">
        <v>0</v>
      </c>
      <c r="CU887" s="10">
        <v>0</v>
      </c>
      <c r="CV887" s="10">
        <v>1944</v>
      </c>
      <c r="CW887" s="10">
        <v>15282.7255859375</v>
      </c>
      <c r="CX887" s="10">
        <v>17226.7265625</v>
      </c>
      <c r="CY887" s="10">
        <v>0</v>
      </c>
      <c r="CZ887" s="10">
        <v>0</v>
      </c>
      <c r="DA887" s="10">
        <v>0</v>
      </c>
      <c r="DB887" s="10">
        <v>0</v>
      </c>
      <c r="DC887" s="10">
        <v>0</v>
      </c>
      <c r="DD887" s="10">
        <v>0</v>
      </c>
      <c r="DE887" s="10">
        <v>367.125</v>
      </c>
      <c r="DF887" s="10">
        <v>2250.39501953125</v>
      </c>
      <c r="DG887" s="10">
        <v>2617.52001953125</v>
      </c>
    </row>
    <row r="888" spans="1:111">
      <c r="A888" t="s">
        <v>35</v>
      </c>
      <c r="B888" t="s">
        <v>65</v>
      </c>
      <c r="C888" t="s">
        <v>135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  <c r="AC888" s="10">
        <v>0.11999999731779099</v>
      </c>
      <c r="AD888" s="10">
        <v>0.11999999731779099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0</v>
      </c>
      <c r="AU888" s="10">
        <v>0.11999999731779099</v>
      </c>
      <c r="AV888" s="10">
        <v>0.11999999731779099</v>
      </c>
      <c r="AW888" s="10">
        <v>0</v>
      </c>
      <c r="AX888" s="10">
        <v>0</v>
      </c>
      <c r="AY888" s="10">
        <v>0</v>
      </c>
      <c r="AZ888" s="10">
        <v>0</v>
      </c>
      <c r="BA888" s="10">
        <v>0</v>
      </c>
      <c r="BB888" s="10">
        <v>0</v>
      </c>
      <c r="BC888" s="10">
        <v>0</v>
      </c>
      <c r="BD888" s="10">
        <v>0</v>
      </c>
      <c r="BE888" s="10">
        <v>0</v>
      </c>
      <c r="BF888" s="10">
        <v>0</v>
      </c>
      <c r="BG888" s="10">
        <v>0</v>
      </c>
      <c r="BH888" s="10">
        <v>0</v>
      </c>
      <c r="BI888" s="10">
        <v>0</v>
      </c>
      <c r="BJ888" s="10">
        <v>0</v>
      </c>
      <c r="BK888" s="10">
        <v>0</v>
      </c>
      <c r="BL888" s="10">
        <v>0</v>
      </c>
      <c r="BM888" s="10">
        <v>0.11999999731779099</v>
      </c>
      <c r="BN888" s="10">
        <v>0.11999999731779099</v>
      </c>
      <c r="BO888" s="10">
        <v>0</v>
      </c>
      <c r="BP888" s="10">
        <v>0</v>
      </c>
      <c r="BQ888" s="10">
        <v>0</v>
      </c>
      <c r="BR888" s="10">
        <v>0</v>
      </c>
      <c r="BS888" s="10">
        <v>0</v>
      </c>
      <c r="BT888" s="10">
        <v>0</v>
      </c>
      <c r="BU888" s="10">
        <v>0</v>
      </c>
      <c r="BV888" s="10">
        <v>0</v>
      </c>
      <c r="BW888" s="10">
        <v>0</v>
      </c>
      <c r="BX888" s="10">
        <v>0</v>
      </c>
      <c r="BY888" s="10">
        <v>0</v>
      </c>
      <c r="BZ888" s="10">
        <v>0</v>
      </c>
      <c r="CA888" s="10">
        <v>0</v>
      </c>
      <c r="CB888" s="10">
        <v>0</v>
      </c>
      <c r="CC888" s="10">
        <v>0</v>
      </c>
      <c r="CD888" s="10">
        <v>0</v>
      </c>
      <c r="CE888" s="10">
        <v>0.11999999731779099</v>
      </c>
      <c r="CF888" s="10">
        <v>0.11999999731779099</v>
      </c>
      <c r="CG888" s="10">
        <v>0</v>
      </c>
      <c r="CH888" s="10">
        <v>0</v>
      </c>
      <c r="CI888" s="10">
        <v>0</v>
      </c>
      <c r="CJ888" s="10">
        <v>0</v>
      </c>
      <c r="CK888" s="10">
        <v>0</v>
      </c>
      <c r="CL888" s="10">
        <v>0</v>
      </c>
      <c r="CM888" s="10">
        <v>0</v>
      </c>
      <c r="CN888" s="10">
        <v>0</v>
      </c>
      <c r="CO888" s="10">
        <v>0</v>
      </c>
      <c r="CP888" s="10">
        <v>0</v>
      </c>
      <c r="CQ888" s="10">
        <v>0</v>
      </c>
      <c r="CR888" s="10">
        <v>0</v>
      </c>
      <c r="CS888" s="10">
        <v>0</v>
      </c>
      <c r="CT888" s="10">
        <v>0</v>
      </c>
      <c r="CU888" s="10">
        <v>0</v>
      </c>
      <c r="CV888" s="10">
        <v>0</v>
      </c>
      <c r="CW888" s="10">
        <v>0.11999999731779099</v>
      </c>
      <c r="CX888" s="10">
        <v>0.11999999731779099</v>
      </c>
      <c r="CY888" s="10">
        <v>0</v>
      </c>
      <c r="CZ888" s="10">
        <v>0</v>
      </c>
      <c r="DA888" s="10">
        <v>0</v>
      </c>
      <c r="DB888" s="10">
        <v>0</v>
      </c>
      <c r="DC888" s="10">
        <v>0</v>
      </c>
      <c r="DD888" s="10">
        <v>0</v>
      </c>
      <c r="DE888" s="10">
        <v>0</v>
      </c>
      <c r="DF888" s="10">
        <v>0</v>
      </c>
      <c r="DG888" s="10">
        <v>0</v>
      </c>
    </row>
    <row r="889" spans="1:111">
      <c r="A889" t="s">
        <v>35</v>
      </c>
      <c r="B889" t="s">
        <v>65</v>
      </c>
      <c r="C889" t="s">
        <v>94</v>
      </c>
      <c r="D889" s="10">
        <v>80.805000305175781</v>
      </c>
      <c r="E889" s="10">
        <v>1241.8399658203125</v>
      </c>
      <c r="F889" s="10">
        <v>1322.64501953125</v>
      </c>
      <c r="G889" s="10">
        <v>0</v>
      </c>
      <c r="H889" s="10">
        <v>0</v>
      </c>
      <c r="I889" s="10">
        <v>0</v>
      </c>
      <c r="J889" s="10">
        <v>177.14999389648438</v>
      </c>
      <c r="K889" s="10">
        <v>0</v>
      </c>
      <c r="L889" s="10">
        <v>177.14999389648438</v>
      </c>
      <c r="M889" s="10">
        <v>268.07501220703125</v>
      </c>
      <c r="N889" s="10">
        <v>0</v>
      </c>
      <c r="O889" s="10">
        <v>268.07501220703125</v>
      </c>
      <c r="P889" s="10">
        <v>117.80999755859375</v>
      </c>
      <c r="Q889" s="10">
        <v>0</v>
      </c>
      <c r="R889" s="10">
        <v>117.80999755859375</v>
      </c>
      <c r="S889" s="10">
        <v>377.05499267578125</v>
      </c>
      <c r="T889" s="10">
        <v>59.064998626708984</v>
      </c>
      <c r="U889" s="10">
        <v>436.1199951171875</v>
      </c>
      <c r="V889" s="10">
        <v>102.97499847412109</v>
      </c>
      <c r="W889" s="10">
        <v>591.75</v>
      </c>
      <c r="X889" s="10">
        <v>694.7249755859375</v>
      </c>
      <c r="Y889" s="10">
        <v>0</v>
      </c>
      <c r="Z889" s="10">
        <v>0</v>
      </c>
      <c r="AA889" s="10">
        <v>0</v>
      </c>
      <c r="AB889" s="10">
        <v>177.54499816894531</v>
      </c>
      <c r="AC889" s="10">
        <v>0</v>
      </c>
      <c r="AD889" s="10">
        <v>177.54499816894531</v>
      </c>
      <c r="AE889" s="10">
        <v>276.38998413085938</v>
      </c>
      <c r="AF889" s="10">
        <v>126.69000244140625</v>
      </c>
      <c r="AG889" s="10">
        <v>403.07998657226562</v>
      </c>
      <c r="AH889" s="10">
        <v>128.52000427246094</v>
      </c>
      <c r="AI889" s="10">
        <v>0</v>
      </c>
      <c r="AJ889" s="10">
        <v>128.52000427246094</v>
      </c>
      <c r="AK889" s="10">
        <v>376.41000366210938</v>
      </c>
      <c r="AL889" s="10">
        <v>21.200000762939453</v>
      </c>
      <c r="AM889" s="10">
        <v>397.61001586914062</v>
      </c>
      <c r="AN889" s="10">
        <v>102.97499847412109</v>
      </c>
      <c r="AO889" s="10">
        <v>591.75</v>
      </c>
      <c r="AP889" s="10">
        <v>694.7249755859375</v>
      </c>
      <c r="AQ889" s="10">
        <v>0</v>
      </c>
      <c r="AR889" s="10">
        <v>0</v>
      </c>
      <c r="AS889" s="10">
        <v>0</v>
      </c>
      <c r="AT889" s="10">
        <v>177.54499816894531</v>
      </c>
      <c r="AU889" s="10">
        <v>0</v>
      </c>
      <c r="AV889" s="10">
        <v>177.54499816894531</v>
      </c>
      <c r="AW889" s="10">
        <v>276.38998413085938</v>
      </c>
      <c r="AX889" s="10">
        <v>126.69000244140625</v>
      </c>
      <c r="AY889" s="10">
        <v>403.07998657226562</v>
      </c>
      <c r="AZ889" s="10">
        <v>128.52000427246094</v>
      </c>
      <c r="BA889" s="10">
        <v>0</v>
      </c>
      <c r="BB889" s="10">
        <v>128.52000427246094</v>
      </c>
      <c r="BC889" s="10">
        <v>376.41000366210938</v>
      </c>
      <c r="BD889" s="10">
        <v>21.200000762939453</v>
      </c>
      <c r="BE889" s="10">
        <v>397.61001586914062</v>
      </c>
      <c r="BF889" s="10">
        <v>97.055000305175781</v>
      </c>
      <c r="BG889" s="10">
        <v>591.75</v>
      </c>
      <c r="BH889" s="10">
        <v>688.80499267578125</v>
      </c>
      <c r="BI889" s="10">
        <v>0</v>
      </c>
      <c r="BJ889" s="10">
        <v>0</v>
      </c>
      <c r="BK889" s="10">
        <v>0</v>
      </c>
      <c r="BL889" s="10">
        <v>177.54499816894531</v>
      </c>
      <c r="BM889" s="10">
        <v>0</v>
      </c>
      <c r="BN889" s="10">
        <v>177.54499816894531</v>
      </c>
      <c r="BO889" s="10">
        <v>270.93499755859375</v>
      </c>
      <c r="BP889" s="10">
        <v>1622.945068359375</v>
      </c>
      <c r="BQ889" s="10">
        <v>1893.880126953125</v>
      </c>
      <c r="BR889" s="10">
        <v>128.52000427246094</v>
      </c>
      <c r="BS889" s="10">
        <v>0</v>
      </c>
      <c r="BT889" s="10">
        <v>128.52000427246094</v>
      </c>
      <c r="BU889" s="10">
        <v>376.19998168945312</v>
      </c>
      <c r="BV889" s="10">
        <v>21.200000762939453</v>
      </c>
      <c r="BW889" s="10">
        <v>397.39999389648438</v>
      </c>
      <c r="BX889" s="10">
        <v>97.055000305175781</v>
      </c>
      <c r="BY889" s="10">
        <v>591.75</v>
      </c>
      <c r="BZ889" s="10">
        <v>688.80499267578125</v>
      </c>
      <c r="CA889" s="10">
        <v>0</v>
      </c>
      <c r="CB889" s="10">
        <v>0</v>
      </c>
      <c r="CC889" s="10">
        <v>0</v>
      </c>
      <c r="CD889" s="10">
        <v>177.54499816894531</v>
      </c>
      <c r="CE889" s="10">
        <v>0</v>
      </c>
      <c r="CF889" s="10">
        <v>177.54499816894531</v>
      </c>
      <c r="CG889" s="10">
        <v>270.93499755859375</v>
      </c>
      <c r="CH889" s="10">
        <v>1622.945068359375</v>
      </c>
      <c r="CI889" s="10">
        <v>1893.880126953125</v>
      </c>
      <c r="CJ889" s="10">
        <v>128.52000427246094</v>
      </c>
      <c r="CK889" s="10">
        <v>0</v>
      </c>
      <c r="CL889" s="10">
        <v>128.52000427246094</v>
      </c>
      <c r="CM889" s="10">
        <v>376.19998168945312</v>
      </c>
      <c r="CN889" s="10">
        <v>21.200000762939453</v>
      </c>
      <c r="CO889" s="10">
        <v>397.39999389648438</v>
      </c>
      <c r="CP889" s="10">
        <v>91.139999389648438</v>
      </c>
      <c r="CQ889" s="10">
        <v>591.75</v>
      </c>
      <c r="CR889" s="10">
        <v>682.8900146484375</v>
      </c>
      <c r="CS889" s="10">
        <v>0</v>
      </c>
      <c r="CT889" s="10">
        <v>0</v>
      </c>
      <c r="CU889" s="10">
        <v>0</v>
      </c>
      <c r="CV889" s="10">
        <v>177.54499816894531</v>
      </c>
      <c r="CW889" s="10">
        <v>0</v>
      </c>
      <c r="CX889" s="10">
        <v>177.54499816894531</v>
      </c>
      <c r="CY889" s="10">
        <v>252.91000366210938</v>
      </c>
      <c r="CZ889" s="10">
        <v>1622.945068359375</v>
      </c>
      <c r="DA889" s="10">
        <v>1875.8551025390625</v>
      </c>
      <c r="DB889" s="10">
        <v>128.52000427246094</v>
      </c>
      <c r="DC889" s="10">
        <v>0</v>
      </c>
      <c r="DD889" s="10">
        <v>128.52000427246094</v>
      </c>
      <c r="DE889" s="10">
        <v>375.27999877929688</v>
      </c>
      <c r="DF889" s="10">
        <v>273.20001220703125</v>
      </c>
      <c r="DG889" s="10">
        <v>648.47998046875</v>
      </c>
    </row>
    <row r="890" spans="1:111">
      <c r="A890" t="s">
        <v>35</v>
      </c>
      <c r="B890" t="s">
        <v>65</v>
      </c>
      <c r="C890" t="s">
        <v>88</v>
      </c>
      <c r="D890" s="10">
        <v>350.07501220703125</v>
      </c>
      <c r="E890" s="10">
        <v>1864.25</v>
      </c>
      <c r="F890" s="10">
        <v>2214.324951171875</v>
      </c>
      <c r="G890" s="10">
        <v>0</v>
      </c>
      <c r="H890" s="10">
        <v>0</v>
      </c>
      <c r="I890" s="10">
        <v>0</v>
      </c>
      <c r="J890" s="10">
        <v>538.1199951171875</v>
      </c>
      <c r="K890" s="10">
        <v>5975.9501953125</v>
      </c>
      <c r="L890" s="10">
        <v>6514.0703125</v>
      </c>
      <c r="M890" s="10">
        <v>0</v>
      </c>
      <c r="N890" s="10">
        <v>0</v>
      </c>
      <c r="O890" s="10">
        <v>0</v>
      </c>
      <c r="P890" s="10">
        <v>366.10000610351562</v>
      </c>
      <c r="Q890" s="10">
        <v>1784.9599609375</v>
      </c>
      <c r="R890" s="10">
        <v>2151.06005859375</v>
      </c>
      <c r="S890" s="10">
        <v>0</v>
      </c>
      <c r="T890" s="10">
        <v>0</v>
      </c>
      <c r="U890" s="10">
        <v>0</v>
      </c>
      <c r="V890" s="10">
        <v>321.010009765625</v>
      </c>
      <c r="W890" s="10">
        <v>1689.0250244140625</v>
      </c>
      <c r="X890" s="10">
        <v>2010.0350341796875</v>
      </c>
      <c r="Y890" s="10">
        <v>0</v>
      </c>
      <c r="Z890" s="10">
        <v>0</v>
      </c>
      <c r="AA890" s="10">
        <v>0</v>
      </c>
      <c r="AB890" s="10">
        <v>507.01998901367188</v>
      </c>
      <c r="AC890" s="10">
        <v>3565.875</v>
      </c>
      <c r="AD890" s="10">
        <v>4072.89501953125</v>
      </c>
      <c r="AE890" s="10">
        <v>0</v>
      </c>
      <c r="AF890" s="10">
        <v>0</v>
      </c>
      <c r="AG890" s="10">
        <v>0</v>
      </c>
      <c r="AH890" s="10">
        <v>334.9849853515625</v>
      </c>
      <c r="AI890" s="10">
        <v>1780.655029296875</v>
      </c>
      <c r="AJ890" s="10">
        <v>2115.64013671875</v>
      </c>
      <c r="AK890" s="10">
        <v>0</v>
      </c>
      <c r="AL890" s="10">
        <v>0</v>
      </c>
      <c r="AM890" s="10">
        <v>0</v>
      </c>
      <c r="AN890" s="10">
        <v>321.010009765625</v>
      </c>
      <c r="AO890" s="10">
        <v>1689.0250244140625</v>
      </c>
      <c r="AP890" s="10">
        <v>2010.0350341796875</v>
      </c>
      <c r="AQ890" s="10">
        <v>0</v>
      </c>
      <c r="AR890" s="10">
        <v>0</v>
      </c>
      <c r="AS890" s="10">
        <v>0</v>
      </c>
      <c r="AT890" s="10">
        <v>507.01998901367188</v>
      </c>
      <c r="AU890" s="10">
        <v>3565.875</v>
      </c>
      <c r="AV890" s="10">
        <v>4072.89501953125</v>
      </c>
      <c r="AW890" s="10">
        <v>0</v>
      </c>
      <c r="AX890" s="10">
        <v>0</v>
      </c>
      <c r="AY890" s="10">
        <v>0</v>
      </c>
      <c r="AZ890" s="10">
        <v>334.9849853515625</v>
      </c>
      <c r="BA890" s="10">
        <v>1780.655029296875</v>
      </c>
      <c r="BB890" s="10">
        <v>2115.64013671875</v>
      </c>
      <c r="BC890" s="10">
        <v>0</v>
      </c>
      <c r="BD890" s="10">
        <v>0</v>
      </c>
      <c r="BE890" s="10">
        <v>0</v>
      </c>
      <c r="BF890" s="10">
        <v>291.45001220703125</v>
      </c>
      <c r="BG890" s="10">
        <v>1689.0250244140625</v>
      </c>
      <c r="BH890" s="10">
        <v>1980.47509765625</v>
      </c>
      <c r="BI890" s="10">
        <v>0</v>
      </c>
      <c r="BJ890" s="10">
        <v>0</v>
      </c>
      <c r="BK890" s="10">
        <v>0</v>
      </c>
      <c r="BL890" s="10">
        <v>473.364990234375</v>
      </c>
      <c r="BM890" s="10">
        <v>3565.875</v>
      </c>
      <c r="BN890" s="10">
        <v>4039.239990234375</v>
      </c>
      <c r="BO890" s="10">
        <v>0</v>
      </c>
      <c r="BP890" s="10">
        <v>0</v>
      </c>
      <c r="BQ890" s="10">
        <v>0</v>
      </c>
      <c r="BR890" s="10">
        <v>303.82501220703125</v>
      </c>
      <c r="BS890" s="10">
        <v>1780.655029296875</v>
      </c>
      <c r="BT890" s="10">
        <v>2084.47998046875</v>
      </c>
      <c r="BU890" s="10">
        <v>0</v>
      </c>
      <c r="BV890" s="10">
        <v>0</v>
      </c>
      <c r="BW890" s="10">
        <v>0</v>
      </c>
      <c r="BX890" s="10">
        <v>291.45001220703125</v>
      </c>
      <c r="BY890" s="10">
        <v>1689.0250244140625</v>
      </c>
      <c r="BZ890" s="10">
        <v>1980.47509765625</v>
      </c>
      <c r="CA890" s="10">
        <v>0</v>
      </c>
      <c r="CB890" s="10">
        <v>0</v>
      </c>
      <c r="CC890" s="10">
        <v>0</v>
      </c>
      <c r="CD890" s="10">
        <v>473.364990234375</v>
      </c>
      <c r="CE890" s="10">
        <v>3565.875</v>
      </c>
      <c r="CF890" s="10">
        <v>4039.239990234375</v>
      </c>
      <c r="CG890" s="10">
        <v>0</v>
      </c>
      <c r="CH890" s="10">
        <v>0</v>
      </c>
      <c r="CI890" s="10">
        <v>0</v>
      </c>
      <c r="CJ890" s="10">
        <v>303.82501220703125</v>
      </c>
      <c r="CK890" s="10">
        <v>1780.655029296875</v>
      </c>
      <c r="CL890" s="10">
        <v>2084.47998046875</v>
      </c>
      <c r="CM890" s="10">
        <v>0</v>
      </c>
      <c r="CN890" s="10">
        <v>0</v>
      </c>
      <c r="CO890" s="10">
        <v>0</v>
      </c>
      <c r="CP890" s="10">
        <v>261.8900146484375</v>
      </c>
      <c r="CQ890" s="10">
        <v>1689.0250244140625</v>
      </c>
      <c r="CR890" s="10">
        <v>1950.9150390625</v>
      </c>
      <c r="CS890" s="10">
        <v>0</v>
      </c>
      <c r="CT890" s="10">
        <v>0</v>
      </c>
      <c r="CU890" s="10">
        <v>0</v>
      </c>
      <c r="CV890" s="10">
        <v>439.70999145507812</v>
      </c>
      <c r="CW890" s="10">
        <v>3565.875</v>
      </c>
      <c r="CX890" s="10">
        <v>4005.5849609375</v>
      </c>
      <c r="CY890" s="10">
        <v>0</v>
      </c>
      <c r="CZ890" s="10">
        <v>0</v>
      </c>
      <c r="DA890" s="10">
        <v>0</v>
      </c>
      <c r="DB890" s="10">
        <v>272.66000366210938</v>
      </c>
      <c r="DC890" s="10">
        <v>1780.655029296875</v>
      </c>
      <c r="DD890" s="10">
        <v>2053.31494140625</v>
      </c>
      <c r="DE890" s="10">
        <v>0</v>
      </c>
      <c r="DF890" s="10">
        <v>0</v>
      </c>
      <c r="DG890" s="10">
        <v>0</v>
      </c>
    </row>
    <row r="891" spans="1:111">
      <c r="A891" t="s">
        <v>35</v>
      </c>
      <c r="B891" t="s">
        <v>65</v>
      </c>
      <c r="C891" t="s">
        <v>81</v>
      </c>
      <c r="D891" s="10">
        <v>114.54000091552734</v>
      </c>
      <c r="E891" s="10">
        <v>671.7449951171875</v>
      </c>
      <c r="F891" s="10">
        <v>786.28497314453125</v>
      </c>
      <c r="G891" s="10">
        <v>277.28500366210938</v>
      </c>
      <c r="H891" s="10">
        <v>1648.469970703125</v>
      </c>
      <c r="I891" s="10">
        <v>1925.7550048828125</v>
      </c>
      <c r="J891" s="10">
        <v>0</v>
      </c>
      <c r="K891" s="10">
        <v>0</v>
      </c>
      <c r="L891" s="10">
        <v>0</v>
      </c>
      <c r="M891" s="10">
        <v>174.54000854492188</v>
      </c>
      <c r="N891" s="10">
        <v>523.2650146484375</v>
      </c>
      <c r="O891" s="10">
        <v>697.8050537109375</v>
      </c>
      <c r="P891" s="10">
        <v>189.18499755859375</v>
      </c>
      <c r="Q891" s="10">
        <v>486.83499145507812</v>
      </c>
      <c r="R891" s="10">
        <v>676.02001953125</v>
      </c>
      <c r="S891" s="10">
        <v>0</v>
      </c>
      <c r="T891" s="10">
        <v>0</v>
      </c>
      <c r="U891" s="10">
        <v>0</v>
      </c>
      <c r="V891" s="10">
        <v>97.93499755859375</v>
      </c>
      <c r="W891" s="10">
        <v>671.7449951171875</v>
      </c>
      <c r="X891" s="10">
        <v>769.67999267578125</v>
      </c>
      <c r="Y891" s="10">
        <v>261.08499145507812</v>
      </c>
      <c r="Z891" s="10">
        <v>1373.81005859375</v>
      </c>
      <c r="AA891" s="10">
        <v>1634.89501953125</v>
      </c>
      <c r="AB891" s="10">
        <v>0</v>
      </c>
      <c r="AC891" s="10">
        <v>0</v>
      </c>
      <c r="AD891" s="10">
        <v>0</v>
      </c>
      <c r="AE891" s="10">
        <v>160.54499816894531</v>
      </c>
      <c r="AF891" s="10">
        <v>513.1199951171875</v>
      </c>
      <c r="AG891" s="10">
        <v>673.66497802734375</v>
      </c>
      <c r="AH891" s="10">
        <v>183.625</v>
      </c>
      <c r="AI891" s="10">
        <v>884.29998779296875</v>
      </c>
      <c r="AJ891" s="10">
        <v>1067.925048828125</v>
      </c>
      <c r="AK891" s="10">
        <v>0</v>
      </c>
      <c r="AL891" s="10">
        <v>0</v>
      </c>
      <c r="AM891" s="10">
        <v>0</v>
      </c>
      <c r="AN891" s="10">
        <v>97.93499755859375</v>
      </c>
      <c r="AO891" s="10">
        <v>671.7449951171875</v>
      </c>
      <c r="AP891" s="10">
        <v>769.67999267578125</v>
      </c>
      <c r="AQ891" s="10">
        <v>261.08499145507812</v>
      </c>
      <c r="AR891" s="10">
        <v>1373.81005859375</v>
      </c>
      <c r="AS891" s="10">
        <v>1634.89501953125</v>
      </c>
      <c r="AT891" s="10">
        <v>0</v>
      </c>
      <c r="AU891" s="10">
        <v>0</v>
      </c>
      <c r="AV891" s="10">
        <v>0</v>
      </c>
      <c r="AW891" s="10">
        <v>160.54499816894531</v>
      </c>
      <c r="AX891" s="10">
        <v>513.1199951171875</v>
      </c>
      <c r="AY891" s="10">
        <v>673.66497802734375</v>
      </c>
      <c r="AZ891" s="10">
        <v>183.625</v>
      </c>
      <c r="BA891" s="10">
        <v>884.29998779296875</v>
      </c>
      <c r="BB891" s="10">
        <v>1067.925048828125</v>
      </c>
      <c r="BC891" s="10">
        <v>0</v>
      </c>
      <c r="BD891" s="10">
        <v>0</v>
      </c>
      <c r="BE891" s="10">
        <v>0</v>
      </c>
      <c r="BF891" s="10">
        <v>81.324996948242188</v>
      </c>
      <c r="BG891" s="10">
        <v>671.7449951171875</v>
      </c>
      <c r="BH891" s="10">
        <v>753.07000732421875</v>
      </c>
      <c r="BI891" s="10">
        <v>230.82499694824219</v>
      </c>
      <c r="BJ891" s="10">
        <v>1373.81005859375</v>
      </c>
      <c r="BK891" s="10">
        <v>1604.635009765625</v>
      </c>
      <c r="BL891" s="10">
        <v>0</v>
      </c>
      <c r="BM891" s="10">
        <v>0</v>
      </c>
      <c r="BN891" s="10">
        <v>0</v>
      </c>
      <c r="BO891" s="10">
        <v>145.75999450683594</v>
      </c>
      <c r="BP891" s="10">
        <v>513.1199951171875</v>
      </c>
      <c r="BQ891" s="10">
        <v>658.8800048828125</v>
      </c>
      <c r="BR891" s="10">
        <v>174.70001220703125</v>
      </c>
      <c r="BS891" s="10">
        <v>884.29998779296875</v>
      </c>
      <c r="BT891" s="10">
        <v>1059</v>
      </c>
      <c r="BU891" s="10">
        <v>0</v>
      </c>
      <c r="BV891" s="10">
        <v>0</v>
      </c>
      <c r="BW891" s="10">
        <v>0</v>
      </c>
      <c r="BX891" s="10">
        <v>81.324996948242188</v>
      </c>
      <c r="BY891" s="10">
        <v>671.7449951171875</v>
      </c>
      <c r="BZ891" s="10">
        <v>753.07000732421875</v>
      </c>
      <c r="CA891" s="10">
        <v>230.82499694824219</v>
      </c>
      <c r="CB891" s="10">
        <v>1373.81005859375</v>
      </c>
      <c r="CC891" s="10">
        <v>1604.635009765625</v>
      </c>
      <c r="CD891" s="10">
        <v>0</v>
      </c>
      <c r="CE891" s="10">
        <v>0</v>
      </c>
      <c r="CF891" s="10">
        <v>0</v>
      </c>
      <c r="CG891" s="10">
        <v>145.75999450683594</v>
      </c>
      <c r="CH891" s="10">
        <v>513.1199951171875</v>
      </c>
      <c r="CI891" s="10">
        <v>658.8800048828125</v>
      </c>
      <c r="CJ891" s="10">
        <v>174.70001220703125</v>
      </c>
      <c r="CK891" s="10">
        <v>884.29998779296875</v>
      </c>
      <c r="CL891" s="10">
        <v>1059</v>
      </c>
      <c r="CM891" s="10">
        <v>0</v>
      </c>
      <c r="CN891" s="10">
        <v>0</v>
      </c>
      <c r="CO891" s="10">
        <v>0</v>
      </c>
      <c r="CP891" s="10">
        <v>64.714996337890625</v>
      </c>
      <c r="CQ891" s="10">
        <v>671.7449951171875</v>
      </c>
      <c r="CR891" s="10">
        <v>736.4599609375</v>
      </c>
      <c r="CS891" s="10">
        <v>201.7550048828125</v>
      </c>
      <c r="CT891" s="10">
        <v>1183.3800048828125</v>
      </c>
      <c r="CU891" s="10">
        <v>1385.135009765625</v>
      </c>
      <c r="CV891" s="10">
        <v>0</v>
      </c>
      <c r="CW891" s="10">
        <v>0</v>
      </c>
      <c r="CX891" s="10">
        <v>0</v>
      </c>
      <c r="CY891" s="10">
        <v>130.97500610351562</v>
      </c>
      <c r="CZ891" s="10">
        <v>513.1199951171875</v>
      </c>
      <c r="DA891" s="10">
        <v>644.094970703125</v>
      </c>
      <c r="DB891" s="10">
        <v>165.77499389648438</v>
      </c>
      <c r="DC891" s="10">
        <v>884.29998779296875</v>
      </c>
      <c r="DD891" s="10">
        <v>1050.074951171875</v>
      </c>
      <c r="DE891" s="10">
        <v>0</v>
      </c>
      <c r="DF891" s="10">
        <v>0</v>
      </c>
      <c r="DG891" s="10">
        <v>0</v>
      </c>
    </row>
    <row r="892" spans="1:111">
      <c r="A892" t="s">
        <v>35</v>
      </c>
      <c r="B892" t="s">
        <v>65</v>
      </c>
      <c r="C892" t="s">
        <v>105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128.5</v>
      </c>
      <c r="T892" s="10">
        <v>6472.8349609375</v>
      </c>
      <c r="U892" s="10">
        <v>6601.3349609375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0</v>
      </c>
      <c r="AC892" s="10">
        <v>0</v>
      </c>
      <c r="AD892" s="10">
        <v>0</v>
      </c>
      <c r="AE892" s="10">
        <v>0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88.5</v>
      </c>
      <c r="AL892" s="10">
        <v>3308.89501953125</v>
      </c>
      <c r="AM892" s="10">
        <v>3397.39501953125</v>
      </c>
      <c r="AN892" s="10">
        <v>0</v>
      </c>
      <c r="AO892" s="10">
        <v>0</v>
      </c>
      <c r="AP892" s="10">
        <v>0</v>
      </c>
      <c r="AQ892" s="10">
        <v>0</v>
      </c>
      <c r="AR892" s="10">
        <v>0</v>
      </c>
      <c r="AS892" s="10">
        <v>0</v>
      </c>
      <c r="AT892" s="10">
        <v>0</v>
      </c>
      <c r="AU892" s="10">
        <v>0</v>
      </c>
      <c r="AV892" s="10">
        <v>0</v>
      </c>
      <c r="AW892" s="10">
        <v>0</v>
      </c>
      <c r="AX892" s="10">
        <v>0</v>
      </c>
      <c r="AY892" s="10">
        <v>0</v>
      </c>
      <c r="AZ892" s="10">
        <v>0</v>
      </c>
      <c r="BA892" s="10">
        <v>0</v>
      </c>
      <c r="BB892" s="10">
        <v>0</v>
      </c>
      <c r="BC892" s="10">
        <v>88.5</v>
      </c>
      <c r="BD892" s="10">
        <v>3308.89501953125</v>
      </c>
      <c r="BE892" s="10">
        <v>3397.39501953125</v>
      </c>
      <c r="BF892" s="10">
        <v>0</v>
      </c>
      <c r="BG892" s="10">
        <v>0</v>
      </c>
      <c r="BH892" s="10">
        <v>0</v>
      </c>
      <c r="BI892" s="10">
        <v>0</v>
      </c>
      <c r="BJ892" s="10">
        <v>0</v>
      </c>
      <c r="BK892" s="10">
        <v>0</v>
      </c>
      <c r="BL892" s="10">
        <v>0</v>
      </c>
      <c r="BM892" s="10">
        <v>0</v>
      </c>
      <c r="BN892" s="10">
        <v>0</v>
      </c>
      <c r="BO892" s="10">
        <v>0</v>
      </c>
      <c r="BP892" s="10">
        <v>0</v>
      </c>
      <c r="BQ892" s="10">
        <v>0</v>
      </c>
      <c r="BR892" s="10">
        <v>0</v>
      </c>
      <c r="BS892" s="10">
        <v>0</v>
      </c>
      <c r="BT892" s="10">
        <v>0</v>
      </c>
      <c r="BU892" s="10">
        <v>40</v>
      </c>
      <c r="BV892" s="10">
        <v>3308.89501953125</v>
      </c>
      <c r="BW892" s="10">
        <v>3348.89501953125</v>
      </c>
      <c r="BX892" s="10">
        <v>0</v>
      </c>
      <c r="BY892" s="10">
        <v>0</v>
      </c>
      <c r="BZ892" s="10">
        <v>0</v>
      </c>
      <c r="CA892" s="10">
        <v>0</v>
      </c>
      <c r="CB892" s="10">
        <v>0</v>
      </c>
      <c r="CC892" s="10">
        <v>0</v>
      </c>
      <c r="CD892" s="10">
        <v>0</v>
      </c>
      <c r="CE892" s="10">
        <v>0</v>
      </c>
      <c r="CF892" s="10">
        <v>0</v>
      </c>
      <c r="CG892" s="10">
        <v>0</v>
      </c>
      <c r="CH892" s="10">
        <v>0</v>
      </c>
      <c r="CI892" s="10">
        <v>0</v>
      </c>
      <c r="CJ892" s="10">
        <v>0</v>
      </c>
      <c r="CK892" s="10">
        <v>0</v>
      </c>
      <c r="CL892" s="10">
        <v>0</v>
      </c>
      <c r="CM892" s="10">
        <v>40</v>
      </c>
      <c r="CN892" s="10">
        <v>3308.89501953125</v>
      </c>
      <c r="CO892" s="10">
        <v>3348.89501953125</v>
      </c>
      <c r="CP892" s="10">
        <v>0</v>
      </c>
      <c r="CQ892" s="10">
        <v>0</v>
      </c>
      <c r="CR892" s="10">
        <v>0</v>
      </c>
      <c r="CS892" s="10">
        <v>0</v>
      </c>
      <c r="CT892" s="10">
        <v>0</v>
      </c>
      <c r="CU892" s="10">
        <v>0</v>
      </c>
      <c r="CV892" s="10">
        <v>0</v>
      </c>
      <c r="CW892" s="10">
        <v>0</v>
      </c>
      <c r="CX892" s="10">
        <v>0</v>
      </c>
      <c r="CY892" s="10">
        <v>0</v>
      </c>
      <c r="CZ892" s="10">
        <v>0</v>
      </c>
      <c r="DA892" s="10">
        <v>0</v>
      </c>
      <c r="DB892" s="10">
        <v>0</v>
      </c>
      <c r="DC892" s="10">
        <v>0</v>
      </c>
      <c r="DD892" s="10">
        <v>0</v>
      </c>
      <c r="DE892" s="10">
        <v>0</v>
      </c>
      <c r="DF892" s="10">
        <v>0</v>
      </c>
      <c r="DG892" s="10">
        <v>0</v>
      </c>
    </row>
    <row r="893" spans="1:111">
      <c r="A893" t="s">
        <v>35</v>
      </c>
      <c r="B893" t="s">
        <v>65</v>
      </c>
      <c r="C893" t="s">
        <v>82</v>
      </c>
      <c r="D893" s="10">
        <v>0</v>
      </c>
      <c r="E893" s="10">
        <v>0</v>
      </c>
      <c r="F893" s="10">
        <v>0</v>
      </c>
      <c r="G893" s="10">
        <v>181.32000732421875</v>
      </c>
      <c r="H893" s="10">
        <v>1132.169921875</v>
      </c>
      <c r="I893" s="10">
        <v>1313.489990234375</v>
      </c>
      <c r="J893" s="10">
        <v>0</v>
      </c>
      <c r="K893" s="10">
        <v>0</v>
      </c>
      <c r="L893" s="10">
        <v>0</v>
      </c>
      <c r="M893" s="10">
        <v>501.94500732421875</v>
      </c>
      <c r="N893" s="10">
        <v>2827.914794921875</v>
      </c>
      <c r="O893" s="10">
        <v>3329.85986328125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>
        <v>159.30999755859375</v>
      </c>
      <c r="Z893" s="10">
        <v>1125.8900146484375</v>
      </c>
      <c r="AA893" s="10">
        <v>1285.199951171875</v>
      </c>
      <c r="AB893" s="10">
        <v>0</v>
      </c>
      <c r="AC893" s="10">
        <v>0</v>
      </c>
      <c r="AD893" s="10">
        <v>0</v>
      </c>
      <c r="AE893" s="10">
        <v>469.42999267578125</v>
      </c>
      <c r="AF893" s="10">
        <v>1841.5499267578125</v>
      </c>
      <c r="AG893" s="10">
        <v>2310.97998046875</v>
      </c>
      <c r="AH893" s="10">
        <v>0</v>
      </c>
      <c r="AI893" s="10">
        <v>0</v>
      </c>
      <c r="AJ893" s="10">
        <v>0</v>
      </c>
      <c r="AK893" s="10">
        <v>0</v>
      </c>
      <c r="AL893" s="10">
        <v>0</v>
      </c>
      <c r="AM893" s="10">
        <v>0</v>
      </c>
      <c r="AN893" s="10">
        <v>0</v>
      </c>
      <c r="AO893" s="10">
        <v>0</v>
      </c>
      <c r="AP893" s="10">
        <v>0</v>
      </c>
      <c r="AQ893" s="10">
        <v>159.30999755859375</v>
      </c>
      <c r="AR893" s="10">
        <v>1125.8900146484375</v>
      </c>
      <c r="AS893" s="10">
        <v>1285.199951171875</v>
      </c>
      <c r="AT893" s="10">
        <v>0</v>
      </c>
      <c r="AU893" s="10">
        <v>0</v>
      </c>
      <c r="AV893" s="10">
        <v>0</v>
      </c>
      <c r="AW893" s="10">
        <v>469.42999267578125</v>
      </c>
      <c r="AX893" s="10">
        <v>1841.5499267578125</v>
      </c>
      <c r="AY893" s="10">
        <v>2310.97998046875</v>
      </c>
      <c r="AZ893" s="10">
        <v>0</v>
      </c>
      <c r="BA893" s="10">
        <v>0</v>
      </c>
      <c r="BB893" s="10">
        <v>0</v>
      </c>
      <c r="BC893" s="10">
        <v>0</v>
      </c>
      <c r="BD893" s="10">
        <v>0</v>
      </c>
      <c r="BE893" s="10">
        <v>0</v>
      </c>
      <c r="BF893" s="10">
        <v>0</v>
      </c>
      <c r="BG893" s="10">
        <v>0</v>
      </c>
      <c r="BH893" s="10">
        <v>0</v>
      </c>
      <c r="BI893" s="10">
        <v>136.78999328613281</v>
      </c>
      <c r="BJ893" s="10">
        <v>1125.8900146484375</v>
      </c>
      <c r="BK893" s="10">
        <v>1262.6800537109375</v>
      </c>
      <c r="BL893" s="10">
        <v>0</v>
      </c>
      <c r="BM893" s="10">
        <v>0</v>
      </c>
      <c r="BN893" s="10">
        <v>0</v>
      </c>
      <c r="BO893" s="10">
        <v>439</v>
      </c>
      <c r="BP893" s="10">
        <v>1841.5499267578125</v>
      </c>
      <c r="BQ893" s="10">
        <v>2280.5498046875</v>
      </c>
      <c r="BR893" s="10">
        <v>0</v>
      </c>
      <c r="BS893" s="10">
        <v>0</v>
      </c>
      <c r="BT893" s="10">
        <v>0</v>
      </c>
      <c r="BU893" s="10">
        <v>0</v>
      </c>
      <c r="BV893" s="10">
        <v>0</v>
      </c>
      <c r="BW893" s="10">
        <v>0</v>
      </c>
      <c r="BX893" s="10">
        <v>0</v>
      </c>
      <c r="BY893" s="10">
        <v>0</v>
      </c>
      <c r="BZ893" s="10">
        <v>0</v>
      </c>
      <c r="CA893" s="10">
        <v>136.78999328613281</v>
      </c>
      <c r="CB893" s="10">
        <v>1125.8900146484375</v>
      </c>
      <c r="CC893" s="10">
        <v>1262.6800537109375</v>
      </c>
      <c r="CD893" s="10">
        <v>0</v>
      </c>
      <c r="CE893" s="10">
        <v>0</v>
      </c>
      <c r="CF893" s="10">
        <v>0</v>
      </c>
      <c r="CG893" s="10">
        <v>439</v>
      </c>
      <c r="CH893" s="10">
        <v>1841.5499267578125</v>
      </c>
      <c r="CI893" s="10">
        <v>2280.5498046875</v>
      </c>
      <c r="CJ893" s="10">
        <v>0</v>
      </c>
      <c r="CK893" s="10">
        <v>0</v>
      </c>
      <c r="CL893" s="10">
        <v>0</v>
      </c>
      <c r="CM893" s="10">
        <v>0</v>
      </c>
      <c r="CN893" s="10">
        <v>0</v>
      </c>
      <c r="CO893" s="10">
        <v>0</v>
      </c>
      <c r="CP893" s="10">
        <v>0</v>
      </c>
      <c r="CQ893" s="10">
        <v>0</v>
      </c>
      <c r="CR893" s="10">
        <v>0</v>
      </c>
      <c r="CS893" s="10">
        <v>114.27000427246094</v>
      </c>
      <c r="CT893" s="10">
        <v>1125.8900146484375</v>
      </c>
      <c r="CU893" s="10">
        <v>1240.1600341796875</v>
      </c>
      <c r="CV893" s="10">
        <v>0</v>
      </c>
      <c r="CW893" s="10">
        <v>0</v>
      </c>
      <c r="CX893" s="10">
        <v>0</v>
      </c>
      <c r="CY893" s="10">
        <v>408.55001831054688</v>
      </c>
      <c r="CZ893" s="10">
        <v>1841.5499267578125</v>
      </c>
      <c r="DA893" s="10">
        <v>2250.099853515625</v>
      </c>
      <c r="DB893" s="10">
        <v>0</v>
      </c>
      <c r="DC893" s="10">
        <v>0</v>
      </c>
      <c r="DD893" s="10">
        <v>0</v>
      </c>
      <c r="DE893" s="10">
        <v>0</v>
      </c>
      <c r="DF893" s="10">
        <v>0</v>
      </c>
      <c r="DG893" s="10">
        <v>0</v>
      </c>
    </row>
    <row r="894" spans="1:111">
      <c r="A894" t="s">
        <v>35</v>
      </c>
      <c r="B894" t="s">
        <v>65</v>
      </c>
      <c r="C894" t="s">
        <v>102</v>
      </c>
      <c r="D894" s="10"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23.350000381469727</v>
      </c>
      <c r="Q894" s="10">
        <v>762.42498779296875</v>
      </c>
      <c r="R894" s="10">
        <v>785.77496337890625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0</v>
      </c>
      <c r="AC894" s="10">
        <v>0</v>
      </c>
      <c r="AD894" s="10">
        <v>0</v>
      </c>
      <c r="AE894" s="10">
        <v>0</v>
      </c>
      <c r="AF894" s="10">
        <v>0</v>
      </c>
      <c r="AG894" s="10">
        <v>0</v>
      </c>
      <c r="AH894" s="10">
        <v>16.780000686645508</v>
      </c>
      <c r="AI894" s="10">
        <v>99.444999694824219</v>
      </c>
      <c r="AJ894" s="10">
        <v>116.22499847412109</v>
      </c>
      <c r="AK894" s="10">
        <v>0</v>
      </c>
      <c r="AL894" s="10">
        <v>0</v>
      </c>
      <c r="AM894" s="10">
        <v>0</v>
      </c>
      <c r="AN894" s="10">
        <v>0</v>
      </c>
      <c r="AO894" s="10">
        <v>0</v>
      </c>
      <c r="AP894" s="10">
        <v>0</v>
      </c>
      <c r="AQ894" s="10">
        <v>0</v>
      </c>
      <c r="AR894" s="10">
        <v>0</v>
      </c>
      <c r="AS894" s="10">
        <v>0</v>
      </c>
      <c r="AT894" s="10">
        <v>0</v>
      </c>
      <c r="AU894" s="10">
        <v>0</v>
      </c>
      <c r="AV894" s="10">
        <v>0</v>
      </c>
      <c r="AW894" s="10">
        <v>0</v>
      </c>
      <c r="AX894" s="10">
        <v>0</v>
      </c>
      <c r="AY894" s="10">
        <v>0</v>
      </c>
      <c r="AZ894" s="10">
        <v>16.780000686645508</v>
      </c>
      <c r="BA894" s="10">
        <v>99.444999694824219</v>
      </c>
      <c r="BB894" s="10">
        <v>116.22499847412109</v>
      </c>
      <c r="BC894" s="10">
        <v>0</v>
      </c>
      <c r="BD894" s="10">
        <v>0</v>
      </c>
      <c r="BE894" s="10">
        <v>0</v>
      </c>
      <c r="BF894" s="10">
        <v>0</v>
      </c>
      <c r="BG894" s="10">
        <v>0</v>
      </c>
      <c r="BH894" s="10">
        <v>0</v>
      </c>
      <c r="BI894" s="10">
        <v>0</v>
      </c>
      <c r="BJ894" s="10">
        <v>0</v>
      </c>
      <c r="BK894" s="10">
        <v>0</v>
      </c>
      <c r="BL894" s="10">
        <v>0</v>
      </c>
      <c r="BM894" s="10">
        <v>0</v>
      </c>
      <c r="BN894" s="10">
        <v>0</v>
      </c>
      <c r="BO894" s="10">
        <v>0</v>
      </c>
      <c r="BP894" s="10">
        <v>0</v>
      </c>
      <c r="BQ894" s="10">
        <v>0</v>
      </c>
      <c r="BR894" s="10">
        <v>15.289999961853027</v>
      </c>
      <c r="BS894" s="10">
        <v>99.444999694824219</v>
      </c>
      <c r="BT894" s="10">
        <v>114.73500061035156</v>
      </c>
      <c r="BU894" s="10">
        <v>0</v>
      </c>
      <c r="BV894" s="10">
        <v>249.64999389648438</v>
      </c>
      <c r="BW894" s="10">
        <v>249.64999389648438</v>
      </c>
      <c r="BX894" s="10">
        <v>0</v>
      </c>
      <c r="BY894" s="10">
        <v>0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10">
        <v>0</v>
      </c>
      <c r="CF894" s="10">
        <v>0</v>
      </c>
      <c r="CG894" s="10">
        <v>0</v>
      </c>
      <c r="CH894" s="10">
        <v>0</v>
      </c>
      <c r="CI894" s="10">
        <v>0</v>
      </c>
      <c r="CJ894" s="10">
        <v>15.289999961853027</v>
      </c>
      <c r="CK894" s="10">
        <v>99.444999694824219</v>
      </c>
      <c r="CL894" s="10">
        <v>114.73500061035156</v>
      </c>
      <c r="CM894" s="10">
        <v>0</v>
      </c>
      <c r="CN894" s="10">
        <v>249.64999389648438</v>
      </c>
      <c r="CO894" s="10">
        <v>249.64999389648438</v>
      </c>
      <c r="CP894" s="10">
        <v>0</v>
      </c>
      <c r="CQ894" s="10">
        <v>0</v>
      </c>
      <c r="CR894" s="10">
        <v>0</v>
      </c>
      <c r="CS894" s="10">
        <v>0</v>
      </c>
      <c r="CT894" s="10">
        <v>0</v>
      </c>
      <c r="CU894" s="10">
        <v>0</v>
      </c>
      <c r="CV894" s="10">
        <v>0</v>
      </c>
      <c r="CW894" s="10">
        <v>0</v>
      </c>
      <c r="CX894" s="10">
        <v>0</v>
      </c>
      <c r="CY894" s="10">
        <v>0</v>
      </c>
      <c r="CZ894" s="10">
        <v>0</v>
      </c>
      <c r="DA894" s="10">
        <v>0</v>
      </c>
      <c r="DB894" s="10">
        <v>13.800000190734863</v>
      </c>
      <c r="DC894" s="10">
        <v>99.444999694824219</v>
      </c>
      <c r="DD894" s="10">
        <v>113.24500274658203</v>
      </c>
      <c r="DE894" s="10">
        <v>0</v>
      </c>
      <c r="DF894" s="10">
        <v>249.64999389648438</v>
      </c>
      <c r="DG894" s="10">
        <v>249.64999389648438</v>
      </c>
    </row>
    <row r="895" spans="1:111">
      <c r="A895" t="s">
        <v>35</v>
      </c>
      <c r="B895" t="s">
        <v>65</v>
      </c>
      <c r="C895" t="s">
        <v>83</v>
      </c>
      <c r="D895" s="10"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12.010000228881836</v>
      </c>
      <c r="T895" s="10">
        <v>0</v>
      </c>
      <c r="U895" s="10">
        <v>12.010000228881836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  <c r="AC895" s="10">
        <v>0</v>
      </c>
      <c r="AD895" s="10">
        <v>0</v>
      </c>
      <c r="AE895" s="10">
        <v>0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12.010000228881836</v>
      </c>
      <c r="AL895" s="10">
        <v>0</v>
      </c>
      <c r="AM895" s="10">
        <v>12.010000228881836</v>
      </c>
      <c r="AN895" s="10">
        <v>0</v>
      </c>
      <c r="AO895" s="10">
        <v>0</v>
      </c>
      <c r="AP895" s="10">
        <v>0</v>
      </c>
      <c r="AQ895" s="10">
        <v>0</v>
      </c>
      <c r="AR895" s="10">
        <v>0</v>
      </c>
      <c r="AS895" s="10">
        <v>0</v>
      </c>
      <c r="AT895" s="10">
        <v>0</v>
      </c>
      <c r="AU895" s="10">
        <v>0</v>
      </c>
      <c r="AV895" s="10">
        <v>0</v>
      </c>
      <c r="AW895" s="10">
        <v>0</v>
      </c>
      <c r="AX895" s="10">
        <v>0</v>
      </c>
      <c r="AY895" s="10">
        <v>0</v>
      </c>
      <c r="AZ895" s="10">
        <v>0</v>
      </c>
      <c r="BA895" s="10">
        <v>0</v>
      </c>
      <c r="BB895" s="10">
        <v>0</v>
      </c>
      <c r="BC895" s="10">
        <v>12.010000228881836</v>
      </c>
      <c r="BD895" s="10">
        <v>0</v>
      </c>
      <c r="BE895" s="10">
        <v>12.010000228881836</v>
      </c>
      <c r="BF895" s="10">
        <v>0</v>
      </c>
      <c r="BG895" s="10">
        <v>0</v>
      </c>
      <c r="BH895" s="10">
        <v>0</v>
      </c>
      <c r="BI895" s="10">
        <v>0</v>
      </c>
      <c r="BJ895" s="10">
        <v>0</v>
      </c>
      <c r="BK895" s="10">
        <v>0</v>
      </c>
      <c r="BL895" s="10">
        <v>0</v>
      </c>
      <c r="BM895" s="10">
        <v>0</v>
      </c>
      <c r="BN895" s="10">
        <v>0</v>
      </c>
      <c r="BO895" s="10">
        <v>0</v>
      </c>
      <c r="BP895" s="10">
        <v>0</v>
      </c>
      <c r="BQ895" s="10">
        <v>0</v>
      </c>
      <c r="BR895" s="10">
        <v>0</v>
      </c>
      <c r="BS895" s="10">
        <v>0</v>
      </c>
      <c r="BT895" s="10">
        <v>0</v>
      </c>
      <c r="BU895" s="10">
        <v>12.010000228881836</v>
      </c>
      <c r="BV895" s="10">
        <v>0</v>
      </c>
      <c r="BW895" s="10">
        <v>12.010000228881836</v>
      </c>
      <c r="BX895" s="10">
        <v>0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10">
        <v>0</v>
      </c>
      <c r="CF895" s="10">
        <v>0</v>
      </c>
      <c r="CG895" s="10">
        <v>0</v>
      </c>
      <c r="CH895" s="10">
        <v>0</v>
      </c>
      <c r="CI895" s="10">
        <v>0</v>
      </c>
      <c r="CJ895" s="10">
        <v>0</v>
      </c>
      <c r="CK895" s="10">
        <v>0</v>
      </c>
      <c r="CL895" s="10">
        <v>0</v>
      </c>
      <c r="CM895" s="10">
        <v>12.010000228881836</v>
      </c>
      <c r="CN895" s="10">
        <v>0</v>
      </c>
      <c r="CO895" s="10">
        <v>12.010000228881836</v>
      </c>
      <c r="CP895" s="10">
        <v>0</v>
      </c>
      <c r="CQ895" s="10">
        <v>0</v>
      </c>
      <c r="CR895" s="10">
        <v>0</v>
      </c>
      <c r="CS895" s="10">
        <v>0</v>
      </c>
      <c r="CT895" s="10">
        <v>0</v>
      </c>
      <c r="CU895" s="10">
        <v>0</v>
      </c>
      <c r="CV895" s="10">
        <v>0</v>
      </c>
      <c r="CW895" s="10">
        <v>0</v>
      </c>
      <c r="CX895" s="10">
        <v>0</v>
      </c>
      <c r="CY895" s="10">
        <v>0</v>
      </c>
      <c r="CZ895" s="10">
        <v>0</v>
      </c>
      <c r="DA895" s="10">
        <v>0</v>
      </c>
      <c r="DB895" s="10">
        <v>0</v>
      </c>
      <c r="DC895" s="10">
        <v>0</v>
      </c>
      <c r="DD895" s="10">
        <v>0</v>
      </c>
      <c r="DE895" s="10">
        <v>12.010000228881836</v>
      </c>
      <c r="DF895" s="10">
        <v>0</v>
      </c>
      <c r="DG895" s="10">
        <v>12.010000228881836</v>
      </c>
    </row>
    <row r="896" spans="1:111">
      <c r="A896" t="s">
        <v>35</v>
      </c>
      <c r="B896" t="s">
        <v>66</v>
      </c>
      <c r="C896" t="s">
        <v>79</v>
      </c>
      <c r="D896" s="10">
        <v>1298.6800231933594</v>
      </c>
      <c r="E896" s="10">
        <v>4524.6399536132812</v>
      </c>
      <c r="F896" s="10">
        <v>5823.3198852539062</v>
      </c>
      <c r="G896" s="10">
        <v>458.60501098632812</v>
      </c>
      <c r="H896" s="10">
        <v>2780.639892578125</v>
      </c>
      <c r="I896" s="10">
        <v>3239.2449951171875</v>
      </c>
      <c r="J896" s="10">
        <v>2957.3299884796143</v>
      </c>
      <c r="K896" s="10">
        <v>15513.1201171875</v>
      </c>
      <c r="L896" s="10">
        <v>18470.450227737427</v>
      </c>
      <c r="M896" s="10">
        <v>944.56002807617188</v>
      </c>
      <c r="N896" s="10">
        <v>3351.1798095703125</v>
      </c>
      <c r="O896" s="10">
        <v>4295.7399291992188</v>
      </c>
      <c r="P896" s="10">
        <v>696.44500160217285</v>
      </c>
      <c r="Q896" s="10">
        <v>3034.2199401855469</v>
      </c>
      <c r="R896" s="10">
        <v>3730.6650390625</v>
      </c>
      <c r="S896" s="10">
        <v>998.10997581481934</v>
      </c>
      <c r="T896" s="10">
        <v>8273.909969329834</v>
      </c>
      <c r="U896" s="10">
        <v>9272.0198879241943</v>
      </c>
      <c r="V896" s="10">
        <v>1500.3449935913086</v>
      </c>
      <c r="W896" s="10">
        <v>3665.6300048828125</v>
      </c>
      <c r="X896" s="10">
        <v>5165.9749145507812</v>
      </c>
      <c r="Y896" s="10">
        <v>420.39498901367188</v>
      </c>
      <c r="Z896" s="10">
        <v>3256.5450439453125</v>
      </c>
      <c r="AA896" s="10">
        <v>3676.93994140625</v>
      </c>
      <c r="AB896" s="10">
        <v>2914.6149768829346</v>
      </c>
      <c r="AC896" s="10">
        <v>13086.100468747318</v>
      </c>
      <c r="AD896" s="10">
        <v>16000.715720288455</v>
      </c>
      <c r="AE896" s="10">
        <v>906.36497497558594</v>
      </c>
      <c r="AF896" s="10">
        <v>2481.3599243164062</v>
      </c>
      <c r="AG896" s="10">
        <v>3387.7249450683594</v>
      </c>
      <c r="AH896" s="10">
        <v>663.90999031066895</v>
      </c>
      <c r="AI896" s="10">
        <v>2764.400016784668</v>
      </c>
      <c r="AJ896" s="10">
        <v>3428.310188293457</v>
      </c>
      <c r="AK896" s="10">
        <v>922.62502098083496</v>
      </c>
      <c r="AL896" s="10">
        <v>5708.2299690246582</v>
      </c>
      <c r="AM896" s="10">
        <v>6630.8550624847412</v>
      </c>
      <c r="AN896" s="10">
        <v>1500.3449935913086</v>
      </c>
      <c r="AO896" s="10">
        <v>3665.6300048828125</v>
      </c>
      <c r="AP896" s="10">
        <v>5165.9749145507812</v>
      </c>
      <c r="AQ896" s="10">
        <v>420.39498901367188</v>
      </c>
      <c r="AR896" s="10">
        <v>3256.5450439453125</v>
      </c>
      <c r="AS896" s="10">
        <v>3676.93994140625</v>
      </c>
      <c r="AT896" s="10">
        <v>2914.6149768829346</v>
      </c>
      <c r="AU896" s="10">
        <v>13086.100468747318</v>
      </c>
      <c r="AV896" s="10">
        <v>16000.715720288455</v>
      </c>
      <c r="AW896" s="10">
        <v>906.36497497558594</v>
      </c>
      <c r="AX896" s="10">
        <v>2481.3599243164062</v>
      </c>
      <c r="AY896" s="10">
        <v>3387.7249450683594</v>
      </c>
      <c r="AZ896" s="10">
        <v>663.90999031066895</v>
      </c>
      <c r="BA896" s="10">
        <v>2764.400016784668</v>
      </c>
      <c r="BB896" s="10">
        <v>3428.310188293457</v>
      </c>
      <c r="BC896" s="10">
        <v>922.62502098083496</v>
      </c>
      <c r="BD896" s="10">
        <v>5708.2299690246582</v>
      </c>
      <c r="BE896" s="10">
        <v>6630.8550624847412</v>
      </c>
      <c r="BF896" s="10">
        <v>1448.254997253418</v>
      </c>
      <c r="BG896" s="10">
        <v>3665.6300048828125</v>
      </c>
      <c r="BH896" s="10">
        <v>5113.885009765625</v>
      </c>
      <c r="BI896" s="10">
        <v>367.614990234375</v>
      </c>
      <c r="BJ896" s="10">
        <v>2499.7000732421875</v>
      </c>
      <c r="BK896" s="10">
        <v>2867.3150634765625</v>
      </c>
      <c r="BL896" s="10">
        <v>2771.8700275421143</v>
      </c>
      <c r="BM896" s="10">
        <v>16058.600468747318</v>
      </c>
      <c r="BN896" s="10">
        <v>18830.470496289432</v>
      </c>
      <c r="BO896" s="10">
        <v>855.69499206542969</v>
      </c>
      <c r="BP896" s="10">
        <v>3977.614990234375</v>
      </c>
      <c r="BQ896" s="10">
        <v>4833.3099365234375</v>
      </c>
      <c r="BR896" s="10">
        <v>622.33502864837646</v>
      </c>
      <c r="BS896" s="10">
        <v>2764.400016784668</v>
      </c>
      <c r="BT896" s="10">
        <v>3386.7349853515625</v>
      </c>
      <c r="BU896" s="10">
        <v>835.25996971130371</v>
      </c>
      <c r="BV896" s="10">
        <v>6330.2000312805176</v>
      </c>
      <c r="BW896" s="10">
        <v>7165.4600734710693</v>
      </c>
      <c r="BX896" s="10">
        <v>1448.254997253418</v>
      </c>
      <c r="BY896" s="10">
        <v>3665.6300048828125</v>
      </c>
      <c r="BZ896" s="10">
        <v>5113.885009765625</v>
      </c>
      <c r="CA896" s="10">
        <v>367.614990234375</v>
      </c>
      <c r="CB896" s="10">
        <v>2499.7000732421875</v>
      </c>
      <c r="CC896" s="10">
        <v>2867.3150634765625</v>
      </c>
      <c r="CD896" s="10">
        <v>2771.8700275421143</v>
      </c>
      <c r="CE896" s="10">
        <v>16058.600468747318</v>
      </c>
      <c r="CF896" s="10">
        <v>18830.470496289432</v>
      </c>
      <c r="CG896" s="10">
        <v>855.69499206542969</v>
      </c>
      <c r="CH896" s="10">
        <v>3977.614990234375</v>
      </c>
      <c r="CI896" s="10">
        <v>4833.3099365234375</v>
      </c>
      <c r="CJ896" s="10">
        <v>622.33502864837646</v>
      </c>
      <c r="CK896" s="10">
        <v>2764.400016784668</v>
      </c>
      <c r="CL896" s="10">
        <v>3386.7349853515625</v>
      </c>
      <c r="CM896" s="10">
        <v>835.25996971130371</v>
      </c>
      <c r="CN896" s="10">
        <v>6330.2000312805176</v>
      </c>
      <c r="CO896" s="10">
        <v>7165.4600734710693</v>
      </c>
      <c r="CP896" s="10">
        <v>1396.1699981689453</v>
      </c>
      <c r="CQ896" s="10">
        <v>3665.6300048828125</v>
      </c>
      <c r="CR896" s="10">
        <v>5061.7999267578125</v>
      </c>
      <c r="CS896" s="10">
        <v>316.02500915527344</v>
      </c>
      <c r="CT896" s="10">
        <v>2309.27001953125</v>
      </c>
      <c r="CU896" s="10">
        <v>2625.2950439453125</v>
      </c>
      <c r="CV896" s="10">
        <v>2583.5249900817871</v>
      </c>
      <c r="CW896" s="10">
        <v>18848.720585934818</v>
      </c>
      <c r="CX896" s="10">
        <v>21432.246522061527</v>
      </c>
      <c r="CY896" s="10">
        <v>792.43502807617188</v>
      </c>
      <c r="CZ896" s="10">
        <v>3977.614990234375</v>
      </c>
      <c r="DA896" s="10">
        <v>4770.0499267578125</v>
      </c>
      <c r="DB896" s="10">
        <v>580.75500202178955</v>
      </c>
      <c r="DC896" s="10">
        <v>2764.400016784668</v>
      </c>
      <c r="DD896" s="10">
        <v>3345.154899597168</v>
      </c>
      <c r="DE896" s="10">
        <v>754.41499900817871</v>
      </c>
      <c r="DF896" s="10">
        <v>3273.3050231933594</v>
      </c>
      <c r="DG896" s="10">
        <v>4027.71999168396</v>
      </c>
    </row>
    <row r="897" spans="1:111">
      <c r="A897" t="s">
        <v>35</v>
      </c>
      <c r="B897" t="s">
        <v>70</v>
      </c>
      <c r="C897" t="s">
        <v>90</v>
      </c>
      <c r="D897" s="10">
        <v>0</v>
      </c>
      <c r="E897" s="10">
        <v>0</v>
      </c>
      <c r="F897" s="10">
        <v>0</v>
      </c>
      <c r="G897" s="10">
        <v>0</v>
      </c>
      <c r="H897" s="10">
        <v>0</v>
      </c>
      <c r="I897" s="10">
        <v>0</v>
      </c>
      <c r="J897" s="10">
        <v>0</v>
      </c>
      <c r="K897" s="10">
        <v>0</v>
      </c>
      <c r="L897" s="10">
        <v>0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0">
        <v>0</v>
      </c>
      <c r="S897" s="10">
        <v>0.11999999731779099</v>
      </c>
      <c r="T897" s="10">
        <v>67.095001220703125</v>
      </c>
      <c r="U897" s="10">
        <v>67.215003967285156</v>
      </c>
      <c r="V897" s="10">
        <v>0</v>
      </c>
      <c r="W897" s="10">
        <v>0</v>
      </c>
      <c r="X897" s="10">
        <v>0</v>
      </c>
      <c r="Y897" s="10">
        <v>0</v>
      </c>
      <c r="Z897" s="10">
        <v>0</v>
      </c>
      <c r="AA897" s="10">
        <v>0</v>
      </c>
      <c r="AB897" s="10">
        <v>0</v>
      </c>
      <c r="AC897" s="10">
        <v>0</v>
      </c>
      <c r="AD897" s="10">
        <v>0</v>
      </c>
      <c r="AE897" s="10">
        <v>0</v>
      </c>
      <c r="AF897" s="10">
        <v>0</v>
      </c>
      <c r="AG897" s="10">
        <v>0</v>
      </c>
      <c r="AH897" s="10">
        <v>0</v>
      </c>
      <c r="AI897" s="10">
        <v>0</v>
      </c>
      <c r="AJ897" s="10">
        <v>0</v>
      </c>
      <c r="AK897" s="10">
        <v>0.25</v>
      </c>
      <c r="AL897" s="10">
        <v>33.549999237060547</v>
      </c>
      <c r="AM897" s="10">
        <v>33.799999237060547</v>
      </c>
      <c r="AN897" s="10">
        <v>0</v>
      </c>
      <c r="AO897" s="10">
        <v>0</v>
      </c>
      <c r="AP897" s="10">
        <v>0</v>
      </c>
      <c r="AQ897" s="10">
        <v>0</v>
      </c>
      <c r="AR897" s="10">
        <v>0</v>
      </c>
      <c r="AS897" s="10">
        <v>0</v>
      </c>
      <c r="AT897" s="10">
        <v>0</v>
      </c>
      <c r="AU897" s="10">
        <v>0</v>
      </c>
      <c r="AV897" s="10">
        <v>0</v>
      </c>
      <c r="AW897" s="10">
        <v>0</v>
      </c>
      <c r="AX897" s="10">
        <v>0</v>
      </c>
      <c r="AY897" s="10">
        <v>0</v>
      </c>
      <c r="AZ897" s="10">
        <v>0</v>
      </c>
      <c r="BA897" s="10">
        <v>0</v>
      </c>
      <c r="BB897" s="10">
        <v>0</v>
      </c>
      <c r="BC897" s="10">
        <v>0.25</v>
      </c>
      <c r="BD897" s="10">
        <v>33.549999237060547</v>
      </c>
      <c r="BE897" s="10">
        <v>33.799999237060547</v>
      </c>
      <c r="BF897" s="10">
        <v>0</v>
      </c>
      <c r="BG897" s="10">
        <v>0</v>
      </c>
      <c r="BH897" s="10">
        <v>0</v>
      </c>
      <c r="BI897" s="10">
        <v>0</v>
      </c>
      <c r="BJ897" s="10">
        <v>0</v>
      </c>
      <c r="BK897" s="10">
        <v>0</v>
      </c>
      <c r="BL897" s="10">
        <v>0</v>
      </c>
      <c r="BM897" s="10">
        <v>0</v>
      </c>
      <c r="BN897" s="10">
        <v>0</v>
      </c>
      <c r="BO897" s="10">
        <v>0</v>
      </c>
      <c r="BP897" s="10">
        <v>0</v>
      </c>
      <c r="BQ897" s="10">
        <v>0</v>
      </c>
      <c r="BR897" s="10">
        <v>0</v>
      </c>
      <c r="BS897" s="10">
        <v>0</v>
      </c>
      <c r="BT897" s="10">
        <v>0</v>
      </c>
      <c r="BU897" s="10">
        <v>0</v>
      </c>
      <c r="BV897" s="10">
        <v>0</v>
      </c>
      <c r="BW897" s="10">
        <v>0</v>
      </c>
      <c r="BX897" s="10">
        <v>0</v>
      </c>
      <c r="BY897" s="10">
        <v>0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10">
        <v>0</v>
      </c>
      <c r="CF897" s="10">
        <v>0</v>
      </c>
      <c r="CG897" s="10">
        <v>0</v>
      </c>
      <c r="CH897" s="10">
        <v>0</v>
      </c>
      <c r="CI897" s="10">
        <v>0</v>
      </c>
      <c r="CJ897" s="10">
        <v>0</v>
      </c>
      <c r="CK897" s="10">
        <v>0</v>
      </c>
      <c r="CL897" s="10">
        <v>0</v>
      </c>
      <c r="CM897" s="10">
        <v>0</v>
      </c>
      <c r="CN897" s="10">
        <v>0</v>
      </c>
      <c r="CO897" s="10">
        <v>0</v>
      </c>
      <c r="CP897" s="10">
        <v>0</v>
      </c>
      <c r="CQ897" s="10">
        <v>0</v>
      </c>
      <c r="CR897" s="10">
        <v>0</v>
      </c>
      <c r="CS897" s="10">
        <v>0</v>
      </c>
      <c r="CT897" s="10">
        <v>0</v>
      </c>
      <c r="CU897" s="10">
        <v>0</v>
      </c>
      <c r="CV897" s="10">
        <v>0</v>
      </c>
      <c r="CW897" s="10">
        <v>0</v>
      </c>
      <c r="CX897" s="10">
        <v>0</v>
      </c>
      <c r="CY897" s="10">
        <v>0</v>
      </c>
      <c r="CZ897" s="10">
        <v>0</v>
      </c>
      <c r="DA897" s="10">
        <v>0</v>
      </c>
      <c r="DB897" s="10">
        <v>0</v>
      </c>
      <c r="DC897" s="10">
        <v>0</v>
      </c>
      <c r="DD897" s="10">
        <v>0</v>
      </c>
      <c r="DE897" s="10">
        <v>0</v>
      </c>
      <c r="DF897" s="10">
        <v>0</v>
      </c>
      <c r="DG897" s="10">
        <v>0</v>
      </c>
    </row>
    <row r="898" spans="1:111">
      <c r="A898" t="s">
        <v>35</v>
      </c>
      <c r="B898" t="s">
        <v>67</v>
      </c>
      <c r="C898" t="s">
        <v>79</v>
      </c>
      <c r="D898" s="10">
        <v>0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0.11999999731779099</v>
      </c>
      <c r="T898" s="10">
        <v>67.095001220703125</v>
      </c>
      <c r="U898" s="10">
        <v>67.215003967285156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  <c r="AC898" s="10">
        <v>0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0.25</v>
      </c>
      <c r="AL898" s="10">
        <v>33.549999237060547</v>
      </c>
      <c r="AM898" s="10">
        <v>33.799999237060547</v>
      </c>
      <c r="AN898" s="10">
        <v>0</v>
      </c>
      <c r="AO898" s="10">
        <v>0</v>
      </c>
      <c r="AP898" s="10">
        <v>0</v>
      </c>
      <c r="AQ898" s="10">
        <v>0</v>
      </c>
      <c r="AR898" s="10">
        <v>0</v>
      </c>
      <c r="AS898" s="10">
        <v>0</v>
      </c>
      <c r="AT898" s="10">
        <v>0</v>
      </c>
      <c r="AU898" s="10">
        <v>0</v>
      </c>
      <c r="AV898" s="10">
        <v>0</v>
      </c>
      <c r="AW898" s="10">
        <v>0</v>
      </c>
      <c r="AX898" s="10">
        <v>0</v>
      </c>
      <c r="AY898" s="10">
        <v>0</v>
      </c>
      <c r="AZ898" s="10">
        <v>0</v>
      </c>
      <c r="BA898" s="10">
        <v>0</v>
      </c>
      <c r="BB898" s="10">
        <v>0</v>
      </c>
      <c r="BC898" s="10">
        <v>0.25</v>
      </c>
      <c r="BD898" s="10">
        <v>33.549999237060547</v>
      </c>
      <c r="BE898" s="10">
        <v>33.799999237060547</v>
      </c>
      <c r="BF898" s="10">
        <v>0</v>
      </c>
      <c r="BG898" s="10">
        <v>0</v>
      </c>
      <c r="BH898" s="10">
        <v>0</v>
      </c>
      <c r="BI898" s="10">
        <v>0</v>
      </c>
      <c r="BJ898" s="10">
        <v>0</v>
      </c>
      <c r="BK898" s="10">
        <v>0</v>
      </c>
      <c r="BL898" s="10">
        <v>0</v>
      </c>
      <c r="BM898" s="10">
        <v>0</v>
      </c>
      <c r="BN898" s="10">
        <v>0</v>
      </c>
      <c r="BO898" s="10">
        <v>0</v>
      </c>
      <c r="BP898" s="10">
        <v>0</v>
      </c>
      <c r="BQ898" s="10">
        <v>0</v>
      </c>
      <c r="BR898" s="10">
        <v>0</v>
      </c>
      <c r="BS898" s="10">
        <v>0</v>
      </c>
      <c r="BT898" s="10">
        <v>0</v>
      </c>
      <c r="BU898" s="10">
        <v>0</v>
      </c>
      <c r="BV898" s="10">
        <v>0</v>
      </c>
      <c r="BW898" s="10">
        <v>0</v>
      </c>
      <c r="BX898" s="10">
        <v>0</v>
      </c>
      <c r="BY898" s="10">
        <v>0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10">
        <v>0</v>
      </c>
      <c r="CF898" s="10">
        <v>0</v>
      </c>
      <c r="CG898" s="10">
        <v>0</v>
      </c>
      <c r="CH898" s="10">
        <v>0</v>
      </c>
      <c r="CI898" s="10">
        <v>0</v>
      </c>
      <c r="CJ898" s="10">
        <v>0</v>
      </c>
      <c r="CK898" s="10">
        <v>0</v>
      </c>
      <c r="CL898" s="10">
        <v>0</v>
      </c>
      <c r="CM898" s="10">
        <v>0</v>
      </c>
      <c r="CN898" s="10">
        <v>0</v>
      </c>
      <c r="CO898" s="10">
        <v>0</v>
      </c>
      <c r="CP898" s="10">
        <v>0</v>
      </c>
      <c r="CQ898" s="10">
        <v>0</v>
      </c>
      <c r="CR898" s="10">
        <v>0</v>
      </c>
      <c r="CS898" s="10">
        <v>0</v>
      </c>
      <c r="CT898" s="10">
        <v>0</v>
      </c>
      <c r="CU898" s="10">
        <v>0</v>
      </c>
      <c r="CV898" s="10">
        <v>0</v>
      </c>
      <c r="CW898" s="10">
        <v>0</v>
      </c>
      <c r="CX898" s="10">
        <v>0</v>
      </c>
      <c r="CY898" s="10">
        <v>0</v>
      </c>
      <c r="CZ898" s="10">
        <v>0</v>
      </c>
      <c r="DA898" s="10">
        <v>0</v>
      </c>
      <c r="DB898" s="10">
        <v>0</v>
      </c>
      <c r="DC898" s="10">
        <v>0</v>
      </c>
      <c r="DD898" s="10">
        <v>0</v>
      </c>
      <c r="DE898" s="10">
        <v>0</v>
      </c>
      <c r="DF898" s="10">
        <v>0</v>
      </c>
      <c r="DG898" s="10">
        <v>0</v>
      </c>
    </row>
    <row r="899" spans="1:111">
      <c r="A899" t="s">
        <v>35</v>
      </c>
      <c r="B899" t="s">
        <v>68</v>
      </c>
      <c r="C899" t="s">
        <v>79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0">
        <v>0</v>
      </c>
      <c r="AQ899" s="10">
        <v>0</v>
      </c>
      <c r="AR899" s="10">
        <v>0</v>
      </c>
      <c r="AS899" s="10">
        <v>0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0">
        <v>0</v>
      </c>
      <c r="BD899" s="10">
        <v>0</v>
      </c>
      <c r="BE899" s="10">
        <v>0</v>
      </c>
      <c r="BF899" s="10">
        <v>0</v>
      </c>
      <c r="BG899" s="10">
        <v>0</v>
      </c>
      <c r="BH899" s="10">
        <v>0</v>
      </c>
      <c r="BI899" s="10">
        <v>0</v>
      </c>
      <c r="BJ899" s="10">
        <v>0</v>
      </c>
      <c r="BK899" s="10">
        <v>0</v>
      </c>
      <c r="BL899" s="10">
        <v>0</v>
      </c>
      <c r="BM899" s="10">
        <v>0</v>
      </c>
      <c r="BN899" s="10">
        <v>0</v>
      </c>
      <c r="BO899" s="10">
        <v>0</v>
      </c>
      <c r="BP899" s="10">
        <v>0</v>
      </c>
      <c r="BQ899" s="10">
        <v>0</v>
      </c>
      <c r="BR899" s="10">
        <v>0</v>
      </c>
      <c r="BS899" s="10">
        <v>0</v>
      </c>
      <c r="BT899" s="10">
        <v>0</v>
      </c>
      <c r="BU899" s="10">
        <v>0</v>
      </c>
      <c r="BV899" s="10">
        <v>0</v>
      </c>
      <c r="BW899" s="10">
        <v>0</v>
      </c>
      <c r="BX899" s="10">
        <v>0</v>
      </c>
      <c r="BY899" s="10">
        <v>0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10">
        <v>0</v>
      </c>
      <c r="CF899" s="10">
        <v>0</v>
      </c>
      <c r="CG899" s="10">
        <v>0</v>
      </c>
      <c r="CH899" s="10">
        <v>0</v>
      </c>
      <c r="CI899" s="10">
        <v>0</v>
      </c>
      <c r="CJ899" s="10">
        <v>0</v>
      </c>
      <c r="CK899" s="10">
        <v>0</v>
      </c>
      <c r="CL899" s="10">
        <v>0</v>
      </c>
      <c r="CM899" s="10">
        <v>0</v>
      </c>
      <c r="CN899" s="10">
        <v>0</v>
      </c>
      <c r="CO899" s="10">
        <v>0</v>
      </c>
      <c r="CP899" s="10">
        <v>0</v>
      </c>
      <c r="CQ899" s="10">
        <v>0</v>
      </c>
      <c r="CR899" s="10">
        <v>0</v>
      </c>
      <c r="CS899" s="10">
        <v>0</v>
      </c>
      <c r="CT899" s="10">
        <v>0</v>
      </c>
      <c r="CU899" s="10">
        <v>0</v>
      </c>
      <c r="CV899" s="10">
        <v>0</v>
      </c>
      <c r="CW899" s="10">
        <v>0</v>
      </c>
      <c r="CX899" s="10">
        <v>0</v>
      </c>
      <c r="CY899" s="10">
        <v>0</v>
      </c>
      <c r="CZ899" s="10">
        <v>0</v>
      </c>
      <c r="DA899" s="10">
        <v>0</v>
      </c>
      <c r="DB899" s="10">
        <v>0</v>
      </c>
      <c r="DC899" s="10">
        <v>0</v>
      </c>
      <c r="DD899" s="10">
        <v>0</v>
      </c>
      <c r="DE899" s="10">
        <v>0</v>
      </c>
      <c r="DF899" s="10">
        <v>0</v>
      </c>
      <c r="DG899" s="10">
        <v>0</v>
      </c>
    </row>
    <row r="900" spans="1:111">
      <c r="A900" t="s">
        <v>35</v>
      </c>
      <c r="B900" t="s">
        <v>69</v>
      </c>
      <c r="C900" t="s">
        <v>79</v>
      </c>
      <c r="D900" s="10">
        <v>2848.1000061035156</v>
      </c>
      <c r="E900" s="10">
        <v>7565.7399597167969</v>
      </c>
      <c r="F900" s="10">
        <v>10413.840026855469</v>
      </c>
      <c r="G900" s="10">
        <v>1599.3050079345703</v>
      </c>
      <c r="H900" s="10">
        <v>8412.3349304199219</v>
      </c>
      <c r="I900" s="10">
        <v>10011.640014648438</v>
      </c>
      <c r="J900" s="10">
        <v>5089.8649921417236</v>
      </c>
      <c r="K900" s="10">
        <v>19959.600189208984</v>
      </c>
      <c r="L900" s="10">
        <v>25049.465242385864</v>
      </c>
      <c r="M900" s="10">
        <v>6256.2901306152344</v>
      </c>
      <c r="N900" s="10">
        <v>12690.47021484375</v>
      </c>
      <c r="O900" s="10">
        <v>18946.760925292969</v>
      </c>
      <c r="P900" s="10">
        <v>3188.2500553131104</v>
      </c>
      <c r="Q900" s="10">
        <v>6734.2900085449219</v>
      </c>
      <c r="R900" s="10">
        <v>9922.540283203125</v>
      </c>
      <c r="S900" s="10">
        <v>4095.8349791690707</v>
      </c>
      <c r="T900" s="10">
        <v>47169.108852386475</v>
      </c>
      <c r="U900" s="10">
        <v>51264.943387985229</v>
      </c>
      <c r="V900" s="10">
        <v>3221.265007019043</v>
      </c>
      <c r="W900" s="10">
        <v>7156.89501953125</v>
      </c>
      <c r="X900" s="10">
        <v>10378.160003662109</v>
      </c>
      <c r="Y900" s="10">
        <v>1602.0050048828125</v>
      </c>
      <c r="Z900" s="10">
        <v>10704.679809570312</v>
      </c>
      <c r="AA900" s="10">
        <v>12306.684753417969</v>
      </c>
      <c r="AB900" s="10">
        <v>5194.7449207305908</v>
      </c>
      <c r="AC900" s="10">
        <v>20478.860570065677</v>
      </c>
      <c r="AD900" s="10">
        <v>25673.605704419315</v>
      </c>
      <c r="AE900" s="10">
        <v>6017.7800140380859</v>
      </c>
      <c r="AF900" s="10">
        <v>14931.949768066406</v>
      </c>
      <c r="AG900" s="10">
        <v>20949.729827880859</v>
      </c>
      <c r="AH900" s="10">
        <v>3326.0598926544189</v>
      </c>
      <c r="AI900" s="10">
        <v>6525.099967956543</v>
      </c>
      <c r="AJ900" s="10">
        <v>9851.160041809082</v>
      </c>
      <c r="AK900" s="10">
        <v>3949.6299734115601</v>
      </c>
      <c r="AL900" s="10">
        <v>28900.330261230469</v>
      </c>
      <c r="AM900" s="10">
        <v>32849.960115432739</v>
      </c>
      <c r="AN900" s="10">
        <v>3221.265007019043</v>
      </c>
      <c r="AO900" s="10">
        <v>7156.89501953125</v>
      </c>
      <c r="AP900" s="10">
        <v>10378.160003662109</v>
      </c>
      <c r="AQ900" s="10">
        <v>1602.0050048828125</v>
      </c>
      <c r="AR900" s="10">
        <v>10704.679809570312</v>
      </c>
      <c r="AS900" s="10">
        <v>12306.684753417969</v>
      </c>
      <c r="AT900" s="10">
        <v>5194.7449207305908</v>
      </c>
      <c r="AU900" s="10">
        <v>20478.860570065677</v>
      </c>
      <c r="AV900" s="10">
        <v>25673.605704419315</v>
      </c>
      <c r="AW900" s="10">
        <v>6017.7800140380859</v>
      </c>
      <c r="AX900" s="10">
        <v>14931.949768066406</v>
      </c>
      <c r="AY900" s="10">
        <v>20949.729827880859</v>
      </c>
      <c r="AZ900" s="10">
        <v>3326.0598926544189</v>
      </c>
      <c r="BA900" s="10">
        <v>6525.099967956543</v>
      </c>
      <c r="BB900" s="10">
        <v>9851.160041809082</v>
      </c>
      <c r="BC900" s="10">
        <v>3949.6299734115601</v>
      </c>
      <c r="BD900" s="10">
        <v>28900.330261230469</v>
      </c>
      <c r="BE900" s="10">
        <v>32849.960115432739</v>
      </c>
      <c r="BF900" s="10">
        <v>3073.7300033569336</v>
      </c>
      <c r="BG900" s="10">
        <v>7556</v>
      </c>
      <c r="BH900" s="10">
        <v>10629.730041503906</v>
      </c>
      <c r="BI900" s="10">
        <v>1509.2299346923828</v>
      </c>
      <c r="BJ900" s="10">
        <v>10357.060302734375</v>
      </c>
      <c r="BK900" s="10">
        <v>11866.290100097656</v>
      </c>
      <c r="BL900" s="10">
        <v>4966.5849628448486</v>
      </c>
      <c r="BM900" s="10">
        <v>24278.145238034427</v>
      </c>
      <c r="BN900" s="10">
        <v>29244.73029243201</v>
      </c>
      <c r="BO900" s="10">
        <v>5780.1849822998047</v>
      </c>
      <c r="BP900" s="10">
        <v>17160.400146484375</v>
      </c>
      <c r="BQ900" s="10">
        <v>22940.585327148438</v>
      </c>
      <c r="BR900" s="10">
        <v>3252.4800176620483</v>
      </c>
      <c r="BS900" s="10">
        <v>6889.030143737793</v>
      </c>
      <c r="BT900" s="10">
        <v>10141.51025390625</v>
      </c>
      <c r="BU900" s="10">
        <v>3706.3550319671631</v>
      </c>
      <c r="BV900" s="10">
        <v>30268.065265655518</v>
      </c>
      <c r="BW900" s="10">
        <v>33974.420644760132</v>
      </c>
      <c r="BX900" s="10">
        <v>3073.7300033569336</v>
      </c>
      <c r="BY900" s="10">
        <v>7556</v>
      </c>
      <c r="BZ900" s="10">
        <v>10629.730041503906</v>
      </c>
      <c r="CA900" s="10">
        <v>1509.2299346923828</v>
      </c>
      <c r="CB900" s="10">
        <v>10357.060302734375</v>
      </c>
      <c r="CC900" s="10">
        <v>11866.290100097656</v>
      </c>
      <c r="CD900" s="10">
        <v>4966.5849628448486</v>
      </c>
      <c r="CE900" s="10">
        <v>24278.145238034427</v>
      </c>
      <c r="CF900" s="10">
        <v>29244.73029243201</v>
      </c>
      <c r="CG900" s="10">
        <v>5780.1849822998047</v>
      </c>
      <c r="CH900" s="10">
        <v>17160.400146484375</v>
      </c>
      <c r="CI900" s="10">
        <v>22940.585327148438</v>
      </c>
      <c r="CJ900" s="10">
        <v>3252.4800176620483</v>
      </c>
      <c r="CK900" s="10">
        <v>6889.030143737793</v>
      </c>
      <c r="CL900" s="10">
        <v>10141.51025390625</v>
      </c>
      <c r="CM900" s="10">
        <v>3706.3550319671631</v>
      </c>
      <c r="CN900" s="10">
        <v>30268.065265655518</v>
      </c>
      <c r="CO900" s="10">
        <v>33974.420644760132</v>
      </c>
      <c r="CP900" s="10">
        <v>2920.3699798583984</v>
      </c>
      <c r="CQ900" s="10">
        <v>8837.0750427246094</v>
      </c>
      <c r="CR900" s="10">
        <v>11757.445190429688</v>
      </c>
      <c r="CS900" s="10">
        <v>1413.2450103759766</v>
      </c>
      <c r="CT900" s="10">
        <v>12530.005065917969</v>
      </c>
      <c r="CU900" s="10">
        <v>13943.250244140625</v>
      </c>
      <c r="CV900" s="10">
        <v>4689.4349632263184</v>
      </c>
      <c r="CW900" s="10">
        <v>27093.905247800052</v>
      </c>
      <c r="CX900" s="10">
        <v>31783.341004483402</v>
      </c>
      <c r="CY900" s="10">
        <v>5671.6249694824219</v>
      </c>
      <c r="CZ900" s="10">
        <v>19395.080078125</v>
      </c>
      <c r="DA900" s="10">
        <v>25066.704711914062</v>
      </c>
      <c r="DB900" s="10">
        <v>3131.8100252151489</v>
      </c>
      <c r="DC900" s="10">
        <v>7473.835075378418</v>
      </c>
      <c r="DD900" s="10">
        <v>10605.64476776123</v>
      </c>
      <c r="DE900" s="10">
        <v>3454.4250240325928</v>
      </c>
      <c r="DF900" s="10">
        <v>27450.384613037109</v>
      </c>
      <c r="DG900" s="10">
        <v>30904.809957504272</v>
      </c>
    </row>
    <row r="901" spans="1:111">
      <c r="A901" t="s">
        <v>36</v>
      </c>
      <c r="B901" t="s">
        <v>63</v>
      </c>
      <c r="C901" t="s">
        <v>72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18.404998779296875</v>
      </c>
      <c r="K901" s="10">
        <v>0</v>
      </c>
      <c r="L901" s="10">
        <v>18.404998779296875</v>
      </c>
      <c r="M901" s="10">
        <v>451.70001220703125</v>
      </c>
      <c r="N901" s="10">
        <v>8564.14453125</v>
      </c>
      <c r="O901" s="10">
        <v>9015.8447265625</v>
      </c>
      <c r="P901" s="10">
        <v>41.769996643066406</v>
      </c>
      <c r="Q901" s="10">
        <v>51.685001373291016</v>
      </c>
      <c r="R901" s="10">
        <v>93.455001831054688</v>
      </c>
      <c r="S901" s="10">
        <v>2782.5</v>
      </c>
      <c r="T901" s="10">
        <v>0</v>
      </c>
      <c r="U901" s="10">
        <v>2782.5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19.450000762939453</v>
      </c>
      <c r="AC901" s="10">
        <v>0</v>
      </c>
      <c r="AD901" s="10">
        <v>19.450000762939453</v>
      </c>
      <c r="AE901" s="10">
        <v>683.30499267578125</v>
      </c>
      <c r="AF901" s="10">
        <v>9349.2255859375</v>
      </c>
      <c r="AG901" s="10">
        <v>10032.5302734375</v>
      </c>
      <c r="AH901" s="10">
        <v>40.744998931884766</v>
      </c>
      <c r="AI901" s="10">
        <v>143.97000122070312</v>
      </c>
      <c r="AJ901" s="10">
        <v>184.71499633789062</v>
      </c>
      <c r="AK901" s="10">
        <v>1300.31005859375</v>
      </c>
      <c r="AL901" s="10">
        <v>0</v>
      </c>
      <c r="AM901" s="10">
        <v>1300.31005859375</v>
      </c>
      <c r="AN901" s="10">
        <v>0</v>
      </c>
      <c r="AO901" s="10">
        <v>0</v>
      </c>
      <c r="AP901" s="10">
        <v>0</v>
      </c>
      <c r="AQ901" s="10">
        <v>0</v>
      </c>
      <c r="AR901" s="10">
        <v>0</v>
      </c>
      <c r="AS901" s="10">
        <v>0</v>
      </c>
      <c r="AT901" s="10">
        <v>19.450000762939453</v>
      </c>
      <c r="AU901" s="10">
        <v>0</v>
      </c>
      <c r="AV901" s="10">
        <v>19.450000762939453</v>
      </c>
      <c r="AW901" s="10">
        <v>683.30499267578125</v>
      </c>
      <c r="AX901" s="10">
        <v>9349.2255859375</v>
      </c>
      <c r="AY901" s="10">
        <v>10032.5302734375</v>
      </c>
      <c r="AZ901" s="10">
        <v>40.744998931884766</v>
      </c>
      <c r="BA901" s="10">
        <v>143.97000122070312</v>
      </c>
      <c r="BB901" s="10">
        <v>184.71499633789062</v>
      </c>
      <c r="BC901" s="10">
        <v>1300.31005859375</v>
      </c>
      <c r="BD901" s="10">
        <v>0</v>
      </c>
      <c r="BE901" s="10">
        <v>1300.31005859375</v>
      </c>
      <c r="BF901" s="10">
        <v>0</v>
      </c>
      <c r="BG901" s="10">
        <v>0</v>
      </c>
      <c r="BH901" s="10">
        <v>0</v>
      </c>
      <c r="BI901" s="10">
        <v>0</v>
      </c>
      <c r="BJ901" s="10">
        <v>0</v>
      </c>
      <c r="BK901" s="10">
        <v>0</v>
      </c>
      <c r="BL901" s="10">
        <v>19.450000762939453</v>
      </c>
      <c r="BM901" s="10">
        <v>0</v>
      </c>
      <c r="BN901" s="10">
        <v>19.450000762939453</v>
      </c>
      <c r="BO901" s="10">
        <v>669.3599853515625</v>
      </c>
      <c r="BP901" s="10">
        <v>9349.2255859375</v>
      </c>
      <c r="BQ901" s="10">
        <v>10018.5859375</v>
      </c>
      <c r="BR901" s="10">
        <v>39.659999847412109</v>
      </c>
      <c r="BS901" s="10">
        <v>143.97000122070312</v>
      </c>
      <c r="BT901" s="10">
        <v>183.6300048828125</v>
      </c>
      <c r="BU901" s="10">
        <v>1067.4150390625</v>
      </c>
      <c r="BV901" s="10">
        <v>0</v>
      </c>
      <c r="BW901" s="10">
        <v>1067.4150390625</v>
      </c>
      <c r="BX901" s="10">
        <v>0</v>
      </c>
      <c r="BY901" s="10">
        <v>0</v>
      </c>
      <c r="BZ901" s="10">
        <v>0</v>
      </c>
      <c r="CA901" s="10">
        <v>0</v>
      </c>
      <c r="CB901" s="10">
        <v>0</v>
      </c>
      <c r="CC901" s="10">
        <v>0</v>
      </c>
      <c r="CD901" s="10">
        <v>19.450000762939453</v>
      </c>
      <c r="CE901" s="10">
        <v>0</v>
      </c>
      <c r="CF901" s="10">
        <v>19.450000762939453</v>
      </c>
      <c r="CG901" s="10">
        <v>669.3599853515625</v>
      </c>
      <c r="CH901" s="10">
        <v>9349.2255859375</v>
      </c>
      <c r="CI901" s="10">
        <v>10018.5859375</v>
      </c>
      <c r="CJ901" s="10">
        <v>39.659999847412109</v>
      </c>
      <c r="CK901" s="10">
        <v>143.97000122070312</v>
      </c>
      <c r="CL901" s="10">
        <v>183.6300048828125</v>
      </c>
      <c r="CM901" s="10">
        <v>1067.4150390625</v>
      </c>
      <c r="CN901" s="10">
        <v>0</v>
      </c>
      <c r="CO901" s="10">
        <v>1067.4150390625</v>
      </c>
      <c r="CP901" s="10">
        <v>0</v>
      </c>
      <c r="CQ901" s="10">
        <v>0</v>
      </c>
      <c r="CR901" s="10">
        <v>0</v>
      </c>
      <c r="CS901" s="10">
        <v>0</v>
      </c>
      <c r="CT901" s="10">
        <v>0</v>
      </c>
      <c r="CU901" s="10">
        <v>0</v>
      </c>
      <c r="CV901" s="10">
        <v>19.450000762939453</v>
      </c>
      <c r="CW901" s="10">
        <v>0</v>
      </c>
      <c r="CX901" s="10">
        <v>19.450000762939453</v>
      </c>
      <c r="CY901" s="10">
        <v>655.44000244140625</v>
      </c>
      <c r="CZ901" s="10">
        <v>9378.9755859375</v>
      </c>
      <c r="DA901" s="10">
        <v>10034.416015625</v>
      </c>
      <c r="DB901" s="10">
        <v>38.580001831054688</v>
      </c>
      <c r="DC901" s="10">
        <v>143.97000122070312</v>
      </c>
      <c r="DD901" s="10">
        <v>182.55000305175781</v>
      </c>
      <c r="DE901" s="10">
        <v>834.5250244140625</v>
      </c>
      <c r="DF901" s="10">
        <v>0</v>
      </c>
      <c r="DG901" s="10">
        <v>834.5250244140625</v>
      </c>
    </row>
    <row r="902" spans="1:111">
      <c r="A902" t="s">
        <v>36</v>
      </c>
      <c r="B902" t="s">
        <v>63</v>
      </c>
      <c r="C902" t="s">
        <v>73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  <c r="AC902" s="10">
        <v>0</v>
      </c>
      <c r="AD902" s="10">
        <v>0</v>
      </c>
      <c r="AE902" s="10">
        <v>0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0</v>
      </c>
      <c r="AL902" s="10">
        <v>0</v>
      </c>
      <c r="AM902" s="10">
        <v>0</v>
      </c>
      <c r="AN902" s="10">
        <v>0</v>
      </c>
      <c r="AO902" s="10">
        <v>0</v>
      </c>
      <c r="AP902" s="10">
        <v>0</v>
      </c>
      <c r="AQ902" s="10">
        <v>0</v>
      </c>
      <c r="AR902" s="10">
        <v>0</v>
      </c>
      <c r="AS902" s="10">
        <v>0</v>
      </c>
      <c r="AT902" s="10">
        <v>0</v>
      </c>
      <c r="AU902" s="10">
        <v>0</v>
      </c>
      <c r="AV902" s="10">
        <v>0</v>
      </c>
      <c r="AW902" s="10">
        <v>0</v>
      </c>
      <c r="AX902" s="10">
        <v>0</v>
      </c>
      <c r="AY902" s="10">
        <v>0</v>
      </c>
      <c r="AZ902" s="10">
        <v>0</v>
      </c>
      <c r="BA902" s="10">
        <v>0</v>
      </c>
      <c r="BB902" s="10">
        <v>0</v>
      </c>
      <c r="BC902" s="10">
        <v>0</v>
      </c>
      <c r="BD902" s="10">
        <v>0</v>
      </c>
      <c r="BE902" s="10">
        <v>0</v>
      </c>
      <c r="BF902" s="10">
        <v>0</v>
      </c>
      <c r="BG902" s="10">
        <v>0</v>
      </c>
      <c r="BH902" s="10">
        <v>0</v>
      </c>
      <c r="BI902" s="10">
        <v>0</v>
      </c>
      <c r="BJ902" s="10">
        <v>0</v>
      </c>
      <c r="BK902" s="10">
        <v>0</v>
      </c>
      <c r="BL902" s="10">
        <v>0</v>
      </c>
      <c r="BM902" s="10">
        <v>0</v>
      </c>
      <c r="BN902" s="10">
        <v>0</v>
      </c>
      <c r="BO902" s="10">
        <v>0</v>
      </c>
      <c r="BP902" s="10">
        <v>0</v>
      </c>
      <c r="BQ902" s="10">
        <v>0</v>
      </c>
      <c r="BR902" s="10">
        <v>0</v>
      </c>
      <c r="BS902" s="10">
        <v>0</v>
      </c>
      <c r="BT902" s="10">
        <v>0</v>
      </c>
      <c r="BU902" s="10">
        <v>0</v>
      </c>
      <c r="BV902" s="10">
        <v>0</v>
      </c>
      <c r="BW902" s="10">
        <v>0</v>
      </c>
      <c r="BX902" s="10">
        <v>0</v>
      </c>
      <c r="BY902" s="10">
        <v>0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10">
        <v>0</v>
      </c>
      <c r="CF902" s="10">
        <v>0</v>
      </c>
      <c r="CG902" s="10">
        <v>0</v>
      </c>
      <c r="CH902" s="10">
        <v>0</v>
      </c>
      <c r="CI902" s="10">
        <v>0</v>
      </c>
      <c r="CJ902" s="10">
        <v>0</v>
      </c>
      <c r="CK902" s="10">
        <v>0</v>
      </c>
      <c r="CL902" s="10">
        <v>0</v>
      </c>
      <c r="CM902" s="10">
        <v>0</v>
      </c>
      <c r="CN902" s="10">
        <v>0</v>
      </c>
      <c r="CO902" s="10">
        <v>0</v>
      </c>
      <c r="CP902" s="10">
        <v>0</v>
      </c>
      <c r="CQ902" s="10">
        <v>0</v>
      </c>
      <c r="CR902" s="10">
        <v>0</v>
      </c>
      <c r="CS902" s="10">
        <v>0</v>
      </c>
      <c r="CT902" s="10">
        <v>0</v>
      </c>
      <c r="CU902" s="10">
        <v>0</v>
      </c>
      <c r="CV902" s="10">
        <v>0</v>
      </c>
      <c r="CW902" s="10">
        <v>0</v>
      </c>
      <c r="CX902" s="10">
        <v>0</v>
      </c>
      <c r="CY902" s="10">
        <v>0</v>
      </c>
      <c r="CZ902" s="10">
        <v>0</v>
      </c>
      <c r="DA902" s="10">
        <v>0</v>
      </c>
      <c r="DB902" s="10">
        <v>0</v>
      </c>
      <c r="DC902" s="10">
        <v>0</v>
      </c>
      <c r="DD902" s="10">
        <v>0</v>
      </c>
      <c r="DE902" s="10">
        <v>0</v>
      </c>
      <c r="DF902" s="10">
        <v>0</v>
      </c>
      <c r="DG902" s="10">
        <v>0</v>
      </c>
    </row>
    <row r="903" spans="1:111">
      <c r="A903" t="s">
        <v>36</v>
      </c>
      <c r="B903" t="s">
        <v>63</v>
      </c>
      <c r="C903" t="s">
        <v>74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0</v>
      </c>
      <c r="AL903" s="10">
        <v>0</v>
      </c>
      <c r="AM903" s="10">
        <v>0</v>
      </c>
      <c r="AN903" s="10">
        <v>0</v>
      </c>
      <c r="AO903" s="10">
        <v>0</v>
      </c>
      <c r="AP903" s="10">
        <v>0</v>
      </c>
      <c r="AQ903" s="10">
        <v>0</v>
      </c>
      <c r="AR903" s="10">
        <v>0</v>
      </c>
      <c r="AS903" s="10">
        <v>0</v>
      </c>
      <c r="AT903" s="10">
        <v>0</v>
      </c>
      <c r="AU903" s="10">
        <v>0</v>
      </c>
      <c r="AV903" s="10">
        <v>0</v>
      </c>
      <c r="AW903" s="10">
        <v>0</v>
      </c>
      <c r="AX903" s="10">
        <v>0</v>
      </c>
      <c r="AY903" s="10">
        <v>0</v>
      </c>
      <c r="AZ903" s="10">
        <v>0</v>
      </c>
      <c r="BA903" s="10">
        <v>0</v>
      </c>
      <c r="BB903" s="10">
        <v>0</v>
      </c>
      <c r="BC903" s="10">
        <v>0</v>
      </c>
      <c r="BD903" s="10">
        <v>0</v>
      </c>
      <c r="BE903" s="10">
        <v>0</v>
      </c>
      <c r="BF903" s="10">
        <v>0</v>
      </c>
      <c r="BG903" s="10">
        <v>0</v>
      </c>
      <c r="BH903" s="10">
        <v>0</v>
      </c>
      <c r="BI903" s="10">
        <v>0</v>
      </c>
      <c r="BJ903" s="10">
        <v>0</v>
      </c>
      <c r="BK903" s="10">
        <v>0</v>
      </c>
      <c r="BL903" s="10">
        <v>0</v>
      </c>
      <c r="BM903" s="10">
        <v>0</v>
      </c>
      <c r="BN903" s="10">
        <v>0</v>
      </c>
      <c r="BO903" s="10">
        <v>0</v>
      </c>
      <c r="BP903" s="10">
        <v>0</v>
      </c>
      <c r="BQ903" s="10">
        <v>0</v>
      </c>
      <c r="BR903" s="10">
        <v>0</v>
      </c>
      <c r="BS903" s="10">
        <v>0</v>
      </c>
      <c r="BT903" s="10">
        <v>0</v>
      </c>
      <c r="BU903" s="10">
        <v>0</v>
      </c>
      <c r="BV903" s="10">
        <v>0</v>
      </c>
      <c r="BW903" s="10">
        <v>0</v>
      </c>
      <c r="BX903" s="10">
        <v>0</v>
      </c>
      <c r="BY903" s="10">
        <v>0</v>
      </c>
      <c r="BZ903" s="10">
        <v>0</v>
      </c>
      <c r="CA903" s="10">
        <v>0</v>
      </c>
      <c r="CB903" s="10">
        <v>0</v>
      </c>
      <c r="CC903" s="10">
        <v>0</v>
      </c>
      <c r="CD903" s="10">
        <v>0</v>
      </c>
      <c r="CE903" s="10">
        <v>0</v>
      </c>
      <c r="CF903" s="10">
        <v>0</v>
      </c>
      <c r="CG903" s="10">
        <v>0</v>
      </c>
      <c r="CH903" s="10">
        <v>0</v>
      </c>
      <c r="CI903" s="10">
        <v>0</v>
      </c>
      <c r="CJ903" s="10">
        <v>0</v>
      </c>
      <c r="CK903" s="10">
        <v>0</v>
      </c>
      <c r="CL903" s="10">
        <v>0</v>
      </c>
      <c r="CM903" s="10">
        <v>0</v>
      </c>
      <c r="CN903" s="10">
        <v>0</v>
      </c>
      <c r="CO903" s="10">
        <v>0</v>
      </c>
      <c r="CP903" s="10">
        <v>0</v>
      </c>
      <c r="CQ903" s="10">
        <v>0</v>
      </c>
      <c r="CR903" s="10">
        <v>0</v>
      </c>
      <c r="CS903" s="10">
        <v>0</v>
      </c>
      <c r="CT903" s="10">
        <v>0</v>
      </c>
      <c r="CU903" s="10">
        <v>0</v>
      </c>
      <c r="CV903" s="10">
        <v>0</v>
      </c>
      <c r="CW903" s="10">
        <v>0</v>
      </c>
      <c r="CX903" s="10">
        <v>0</v>
      </c>
      <c r="CY903" s="10">
        <v>0</v>
      </c>
      <c r="CZ903" s="10">
        <v>0</v>
      </c>
      <c r="DA903" s="10">
        <v>0</v>
      </c>
      <c r="DB903" s="10">
        <v>0</v>
      </c>
      <c r="DC903" s="10">
        <v>0</v>
      </c>
      <c r="DD903" s="10">
        <v>0</v>
      </c>
      <c r="DE903" s="10">
        <v>0</v>
      </c>
      <c r="DF903" s="10">
        <v>0</v>
      </c>
      <c r="DG903" s="10">
        <v>0</v>
      </c>
    </row>
    <row r="904" spans="1:111">
      <c r="A904" t="s">
        <v>36</v>
      </c>
      <c r="B904" t="s">
        <v>63</v>
      </c>
      <c r="C904" t="s">
        <v>75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41.064998626708984</v>
      </c>
      <c r="T904" s="10">
        <v>10298.080078125</v>
      </c>
      <c r="U904" s="10">
        <v>10339.1455078125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0">
        <v>0</v>
      </c>
      <c r="AC904" s="10">
        <v>0</v>
      </c>
      <c r="AD904" s="10">
        <v>0</v>
      </c>
      <c r="AE904" s="10">
        <v>0</v>
      </c>
      <c r="AF904" s="10">
        <v>0</v>
      </c>
      <c r="AG904" s="10">
        <v>0</v>
      </c>
      <c r="AH904" s="10">
        <v>0</v>
      </c>
      <c r="AI904" s="10">
        <v>0</v>
      </c>
      <c r="AJ904" s="10">
        <v>0</v>
      </c>
      <c r="AK904" s="10">
        <v>3.4549999237060547</v>
      </c>
      <c r="AL904" s="10">
        <v>10677.650390625</v>
      </c>
      <c r="AM904" s="10">
        <v>10681.10546875</v>
      </c>
      <c r="AN904" s="10">
        <v>0</v>
      </c>
      <c r="AO904" s="10">
        <v>0</v>
      </c>
      <c r="AP904" s="10">
        <v>0</v>
      </c>
      <c r="AQ904" s="10">
        <v>0</v>
      </c>
      <c r="AR904" s="10">
        <v>0</v>
      </c>
      <c r="AS904" s="10">
        <v>0</v>
      </c>
      <c r="AT904" s="10">
        <v>0</v>
      </c>
      <c r="AU904" s="10">
        <v>0</v>
      </c>
      <c r="AV904" s="10">
        <v>0</v>
      </c>
      <c r="AW904" s="10">
        <v>0</v>
      </c>
      <c r="AX904" s="10">
        <v>0</v>
      </c>
      <c r="AY904" s="10">
        <v>0</v>
      </c>
      <c r="AZ904" s="10">
        <v>0</v>
      </c>
      <c r="BA904" s="10">
        <v>0</v>
      </c>
      <c r="BB904" s="10">
        <v>0</v>
      </c>
      <c r="BC904" s="10">
        <v>3.4549999237060547</v>
      </c>
      <c r="BD904" s="10">
        <v>10677.650390625</v>
      </c>
      <c r="BE904" s="10">
        <v>10681.10546875</v>
      </c>
      <c r="BF904" s="10">
        <v>0</v>
      </c>
      <c r="BG904" s="10">
        <v>0</v>
      </c>
      <c r="BH904" s="10">
        <v>0</v>
      </c>
      <c r="BI904" s="10">
        <v>0</v>
      </c>
      <c r="BJ904" s="10">
        <v>0</v>
      </c>
      <c r="BK904" s="10">
        <v>0</v>
      </c>
      <c r="BL904" s="10">
        <v>0</v>
      </c>
      <c r="BM904" s="10">
        <v>0</v>
      </c>
      <c r="BN904" s="10">
        <v>0</v>
      </c>
      <c r="BO904" s="10">
        <v>0</v>
      </c>
      <c r="BP904" s="10">
        <v>0</v>
      </c>
      <c r="BQ904" s="10">
        <v>0</v>
      </c>
      <c r="BR904" s="10">
        <v>0</v>
      </c>
      <c r="BS904" s="10">
        <v>0</v>
      </c>
      <c r="BT904" s="10">
        <v>0</v>
      </c>
      <c r="BU904" s="10">
        <v>0</v>
      </c>
      <c r="BV904" s="10">
        <v>9914.9599609375</v>
      </c>
      <c r="BW904" s="10">
        <v>9914.9599609375</v>
      </c>
      <c r="BX904" s="10">
        <v>0</v>
      </c>
      <c r="BY904" s="10">
        <v>0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10">
        <v>0</v>
      </c>
      <c r="CF904" s="10">
        <v>0</v>
      </c>
      <c r="CG904" s="10">
        <v>0</v>
      </c>
      <c r="CH904" s="10">
        <v>0</v>
      </c>
      <c r="CI904" s="10">
        <v>0</v>
      </c>
      <c r="CJ904" s="10">
        <v>0</v>
      </c>
      <c r="CK904" s="10">
        <v>0</v>
      </c>
      <c r="CL904" s="10">
        <v>0</v>
      </c>
      <c r="CM904" s="10">
        <v>0</v>
      </c>
      <c r="CN904" s="10">
        <v>9914.9599609375</v>
      </c>
      <c r="CO904" s="10">
        <v>9914.9599609375</v>
      </c>
      <c r="CP904" s="10">
        <v>0</v>
      </c>
      <c r="CQ904" s="10">
        <v>0</v>
      </c>
      <c r="CR904" s="10">
        <v>0</v>
      </c>
      <c r="CS904" s="10">
        <v>0</v>
      </c>
      <c r="CT904" s="10">
        <v>0</v>
      </c>
      <c r="CU904" s="10">
        <v>0</v>
      </c>
      <c r="CV904" s="10">
        <v>0</v>
      </c>
      <c r="CW904" s="10">
        <v>0</v>
      </c>
      <c r="CX904" s="10">
        <v>0</v>
      </c>
      <c r="CY904" s="10">
        <v>0</v>
      </c>
      <c r="CZ904" s="10">
        <v>0</v>
      </c>
      <c r="DA904" s="10">
        <v>0</v>
      </c>
      <c r="DB904" s="10">
        <v>0</v>
      </c>
      <c r="DC904" s="10">
        <v>0</v>
      </c>
      <c r="DD904" s="10">
        <v>0</v>
      </c>
      <c r="DE904" s="10">
        <v>0</v>
      </c>
      <c r="DF904" s="10">
        <v>6864.205078125</v>
      </c>
      <c r="DG904" s="10">
        <v>6864.205078125</v>
      </c>
    </row>
    <row r="905" spans="1:111">
      <c r="A905" t="s">
        <v>36</v>
      </c>
      <c r="B905" t="s">
        <v>63</v>
      </c>
      <c r="C905" t="s">
        <v>76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</v>
      </c>
      <c r="AJ905" s="10">
        <v>0</v>
      </c>
      <c r="AK905" s="10">
        <v>0</v>
      </c>
      <c r="AL905" s="10">
        <v>0</v>
      </c>
      <c r="AM905" s="10">
        <v>0</v>
      </c>
      <c r="AN905" s="10">
        <v>0</v>
      </c>
      <c r="AO905" s="10">
        <v>0</v>
      </c>
      <c r="AP905" s="10">
        <v>0</v>
      </c>
      <c r="AQ905" s="10">
        <v>0</v>
      </c>
      <c r="AR905" s="10">
        <v>0</v>
      </c>
      <c r="AS905" s="10">
        <v>0</v>
      </c>
      <c r="AT905" s="10">
        <v>0</v>
      </c>
      <c r="AU905" s="10">
        <v>0</v>
      </c>
      <c r="AV905" s="10">
        <v>0</v>
      </c>
      <c r="AW905" s="10">
        <v>0</v>
      </c>
      <c r="AX905" s="10">
        <v>0</v>
      </c>
      <c r="AY905" s="10">
        <v>0</v>
      </c>
      <c r="AZ905" s="10">
        <v>0</v>
      </c>
      <c r="BA905" s="10">
        <v>0</v>
      </c>
      <c r="BB905" s="10">
        <v>0</v>
      </c>
      <c r="BC905" s="10">
        <v>0</v>
      </c>
      <c r="BD905" s="10">
        <v>0</v>
      </c>
      <c r="BE905" s="10">
        <v>0</v>
      </c>
      <c r="BF905" s="10">
        <v>0</v>
      </c>
      <c r="BG905" s="10">
        <v>0</v>
      </c>
      <c r="BH905" s="10">
        <v>0</v>
      </c>
      <c r="BI905" s="10">
        <v>0</v>
      </c>
      <c r="BJ905" s="10">
        <v>0</v>
      </c>
      <c r="BK905" s="10">
        <v>0</v>
      </c>
      <c r="BL905" s="10">
        <v>0</v>
      </c>
      <c r="BM905" s="10">
        <v>0</v>
      </c>
      <c r="BN905" s="10">
        <v>0</v>
      </c>
      <c r="BO905" s="10">
        <v>0</v>
      </c>
      <c r="BP905" s="10">
        <v>0</v>
      </c>
      <c r="BQ905" s="10">
        <v>0</v>
      </c>
      <c r="BR905" s="10">
        <v>0</v>
      </c>
      <c r="BS905" s="10">
        <v>0</v>
      </c>
      <c r="BT905" s="10">
        <v>0</v>
      </c>
      <c r="BU905" s="10">
        <v>0</v>
      </c>
      <c r="BV905" s="10">
        <v>0</v>
      </c>
      <c r="BW905" s="10">
        <v>0</v>
      </c>
      <c r="BX905" s="10">
        <v>0</v>
      </c>
      <c r="BY905" s="10">
        <v>0</v>
      </c>
      <c r="BZ905" s="10">
        <v>0</v>
      </c>
      <c r="CA905" s="10">
        <v>0</v>
      </c>
      <c r="CB905" s="10">
        <v>0</v>
      </c>
      <c r="CC905" s="10">
        <v>0</v>
      </c>
      <c r="CD905" s="10">
        <v>0</v>
      </c>
      <c r="CE905" s="10">
        <v>0</v>
      </c>
      <c r="CF905" s="10">
        <v>0</v>
      </c>
      <c r="CG905" s="10">
        <v>0</v>
      </c>
      <c r="CH905" s="10">
        <v>0</v>
      </c>
      <c r="CI905" s="10">
        <v>0</v>
      </c>
      <c r="CJ905" s="10">
        <v>0</v>
      </c>
      <c r="CK905" s="10">
        <v>0</v>
      </c>
      <c r="CL905" s="10">
        <v>0</v>
      </c>
      <c r="CM905" s="10">
        <v>0</v>
      </c>
      <c r="CN905" s="10">
        <v>0</v>
      </c>
      <c r="CO905" s="10">
        <v>0</v>
      </c>
      <c r="CP905" s="10">
        <v>0</v>
      </c>
      <c r="CQ905" s="10">
        <v>0</v>
      </c>
      <c r="CR905" s="10">
        <v>0</v>
      </c>
      <c r="CS905" s="10">
        <v>0</v>
      </c>
      <c r="CT905" s="10">
        <v>0</v>
      </c>
      <c r="CU905" s="10">
        <v>0</v>
      </c>
      <c r="CV905" s="10">
        <v>0</v>
      </c>
      <c r="CW905" s="10">
        <v>0</v>
      </c>
      <c r="CX905" s="10">
        <v>0</v>
      </c>
      <c r="CY905" s="10">
        <v>0</v>
      </c>
      <c r="CZ905" s="10">
        <v>0</v>
      </c>
      <c r="DA905" s="10">
        <v>0</v>
      </c>
      <c r="DB905" s="10">
        <v>0</v>
      </c>
      <c r="DC905" s="10">
        <v>0</v>
      </c>
      <c r="DD905" s="10">
        <v>0</v>
      </c>
      <c r="DE905" s="10">
        <v>0</v>
      </c>
      <c r="DF905" s="10">
        <v>0</v>
      </c>
      <c r="DG905" s="10">
        <v>0</v>
      </c>
    </row>
    <row r="906" spans="1:111">
      <c r="A906" t="s">
        <v>36</v>
      </c>
      <c r="B906" t="s">
        <v>63</v>
      </c>
      <c r="C906" t="s">
        <v>77</v>
      </c>
      <c r="D906" s="10">
        <v>221.5</v>
      </c>
      <c r="E906" s="10">
        <v>25.5</v>
      </c>
      <c r="F906" s="10">
        <v>247</v>
      </c>
      <c r="G906" s="10">
        <v>1.5</v>
      </c>
      <c r="H906" s="10">
        <v>4.5</v>
      </c>
      <c r="I906" s="10">
        <v>6</v>
      </c>
      <c r="J906" s="10">
        <v>316.5</v>
      </c>
      <c r="K906" s="10">
        <v>41.5</v>
      </c>
      <c r="L906" s="10">
        <v>358</v>
      </c>
      <c r="M906" s="10">
        <v>805</v>
      </c>
      <c r="N906" s="10">
        <v>2068</v>
      </c>
      <c r="O906" s="10">
        <v>2873</v>
      </c>
      <c r="P906" s="10">
        <v>34</v>
      </c>
      <c r="Q906" s="10">
        <v>110</v>
      </c>
      <c r="R906" s="10">
        <v>144</v>
      </c>
      <c r="S906" s="10">
        <v>76</v>
      </c>
      <c r="T906" s="10">
        <v>1186</v>
      </c>
      <c r="U906" s="10">
        <v>1262</v>
      </c>
      <c r="V906" s="10">
        <v>218.24000549316406</v>
      </c>
      <c r="W906" s="10">
        <v>36.694999694824219</v>
      </c>
      <c r="X906" s="10">
        <v>254.93499755859375</v>
      </c>
      <c r="Y906" s="10">
        <v>1.1050000190734863</v>
      </c>
      <c r="Z906" s="10">
        <v>98.099998474121094</v>
      </c>
      <c r="AA906" s="10">
        <v>99.205001831054688</v>
      </c>
      <c r="AB906" s="10">
        <v>309.06500244140625</v>
      </c>
      <c r="AC906" s="10">
        <v>246.2550048828125</v>
      </c>
      <c r="AD906" s="10">
        <v>555.32000732421875</v>
      </c>
      <c r="AE906" s="10">
        <v>778.08502197265625</v>
      </c>
      <c r="AF906" s="10">
        <v>2401.669921875</v>
      </c>
      <c r="AG906" s="10">
        <v>3179.7548828125</v>
      </c>
      <c r="AH906" s="10">
        <v>32.764999389648438</v>
      </c>
      <c r="AI906" s="10">
        <v>393.9849853515625</v>
      </c>
      <c r="AJ906" s="10">
        <v>426.75</v>
      </c>
      <c r="AK906" s="10">
        <v>66.419998168945312</v>
      </c>
      <c r="AL906" s="10">
        <v>2393.2548828125</v>
      </c>
      <c r="AM906" s="10">
        <v>2459.6748046875</v>
      </c>
      <c r="AN906" s="10">
        <v>218.24000549316406</v>
      </c>
      <c r="AO906" s="10">
        <v>36.694999694824219</v>
      </c>
      <c r="AP906" s="10">
        <v>254.93499755859375</v>
      </c>
      <c r="AQ906" s="10">
        <v>1.1050000190734863</v>
      </c>
      <c r="AR906" s="10">
        <v>98.099998474121094</v>
      </c>
      <c r="AS906" s="10">
        <v>99.205001831054688</v>
      </c>
      <c r="AT906" s="10">
        <v>309.06500244140625</v>
      </c>
      <c r="AU906" s="10">
        <v>246.2550048828125</v>
      </c>
      <c r="AV906" s="10">
        <v>555.32000732421875</v>
      </c>
      <c r="AW906" s="10">
        <v>778.08502197265625</v>
      </c>
      <c r="AX906" s="10">
        <v>2401.669921875</v>
      </c>
      <c r="AY906" s="10">
        <v>3179.7548828125</v>
      </c>
      <c r="AZ906" s="10">
        <v>32.764999389648438</v>
      </c>
      <c r="BA906" s="10">
        <v>393.9849853515625</v>
      </c>
      <c r="BB906" s="10">
        <v>426.75</v>
      </c>
      <c r="BC906" s="10">
        <v>66.419998168945312</v>
      </c>
      <c r="BD906" s="10">
        <v>2393.2548828125</v>
      </c>
      <c r="BE906" s="10">
        <v>2459.6748046875</v>
      </c>
      <c r="BF906" s="10">
        <v>215.72500610351562</v>
      </c>
      <c r="BG906" s="10">
        <v>36.694999694824219</v>
      </c>
      <c r="BH906" s="10">
        <v>252.42001342773438</v>
      </c>
      <c r="BI906" s="10">
        <v>0.18500000238418579</v>
      </c>
      <c r="BJ906" s="10">
        <v>73.964996337890625</v>
      </c>
      <c r="BK906" s="10">
        <v>74.149993896484375</v>
      </c>
      <c r="BL906" s="10">
        <v>303.77499389648438</v>
      </c>
      <c r="BM906" s="10">
        <v>246.2550048828125</v>
      </c>
      <c r="BN906" s="10">
        <v>550.030029296875</v>
      </c>
      <c r="BO906" s="10">
        <v>756.59503173828125</v>
      </c>
      <c r="BP906" s="10">
        <v>2556.945068359375</v>
      </c>
      <c r="BQ906" s="10">
        <v>3313.5400390625</v>
      </c>
      <c r="BR906" s="10">
        <v>29.069999694824219</v>
      </c>
      <c r="BS906" s="10">
        <v>787.969970703125</v>
      </c>
      <c r="BT906" s="10">
        <v>817.03997802734375</v>
      </c>
      <c r="BU906" s="10">
        <v>61.655002593994141</v>
      </c>
      <c r="BV906" s="10">
        <v>2535.590087890625</v>
      </c>
      <c r="BW906" s="10">
        <v>2597.2451171875</v>
      </c>
      <c r="BX906" s="10">
        <v>215.72500610351562</v>
      </c>
      <c r="BY906" s="10">
        <v>36.694999694824219</v>
      </c>
      <c r="BZ906" s="10">
        <v>252.42001342773438</v>
      </c>
      <c r="CA906" s="10">
        <v>0.18500000238418579</v>
      </c>
      <c r="CB906" s="10">
        <v>73.964996337890625</v>
      </c>
      <c r="CC906" s="10">
        <v>74.149993896484375</v>
      </c>
      <c r="CD906" s="10">
        <v>303.77499389648438</v>
      </c>
      <c r="CE906" s="10">
        <v>246.2550048828125</v>
      </c>
      <c r="CF906" s="10">
        <v>550.030029296875</v>
      </c>
      <c r="CG906" s="10">
        <v>756.59503173828125</v>
      </c>
      <c r="CH906" s="10">
        <v>2556.945068359375</v>
      </c>
      <c r="CI906" s="10">
        <v>3313.5400390625</v>
      </c>
      <c r="CJ906" s="10">
        <v>29.069999694824219</v>
      </c>
      <c r="CK906" s="10">
        <v>787.969970703125</v>
      </c>
      <c r="CL906" s="10">
        <v>817.03997802734375</v>
      </c>
      <c r="CM906" s="10">
        <v>61.655002593994141</v>
      </c>
      <c r="CN906" s="10">
        <v>2535.590087890625</v>
      </c>
      <c r="CO906" s="10">
        <v>2597.2451171875</v>
      </c>
      <c r="CP906" s="10">
        <v>212.26499938964844</v>
      </c>
      <c r="CQ906" s="10">
        <v>36.694999694824219</v>
      </c>
      <c r="CR906" s="10">
        <v>248.95999145507812</v>
      </c>
      <c r="CS906" s="10">
        <v>0</v>
      </c>
      <c r="CT906" s="10">
        <v>0</v>
      </c>
      <c r="CU906" s="10">
        <v>0</v>
      </c>
      <c r="CV906" s="10">
        <v>315.54998779296875</v>
      </c>
      <c r="CW906" s="10">
        <v>372.77001953125</v>
      </c>
      <c r="CX906" s="10">
        <v>688.32000732421875</v>
      </c>
      <c r="CY906" s="10">
        <v>739.70501708984375</v>
      </c>
      <c r="CZ906" s="10">
        <v>2566.610107421875</v>
      </c>
      <c r="DA906" s="10">
        <v>3306.315185546875</v>
      </c>
      <c r="DB906" s="10">
        <v>23.159999847412109</v>
      </c>
      <c r="DC906" s="10">
        <v>787.969970703125</v>
      </c>
      <c r="DD906" s="10">
        <v>811.12994384765625</v>
      </c>
      <c r="DE906" s="10">
        <v>56.415000915527344</v>
      </c>
      <c r="DF906" s="10">
        <v>2702.31494140625</v>
      </c>
      <c r="DG906" s="10">
        <v>2758.72998046875</v>
      </c>
    </row>
    <row r="907" spans="1:111">
      <c r="A907" t="s">
        <v>36</v>
      </c>
      <c r="B907" t="s">
        <v>63</v>
      </c>
      <c r="C907" t="s">
        <v>78</v>
      </c>
      <c r="D907" s="10">
        <v>609.28997802734375</v>
      </c>
      <c r="E907" s="10">
        <v>5593.30517578125</v>
      </c>
      <c r="F907" s="10">
        <v>6202.59521484375</v>
      </c>
      <c r="G907" s="10">
        <v>814.65997314453125</v>
      </c>
      <c r="H907" s="10">
        <v>7144.1552734375</v>
      </c>
      <c r="I907" s="10">
        <v>7958.8154296875</v>
      </c>
      <c r="J907" s="10">
        <v>1302.8800048828125</v>
      </c>
      <c r="K907" s="10">
        <v>15056.9501953125</v>
      </c>
      <c r="L907" s="10">
        <v>16359.830078125</v>
      </c>
      <c r="M907" s="10">
        <v>4245.0400390625</v>
      </c>
      <c r="N907" s="10">
        <v>15496.5849609375</v>
      </c>
      <c r="O907" s="10">
        <v>19741.625</v>
      </c>
      <c r="P907" s="10">
        <v>4966.31005859375</v>
      </c>
      <c r="Q907" s="10">
        <v>8971.5498046875</v>
      </c>
      <c r="R907" s="10">
        <v>13937.859375</v>
      </c>
      <c r="S907" s="10">
        <v>10751.599609375</v>
      </c>
      <c r="T907" s="10">
        <v>27359.505859375</v>
      </c>
      <c r="U907" s="10">
        <v>38111.10546875</v>
      </c>
      <c r="V907" s="10">
        <v>570.29998779296875</v>
      </c>
      <c r="W907" s="10">
        <v>6193.06005859375</v>
      </c>
      <c r="X907" s="10">
        <v>6763.35986328125</v>
      </c>
      <c r="Y907" s="10">
        <v>1181.5350341796875</v>
      </c>
      <c r="Z907" s="10">
        <v>15008.8798828125</v>
      </c>
      <c r="AA907" s="10">
        <v>16190.4150390625</v>
      </c>
      <c r="AB907" s="10">
        <v>1366.31005859375</v>
      </c>
      <c r="AC907" s="10">
        <v>4652.35986328125</v>
      </c>
      <c r="AD907" s="10">
        <v>6018.669921875</v>
      </c>
      <c r="AE907" s="10">
        <v>4297.31494140625</v>
      </c>
      <c r="AF907" s="10">
        <v>17841.8359375</v>
      </c>
      <c r="AG907" s="10">
        <v>22139.150390625</v>
      </c>
      <c r="AH907" s="10">
        <v>5231.11474609375</v>
      </c>
      <c r="AI907" s="10">
        <v>9428.16015625</v>
      </c>
      <c r="AJ907" s="10">
        <v>14659.275390625</v>
      </c>
      <c r="AK907" s="10">
        <v>8756.6552734375</v>
      </c>
      <c r="AL907" s="10">
        <v>21511.384765625</v>
      </c>
      <c r="AM907" s="10">
        <v>30268.0390625</v>
      </c>
      <c r="AN907" s="10">
        <v>570.29998779296875</v>
      </c>
      <c r="AO907" s="10">
        <v>6193.06005859375</v>
      </c>
      <c r="AP907" s="10">
        <v>6763.35986328125</v>
      </c>
      <c r="AQ907" s="10">
        <v>1181.5350341796875</v>
      </c>
      <c r="AR907" s="10">
        <v>15008.8798828125</v>
      </c>
      <c r="AS907" s="10">
        <v>16190.4150390625</v>
      </c>
      <c r="AT907" s="10">
        <v>1366.31005859375</v>
      </c>
      <c r="AU907" s="10">
        <v>4652.35986328125</v>
      </c>
      <c r="AV907" s="10">
        <v>6018.669921875</v>
      </c>
      <c r="AW907" s="10">
        <v>4297.31494140625</v>
      </c>
      <c r="AX907" s="10">
        <v>17841.8359375</v>
      </c>
      <c r="AY907" s="10">
        <v>22139.150390625</v>
      </c>
      <c r="AZ907" s="10">
        <v>5231.11474609375</v>
      </c>
      <c r="BA907" s="10">
        <v>9428.16015625</v>
      </c>
      <c r="BB907" s="10">
        <v>14659.275390625</v>
      </c>
      <c r="BC907" s="10">
        <v>8756.6552734375</v>
      </c>
      <c r="BD907" s="10">
        <v>21511.384765625</v>
      </c>
      <c r="BE907" s="10">
        <v>30268.0390625</v>
      </c>
      <c r="BF907" s="10">
        <v>468.90997314453125</v>
      </c>
      <c r="BG907" s="10">
        <v>6193.06005859375</v>
      </c>
      <c r="BH907" s="10">
        <v>6661.97021484375</v>
      </c>
      <c r="BI907" s="10">
        <v>934.0050048828125</v>
      </c>
      <c r="BJ907" s="10">
        <v>15008.8798828125</v>
      </c>
      <c r="BK907" s="10">
        <v>15942.884765625</v>
      </c>
      <c r="BL907" s="10">
        <v>1134.5350341796875</v>
      </c>
      <c r="BM907" s="10">
        <v>1210.429931640625</v>
      </c>
      <c r="BN907" s="10">
        <v>2344.96484375</v>
      </c>
      <c r="BO907" s="10">
        <v>3937.304931640625</v>
      </c>
      <c r="BP907" s="10">
        <v>17593.826171875</v>
      </c>
      <c r="BQ907" s="10">
        <v>21531.130859375</v>
      </c>
      <c r="BR907" s="10">
        <v>4261.59033203125</v>
      </c>
      <c r="BS907" s="10">
        <v>9428.16015625</v>
      </c>
      <c r="BT907" s="10">
        <v>13689.75</v>
      </c>
      <c r="BU907" s="10">
        <v>8069.69482421875</v>
      </c>
      <c r="BV907" s="10">
        <v>22573.0546875</v>
      </c>
      <c r="BW907" s="10">
        <v>30642.75</v>
      </c>
      <c r="BX907" s="10">
        <v>468.90997314453125</v>
      </c>
      <c r="BY907" s="10">
        <v>6193.06005859375</v>
      </c>
      <c r="BZ907" s="10">
        <v>6661.97021484375</v>
      </c>
      <c r="CA907" s="10">
        <v>934.0050048828125</v>
      </c>
      <c r="CB907" s="10">
        <v>15008.8798828125</v>
      </c>
      <c r="CC907" s="10">
        <v>15942.884765625</v>
      </c>
      <c r="CD907" s="10">
        <v>1134.5350341796875</v>
      </c>
      <c r="CE907" s="10">
        <v>1210.429931640625</v>
      </c>
      <c r="CF907" s="10">
        <v>2344.96484375</v>
      </c>
      <c r="CG907" s="10">
        <v>3937.304931640625</v>
      </c>
      <c r="CH907" s="10">
        <v>17593.826171875</v>
      </c>
      <c r="CI907" s="10">
        <v>21531.130859375</v>
      </c>
      <c r="CJ907" s="10">
        <v>4261.59033203125</v>
      </c>
      <c r="CK907" s="10">
        <v>9428.16015625</v>
      </c>
      <c r="CL907" s="10">
        <v>13689.75</v>
      </c>
      <c r="CM907" s="10">
        <v>8069.69482421875</v>
      </c>
      <c r="CN907" s="10">
        <v>22573.0546875</v>
      </c>
      <c r="CO907" s="10">
        <v>30642.75</v>
      </c>
      <c r="CP907" s="10">
        <v>357.79498291015625</v>
      </c>
      <c r="CQ907" s="10">
        <v>5809.884765625</v>
      </c>
      <c r="CR907" s="10">
        <v>6167.6796875</v>
      </c>
      <c r="CS907" s="10">
        <v>685.6300048828125</v>
      </c>
      <c r="CT907" s="10">
        <v>15117.89453125</v>
      </c>
      <c r="CU907" s="10">
        <v>15803.5244140625</v>
      </c>
      <c r="CV907" s="10">
        <v>1043.8050537109375</v>
      </c>
      <c r="CW907" s="10">
        <v>1210.429931640625</v>
      </c>
      <c r="CX907" s="10">
        <v>2254.23486328125</v>
      </c>
      <c r="CY907" s="10">
        <v>3717.235107421875</v>
      </c>
      <c r="CZ907" s="10">
        <v>19009.916015625</v>
      </c>
      <c r="DA907" s="10">
        <v>22727.150390625</v>
      </c>
      <c r="DB907" s="10">
        <v>3291.64990234375</v>
      </c>
      <c r="DC907" s="10">
        <v>7178.16015625</v>
      </c>
      <c r="DD907" s="10">
        <v>10469.810546875</v>
      </c>
      <c r="DE907" s="10">
        <v>7462.72509765625</v>
      </c>
      <c r="DF907" s="10">
        <v>21657.44921875</v>
      </c>
      <c r="DG907" s="10">
        <v>29120.173828125</v>
      </c>
    </row>
    <row r="908" spans="1:111">
      <c r="A908" t="s">
        <v>36</v>
      </c>
      <c r="B908" t="s">
        <v>64</v>
      </c>
      <c r="C908" t="s">
        <v>79</v>
      </c>
      <c r="D908" s="10">
        <v>830.78997802734375</v>
      </c>
      <c r="E908" s="10">
        <v>5618.80517578125</v>
      </c>
      <c r="F908" s="10">
        <v>6449.59521484375</v>
      </c>
      <c r="G908" s="10">
        <v>816.15997314453125</v>
      </c>
      <c r="H908" s="10">
        <v>7148.6552734375</v>
      </c>
      <c r="I908" s="10">
        <v>7964.8154296875</v>
      </c>
      <c r="J908" s="10">
        <v>1637.7850036621094</v>
      </c>
      <c r="K908" s="10">
        <v>15098.4501953125</v>
      </c>
      <c r="L908" s="10">
        <v>16736.235076904297</v>
      </c>
      <c r="M908" s="10">
        <v>5501.7400512695312</v>
      </c>
      <c r="N908" s="10">
        <v>26128.7294921875</v>
      </c>
      <c r="O908" s="10">
        <v>31630.4697265625</v>
      </c>
      <c r="P908" s="10">
        <v>5042.0800552368164</v>
      </c>
      <c r="Q908" s="10">
        <v>9133.234806060791</v>
      </c>
      <c r="R908" s="10">
        <v>14175.314376831055</v>
      </c>
      <c r="S908" s="10">
        <v>13651.164608001709</v>
      </c>
      <c r="T908" s="10">
        <v>38843.5859375</v>
      </c>
      <c r="U908" s="10">
        <v>52494.7509765625</v>
      </c>
      <c r="V908" s="10">
        <v>788.53999328613281</v>
      </c>
      <c r="W908" s="10">
        <v>6229.7550582885742</v>
      </c>
      <c r="X908" s="10">
        <v>7018.2948608398438</v>
      </c>
      <c r="Y908" s="10">
        <v>1182.640034198761</v>
      </c>
      <c r="Z908" s="10">
        <v>15106.979881286621</v>
      </c>
      <c r="AA908" s="10">
        <v>16289.620040893555</v>
      </c>
      <c r="AB908" s="10">
        <v>1694.8250617980957</v>
      </c>
      <c r="AC908" s="10">
        <v>4898.6148681640625</v>
      </c>
      <c r="AD908" s="10">
        <v>6593.4399299621582</v>
      </c>
      <c r="AE908" s="10">
        <v>5758.7049560546875</v>
      </c>
      <c r="AF908" s="10">
        <v>29592.7314453125</v>
      </c>
      <c r="AG908" s="10">
        <v>35351.435546875</v>
      </c>
      <c r="AH908" s="10">
        <v>5304.6247444152832</v>
      </c>
      <c r="AI908" s="10">
        <v>9966.1151428222656</v>
      </c>
      <c r="AJ908" s="10">
        <v>15270.740386962891</v>
      </c>
      <c r="AK908" s="10">
        <v>10126.840330123901</v>
      </c>
      <c r="AL908" s="10">
        <v>34582.2900390625</v>
      </c>
      <c r="AM908" s="10">
        <v>44709.12939453125</v>
      </c>
      <c r="AN908" s="10">
        <v>788.53999328613281</v>
      </c>
      <c r="AO908" s="10">
        <v>6229.7550582885742</v>
      </c>
      <c r="AP908" s="10">
        <v>7018.2948608398438</v>
      </c>
      <c r="AQ908" s="10">
        <v>1182.640034198761</v>
      </c>
      <c r="AR908" s="10">
        <v>15106.979881286621</v>
      </c>
      <c r="AS908" s="10">
        <v>16289.620040893555</v>
      </c>
      <c r="AT908" s="10">
        <v>1694.8250617980957</v>
      </c>
      <c r="AU908" s="10">
        <v>4898.6148681640625</v>
      </c>
      <c r="AV908" s="10">
        <v>6593.4399299621582</v>
      </c>
      <c r="AW908" s="10">
        <v>5758.7049560546875</v>
      </c>
      <c r="AX908" s="10">
        <v>29592.7314453125</v>
      </c>
      <c r="AY908" s="10">
        <v>35351.435546875</v>
      </c>
      <c r="AZ908" s="10">
        <v>5304.6247444152832</v>
      </c>
      <c r="BA908" s="10">
        <v>9966.1151428222656</v>
      </c>
      <c r="BB908" s="10">
        <v>15270.740386962891</v>
      </c>
      <c r="BC908" s="10">
        <v>10126.840330123901</v>
      </c>
      <c r="BD908" s="10">
        <v>34582.2900390625</v>
      </c>
      <c r="BE908" s="10">
        <v>44709.12939453125</v>
      </c>
      <c r="BF908" s="10">
        <v>684.63497924804688</v>
      </c>
      <c r="BG908" s="10">
        <v>6229.7550582885742</v>
      </c>
      <c r="BH908" s="10">
        <v>6914.3902282714844</v>
      </c>
      <c r="BI908" s="10">
        <v>934.19000488519669</v>
      </c>
      <c r="BJ908" s="10">
        <v>15082.844879150391</v>
      </c>
      <c r="BK908" s="10">
        <v>16017.034759521484</v>
      </c>
      <c r="BL908" s="10">
        <v>1457.7600288391113</v>
      </c>
      <c r="BM908" s="10">
        <v>1456.6849365234375</v>
      </c>
      <c r="BN908" s="10">
        <v>2914.4448738098145</v>
      </c>
      <c r="BO908" s="10">
        <v>5363.2599487304688</v>
      </c>
      <c r="BP908" s="10">
        <v>29499.996826171875</v>
      </c>
      <c r="BQ908" s="10">
        <v>34863.2568359375</v>
      </c>
      <c r="BR908" s="10">
        <v>4330.3203315734863</v>
      </c>
      <c r="BS908" s="10">
        <v>10360.100128173828</v>
      </c>
      <c r="BT908" s="10">
        <v>14690.419982910156</v>
      </c>
      <c r="BU908" s="10">
        <v>9198.7648658752441</v>
      </c>
      <c r="BV908" s="10">
        <v>35023.604736328125</v>
      </c>
      <c r="BW908" s="10">
        <v>44222.3701171875</v>
      </c>
      <c r="BX908" s="10">
        <v>684.63497924804688</v>
      </c>
      <c r="BY908" s="10">
        <v>6229.7550582885742</v>
      </c>
      <c r="BZ908" s="10">
        <v>6914.3902282714844</v>
      </c>
      <c r="CA908" s="10">
        <v>934.19000488519669</v>
      </c>
      <c r="CB908" s="10">
        <v>15082.844879150391</v>
      </c>
      <c r="CC908" s="10">
        <v>16017.034759521484</v>
      </c>
      <c r="CD908" s="10">
        <v>1457.7600288391113</v>
      </c>
      <c r="CE908" s="10">
        <v>1456.6849365234375</v>
      </c>
      <c r="CF908" s="10">
        <v>2914.4448738098145</v>
      </c>
      <c r="CG908" s="10">
        <v>5363.2599487304688</v>
      </c>
      <c r="CH908" s="10">
        <v>29499.996826171875</v>
      </c>
      <c r="CI908" s="10">
        <v>34863.2568359375</v>
      </c>
      <c r="CJ908" s="10">
        <v>4330.3203315734863</v>
      </c>
      <c r="CK908" s="10">
        <v>10360.100128173828</v>
      </c>
      <c r="CL908" s="10">
        <v>14690.419982910156</v>
      </c>
      <c r="CM908" s="10">
        <v>9198.7648658752441</v>
      </c>
      <c r="CN908" s="10">
        <v>35023.604736328125</v>
      </c>
      <c r="CO908" s="10">
        <v>44222.3701171875</v>
      </c>
      <c r="CP908" s="10">
        <v>570.05998229980469</v>
      </c>
      <c r="CQ908" s="10">
        <v>5846.5797653198242</v>
      </c>
      <c r="CR908" s="10">
        <v>6416.6396789550781</v>
      </c>
      <c r="CS908" s="10">
        <v>685.6300048828125</v>
      </c>
      <c r="CT908" s="10">
        <v>15117.89453125</v>
      </c>
      <c r="CU908" s="10">
        <v>15803.5244140625</v>
      </c>
      <c r="CV908" s="10">
        <v>1378.8050422668457</v>
      </c>
      <c r="CW908" s="10">
        <v>1583.199951171875</v>
      </c>
      <c r="CX908" s="10">
        <v>2962.0048713684082</v>
      </c>
      <c r="CY908" s="10">
        <v>5112.380126953125</v>
      </c>
      <c r="CZ908" s="10">
        <v>30955.501708984375</v>
      </c>
      <c r="DA908" s="10">
        <v>36067.881591796875</v>
      </c>
      <c r="DB908" s="10">
        <v>3353.3899040222168</v>
      </c>
      <c r="DC908" s="10">
        <v>8110.1001281738281</v>
      </c>
      <c r="DD908" s="10">
        <v>11463.490493774414</v>
      </c>
      <c r="DE908" s="10">
        <v>8353.6651229858398</v>
      </c>
      <c r="DF908" s="10">
        <v>31223.96923828125</v>
      </c>
      <c r="DG908" s="10">
        <v>39577.633911132812</v>
      </c>
    </row>
    <row r="909" spans="1:111">
      <c r="A909" t="s">
        <v>36</v>
      </c>
      <c r="B909" t="s">
        <v>65</v>
      </c>
      <c r="C909" t="s">
        <v>87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2158.97998046875</v>
      </c>
      <c r="K909" s="10">
        <v>9465.580078125</v>
      </c>
      <c r="L909" s="10">
        <v>11624.560546875</v>
      </c>
      <c r="M909" s="10">
        <v>599.5</v>
      </c>
      <c r="N909" s="10">
        <v>0</v>
      </c>
      <c r="O909" s="10">
        <v>599.5</v>
      </c>
      <c r="P909" s="10">
        <v>0</v>
      </c>
      <c r="Q909" s="10">
        <v>0</v>
      </c>
      <c r="R909" s="10">
        <v>0</v>
      </c>
      <c r="S909" s="10">
        <v>801.5</v>
      </c>
      <c r="T909" s="10">
        <v>3277.905029296875</v>
      </c>
      <c r="U909" s="10">
        <v>4079.405029296875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1942.5999755859375</v>
      </c>
      <c r="AC909" s="10">
        <v>9035.3447265625</v>
      </c>
      <c r="AD909" s="10">
        <v>10977.9443359375</v>
      </c>
      <c r="AE909" s="10">
        <v>580.8599853515625</v>
      </c>
      <c r="AF909" s="10">
        <v>0</v>
      </c>
      <c r="AG909" s="10">
        <v>580.8599853515625</v>
      </c>
      <c r="AH909" s="10">
        <v>0</v>
      </c>
      <c r="AI909" s="10">
        <v>0</v>
      </c>
      <c r="AJ909" s="10">
        <v>0</v>
      </c>
      <c r="AK909" s="10">
        <v>778.34002685546875</v>
      </c>
      <c r="AL909" s="10">
        <v>3312.0849609375</v>
      </c>
      <c r="AM909" s="10">
        <v>4090.425048828125</v>
      </c>
      <c r="AN909" s="10">
        <v>0</v>
      </c>
      <c r="AO909" s="10">
        <v>0</v>
      </c>
      <c r="AP909" s="10">
        <v>0</v>
      </c>
      <c r="AQ909" s="10">
        <v>0</v>
      </c>
      <c r="AR909" s="10">
        <v>0</v>
      </c>
      <c r="AS909" s="10">
        <v>0</v>
      </c>
      <c r="AT909" s="10">
        <v>1942.5999755859375</v>
      </c>
      <c r="AU909" s="10">
        <v>9035.3447265625</v>
      </c>
      <c r="AV909" s="10">
        <v>10977.9443359375</v>
      </c>
      <c r="AW909" s="10">
        <v>580.8599853515625</v>
      </c>
      <c r="AX909" s="10">
        <v>0</v>
      </c>
      <c r="AY909" s="10">
        <v>580.8599853515625</v>
      </c>
      <c r="AZ909" s="10">
        <v>0</v>
      </c>
      <c r="BA909" s="10">
        <v>0</v>
      </c>
      <c r="BB909" s="10">
        <v>0</v>
      </c>
      <c r="BC909" s="10">
        <v>778.34002685546875</v>
      </c>
      <c r="BD909" s="10">
        <v>3312.0849609375</v>
      </c>
      <c r="BE909" s="10">
        <v>4090.425048828125</v>
      </c>
      <c r="BF909" s="10">
        <v>0</v>
      </c>
      <c r="BG909" s="10">
        <v>0</v>
      </c>
      <c r="BH909" s="10">
        <v>0</v>
      </c>
      <c r="BI909" s="10">
        <v>0</v>
      </c>
      <c r="BJ909" s="10">
        <v>0</v>
      </c>
      <c r="BK909" s="10">
        <v>0</v>
      </c>
      <c r="BL909" s="10">
        <v>1761.8900146484375</v>
      </c>
      <c r="BM909" s="10">
        <v>9035.3447265625</v>
      </c>
      <c r="BN909" s="10">
        <v>10797.234375</v>
      </c>
      <c r="BO909" s="10">
        <v>580.8599853515625</v>
      </c>
      <c r="BP909" s="10">
        <v>0</v>
      </c>
      <c r="BQ909" s="10">
        <v>580.8599853515625</v>
      </c>
      <c r="BR909" s="10">
        <v>0</v>
      </c>
      <c r="BS909" s="10">
        <v>0</v>
      </c>
      <c r="BT909" s="10">
        <v>0</v>
      </c>
      <c r="BU909" s="10">
        <v>712.0999755859375</v>
      </c>
      <c r="BV909" s="10">
        <v>3312.0849609375</v>
      </c>
      <c r="BW909" s="10">
        <v>4024.18505859375</v>
      </c>
      <c r="BX909" s="10">
        <v>0</v>
      </c>
      <c r="BY909" s="10">
        <v>0</v>
      </c>
      <c r="BZ909" s="10">
        <v>0</v>
      </c>
      <c r="CA909" s="10">
        <v>0</v>
      </c>
      <c r="CB909" s="10">
        <v>0</v>
      </c>
      <c r="CC909" s="10">
        <v>0</v>
      </c>
      <c r="CD909" s="10">
        <v>1761.8900146484375</v>
      </c>
      <c r="CE909" s="10">
        <v>9035.3447265625</v>
      </c>
      <c r="CF909" s="10">
        <v>10797.234375</v>
      </c>
      <c r="CG909" s="10">
        <v>580.8599853515625</v>
      </c>
      <c r="CH909" s="10">
        <v>0</v>
      </c>
      <c r="CI909" s="10">
        <v>580.8599853515625</v>
      </c>
      <c r="CJ909" s="10">
        <v>0</v>
      </c>
      <c r="CK909" s="10">
        <v>0</v>
      </c>
      <c r="CL909" s="10">
        <v>0</v>
      </c>
      <c r="CM909" s="10">
        <v>712.0999755859375</v>
      </c>
      <c r="CN909" s="10">
        <v>3312.0849609375</v>
      </c>
      <c r="CO909" s="10">
        <v>4024.18505859375</v>
      </c>
      <c r="CP909" s="10">
        <v>0</v>
      </c>
      <c r="CQ909" s="10">
        <v>0</v>
      </c>
      <c r="CR909" s="10">
        <v>0</v>
      </c>
      <c r="CS909" s="10">
        <v>0</v>
      </c>
      <c r="CT909" s="10">
        <v>0</v>
      </c>
      <c r="CU909" s="10">
        <v>0</v>
      </c>
      <c r="CV909" s="10">
        <v>1581.18505859375</v>
      </c>
      <c r="CW909" s="10">
        <v>9035.3447265625</v>
      </c>
      <c r="CX909" s="10">
        <v>10616.529296875</v>
      </c>
      <c r="CY909" s="10">
        <v>580.8599853515625</v>
      </c>
      <c r="CZ909" s="10">
        <v>0</v>
      </c>
      <c r="DA909" s="10">
        <v>580.8599853515625</v>
      </c>
      <c r="DB909" s="10">
        <v>0</v>
      </c>
      <c r="DC909" s="10">
        <v>0</v>
      </c>
      <c r="DD909" s="10">
        <v>0</v>
      </c>
      <c r="DE909" s="10">
        <v>645.85498046875</v>
      </c>
      <c r="DF909" s="10">
        <v>3312.0849609375</v>
      </c>
      <c r="DG909" s="10">
        <v>3957.93994140625</v>
      </c>
    </row>
    <row r="910" spans="1:111">
      <c r="A910" t="s">
        <v>36</v>
      </c>
      <c r="B910" t="s">
        <v>65</v>
      </c>
      <c r="C910" t="s">
        <v>94</v>
      </c>
      <c r="D910" s="10">
        <v>220.30499267578125</v>
      </c>
      <c r="E910" s="10">
        <v>1476.5699462890625</v>
      </c>
      <c r="F910" s="10">
        <v>1696.875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1973.655029296875</v>
      </c>
      <c r="N910" s="10">
        <v>7018.77001953125</v>
      </c>
      <c r="O910" s="10">
        <v>8992.4248046875</v>
      </c>
      <c r="P910" s="10">
        <v>0</v>
      </c>
      <c r="Q910" s="10">
        <v>1181.2550048828125</v>
      </c>
      <c r="R910" s="10">
        <v>1181.2550048828125</v>
      </c>
      <c r="S910" s="10">
        <v>226.80000305175781</v>
      </c>
      <c r="T910" s="10">
        <v>122.84999847412109</v>
      </c>
      <c r="U910" s="10">
        <v>349.64999389648438</v>
      </c>
      <c r="V910" s="10">
        <v>1472.0999755859375</v>
      </c>
      <c r="W910" s="10">
        <v>1476.5699462890625</v>
      </c>
      <c r="X910" s="10">
        <v>2948.669921875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  <c r="AD910" s="10">
        <v>0</v>
      </c>
      <c r="AE910" s="10">
        <v>2171.409912109375</v>
      </c>
      <c r="AF910" s="10">
        <v>7076.1552734375</v>
      </c>
      <c r="AG910" s="10">
        <v>9247.5654296875</v>
      </c>
      <c r="AH910" s="10">
        <v>0</v>
      </c>
      <c r="AI910" s="10">
        <v>1181.2550048828125</v>
      </c>
      <c r="AJ910" s="10">
        <v>1181.2550048828125</v>
      </c>
      <c r="AK910" s="10">
        <v>480.45001220703125</v>
      </c>
      <c r="AL910" s="10">
        <v>129.14999389648438</v>
      </c>
      <c r="AM910" s="10">
        <v>609.5999755859375</v>
      </c>
      <c r="AN910" s="10">
        <v>1472.0999755859375</v>
      </c>
      <c r="AO910" s="10">
        <v>1476.5699462890625</v>
      </c>
      <c r="AP910" s="10">
        <v>2948.669921875</v>
      </c>
      <c r="AQ910" s="10">
        <v>0</v>
      </c>
      <c r="AR910" s="10">
        <v>0</v>
      </c>
      <c r="AS910" s="10">
        <v>0</v>
      </c>
      <c r="AT910" s="10">
        <v>0</v>
      </c>
      <c r="AU910" s="10">
        <v>0</v>
      </c>
      <c r="AV910" s="10">
        <v>0</v>
      </c>
      <c r="AW910" s="10">
        <v>2171.409912109375</v>
      </c>
      <c r="AX910" s="10">
        <v>7076.1552734375</v>
      </c>
      <c r="AY910" s="10">
        <v>9247.5654296875</v>
      </c>
      <c r="AZ910" s="10">
        <v>0</v>
      </c>
      <c r="BA910" s="10">
        <v>1181.2550048828125</v>
      </c>
      <c r="BB910" s="10">
        <v>1181.2550048828125</v>
      </c>
      <c r="BC910" s="10">
        <v>480.45001220703125</v>
      </c>
      <c r="BD910" s="10">
        <v>129.14999389648438</v>
      </c>
      <c r="BE910" s="10">
        <v>609.5999755859375</v>
      </c>
      <c r="BF910" s="10">
        <v>1378.635009765625</v>
      </c>
      <c r="BG910" s="10">
        <v>1476.5699462890625</v>
      </c>
      <c r="BH910" s="10">
        <v>2855.205078125</v>
      </c>
      <c r="BI910" s="10">
        <v>0</v>
      </c>
      <c r="BJ910" s="10">
        <v>0</v>
      </c>
      <c r="BK910" s="10">
        <v>0</v>
      </c>
      <c r="BL910" s="10">
        <v>0</v>
      </c>
      <c r="BM910" s="10">
        <v>0</v>
      </c>
      <c r="BN910" s="10">
        <v>0</v>
      </c>
      <c r="BO910" s="10">
        <v>1705.5050048828125</v>
      </c>
      <c r="BP910" s="10">
        <v>5345.6201171875</v>
      </c>
      <c r="BQ910" s="10">
        <v>7051.125</v>
      </c>
      <c r="BR910" s="10">
        <v>0</v>
      </c>
      <c r="BS910" s="10">
        <v>1181.2550048828125</v>
      </c>
      <c r="BT910" s="10">
        <v>1181.2550048828125</v>
      </c>
      <c r="BU910" s="10">
        <v>411.01498413085938</v>
      </c>
      <c r="BV910" s="10">
        <v>129.14999389648438</v>
      </c>
      <c r="BW910" s="10">
        <v>540.16497802734375</v>
      </c>
      <c r="BX910" s="10">
        <v>1378.635009765625</v>
      </c>
      <c r="BY910" s="10">
        <v>1476.5699462890625</v>
      </c>
      <c r="BZ910" s="10">
        <v>2855.205078125</v>
      </c>
      <c r="CA910" s="10">
        <v>0</v>
      </c>
      <c r="CB910" s="10">
        <v>0</v>
      </c>
      <c r="CC910" s="10">
        <v>0</v>
      </c>
      <c r="CD910" s="10">
        <v>0</v>
      </c>
      <c r="CE910" s="10">
        <v>0</v>
      </c>
      <c r="CF910" s="10">
        <v>0</v>
      </c>
      <c r="CG910" s="10">
        <v>1705.5050048828125</v>
      </c>
      <c r="CH910" s="10">
        <v>5345.6201171875</v>
      </c>
      <c r="CI910" s="10">
        <v>7051.125</v>
      </c>
      <c r="CJ910" s="10">
        <v>0</v>
      </c>
      <c r="CK910" s="10">
        <v>1181.2550048828125</v>
      </c>
      <c r="CL910" s="10">
        <v>1181.2550048828125</v>
      </c>
      <c r="CM910" s="10">
        <v>411.01498413085938</v>
      </c>
      <c r="CN910" s="10">
        <v>129.14999389648438</v>
      </c>
      <c r="CO910" s="10">
        <v>540.16497802734375</v>
      </c>
      <c r="CP910" s="10">
        <v>1285.1700439453125</v>
      </c>
      <c r="CQ910" s="10">
        <v>1476.5699462890625</v>
      </c>
      <c r="CR910" s="10">
        <v>2761.739990234375</v>
      </c>
      <c r="CS910" s="10">
        <v>0</v>
      </c>
      <c r="CT910" s="10">
        <v>0</v>
      </c>
      <c r="CU910" s="10">
        <v>0</v>
      </c>
      <c r="CV910" s="10">
        <v>0</v>
      </c>
      <c r="CW910" s="10">
        <v>0</v>
      </c>
      <c r="CX910" s="10">
        <v>0</v>
      </c>
      <c r="CY910" s="10">
        <v>1308.905029296875</v>
      </c>
      <c r="CZ910" s="10">
        <v>5345.6201171875</v>
      </c>
      <c r="DA910" s="10">
        <v>6654.525390625</v>
      </c>
      <c r="DB910" s="10">
        <v>0</v>
      </c>
      <c r="DC910" s="10">
        <v>1181.2550048828125</v>
      </c>
      <c r="DD910" s="10">
        <v>1181.2550048828125</v>
      </c>
      <c r="DE910" s="10">
        <v>341.57998657226562</v>
      </c>
      <c r="DF910" s="10">
        <v>129.14999389648438</v>
      </c>
      <c r="DG910" s="10">
        <v>470.72998046875</v>
      </c>
    </row>
    <row r="911" spans="1:111">
      <c r="A911" t="s">
        <v>36</v>
      </c>
      <c r="B911" t="s">
        <v>65</v>
      </c>
      <c r="C911" t="s">
        <v>95</v>
      </c>
      <c r="D911" s="10">
        <v>2.3650000095367432</v>
      </c>
      <c r="E911" s="10">
        <v>0</v>
      </c>
      <c r="F911" s="10">
        <v>2.3650000095367432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2281.5</v>
      </c>
      <c r="N911" s="10">
        <v>8703.5</v>
      </c>
      <c r="O911" s="10">
        <v>10985</v>
      </c>
      <c r="P911" s="10">
        <v>0</v>
      </c>
      <c r="Q911" s="10">
        <v>0</v>
      </c>
      <c r="R911" s="10">
        <v>0</v>
      </c>
      <c r="S911" s="10">
        <v>8.8599996566772461</v>
      </c>
      <c r="T911" s="10">
        <v>75.009994506835938</v>
      </c>
      <c r="U911" s="10">
        <v>83.8699951171875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  <c r="AD911" s="10">
        <v>0</v>
      </c>
      <c r="AE911" s="10">
        <v>2139.375</v>
      </c>
      <c r="AF911" s="10">
        <v>10186</v>
      </c>
      <c r="AG911" s="10">
        <v>12325.375</v>
      </c>
      <c r="AH911" s="10">
        <v>0</v>
      </c>
      <c r="AI911" s="10">
        <v>0</v>
      </c>
      <c r="AJ911" s="10">
        <v>0</v>
      </c>
      <c r="AK911" s="10">
        <v>8.4200000762939453</v>
      </c>
      <c r="AL911" s="10">
        <v>67.019996643066406</v>
      </c>
      <c r="AM911" s="10">
        <v>75.439994812011719</v>
      </c>
      <c r="AN911" s="10">
        <v>0</v>
      </c>
      <c r="AO911" s="10">
        <v>0</v>
      </c>
      <c r="AP911" s="10">
        <v>0</v>
      </c>
      <c r="AQ911" s="10">
        <v>0</v>
      </c>
      <c r="AR911" s="10">
        <v>0</v>
      </c>
      <c r="AS911" s="10">
        <v>0</v>
      </c>
      <c r="AT911" s="10">
        <v>0</v>
      </c>
      <c r="AU911" s="10">
        <v>0</v>
      </c>
      <c r="AV911" s="10">
        <v>0</v>
      </c>
      <c r="AW911" s="10">
        <v>2139.375</v>
      </c>
      <c r="AX911" s="10">
        <v>10186</v>
      </c>
      <c r="AY911" s="10">
        <v>12325.375</v>
      </c>
      <c r="AZ911" s="10">
        <v>0</v>
      </c>
      <c r="BA911" s="10">
        <v>0</v>
      </c>
      <c r="BB911" s="10">
        <v>0</v>
      </c>
      <c r="BC911" s="10">
        <v>8.4200000762939453</v>
      </c>
      <c r="BD911" s="10">
        <v>67.019996643066406</v>
      </c>
      <c r="BE911" s="10">
        <v>75.439994812011719</v>
      </c>
      <c r="BF911" s="10">
        <v>0</v>
      </c>
      <c r="BG911" s="10">
        <v>0</v>
      </c>
      <c r="BH911" s="10">
        <v>0</v>
      </c>
      <c r="BI911" s="10">
        <v>0</v>
      </c>
      <c r="BJ911" s="10">
        <v>0</v>
      </c>
      <c r="BK911" s="10">
        <v>0</v>
      </c>
      <c r="BL911" s="10">
        <v>0</v>
      </c>
      <c r="BM911" s="10">
        <v>0</v>
      </c>
      <c r="BN911" s="10">
        <v>0</v>
      </c>
      <c r="BO911" s="10">
        <v>1481.1099853515625</v>
      </c>
      <c r="BP911" s="10">
        <v>10186</v>
      </c>
      <c r="BQ911" s="10">
        <v>11667.1103515625</v>
      </c>
      <c r="BR911" s="10">
        <v>0</v>
      </c>
      <c r="BS911" s="10">
        <v>0</v>
      </c>
      <c r="BT911" s="10">
        <v>0</v>
      </c>
      <c r="BU911" s="10">
        <v>7.9149999618530273</v>
      </c>
      <c r="BV911" s="10">
        <v>67.019996643066406</v>
      </c>
      <c r="BW911" s="10">
        <v>74.93499755859375</v>
      </c>
      <c r="BX911" s="10">
        <v>0</v>
      </c>
      <c r="BY911" s="10">
        <v>0</v>
      </c>
      <c r="BZ911" s="10">
        <v>0</v>
      </c>
      <c r="CA911" s="10">
        <v>0</v>
      </c>
      <c r="CB911" s="10">
        <v>0</v>
      </c>
      <c r="CC911" s="10">
        <v>0</v>
      </c>
      <c r="CD911" s="10">
        <v>0</v>
      </c>
      <c r="CE911" s="10">
        <v>0</v>
      </c>
      <c r="CF911" s="10">
        <v>0</v>
      </c>
      <c r="CG911" s="10">
        <v>1481.1099853515625</v>
      </c>
      <c r="CH911" s="10">
        <v>10186</v>
      </c>
      <c r="CI911" s="10">
        <v>11667.1103515625</v>
      </c>
      <c r="CJ911" s="10">
        <v>0</v>
      </c>
      <c r="CK911" s="10">
        <v>0</v>
      </c>
      <c r="CL911" s="10">
        <v>0</v>
      </c>
      <c r="CM911" s="10">
        <v>7.9149999618530273</v>
      </c>
      <c r="CN911" s="10">
        <v>67.019996643066406</v>
      </c>
      <c r="CO911" s="10">
        <v>74.93499755859375</v>
      </c>
      <c r="CP911" s="10">
        <v>0</v>
      </c>
      <c r="CQ911" s="10">
        <v>0</v>
      </c>
      <c r="CR911" s="10">
        <v>0</v>
      </c>
      <c r="CS911" s="10">
        <v>0</v>
      </c>
      <c r="CT911" s="10">
        <v>0</v>
      </c>
      <c r="CU911" s="10">
        <v>0</v>
      </c>
      <c r="CV911" s="10">
        <v>0</v>
      </c>
      <c r="CW911" s="10">
        <v>0</v>
      </c>
      <c r="CX911" s="10">
        <v>0</v>
      </c>
      <c r="CY911" s="10">
        <v>822.8349609375</v>
      </c>
      <c r="CZ911" s="10">
        <v>10186</v>
      </c>
      <c r="DA911" s="10">
        <v>11008.8349609375</v>
      </c>
      <c r="DB911" s="10">
        <v>0</v>
      </c>
      <c r="DC911" s="10">
        <v>0</v>
      </c>
      <c r="DD911" s="10">
        <v>0</v>
      </c>
      <c r="DE911" s="10">
        <v>7.4149999618530273</v>
      </c>
      <c r="DF911" s="10">
        <v>67.019996643066406</v>
      </c>
      <c r="DG911" s="10">
        <v>74.43499755859375</v>
      </c>
    </row>
    <row r="912" spans="1:111">
      <c r="A912" t="s">
        <v>36</v>
      </c>
      <c r="B912" t="s">
        <v>65</v>
      </c>
      <c r="C912" t="s">
        <v>88</v>
      </c>
      <c r="D912" s="10">
        <v>0</v>
      </c>
      <c r="E912" s="10">
        <v>0</v>
      </c>
      <c r="F912" s="10">
        <v>0</v>
      </c>
      <c r="G912" s="10">
        <v>463.5</v>
      </c>
      <c r="H912" s="10">
        <v>351</v>
      </c>
      <c r="I912" s="10">
        <v>814.5</v>
      </c>
      <c r="J912" s="10">
        <v>1938</v>
      </c>
      <c r="K912" s="10">
        <v>0</v>
      </c>
      <c r="L912" s="10">
        <v>1938</v>
      </c>
      <c r="M912" s="10">
        <v>0</v>
      </c>
      <c r="N912" s="10">
        <v>0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131.60000610351562</v>
      </c>
      <c r="Z912" s="10">
        <v>668.43499755859375</v>
      </c>
      <c r="AA912" s="10">
        <v>800.0350341796875</v>
      </c>
      <c r="AB912" s="10">
        <v>889.0250244140625</v>
      </c>
      <c r="AC912" s="10">
        <v>0</v>
      </c>
      <c r="AD912" s="10">
        <v>889.0250244140625</v>
      </c>
      <c r="AE912" s="10">
        <v>0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0</v>
      </c>
      <c r="AL912" s="10">
        <v>0</v>
      </c>
      <c r="AM912" s="10">
        <v>0</v>
      </c>
      <c r="AN912" s="10">
        <v>0</v>
      </c>
      <c r="AO912" s="10">
        <v>0</v>
      </c>
      <c r="AP912" s="10">
        <v>0</v>
      </c>
      <c r="AQ912" s="10">
        <v>131.60000610351562</v>
      </c>
      <c r="AR912" s="10">
        <v>668.43499755859375</v>
      </c>
      <c r="AS912" s="10">
        <v>800.0350341796875</v>
      </c>
      <c r="AT912" s="10">
        <v>889.0250244140625</v>
      </c>
      <c r="AU912" s="10">
        <v>0</v>
      </c>
      <c r="AV912" s="10">
        <v>889.0250244140625</v>
      </c>
      <c r="AW912" s="10">
        <v>0</v>
      </c>
      <c r="AX912" s="10">
        <v>0</v>
      </c>
      <c r="AY912" s="10">
        <v>0</v>
      </c>
      <c r="AZ912" s="10">
        <v>0</v>
      </c>
      <c r="BA912" s="10">
        <v>0</v>
      </c>
      <c r="BB912" s="10">
        <v>0</v>
      </c>
      <c r="BC912" s="10">
        <v>0</v>
      </c>
      <c r="BD912" s="10">
        <v>0</v>
      </c>
      <c r="BE912" s="10">
        <v>0</v>
      </c>
      <c r="BF912" s="10">
        <v>0</v>
      </c>
      <c r="BG912" s="10">
        <v>0</v>
      </c>
      <c r="BH912" s="10">
        <v>0</v>
      </c>
      <c r="BI912" s="10">
        <v>119.90000152587891</v>
      </c>
      <c r="BJ912" s="10">
        <v>668.43499755859375</v>
      </c>
      <c r="BK912" s="10">
        <v>788.33502197265625</v>
      </c>
      <c r="BL912" s="10">
        <v>889.0250244140625</v>
      </c>
      <c r="BM912" s="10">
        <v>0</v>
      </c>
      <c r="BN912" s="10">
        <v>889.0250244140625</v>
      </c>
      <c r="BO912" s="10">
        <v>0</v>
      </c>
      <c r="BP912" s="10">
        <v>0</v>
      </c>
      <c r="BQ912" s="10">
        <v>0</v>
      </c>
      <c r="BR912" s="10">
        <v>0</v>
      </c>
      <c r="BS912" s="10">
        <v>0</v>
      </c>
      <c r="BT912" s="10">
        <v>0</v>
      </c>
      <c r="BU912" s="10">
        <v>0</v>
      </c>
      <c r="BV912" s="10">
        <v>0</v>
      </c>
      <c r="BW912" s="10">
        <v>0</v>
      </c>
      <c r="BX912" s="10">
        <v>0</v>
      </c>
      <c r="BY912" s="10">
        <v>0</v>
      </c>
      <c r="BZ912" s="10">
        <v>0</v>
      </c>
      <c r="CA912" s="10">
        <v>119.90000152587891</v>
      </c>
      <c r="CB912" s="10">
        <v>668.43499755859375</v>
      </c>
      <c r="CC912" s="10">
        <v>788.33502197265625</v>
      </c>
      <c r="CD912" s="10">
        <v>889.0250244140625</v>
      </c>
      <c r="CE912" s="10">
        <v>0</v>
      </c>
      <c r="CF912" s="10">
        <v>889.0250244140625</v>
      </c>
      <c r="CG912" s="10">
        <v>0</v>
      </c>
      <c r="CH912" s="10">
        <v>0</v>
      </c>
      <c r="CI912" s="10">
        <v>0</v>
      </c>
      <c r="CJ912" s="10">
        <v>0</v>
      </c>
      <c r="CK912" s="10">
        <v>0</v>
      </c>
      <c r="CL912" s="10">
        <v>0</v>
      </c>
      <c r="CM912" s="10">
        <v>0</v>
      </c>
      <c r="CN912" s="10">
        <v>0</v>
      </c>
      <c r="CO912" s="10">
        <v>0</v>
      </c>
      <c r="CP912" s="10">
        <v>0</v>
      </c>
      <c r="CQ912" s="10">
        <v>0</v>
      </c>
      <c r="CR912" s="10">
        <v>0</v>
      </c>
      <c r="CS912" s="10">
        <v>108.20500183105469</v>
      </c>
      <c r="CT912" s="10">
        <v>668.43499755859375</v>
      </c>
      <c r="CU912" s="10">
        <v>776.6400146484375</v>
      </c>
      <c r="CV912" s="10">
        <v>889.0250244140625</v>
      </c>
      <c r="CW912" s="10">
        <v>1146.97998046875</v>
      </c>
      <c r="CX912" s="10">
        <v>2036.0050048828125</v>
      </c>
      <c r="CY912" s="10">
        <v>0</v>
      </c>
      <c r="CZ912" s="10">
        <v>0</v>
      </c>
      <c r="DA912" s="10">
        <v>0</v>
      </c>
      <c r="DB912" s="10">
        <v>0</v>
      </c>
      <c r="DC912" s="10">
        <v>0</v>
      </c>
      <c r="DD912" s="10">
        <v>0</v>
      </c>
      <c r="DE912" s="10">
        <v>0</v>
      </c>
      <c r="DF912" s="10">
        <v>0</v>
      </c>
      <c r="DG912" s="10">
        <v>0</v>
      </c>
    </row>
    <row r="913" spans="1:111">
      <c r="A913" t="s">
        <v>36</v>
      </c>
      <c r="B913" t="s">
        <v>65</v>
      </c>
      <c r="C913" t="s">
        <v>81</v>
      </c>
      <c r="D913" s="10">
        <v>0</v>
      </c>
      <c r="E913" s="10">
        <v>0</v>
      </c>
      <c r="F913" s="10">
        <v>0</v>
      </c>
      <c r="G913" s="10">
        <v>478.55499267578125</v>
      </c>
      <c r="H913" s="10">
        <v>1722.135009765625</v>
      </c>
      <c r="I913" s="10">
        <v>2200.68994140625</v>
      </c>
      <c r="J913" s="10">
        <v>120.87999725341797</v>
      </c>
      <c r="K913" s="10">
        <v>0</v>
      </c>
      <c r="L913" s="10">
        <v>120.87999725341797</v>
      </c>
      <c r="M913" s="10">
        <v>327.8699951171875</v>
      </c>
      <c r="N913" s="10">
        <v>524.91998291015625</v>
      </c>
      <c r="O913" s="10">
        <v>852.78997802734375</v>
      </c>
      <c r="P913" s="10">
        <v>202.02000427246094</v>
      </c>
      <c r="Q913" s="10">
        <v>758.405029296875</v>
      </c>
      <c r="R913" s="10">
        <v>960.425048828125</v>
      </c>
      <c r="S913" s="10">
        <v>324.55499267578125</v>
      </c>
      <c r="T913" s="10">
        <v>0</v>
      </c>
      <c r="U913" s="10">
        <v>324.55499267578125</v>
      </c>
      <c r="V913" s="10">
        <v>0</v>
      </c>
      <c r="W913" s="10">
        <v>0</v>
      </c>
      <c r="X913" s="10">
        <v>0</v>
      </c>
      <c r="Y913" s="10">
        <v>324.77499389648438</v>
      </c>
      <c r="Z913" s="10">
        <v>2255.5400390625</v>
      </c>
      <c r="AA913" s="10">
        <v>2580.31494140625</v>
      </c>
      <c r="AB913" s="10">
        <v>121.69499969482422</v>
      </c>
      <c r="AC913" s="10">
        <v>0</v>
      </c>
      <c r="AD913" s="10">
        <v>121.69499969482422</v>
      </c>
      <c r="AE913" s="10">
        <v>297.25</v>
      </c>
      <c r="AF913" s="10">
        <v>487.94000244140625</v>
      </c>
      <c r="AG913" s="10">
        <v>785.19000244140625</v>
      </c>
      <c r="AH913" s="10">
        <v>220.86500549316406</v>
      </c>
      <c r="AI913" s="10">
        <v>750.125</v>
      </c>
      <c r="AJ913" s="10">
        <v>970.989990234375</v>
      </c>
      <c r="AK913" s="10">
        <v>419.0050048828125</v>
      </c>
      <c r="AL913" s="10">
        <v>1352.8699951171875</v>
      </c>
      <c r="AM913" s="10">
        <v>1771.875</v>
      </c>
      <c r="AN913" s="10">
        <v>0</v>
      </c>
      <c r="AO913" s="10">
        <v>0</v>
      </c>
      <c r="AP913" s="10">
        <v>0</v>
      </c>
      <c r="AQ913" s="10">
        <v>324.77499389648438</v>
      </c>
      <c r="AR913" s="10">
        <v>2255.5400390625</v>
      </c>
      <c r="AS913" s="10">
        <v>2580.31494140625</v>
      </c>
      <c r="AT913" s="10">
        <v>121.69499969482422</v>
      </c>
      <c r="AU913" s="10">
        <v>0</v>
      </c>
      <c r="AV913" s="10">
        <v>121.69499969482422</v>
      </c>
      <c r="AW913" s="10">
        <v>297.25</v>
      </c>
      <c r="AX913" s="10">
        <v>487.94000244140625</v>
      </c>
      <c r="AY913" s="10">
        <v>785.19000244140625</v>
      </c>
      <c r="AZ913" s="10">
        <v>220.86500549316406</v>
      </c>
      <c r="BA913" s="10">
        <v>750.125</v>
      </c>
      <c r="BB913" s="10">
        <v>970.989990234375</v>
      </c>
      <c r="BC913" s="10">
        <v>419.0050048828125</v>
      </c>
      <c r="BD913" s="10">
        <v>1352.8699951171875</v>
      </c>
      <c r="BE913" s="10">
        <v>1771.875</v>
      </c>
      <c r="BF913" s="10">
        <v>0</v>
      </c>
      <c r="BG913" s="10">
        <v>0</v>
      </c>
      <c r="BH913" s="10">
        <v>0</v>
      </c>
      <c r="BI913" s="10">
        <v>290.94500732421875</v>
      </c>
      <c r="BJ913" s="10">
        <v>2255.5400390625</v>
      </c>
      <c r="BK913" s="10">
        <v>2546.485107421875</v>
      </c>
      <c r="BL913" s="10">
        <v>116.33999633789062</v>
      </c>
      <c r="BM913" s="10">
        <v>0</v>
      </c>
      <c r="BN913" s="10">
        <v>116.33999633789062</v>
      </c>
      <c r="BO913" s="10">
        <v>280.92501831054688</v>
      </c>
      <c r="BP913" s="10">
        <v>487.94000244140625</v>
      </c>
      <c r="BQ913" s="10">
        <v>768.864990234375</v>
      </c>
      <c r="BR913" s="10">
        <v>220.86500549316406</v>
      </c>
      <c r="BS913" s="10">
        <v>750.125</v>
      </c>
      <c r="BT913" s="10">
        <v>970.989990234375</v>
      </c>
      <c r="BU913" s="10">
        <v>405.47998046875</v>
      </c>
      <c r="BV913" s="10">
        <v>1352.8699951171875</v>
      </c>
      <c r="BW913" s="10">
        <v>1758.3499755859375</v>
      </c>
      <c r="BX913" s="10">
        <v>0</v>
      </c>
      <c r="BY913" s="10">
        <v>0</v>
      </c>
      <c r="BZ913" s="10">
        <v>0</v>
      </c>
      <c r="CA913" s="10">
        <v>290.94500732421875</v>
      </c>
      <c r="CB913" s="10">
        <v>2255.5400390625</v>
      </c>
      <c r="CC913" s="10">
        <v>2546.485107421875</v>
      </c>
      <c r="CD913" s="10">
        <v>116.33999633789062</v>
      </c>
      <c r="CE913" s="10">
        <v>0</v>
      </c>
      <c r="CF913" s="10">
        <v>116.33999633789062</v>
      </c>
      <c r="CG913" s="10">
        <v>280.92501831054688</v>
      </c>
      <c r="CH913" s="10">
        <v>487.94000244140625</v>
      </c>
      <c r="CI913" s="10">
        <v>768.864990234375</v>
      </c>
      <c r="CJ913" s="10">
        <v>220.86500549316406</v>
      </c>
      <c r="CK913" s="10">
        <v>750.125</v>
      </c>
      <c r="CL913" s="10">
        <v>970.989990234375</v>
      </c>
      <c r="CM913" s="10">
        <v>405.47998046875</v>
      </c>
      <c r="CN913" s="10">
        <v>1352.8699951171875</v>
      </c>
      <c r="CO913" s="10">
        <v>1758.3499755859375</v>
      </c>
      <c r="CP913" s="10">
        <v>0</v>
      </c>
      <c r="CQ913" s="10">
        <v>0</v>
      </c>
      <c r="CR913" s="10">
        <v>0</v>
      </c>
      <c r="CS913" s="10">
        <v>257.11001586914062</v>
      </c>
      <c r="CT913" s="10">
        <v>2255.5400390625</v>
      </c>
      <c r="CU913" s="10">
        <v>2512.650146484375</v>
      </c>
      <c r="CV913" s="10">
        <v>110.5</v>
      </c>
      <c r="CW913" s="10">
        <v>0</v>
      </c>
      <c r="CX913" s="10">
        <v>110.5</v>
      </c>
      <c r="CY913" s="10">
        <v>264.22000122070312</v>
      </c>
      <c r="CZ913" s="10">
        <v>487.94000244140625</v>
      </c>
      <c r="DA913" s="10">
        <v>752.1600341796875</v>
      </c>
      <c r="DB913" s="10">
        <v>220.86500549316406</v>
      </c>
      <c r="DC913" s="10">
        <v>750.125</v>
      </c>
      <c r="DD913" s="10">
        <v>970.989990234375</v>
      </c>
      <c r="DE913" s="10">
        <v>391.95001220703125</v>
      </c>
      <c r="DF913" s="10">
        <v>1352.8699951171875</v>
      </c>
      <c r="DG913" s="10">
        <v>1744.820068359375</v>
      </c>
    </row>
    <row r="914" spans="1:111">
      <c r="A914" t="s">
        <v>36</v>
      </c>
      <c r="B914" t="s">
        <v>65</v>
      </c>
      <c r="C914" t="s">
        <v>105</v>
      </c>
      <c r="D914" s="10">
        <v>0</v>
      </c>
      <c r="E914" s="10">
        <v>3382.5</v>
      </c>
      <c r="F914" s="10">
        <v>3382.5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4745.330078125</v>
      </c>
      <c r="X914" s="10">
        <v>4745.330078125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0">
        <v>0</v>
      </c>
      <c r="AF914" s="10">
        <v>0</v>
      </c>
      <c r="AG914" s="10">
        <v>0</v>
      </c>
      <c r="AH914" s="10">
        <v>541.5999755859375</v>
      </c>
      <c r="AI914" s="10">
        <v>0</v>
      </c>
      <c r="AJ914" s="10">
        <v>541.5999755859375</v>
      </c>
      <c r="AK914" s="10">
        <v>0</v>
      </c>
      <c r="AL914" s="10">
        <v>0</v>
      </c>
      <c r="AM914" s="10">
        <v>0</v>
      </c>
      <c r="AN914" s="10">
        <v>0</v>
      </c>
      <c r="AO914" s="10">
        <v>4745.330078125</v>
      </c>
      <c r="AP914" s="10">
        <v>4745.330078125</v>
      </c>
      <c r="AQ914" s="10">
        <v>0</v>
      </c>
      <c r="AR914" s="10">
        <v>0</v>
      </c>
      <c r="AS914" s="10">
        <v>0</v>
      </c>
      <c r="AT914" s="10">
        <v>0</v>
      </c>
      <c r="AU914" s="10">
        <v>0</v>
      </c>
      <c r="AV914" s="10">
        <v>0</v>
      </c>
      <c r="AW914" s="10">
        <v>0</v>
      </c>
      <c r="AX914" s="10">
        <v>0</v>
      </c>
      <c r="AY914" s="10">
        <v>0</v>
      </c>
      <c r="AZ914" s="10">
        <v>541.5999755859375</v>
      </c>
      <c r="BA914" s="10">
        <v>0</v>
      </c>
      <c r="BB914" s="10">
        <v>541.5999755859375</v>
      </c>
      <c r="BC914" s="10">
        <v>0</v>
      </c>
      <c r="BD914" s="10">
        <v>0</v>
      </c>
      <c r="BE914" s="10">
        <v>0</v>
      </c>
      <c r="BF914" s="10">
        <v>0</v>
      </c>
      <c r="BG914" s="10">
        <v>4745.330078125</v>
      </c>
      <c r="BH914" s="10">
        <v>4745.330078125</v>
      </c>
      <c r="BI914" s="10">
        <v>0</v>
      </c>
      <c r="BJ914" s="10">
        <v>0</v>
      </c>
      <c r="BK914" s="10">
        <v>0</v>
      </c>
      <c r="BL914" s="10">
        <v>0</v>
      </c>
      <c r="BM914" s="10">
        <v>0</v>
      </c>
      <c r="BN914" s="10">
        <v>0</v>
      </c>
      <c r="BO914" s="10">
        <v>0</v>
      </c>
      <c r="BP914" s="10">
        <v>0</v>
      </c>
      <c r="BQ914" s="10">
        <v>0</v>
      </c>
      <c r="BR914" s="10">
        <v>441.6099853515625</v>
      </c>
      <c r="BS914" s="10">
        <v>0</v>
      </c>
      <c r="BT914" s="10">
        <v>441.6099853515625</v>
      </c>
      <c r="BU914" s="10">
        <v>0</v>
      </c>
      <c r="BV914" s="10">
        <v>0</v>
      </c>
      <c r="BW914" s="10">
        <v>0</v>
      </c>
      <c r="BX914" s="10">
        <v>0</v>
      </c>
      <c r="BY914" s="10">
        <v>4745.330078125</v>
      </c>
      <c r="BZ914" s="10">
        <v>4745.330078125</v>
      </c>
      <c r="CA914" s="10">
        <v>0</v>
      </c>
      <c r="CB914" s="10">
        <v>0</v>
      </c>
      <c r="CC914" s="10">
        <v>0</v>
      </c>
      <c r="CD914" s="10">
        <v>0</v>
      </c>
      <c r="CE914" s="10">
        <v>0</v>
      </c>
      <c r="CF914" s="10">
        <v>0</v>
      </c>
      <c r="CG914" s="10">
        <v>0</v>
      </c>
      <c r="CH914" s="10">
        <v>0</v>
      </c>
      <c r="CI914" s="10">
        <v>0</v>
      </c>
      <c r="CJ914" s="10">
        <v>441.6099853515625</v>
      </c>
      <c r="CK914" s="10">
        <v>0</v>
      </c>
      <c r="CL914" s="10">
        <v>441.6099853515625</v>
      </c>
      <c r="CM914" s="10">
        <v>0</v>
      </c>
      <c r="CN914" s="10">
        <v>0</v>
      </c>
      <c r="CO914" s="10">
        <v>0</v>
      </c>
      <c r="CP914" s="10">
        <v>0</v>
      </c>
      <c r="CQ914" s="10">
        <v>4745.330078125</v>
      </c>
      <c r="CR914" s="10">
        <v>4745.330078125</v>
      </c>
      <c r="CS914" s="10">
        <v>0</v>
      </c>
      <c r="CT914" s="10">
        <v>0</v>
      </c>
      <c r="CU914" s="10">
        <v>0</v>
      </c>
      <c r="CV914" s="10">
        <v>0</v>
      </c>
      <c r="CW914" s="10">
        <v>0</v>
      </c>
      <c r="CX914" s="10">
        <v>0</v>
      </c>
      <c r="CY914" s="10">
        <v>0</v>
      </c>
      <c r="CZ914" s="10">
        <v>0</v>
      </c>
      <c r="DA914" s="10">
        <v>0</v>
      </c>
      <c r="DB914" s="10">
        <v>341.625</v>
      </c>
      <c r="DC914" s="10">
        <v>0</v>
      </c>
      <c r="DD914" s="10">
        <v>341.625</v>
      </c>
      <c r="DE914" s="10">
        <v>0</v>
      </c>
      <c r="DF914" s="10">
        <v>0</v>
      </c>
      <c r="DG914" s="10">
        <v>0</v>
      </c>
    </row>
    <row r="915" spans="1:111">
      <c r="A915" t="s">
        <v>36</v>
      </c>
      <c r="B915" t="s">
        <v>65</v>
      </c>
      <c r="C915" t="s">
        <v>82</v>
      </c>
      <c r="D915" s="10">
        <v>45.200000762939453</v>
      </c>
      <c r="E915" s="10">
        <v>0</v>
      </c>
      <c r="F915" s="10">
        <v>45.200000762939453</v>
      </c>
      <c r="G915" s="10">
        <v>0</v>
      </c>
      <c r="H915" s="10">
        <v>0</v>
      </c>
      <c r="I915" s="10">
        <v>0</v>
      </c>
      <c r="J915" s="10">
        <v>134.80000305175781</v>
      </c>
      <c r="K915" s="10">
        <v>0</v>
      </c>
      <c r="L915" s="10">
        <v>134.80000305175781</v>
      </c>
      <c r="M915" s="10">
        <v>388.2650146484375</v>
      </c>
      <c r="N915" s="10">
        <v>2389.06494140625</v>
      </c>
      <c r="O915" s="10">
        <v>2777.330078125</v>
      </c>
      <c r="P915" s="10">
        <v>5103.06494140625</v>
      </c>
      <c r="Q915" s="10">
        <v>96</v>
      </c>
      <c r="R915" s="10">
        <v>5199.06494140625</v>
      </c>
      <c r="S915" s="10">
        <v>194.39999389648438</v>
      </c>
      <c r="T915" s="10">
        <v>400</v>
      </c>
      <c r="U915" s="10">
        <v>594.4000244140625</v>
      </c>
      <c r="V915" s="10">
        <v>412.75</v>
      </c>
      <c r="W915" s="10">
        <v>0</v>
      </c>
      <c r="X915" s="10">
        <v>412.75</v>
      </c>
      <c r="Y915" s="10">
        <v>0</v>
      </c>
      <c r="Z915" s="10">
        <v>0</v>
      </c>
      <c r="AA915" s="10">
        <v>0</v>
      </c>
      <c r="AB915" s="10">
        <v>177.23500061035156</v>
      </c>
      <c r="AC915" s="10">
        <v>0</v>
      </c>
      <c r="AD915" s="10">
        <v>177.23500061035156</v>
      </c>
      <c r="AE915" s="10">
        <v>363.14501953125</v>
      </c>
      <c r="AF915" s="10">
        <v>3302.054931640625</v>
      </c>
      <c r="AG915" s="10">
        <v>3665.199951171875</v>
      </c>
      <c r="AH915" s="10">
        <v>4952.65478515625</v>
      </c>
      <c r="AI915" s="10">
        <v>3016.590087890625</v>
      </c>
      <c r="AJ915" s="10">
        <v>7969.2451171875</v>
      </c>
      <c r="AK915" s="10">
        <v>216.65499877929688</v>
      </c>
      <c r="AL915" s="10">
        <v>335.7349853515625</v>
      </c>
      <c r="AM915" s="10">
        <v>552.3900146484375</v>
      </c>
      <c r="AN915" s="10">
        <v>412.75</v>
      </c>
      <c r="AO915" s="10">
        <v>0</v>
      </c>
      <c r="AP915" s="10">
        <v>412.75</v>
      </c>
      <c r="AQ915" s="10">
        <v>0</v>
      </c>
      <c r="AR915" s="10">
        <v>0</v>
      </c>
      <c r="AS915" s="10">
        <v>0</v>
      </c>
      <c r="AT915" s="10">
        <v>177.23500061035156</v>
      </c>
      <c r="AU915" s="10">
        <v>0</v>
      </c>
      <c r="AV915" s="10">
        <v>177.23500061035156</v>
      </c>
      <c r="AW915" s="10">
        <v>363.14501953125</v>
      </c>
      <c r="AX915" s="10">
        <v>3302.054931640625</v>
      </c>
      <c r="AY915" s="10">
        <v>3665.199951171875</v>
      </c>
      <c r="AZ915" s="10">
        <v>4952.65478515625</v>
      </c>
      <c r="BA915" s="10">
        <v>3016.590087890625</v>
      </c>
      <c r="BB915" s="10">
        <v>7969.2451171875</v>
      </c>
      <c r="BC915" s="10">
        <v>216.65499877929688</v>
      </c>
      <c r="BD915" s="10">
        <v>335.7349853515625</v>
      </c>
      <c r="BE915" s="10">
        <v>552.3900146484375</v>
      </c>
      <c r="BF915" s="10">
        <v>412.29498291015625</v>
      </c>
      <c r="BG915" s="10">
        <v>0</v>
      </c>
      <c r="BH915" s="10">
        <v>412.29498291015625</v>
      </c>
      <c r="BI915" s="10">
        <v>0</v>
      </c>
      <c r="BJ915" s="10">
        <v>0</v>
      </c>
      <c r="BK915" s="10">
        <v>0</v>
      </c>
      <c r="BL915" s="10">
        <v>163.41500854492188</v>
      </c>
      <c r="BM915" s="10">
        <v>0</v>
      </c>
      <c r="BN915" s="10">
        <v>163.41500854492188</v>
      </c>
      <c r="BO915" s="10">
        <v>331.14999389648438</v>
      </c>
      <c r="BP915" s="10">
        <v>3483.929931640625</v>
      </c>
      <c r="BQ915" s="10">
        <v>3815.079833984375</v>
      </c>
      <c r="BR915" s="10">
        <v>4932.81494140625</v>
      </c>
      <c r="BS915" s="10">
        <v>3016.590087890625</v>
      </c>
      <c r="BT915" s="10">
        <v>7949.4052734375</v>
      </c>
      <c r="BU915" s="10">
        <v>209.94000244140625</v>
      </c>
      <c r="BV915" s="10">
        <v>510.81500244140625</v>
      </c>
      <c r="BW915" s="10">
        <v>720.7550048828125</v>
      </c>
      <c r="BX915" s="10">
        <v>412.29498291015625</v>
      </c>
      <c r="BY915" s="10">
        <v>0</v>
      </c>
      <c r="BZ915" s="10">
        <v>412.29498291015625</v>
      </c>
      <c r="CA915" s="10">
        <v>0</v>
      </c>
      <c r="CB915" s="10">
        <v>0</v>
      </c>
      <c r="CC915" s="10">
        <v>0</v>
      </c>
      <c r="CD915" s="10">
        <v>163.41500854492188</v>
      </c>
      <c r="CE915" s="10">
        <v>0</v>
      </c>
      <c r="CF915" s="10">
        <v>163.41500854492188</v>
      </c>
      <c r="CG915" s="10">
        <v>331.14999389648438</v>
      </c>
      <c r="CH915" s="10">
        <v>3483.929931640625</v>
      </c>
      <c r="CI915" s="10">
        <v>3815.079833984375</v>
      </c>
      <c r="CJ915" s="10">
        <v>4932.81494140625</v>
      </c>
      <c r="CK915" s="10">
        <v>3016.590087890625</v>
      </c>
      <c r="CL915" s="10">
        <v>7949.4052734375</v>
      </c>
      <c r="CM915" s="10">
        <v>209.94000244140625</v>
      </c>
      <c r="CN915" s="10">
        <v>510.81500244140625</v>
      </c>
      <c r="CO915" s="10">
        <v>720.7550048828125</v>
      </c>
      <c r="CP915" s="10">
        <v>409.1099853515625</v>
      </c>
      <c r="CQ915" s="10">
        <v>0</v>
      </c>
      <c r="CR915" s="10">
        <v>409.1099853515625</v>
      </c>
      <c r="CS915" s="10">
        <v>0</v>
      </c>
      <c r="CT915" s="10">
        <v>0</v>
      </c>
      <c r="CU915" s="10">
        <v>0</v>
      </c>
      <c r="CV915" s="10">
        <v>148.9949951171875</v>
      </c>
      <c r="CW915" s="10">
        <v>0</v>
      </c>
      <c r="CX915" s="10">
        <v>148.9949951171875</v>
      </c>
      <c r="CY915" s="10">
        <v>299.16000366210938</v>
      </c>
      <c r="CZ915" s="10">
        <v>3483.929931640625</v>
      </c>
      <c r="DA915" s="10">
        <v>3783.08984375</v>
      </c>
      <c r="DB915" s="10">
        <v>4704.64501953125</v>
      </c>
      <c r="DC915" s="10">
        <v>3016.590087890625</v>
      </c>
      <c r="DD915" s="10">
        <v>7721.2353515625</v>
      </c>
      <c r="DE915" s="10">
        <v>200.59500122070312</v>
      </c>
      <c r="DF915" s="10">
        <v>34019.23046875</v>
      </c>
      <c r="DG915" s="10">
        <v>34219.82421875</v>
      </c>
    </row>
    <row r="916" spans="1:111">
      <c r="A916" t="s">
        <v>36</v>
      </c>
      <c r="B916" t="s">
        <v>65</v>
      </c>
      <c r="C916" t="s">
        <v>92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7.0900001525878906</v>
      </c>
      <c r="K916" s="10">
        <v>81.504997253417969</v>
      </c>
      <c r="L916" s="10">
        <v>88.595001220703125</v>
      </c>
      <c r="M916" s="10">
        <v>25.399999618530273</v>
      </c>
      <c r="N916" s="10">
        <v>422.30001831054688</v>
      </c>
      <c r="O916" s="10">
        <v>447.70001220703125</v>
      </c>
      <c r="P916" s="10">
        <v>75.010002136230469</v>
      </c>
      <c r="Q916" s="10">
        <v>1168.8499755859375</v>
      </c>
      <c r="R916" s="10">
        <v>1243.8599853515625</v>
      </c>
      <c r="S916" s="10">
        <v>53.489997863769531</v>
      </c>
      <c r="T916" s="10">
        <v>264.0150146484375</v>
      </c>
      <c r="U916" s="10">
        <v>317.5050048828125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6.0799999237060547</v>
      </c>
      <c r="AC916" s="10">
        <v>69.279998779296875</v>
      </c>
      <c r="AD916" s="10">
        <v>75.360000610351562</v>
      </c>
      <c r="AE916" s="10">
        <v>21.665000915527344</v>
      </c>
      <c r="AF916" s="10">
        <v>304.83999633789062</v>
      </c>
      <c r="AG916" s="10">
        <v>326.5050048828125</v>
      </c>
      <c r="AH916" s="10">
        <v>102.5</v>
      </c>
      <c r="AI916" s="10">
        <v>1114.1199951171875</v>
      </c>
      <c r="AJ916" s="10">
        <v>1216.6199951171875</v>
      </c>
      <c r="AK916" s="10">
        <v>48.089996337890625</v>
      </c>
      <c r="AL916" s="10">
        <v>280.2349853515625</v>
      </c>
      <c r="AM916" s="10">
        <v>328.32498168945312</v>
      </c>
      <c r="AN916" s="10">
        <v>0</v>
      </c>
      <c r="AO916" s="10">
        <v>0</v>
      </c>
      <c r="AP916" s="10">
        <v>0</v>
      </c>
      <c r="AQ916" s="10">
        <v>0</v>
      </c>
      <c r="AR916" s="10">
        <v>0</v>
      </c>
      <c r="AS916" s="10">
        <v>0</v>
      </c>
      <c r="AT916" s="10">
        <v>6.0799999237060547</v>
      </c>
      <c r="AU916" s="10">
        <v>69.279998779296875</v>
      </c>
      <c r="AV916" s="10">
        <v>75.360000610351562</v>
      </c>
      <c r="AW916" s="10">
        <v>21.665000915527344</v>
      </c>
      <c r="AX916" s="10">
        <v>304.83999633789062</v>
      </c>
      <c r="AY916" s="10">
        <v>326.5050048828125</v>
      </c>
      <c r="AZ916" s="10">
        <v>102.5</v>
      </c>
      <c r="BA916" s="10">
        <v>1114.1199951171875</v>
      </c>
      <c r="BB916" s="10">
        <v>1216.6199951171875</v>
      </c>
      <c r="BC916" s="10">
        <v>48.089996337890625</v>
      </c>
      <c r="BD916" s="10">
        <v>280.2349853515625</v>
      </c>
      <c r="BE916" s="10">
        <v>328.32498168945312</v>
      </c>
      <c r="BF916" s="10">
        <v>0</v>
      </c>
      <c r="BG916" s="10">
        <v>0</v>
      </c>
      <c r="BH916" s="10">
        <v>0</v>
      </c>
      <c r="BI916" s="10">
        <v>0</v>
      </c>
      <c r="BJ916" s="10">
        <v>0</v>
      </c>
      <c r="BK916" s="10">
        <v>0</v>
      </c>
      <c r="BL916" s="10">
        <v>5.4549999237060547</v>
      </c>
      <c r="BM916" s="10">
        <v>69.279998779296875</v>
      </c>
      <c r="BN916" s="10">
        <v>74.735000610351562</v>
      </c>
      <c r="BO916" s="10">
        <v>18.915000915527344</v>
      </c>
      <c r="BP916" s="10">
        <v>304.83999633789062</v>
      </c>
      <c r="BQ916" s="10">
        <v>323.7550048828125</v>
      </c>
      <c r="BR916" s="10">
        <v>84.675003051757812</v>
      </c>
      <c r="BS916" s="10">
        <v>1114.1199951171875</v>
      </c>
      <c r="BT916" s="10">
        <v>1198.7950439453125</v>
      </c>
      <c r="BU916" s="10">
        <v>43.720001220703125</v>
      </c>
      <c r="BV916" s="10">
        <v>280.2349853515625</v>
      </c>
      <c r="BW916" s="10">
        <v>323.95498657226562</v>
      </c>
      <c r="BX916" s="10">
        <v>0</v>
      </c>
      <c r="BY916" s="10">
        <v>0</v>
      </c>
      <c r="BZ916" s="10">
        <v>0</v>
      </c>
      <c r="CA916" s="10">
        <v>0</v>
      </c>
      <c r="CB916" s="10">
        <v>0</v>
      </c>
      <c r="CC916" s="10">
        <v>0</v>
      </c>
      <c r="CD916" s="10">
        <v>5.4549999237060547</v>
      </c>
      <c r="CE916" s="10">
        <v>69.279998779296875</v>
      </c>
      <c r="CF916" s="10">
        <v>74.735000610351562</v>
      </c>
      <c r="CG916" s="10">
        <v>18.915000915527344</v>
      </c>
      <c r="CH916" s="10">
        <v>304.83999633789062</v>
      </c>
      <c r="CI916" s="10">
        <v>323.7550048828125</v>
      </c>
      <c r="CJ916" s="10">
        <v>84.675003051757812</v>
      </c>
      <c r="CK916" s="10">
        <v>1114.1199951171875</v>
      </c>
      <c r="CL916" s="10">
        <v>1198.7950439453125</v>
      </c>
      <c r="CM916" s="10">
        <v>43.720001220703125</v>
      </c>
      <c r="CN916" s="10">
        <v>280.2349853515625</v>
      </c>
      <c r="CO916" s="10">
        <v>323.95498657226562</v>
      </c>
      <c r="CP916" s="10">
        <v>0</v>
      </c>
      <c r="CQ916" s="10">
        <v>0</v>
      </c>
      <c r="CR916" s="10">
        <v>0</v>
      </c>
      <c r="CS916" s="10">
        <v>0</v>
      </c>
      <c r="CT916" s="10">
        <v>0</v>
      </c>
      <c r="CU916" s="10">
        <v>0</v>
      </c>
      <c r="CV916" s="10">
        <v>4.8299999237060547</v>
      </c>
      <c r="CW916" s="10">
        <v>69.279998779296875</v>
      </c>
      <c r="CX916" s="10">
        <v>74.110000610351562</v>
      </c>
      <c r="CY916" s="10">
        <v>16.174999237060547</v>
      </c>
      <c r="CZ916" s="10">
        <v>304.83999633789062</v>
      </c>
      <c r="DA916" s="10">
        <v>321.01498413085938</v>
      </c>
      <c r="DB916" s="10">
        <v>66.845001220703125</v>
      </c>
      <c r="DC916" s="10">
        <v>1114.1199951171875</v>
      </c>
      <c r="DD916" s="10">
        <v>1180.9649658203125</v>
      </c>
      <c r="DE916" s="10">
        <v>39.354999542236328</v>
      </c>
      <c r="DF916" s="10">
        <v>280.2349853515625</v>
      </c>
      <c r="DG916" s="10">
        <v>319.58999633789062</v>
      </c>
    </row>
    <row r="917" spans="1:111">
      <c r="A917" t="s">
        <v>36</v>
      </c>
      <c r="B917" t="s">
        <v>65</v>
      </c>
      <c r="C917" t="s">
        <v>102</v>
      </c>
      <c r="D917" s="10">
        <v>0</v>
      </c>
      <c r="E917" s="10">
        <v>0</v>
      </c>
      <c r="F917" s="10">
        <v>0</v>
      </c>
      <c r="G917" s="10">
        <v>82.230003356933594</v>
      </c>
      <c r="H917" s="10">
        <v>0</v>
      </c>
      <c r="I917" s="10">
        <v>82.230003356933594</v>
      </c>
      <c r="J917" s="10">
        <v>0</v>
      </c>
      <c r="K917" s="10">
        <v>0</v>
      </c>
      <c r="L917" s="10">
        <v>0</v>
      </c>
      <c r="M917" s="10">
        <v>0.95499998331069946</v>
      </c>
      <c r="N917" s="10">
        <v>0</v>
      </c>
      <c r="O917" s="10">
        <v>0.95499998331069946</v>
      </c>
      <c r="P917" s="10">
        <v>148.67500305175781</v>
      </c>
      <c r="Q917" s="10">
        <v>500.07000732421875</v>
      </c>
      <c r="R917" s="10">
        <v>648.7449951171875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140.40499877929688</v>
      </c>
      <c r="Z917" s="10">
        <v>0</v>
      </c>
      <c r="AA917" s="10">
        <v>140.40499877929688</v>
      </c>
      <c r="AB917" s="10">
        <v>0</v>
      </c>
      <c r="AC917" s="10">
        <v>0</v>
      </c>
      <c r="AD917" s="10">
        <v>0</v>
      </c>
      <c r="AE917" s="10">
        <v>1.8500000238418579</v>
      </c>
      <c r="AF917" s="10">
        <v>6.2699999809265137</v>
      </c>
      <c r="AG917" s="10">
        <v>8.119999885559082</v>
      </c>
      <c r="AH917" s="10">
        <v>157.34500122070312</v>
      </c>
      <c r="AI917" s="10">
        <v>443.22500610351562</v>
      </c>
      <c r="AJ917" s="10">
        <v>600.57000732421875</v>
      </c>
      <c r="AK917" s="10">
        <v>0</v>
      </c>
      <c r="AL917" s="10">
        <v>0</v>
      </c>
      <c r="AM917" s="10">
        <v>0</v>
      </c>
      <c r="AN917" s="10">
        <v>0</v>
      </c>
      <c r="AO917" s="10">
        <v>0</v>
      </c>
      <c r="AP917" s="10">
        <v>0</v>
      </c>
      <c r="AQ917" s="10">
        <v>140.40499877929688</v>
      </c>
      <c r="AR917" s="10">
        <v>0</v>
      </c>
      <c r="AS917" s="10">
        <v>140.40499877929688</v>
      </c>
      <c r="AT917" s="10">
        <v>0</v>
      </c>
      <c r="AU917" s="10">
        <v>0</v>
      </c>
      <c r="AV917" s="10">
        <v>0</v>
      </c>
      <c r="AW917" s="10">
        <v>1.8500000238418579</v>
      </c>
      <c r="AX917" s="10">
        <v>6.2699999809265137</v>
      </c>
      <c r="AY917" s="10">
        <v>8.119999885559082</v>
      </c>
      <c r="AZ917" s="10">
        <v>157.34500122070312</v>
      </c>
      <c r="BA917" s="10">
        <v>443.22500610351562</v>
      </c>
      <c r="BB917" s="10">
        <v>600.57000732421875</v>
      </c>
      <c r="BC917" s="10">
        <v>0</v>
      </c>
      <c r="BD917" s="10">
        <v>0</v>
      </c>
      <c r="BE917" s="10">
        <v>0</v>
      </c>
      <c r="BF917" s="10">
        <v>0</v>
      </c>
      <c r="BG917" s="10">
        <v>0</v>
      </c>
      <c r="BH917" s="10">
        <v>0</v>
      </c>
      <c r="BI917" s="10">
        <v>140.40499877929688</v>
      </c>
      <c r="BJ917" s="10">
        <v>0</v>
      </c>
      <c r="BK917" s="10">
        <v>140.40499877929688</v>
      </c>
      <c r="BL917" s="10">
        <v>0</v>
      </c>
      <c r="BM917" s="10">
        <v>0</v>
      </c>
      <c r="BN917" s="10">
        <v>0</v>
      </c>
      <c r="BO917" s="10">
        <v>1.7250000238418579</v>
      </c>
      <c r="BP917" s="10">
        <v>6.2699999809265137</v>
      </c>
      <c r="BQ917" s="10">
        <v>7.994999885559082</v>
      </c>
      <c r="BR917" s="10">
        <v>148.47999572753906</v>
      </c>
      <c r="BS917" s="10">
        <v>443.22500610351562</v>
      </c>
      <c r="BT917" s="10">
        <v>591.70501708984375</v>
      </c>
      <c r="BU917" s="10">
        <v>0</v>
      </c>
      <c r="BV917" s="10">
        <v>0</v>
      </c>
      <c r="BW917" s="10">
        <v>0</v>
      </c>
      <c r="BX917" s="10">
        <v>0</v>
      </c>
      <c r="BY917" s="10">
        <v>0</v>
      </c>
      <c r="BZ917" s="10">
        <v>0</v>
      </c>
      <c r="CA917" s="10">
        <v>140.40499877929688</v>
      </c>
      <c r="CB917" s="10">
        <v>0</v>
      </c>
      <c r="CC917" s="10">
        <v>140.40499877929688</v>
      </c>
      <c r="CD917" s="10">
        <v>0</v>
      </c>
      <c r="CE917" s="10">
        <v>0</v>
      </c>
      <c r="CF917" s="10">
        <v>0</v>
      </c>
      <c r="CG917" s="10">
        <v>1.7250000238418579</v>
      </c>
      <c r="CH917" s="10">
        <v>6.2699999809265137</v>
      </c>
      <c r="CI917" s="10">
        <v>7.994999885559082</v>
      </c>
      <c r="CJ917" s="10">
        <v>148.47999572753906</v>
      </c>
      <c r="CK917" s="10">
        <v>443.22500610351562</v>
      </c>
      <c r="CL917" s="10">
        <v>591.70501708984375</v>
      </c>
      <c r="CM917" s="10">
        <v>0</v>
      </c>
      <c r="CN917" s="10">
        <v>0</v>
      </c>
      <c r="CO917" s="10">
        <v>0</v>
      </c>
      <c r="CP917" s="10">
        <v>0</v>
      </c>
      <c r="CQ917" s="10">
        <v>0</v>
      </c>
      <c r="CR917" s="10">
        <v>0</v>
      </c>
      <c r="CS917" s="10">
        <v>140.40499877929688</v>
      </c>
      <c r="CT917" s="10">
        <v>0</v>
      </c>
      <c r="CU917" s="10">
        <v>140.40499877929688</v>
      </c>
      <c r="CV917" s="10">
        <v>0</v>
      </c>
      <c r="CW917" s="10">
        <v>0</v>
      </c>
      <c r="CX917" s="10">
        <v>0</v>
      </c>
      <c r="CY917" s="10">
        <v>1.6000000238418579</v>
      </c>
      <c r="CZ917" s="10">
        <v>6.2699999809265137</v>
      </c>
      <c r="DA917" s="10">
        <v>7.869999885559082</v>
      </c>
      <c r="DB917" s="10">
        <v>139.61500549316406</v>
      </c>
      <c r="DC917" s="10">
        <v>443.22500610351562</v>
      </c>
      <c r="DD917" s="10">
        <v>582.84002685546875</v>
      </c>
      <c r="DE917" s="10">
        <v>0</v>
      </c>
      <c r="DF917" s="10">
        <v>0</v>
      </c>
      <c r="DG917" s="10">
        <v>0</v>
      </c>
    </row>
    <row r="918" spans="1:111">
      <c r="A918" t="s">
        <v>36</v>
      </c>
      <c r="B918" t="s">
        <v>65</v>
      </c>
      <c r="C918" t="s">
        <v>83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195.5</v>
      </c>
      <c r="T918" s="10">
        <v>0</v>
      </c>
      <c r="U918" s="10">
        <v>195.5</v>
      </c>
      <c r="V918" s="10">
        <v>0</v>
      </c>
      <c r="W918" s="10">
        <v>0</v>
      </c>
      <c r="X918" s="10">
        <v>0</v>
      </c>
      <c r="Y918" s="10">
        <v>0</v>
      </c>
      <c r="Z918" s="10">
        <v>0</v>
      </c>
      <c r="AA918" s="10">
        <v>0</v>
      </c>
      <c r="AB918" s="10">
        <v>0</v>
      </c>
      <c r="AC918" s="10">
        <v>0</v>
      </c>
      <c r="AD918" s="10">
        <v>0</v>
      </c>
      <c r="AE918" s="10">
        <v>0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192.97000122070312</v>
      </c>
      <c r="AL918" s="10">
        <v>1083.3349609375</v>
      </c>
      <c r="AM918" s="10">
        <v>1276.304931640625</v>
      </c>
      <c r="AN918" s="10">
        <v>0</v>
      </c>
      <c r="AO918" s="10">
        <v>0</v>
      </c>
      <c r="AP918" s="10">
        <v>0</v>
      </c>
      <c r="AQ918" s="10">
        <v>0</v>
      </c>
      <c r="AR918" s="10">
        <v>0</v>
      </c>
      <c r="AS918" s="10">
        <v>0</v>
      </c>
      <c r="AT918" s="10">
        <v>0</v>
      </c>
      <c r="AU918" s="10">
        <v>0</v>
      </c>
      <c r="AV918" s="10">
        <v>0</v>
      </c>
      <c r="AW918" s="10">
        <v>0</v>
      </c>
      <c r="AX918" s="10">
        <v>0</v>
      </c>
      <c r="AY918" s="10">
        <v>0</v>
      </c>
      <c r="AZ918" s="10">
        <v>0</v>
      </c>
      <c r="BA918" s="10">
        <v>0</v>
      </c>
      <c r="BB918" s="10">
        <v>0</v>
      </c>
      <c r="BC918" s="10">
        <v>192.97000122070312</v>
      </c>
      <c r="BD918" s="10">
        <v>1083.3349609375</v>
      </c>
      <c r="BE918" s="10">
        <v>1276.304931640625</v>
      </c>
      <c r="BF918" s="10">
        <v>0</v>
      </c>
      <c r="BG918" s="10">
        <v>0</v>
      </c>
      <c r="BH918" s="10">
        <v>0</v>
      </c>
      <c r="BI918" s="10">
        <v>0</v>
      </c>
      <c r="BJ918" s="10">
        <v>0</v>
      </c>
      <c r="BK918" s="10">
        <v>0</v>
      </c>
      <c r="BL918" s="10">
        <v>0</v>
      </c>
      <c r="BM918" s="10">
        <v>0</v>
      </c>
      <c r="BN918" s="10">
        <v>0</v>
      </c>
      <c r="BO918" s="10">
        <v>0</v>
      </c>
      <c r="BP918" s="10">
        <v>0</v>
      </c>
      <c r="BQ918" s="10">
        <v>0</v>
      </c>
      <c r="BR918" s="10">
        <v>0</v>
      </c>
      <c r="BS918" s="10">
        <v>0</v>
      </c>
      <c r="BT918" s="10">
        <v>0</v>
      </c>
      <c r="BU918" s="10">
        <v>184.84500122070312</v>
      </c>
      <c r="BV918" s="10">
        <v>1083.3349609375</v>
      </c>
      <c r="BW918" s="10">
        <v>1268.179931640625</v>
      </c>
      <c r="BX918" s="10">
        <v>0</v>
      </c>
      <c r="BY918" s="10">
        <v>0</v>
      </c>
      <c r="BZ918" s="10">
        <v>0</v>
      </c>
      <c r="CA918" s="10">
        <v>0</v>
      </c>
      <c r="CB918" s="10">
        <v>0</v>
      </c>
      <c r="CC918" s="10">
        <v>0</v>
      </c>
      <c r="CD918" s="10">
        <v>0</v>
      </c>
      <c r="CE918" s="10">
        <v>0</v>
      </c>
      <c r="CF918" s="10">
        <v>0</v>
      </c>
      <c r="CG918" s="10">
        <v>0</v>
      </c>
      <c r="CH918" s="10">
        <v>0</v>
      </c>
      <c r="CI918" s="10">
        <v>0</v>
      </c>
      <c r="CJ918" s="10">
        <v>0</v>
      </c>
      <c r="CK918" s="10">
        <v>0</v>
      </c>
      <c r="CL918" s="10">
        <v>0</v>
      </c>
      <c r="CM918" s="10">
        <v>184.84500122070312</v>
      </c>
      <c r="CN918" s="10">
        <v>1083.3349609375</v>
      </c>
      <c r="CO918" s="10">
        <v>1268.179931640625</v>
      </c>
      <c r="CP918" s="10">
        <v>0</v>
      </c>
      <c r="CQ918" s="10">
        <v>0</v>
      </c>
      <c r="CR918" s="10">
        <v>0</v>
      </c>
      <c r="CS918" s="10">
        <v>0</v>
      </c>
      <c r="CT918" s="10">
        <v>0</v>
      </c>
      <c r="CU918" s="10">
        <v>0</v>
      </c>
      <c r="CV918" s="10">
        <v>0</v>
      </c>
      <c r="CW918" s="10">
        <v>0</v>
      </c>
      <c r="CX918" s="10">
        <v>0</v>
      </c>
      <c r="CY918" s="10">
        <v>0</v>
      </c>
      <c r="CZ918" s="10">
        <v>0</v>
      </c>
      <c r="DA918" s="10">
        <v>0</v>
      </c>
      <c r="DB918" s="10">
        <v>0</v>
      </c>
      <c r="DC918" s="10">
        <v>0</v>
      </c>
      <c r="DD918" s="10">
        <v>0</v>
      </c>
      <c r="DE918" s="10">
        <v>176.72000122070312</v>
      </c>
      <c r="DF918" s="10">
        <v>1083.3349609375</v>
      </c>
      <c r="DG918" s="10">
        <v>1260.054931640625</v>
      </c>
    </row>
    <row r="919" spans="1:111">
      <c r="A919" t="s">
        <v>36</v>
      </c>
      <c r="B919" t="s">
        <v>66</v>
      </c>
      <c r="C919" t="s">
        <v>79</v>
      </c>
      <c r="D919" s="10">
        <v>267.86999344825745</v>
      </c>
      <c r="E919" s="10">
        <v>4859.0699462890625</v>
      </c>
      <c r="F919" s="10">
        <v>5126.9400007724762</v>
      </c>
      <c r="G919" s="10">
        <v>1024.2849960327148</v>
      </c>
      <c r="H919" s="10">
        <v>2073.135009765625</v>
      </c>
      <c r="I919" s="10">
        <v>3097.4199447631836</v>
      </c>
      <c r="J919" s="10">
        <v>4359.7499809265137</v>
      </c>
      <c r="K919" s="10">
        <v>9547.085075378418</v>
      </c>
      <c r="L919" s="10">
        <v>13906.835548400879</v>
      </c>
      <c r="M919" s="10">
        <v>5597.145038664341</v>
      </c>
      <c r="N919" s="10">
        <v>19058.554962158203</v>
      </c>
      <c r="O919" s="10">
        <v>24655.699873030186</v>
      </c>
      <c r="P919" s="10">
        <v>5528.7699508666992</v>
      </c>
      <c r="Q919" s="10">
        <v>3704.5800170898438</v>
      </c>
      <c r="R919" s="10">
        <v>9233.3499755859375</v>
      </c>
      <c r="S919" s="10">
        <v>1805.1049871444702</v>
      </c>
      <c r="T919" s="10">
        <v>4139.7800369262695</v>
      </c>
      <c r="U919" s="10">
        <v>5944.8850402832031</v>
      </c>
      <c r="V919" s="10">
        <v>1884.8499755859375</v>
      </c>
      <c r="W919" s="10">
        <v>6221.9000244140625</v>
      </c>
      <c r="X919" s="10">
        <v>8106.75</v>
      </c>
      <c r="Y919" s="10">
        <v>596.77999877929688</v>
      </c>
      <c r="Z919" s="10">
        <v>2923.9750366210938</v>
      </c>
      <c r="AA919" s="10">
        <v>3520.7549743652344</v>
      </c>
      <c r="AB919" s="10">
        <v>3136.6350002288818</v>
      </c>
      <c r="AC919" s="10">
        <v>9104.6247253417969</v>
      </c>
      <c r="AD919" s="10">
        <v>12241.25936126709</v>
      </c>
      <c r="AE919" s="10">
        <v>5575.5549179315567</v>
      </c>
      <c r="AF919" s="10">
        <v>21363.260203838348</v>
      </c>
      <c r="AG919" s="10">
        <v>26938.815373420715</v>
      </c>
      <c r="AH919" s="10">
        <v>5974.9647674560547</v>
      </c>
      <c r="AI919" s="10">
        <v>6505.3150939941406</v>
      </c>
      <c r="AJ919" s="10">
        <v>12480.280090332031</v>
      </c>
      <c r="AK919" s="10">
        <v>2143.9300403594971</v>
      </c>
      <c r="AL919" s="10">
        <v>6560.4298782348633</v>
      </c>
      <c r="AM919" s="10">
        <v>8704.3599472045898</v>
      </c>
      <c r="AN919" s="10">
        <v>1884.8499755859375</v>
      </c>
      <c r="AO919" s="10">
        <v>6221.9000244140625</v>
      </c>
      <c r="AP919" s="10">
        <v>8106.75</v>
      </c>
      <c r="AQ919" s="10">
        <v>596.77999877929688</v>
      </c>
      <c r="AR919" s="10">
        <v>2923.9750366210938</v>
      </c>
      <c r="AS919" s="10">
        <v>3520.7549743652344</v>
      </c>
      <c r="AT919" s="10">
        <v>3136.6350002288818</v>
      </c>
      <c r="AU919" s="10">
        <v>9104.6247253417969</v>
      </c>
      <c r="AV919" s="10">
        <v>12241.25936126709</v>
      </c>
      <c r="AW919" s="10">
        <v>5575.5549179315567</v>
      </c>
      <c r="AX919" s="10">
        <v>21363.260203838348</v>
      </c>
      <c r="AY919" s="10">
        <v>26938.815373420715</v>
      </c>
      <c r="AZ919" s="10">
        <v>5974.9647674560547</v>
      </c>
      <c r="BA919" s="10">
        <v>6505.3150939941406</v>
      </c>
      <c r="BB919" s="10">
        <v>12480.280090332031</v>
      </c>
      <c r="BC919" s="10">
        <v>2143.9300403594971</v>
      </c>
      <c r="BD919" s="10">
        <v>6560.4298782348633</v>
      </c>
      <c r="BE919" s="10">
        <v>8704.3599472045898</v>
      </c>
      <c r="BF919" s="10">
        <v>1790.9299926757812</v>
      </c>
      <c r="BG919" s="10">
        <v>6221.9000244140625</v>
      </c>
      <c r="BH919" s="10">
        <v>8012.8301391601562</v>
      </c>
      <c r="BI919" s="10">
        <v>551.25000762939453</v>
      </c>
      <c r="BJ919" s="10">
        <v>2923.9750366210938</v>
      </c>
      <c r="BK919" s="10">
        <v>3475.2251281738281</v>
      </c>
      <c r="BL919" s="10">
        <v>2936.1250438690186</v>
      </c>
      <c r="BM919" s="10">
        <v>9104.6247253417969</v>
      </c>
      <c r="BN919" s="10">
        <v>12040.749404907227</v>
      </c>
      <c r="BO919" s="10">
        <v>4400.189988732338</v>
      </c>
      <c r="BP919" s="10">
        <v>19814.600047588348</v>
      </c>
      <c r="BQ919" s="10">
        <v>24214.790165901184</v>
      </c>
      <c r="BR919" s="10">
        <v>5828.4449310302734</v>
      </c>
      <c r="BS919" s="10">
        <v>6505.3150939941406</v>
      </c>
      <c r="BT919" s="10">
        <v>12333.760314941406</v>
      </c>
      <c r="BU919" s="10">
        <v>1975.0149450302124</v>
      </c>
      <c r="BV919" s="10">
        <v>6735.509895324707</v>
      </c>
      <c r="BW919" s="10">
        <v>8710.5249328613281</v>
      </c>
      <c r="BX919" s="10">
        <v>1790.9299926757812</v>
      </c>
      <c r="BY919" s="10">
        <v>6221.9000244140625</v>
      </c>
      <c r="BZ919" s="10">
        <v>8012.8301391601562</v>
      </c>
      <c r="CA919" s="10">
        <v>551.25000762939453</v>
      </c>
      <c r="CB919" s="10">
        <v>2923.9750366210938</v>
      </c>
      <c r="CC919" s="10">
        <v>3475.2251281738281</v>
      </c>
      <c r="CD919" s="10">
        <v>2936.1250438690186</v>
      </c>
      <c r="CE919" s="10">
        <v>9104.6247253417969</v>
      </c>
      <c r="CF919" s="10">
        <v>12040.749404907227</v>
      </c>
      <c r="CG919" s="10">
        <v>4400.189988732338</v>
      </c>
      <c r="CH919" s="10">
        <v>19814.600047588348</v>
      </c>
      <c r="CI919" s="10">
        <v>24214.790165901184</v>
      </c>
      <c r="CJ919" s="10">
        <v>5828.4449310302734</v>
      </c>
      <c r="CK919" s="10">
        <v>6505.3150939941406</v>
      </c>
      <c r="CL919" s="10">
        <v>12333.760314941406</v>
      </c>
      <c r="CM919" s="10">
        <v>1975.0149450302124</v>
      </c>
      <c r="CN919" s="10">
        <v>6735.509895324707</v>
      </c>
      <c r="CO919" s="10">
        <v>8710.5249328613281</v>
      </c>
      <c r="CP919" s="10">
        <v>1694.280029296875</v>
      </c>
      <c r="CQ919" s="10">
        <v>6221.9000244140625</v>
      </c>
      <c r="CR919" s="10">
        <v>7916.1800537109375</v>
      </c>
      <c r="CS919" s="10">
        <v>505.72001647949219</v>
      </c>
      <c r="CT919" s="10">
        <v>2923.9750366210938</v>
      </c>
      <c r="CU919" s="10">
        <v>3429.6951599121094</v>
      </c>
      <c r="CV919" s="10">
        <v>2734.5350780487061</v>
      </c>
      <c r="CW919" s="10">
        <v>10251.604705810547</v>
      </c>
      <c r="CX919" s="10">
        <v>12986.139297485352</v>
      </c>
      <c r="CY919" s="10">
        <v>3293.7549797296524</v>
      </c>
      <c r="CZ919" s="10">
        <v>19814.600047588348</v>
      </c>
      <c r="DA919" s="10">
        <v>23108.355198860168</v>
      </c>
      <c r="DB919" s="10">
        <v>5473.5950317382812</v>
      </c>
      <c r="DC919" s="10">
        <v>6505.3150939941406</v>
      </c>
      <c r="DD919" s="10">
        <v>11978.910339355469</v>
      </c>
      <c r="DE919" s="10">
        <v>1803.4699811935425</v>
      </c>
      <c r="DF919" s="10">
        <v>40243.925361633301</v>
      </c>
      <c r="DG919" s="10">
        <v>42047.394134521484</v>
      </c>
    </row>
    <row r="920" spans="1:111">
      <c r="A920" t="s">
        <v>36</v>
      </c>
      <c r="B920" t="s">
        <v>67</v>
      </c>
      <c r="C920" t="s">
        <v>79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  <c r="AG920" s="10">
        <v>0</v>
      </c>
      <c r="AH920" s="10">
        <v>0</v>
      </c>
      <c r="AI920" s="10">
        <v>0</v>
      </c>
      <c r="AJ920" s="10">
        <v>0</v>
      </c>
      <c r="AK920" s="10">
        <v>0</v>
      </c>
      <c r="AL920" s="10">
        <v>0</v>
      </c>
      <c r="AM920" s="10">
        <v>0</v>
      </c>
      <c r="AN920" s="10">
        <v>0</v>
      </c>
      <c r="AO920" s="10">
        <v>0</v>
      </c>
      <c r="AP920" s="10">
        <v>0</v>
      </c>
      <c r="AQ920" s="10">
        <v>0</v>
      </c>
      <c r="AR920" s="10">
        <v>0</v>
      </c>
      <c r="AS920" s="10">
        <v>0</v>
      </c>
      <c r="AT920" s="10">
        <v>0</v>
      </c>
      <c r="AU920" s="10">
        <v>0</v>
      </c>
      <c r="AV920" s="10">
        <v>0</v>
      </c>
      <c r="AW920" s="10">
        <v>0</v>
      </c>
      <c r="AX920" s="10">
        <v>0</v>
      </c>
      <c r="AY920" s="10">
        <v>0</v>
      </c>
      <c r="AZ920" s="10">
        <v>0</v>
      </c>
      <c r="BA920" s="10">
        <v>0</v>
      </c>
      <c r="BB920" s="10">
        <v>0</v>
      </c>
      <c r="BC920" s="10">
        <v>0</v>
      </c>
      <c r="BD920" s="10">
        <v>0</v>
      </c>
      <c r="BE920" s="10">
        <v>0</v>
      </c>
      <c r="BF920" s="10">
        <v>0</v>
      </c>
      <c r="BG920" s="10">
        <v>0</v>
      </c>
      <c r="BH920" s="10">
        <v>0</v>
      </c>
      <c r="BI920" s="10">
        <v>0</v>
      </c>
      <c r="BJ920" s="10">
        <v>0</v>
      </c>
      <c r="BK920" s="10">
        <v>0</v>
      </c>
      <c r="BL920" s="10">
        <v>0</v>
      </c>
      <c r="BM920" s="10">
        <v>0</v>
      </c>
      <c r="BN920" s="10">
        <v>0</v>
      </c>
      <c r="BO920" s="10">
        <v>0</v>
      </c>
      <c r="BP920" s="10">
        <v>0</v>
      </c>
      <c r="BQ920" s="10">
        <v>0</v>
      </c>
      <c r="BR920" s="10">
        <v>0</v>
      </c>
      <c r="BS920" s="10">
        <v>0</v>
      </c>
      <c r="BT920" s="10">
        <v>0</v>
      </c>
      <c r="BU920" s="10">
        <v>0</v>
      </c>
      <c r="BV920" s="10">
        <v>0</v>
      </c>
      <c r="BW920" s="10">
        <v>0</v>
      </c>
      <c r="BX920" s="10">
        <v>0</v>
      </c>
      <c r="BY920" s="10">
        <v>0</v>
      </c>
      <c r="BZ920" s="10">
        <v>0</v>
      </c>
      <c r="CA920" s="10">
        <v>0</v>
      </c>
      <c r="CB920" s="10">
        <v>0</v>
      </c>
      <c r="CC920" s="10">
        <v>0</v>
      </c>
      <c r="CD920" s="10">
        <v>0</v>
      </c>
      <c r="CE920" s="10">
        <v>0</v>
      </c>
      <c r="CF920" s="10">
        <v>0</v>
      </c>
      <c r="CG920" s="10">
        <v>0</v>
      </c>
      <c r="CH920" s="10">
        <v>0</v>
      </c>
      <c r="CI920" s="10">
        <v>0</v>
      </c>
      <c r="CJ920" s="10">
        <v>0</v>
      </c>
      <c r="CK920" s="10">
        <v>0</v>
      </c>
      <c r="CL920" s="10">
        <v>0</v>
      </c>
      <c r="CM920" s="10">
        <v>0</v>
      </c>
      <c r="CN920" s="10">
        <v>0</v>
      </c>
      <c r="CO920" s="10">
        <v>0</v>
      </c>
      <c r="CP920" s="10">
        <v>0</v>
      </c>
      <c r="CQ920" s="10">
        <v>0</v>
      </c>
      <c r="CR920" s="10">
        <v>0</v>
      </c>
      <c r="CS920" s="10">
        <v>0</v>
      </c>
      <c r="CT920" s="10">
        <v>0</v>
      </c>
      <c r="CU920" s="10">
        <v>0</v>
      </c>
      <c r="CV920" s="10">
        <v>0</v>
      </c>
      <c r="CW920" s="10">
        <v>0</v>
      </c>
      <c r="CX920" s="10">
        <v>0</v>
      </c>
      <c r="CY920" s="10">
        <v>0</v>
      </c>
      <c r="CZ920" s="10">
        <v>0</v>
      </c>
      <c r="DA920" s="10">
        <v>0</v>
      </c>
      <c r="DB920" s="10">
        <v>0</v>
      </c>
      <c r="DC920" s="10">
        <v>0</v>
      </c>
      <c r="DD920" s="10">
        <v>0</v>
      </c>
      <c r="DE920" s="10">
        <v>0</v>
      </c>
      <c r="DF920" s="10">
        <v>0</v>
      </c>
      <c r="DG920" s="10">
        <v>0</v>
      </c>
    </row>
    <row r="921" spans="1:111">
      <c r="A921" t="s">
        <v>36</v>
      </c>
      <c r="B921" t="s">
        <v>68</v>
      </c>
      <c r="C921" t="s">
        <v>79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0</v>
      </c>
      <c r="AL921" s="10">
        <v>0</v>
      </c>
      <c r="AM921" s="10">
        <v>0</v>
      </c>
      <c r="AN921" s="10">
        <v>0</v>
      </c>
      <c r="AO921" s="10">
        <v>0</v>
      </c>
      <c r="AP921" s="10">
        <v>0</v>
      </c>
      <c r="AQ921" s="10">
        <v>0</v>
      </c>
      <c r="AR921" s="10">
        <v>0</v>
      </c>
      <c r="AS921" s="10">
        <v>0</v>
      </c>
      <c r="AT921" s="10">
        <v>0</v>
      </c>
      <c r="AU921" s="10">
        <v>0</v>
      </c>
      <c r="AV921" s="10">
        <v>0</v>
      </c>
      <c r="AW921" s="10">
        <v>0</v>
      </c>
      <c r="AX921" s="10">
        <v>0</v>
      </c>
      <c r="AY921" s="10">
        <v>0</v>
      </c>
      <c r="AZ921" s="10">
        <v>0</v>
      </c>
      <c r="BA921" s="10">
        <v>0</v>
      </c>
      <c r="BB921" s="10">
        <v>0</v>
      </c>
      <c r="BC921" s="10">
        <v>0</v>
      </c>
      <c r="BD921" s="10">
        <v>0</v>
      </c>
      <c r="BE921" s="10">
        <v>0</v>
      </c>
      <c r="BF921" s="10">
        <v>0</v>
      </c>
      <c r="BG921" s="10">
        <v>0</v>
      </c>
      <c r="BH921" s="10">
        <v>0</v>
      </c>
      <c r="BI921" s="10">
        <v>0</v>
      </c>
      <c r="BJ921" s="10">
        <v>0</v>
      </c>
      <c r="BK921" s="10">
        <v>0</v>
      </c>
      <c r="BL921" s="10">
        <v>0</v>
      </c>
      <c r="BM921" s="10">
        <v>0</v>
      </c>
      <c r="BN921" s="10">
        <v>0</v>
      </c>
      <c r="BO921" s="10">
        <v>0</v>
      </c>
      <c r="BP921" s="10">
        <v>0</v>
      </c>
      <c r="BQ921" s="10">
        <v>0</v>
      </c>
      <c r="BR921" s="10">
        <v>0</v>
      </c>
      <c r="BS921" s="10">
        <v>0</v>
      </c>
      <c r="BT921" s="10">
        <v>0</v>
      </c>
      <c r="BU921" s="10">
        <v>0</v>
      </c>
      <c r="BV921" s="10">
        <v>0</v>
      </c>
      <c r="BW921" s="10">
        <v>0</v>
      </c>
      <c r="BX921" s="10">
        <v>0</v>
      </c>
      <c r="BY921" s="10">
        <v>0</v>
      </c>
      <c r="BZ921" s="10">
        <v>0</v>
      </c>
      <c r="CA921" s="10">
        <v>0</v>
      </c>
      <c r="CB921" s="10">
        <v>0</v>
      </c>
      <c r="CC921" s="10">
        <v>0</v>
      </c>
      <c r="CD921" s="10">
        <v>0</v>
      </c>
      <c r="CE921" s="10">
        <v>0</v>
      </c>
      <c r="CF921" s="10">
        <v>0</v>
      </c>
      <c r="CG921" s="10">
        <v>0</v>
      </c>
      <c r="CH921" s="10">
        <v>0</v>
      </c>
      <c r="CI921" s="10">
        <v>0</v>
      </c>
      <c r="CJ921" s="10">
        <v>0</v>
      </c>
      <c r="CK921" s="10">
        <v>0</v>
      </c>
      <c r="CL921" s="10">
        <v>0</v>
      </c>
      <c r="CM921" s="10">
        <v>0</v>
      </c>
      <c r="CN921" s="10">
        <v>0</v>
      </c>
      <c r="CO921" s="10">
        <v>0</v>
      </c>
      <c r="CP921" s="10">
        <v>0</v>
      </c>
      <c r="CQ921" s="10">
        <v>0</v>
      </c>
      <c r="CR921" s="10">
        <v>0</v>
      </c>
      <c r="CS921" s="10">
        <v>0</v>
      </c>
      <c r="CT921" s="10">
        <v>0</v>
      </c>
      <c r="CU921" s="10">
        <v>0</v>
      </c>
      <c r="CV921" s="10">
        <v>0</v>
      </c>
      <c r="CW921" s="10">
        <v>0</v>
      </c>
      <c r="CX921" s="10">
        <v>0</v>
      </c>
      <c r="CY921" s="10">
        <v>0</v>
      </c>
      <c r="CZ921" s="10">
        <v>0</v>
      </c>
      <c r="DA921" s="10">
        <v>0</v>
      </c>
      <c r="DB921" s="10">
        <v>0</v>
      </c>
      <c r="DC921" s="10">
        <v>0</v>
      </c>
      <c r="DD921" s="10">
        <v>0</v>
      </c>
      <c r="DE921" s="10">
        <v>0</v>
      </c>
      <c r="DF921" s="10">
        <v>0</v>
      </c>
      <c r="DG921" s="10">
        <v>0</v>
      </c>
    </row>
    <row r="922" spans="1:111">
      <c r="A922" t="s">
        <v>36</v>
      </c>
      <c r="B922" t="s">
        <v>69</v>
      </c>
      <c r="C922" t="s">
        <v>79</v>
      </c>
      <c r="D922" s="10">
        <v>1098.6599714756012</v>
      </c>
      <c r="E922" s="10">
        <v>10477.875122070312</v>
      </c>
      <c r="F922" s="10">
        <v>11576.535215616226</v>
      </c>
      <c r="G922" s="10">
        <v>1840.4449691772461</v>
      </c>
      <c r="H922" s="10">
        <v>9221.790283203125</v>
      </c>
      <c r="I922" s="10">
        <v>11062.235374450684</v>
      </c>
      <c r="J922" s="10">
        <v>5997.534984588623</v>
      </c>
      <c r="K922" s="10">
        <v>24645.535270690918</v>
      </c>
      <c r="L922" s="10">
        <v>30643.070625305176</v>
      </c>
      <c r="M922" s="10">
        <v>11098.885089933872</v>
      </c>
      <c r="N922" s="10">
        <v>45187.284454345703</v>
      </c>
      <c r="O922" s="10">
        <v>56286.169599592686</v>
      </c>
      <c r="P922" s="10">
        <v>10570.850006103516</v>
      </c>
      <c r="Q922" s="10">
        <v>12837.814823150635</v>
      </c>
      <c r="R922" s="10">
        <v>23408.664352416992</v>
      </c>
      <c r="S922" s="10">
        <v>15456.269595146179</v>
      </c>
      <c r="T922" s="10">
        <v>42983.36597442627</v>
      </c>
      <c r="U922" s="10">
        <v>58439.636016845703</v>
      </c>
      <c r="V922" s="10">
        <v>2673.3899688720703</v>
      </c>
      <c r="W922" s="10">
        <v>12451.655082702637</v>
      </c>
      <c r="X922" s="10">
        <v>15125.044860839844</v>
      </c>
      <c r="Y922" s="10">
        <v>1779.4200329780579</v>
      </c>
      <c r="Z922" s="10">
        <v>18030.954917907715</v>
      </c>
      <c r="AA922" s="10">
        <v>19810.375015258789</v>
      </c>
      <c r="AB922" s="10">
        <v>4831.4600620269775</v>
      </c>
      <c r="AC922" s="10">
        <v>14003.239593505859</v>
      </c>
      <c r="AD922" s="10">
        <v>18834.699291229248</v>
      </c>
      <c r="AE922" s="10">
        <v>11334.259873986244</v>
      </c>
      <c r="AF922" s="10">
        <v>50955.991649150848</v>
      </c>
      <c r="AG922" s="10">
        <v>62290.250920295715</v>
      </c>
      <c r="AH922" s="10">
        <v>11279.589511871338</v>
      </c>
      <c r="AI922" s="10">
        <v>16471.430236816406</v>
      </c>
      <c r="AJ922" s="10">
        <v>27751.020477294922</v>
      </c>
      <c r="AK922" s="10">
        <v>12270.770370483398</v>
      </c>
      <c r="AL922" s="10">
        <v>41142.719917297363</v>
      </c>
      <c r="AM922" s="10">
        <v>53413.48934173584</v>
      </c>
      <c r="AN922" s="10">
        <v>2673.3899688720703</v>
      </c>
      <c r="AO922" s="10">
        <v>12451.655082702637</v>
      </c>
      <c r="AP922" s="10">
        <v>15125.044860839844</v>
      </c>
      <c r="AQ922" s="10">
        <v>1779.4200329780579</v>
      </c>
      <c r="AR922" s="10">
        <v>18030.954917907715</v>
      </c>
      <c r="AS922" s="10">
        <v>19810.375015258789</v>
      </c>
      <c r="AT922" s="10">
        <v>4831.4600620269775</v>
      </c>
      <c r="AU922" s="10">
        <v>14003.239593505859</v>
      </c>
      <c r="AV922" s="10">
        <v>18834.699291229248</v>
      </c>
      <c r="AW922" s="10">
        <v>11334.259873986244</v>
      </c>
      <c r="AX922" s="10">
        <v>50955.991649150848</v>
      </c>
      <c r="AY922" s="10">
        <v>62290.250920295715</v>
      </c>
      <c r="AZ922" s="10">
        <v>11279.589511871338</v>
      </c>
      <c r="BA922" s="10">
        <v>16471.430236816406</v>
      </c>
      <c r="BB922" s="10">
        <v>27751.020477294922</v>
      </c>
      <c r="BC922" s="10">
        <v>12270.770370483398</v>
      </c>
      <c r="BD922" s="10">
        <v>41142.719917297363</v>
      </c>
      <c r="BE922" s="10">
        <v>53413.48934173584</v>
      </c>
      <c r="BF922" s="10">
        <v>2475.5649719238281</v>
      </c>
      <c r="BG922" s="10">
        <v>12451.655082702637</v>
      </c>
      <c r="BH922" s="10">
        <v>14927.220367431641</v>
      </c>
      <c r="BI922" s="10">
        <v>1485.4400125145912</v>
      </c>
      <c r="BJ922" s="10">
        <v>18006.819915771484</v>
      </c>
      <c r="BK922" s="10">
        <v>19492.259887695312</v>
      </c>
      <c r="BL922" s="10">
        <v>4393.8850727081299</v>
      </c>
      <c r="BM922" s="10">
        <v>10561.309661865234</v>
      </c>
      <c r="BN922" s="10">
        <v>14955.194278717041</v>
      </c>
      <c r="BO922" s="10">
        <v>9763.4499374628067</v>
      </c>
      <c r="BP922" s="10">
        <v>49314.596873760223</v>
      </c>
      <c r="BQ922" s="10">
        <v>59078.047001838684</v>
      </c>
      <c r="BR922" s="10">
        <v>10158.76526260376</v>
      </c>
      <c r="BS922" s="10">
        <v>16865.415222167969</v>
      </c>
      <c r="BT922" s="10">
        <v>27024.180297851562</v>
      </c>
      <c r="BU922" s="10">
        <v>11173.779810905457</v>
      </c>
      <c r="BV922" s="10">
        <v>41759.114631652832</v>
      </c>
      <c r="BW922" s="10">
        <v>52932.895050048828</v>
      </c>
      <c r="BX922" s="10">
        <v>2475.5649719238281</v>
      </c>
      <c r="BY922" s="10">
        <v>12451.655082702637</v>
      </c>
      <c r="BZ922" s="10">
        <v>14927.220367431641</v>
      </c>
      <c r="CA922" s="10">
        <v>1485.4400125145912</v>
      </c>
      <c r="CB922" s="10">
        <v>18006.819915771484</v>
      </c>
      <c r="CC922" s="10">
        <v>19492.259887695312</v>
      </c>
      <c r="CD922" s="10">
        <v>4393.8850727081299</v>
      </c>
      <c r="CE922" s="10">
        <v>10561.309661865234</v>
      </c>
      <c r="CF922" s="10">
        <v>14955.194278717041</v>
      </c>
      <c r="CG922" s="10">
        <v>9763.4499374628067</v>
      </c>
      <c r="CH922" s="10">
        <v>49314.596873760223</v>
      </c>
      <c r="CI922" s="10">
        <v>59078.047001838684</v>
      </c>
      <c r="CJ922" s="10">
        <v>10158.76526260376</v>
      </c>
      <c r="CK922" s="10">
        <v>16865.415222167969</v>
      </c>
      <c r="CL922" s="10">
        <v>27024.180297851562</v>
      </c>
      <c r="CM922" s="10">
        <v>11173.779810905457</v>
      </c>
      <c r="CN922" s="10">
        <v>41759.114631652832</v>
      </c>
      <c r="CO922" s="10">
        <v>52932.895050048828</v>
      </c>
      <c r="CP922" s="10">
        <v>2264.3400115966797</v>
      </c>
      <c r="CQ922" s="10">
        <v>12068.479789733887</v>
      </c>
      <c r="CR922" s="10">
        <v>14332.819732666016</v>
      </c>
      <c r="CS922" s="10">
        <v>1191.3500213623047</v>
      </c>
      <c r="CT922" s="10">
        <v>18041.869567871094</v>
      </c>
      <c r="CU922" s="10">
        <v>19233.219573974609</v>
      </c>
      <c r="CV922" s="10">
        <v>4113.3401203155518</v>
      </c>
      <c r="CW922" s="10">
        <v>11834.804656982422</v>
      </c>
      <c r="CX922" s="10">
        <v>15948.14416885376</v>
      </c>
      <c r="CY922" s="10">
        <v>8406.1351066827774</v>
      </c>
      <c r="CZ922" s="10">
        <v>50770.101756572723</v>
      </c>
      <c r="DA922" s="10">
        <v>59176.236790657043</v>
      </c>
      <c r="DB922" s="10">
        <v>8826.984935760498</v>
      </c>
      <c r="DC922" s="10">
        <v>14615.415222167969</v>
      </c>
      <c r="DD922" s="10">
        <v>23442.400833129883</v>
      </c>
      <c r="DE922" s="10">
        <v>10157.135104179382</v>
      </c>
      <c r="DF922" s="10">
        <v>71467.894599914551</v>
      </c>
      <c r="DG922" s="10">
        <v>81625.028045654297</v>
      </c>
    </row>
    <row r="923" spans="1:111">
      <c r="A923" t="s">
        <v>37</v>
      </c>
      <c r="B923" t="s">
        <v>63</v>
      </c>
      <c r="C923" t="s">
        <v>72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0</v>
      </c>
      <c r="AL923" s="10">
        <v>0</v>
      </c>
      <c r="AM923" s="10">
        <v>0</v>
      </c>
      <c r="AN923" s="10">
        <v>0</v>
      </c>
      <c r="AO923" s="10">
        <v>0</v>
      </c>
      <c r="AP923" s="10">
        <v>0</v>
      </c>
      <c r="AQ923" s="10">
        <v>0</v>
      </c>
      <c r="AR923" s="10">
        <v>0</v>
      </c>
      <c r="AS923" s="10">
        <v>0</v>
      </c>
      <c r="AT923" s="10">
        <v>0</v>
      </c>
      <c r="AU923" s="10">
        <v>0</v>
      </c>
      <c r="AV923" s="10">
        <v>0</v>
      </c>
      <c r="AW923" s="10">
        <v>0</v>
      </c>
      <c r="AX923" s="10">
        <v>0</v>
      </c>
      <c r="AY923" s="10">
        <v>0</v>
      </c>
      <c r="AZ923" s="10">
        <v>0</v>
      </c>
      <c r="BA923" s="10">
        <v>0</v>
      </c>
      <c r="BB923" s="10">
        <v>0</v>
      </c>
      <c r="BC923" s="10">
        <v>0</v>
      </c>
      <c r="BD923" s="10">
        <v>0</v>
      </c>
      <c r="BE923" s="10">
        <v>0</v>
      </c>
      <c r="BF923" s="10">
        <v>0</v>
      </c>
      <c r="BG923" s="10">
        <v>0</v>
      </c>
      <c r="BH923" s="10">
        <v>0</v>
      </c>
      <c r="BI923" s="10">
        <v>0</v>
      </c>
      <c r="BJ923" s="10">
        <v>0</v>
      </c>
      <c r="BK923" s="10">
        <v>0</v>
      </c>
      <c r="BL923" s="10">
        <v>0</v>
      </c>
      <c r="BM923" s="10">
        <v>0</v>
      </c>
      <c r="BN923" s="10">
        <v>0</v>
      </c>
      <c r="BO923" s="10">
        <v>0</v>
      </c>
      <c r="BP923" s="10">
        <v>0</v>
      </c>
      <c r="BQ923" s="10">
        <v>0</v>
      </c>
      <c r="BR923" s="10">
        <v>0</v>
      </c>
      <c r="BS923" s="10">
        <v>0</v>
      </c>
      <c r="BT923" s="10">
        <v>0</v>
      </c>
      <c r="BU923" s="10">
        <v>0</v>
      </c>
      <c r="BV923" s="10">
        <v>0</v>
      </c>
      <c r="BW923" s="10">
        <v>0</v>
      </c>
      <c r="BX923" s="10">
        <v>0</v>
      </c>
      <c r="BY923" s="10">
        <v>0</v>
      </c>
      <c r="BZ923" s="10">
        <v>0</v>
      </c>
      <c r="CA923" s="10">
        <v>0</v>
      </c>
      <c r="CB923" s="10">
        <v>0</v>
      </c>
      <c r="CC923" s="10">
        <v>0</v>
      </c>
      <c r="CD923" s="10">
        <v>0</v>
      </c>
      <c r="CE923" s="10">
        <v>0</v>
      </c>
      <c r="CF923" s="10">
        <v>0</v>
      </c>
      <c r="CG923" s="10">
        <v>0</v>
      </c>
      <c r="CH923" s="10">
        <v>0</v>
      </c>
      <c r="CI923" s="10">
        <v>0</v>
      </c>
      <c r="CJ923" s="10">
        <v>0</v>
      </c>
      <c r="CK923" s="10">
        <v>0</v>
      </c>
      <c r="CL923" s="10">
        <v>0</v>
      </c>
      <c r="CM923" s="10">
        <v>0</v>
      </c>
      <c r="CN923" s="10">
        <v>0</v>
      </c>
      <c r="CO923" s="10">
        <v>0</v>
      </c>
      <c r="CP923" s="10">
        <v>0</v>
      </c>
      <c r="CQ923" s="10">
        <v>0</v>
      </c>
      <c r="CR923" s="10">
        <v>0</v>
      </c>
      <c r="CS923" s="10">
        <v>0</v>
      </c>
      <c r="CT923" s="10">
        <v>0</v>
      </c>
      <c r="CU923" s="10">
        <v>0</v>
      </c>
      <c r="CV923" s="10">
        <v>0</v>
      </c>
      <c r="CW923" s="10">
        <v>0</v>
      </c>
      <c r="CX923" s="10">
        <v>0</v>
      </c>
      <c r="CY923" s="10">
        <v>0</v>
      </c>
      <c r="CZ923" s="10">
        <v>0</v>
      </c>
      <c r="DA923" s="10">
        <v>0</v>
      </c>
      <c r="DB923" s="10">
        <v>0</v>
      </c>
      <c r="DC923" s="10">
        <v>0</v>
      </c>
      <c r="DD923" s="10">
        <v>0</v>
      </c>
      <c r="DE923" s="10">
        <v>0</v>
      </c>
      <c r="DF923" s="10">
        <v>0</v>
      </c>
      <c r="DG923" s="10">
        <v>0</v>
      </c>
    </row>
    <row r="924" spans="1:111">
      <c r="A924" t="s">
        <v>37</v>
      </c>
      <c r="B924" t="s">
        <v>63</v>
      </c>
      <c r="C924" t="s">
        <v>73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  <c r="AC924" s="10">
        <v>0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0</v>
      </c>
      <c r="AL924" s="10">
        <v>0</v>
      </c>
      <c r="AM924" s="10">
        <v>0</v>
      </c>
      <c r="AN924" s="10">
        <v>0</v>
      </c>
      <c r="AO924" s="10">
        <v>0</v>
      </c>
      <c r="AP924" s="10">
        <v>0</v>
      </c>
      <c r="AQ924" s="10">
        <v>0</v>
      </c>
      <c r="AR924" s="10">
        <v>0</v>
      </c>
      <c r="AS924" s="10">
        <v>0</v>
      </c>
      <c r="AT924" s="10">
        <v>0</v>
      </c>
      <c r="AU924" s="10">
        <v>0</v>
      </c>
      <c r="AV924" s="10">
        <v>0</v>
      </c>
      <c r="AW924" s="10">
        <v>0</v>
      </c>
      <c r="AX924" s="10">
        <v>0</v>
      </c>
      <c r="AY924" s="10">
        <v>0</v>
      </c>
      <c r="AZ924" s="10">
        <v>0</v>
      </c>
      <c r="BA924" s="10">
        <v>0</v>
      </c>
      <c r="BB924" s="10">
        <v>0</v>
      </c>
      <c r="BC924" s="10">
        <v>0</v>
      </c>
      <c r="BD924" s="10">
        <v>0</v>
      </c>
      <c r="BE924" s="10">
        <v>0</v>
      </c>
      <c r="BF924" s="10">
        <v>0</v>
      </c>
      <c r="BG924" s="10">
        <v>0</v>
      </c>
      <c r="BH924" s="10">
        <v>0</v>
      </c>
      <c r="BI924" s="10">
        <v>0</v>
      </c>
      <c r="BJ924" s="10">
        <v>0</v>
      </c>
      <c r="BK924" s="10">
        <v>0</v>
      </c>
      <c r="BL924" s="10">
        <v>0</v>
      </c>
      <c r="BM924" s="10">
        <v>0</v>
      </c>
      <c r="BN924" s="10">
        <v>0</v>
      </c>
      <c r="BO924" s="10">
        <v>0</v>
      </c>
      <c r="BP924" s="10">
        <v>0</v>
      </c>
      <c r="BQ924" s="10">
        <v>0</v>
      </c>
      <c r="BR924" s="10">
        <v>0</v>
      </c>
      <c r="BS924" s="10">
        <v>0</v>
      </c>
      <c r="BT924" s="10">
        <v>0</v>
      </c>
      <c r="BU924" s="10">
        <v>0</v>
      </c>
      <c r="BV924" s="10">
        <v>0</v>
      </c>
      <c r="BW924" s="10">
        <v>0</v>
      </c>
      <c r="BX924" s="10">
        <v>0</v>
      </c>
      <c r="BY924" s="10">
        <v>0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10">
        <v>0</v>
      </c>
      <c r="CF924" s="10">
        <v>0</v>
      </c>
      <c r="CG924" s="10">
        <v>0</v>
      </c>
      <c r="CH924" s="10">
        <v>0</v>
      </c>
      <c r="CI924" s="10">
        <v>0</v>
      </c>
      <c r="CJ924" s="10">
        <v>0</v>
      </c>
      <c r="CK924" s="10">
        <v>0</v>
      </c>
      <c r="CL924" s="10">
        <v>0</v>
      </c>
      <c r="CM924" s="10">
        <v>0</v>
      </c>
      <c r="CN924" s="10">
        <v>0</v>
      </c>
      <c r="CO924" s="10">
        <v>0</v>
      </c>
      <c r="CP924" s="10">
        <v>0</v>
      </c>
      <c r="CQ924" s="10">
        <v>0</v>
      </c>
      <c r="CR924" s="10">
        <v>0</v>
      </c>
      <c r="CS924" s="10">
        <v>0</v>
      </c>
      <c r="CT924" s="10">
        <v>0</v>
      </c>
      <c r="CU924" s="10">
        <v>0</v>
      </c>
      <c r="CV924" s="10">
        <v>0</v>
      </c>
      <c r="CW924" s="10">
        <v>0</v>
      </c>
      <c r="CX924" s="10">
        <v>0</v>
      </c>
      <c r="CY924" s="10">
        <v>0</v>
      </c>
      <c r="CZ924" s="10">
        <v>0</v>
      </c>
      <c r="DA924" s="10">
        <v>0</v>
      </c>
      <c r="DB924" s="10">
        <v>0</v>
      </c>
      <c r="DC924" s="10">
        <v>0</v>
      </c>
      <c r="DD924" s="10">
        <v>0</v>
      </c>
      <c r="DE924" s="10">
        <v>0</v>
      </c>
      <c r="DF924" s="10">
        <v>0</v>
      </c>
      <c r="DG924" s="10">
        <v>0</v>
      </c>
    </row>
    <row r="925" spans="1:111">
      <c r="A925" t="s">
        <v>37</v>
      </c>
      <c r="B925" t="s">
        <v>63</v>
      </c>
      <c r="C925" t="s">
        <v>74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  <c r="AC925" s="10">
        <v>0</v>
      </c>
      <c r="AD925" s="10">
        <v>0</v>
      </c>
      <c r="AE925" s="10">
        <v>0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0</v>
      </c>
      <c r="AL925" s="10">
        <v>0</v>
      </c>
      <c r="AM925" s="10">
        <v>0</v>
      </c>
      <c r="AN925" s="10">
        <v>0</v>
      </c>
      <c r="AO925" s="10">
        <v>0</v>
      </c>
      <c r="AP925" s="10">
        <v>0</v>
      </c>
      <c r="AQ925" s="10">
        <v>0</v>
      </c>
      <c r="AR925" s="10">
        <v>0</v>
      </c>
      <c r="AS925" s="10">
        <v>0</v>
      </c>
      <c r="AT925" s="10">
        <v>0</v>
      </c>
      <c r="AU925" s="10">
        <v>0</v>
      </c>
      <c r="AV925" s="10">
        <v>0</v>
      </c>
      <c r="AW925" s="10">
        <v>0</v>
      </c>
      <c r="AX925" s="10">
        <v>0</v>
      </c>
      <c r="AY925" s="10">
        <v>0</v>
      </c>
      <c r="AZ925" s="10">
        <v>0</v>
      </c>
      <c r="BA925" s="10">
        <v>0</v>
      </c>
      <c r="BB925" s="10">
        <v>0</v>
      </c>
      <c r="BC925" s="10">
        <v>0</v>
      </c>
      <c r="BD925" s="10">
        <v>0</v>
      </c>
      <c r="BE925" s="10">
        <v>0</v>
      </c>
      <c r="BF925" s="10">
        <v>0</v>
      </c>
      <c r="BG925" s="10">
        <v>0</v>
      </c>
      <c r="BH925" s="10">
        <v>0</v>
      </c>
      <c r="BI925" s="10">
        <v>0</v>
      </c>
      <c r="BJ925" s="10">
        <v>0</v>
      </c>
      <c r="BK925" s="10">
        <v>0</v>
      </c>
      <c r="BL925" s="10">
        <v>0</v>
      </c>
      <c r="BM925" s="10">
        <v>0</v>
      </c>
      <c r="BN925" s="10">
        <v>0</v>
      </c>
      <c r="BO925" s="10">
        <v>0</v>
      </c>
      <c r="BP925" s="10">
        <v>0</v>
      </c>
      <c r="BQ925" s="10">
        <v>0</v>
      </c>
      <c r="BR925" s="10">
        <v>0</v>
      </c>
      <c r="BS925" s="10">
        <v>0</v>
      </c>
      <c r="BT925" s="10">
        <v>0</v>
      </c>
      <c r="BU925" s="10">
        <v>0</v>
      </c>
      <c r="BV925" s="10">
        <v>0</v>
      </c>
      <c r="BW925" s="10">
        <v>0</v>
      </c>
      <c r="BX925" s="10">
        <v>0</v>
      </c>
      <c r="BY925" s="10">
        <v>0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10">
        <v>0</v>
      </c>
      <c r="CF925" s="10">
        <v>0</v>
      </c>
      <c r="CG925" s="10">
        <v>0</v>
      </c>
      <c r="CH925" s="10">
        <v>0</v>
      </c>
      <c r="CI925" s="10">
        <v>0</v>
      </c>
      <c r="CJ925" s="10">
        <v>0</v>
      </c>
      <c r="CK925" s="10">
        <v>0</v>
      </c>
      <c r="CL925" s="10">
        <v>0</v>
      </c>
      <c r="CM925" s="10">
        <v>0</v>
      </c>
      <c r="CN925" s="10">
        <v>0</v>
      </c>
      <c r="CO925" s="10">
        <v>0</v>
      </c>
      <c r="CP925" s="10">
        <v>0</v>
      </c>
      <c r="CQ925" s="10">
        <v>0</v>
      </c>
      <c r="CR925" s="10">
        <v>0</v>
      </c>
      <c r="CS925" s="10">
        <v>0</v>
      </c>
      <c r="CT925" s="10">
        <v>0</v>
      </c>
      <c r="CU925" s="10">
        <v>0</v>
      </c>
      <c r="CV925" s="10">
        <v>0</v>
      </c>
      <c r="CW925" s="10">
        <v>0</v>
      </c>
      <c r="CX925" s="10">
        <v>0</v>
      </c>
      <c r="CY925" s="10">
        <v>0</v>
      </c>
      <c r="CZ925" s="10">
        <v>0</v>
      </c>
      <c r="DA925" s="10">
        <v>0</v>
      </c>
      <c r="DB925" s="10">
        <v>0</v>
      </c>
      <c r="DC925" s="10">
        <v>0</v>
      </c>
      <c r="DD925" s="10">
        <v>0</v>
      </c>
      <c r="DE925" s="10">
        <v>0</v>
      </c>
      <c r="DF925" s="10">
        <v>0</v>
      </c>
      <c r="DG925" s="10">
        <v>0</v>
      </c>
    </row>
    <row r="926" spans="1:111">
      <c r="A926" t="s">
        <v>37</v>
      </c>
      <c r="B926" t="s">
        <v>63</v>
      </c>
      <c r="C926" t="s">
        <v>75</v>
      </c>
      <c r="D926" s="10">
        <v>0</v>
      </c>
      <c r="E926" s="10">
        <v>26627.029296875</v>
      </c>
      <c r="F926" s="10">
        <v>26627.029296875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1806.14501953125</v>
      </c>
      <c r="T926" s="10">
        <v>17596.30078125</v>
      </c>
      <c r="U926" s="10">
        <v>19402.4453125</v>
      </c>
      <c r="V926" s="10">
        <v>0</v>
      </c>
      <c r="W926" s="10">
        <v>23610.205078125</v>
      </c>
      <c r="X926" s="10">
        <v>23610.205078125</v>
      </c>
      <c r="Y926" s="10">
        <v>0</v>
      </c>
      <c r="Z926" s="10">
        <v>0</v>
      </c>
      <c r="AA926" s="10">
        <v>0</v>
      </c>
      <c r="AB926" s="10">
        <v>0</v>
      </c>
      <c r="AC926" s="10">
        <v>0</v>
      </c>
      <c r="AD926" s="10">
        <v>0</v>
      </c>
      <c r="AE926" s="10">
        <v>0</v>
      </c>
      <c r="AF926" s="10">
        <v>0</v>
      </c>
      <c r="AG926" s="10">
        <v>0</v>
      </c>
      <c r="AH926" s="10">
        <v>0</v>
      </c>
      <c r="AI926" s="10">
        <v>0</v>
      </c>
      <c r="AJ926" s="10">
        <v>0</v>
      </c>
      <c r="AK926" s="10">
        <v>1695.3299560546875</v>
      </c>
      <c r="AL926" s="10">
        <v>17169.484375</v>
      </c>
      <c r="AM926" s="10">
        <v>18864.814453125</v>
      </c>
      <c r="AN926" s="10">
        <v>0</v>
      </c>
      <c r="AO926" s="10">
        <v>23610.205078125</v>
      </c>
      <c r="AP926" s="10">
        <v>23610.205078125</v>
      </c>
      <c r="AQ926" s="10">
        <v>0</v>
      </c>
      <c r="AR926" s="10">
        <v>0</v>
      </c>
      <c r="AS926" s="10">
        <v>0</v>
      </c>
      <c r="AT926" s="10">
        <v>0</v>
      </c>
      <c r="AU926" s="10">
        <v>0</v>
      </c>
      <c r="AV926" s="10">
        <v>0</v>
      </c>
      <c r="AW926" s="10">
        <v>0</v>
      </c>
      <c r="AX926" s="10">
        <v>0</v>
      </c>
      <c r="AY926" s="10">
        <v>0</v>
      </c>
      <c r="AZ926" s="10">
        <v>0</v>
      </c>
      <c r="BA926" s="10">
        <v>0</v>
      </c>
      <c r="BB926" s="10">
        <v>0</v>
      </c>
      <c r="BC926" s="10">
        <v>1695.3299560546875</v>
      </c>
      <c r="BD926" s="10">
        <v>17169.484375</v>
      </c>
      <c r="BE926" s="10">
        <v>18864.814453125</v>
      </c>
      <c r="BF926" s="10">
        <v>0</v>
      </c>
      <c r="BG926" s="10">
        <v>19758.369140625</v>
      </c>
      <c r="BH926" s="10">
        <v>19758.369140625</v>
      </c>
      <c r="BI926" s="10">
        <v>0</v>
      </c>
      <c r="BJ926" s="10">
        <v>0</v>
      </c>
      <c r="BK926" s="10">
        <v>0</v>
      </c>
      <c r="BL926" s="10">
        <v>0</v>
      </c>
      <c r="BM926" s="10">
        <v>0</v>
      </c>
      <c r="BN926" s="10">
        <v>0</v>
      </c>
      <c r="BO926" s="10">
        <v>0</v>
      </c>
      <c r="BP926" s="10">
        <v>0</v>
      </c>
      <c r="BQ926" s="10">
        <v>0</v>
      </c>
      <c r="BR926" s="10">
        <v>0</v>
      </c>
      <c r="BS926" s="10">
        <v>0</v>
      </c>
      <c r="BT926" s="10">
        <v>0</v>
      </c>
      <c r="BU926" s="10">
        <v>1534.0849609375</v>
      </c>
      <c r="BV926" s="10">
        <v>15589.64453125</v>
      </c>
      <c r="BW926" s="10">
        <v>17123.73046875</v>
      </c>
      <c r="BX926" s="10">
        <v>0</v>
      </c>
      <c r="BY926" s="10">
        <v>19758.369140625</v>
      </c>
      <c r="BZ926" s="10">
        <v>19758.369140625</v>
      </c>
      <c r="CA926" s="10">
        <v>0</v>
      </c>
      <c r="CB926" s="10">
        <v>0</v>
      </c>
      <c r="CC926" s="10">
        <v>0</v>
      </c>
      <c r="CD926" s="10">
        <v>0</v>
      </c>
      <c r="CE926" s="10">
        <v>0</v>
      </c>
      <c r="CF926" s="10">
        <v>0</v>
      </c>
      <c r="CG926" s="10">
        <v>0</v>
      </c>
      <c r="CH926" s="10">
        <v>0</v>
      </c>
      <c r="CI926" s="10">
        <v>0</v>
      </c>
      <c r="CJ926" s="10">
        <v>0</v>
      </c>
      <c r="CK926" s="10">
        <v>0</v>
      </c>
      <c r="CL926" s="10">
        <v>0</v>
      </c>
      <c r="CM926" s="10">
        <v>1534.0849609375</v>
      </c>
      <c r="CN926" s="10">
        <v>15589.64453125</v>
      </c>
      <c r="CO926" s="10">
        <v>17123.73046875</v>
      </c>
      <c r="CP926" s="10">
        <v>0</v>
      </c>
      <c r="CQ926" s="10">
        <v>9282.03515625</v>
      </c>
      <c r="CR926" s="10">
        <v>9282.03515625</v>
      </c>
      <c r="CS926" s="10">
        <v>0</v>
      </c>
      <c r="CT926" s="10">
        <v>0</v>
      </c>
      <c r="CU926" s="10">
        <v>0</v>
      </c>
      <c r="CV926" s="10">
        <v>0</v>
      </c>
      <c r="CW926" s="10">
        <v>0</v>
      </c>
      <c r="CX926" s="10">
        <v>0</v>
      </c>
      <c r="CY926" s="10">
        <v>0</v>
      </c>
      <c r="CZ926" s="10">
        <v>0</v>
      </c>
      <c r="DA926" s="10">
        <v>0</v>
      </c>
      <c r="DB926" s="10">
        <v>0</v>
      </c>
      <c r="DC926" s="10">
        <v>0</v>
      </c>
      <c r="DD926" s="10">
        <v>0</v>
      </c>
      <c r="DE926" s="10">
        <v>1586.1600341796875</v>
      </c>
      <c r="DF926" s="10">
        <v>14194.330078125</v>
      </c>
      <c r="DG926" s="10">
        <v>15780.490234375</v>
      </c>
    </row>
    <row r="927" spans="1:111">
      <c r="A927" t="s">
        <v>37</v>
      </c>
      <c r="B927" t="s">
        <v>63</v>
      </c>
      <c r="C927" t="s">
        <v>76</v>
      </c>
      <c r="D927" s="10">
        <v>121.5</v>
      </c>
      <c r="E927" s="10">
        <v>0</v>
      </c>
      <c r="F927" s="10">
        <v>121.5</v>
      </c>
      <c r="G927" s="10">
        <v>0</v>
      </c>
      <c r="H927" s="10">
        <v>0</v>
      </c>
      <c r="I927" s="10">
        <v>0</v>
      </c>
      <c r="J927" s="10">
        <v>0</v>
      </c>
      <c r="K927" s="10">
        <v>0</v>
      </c>
      <c r="L927" s="10">
        <v>0</v>
      </c>
      <c r="M927" s="10">
        <v>503</v>
      </c>
      <c r="N927" s="10">
        <v>0</v>
      </c>
      <c r="O927" s="10">
        <v>503</v>
      </c>
      <c r="P927" s="10">
        <v>701</v>
      </c>
      <c r="Q927" s="10">
        <v>0</v>
      </c>
      <c r="R927" s="10">
        <v>701</v>
      </c>
      <c r="S927" s="10">
        <v>15.5</v>
      </c>
      <c r="T927" s="10">
        <v>0</v>
      </c>
      <c r="U927" s="10">
        <v>15.5</v>
      </c>
      <c r="V927" s="10">
        <v>174.39999389648438</v>
      </c>
      <c r="W927" s="10">
        <v>90</v>
      </c>
      <c r="X927" s="10">
        <v>264.39999389648438</v>
      </c>
      <c r="Y927" s="10">
        <v>0</v>
      </c>
      <c r="Z927" s="10">
        <v>0</v>
      </c>
      <c r="AA927" s="10">
        <v>0</v>
      </c>
      <c r="AB927" s="10">
        <v>0</v>
      </c>
      <c r="AC927" s="10">
        <v>0</v>
      </c>
      <c r="AD927" s="10">
        <v>0</v>
      </c>
      <c r="AE927" s="10">
        <v>630.2550048828125</v>
      </c>
      <c r="AF927" s="10">
        <v>0</v>
      </c>
      <c r="AG927" s="10">
        <v>630.2550048828125</v>
      </c>
      <c r="AH927" s="10">
        <v>917.05999755859375</v>
      </c>
      <c r="AI927" s="10">
        <v>262.94000244140625</v>
      </c>
      <c r="AJ927" s="10">
        <v>1180</v>
      </c>
      <c r="AK927" s="10">
        <v>0</v>
      </c>
      <c r="AL927" s="10">
        <v>0</v>
      </c>
      <c r="AM927" s="10">
        <v>0</v>
      </c>
      <c r="AN927" s="10">
        <v>174.39999389648438</v>
      </c>
      <c r="AO927" s="10">
        <v>90</v>
      </c>
      <c r="AP927" s="10">
        <v>264.39999389648438</v>
      </c>
      <c r="AQ927" s="10">
        <v>0</v>
      </c>
      <c r="AR927" s="10">
        <v>0</v>
      </c>
      <c r="AS927" s="10">
        <v>0</v>
      </c>
      <c r="AT927" s="10">
        <v>0</v>
      </c>
      <c r="AU927" s="10">
        <v>0</v>
      </c>
      <c r="AV927" s="10">
        <v>0</v>
      </c>
      <c r="AW927" s="10">
        <v>630.2550048828125</v>
      </c>
      <c r="AX927" s="10">
        <v>0</v>
      </c>
      <c r="AY927" s="10">
        <v>630.2550048828125</v>
      </c>
      <c r="AZ927" s="10">
        <v>917.05999755859375</v>
      </c>
      <c r="BA927" s="10">
        <v>262.94000244140625</v>
      </c>
      <c r="BB927" s="10">
        <v>1180</v>
      </c>
      <c r="BC927" s="10">
        <v>0</v>
      </c>
      <c r="BD927" s="10">
        <v>0</v>
      </c>
      <c r="BE927" s="10">
        <v>0</v>
      </c>
      <c r="BF927" s="10">
        <v>169.16999816894531</v>
      </c>
      <c r="BG927" s="10">
        <v>180</v>
      </c>
      <c r="BH927" s="10">
        <v>349.16998291015625</v>
      </c>
      <c r="BI927" s="10">
        <v>0</v>
      </c>
      <c r="BJ927" s="10">
        <v>0</v>
      </c>
      <c r="BK927" s="10">
        <v>0</v>
      </c>
      <c r="BL927" s="10">
        <v>0</v>
      </c>
      <c r="BM927" s="10">
        <v>0</v>
      </c>
      <c r="BN927" s="10">
        <v>0</v>
      </c>
      <c r="BO927" s="10">
        <v>624.7349853515625</v>
      </c>
      <c r="BP927" s="10">
        <v>595.97998046875</v>
      </c>
      <c r="BQ927" s="10">
        <v>1220.7149658203125</v>
      </c>
      <c r="BR927" s="10">
        <v>901.574951171875</v>
      </c>
      <c r="BS927" s="10">
        <v>525.8800048828125</v>
      </c>
      <c r="BT927" s="10">
        <v>1427.4549560546875</v>
      </c>
      <c r="BU927" s="10">
        <v>0</v>
      </c>
      <c r="BV927" s="10">
        <v>0</v>
      </c>
      <c r="BW927" s="10">
        <v>0</v>
      </c>
      <c r="BX927" s="10">
        <v>169.16999816894531</v>
      </c>
      <c r="BY927" s="10">
        <v>180</v>
      </c>
      <c r="BZ927" s="10">
        <v>349.16998291015625</v>
      </c>
      <c r="CA927" s="10">
        <v>0</v>
      </c>
      <c r="CB927" s="10">
        <v>0</v>
      </c>
      <c r="CC927" s="10">
        <v>0</v>
      </c>
      <c r="CD927" s="10">
        <v>0</v>
      </c>
      <c r="CE927" s="10">
        <v>0</v>
      </c>
      <c r="CF927" s="10">
        <v>0</v>
      </c>
      <c r="CG927" s="10">
        <v>624.7349853515625</v>
      </c>
      <c r="CH927" s="10">
        <v>595.97998046875</v>
      </c>
      <c r="CI927" s="10">
        <v>1220.7149658203125</v>
      </c>
      <c r="CJ927" s="10">
        <v>901.574951171875</v>
      </c>
      <c r="CK927" s="10">
        <v>525.8800048828125</v>
      </c>
      <c r="CL927" s="10">
        <v>1427.4549560546875</v>
      </c>
      <c r="CM927" s="10">
        <v>0</v>
      </c>
      <c r="CN927" s="10">
        <v>0</v>
      </c>
      <c r="CO927" s="10">
        <v>0</v>
      </c>
      <c r="CP927" s="10">
        <v>162.19500732421875</v>
      </c>
      <c r="CQ927" s="10">
        <v>180</v>
      </c>
      <c r="CR927" s="10">
        <v>342.19500732421875</v>
      </c>
      <c r="CS927" s="10">
        <v>0</v>
      </c>
      <c r="CT927" s="10">
        <v>0</v>
      </c>
      <c r="CU927" s="10">
        <v>0</v>
      </c>
      <c r="CV927" s="10">
        <v>0</v>
      </c>
      <c r="CW927" s="10">
        <v>0</v>
      </c>
      <c r="CX927" s="10">
        <v>0</v>
      </c>
      <c r="CY927" s="10">
        <v>602.6500244140625</v>
      </c>
      <c r="CZ927" s="10">
        <v>595.97998046875</v>
      </c>
      <c r="DA927" s="10">
        <v>1198.6300048828125</v>
      </c>
      <c r="DB927" s="10">
        <v>880.92999267578125</v>
      </c>
      <c r="DC927" s="10">
        <v>525.8800048828125</v>
      </c>
      <c r="DD927" s="10">
        <v>1406.81005859375</v>
      </c>
      <c r="DE927" s="10">
        <v>0</v>
      </c>
      <c r="DF927" s="10">
        <v>0</v>
      </c>
      <c r="DG927" s="10">
        <v>0</v>
      </c>
    </row>
    <row r="928" spans="1:111">
      <c r="A928" t="s">
        <v>37</v>
      </c>
      <c r="B928" t="s">
        <v>63</v>
      </c>
      <c r="C928" t="s">
        <v>77</v>
      </c>
      <c r="D928" s="10">
        <v>974</v>
      </c>
      <c r="E928" s="10">
        <v>1507.5</v>
      </c>
      <c r="F928" s="10">
        <v>2481.5</v>
      </c>
      <c r="G928" s="10">
        <v>509.5</v>
      </c>
      <c r="H928" s="10">
        <v>812.5</v>
      </c>
      <c r="I928" s="10">
        <v>1322</v>
      </c>
      <c r="J928" s="10">
        <v>109.5</v>
      </c>
      <c r="K928" s="10">
        <v>465</v>
      </c>
      <c r="L928" s="10">
        <v>574.5</v>
      </c>
      <c r="M928" s="10">
        <v>347.5</v>
      </c>
      <c r="N928" s="10">
        <v>205.5</v>
      </c>
      <c r="O928" s="10">
        <v>553</v>
      </c>
      <c r="P928" s="10">
        <v>1002</v>
      </c>
      <c r="Q928" s="10">
        <v>2720</v>
      </c>
      <c r="R928" s="10">
        <v>3722</v>
      </c>
      <c r="S928" s="10">
        <v>354</v>
      </c>
      <c r="T928" s="10">
        <v>657.5</v>
      </c>
      <c r="U928" s="10">
        <v>1011.5</v>
      </c>
      <c r="V928" s="10">
        <v>1150.875</v>
      </c>
      <c r="W928" s="10">
        <v>3105.64501953125</v>
      </c>
      <c r="X928" s="10">
        <v>4256.52001953125</v>
      </c>
      <c r="Y928" s="10">
        <v>459.06500244140625</v>
      </c>
      <c r="Z928" s="10">
        <v>938.65496826171875</v>
      </c>
      <c r="AA928" s="10">
        <v>1397.719970703125</v>
      </c>
      <c r="AB928" s="10">
        <v>78.889999389648438</v>
      </c>
      <c r="AC928" s="10">
        <v>559.4150390625</v>
      </c>
      <c r="AD928" s="10">
        <v>638.3050537109375</v>
      </c>
      <c r="AE928" s="10">
        <v>243.07000732421875</v>
      </c>
      <c r="AF928" s="10">
        <v>2196.9150390625</v>
      </c>
      <c r="AG928" s="10">
        <v>2439.985107421875</v>
      </c>
      <c r="AH928" s="10">
        <v>935.55999755859375</v>
      </c>
      <c r="AI928" s="10">
        <v>3548.0849609375</v>
      </c>
      <c r="AJ928" s="10">
        <v>4483.64501953125</v>
      </c>
      <c r="AK928" s="10">
        <v>349.08499145507812</v>
      </c>
      <c r="AL928" s="10">
        <v>942.58001708984375</v>
      </c>
      <c r="AM928" s="10">
        <v>1291.6650390625</v>
      </c>
      <c r="AN928" s="10">
        <v>1150.875</v>
      </c>
      <c r="AO928" s="10">
        <v>3105.64501953125</v>
      </c>
      <c r="AP928" s="10">
        <v>4256.52001953125</v>
      </c>
      <c r="AQ928" s="10">
        <v>459.06500244140625</v>
      </c>
      <c r="AR928" s="10">
        <v>938.65496826171875</v>
      </c>
      <c r="AS928" s="10">
        <v>1397.719970703125</v>
      </c>
      <c r="AT928" s="10">
        <v>78.889999389648438</v>
      </c>
      <c r="AU928" s="10">
        <v>559.4150390625</v>
      </c>
      <c r="AV928" s="10">
        <v>638.3050537109375</v>
      </c>
      <c r="AW928" s="10">
        <v>243.07000732421875</v>
      </c>
      <c r="AX928" s="10">
        <v>2196.9150390625</v>
      </c>
      <c r="AY928" s="10">
        <v>2439.985107421875</v>
      </c>
      <c r="AZ928" s="10">
        <v>935.55999755859375</v>
      </c>
      <c r="BA928" s="10">
        <v>3548.0849609375</v>
      </c>
      <c r="BB928" s="10">
        <v>4483.64501953125</v>
      </c>
      <c r="BC928" s="10">
        <v>349.08499145507812</v>
      </c>
      <c r="BD928" s="10">
        <v>942.58001708984375</v>
      </c>
      <c r="BE928" s="10">
        <v>1291.6650390625</v>
      </c>
      <c r="BF928" s="10">
        <v>1110.6099853515625</v>
      </c>
      <c r="BG928" s="10">
        <v>3472.31494140625</v>
      </c>
      <c r="BH928" s="10">
        <v>4582.9248046875</v>
      </c>
      <c r="BI928" s="10">
        <v>453.58499145507812</v>
      </c>
      <c r="BJ928" s="10">
        <v>2597.23486328125</v>
      </c>
      <c r="BK928" s="10">
        <v>3050.81982421875</v>
      </c>
      <c r="BL928" s="10">
        <v>74.995002746582031</v>
      </c>
      <c r="BM928" s="10">
        <v>1244.1500244140625</v>
      </c>
      <c r="BN928" s="10">
        <v>1319.14501953125</v>
      </c>
      <c r="BO928" s="10">
        <v>228.02999877929688</v>
      </c>
      <c r="BP928" s="10">
        <v>3783.68505859375</v>
      </c>
      <c r="BQ928" s="10">
        <v>4011.715087890625</v>
      </c>
      <c r="BR928" s="10">
        <v>892.77001953125</v>
      </c>
      <c r="BS928" s="10">
        <v>3746.60986328125</v>
      </c>
      <c r="BT928" s="10">
        <v>4639.3798828125</v>
      </c>
      <c r="BU928" s="10">
        <v>339.69000244140625</v>
      </c>
      <c r="BV928" s="10">
        <v>942.58001708984375</v>
      </c>
      <c r="BW928" s="10">
        <v>1282.27001953125</v>
      </c>
      <c r="BX928" s="10">
        <v>1110.6099853515625</v>
      </c>
      <c r="BY928" s="10">
        <v>3472.31494140625</v>
      </c>
      <c r="BZ928" s="10">
        <v>4582.9248046875</v>
      </c>
      <c r="CA928" s="10">
        <v>453.58499145507812</v>
      </c>
      <c r="CB928" s="10">
        <v>2597.23486328125</v>
      </c>
      <c r="CC928" s="10">
        <v>3050.81982421875</v>
      </c>
      <c r="CD928" s="10">
        <v>74.995002746582031</v>
      </c>
      <c r="CE928" s="10">
        <v>1244.1500244140625</v>
      </c>
      <c r="CF928" s="10">
        <v>1319.14501953125</v>
      </c>
      <c r="CG928" s="10">
        <v>228.02999877929688</v>
      </c>
      <c r="CH928" s="10">
        <v>3783.68505859375</v>
      </c>
      <c r="CI928" s="10">
        <v>4011.715087890625</v>
      </c>
      <c r="CJ928" s="10">
        <v>892.77001953125</v>
      </c>
      <c r="CK928" s="10">
        <v>3746.60986328125</v>
      </c>
      <c r="CL928" s="10">
        <v>4639.3798828125</v>
      </c>
      <c r="CM928" s="10">
        <v>339.69000244140625</v>
      </c>
      <c r="CN928" s="10">
        <v>942.58001708984375</v>
      </c>
      <c r="CO928" s="10">
        <v>1282.27001953125</v>
      </c>
      <c r="CP928" s="10">
        <v>1088.9949951171875</v>
      </c>
      <c r="CQ928" s="10">
        <v>3953.744873046875</v>
      </c>
      <c r="CR928" s="10">
        <v>5042.73974609375</v>
      </c>
      <c r="CS928" s="10">
        <v>421.2349853515625</v>
      </c>
      <c r="CT928" s="10">
        <v>4135.22509765625</v>
      </c>
      <c r="CU928" s="10">
        <v>4556.4599609375</v>
      </c>
      <c r="CV928" s="10">
        <v>70.754997253417969</v>
      </c>
      <c r="CW928" s="10">
        <v>1831.800048828125</v>
      </c>
      <c r="CX928" s="10">
        <v>1902.5550537109375</v>
      </c>
      <c r="CY928" s="10">
        <v>233.69499206542969</v>
      </c>
      <c r="CZ928" s="10">
        <v>3971.614990234375</v>
      </c>
      <c r="DA928" s="10">
        <v>4205.31005859375</v>
      </c>
      <c r="DB928" s="10">
        <v>842.53497314453125</v>
      </c>
      <c r="DC928" s="10">
        <v>3746.60986328125</v>
      </c>
      <c r="DD928" s="10">
        <v>4589.14501953125</v>
      </c>
      <c r="DE928" s="10">
        <v>329.2349853515625</v>
      </c>
      <c r="DF928" s="10">
        <v>1115.945068359375</v>
      </c>
      <c r="DG928" s="10">
        <v>1445.1800537109375</v>
      </c>
    </row>
    <row r="929" spans="1:111">
      <c r="A929" t="s">
        <v>37</v>
      </c>
      <c r="B929" t="s">
        <v>63</v>
      </c>
      <c r="C929" t="s">
        <v>78</v>
      </c>
      <c r="D929" s="10">
        <v>212.93499755859375</v>
      </c>
      <c r="E929" s="10">
        <v>2604.794921875</v>
      </c>
      <c r="F929" s="10">
        <v>2817.72998046875</v>
      </c>
      <c r="G929" s="10">
        <v>577.04498291015625</v>
      </c>
      <c r="H929" s="10">
        <v>1093.25</v>
      </c>
      <c r="I929" s="10">
        <v>1670.294921875</v>
      </c>
      <c r="J929" s="10">
        <v>424.66500854492188</v>
      </c>
      <c r="K929" s="10">
        <v>2010.4949951171875</v>
      </c>
      <c r="L929" s="10">
        <v>2435.159912109375</v>
      </c>
      <c r="M929" s="10">
        <v>674.1500244140625</v>
      </c>
      <c r="N929" s="10">
        <v>1550.989990234375</v>
      </c>
      <c r="O929" s="10">
        <v>2225.14013671875</v>
      </c>
      <c r="P929" s="10">
        <v>170.10499572753906</v>
      </c>
      <c r="Q929" s="10">
        <v>578.2249755859375</v>
      </c>
      <c r="R929" s="10">
        <v>748.3299560546875</v>
      </c>
      <c r="S929" s="10">
        <v>1669.820068359375</v>
      </c>
      <c r="T929" s="10">
        <v>4136.2451171875</v>
      </c>
      <c r="U929" s="10">
        <v>5806.0654296875</v>
      </c>
      <c r="V929" s="10">
        <v>324.04498291015625</v>
      </c>
      <c r="W929" s="10">
        <v>2546.044921875</v>
      </c>
      <c r="X929" s="10">
        <v>2870.08984375</v>
      </c>
      <c r="Y929" s="10">
        <v>380.21499633789062</v>
      </c>
      <c r="Z929" s="10">
        <v>3833.22021484375</v>
      </c>
      <c r="AA929" s="10">
        <v>4213.43505859375</v>
      </c>
      <c r="AB929" s="10">
        <v>408.385009765625</v>
      </c>
      <c r="AC929" s="10">
        <v>2563.6201171875</v>
      </c>
      <c r="AD929" s="10">
        <v>2972.005126953125</v>
      </c>
      <c r="AE929" s="10">
        <v>819.094970703125</v>
      </c>
      <c r="AF929" s="10">
        <v>7712.8798828125</v>
      </c>
      <c r="AG929" s="10">
        <v>8531.974609375</v>
      </c>
      <c r="AH929" s="10">
        <v>382.510009765625</v>
      </c>
      <c r="AI929" s="10">
        <v>4401.5400390625</v>
      </c>
      <c r="AJ929" s="10">
        <v>4784.0498046875</v>
      </c>
      <c r="AK929" s="10">
        <v>2124.804931640625</v>
      </c>
      <c r="AL929" s="10">
        <v>9605.4501953125</v>
      </c>
      <c r="AM929" s="10">
        <v>11730.2548828125</v>
      </c>
      <c r="AN929" s="10">
        <v>324.04498291015625</v>
      </c>
      <c r="AO929" s="10">
        <v>2546.044921875</v>
      </c>
      <c r="AP929" s="10">
        <v>2870.08984375</v>
      </c>
      <c r="AQ929" s="10">
        <v>380.21499633789062</v>
      </c>
      <c r="AR929" s="10">
        <v>3833.22021484375</v>
      </c>
      <c r="AS929" s="10">
        <v>4213.43505859375</v>
      </c>
      <c r="AT929" s="10">
        <v>408.385009765625</v>
      </c>
      <c r="AU929" s="10">
        <v>2563.6201171875</v>
      </c>
      <c r="AV929" s="10">
        <v>2972.005126953125</v>
      </c>
      <c r="AW929" s="10">
        <v>819.094970703125</v>
      </c>
      <c r="AX929" s="10">
        <v>7712.8798828125</v>
      </c>
      <c r="AY929" s="10">
        <v>8531.974609375</v>
      </c>
      <c r="AZ929" s="10">
        <v>382.510009765625</v>
      </c>
      <c r="BA929" s="10">
        <v>4401.5400390625</v>
      </c>
      <c r="BB929" s="10">
        <v>4784.0498046875</v>
      </c>
      <c r="BC929" s="10">
        <v>2124.804931640625</v>
      </c>
      <c r="BD929" s="10">
        <v>9605.4501953125</v>
      </c>
      <c r="BE929" s="10">
        <v>11730.2548828125</v>
      </c>
      <c r="BF929" s="10">
        <v>259.39999389648438</v>
      </c>
      <c r="BG929" s="10">
        <v>2546.044921875</v>
      </c>
      <c r="BH929" s="10">
        <v>2805.44482421875</v>
      </c>
      <c r="BI929" s="10">
        <v>362.85501098632812</v>
      </c>
      <c r="BJ929" s="10">
        <v>3833.22021484375</v>
      </c>
      <c r="BK929" s="10">
        <v>4196.0751953125</v>
      </c>
      <c r="BL929" s="10">
        <v>348.85501098632812</v>
      </c>
      <c r="BM929" s="10">
        <v>2563.6201171875</v>
      </c>
      <c r="BN929" s="10">
        <v>2912.47509765625</v>
      </c>
      <c r="BO929" s="10">
        <v>664.66998291015625</v>
      </c>
      <c r="BP929" s="10">
        <v>2751.090087890625</v>
      </c>
      <c r="BQ929" s="10">
        <v>3415.760009765625</v>
      </c>
      <c r="BR929" s="10">
        <v>324.239990234375</v>
      </c>
      <c r="BS929" s="10">
        <v>596.719970703125</v>
      </c>
      <c r="BT929" s="10">
        <v>920.9599609375</v>
      </c>
      <c r="BU929" s="10">
        <v>1974.5899658203125</v>
      </c>
      <c r="BV929" s="10">
        <v>9292.9501953125</v>
      </c>
      <c r="BW929" s="10">
        <v>11267.5400390625</v>
      </c>
      <c r="BX929" s="10">
        <v>259.39999389648438</v>
      </c>
      <c r="BY929" s="10">
        <v>2546.044921875</v>
      </c>
      <c r="BZ929" s="10">
        <v>2805.44482421875</v>
      </c>
      <c r="CA929" s="10">
        <v>362.85501098632812</v>
      </c>
      <c r="CB929" s="10">
        <v>3833.22021484375</v>
      </c>
      <c r="CC929" s="10">
        <v>4196.0751953125</v>
      </c>
      <c r="CD929" s="10">
        <v>348.85501098632812</v>
      </c>
      <c r="CE929" s="10">
        <v>2563.6201171875</v>
      </c>
      <c r="CF929" s="10">
        <v>2912.47509765625</v>
      </c>
      <c r="CG929" s="10">
        <v>664.66998291015625</v>
      </c>
      <c r="CH929" s="10">
        <v>2751.090087890625</v>
      </c>
      <c r="CI929" s="10">
        <v>3415.760009765625</v>
      </c>
      <c r="CJ929" s="10">
        <v>324.239990234375</v>
      </c>
      <c r="CK929" s="10">
        <v>596.719970703125</v>
      </c>
      <c r="CL929" s="10">
        <v>920.9599609375</v>
      </c>
      <c r="CM929" s="10">
        <v>1974.5899658203125</v>
      </c>
      <c r="CN929" s="10">
        <v>9292.9501953125</v>
      </c>
      <c r="CO929" s="10">
        <v>11267.5400390625</v>
      </c>
      <c r="CP929" s="10">
        <v>192.52000427246094</v>
      </c>
      <c r="CQ929" s="10">
        <v>2546.044921875</v>
      </c>
      <c r="CR929" s="10">
        <v>2738.56494140625</v>
      </c>
      <c r="CS929" s="10">
        <v>345.4849853515625</v>
      </c>
      <c r="CT929" s="10">
        <v>3833.22021484375</v>
      </c>
      <c r="CU929" s="10">
        <v>4178.705078125</v>
      </c>
      <c r="CV929" s="10">
        <v>293.66500854492188</v>
      </c>
      <c r="CW929" s="10">
        <v>2216.330078125</v>
      </c>
      <c r="CX929" s="10">
        <v>2509.9951171875</v>
      </c>
      <c r="CY929" s="10">
        <v>587.47003173828125</v>
      </c>
      <c r="CZ929" s="10">
        <v>2751.090087890625</v>
      </c>
      <c r="DA929" s="10">
        <v>3338.56005859375</v>
      </c>
      <c r="DB929" s="10">
        <v>323.04501342773438</v>
      </c>
      <c r="DC929" s="10">
        <v>596.719970703125</v>
      </c>
      <c r="DD929" s="10">
        <v>919.7650146484375</v>
      </c>
      <c r="DE929" s="10">
        <v>1833.1849365234375</v>
      </c>
      <c r="DF929" s="10">
        <v>9266.4404296875</v>
      </c>
      <c r="DG929" s="10">
        <v>11099.625</v>
      </c>
    </row>
    <row r="930" spans="1:111">
      <c r="A930" t="s">
        <v>37</v>
      </c>
      <c r="B930" t="s">
        <v>64</v>
      </c>
      <c r="C930" t="s">
        <v>79</v>
      </c>
      <c r="D930" s="10">
        <v>1308.4349975585938</v>
      </c>
      <c r="E930" s="10">
        <v>30739.32421875</v>
      </c>
      <c r="F930" s="10">
        <v>32047.75927734375</v>
      </c>
      <c r="G930" s="10">
        <v>1086.5449829101562</v>
      </c>
      <c r="H930" s="10">
        <v>1905.75</v>
      </c>
      <c r="I930" s="10">
        <v>2992.294921875</v>
      </c>
      <c r="J930" s="10">
        <v>534.16500854492188</v>
      </c>
      <c r="K930" s="10">
        <v>2475.4949951171875</v>
      </c>
      <c r="L930" s="10">
        <v>3009.659912109375</v>
      </c>
      <c r="M930" s="10">
        <v>1524.6500244140625</v>
      </c>
      <c r="N930" s="10">
        <v>1756.489990234375</v>
      </c>
      <c r="O930" s="10">
        <v>3281.14013671875</v>
      </c>
      <c r="P930" s="10">
        <v>1873.1049957275391</v>
      </c>
      <c r="Q930" s="10">
        <v>3298.2249755859375</v>
      </c>
      <c r="R930" s="10">
        <v>5171.3299560546875</v>
      </c>
      <c r="S930" s="10">
        <v>3845.465087890625</v>
      </c>
      <c r="T930" s="10">
        <v>22390.0458984375</v>
      </c>
      <c r="U930" s="10">
        <v>26235.5107421875</v>
      </c>
      <c r="V930" s="10">
        <v>1649.3199768066406</v>
      </c>
      <c r="W930" s="10">
        <v>29351.89501953125</v>
      </c>
      <c r="X930" s="10">
        <v>31001.214935302734</v>
      </c>
      <c r="Y930" s="10">
        <v>839.27999877929688</v>
      </c>
      <c r="Z930" s="10">
        <v>4771.8751831054688</v>
      </c>
      <c r="AA930" s="10">
        <v>5611.155029296875</v>
      </c>
      <c r="AB930" s="10">
        <v>487.27500915527344</v>
      </c>
      <c r="AC930" s="10">
        <v>3123.03515625</v>
      </c>
      <c r="AD930" s="10">
        <v>3610.3101806640625</v>
      </c>
      <c r="AE930" s="10">
        <v>1692.4199829101562</v>
      </c>
      <c r="AF930" s="10">
        <v>9909.794921875</v>
      </c>
      <c r="AG930" s="10">
        <v>11602.214721679688</v>
      </c>
      <c r="AH930" s="10">
        <v>2235.1300048828125</v>
      </c>
      <c r="AI930" s="10">
        <v>8212.5650024414062</v>
      </c>
      <c r="AJ930" s="10">
        <v>10447.69482421875</v>
      </c>
      <c r="AK930" s="10">
        <v>4169.2198791503906</v>
      </c>
      <c r="AL930" s="10">
        <v>27717.514587402344</v>
      </c>
      <c r="AM930" s="10">
        <v>31886.734375</v>
      </c>
      <c r="AN930" s="10">
        <v>1649.3199768066406</v>
      </c>
      <c r="AO930" s="10">
        <v>29351.89501953125</v>
      </c>
      <c r="AP930" s="10">
        <v>31001.214935302734</v>
      </c>
      <c r="AQ930" s="10">
        <v>839.27999877929688</v>
      </c>
      <c r="AR930" s="10">
        <v>4771.8751831054688</v>
      </c>
      <c r="AS930" s="10">
        <v>5611.155029296875</v>
      </c>
      <c r="AT930" s="10">
        <v>487.27500915527344</v>
      </c>
      <c r="AU930" s="10">
        <v>3123.03515625</v>
      </c>
      <c r="AV930" s="10">
        <v>3610.3101806640625</v>
      </c>
      <c r="AW930" s="10">
        <v>1692.4199829101562</v>
      </c>
      <c r="AX930" s="10">
        <v>9909.794921875</v>
      </c>
      <c r="AY930" s="10">
        <v>11602.214721679688</v>
      </c>
      <c r="AZ930" s="10">
        <v>2235.1300048828125</v>
      </c>
      <c r="BA930" s="10">
        <v>8212.5650024414062</v>
      </c>
      <c r="BB930" s="10">
        <v>10447.69482421875</v>
      </c>
      <c r="BC930" s="10">
        <v>4169.2198791503906</v>
      </c>
      <c r="BD930" s="10">
        <v>27717.514587402344</v>
      </c>
      <c r="BE930" s="10">
        <v>31886.734375</v>
      </c>
      <c r="BF930" s="10">
        <v>1539.1799774169922</v>
      </c>
      <c r="BG930" s="10">
        <v>25956.72900390625</v>
      </c>
      <c r="BH930" s="10">
        <v>27495.908752441406</v>
      </c>
      <c r="BI930" s="10">
        <v>816.44000244140625</v>
      </c>
      <c r="BJ930" s="10">
        <v>6430.455078125</v>
      </c>
      <c r="BK930" s="10">
        <v>7246.89501953125</v>
      </c>
      <c r="BL930" s="10">
        <v>423.85001373291016</v>
      </c>
      <c r="BM930" s="10">
        <v>3807.7701416015625</v>
      </c>
      <c r="BN930" s="10">
        <v>4231.6201171875</v>
      </c>
      <c r="BO930" s="10">
        <v>1517.4349670410156</v>
      </c>
      <c r="BP930" s="10">
        <v>7130.755126953125</v>
      </c>
      <c r="BQ930" s="10">
        <v>8648.1900634765625</v>
      </c>
      <c r="BR930" s="10">
        <v>2118.5849609375</v>
      </c>
      <c r="BS930" s="10">
        <v>4869.2098388671875</v>
      </c>
      <c r="BT930" s="10">
        <v>6987.7947998046875</v>
      </c>
      <c r="BU930" s="10">
        <v>3848.3649291992188</v>
      </c>
      <c r="BV930" s="10">
        <v>25825.174743652344</v>
      </c>
      <c r="BW930" s="10">
        <v>29673.54052734375</v>
      </c>
      <c r="BX930" s="10">
        <v>1539.1799774169922</v>
      </c>
      <c r="BY930" s="10">
        <v>25956.72900390625</v>
      </c>
      <c r="BZ930" s="10">
        <v>27495.908752441406</v>
      </c>
      <c r="CA930" s="10">
        <v>816.44000244140625</v>
      </c>
      <c r="CB930" s="10">
        <v>6430.455078125</v>
      </c>
      <c r="CC930" s="10">
        <v>7246.89501953125</v>
      </c>
      <c r="CD930" s="10">
        <v>423.85001373291016</v>
      </c>
      <c r="CE930" s="10">
        <v>3807.7701416015625</v>
      </c>
      <c r="CF930" s="10">
        <v>4231.6201171875</v>
      </c>
      <c r="CG930" s="10">
        <v>1517.4349670410156</v>
      </c>
      <c r="CH930" s="10">
        <v>7130.755126953125</v>
      </c>
      <c r="CI930" s="10">
        <v>8648.1900634765625</v>
      </c>
      <c r="CJ930" s="10">
        <v>2118.5849609375</v>
      </c>
      <c r="CK930" s="10">
        <v>4869.2098388671875</v>
      </c>
      <c r="CL930" s="10">
        <v>6987.7947998046875</v>
      </c>
      <c r="CM930" s="10">
        <v>3848.3649291992188</v>
      </c>
      <c r="CN930" s="10">
        <v>25825.174743652344</v>
      </c>
      <c r="CO930" s="10">
        <v>29673.54052734375</v>
      </c>
      <c r="CP930" s="10">
        <v>1443.7100067138672</v>
      </c>
      <c r="CQ930" s="10">
        <v>15961.824951171875</v>
      </c>
      <c r="CR930" s="10">
        <v>17405.534851074219</v>
      </c>
      <c r="CS930" s="10">
        <v>766.719970703125</v>
      </c>
      <c r="CT930" s="10">
        <v>7968.4453125</v>
      </c>
      <c r="CU930" s="10">
        <v>8735.1650390625</v>
      </c>
      <c r="CV930" s="10">
        <v>364.42000579833984</v>
      </c>
      <c r="CW930" s="10">
        <v>4048.130126953125</v>
      </c>
      <c r="CX930" s="10">
        <v>4412.5501708984375</v>
      </c>
      <c r="CY930" s="10">
        <v>1423.8150482177734</v>
      </c>
      <c r="CZ930" s="10">
        <v>7318.68505859375</v>
      </c>
      <c r="DA930" s="10">
        <v>8742.5001220703125</v>
      </c>
      <c r="DB930" s="10">
        <v>2046.5099792480469</v>
      </c>
      <c r="DC930" s="10">
        <v>4869.2098388671875</v>
      </c>
      <c r="DD930" s="10">
        <v>6915.7200927734375</v>
      </c>
      <c r="DE930" s="10">
        <v>3748.5799560546875</v>
      </c>
      <c r="DF930" s="10">
        <v>24576.715576171875</v>
      </c>
      <c r="DG930" s="10">
        <v>28325.295288085938</v>
      </c>
    </row>
    <row r="931" spans="1:111">
      <c r="A931" t="s">
        <v>37</v>
      </c>
      <c r="B931" t="s">
        <v>65</v>
      </c>
      <c r="C931" t="s">
        <v>95</v>
      </c>
      <c r="D931" s="10">
        <v>0</v>
      </c>
      <c r="E931" s="10">
        <v>0</v>
      </c>
      <c r="F931" s="10">
        <v>0</v>
      </c>
      <c r="G931" s="10">
        <v>0</v>
      </c>
      <c r="H931" s="10">
        <v>0</v>
      </c>
      <c r="I931" s="10">
        <v>0</v>
      </c>
      <c r="J931" s="10">
        <v>243.33999633789062</v>
      </c>
      <c r="K931" s="10">
        <v>661.5050048828125</v>
      </c>
      <c r="L931" s="10">
        <v>904.844970703125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24.805000305175781</v>
      </c>
      <c r="T931" s="10">
        <v>139.38999938964844</v>
      </c>
      <c r="U931" s="10">
        <v>164.19500732421875</v>
      </c>
      <c r="V931" s="10">
        <v>0</v>
      </c>
      <c r="W931" s="10">
        <v>0</v>
      </c>
      <c r="X931" s="10">
        <v>0</v>
      </c>
      <c r="Y931" s="10">
        <v>0</v>
      </c>
      <c r="Z931" s="10">
        <v>0</v>
      </c>
      <c r="AA931" s="10">
        <v>0</v>
      </c>
      <c r="AB931" s="10">
        <v>0</v>
      </c>
      <c r="AC931" s="10">
        <v>0</v>
      </c>
      <c r="AD931" s="10">
        <v>0</v>
      </c>
      <c r="AE931" s="10">
        <v>0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25.094999313354492</v>
      </c>
      <c r="AL931" s="10">
        <v>141.40499877929688</v>
      </c>
      <c r="AM931" s="10">
        <v>166.5</v>
      </c>
      <c r="AN931" s="10">
        <v>0</v>
      </c>
      <c r="AO931" s="10">
        <v>0</v>
      </c>
      <c r="AP931" s="10">
        <v>0</v>
      </c>
      <c r="AQ931" s="10">
        <v>0</v>
      </c>
      <c r="AR931" s="10">
        <v>0</v>
      </c>
      <c r="AS931" s="10">
        <v>0</v>
      </c>
      <c r="AT931" s="10">
        <v>0</v>
      </c>
      <c r="AU931" s="10">
        <v>0</v>
      </c>
      <c r="AV931" s="10">
        <v>0</v>
      </c>
      <c r="AW931" s="10">
        <v>0</v>
      </c>
      <c r="AX931" s="10">
        <v>0</v>
      </c>
      <c r="AY931" s="10">
        <v>0</v>
      </c>
      <c r="AZ931" s="10">
        <v>0</v>
      </c>
      <c r="BA931" s="10">
        <v>0</v>
      </c>
      <c r="BB931" s="10">
        <v>0</v>
      </c>
      <c r="BC931" s="10">
        <v>25.094999313354492</v>
      </c>
      <c r="BD931" s="10">
        <v>141.40499877929688</v>
      </c>
      <c r="BE931" s="10">
        <v>166.5</v>
      </c>
      <c r="BF931" s="10">
        <v>0</v>
      </c>
      <c r="BG931" s="10">
        <v>0</v>
      </c>
      <c r="BH931" s="10">
        <v>0</v>
      </c>
      <c r="BI931" s="10">
        <v>0</v>
      </c>
      <c r="BJ931" s="10">
        <v>0</v>
      </c>
      <c r="BK931" s="10">
        <v>0</v>
      </c>
      <c r="BL931" s="10">
        <v>0</v>
      </c>
      <c r="BM931" s="10">
        <v>0</v>
      </c>
      <c r="BN931" s="10">
        <v>0</v>
      </c>
      <c r="BO931" s="10">
        <v>0</v>
      </c>
      <c r="BP931" s="10">
        <v>0</v>
      </c>
      <c r="BQ931" s="10">
        <v>0</v>
      </c>
      <c r="BR931" s="10">
        <v>0</v>
      </c>
      <c r="BS931" s="10">
        <v>0</v>
      </c>
      <c r="BT931" s="10">
        <v>0</v>
      </c>
      <c r="BU931" s="10">
        <v>24.040000915527344</v>
      </c>
      <c r="BV931" s="10">
        <v>141.40499877929688</v>
      </c>
      <c r="BW931" s="10">
        <v>165.44500732421875</v>
      </c>
      <c r="BX931" s="10">
        <v>0</v>
      </c>
      <c r="BY931" s="10">
        <v>0</v>
      </c>
      <c r="BZ931" s="10">
        <v>0</v>
      </c>
      <c r="CA931" s="10">
        <v>0</v>
      </c>
      <c r="CB931" s="10">
        <v>0</v>
      </c>
      <c r="CC931" s="10">
        <v>0</v>
      </c>
      <c r="CD931" s="10">
        <v>0</v>
      </c>
      <c r="CE931" s="10">
        <v>0</v>
      </c>
      <c r="CF931" s="10">
        <v>0</v>
      </c>
      <c r="CG931" s="10">
        <v>0</v>
      </c>
      <c r="CH931" s="10">
        <v>0</v>
      </c>
      <c r="CI931" s="10">
        <v>0</v>
      </c>
      <c r="CJ931" s="10">
        <v>0</v>
      </c>
      <c r="CK931" s="10">
        <v>0</v>
      </c>
      <c r="CL931" s="10">
        <v>0</v>
      </c>
      <c r="CM931" s="10">
        <v>24.040000915527344</v>
      </c>
      <c r="CN931" s="10">
        <v>141.40499877929688</v>
      </c>
      <c r="CO931" s="10">
        <v>165.44500732421875</v>
      </c>
      <c r="CP931" s="10">
        <v>0</v>
      </c>
      <c r="CQ931" s="10">
        <v>0</v>
      </c>
      <c r="CR931" s="10">
        <v>0</v>
      </c>
      <c r="CS931" s="10">
        <v>0</v>
      </c>
      <c r="CT931" s="10">
        <v>0</v>
      </c>
      <c r="CU931" s="10">
        <v>0</v>
      </c>
      <c r="CV931" s="10">
        <v>0</v>
      </c>
      <c r="CW931" s="10">
        <v>0</v>
      </c>
      <c r="CX931" s="10">
        <v>0</v>
      </c>
      <c r="CY931" s="10">
        <v>0</v>
      </c>
      <c r="CZ931" s="10">
        <v>0</v>
      </c>
      <c r="DA931" s="10">
        <v>0</v>
      </c>
      <c r="DB931" s="10">
        <v>0</v>
      </c>
      <c r="DC931" s="10">
        <v>0</v>
      </c>
      <c r="DD931" s="10">
        <v>0</v>
      </c>
      <c r="DE931" s="10">
        <v>22.975000381469727</v>
      </c>
      <c r="DF931" s="10">
        <v>141.40499877929688</v>
      </c>
      <c r="DG931" s="10">
        <v>164.3800048828125</v>
      </c>
    </row>
    <row r="932" spans="1:111">
      <c r="A932" t="s">
        <v>37</v>
      </c>
      <c r="B932" t="s">
        <v>65</v>
      </c>
      <c r="C932" t="s">
        <v>89</v>
      </c>
      <c r="D932" s="10">
        <v>0</v>
      </c>
      <c r="E932" s="10">
        <v>0</v>
      </c>
      <c r="F932" s="10">
        <v>0</v>
      </c>
      <c r="G932" s="10">
        <v>0</v>
      </c>
      <c r="H932" s="10">
        <v>0</v>
      </c>
      <c r="I932" s="10">
        <v>0</v>
      </c>
      <c r="J932" s="10">
        <v>18.114999771118164</v>
      </c>
      <c r="K932" s="10">
        <v>439.34500122070312</v>
      </c>
      <c r="L932" s="10">
        <v>457.45999145507812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0">
        <v>0</v>
      </c>
      <c r="S932" s="10">
        <v>36.235000610351562</v>
      </c>
      <c r="T932" s="10">
        <v>0</v>
      </c>
      <c r="U932" s="10">
        <v>36.235000610351562</v>
      </c>
      <c r="V932" s="10">
        <v>0</v>
      </c>
      <c r="W932" s="10">
        <v>0</v>
      </c>
      <c r="X932" s="10">
        <v>0</v>
      </c>
      <c r="Y932" s="10">
        <v>0</v>
      </c>
      <c r="Z932" s="10">
        <v>0</v>
      </c>
      <c r="AA932" s="10">
        <v>0</v>
      </c>
      <c r="AB932" s="10">
        <v>36.235000610351562</v>
      </c>
      <c r="AC932" s="10">
        <v>580.5</v>
      </c>
      <c r="AD932" s="10">
        <v>616.7349853515625</v>
      </c>
      <c r="AE932" s="10">
        <v>0</v>
      </c>
      <c r="AF932" s="10">
        <v>0</v>
      </c>
      <c r="AG932" s="10">
        <v>0</v>
      </c>
      <c r="AH932" s="10">
        <v>0</v>
      </c>
      <c r="AI932" s="10">
        <v>0</v>
      </c>
      <c r="AJ932" s="10">
        <v>0</v>
      </c>
      <c r="AK932" s="10">
        <v>25.809999465942383</v>
      </c>
      <c r="AL932" s="10">
        <v>0</v>
      </c>
      <c r="AM932" s="10">
        <v>25.809999465942383</v>
      </c>
      <c r="AN932" s="10">
        <v>0</v>
      </c>
      <c r="AO932" s="10">
        <v>0</v>
      </c>
      <c r="AP932" s="10">
        <v>0</v>
      </c>
      <c r="AQ932" s="10">
        <v>0</v>
      </c>
      <c r="AR932" s="10">
        <v>0</v>
      </c>
      <c r="AS932" s="10">
        <v>0</v>
      </c>
      <c r="AT932" s="10">
        <v>36.235000610351562</v>
      </c>
      <c r="AU932" s="10">
        <v>580.5</v>
      </c>
      <c r="AV932" s="10">
        <v>616.7349853515625</v>
      </c>
      <c r="AW932" s="10">
        <v>0</v>
      </c>
      <c r="AX932" s="10">
        <v>0</v>
      </c>
      <c r="AY932" s="10">
        <v>0</v>
      </c>
      <c r="AZ932" s="10">
        <v>0</v>
      </c>
      <c r="BA932" s="10">
        <v>0</v>
      </c>
      <c r="BB932" s="10">
        <v>0</v>
      </c>
      <c r="BC932" s="10">
        <v>25.809999465942383</v>
      </c>
      <c r="BD932" s="10">
        <v>0</v>
      </c>
      <c r="BE932" s="10">
        <v>25.809999465942383</v>
      </c>
      <c r="BF932" s="10">
        <v>0</v>
      </c>
      <c r="BG932" s="10">
        <v>0</v>
      </c>
      <c r="BH932" s="10">
        <v>0</v>
      </c>
      <c r="BI932" s="10">
        <v>0</v>
      </c>
      <c r="BJ932" s="10">
        <v>0</v>
      </c>
      <c r="BK932" s="10">
        <v>0</v>
      </c>
      <c r="BL932" s="10">
        <v>31.704999923706055</v>
      </c>
      <c r="BM932" s="10">
        <v>770.97998046875</v>
      </c>
      <c r="BN932" s="10">
        <v>802.68499755859375</v>
      </c>
      <c r="BO932" s="10">
        <v>0</v>
      </c>
      <c r="BP932" s="10">
        <v>0</v>
      </c>
      <c r="BQ932" s="10">
        <v>0</v>
      </c>
      <c r="BR932" s="10">
        <v>0</v>
      </c>
      <c r="BS932" s="10">
        <v>0</v>
      </c>
      <c r="BT932" s="10">
        <v>0</v>
      </c>
      <c r="BU932" s="10">
        <v>25.809999465942383</v>
      </c>
      <c r="BV932" s="10">
        <v>0</v>
      </c>
      <c r="BW932" s="10">
        <v>25.809999465942383</v>
      </c>
      <c r="BX932" s="10">
        <v>0</v>
      </c>
      <c r="BY932" s="10">
        <v>0</v>
      </c>
      <c r="BZ932" s="10">
        <v>0</v>
      </c>
      <c r="CA932" s="10">
        <v>0</v>
      </c>
      <c r="CB932" s="10">
        <v>0</v>
      </c>
      <c r="CC932" s="10">
        <v>0</v>
      </c>
      <c r="CD932" s="10">
        <v>31.704999923706055</v>
      </c>
      <c r="CE932" s="10">
        <v>770.97998046875</v>
      </c>
      <c r="CF932" s="10">
        <v>802.68499755859375</v>
      </c>
      <c r="CG932" s="10">
        <v>0</v>
      </c>
      <c r="CH932" s="10">
        <v>0</v>
      </c>
      <c r="CI932" s="10">
        <v>0</v>
      </c>
      <c r="CJ932" s="10">
        <v>0</v>
      </c>
      <c r="CK932" s="10">
        <v>0</v>
      </c>
      <c r="CL932" s="10">
        <v>0</v>
      </c>
      <c r="CM932" s="10">
        <v>25.809999465942383</v>
      </c>
      <c r="CN932" s="10">
        <v>0</v>
      </c>
      <c r="CO932" s="10">
        <v>25.809999465942383</v>
      </c>
      <c r="CP932" s="10">
        <v>0</v>
      </c>
      <c r="CQ932" s="10">
        <v>0</v>
      </c>
      <c r="CR932" s="10">
        <v>0</v>
      </c>
      <c r="CS932" s="10">
        <v>0</v>
      </c>
      <c r="CT932" s="10">
        <v>0</v>
      </c>
      <c r="CU932" s="10">
        <v>0</v>
      </c>
      <c r="CV932" s="10">
        <v>22.645000457763672</v>
      </c>
      <c r="CW932" s="10">
        <v>929.71002197265625</v>
      </c>
      <c r="CX932" s="10">
        <v>952.35504150390625</v>
      </c>
      <c r="CY932" s="10">
        <v>0</v>
      </c>
      <c r="CZ932" s="10">
        <v>0</v>
      </c>
      <c r="DA932" s="10">
        <v>0</v>
      </c>
      <c r="DB932" s="10">
        <v>0</v>
      </c>
      <c r="DC932" s="10">
        <v>0</v>
      </c>
      <c r="DD932" s="10">
        <v>0</v>
      </c>
      <c r="DE932" s="10">
        <v>25.809999465942383</v>
      </c>
      <c r="DF932" s="10">
        <v>0</v>
      </c>
      <c r="DG932" s="10">
        <v>25.809999465942383</v>
      </c>
    </row>
    <row r="933" spans="1:111">
      <c r="A933" t="s">
        <v>37</v>
      </c>
      <c r="B933" t="s">
        <v>65</v>
      </c>
      <c r="C933" t="s">
        <v>108</v>
      </c>
      <c r="D933" s="10">
        <v>17.5</v>
      </c>
      <c r="E933" s="10">
        <v>396.5</v>
      </c>
      <c r="F933" s="10">
        <v>414</v>
      </c>
      <c r="G933" s="10">
        <v>0</v>
      </c>
      <c r="H933" s="10">
        <v>0</v>
      </c>
      <c r="I933" s="10">
        <v>0</v>
      </c>
      <c r="J933" s="10">
        <v>0</v>
      </c>
      <c r="K933" s="10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7.434999942779541</v>
      </c>
      <c r="W933" s="10">
        <v>396.5</v>
      </c>
      <c r="X933" s="10">
        <v>403.93499755859375</v>
      </c>
      <c r="Y933" s="10">
        <v>0</v>
      </c>
      <c r="Z933" s="10">
        <v>0</v>
      </c>
      <c r="AA933" s="10">
        <v>0</v>
      </c>
      <c r="AB933" s="10">
        <v>0</v>
      </c>
      <c r="AC933" s="10">
        <v>0</v>
      </c>
      <c r="AD933" s="10">
        <v>0</v>
      </c>
      <c r="AE933" s="10">
        <v>0</v>
      </c>
      <c r="AF933" s="10">
        <v>0</v>
      </c>
      <c r="AG933" s="10">
        <v>0</v>
      </c>
      <c r="AH933" s="10">
        <v>0</v>
      </c>
      <c r="AI933" s="10">
        <v>0</v>
      </c>
      <c r="AJ933" s="10">
        <v>0</v>
      </c>
      <c r="AK933" s="10">
        <v>0</v>
      </c>
      <c r="AL933" s="10">
        <v>0</v>
      </c>
      <c r="AM933" s="10">
        <v>0</v>
      </c>
      <c r="AN933" s="10">
        <v>7.434999942779541</v>
      </c>
      <c r="AO933" s="10">
        <v>396.5</v>
      </c>
      <c r="AP933" s="10">
        <v>403.93499755859375</v>
      </c>
      <c r="AQ933" s="10">
        <v>0</v>
      </c>
      <c r="AR933" s="10">
        <v>0</v>
      </c>
      <c r="AS933" s="10">
        <v>0</v>
      </c>
      <c r="AT933" s="10">
        <v>0</v>
      </c>
      <c r="AU933" s="10">
        <v>0</v>
      </c>
      <c r="AV933" s="10">
        <v>0</v>
      </c>
      <c r="AW933" s="10">
        <v>0</v>
      </c>
      <c r="AX933" s="10">
        <v>0</v>
      </c>
      <c r="AY933" s="10">
        <v>0</v>
      </c>
      <c r="AZ933" s="10">
        <v>0</v>
      </c>
      <c r="BA933" s="10">
        <v>0</v>
      </c>
      <c r="BB933" s="10">
        <v>0</v>
      </c>
      <c r="BC933" s="10">
        <v>0</v>
      </c>
      <c r="BD933" s="10">
        <v>0</v>
      </c>
      <c r="BE933" s="10">
        <v>0</v>
      </c>
      <c r="BF933" s="10">
        <v>0</v>
      </c>
      <c r="BG933" s="10">
        <v>0</v>
      </c>
      <c r="BH933" s="10">
        <v>0</v>
      </c>
      <c r="BI933" s="10">
        <v>0</v>
      </c>
      <c r="BJ933" s="10">
        <v>0</v>
      </c>
      <c r="BK933" s="10">
        <v>0</v>
      </c>
      <c r="BL933" s="10">
        <v>0</v>
      </c>
      <c r="BM933" s="10">
        <v>0</v>
      </c>
      <c r="BN933" s="10">
        <v>0</v>
      </c>
      <c r="BO933" s="10">
        <v>0</v>
      </c>
      <c r="BP933" s="10">
        <v>0</v>
      </c>
      <c r="BQ933" s="10">
        <v>0</v>
      </c>
      <c r="BR933" s="10">
        <v>0</v>
      </c>
      <c r="BS933" s="10">
        <v>0</v>
      </c>
      <c r="BT933" s="10">
        <v>0</v>
      </c>
      <c r="BU933" s="10">
        <v>0</v>
      </c>
      <c r="BV933" s="10">
        <v>0</v>
      </c>
      <c r="BW933" s="10">
        <v>0</v>
      </c>
      <c r="BX933" s="10">
        <v>0</v>
      </c>
      <c r="BY933" s="10">
        <v>0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10">
        <v>0</v>
      </c>
      <c r="CF933" s="10">
        <v>0</v>
      </c>
      <c r="CG933" s="10">
        <v>0</v>
      </c>
      <c r="CH933" s="10">
        <v>0</v>
      </c>
      <c r="CI933" s="10">
        <v>0</v>
      </c>
      <c r="CJ933" s="10">
        <v>0</v>
      </c>
      <c r="CK933" s="10">
        <v>0</v>
      </c>
      <c r="CL933" s="10">
        <v>0</v>
      </c>
      <c r="CM933" s="10">
        <v>0</v>
      </c>
      <c r="CN933" s="10">
        <v>0</v>
      </c>
      <c r="CO933" s="10">
        <v>0</v>
      </c>
      <c r="CP933" s="10">
        <v>0</v>
      </c>
      <c r="CQ933" s="10">
        <v>0</v>
      </c>
      <c r="CR933" s="10">
        <v>0</v>
      </c>
      <c r="CS933" s="10">
        <v>0</v>
      </c>
      <c r="CT933" s="10">
        <v>0</v>
      </c>
      <c r="CU933" s="10">
        <v>0</v>
      </c>
      <c r="CV933" s="10">
        <v>0</v>
      </c>
      <c r="CW933" s="10">
        <v>0</v>
      </c>
      <c r="CX933" s="10">
        <v>0</v>
      </c>
      <c r="CY933" s="10">
        <v>0</v>
      </c>
      <c r="CZ933" s="10">
        <v>0</v>
      </c>
      <c r="DA933" s="10">
        <v>0</v>
      </c>
      <c r="DB933" s="10">
        <v>0</v>
      </c>
      <c r="DC933" s="10">
        <v>0</v>
      </c>
      <c r="DD933" s="10">
        <v>0</v>
      </c>
      <c r="DE933" s="10">
        <v>0</v>
      </c>
      <c r="DF933" s="10">
        <v>0</v>
      </c>
      <c r="DG933" s="10">
        <v>0</v>
      </c>
    </row>
    <row r="934" spans="1:111">
      <c r="A934" t="s">
        <v>37</v>
      </c>
      <c r="B934" t="s">
        <v>65</v>
      </c>
      <c r="C934" t="s">
        <v>93</v>
      </c>
      <c r="D934" s="10">
        <v>0</v>
      </c>
      <c r="E934" s="10">
        <v>0</v>
      </c>
      <c r="F934" s="10">
        <v>0</v>
      </c>
      <c r="G934" s="10">
        <v>0</v>
      </c>
      <c r="H934" s="10">
        <v>0</v>
      </c>
      <c r="I934" s="10">
        <v>0</v>
      </c>
      <c r="J934" s="10">
        <v>221</v>
      </c>
      <c r="K934" s="10">
        <v>740.5</v>
      </c>
      <c r="L934" s="10">
        <v>961.5</v>
      </c>
      <c r="M934" s="10">
        <v>0</v>
      </c>
      <c r="N934" s="10">
        <v>0</v>
      </c>
      <c r="O934" s="10">
        <v>0</v>
      </c>
      <c r="P934" s="10">
        <v>125.5</v>
      </c>
      <c r="Q934" s="10">
        <v>466</v>
      </c>
      <c r="R934" s="10">
        <v>591.5</v>
      </c>
      <c r="S934" s="10">
        <v>154</v>
      </c>
      <c r="T934" s="10">
        <v>824.5</v>
      </c>
      <c r="U934" s="10">
        <v>978.5</v>
      </c>
      <c r="V934" s="10">
        <v>0</v>
      </c>
      <c r="W934" s="10">
        <v>0</v>
      </c>
      <c r="X934" s="10">
        <v>0</v>
      </c>
      <c r="Y934" s="10">
        <v>0</v>
      </c>
      <c r="Z934" s="10">
        <v>0</v>
      </c>
      <c r="AA934" s="10">
        <v>0</v>
      </c>
      <c r="AB934" s="10">
        <v>151</v>
      </c>
      <c r="AC934" s="10">
        <v>1098.489990234375</v>
      </c>
      <c r="AD934" s="10">
        <v>1249.489990234375</v>
      </c>
      <c r="AE934" s="10">
        <v>0</v>
      </c>
      <c r="AF934" s="10">
        <v>0</v>
      </c>
      <c r="AG934" s="10">
        <v>0</v>
      </c>
      <c r="AH934" s="10">
        <v>98.004997253417969</v>
      </c>
      <c r="AI934" s="10">
        <v>2466.5</v>
      </c>
      <c r="AJ934" s="10">
        <v>2564.5048828125</v>
      </c>
      <c r="AK934" s="10">
        <v>125.42499542236328</v>
      </c>
      <c r="AL934" s="10">
        <v>2162.93994140625</v>
      </c>
      <c r="AM934" s="10">
        <v>2288.364990234375</v>
      </c>
      <c r="AN934" s="10">
        <v>0</v>
      </c>
      <c r="AO934" s="10">
        <v>0</v>
      </c>
      <c r="AP934" s="10">
        <v>0</v>
      </c>
      <c r="AQ934" s="10">
        <v>0</v>
      </c>
      <c r="AR934" s="10">
        <v>0</v>
      </c>
      <c r="AS934" s="10">
        <v>0</v>
      </c>
      <c r="AT934" s="10">
        <v>151</v>
      </c>
      <c r="AU934" s="10">
        <v>1098.489990234375</v>
      </c>
      <c r="AV934" s="10">
        <v>1249.489990234375</v>
      </c>
      <c r="AW934" s="10">
        <v>0</v>
      </c>
      <c r="AX934" s="10">
        <v>0</v>
      </c>
      <c r="AY934" s="10">
        <v>0</v>
      </c>
      <c r="AZ934" s="10">
        <v>98.004997253417969</v>
      </c>
      <c r="BA934" s="10">
        <v>2466.5</v>
      </c>
      <c r="BB934" s="10">
        <v>2564.5048828125</v>
      </c>
      <c r="BC934" s="10">
        <v>125.42499542236328</v>
      </c>
      <c r="BD934" s="10">
        <v>2162.93994140625</v>
      </c>
      <c r="BE934" s="10">
        <v>2288.364990234375</v>
      </c>
      <c r="BF934" s="10">
        <v>0</v>
      </c>
      <c r="BG934" s="10">
        <v>0</v>
      </c>
      <c r="BH934" s="10">
        <v>0</v>
      </c>
      <c r="BI934" s="10">
        <v>0</v>
      </c>
      <c r="BJ934" s="10">
        <v>0</v>
      </c>
      <c r="BK934" s="10">
        <v>0</v>
      </c>
      <c r="BL934" s="10">
        <v>123.5</v>
      </c>
      <c r="BM934" s="10">
        <v>1454.7750244140625</v>
      </c>
      <c r="BN934" s="10">
        <v>1578.2750244140625</v>
      </c>
      <c r="BO934" s="10">
        <v>0</v>
      </c>
      <c r="BP934" s="10">
        <v>0</v>
      </c>
      <c r="BQ934" s="10">
        <v>0</v>
      </c>
      <c r="BR934" s="10">
        <v>24.005001068115234</v>
      </c>
      <c r="BS934" s="10">
        <v>1067</v>
      </c>
      <c r="BT934" s="10">
        <v>1091.0050048828125</v>
      </c>
      <c r="BU934" s="10">
        <v>60.534999847412109</v>
      </c>
      <c r="BV934" s="10">
        <v>310.44000244140625</v>
      </c>
      <c r="BW934" s="10">
        <v>370.97500610351562</v>
      </c>
      <c r="BX934" s="10">
        <v>0</v>
      </c>
      <c r="BY934" s="10">
        <v>0</v>
      </c>
      <c r="BZ934" s="10">
        <v>0</v>
      </c>
      <c r="CA934" s="10">
        <v>0</v>
      </c>
      <c r="CB934" s="10">
        <v>0</v>
      </c>
      <c r="CC934" s="10">
        <v>0</v>
      </c>
      <c r="CD934" s="10">
        <v>123.5</v>
      </c>
      <c r="CE934" s="10">
        <v>1454.7750244140625</v>
      </c>
      <c r="CF934" s="10">
        <v>1578.2750244140625</v>
      </c>
      <c r="CG934" s="10">
        <v>0</v>
      </c>
      <c r="CH934" s="10">
        <v>0</v>
      </c>
      <c r="CI934" s="10">
        <v>0</v>
      </c>
      <c r="CJ934" s="10">
        <v>24.005001068115234</v>
      </c>
      <c r="CK934" s="10">
        <v>1067</v>
      </c>
      <c r="CL934" s="10">
        <v>1091.0050048828125</v>
      </c>
      <c r="CM934" s="10">
        <v>60.534999847412109</v>
      </c>
      <c r="CN934" s="10">
        <v>310.44000244140625</v>
      </c>
      <c r="CO934" s="10">
        <v>370.97500610351562</v>
      </c>
      <c r="CP934" s="10">
        <v>0</v>
      </c>
      <c r="CQ934" s="10">
        <v>0</v>
      </c>
      <c r="CR934" s="10">
        <v>0</v>
      </c>
      <c r="CS934" s="10">
        <v>0</v>
      </c>
      <c r="CT934" s="10">
        <v>0</v>
      </c>
      <c r="CU934" s="10">
        <v>0</v>
      </c>
      <c r="CV934" s="10">
        <v>86.5</v>
      </c>
      <c r="CW934" s="10">
        <v>1766.280029296875</v>
      </c>
      <c r="CX934" s="10">
        <v>1852.780029296875</v>
      </c>
      <c r="CY934" s="10">
        <v>0</v>
      </c>
      <c r="CZ934" s="10">
        <v>0</v>
      </c>
      <c r="DA934" s="10">
        <v>0</v>
      </c>
      <c r="DB934" s="10">
        <v>0</v>
      </c>
      <c r="DC934" s="10">
        <v>0</v>
      </c>
      <c r="DD934" s="10">
        <v>0</v>
      </c>
      <c r="DE934" s="10">
        <v>51.220001220703125</v>
      </c>
      <c r="DF934" s="10">
        <v>310.44000244140625</v>
      </c>
      <c r="DG934" s="10">
        <v>361.66000366210938</v>
      </c>
    </row>
    <row r="935" spans="1:111">
      <c r="A935" t="s">
        <v>37</v>
      </c>
      <c r="B935" t="s">
        <v>65</v>
      </c>
      <c r="C935" t="s">
        <v>83</v>
      </c>
      <c r="D935" s="10">
        <v>0</v>
      </c>
      <c r="E935" s="10">
        <v>0</v>
      </c>
      <c r="F935" s="10">
        <v>0</v>
      </c>
      <c r="G935" s="10">
        <v>1207.8349609375</v>
      </c>
      <c r="H935" s="10">
        <v>19195.390625</v>
      </c>
      <c r="I935" s="10">
        <v>20403.2265625</v>
      </c>
      <c r="J935" s="10">
        <v>533</v>
      </c>
      <c r="K935" s="10">
        <v>2573</v>
      </c>
      <c r="L935" s="10">
        <v>3106</v>
      </c>
      <c r="M935" s="10">
        <v>0</v>
      </c>
      <c r="N935" s="10">
        <v>0</v>
      </c>
      <c r="O935" s="10">
        <v>0</v>
      </c>
      <c r="P935" s="10">
        <v>0</v>
      </c>
      <c r="Q935" s="10">
        <v>671</v>
      </c>
      <c r="R935" s="10">
        <v>671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0">
        <v>9.1450004577636719</v>
      </c>
      <c r="Z935" s="10">
        <v>12751.4052734375</v>
      </c>
      <c r="AA935" s="10">
        <v>12760.5498046875</v>
      </c>
      <c r="AB935" s="10">
        <v>1190.8800048828125</v>
      </c>
      <c r="AC935" s="10">
        <v>3405.315185546875</v>
      </c>
      <c r="AD935" s="10">
        <v>4596.1953125</v>
      </c>
      <c r="AE935" s="10">
        <v>0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0</v>
      </c>
      <c r="AL935" s="10">
        <v>0</v>
      </c>
      <c r="AM935" s="10">
        <v>0</v>
      </c>
      <c r="AN935" s="10">
        <v>0</v>
      </c>
      <c r="AO935" s="10">
        <v>0</v>
      </c>
      <c r="AP935" s="10">
        <v>0</v>
      </c>
      <c r="AQ935" s="10">
        <v>9.1450004577636719</v>
      </c>
      <c r="AR935" s="10">
        <v>12751.4052734375</v>
      </c>
      <c r="AS935" s="10">
        <v>12760.5498046875</v>
      </c>
      <c r="AT935" s="10">
        <v>1190.8800048828125</v>
      </c>
      <c r="AU935" s="10">
        <v>3405.315185546875</v>
      </c>
      <c r="AV935" s="10">
        <v>4596.1953125</v>
      </c>
      <c r="AW935" s="10">
        <v>0</v>
      </c>
      <c r="AX935" s="10">
        <v>0</v>
      </c>
      <c r="AY935" s="10">
        <v>0</v>
      </c>
      <c r="AZ935" s="10">
        <v>0</v>
      </c>
      <c r="BA935" s="10">
        <v>0</v>
      </c>
      <c r="BB935" s="10">
        <v>0</v>
      </c>
      <c r="BC935" s="10">
        <v>0</v>
      </c>
      <c r="BD935" s="10">
        <v>0</v>
      </c>
      <c r="BE935" s="10">
        <v>0</v>
      </c>
      <c r="BF935" s="10">
        <v>0</v>
      </c>
      <c r="BG935" s="10">
        <v>0</v>
      </c>
      <c r="BH935" s="10">
        <v>0</v>
      </c>
      <c r="BI935" s="10">
        <v>7.255000114440918</v>
      </c>
      <c r="BJ935" s="10">
        <v>12751.4052734375</v>
      </c>
      <c r="BK935" s="10">
        <v>12758.66015625</v>
      </c>
      <c r="BL935" s="10">
        <v>973.8599853515625</v>
      </c>
      <c r="BM935" s="10">
        <v>4505.3447265625</v>
      </c>
      <c r="BN935" s="10">
        <v>5479.20458984375</v>
      </c>
      <c r="BO935" s="10">
        <v>0</v>
      </c>
      <c r="BP935" s="10">
        <v>0</v>
      </c>
      <c r="BQ935" s="10">
        <v>0</v>
      </c>
      <c r="BR935" s="10">
        <v>0</v>
      </c>
      <c r="BS935" s="10">
        <v>0</v>
      </c>
      <c r="BT935" s="10">
        <v>0</v>
      </c>
      <c r="BU935" s="10">
        <v>0</v>
      </c>
      <c r="BV935" s="10">
        <v>0</v>
      </c>
      <c r="BW935" s="10">
        <v>0</v>
      </c>
      <c r="BX935" s="10">
        <v>0</v>
      </c>
      <c r="BY935" s="10">
        <v>0</v>
      </c>
      <c r="BZ935" s="10">
        <v>0</v>
      </c>
      <c r="CA935" s="10">
        <v>7.255000114440918</v>
      </c>
      <c r="CB935" s="10">
        <v>12751.4052734375</v>
      </c>
      <c r="CC935" s="10">
        <v>12758.66015625</v>
      </c>
      <c r="CD935" s="10">
        <v>973.8599853515625</v>
      </c>
      <c r="CE935" s="10">
        <v>4505.3447265625</v>
      </c>
      <c r="CF935" s="10">
        <v>5479.20458984375</v>
      </c>
      <c r="CG935" s="10">
        <v>0</v>
      </c>
      <c r="CH935" s="10">
        <v>0</v>
      </c>
      <c r="CI935" s="10">
        <v>0</v>
      </c>
      <c r="CJ935" s="10">
        <v>0</v>
      </c>
      <c r="CK935" s="10">
        <v>0</v>
      </c>
      <c r="CL935" s="10">
        <v>0</v>
      </c>
      <c r="CM935" s="10">
        <v>0</v>
      </c>
      <c r="CN935" s="10">
        <v>0</v>
      </c>
      <c r="CO935" s="10">
        <v>0</v>
      </c>
      <c r="CP935" s="10">
        <v>0</v>
      </c>
      <c r="CQ935" s="10">
        <v>0</v>
      </c>
      <c r="CR935" s="10">
        <v>0</v>
      </c>
      <c r="CS935" s="10">
        <v>5.369999885559082</v>
      </c>
      <c r="CT935" s="10">
        <v>39466.19921875</v>
      </c>
      <c r="CU935" s="10">
        <v>39471.5703125</v>
      </c>
      <c r="CV935" s="10">
        <v>681.344970703125</v>
      </c>
      <c r="CW935" s="10">
        <v>5466.36474609375</v>
      </c>
      <c r="CX935" s="10">
        <v>6147.7099609375</v>
      </c>
      <c r="CY935" s="10">
        <v>0</v>
      </c>
      <c r="CZ935" s="10">
        <v>0</v>
      </c>
      <c r="DA935" s="10">
        <v>0</v>
      </c>
      <c r="DB935" s="10">
        <v>0</v>
      </c>
      <c r="DC935" s="10">
        <v>0</v>
      </c>
      <c r="DD935" s="10">
        <v>0</v>
      </c>
      <c r="DE935" s="10">
        <v>0</v>
      </c>
      <c r="DF935" s="10">
        <v>0</v>
      </c>
      <c r="DG935" s="10">
        <v>0</v>
      </c>
    </row>
    <row r="936" spans="1:111">
      <c r="A936" t="s">
        <v>37</v>
      </c>
      <c r="B936" t="s">
        <v>66</v>
      </c>
      <c r="C936" t="s">
        <v>79</v>
      </c>
      <c r="D936" s="10">
        <v>17.5</v>
      </c>
      <c r="E936" s="10">
        <v>396.5</v>
      </c>
      <c r="F936" s="10">
        <v>414</v>
      </c>
      <c r="G936" s="10">
        <v>1207.8349609375</v>
      </c>
      <c r="H936" s="10">
        <v>19195.390625</v>
      </c>
      <c r="I936" s="10">
        <v>20403.2265625</v>
      </c>
      <c r="J936" s="10">
        <v>1015.4549961090088</v>
      </c>
      <c r="K936" s="10">
        <v>4414.3500061035156</v>
      </c>
      <c r="L936" s="10">
        <v>5429.8049621582031</v>
      </c>
      <c r="M936" s="10">
        <v>0</v>
      </c>
      <c r="N936" s="10">
        <v>0</v>
      </c>
      <c r="O936" s="10">
        <v>0</v>
      </c>
      <c r="P936" s="10">
        <v>125.5</v>
      </c>
      <c r="Q936" s="10">
        <v>1137</v>
      </c>
      <c r="R936" s="10">
        <v>1262.5</v>
      </c>
      <c r="S936" s="10">
        <v>215.04000091552734</v>
      </c>
      <c r="T936" s="10">
        <v>963.88999938964844</v>
      </c>
      <c r="U936" s="10">
        <v>1178.9300079345703</v>
      </c>
      <c r="V936" s="10">
        <v>7.434999942779541</v>
      </c>
      <c r="W936" s="10">
        <v>396.5</v>
      </c>
      <c r="X936" s="10">
        <v>403.93499755859375</v>
      </c>
      <c r="Y936" s="10">
        <v>9.1450004577636719</v>
      </c>
      <c r="Z936" s="10">
        <v>12751.4052734375</v>
      </c>
      <c r="AA936" s="10">
        <v>12760.5498046875</v>
      </c>
      <c r="AB936" s="10">
        <v>1378.1150054931641</v>
      </c>
      <c r="AC936" s="10">
        <v>5084.30517578125</v>
      </c>
      <c r="AD936" s="10">
        <v>6462.4202880859375</v>
      </c>
      <c r="AE936" s="10">
        <v>0</v>
      </c>
      <c r="AF936" s="10">
        <v>0</v>
      </c>
      <c r="AG936" s="10">
        <v>0</v>
      </c>
      <c r="AH936" s="10">
        <v>98.004997253417969</v>
      </c>
      <c r="AI936" s="10">
        <v>2466.5</v>
      </c>
      <c r="AJ936" s="10">
        <v>2564.5048828125</v>
      </c>
      <c r="AK936" s="10">
        <v>176.32999420166016</v>
      </c>
      <c r="AL936" s="10">
        <v>2304.3449401855469</v>
      </c>
      <c r="AM936" s="10">
        <v>2480.6749897003174</v>
      </c>
      <c r="AN936" s="10">
        <v>7.434999942779541</v>
      </c>
      <c r="AO936" s="10">
        <v>396.5</v>
      </c>
      <c r="AP936" s="10">
        <v>403.93499755859375</v>
      </c>
      <c r="AQ936" s="10">
        <v>9.1450004577636719</v>
      </c>
      <c r="AR936" s="10">
        <v>12751.4052734375</v>
      </c>
      <c r="AS936" s="10">
        <v>12760.5498046875</v>
      </c>
      <c r="AT936" s="10">
        <v>1378.1150054931641</v>
      </c>
      <c r="AU936" s="10">
        <v>5084.30517578125</v>
      </c>
      <c r="AV936" s="10">
        <v>6462.4202880859375</v>
      </c>
      <c r="AW936" s="10">
        <v>0</v>
      </c>
      <c r="AX936" s="10">
        <v>0</v>
      </c>
      <c r="AY936" s="10">
        <v>0</v>
      </c>
      <c r="AZ936" s="10">
        <v>98.004997253417969</v>
      </c>
      <c r="BA936" s="10">
        <v>2466.5</v>
      </c>
      <c r="BB936" s="10">
        <v>2564.5048828125</v>
      </c>
      <c r="BC936" s="10">
        <v>176.32999420166016</v>
      </c>
      <c r="BD936" s="10">
        <v>2304.3449401855469</v>
      </c>
      <c r="BE936" s="10">
        <v>2480.6749897003174</v>
      </c>
      <c r="BF936" s="10">
        <v>0</v>
      </c>
      <c r="BG936" s="10">
        <v>0</v>
      </c>
      <c r="BH936" s="10">
        <v>0</v>
      </c>
      <c r="BI936" s="10">
        <v>7.255000114440918</v>
      </c>
      <c r="BJ936" s="10">
        <v>12751.4052734375</v>
      </c>
      <c r="BK936" s="10">
        <v>12758.66015625</v>
      </c>
      <c r="BL936" s="10">
        <v>1129.0649852752686</v>
      </c>
      <c r="BM936" s="10">
        <v>6731.0997314453125</v>
      </c>
      <c r="BN936" s="10">
        <v>7860.1646118164062</v>
      </c>
      <c r="BO936" s="10">
        <v>0</v>
      </c>
      <c r="BP936" s="10">
        <v>0</v>
      </c>
      <c r="BQ936" s="10">
        <v>0</v>
      </c>
      <c r="BR936" s="10">
        <v>24.005001068115234</v>
      </c>
      <c r="BS936" s="10">
        <v>1067</v>
      </c>
      <c r="BT936" s="10">
        <v>1091.0050048828125</v>
      </c>
      <c r="BU936" s="10">
        <v>110.38500022888184</v>
      </c>
      <c r="BV936" s="10">
        <v>451.84500122070312</v>
      </c>
      <c r="BW936" s="10">
        <v>562.23001289367676</v>
      </c>
      <c r="BX936" s="10">
        <v>0</v>
      </c>
      <c r="BY936" s="10">
        <v>0</v>
      </c>
      <c r="BZ936" s="10">
        <v>0</v>
      </c>
      <c r="CA936" s="10">
        <v>7.255000114440918</v>
      </c>
      <c r="CB936" s="10">
        <v>12751.4052734375</v>
      </c>
      <c r="CC936" s="10">
        <v>12758.66015625</v>
      </c>
      <c r="CD936" s="10">
        <v>1129.0649852752686</v>
      </c>
      <c r="CE936" s="10">
        <v>6731.0997314453125</v>
      </c>
      <c r="CF936" s="10">
        <v>7860.1646118164062</v>
      </c>
      <c r="CG936" s="10">
        <v>0</v>
      </c>
      <c r="CH936" s="10">
        <v>0</v>
      </c>
      <c r="CI936" s="10">
        <v>0</v>
      </c>
      <c r="CJ936" s="10">
        <v>24.005001068115234</v>
      </c>
      <c r="CK936" s="10">
        <v>1067</v>
      </c>
      <c r="CL936" s="10">
        <v>1091.0050048828125</v>
      </c>
      <c r="CM936" s="10">
        <v>110.38500022888184</v>
      </c>
      <c r="CN936" s="10">
        <v>451.84500122070312</v>
      </c>
      <c r="CO936" s="10">
        <v>562.23001289367676</v>
      </c>
      <c r="CP936" s="10">
        <v>0</v>
      </c>
      <c r="CQ936" s="10">
        <v>0</v>
      </c>
      <c r="CR936" s="10">
        <v>0</v>
      </c>
      <c r="CS936" s="10">
        <v>5.369999885559082</v>
      </c>
      <c r="CT936" s="10">
        <v>39466.19921875</v>
      </c>
      <c r="CU936" s="10">
        <v>39471.5703125</v>
      </c>
      <c r="CV936" s="10">
        <v>790.48997116088867</v>
      </c>
      <c r="CW936" s="10">
        <v>8162.3547973632812</v>
      </c>
      <c r="CX936" s="10">
        <v>8952.8450317382812</v>
      </c>
      <c r="CY936" s="10">
        <v>0</v>
      </c>
      <c r="CZ936" s="10">
        <v>0</v>
      </c>
      <c r="DA936" s="10">
        <v>0</v>
      </c>
      <c r="DB936" s="10">
        <v>0</v>
      </c>
      <c r="DC936" s="10">
        <v>0</v>
      </c>
      <c r="DD936" s="10">
        <v>0</v>
      </c>
      <c r="DE936" s="10">
        <v>100.00500106811523</v>
      </c>
      <c r="DF936" s="10">
        <v>451.84500122070312</v>
      </c>
      <c r="DG936" s="10">
        <v>551.85000801086426</v>
      </c>
    </row>
    <row r="937" spans="1:111">
      <c r="A937" t="s">
        <v>37</v>
      </c>
      <c r="B937" t="s">
        <v>70</v>
      </c>
      <c r="C937" t="s">
        <v>104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47.25</v>
      </c>
      <c r="K937" s="10">
        <v>0</v>
      </c>
      <c r="L937" s="10">
        <v>47.25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0</v>
      </c>
      <c r="S937" s="10">
        <v>87.410003662109375</v>
      </c>
      <c r="T937" s="10">
        <v>0</v>
      </c>
      <c r="U937" s="10">
        <v>87.410003662109375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39.389999389648438</v>
      </c>
      <c r="AC937" s="10">
        <v>0</v>
      </c>
      <c r="AD937" s="10">
        <v>39.389999389648438</v>
      </c>
      <c r="AE937" s="10">
        <v>0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5.320000171661377</v>
      </c>
      <c r="AL937" s="10">
        <v>324.09500122070312</v>
      </c>
      <c r="AM937" s="10">
        <v>329.41500854492188</v>
      </c>
      <c r="AN937" s="10">
        <v>0</v>
      </c>
      <c r="AO937" s="10">
        <v>0</v>
      </c>
      <c r="AP937" s="10">
        <v>0</v>
      </c>
      <c r="AQ937" s="10">
        <v>0</v>
      </c>
      <c r="AR937" s="10">
        <v>0</v>
      </c>
      <c r="AS937" s="10">
        <v>0</v>
      </c>
      <c r="AT937" s="10">
        <v>39.389999389648438</v>
      </c>
      <c r="AU937" s="10">
        <v>0</v>
      </c>
      <c r="AV937" s="10">
        <v>39.389999389648438</v>
      </c>
      <c r="AW937" s="10">
        <v>0</v>
      </c>
      <c r="AX937" s="10">
        <v>0</v>
      </c>
      <c r="AY937" s="10">
        <v>0</v>
      </c>
      <c r="AZ937" s="10">
        <v>0</v>
      </c>
      <c r="BA937" s="10">
        <v>0</v>
      </c>
      <c r="BB937" s="10">
        <v>0</v>
      </c>
      <c r="BC937" s="10">
        <v>5.320000171661377</v>
      </c>
      <c r="BD937" s="10">
        <v>324.09500122070312</v>
      </c>
      <c r="BE937" s="10">
        <v>329.41500854492188</v>
      </c>
      <c r="BF937" s="10">
        <v>0</v>
      </c>
      <c r="BG937" s="10">
        <v>0</v>
      </c>
      <c r="BH937" s="10">
        <v>0</v>
      </c>
      <c r="BI937" s="10">
        <v>0</v>
      </c>
      <c r="BJ937" s="10">
        <v>0</v>
      </c>
      <c r="BK937" s="10">
        <v>0</v>
      </c>
      <c r="BL937" s="10">
        <v>32.415000915527344</v>
      </c>
      <c r="BM937" s="10">
        <v>0</v>
      </c>
      <c r="BN937" s="10">
        <v>32.415000915527344</v>
      </c>
      <c r="BO937" s="10">
        <v>0</v>
      </c>
      <c r="BP937" s="10">
        <v>0</v>
      </c>
      <c r="BQ937" s="10">
        <v>0</v>
      </c>
      <c r="BR937" s="10">
        <v>0</v>
      </c>
      <c r="BS937" s="10">
        <v>0</v>
      </c>
      <c r="BT937" s="10">
        <v>0</v>
      </c>
      <c r="BU937" s="10">
        <v>5.320000171661377</v>
      </c>
      <c r="BV937" s="10">
        <v>1102.050048828125</v>
      </c>
      <c r="BW937" s="10">
        <v>1107.3699951171875</v>
      </c>
      <c r="BX937" s="10">
        <v>0</v>
      </c>
      <c r="BY937" s="10">
        <v>0</v>
      </c>
      <c r="BZ937" s="10">
        <v>0</v>
      </c>
      <c r="CA937" s="10">
        <v>0</v>
      </c>
      <c r="CB937" s="10">
        <v>0</v>
      </c>
      <c r="CC937" s="10">
        <v>0</v>
      </c>
      <c r="CD937" s="10">
        <v>32.415000915527344</v>
      </c>
      <c r="CE937" s="10">
        <v>0</v>
      </c>
      <c r="CF937" s="10">
        <v>32.415000915527344</v>
      </c>
      <c r="CG937" s="10">
        <v>0</v>
      </c>
      <c r="CH937" s="10">
        <v>0</v>
      </c>
      <c r="CI937" s="10">
        <v>0</v>
      </c>
      <c r="CJ937" s="10">
        <v>0</v>
      </c>
      <c r="CK937" s="10">
        <v>0</v>
      </c>
      <c r="CL937" s="10">
        <v>0</v>
      </c>
      <c r="CM937" s="10">
        <v>5.320000171661377</v>
      </c>
      <c r="CN937" s="10">
        <v>1102.050048828125</v>
      </c>
      <c r="CO937" s="10">
        <v>1107.3699951171875</v>
      </c>
      <c r="CP937" s="10">
        <v>0</v>
      </c>
      <c r="CQ937" s="10">
        <v>208.6300048828125</v>
      </c>
      <c r="CR937" s="10">
        <v>208.6300048828125</v>
      </c>
      <c r="CS937" s="10">
        <v>0</v>
      </c>
      <c r="CT937" s="10">
        <v>0</v>
      </c>
      <c r="CU937" s="10">
        <v>0</v>
      </c>
      <c r="CV937" s="10">
        <v>21.520000457763672</v>
      </c>
      <c r="CW937" s="10">
        <v>0</v>
      </c>
      <c r="CX937" s="10">
        <v>21.520000457763672</v>
      </c>
      <c r="CY937" s="10">
        <v>0</v>
      </c>
      <c r="CZ937" s="10">
        <v>0</v>
      </c>
      <c r="DA937" s="10">
        <v>0</v>
      </c>
      <c r="DB937" s="10">
        <v>0</v>
      </c>
      <c r="DC937" s="10">
        <v>0</v>
      </c>
      <c r="DD937" s="10">
        <v>0</v>
      </c>
      <c r="DE937" s="10">
        <v>5.1100001335144043</v>
      </c>
      <c r="DF937" s="10">
        <v>1011.0900268554688</v>
      </c>
      <c r="DG937" s="10">
        <v>1016.2000122070312</v>
      </c>
    </row>
    <row r="938" spans="1:111">
      <c r="A938" t="s">
        <v>37</v>
      </c>
      <c r="B938" t="s">
        <v>70</v>
      </c>
      <c r="C938" t="s">
        <v>127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39.569999694824219</v>
      </c>
      <c r="L938" s="10">
        <v>39.569999694824219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  <c r="AC938" s="10">
        <v>49.615001678466797</v>
      </c>
      <c r="AD938" s="10">
        <v>49.615001678466797</v>
      </c>
      <c r="AE938" s="10">
        <v>0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s="10">
        <v>0</v>
      </c>
      <c r="AL938" s="10">
        <v>0</v>
      </c>
      <c r="AM938" s="10">
        <v>0</v>
      </c>
      <c r="AN938" s="10">
        <v>0</v>
      </c>
      <c r="AO938" s="10">
        <v>0</v>
      </c>
      <c r="AP938" s="10">
        <v>0</v>
      </c>
      <c r="AQ938" s="10">
        <v>0</v>
      </c>
      <c r="AR938" s="10">
        <v>0</v>
      </c>
      <c r="AS938" s="10">
        <v>0</v>
      </c>
      <c r="AT938" s="10">
        <v>0</v>
      </c>
      <c r="AU938" s="10">
        <v>49.615001678466797</v>
      </c>
      <c r="AV938" s="10">
        <v>49.615001678466797</v>
      </c>
      <c r="AW938" s="10">
        <v>0</v>
      </c>
      <c r="AX938" s="10">
        <v>0</v>
      </c>
      <c r="AY938" s="10">
        <v>0</v>
      </c>
      <c r="AZ938" s="10">
        <v>0</v>
      </c>
      <c r="BA938" s="10">
        <v>0</v>
      </c>
      <c r="BB938" s="10">
        <v>0</v>
      </c>
      <c r="BC938" s="10">
        <v>0</v>
      </c>
      <c r="BD938" s="10">
        <v>0</v>
      </c>
      <c r="BE938" s="10">
        <v>0</v>
      </c>
      <c r="BF938" s="10">
        <v>0</v>
      </c>
      <c r="BG938" s="10">
        <v>0</v>
      </c>
      <c r="BH938" s="10">
        <v>0</v>
      </c>
      <c r="BI938" s="10">
        <v>0</v>
      </c>
      <c r="BJ938" s="10">
        <v>0</v>
      </c>
      <c r="BK938" s="10">
        <v>0</v>
      </c>
      <c r="BL938" s="10">
        <v>0</v>
      </c>
      <c r="BM938" s="10">
        <v>0</v>
      </c>
      <c r="BN938" s="10">
        <v>0</v>
      </c>
      <c r="BO938" s="10">
        <v>0</v>
      </c>
      <c r="BP938" s="10">
        <v>0</v>
      </c>
      <c r="BQ938" s="10">
        <v>0</v>
      </c>
      <c r="BR938" s="10">
        <v>0</v>
      </c>
      <c r="BS938" s="10">
        <v>0</v>
      </c>
      <c r="BT938" s="10">
        <v>0</v>
      </c>
      <c r="BU938" s="10">
        <v>0</v>
      </c>
      <c r="BV938" s="10">
        <v>0</v>
      </c>
      <c r="BW938" s="10">
        <v>0</v>
      </c>
      <c r="BX938" s="10">
        <v>0</v>
      </c>
      <c r="BY938" s="10">
        <v>0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10">
        <v>0</v>
      </c>
      <c r="CF938" s="10">
        <v>0</v>
      </c>
      <c r="CG938" s="10">
        <v>0</v>
      </c>
      <c r="CH938" s="10">
        <v>0</v>
      </c>
      <c r="CI938" s="10">
        <v>0</v>
      </c>
      <c r="CJ938" s="10">
        <v>0</v>
      </c>
      <c r="CK938" s="10">
        <v>0</v>
      </c>
      <c r="CL938" s="10">
        <v>0</v>
      </c>
      <c r="CM938" s="10">
        <v>0</v>
      </c>
      <c r="CN938" s="10">
        <v>0</v>
      </c>
      <c r="CO938" s="10">
        <v>0</v>
      </c>
      <c r="CP938" s="10">
        <v>0</v>
      </c>
      <c r="CQ938" s="10">
        <v>0</v>
      </c>
      <c r="CR938" s="10">
        <v>0</v>
      </c>
      <c r="CS938" s="10">
        <v>0</v>
      </c>
      <c r="CT938" s="10">
        <v>0</v>
      </c>
      <c r="CU938" s="10">
        <v>0</v>
      </c>
      <c r="CV938" s="10">
        <v>0</v>
      </c>
      <c r="CW938" s="10">
        <v>0</v>
      </c>
      <c r="CX938" s="10">
        <v>0</v>
      </c>
      <c r="CY938" s="10">
        <v>0</v>
      </c>
      <c r="CZ938" s="10">
        <v>0</v>
      </c>
      <c r="DA938" s="10">
        <v>0</v>
      </c>
      <c r="DB938" s="10">
        <v>0</v>
      </c>
      <c r="DC938" s="10">
        <v>0</v>
      </c>
      <c r="DD938" s="10">
        <v>0</v>
      </c>
      <c r="DE938" s="10">
        <v>0</v>
      </c>
      <c r="DF938" s="10">
        <v>0</v>
      </c>
      <c r="DG938" s="10">
        <v>0</v>
      </c>
    </row>
    <row r="939" spans="1:111">
      <c r="A939" t="s">
        <v>37</v>
      </c>
      <c r="B939" t="s">
        <v>67</v>
      </c>
      <c r="C939" t="s">
        <v>79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0">
        <v>0</v>
      </c>
      <c r="J939" s="10">
        <v>47.25</v>
      </c>
      <c r="K939" s="10">
        <v>39.569999694824219</v>
      </c>
      <c r="L939" s="10">
        <v>86.819999694824219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87.410003662109375</v>
      </c>
      <c r="T939" s="10">
        <v>0</v>
      </c>
      <c r="U939" s="10">
        <v>87.410003662109375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39.389999389648438</v>
      </c>
      <c r="AC939" s="10">
        <v>49.615001678466797</v>
      </c>
      <c r="AD939" s="10">
        <v>89.005001068115234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5.320000171661377</v>
      </c>
      <c r="AL939" s="10">
        <v>324.09500122070312</v>
      </c>
      <c r="AM939" s="10">
        <v>329.41500854492188</v>
      </c>
      <c r="AN939" s="10">
        <v>0</v>
      </c>
      <c r="AO939" s="10">
        <v>0</v>
      </c>
      <c r="AP939" s="10">
        <v>0</v>
      </c>
      <c r="AQ939" s="10">
        <v>0</v>
      </c>
      <c r="AR939" s="10">
        <v>0</v>
      </c>
      <c r="AS939" s="10">
        <v>0</v>
      </c>
      <c r="AT939" s="10">
        <v>39.389999389648438</v>
      </c>
      <c r="AU939" s="10">
        <v>49.615001678466797</v>
      </c>
      <c r="AV939" s="10">
        <v>89.005001068115234</v>
      </c>
      <c r="AW939" s="10">
        <v>0</v>
      </c>
      <c r="AX939" s="10">
        <v>0</v>
      </c>
      <c r="AY939" s="10">
        <v>0</v>
      </c>
      <c r="AZ939" s="10">
        <v>0</v>
      </c>
      <c r="BA939" s="10">
        <v>0</v>
      </c>
      <c r="BB939" s="10">
        <v>0</v>
      </c>
      <c r="BC939" s="10">
        <v>5.320000171661377</v>
      </c>
      <c r="BD939" s="10">
        <v>324.09500122070312</v>
      </c>
      <c r="BE939" s="10">
        <v>329.41500854492188</v>
      </c>
      <c r="BF939" s="10">
        <v>0</v>
      </c>
      <c r="BG939" s="10">
        <v>0</v>
      </c>
      <c r="BH939" s="10">
        <v>0</v>
      </c>
      <c r="BI939" s="10">
        <v>0</v>
      </c>
      <c r="BJ939" s="10">
        <v>0</v>
      </c>
      <c r="BK939" s="10">
        <v>0</v>
      </c>
      <c r="BL939" s="10">
        <v>32.415000915527344</v>
      </c>
      <c r="BM939" s="10">
        <v>0</v>
      </c>
      <c r="BN939" s="10">
        <v>32.415000915527344</v>
      </c>
      <c r="BO939" s="10">
        <v>0</v>
      </c>
      <c r="BP939" s="10">
        <v>0</v>
      </c>
      <c r="BQ939" s="10">
        <v>0</v>
      </c>
      <c r="BR939" s="10">
        <v>0</v>
      </c>
      <c r="BS939" s="10">
        <v>0</v>
      </c>
      <c r="BT939" s="10">
        <v>0</v>
      </c>
      <c r="BU939" s="10">
        <v>5.320000171661377</v>
      </c>
      <c r="BV939" s="10">
        <v>1102.050048828125</v>
      </c>
      <c r="BW939" s="10">
        <v>1107.3699951171875</v>
      </c>
      <c r="BX939" s="10">
        <v>0</v>
      </c>
      <c r="BY939" s="10">
        <v>0</v>
      </c>
      <c r="BZ939" s="10">
        <v>0</v>
      </c>
      <c r="CA939" s="10">
        <v>0</v>
      </c>
      <c r="CB939" s="10">
        <v>0</v>
      </c>
      <c r="CC939" s="10">
        <v>0</v>
      </c>
      <c r="CD939" s="10">
        <v>32.415000915527344</v>
      </c>
      <c r="CE939" s="10">
        <v>0</v>
      </c>
      <c r="CF939" s="10">
        <v>32.415000915527344</v>
      </c>
      <c r="CG939" s="10">
        <v>0</v>
      </c>
      <c r="CH939" s="10">
        <v>0</v>
      </c>
      <c r="CI939" s="10">
        <v>0</v>
      </c>
      <c r="CJ939" s="10">
        <v>0</v>
      </c>
      <c r="CK939" s="10">
        <v>0</v>
      </c>
      <c r="CL939" s="10">
        <v>0</v>
      </c>
      <c r="CM939" s="10">
        <v>5.320000171661377</v>
      </c>
      <c r="CN939" s="10">
        <v>1102.050048828125</v>
      </c>
      <c r="CO939" s="10">
        <v>1107.3699951171875</v>
      </c>
      <c r="CP939" s="10">
        <v>0</v>
      </c>
      <c r="CQ939" s="10">
        <v>208.6300048828125</v>
      </c>
      <c r="CR939" s="10">
        <v>208.6300048828125</v>
      </c>
      <c r="CS939" s="10">
        <v>0</v>
      </c>
      <c r="CT939" s="10">
        <v>0</v>
      </c>
      <c r="CU939" s="10">
        <v>0</v>
      </c>
      <c r="CV939" s="10">
        <v>21.520000457763672</v>
      </c>
      <c r="CW939" s="10">
        <v>0</v>
      </c>
      <c r="CX939" s="10">
        <v>21.520000457763672</v>
      </c>
      <c r="CY939" s="10">
        <v>0</v>
      </c>
      <c r="CZ939" s="10">
        <v>0</v>
      </c>
      <c r="DA939" s="10">
        <v>0</v>
      </c>
      <c r="DB939" s="10">
        <v>0</v>
      </c>
      <c r="DC939" s="10">
        <v>0</v>
      </c>
      <c r="DD939" s="10">
        <v>0</v>
      </c>
      <c r="DE939" s="10">
        <v>5.1100001335144043</v>
      </c>
      <c r="DF939" s="10">
        <v>1011.0900268554688</v>
      </c>
      <c r="DG939" s="10">
        <v>1016.2000122070312</v>
      </c>
    </row>
    <row r="940" spans="1:111">
      <c r="A940" t="s">
        <v>37</v>
      </c>
      <c r="B940" t="s">
        <v>68</v>
      </c>
      <c r="C940" t="s">
        <v>79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  <c r="AA940" s="10">
        <v>0</v>
      </c>
      <c r="AB940" s="10">
        <v>0</v>
      </c>
      <c r="AC940" s="10">
        <v>0</v>
      </c>
      <c r="AD940" s="10">
        <v>0</v>
      </c>
      <c r="AE940" s="10">
        <v>0</v>
      </c>
      <c r="AF940" s="10">
        <v>0</v>
      </c>
      <c r="AG940" s="10">
        <v>0</v>
      </c>
      <c r="AH940" s="10">
        <v>0</v>
      </c>
      <c r="AI940" s="10">
        <v>0</v>
      </c>
      <c r="AJ940" s="10">
        <v>0</v>
      </c>
      <c r="AK940" s="10">
        <v>0</v>
      </c>
      <c r="AL940" s="10">
        <v>0</v>
      </c>
      <c r="AM940" s="10">
        <v>0</v>
      </c>
      <c r="AN940" s="10">
        <v>0</v>
      </c>
      <c r="AO940" s="10">
        <v>0</v>
      </c>
      <c r="AP940" s="10">
        <v>0</v>
      </c>
      <c r="AQ940" s="10">
        <v>0</v>
      </c>
      <c r="AR940" s="10">
        <v>0</v>
      </c>
      <c r="AS940" s="10">
        <v>0</v>
      </c>
      <c r="AT940" s="10">
        <v>0</v>
      </c>
      <c r="AU940" s="10">
        <v>0</v>
      </c>
      <c r="AV940" s="10">
        <v>0</v>
      </c>
      <c r="AW940" s="10">
        <v>0</v>
      </c>
      <c r="AX940" s="10">
        <v>0</v>
      </c>
      <c r="AY940" s="10">
        <v>0</v>
      </c>
      <c r="AZ940" s="10">
        <v>0</v>
      </c>
      <c r="BA940" s="10">
        <v>0</v>
      </c>
      <c r="BB940" s="10">
        <v>0</v>
      </c>
      <c r="BC940" s="10">
        <v>0</v>
      </c>
      <c r="BD940" s="10">
        <v>0</v>
      </c>
      <c r="BE940" s="10">
        <v>0</v>
      </c>
      <c r="BF940" s="10">
        <v>0</v>
      </c>
      <c r="BG940" s="10">
        <v>0</v>
      </c>
      <c r="BH940" s="10">
        <v>0</v>
      </c>
      <c r="BI940" s="10">
        <v>0</v>
      </c>
      <c r="BJ940" s="10">
        <v>0</v>
      </c>
      <c r="BK940" s="10">
        <v>0</v>
      </c>
      <c r="BL940" s="10">
        <v>0</v>
      </c>
      <c r="BM940" s="10">
        <v>0</v>
      </c>
      <c r="BN940" s="10">
        <v>0</v>
      </c>
      <c r="BO940" s="10">
        <v>0</v>
      </c>
      <c r="BP940" s="10">
        <v>0</v>
      </c>
      <c r="BQ940" s="10">
        <v>0</v>
      </c>
      <c r="BR940" s="10">
        <v>0</v>
      </c>
      <c r="BS940" s="10">
        <v>0</v>
      </c>
      <c r="BT940" s="10">
        <v>0</v>
      </c>
      <c r="BU940" s="10">
        <v>0</v>
      </c>
      <c r="BV940" s="10">
        <v>0</v>
      </c>
      <c r="BW940" s="10">
        <v>0</v>
      </c>
      <c r="BX940" s="10">
        <v>0</v>
      </c>
      <c r="BY940" s="10">
        <v>0</v>
      </c>
      <c r="BZ940" s="10">
        <v>0</v>
      </c>
      <c r="CA940" s="10">
        <v>0</v>
      </c>
      <c r="CB940" s="10">
        <v>0</v>
      </c>
      <c r="CC940" s="10">
        <v>0</v>
      </c>
      <c r="CD940" s="10">
        <v>0</v>
      </c>
      <c r="CE940" s="10">
        <v>0</v>
      </c>
      <c r="CF940" s="10">
        <v>0</v>
      </c>
      <c r="CG940" s="10">
        <v>0</v>
      </c>
      <c r="CH940" s="10">
        <v>0</v>
      </c>
      <c r="CI940" s="10">
        <v>0</v>
      </c>
      <c r="CJ940" s="10">
        <v>0</v>
      </c>
      <c r="CK940" s="10">
        <v>0</v>
      </c>
      <c r="CL940" s="10">
        <v>0</v>
      </c>
      <c r="CM940" s="10">
        <v>0</v>
      </c>
      <c r="CN940" s="10">
        <v>0</v>
      </c>
      <c r="CO940" s="10">
        <v>0</v>
      </c>
      <c r="CP940" s="10">
        <v>0</v>
      </c>
      <c r="CQ940" s="10">
        <v>0</v>
      </c>
      <c r="CR940" s="10">
        <v>0</v>
      </c>
      <c r="CS940" s="10">
        <v>0</v>
      </c>
      <c r="CT940" s="10">
        <v>0</v>
      </c>
      <c r="CU940" s="10">
        <v>0</v>
      </c>
      <c r="CV940" s="10">
        <v>0</v>
      </c>
      <c r="CW940" s="10">
        <v>0</v>
      </c>
      <c r="CX940" s="10">
        <v>0</v>
      </c>
      <c r="CY940" s="10">
        <v>0</v>
      </c>
      <c r="CZ940" s="10">
        <v>0</v>
      </c>
      <c r="DA940" s="10">
        <v>0</v>
      </c>
      <c r="DB940" s="10">
        <v>0</v>
      </c>
      <c r="DC940" s="10">
        <v>0</v>
      </c>
      <c r="DD940" s="10">
        <v>0</v>
      </c>
      <c r="DE940" s="10">
        <v>0</v>
      </c>
      <c r="DF940" s="10">
        <v>0</v>
      </c>
      <c r="DG940" s="10">
        <v>0</v>
      </c>
    </row>
    <row r="941" spans="1:111">
      <c r="A941" t="s">
        <v>37</v>
      </c>
      <c r="B941" t="s">
        <v>69</v>
      </c>
      <c r="C941" t="s">
        <v>79</v>
      </c>
      <c r="D941" s="10">
        <v>1325.9349975585938</v>
      </c>
      <c r="E941" s="10">
        <v>31135.82421875</v>
      </c>
      <c r="F941" s="10">
        <v>32461.75927734375</v>
      </c>
      <c r="G941" s="10">
        <v>2294.3799438476562</v>
      </c>
      <c r="H941" s="10">
        <v>21101.140625</v>
      </c>
      <c r="I941" s="10">
        <v>23395.521484375</v>
      </c>
      <c r="J941" s="10">
        <v>1596.8700046539307</v>
      </c>
      <c r="K941" s="10">
        <v>6929.4150009155273</v>
      </c>
      <c r="L941" s="10">
        <v>8526.2848739624023</v>
      </c>
      <c r="M941" s="10">
        <v>1524.6500244140625</v>
      </c>
      <c r="N941" s="10">
        <v>1756.489990234375</v>
      </c>
      <c r="O941" s="10">
        <v>3281.14013671875</v>
      </c>
      <c r="P941" s="10">
        <v>1998.6049957275391</v>
      </c>
      <c r="Q941" s="10">
        <v>4435.2249755859375</v>
      </c>
      <c r="R941" s="10">
        <v>6433.8299560546875</v>
      </c>
      <c r="S941" s="10">
        <v>4147.9150924682617</v>
      </c>
      <c r="T941" s="10">
        <v>23353.935897827148</v>
      </c>
      <c r="U941" s="10">
        <v>27501.85075378418</v>
      </c>
      <c r="V941" s="10">
        <v>1656.7549767494202</v>
      </c>
      <c r="W941" s="10">
        <v>29748.39501953125</v>
      </c>
      <c r="X941" s="10">
        <v>31405.149932861328</v>
      </c>
      <c r="Y941" s="10">
        <v>848.42499923706055</v>
      </c>
      <c r="Z941" s="10">
        <v>17523.280456542969</v>
      </c>
      <c r="AA941" s="10">
        <v>18371.704833984375</v>
      </c>
      <c r="AB941" s="10">
        <v>1904.7800140380859</v>
      </c>
      <c r="AC941" s="10">
        <v>8256.9553337097168</v>
      </c>
      <c r="AD941" s="10">
        <v>10161.735469818115</v>
      </c>
      <c r="AE941" s="10">
        <v>1692.4199829101562</v>
      </c>
      <c r="AF941" s="10">
        <v>9909.794921875</v>
      </c>
      <c r="AG941" s="10">
        <v>11602.214721679688</v>
      </c>
      <c r="AH941" s="10">
        <v>2333.1350021362305</v>
      </c>
      <c r="AI941" s="10">
        <v>10679.065002441406</v>
      </c>
      <c r="AJ941" s="10">
        <v>13012.19970703125</v>
      </c>
      <c r="AK941" s="10">
        <v>4350.8698735237122</v>
      </c>
      <c r="AL941" s="10">
        <v>30345.954528808594</v>
      </c>
      <c r="AM941" s="10">
        <v>34696.824373245239</v>
      </c>
      <c r="AN941" s="10">
        <v>1656.7549767494202</v>
      </c>
      <c r="AO941" s="10">
        <v>29748.39501953125</v>
      </c>
      <c r="AP941" s="10">
        <v>31405.149932861328</v>
      </c>
      <c r="AQ941" s="10">
        <v>848.42499923706055</v>
      </c>
      <c r="AR941" s="10">
        <v>17523.280456542969</v>
      </c>
      <c r="AS941" s="10">
        <v>18371.704833984375</v>
      </c>
      <c r="AT941" s="10">
        <v>1904.7800140380859</v>
      </c>
      <c r="AU941" s="10">
        <v>8256.9553337097168</v>
      </c>
      <c r="AV941" s="10">
        <v>10161.735469818115</v>
      </c>
      <c r="AW941" s="10">
        <v>1692.4199829101562</v>
      </c>
      <c r="AX941" s="10">
        <v>9909.794921875</v>
      </c>
      <c r="AY941" s="10">
        <v>11602.214721679688</v>
      </c>
      <c r="AZ941" s="10">
        <v>2333.1350021362305</v>
      </c>
      <c r="BA941" s="10">
        <v>10679.065002441406</v>
      </c>
      <c r="BB941" s="10">
        <v>13012.19970703125</v>
      </c>
      <c r="BC941" s="10">
        <v>4350.8698735237122</v>
      </c>
      <c r="BD941" s="10">
        <v>30345.954528808594</v>
      </c>
      <c r="BE941" s="10">
        <v>34696.824373245239</v>
      </c>
      <c r="BF941" s="10">
        <v>1539.1799774169922</v>
      </c>
      <c r="BG941" s="10">
        <v>25956.72900390625</v>
      </c>
      <c r="BH941" s="10">
        <v>27495.908752441406</v>
      </c>
      <c r="BI941" s="10">
        <v>823.69500255584717</v>
      </c>
      <c r="BJ941" s="10">
        <v>19181.8603515625</v>
      </c>
      <c r="BK941" s="10">
        <v>20005.55517578125</v>
      </c>
      <c r="BL941" s="10">
        <v>1585.3299999237061</v>
      </c>
      <c r="BM941" s="10">
        <v>10538.869873046875</v>
      </c>
      <c r="BN941" s="10">
        <v>12124.199729919434</v>
      </c>
      <c r="BO941" s="10">
        <v>1517.4349670410156</v>
      </c>
      <c r="BP941" s="10">
        <v>7130.755126953125</v>
      </c>
      <c r="BQ941" s="10">
        <v>8648.1900634765625</v>
      </c>
      <c r="BR941" s="10">
        <v>2142.5899620056152</v>
      </c>
      <c r="BS941" s="10">
        <v>5936.2098388671875</v>
      </c>
      <c r="BT941" s="10">
        <v>8078.7998046875</v>
      </c>
      <c r="BU941" s="10">
        <v>3964.069929599762</v>
      </c>
      <c r="BV941" s="10">
        <v>27379.069793701172</v>
      </c>
      <c r="BW941" s="10">
        <v>31343.140535354614</v>
      </c>
      <c r="BX941" s="10">
        <v>1539.1799774169922</v>
      </c>
      <c r="BY941" s="10">
        <v>25956.72900390625</v>
      </c>
      <c r="BZ941" s="10">
        <v>27495.908752441406</v>
      </c>
      <c r="CA941" s="10">
        <v>823.69500255584717</v>
      </c>
      <c r="CB941" s="10">
        <v>19181.8603515625</v>
      </c>
      <c r="CC941" s="10">
        <v>20005.55517578125</v>
      </c>
      <c r="CD941" s="10">
        <v>1585.3299999237061</v>
      </c>
      <c r="CE941" s="10">
        <v>10538.869873046875</v>
      </c>
      <c r="CF941" s="10">
        <v>12124.199729919434</v>
      </c>
      <c r="CG941" s="10">
        <v>1517.4349670410156</v>
      </c>
      <c r="CH941" s="10">
        <v>7130.755126953125</v>
      </c>
      <c r="CI941" s="10">
        <v>8648.1900634765625</v>
      </c>
      <c r="CJ941" s="10">
        <v>2142.5899620056152</v>
      </c>
      <c r="CK941" s="10">
        <v>5936.2098388671875</v>
      </c>
      <c r="CL941" s="10">
        <v>8078.7998046875</v>
      </c>
      <c r="CM941" s="10">
        <v>3964.069929599762</v>
      </c>
      <c r="CN941" s="10">
        <v>27379.069793701172</v>
      </c>
      <c r="CO941" s="10">
        <v>31343.140535354614</v>
      </c>
      <c r="CP941" s="10">
        <v>1443.7100067138672</v>
      </c>
      <c r="CQ941" s="10">
        <v>16170.454956054688</v>
      </c>
      <c r="CR941" s="10">
        <v>17614.164855957031</v>
      </c>
      <c r="CS941" s="10">
        <v>772.08997058868408</v>
      </c>
      <c r="CT941" s="10">
        <v>47434.64453125</v>
      </c>
      <c r="CU941" s="10">
        <v>48206.7353515625</v>
      </c>
      <c r="CV941" s="10">
        <v>1176.4299774169922</v>
      </c>
      <c r="CW941" s="10">
        <v>12210.484924316406</v>
      </c>
      <c r="CX941" s="10">
        <v>13386.915203094482</v>
      </c>
      <c r="CY941" s="10">
        <v>1423.8150482177734</v>
      </c>
      <c r="CZ941" s="10">
        <v>7318.68505859375</v>
      </c>
      <c r="DA941" s="10">
        <v>8742.5001220703125</v>
      </c>
      <c r="DB941" s="10">
        <v>2046.5099792480469</v>
      </c>
      <c r="DC941" s="10">
        <v>4869.2098388671875</v>
      </c>
      <c r="DD941" s="10">
        <v>6915.7200927734375</v>
      </c>
      <c r="DE941" s="10">
        <v>3853.6949572563171</v>
      </c>
      <c r="DF941" s="10">
        <v>26039.650604248047</v>
      </c>
      <c r="DG941" s="10">
        <v>29893.345308303833</v>
      </c>
    </row>
    <row r="942" spans="1:111">
      <c r="A942" t="s">
        <v>38</v>
      </c>
      <c r="B942" t="s">
        <v>63</v>
      </c>
      <c r="C942" t="s">
        <v>72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  <c r="AC942" s="10">
        <v>0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0</v>
      </c>
      <c r="AL942" s="10">
        <v>0</v>
      </c>
      <c r="AM942" s="10">
        <v>0</v>
      </c>
      <c r="AN942" s="10">
        <v>0</v>
      </c>
      <c r="AO942" s="10">
        <v>0</v>
      </c>
      <c r="AP942" s="10">
        <v>0</v>
      </c>
      <c r="AQ942" s="10">
        <v>0</v>
      </c>
      <c r="AR942" s="10">
        <v>0</v>
      </c>
      <c r="AS942" s="10">
        <v>0</v>
      </c>
      <c r="AT942" s="10">
        <v>0</v>
      </c>
      <c r="AU942" s="10">
        <v>0</v>
      </c>
      <c r="AV942" s="10">
        <v>0</v>
      </c>
      <c r="AW942" s="10">
        <v>0</v>
      </c>
      <c r="AX942" s="10">
        <v>0</v>
      </c>
      <c r="AY942" s="10">
        <v>0</v>
      </c>
      <c r="AZ942" s="10">
        <v>0</v>
      </c>
      <c r="BA942" s="10">
        <v>0</v>
      </c>
      <c r="BB942" s="10">
        <v>0</v>
      </c>
      <c r="BC942" s="10">
        <v>0</v>
      </c>
      <c r="BD942" s="10">
        <v>0</v>
      </c>
      <c r="BE942" s="10">
        <v>0</v>
      </c>
      <c r="BF942" s="10">
        <v>0</v>
      </c>
      <c r="BG942" s="10">
        <v>0</v>
      </c>
      <c r="BH942" s="10">
        <v>0</v>
      </c>
      <c r="BI942" s="10">
        <v>0</v>
      </c>
      <c r="BJ942" s="10">
        <v>0</v>
      </c>
      <c r="BK942" s="10">
        <v>0</v>
      </c>
      <c r="BL942" s="10">
        <v>0</v>
      </c>
      <c r="BM942" s="10">
        <v>0</v>
      </c>
      <c r="BN942" s="10">
        <v>0</v>
      </c>
      <c r="BO942" s="10">
        <v>0</v>
      </c>
      <c r="BP942" s="10">
        <v>0</v>
      </c>
      <c r="BQ942" s="10">
        <v>0</v>
      </c>
      <c r="BR942" s="10">
        <v>0</v>
      </c>
      <c r="BS942" s="10">
        <v>0</v>
      </c>
      <c r="BT942" s="10">
        <v>0</v>
      </c>
      <c r="BU942" s="10">
        <v>0</v>
      </c>
      <c r="BV942" s="10">
        <v>0</v>
      </c>
      <c r="BW942" s="10">
        <v>0</v>
      </c>
      <c r="BX942" s="10">
        <v>0</v>
      </c>
      <c r="BY942" s="10">
        <v>0</v>
      </c>
      <c r="BZ942" s="10">
        <v>0</v>
      </c>
      <c r="CA942" s="10">
        <v>0</v>
      </c>
      <c r="CB942" s="10">
        <v>0</v>
      </c>
      <c r="CC942" s="10">
        <v>0</v>
      </c>
      <c r="CD942" s="10">
        <v>0</v>
      </c>
      <c r="CE942" s="10">
        <v>0</v>
      </c>
      <c r="CF942" s="10">
        <v>0</v>
      </c>
      <c r="CG942" s="10">
        <v>0</v>
      </c>
      <c r="CH942" s="10">
        <v>0</v>
      </c>
      <c r="CI942" s="10">
        <v>0</v>
      </c>
      <c r="CJ942" s="10">
        <v>0</v>
      </c>
      <c r="CK942" s="10">
        <v>0</v>
      </c>
      <c r="CL942" s="10">
        <v>0</v>
      </c>
      <c r="CM942" s="10">
        <v>0</v>
      </c>
      <c r="CN942" s="10">
        <v>0</v>
      </c>
      <c r="CO942" s="10">
        <v>0</v>
      </c>
      <c r="CP942" s="10">
        <v>0</v>
      </c>
      <c r="CQ942" s="10">
        <v>0</v>
      </c>
      <c r="CR942" s="10">
        <v>0</v>
      </c>
      <c r="CS942" s="10">
        <v>0</v>
      </c>
      <c r="CT942" s="10">
        <v>0</v>
      </c>
      <c r="CU942" s="10">
        <v>0</v>
      </c>
      <c r="CV942" s="10">
        <v>0</v>
      </c>
      <c r="CW942" s="10">
        <v>0</v>
      </c>
      <c r="CX942" s="10">
        <v>0</v>
      </c>
      <c r="CY942" s="10">
        <v>0</v>
      </c>
      <c r="CZ942" s="10">
        <v>0</v>
      </c>
      <c r="DA942" s="10">
        <v>0</v>
      </c>
      <c r="DB942" s="10">
        <v>0</v>
      </c>
      <c r="DC942" s="10">
        <v>0</v>
      </c>
      <c r="DD942" s="10">
        <v>0</v>
      </c>
      <c r="DE942" s="10">
        <v>0</v>
      </c>
      <c r="DF942" s="10">
        <v>0</v>
      </c>
      <c r="DG942" s="10">
        <v>0</v>
      </c>
    </row>
    <row r="943" spans="1:111">
      <c r="A943" t="s">
        <v>38</v>
      </c>
      <c r="B943" t="s">
        <v>63</v>
      </c>
      <c r="C943" t="s">
        <v>73</v>
      </c>
      <c r="D943" s="10">
        <v>3148.5</v>
      </c>
      <c r="E943" s="10">
        <v>4860</v>
      </c>
      <c r="F943" s="10">
        <v>8008.5</v>
      </c>
      <c r="G943" s="10">
        <v>2382.5</v>
      </c>
      <c r="H943" s="10">
        <v>0</v>
      </c>
      <c r="I943" s="10">
        <v>2382.5</v>
      </c>
      <c r="J943" s="10">
        <v>879.5</v>
      </c>
      <c r="K943" s="10">
        <v>1612</v>
      </c>
      <c r="L943" s="10">
        <v>2491.5</v>
      </c>
      <c r="M943" s="10">
        <v>1598.5</v>
      </c>
      <c r="N943" s="10">
        <v>3272</v>
      </c>
      <c r="O943" s="10">
        <v>4870.5</v>
      </c>
      <c r="P943" s="10">
        <v>1050.5</v>
      </c>
      <c r="Q943" s="10">
        <v>4662.5</v>
      </c>
      <c r="R943" s="10">
        <v>5713</v>
      </c>
      <c r="S943" s="10">
        <v>314.5</v>
      </c>
      <c r="T943" s="10">
        <v>2004</v>
      </c>
      <c r="U943" s="10">
        <v>2318.5</v>
      </c>
      <c r="V943" s="10">
        <v>3912.280029296875</v>
      </c>
      <c r="W943" s="10">
        <v>3152.985107421875</v>
      </c>
      <c r="X943" s="10">
        <v>7065.26513671875</v>
      </c>
      <c r="Y943" s="10">
        <v>4972.39990234375</v>
      </c>
      <c r="Z943" s="10">
        <v>174.66499328613281</v>
      </c>
      <c r="AA943" s="10">
        <v>5147.06494140625</v>
      </c>
      <c r="AB943" s="10">
        <v>1394.7249755859375</v>
      </c>
      <c r="AC943" s="10">
        <v>8269.9501953125</v>
      </c>
      <c r="AD943" s="10">
        <v>9664.6748046875</v>
      </c>
      <c r="AE943" s="10">
        <v>4734.38525390625</v>
      </c>
      <c r="AF943" s="10">
        <v>4497.52001953125</v>
      </c>
      <c r="AG943" s="10">
        <v>9231.9052734375</v>
      </c>
      <c r="AH943" s="10">
        <v>1715.27001953125</v>
      </c>
      <c r="AI943" s="10">
        <v>5949.02001953125</v>
      </c>
      <c r="AJ943" s="10">
        <v>7664.2900390625</v>
      </c>
      <c r="AK943" s="10">
        <v>623.09503173828125</v>
      </c>
      <c r="AL943" s="10">
        <v>2030.1949462890625</v>
      </c>
      <c r="AM943" s="10">
        <v>2653.2900390625</v>
      </c>
      <c r="AN943" s="10">
        <v>3912.280029296875</v>
      </c>
      <c r="AO943" s="10">
        <v>3152.985107421875</v>
      </c>
      <c r="AP943" s="10">
        <v>7065.26513671875</v>
      </c>
      <c r="AQ943" s="10">
        <v>4972.39990234375</v>
      </c>
      <c r="AR943" s="10">
        <v>174.66499328613281</v>
      </c>
      <c r="AS943" s="10">
        <v>5147.06494140625</v>
      </c>
      <c r="AT943" s="10">
        <v>1394.7249755859375</v>
      </c>
      <c r="AU943" s="10">
        <v>8269.9501953125</v>
      </c>
      <c r="AV943" s="10">
        <v>9664.6748046875</v>
      </c>
      <c r="AW943" s="10">
        <v>4734.38525390625</v>
      </c>
      <c r="AX943" s="10">
        <v>4497.52001953125</v>
      </c>
      <c r="AY943" s="10">
        <v>9231.9052734375</v>
      </c>
      <c r="AZ943" s="10">
        <v>1715.27001953125</v>
      </c>
      <c r="BA943" s="10">
        <v>5949.02001953125</v>
      </c>
      <c r="BB943" s="10">
        <v>7664.2900390625</v>
      </c>
      <c r="BC943" s="10">
        <v>623.09503173828125</v>
      </c>
      <c r="BD943" s="10">
        <v>2030.1949462890625</v>
      </c>
      <c r="BE943" s="10">
        <v>2653.2900390625</v>
      </c>
      <c r="BF943" s="10">
        <v>3661</v>
      </c>
      <c r="BG943" s="10">
        <v>3152.985107421875</v>
      </c>
      <c r="BH943" s="10">
        <v>6813.9853515625</v>
      </c>
      <c r="BI943" s="10">
        <v>4981.705078125</v>
      </c>
      <c r="BJ943" s="10">
        <v>5659.46484375</v>
      </c>
      <c r="BK943" s="10">
        <v>10641.169921875</v>
      </c>
      <c r="BL943" s="10">
        <v>1386.75</v>
      </c>
      <c r="BM943" s="10">
        <v>9233.5048828125</v>
      </c>
      <c r="BN943" s="10">
        <v>10620.2548828125</v>
      </c>
      <c r="BO943" s="10">
        <v>4573.43017578125</v>
      </c>
      <c r="BP943" s="10">
        <v>5669.64990234375</v>
      </c>
      <c r="BQ943" s="10">
        <v>10243.080078125</v>
      </c>
      <c r="BR943" s="10">
        <v>1696.675048828125</v>
      </c>
      <c r="BS943" s="10">
        <v>6098.59521484375</v>
      </c>
      <c r="BT943" s="10">
        <v>7795.2705078125</v>
      </c>
      <c r="BU943" s="10">
        <v>581.19000244140625</v>
      </c>
      <c r="BV943" s="10">
        <v>2030.1949462890625</v>
      </c>
      <c r="BW943" s="10">
        <v>2611.385009765625</v>
      </c>
      <c r="BX943" s="10">
        <v>3661</v>
      </c>
      <c r="BY943" s="10">
        <v>3152.985107421875</v>
      </c>
      <c r="BZ943" s="10">
        <v>6813.9853515625</v>
      </c>
      <c r="CA943" s="10">
        <v>4981.705078125</v>
      </c>
      <c r="CB943" s="10">
        <v>5659.46484375</v>
      </c>
      <c r="CC943" s="10">
        <v>10641.169921875</v>
      </c>
      <c r="CD943" s="10">
        <v>1386.75</v>
      </c>
      <c r="CE943" s="10">
        <v>9233.5048828125</v>
      </c>
      <c r="CF943" s="10">
        <v>10620.2548828125</v>
      </c>
      <c r="CG943" s="10">
        <v>4573.43017578125</v>
      </c>
      <c r="CH943" s="10">
        <v>5669.64990234375</v>
      </c>
      <c r="CI943" s="10">
        <v>10243.080078125</v>
      </c>
      <c r="CJ943" s="10">
        <v>1696.675048828125</v>
      </c>
      <c r="CK943" s="10">
        <v>6098.59521484375</v>
      </c>
      <c r="CL943" s="10">
        <v>7795.2705078125</v>
      </c>
      <c r="CM943" s="10">
        <v>581.19000244140625</v>
      </c>
      <c r="CN943" s="10">
        <v>2030.1949462890625</v>
      </c>
      <c r="CO943" s="10">
        <v>2611.385009765625</v>
      </c>
      <c r="CP943" s="10">
        <v>3388.309814453125</v>
      </c>
      <c r="CQ943" s="10">
        <v>3152.985107421875</v>
      </c>
      <c r="CR943" s="10">
        <v>6541.294921875</v>
      </c>
      <c r="CS943" s="10">
        <v>4688.65966796875</v>
      </c>
      <c r="CT943" s="10">
        <v>13058.990234375</v>
      </c>
      <c r="CU943" s="10">
        <v>17747.650390625</v>
      </c>
      <c r="CV943" s="10">
        <v>1585.1199951171875</v>
      </c>
      <c r="CW943" s="10">
        <v>10844.5546875</v>
      </c>
      <c r="CX943" s="10">
        <v>12429.6748046875</v>
      </c>
      <c r="CY943" s="10">
        <v>4380.9697265625</v>
      </c>
      <c r="CZ943" s="10">
        <v>5669.64990234375</v>
      </c>
      <c r="DA943" s="10">
        <v>10050.619140625</v>
      </c>
      <c r="DB943" s="10">
        <v>1601.8299560546875</v>
      </c>
      <c r="DC943" s="10">
        <v>6113.080078125</v>
      </c>
      <c r="DD943" s="10">
        <v>7714.91015625</v>
      </c>
      <c r="DE943" s="10">
        <v>539.2650146484375</v>
      </c>
      <c r="DF943" s="10">
        <v>2030.1949462890625</v>
      </c>
      <c r="DG943" s="10">
        <v>2569.4599609375</v>
      </c>
    </row>
    <row r="944" spans="1:111">
      <c r="A944" t="s">
        <v>38</v>
      </c>
      <c r="B944" t="s">
        <v>63</v>
      </c>
      <c r="C944" t="s">
        <v>74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0</v>
      </c>
      <c r="AL944" s="10">
        <v>0</v>
      </c>
      <c r="AM944" s="10">
        <v>0</v>
      </c>
      <c r="AN944" s="10">
        <v>0</v>
      </c>
      <c r="AO944" s="10">
        <v>0</v>
      </c>
      <c r="AP944" s="10">
        <v>0</v>
      </c>
      <c r="AQ944" s="10">
        <v>0</v>
      </c>
      <c r="AR944" s="10">
        <v>0</v>
      </c>
      <c r="AS944" s="10">
        <v>0</v>
      </c>
      <c r="AT944" s="10">
        <v>0</v>
      </c>
      <c r="AU944" s="10">
        <v>0</v>
      </c>
      <c r="AV944" s="10">
        <v>0</v>
      </c>
      <c r="AW944" s="10">
        <v>0</v>
      </c>
      <c r="AX944" s="10">
        <v>0</v>
      </c>
      <c r="AY944" s="10">
        <v>0</v>
      </c>
      <c r="AZ944" s="10">
        <v>0</v>
      </c>
      <c r="BA944" s="10">
        <v>0</v>
      </c>
      <c r="BB944" s="10">
        <v>0</v>
      </c>
      <c r="BC944" s="10">
        <v>0</v>
      </c>
      <c r="BD944" s="10">
        <v>0</v>
      </c>
      <c r="BE944" s="10">
        <v>0</v>
      </c>
      <c r="BF944" s="10">
        <v>0</v>
      </c>
      <c r="BG944" s="10">
        <v>0</v>
      </c>
      <c r="BH944" s="10">
        <v>0</v>
      </c>
      <c r="BI944" s="10">
        <v>0</v>
      </c>
      <c r="BJ944" s="10">
        <v>0</v>
      </c>
      <c r="BK944" s="10">
        <v>0</v>
      </c>
      <c r="BL944" s="10">
        <v>0</v>
      </c>
      <c r="BM944" s="10">
        <v>0</v>
      </c>
      <c r="BN944" s="10">
        <v>0</v>
      </c>
      <c r="BO944" s="10">
        <v>0</v>
      </c>
      <c r="BP944" s="10">
        <v>0</v>
      </c>
      <c r="BQ944" s="10">
        <v>0</v>
      </c>
      <c r="BR944" s="10">
        <v>0</v>
      </c>
      <c r="BS944" s="10">
        <v>0</v>
      </c>
      <c r="BT944" s="10">
        <v>0</v>
      </c>
      <c r="BU944" s="10">
        <v>0</v>
      </c>
      <c r="BV944" s="10">
        <v>0</v>
      </c>
      <c r="BW944" s="10">
        <v>0</v>
      </c>
      <c r="BX944" s="10">
        <v>0</v>
      </c>
      <c r="BY944" s="10">
        <v>0</v>
      </c>
      <c r="BZ944" s="10">
        <v>0</v>
      </c>
      <c r="CA944" s="10">
        <v>0</v>
      </c>
      <c r="CB944" s="10">
        <v>0</v>
      </c>
      <c r="CC944" s="10">
        <v>0</v>
      </c>
      <c r="CD944" s="10">
        <v>0</v>
      </c>
      <c r="CE944" s="10">
        <v>0</v>
      </c>
      <c r="CF944" s="10">
        <v>0</v>
      </c>
      <c r="CG944" s="10">
        <v>0</v>
      </c>
      <c r="CH944" s="10">
        <v>0</v>
      </c>
      <c r="CI944" s="10">
        <v>0</v>
      </c>
      <c r="CJ944" s="10">
        <v>0</v>
      </c>
      <c r="CK944" s="10">
        <v>0</v>
      </c>
      <c r="CL944" s="10">
        <v>0</v>
      </c>
      <c r="CM944" s="10">
        <v>0</v>
      </c>
      <c r="CN944" s="10">
        <v>0</v>
      </c>
      <c r="CO944" s="10">
        <v>0</v>
      </c>
      <c r="CP944" s="10">
        <v>0</v>
      </c>
      <c r="CQ944" s="10">
        <v>0</v>
      </c>
      <c r="CR944" s="10">
        <v>0</v>
      </c>
      <c r="CS944" s="10">
        <v>0</v>
      </c>
      <c r="CT944" s="10">
        <v>0</v>
      </c>
      <c r="CU944" s="10">
        <v>0</v>
      </c>
      <c r="CV944" s="10">
        <v>0</v>
      </c>
      <c r="CW944" s="10">
        <v>0</v>
      </c>
      <c r="CX944" s="10">
        <v>0</v>
      </c>
      <c r="CY944" s="10">
        <v>0</v>
      </c>
      <c r="CZ944" s="10">
        <v>0</v>
      </c>
      <c r="DA944" s="10">
        <v>0</v>
      </c>
      <c r="DB944" s="10">
        <v>0</v>
      </c>
      <c r="DC944" s="10">
        <v>0</v>
      </c>
      <c r="DD944" s="10">
        <v>0</v>
      </c>
      <c r="DE944" s="10">
        <v>0</v>
      </c>
      <c r="DF944" s="10">
        <v>0</v>
      </c>
      <c r="DG944" s="10">
        <v>0</v>
      </c>
    </row>
    <row r="945" spans="1:111">
      <c r="A945" t="s">
        <v>38</v>
      </c>
      <c r="B945" t="s">
        <v>63</v>
      </c>
      <c r="C945" t="s">
        <v>75</v>
      </c>
      <c r="D945" s="10">
        <v>1323.280029296875</v>
      </c>
      <c r="E945" s="10">
        <v>0</v>
      </c>
      <c r="F945" s="10">
        <v>1323.280029296875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32.569999694824219</v>
      </c>
      <c r="T945" s="10">
        <v>0</v>
      </c>
      <c r="U945" s="10">
        <v>32.569999694824219</v>
      </c>
      <c r="V945" s="10">
        <v>2522.955078125</v>
      </c>
      <c r="W945" s="10">
        <v>0</v>
      </c>
      <c r="X945" s="10">
        <v>2522.955078125</v>
      </c>
      <c r="Y945" s="10">
        <v>0</v>
      </c>
      <c r="Z945" s="10">
        <v>0</v>
      </c>
      <c r="AA945" s="10">
        <v>0</v>
      </c>
      <c r="AB945" s="10">
        <v>0</v>
      </c>
      <c r="AC945" s="10">
        <v>0</v>
      </c>
      <c r="AD945" s="10">
        <v>0</v>
      </c>
      <c r="AE945" s="10">
        <v>0</v>
      </c>
      <c r="AF945" s="10">
        <v>0</v>
      </c>
      <c r="AG945" s="10">
        <v>0</v>
      </c>
      <c r="AH945" s="10">
        <v>0</v>
      </c>
      <c r="AI945" s="10">
        <v>0</v>
      </c>
      <c r="AJ945" s="10">
        <v>0</v>
      </c>
      <c r="AK945" s="10">
        <v>2.7650001049041748</v>
      </c>
      <c r="AL945" s="10">
        <v>0</v>
      </c>
      <c r="AM945" s="10">
        <v>2.7650001049041748</v>
      </c>
      <c r="AN945" s="10">
        <v>2522.955078125</v>
      </c>
      <c r="AO945" s="10">
        <v>0</v>
      </c>
      <c r="AP945" s="10">
        <v>2522.955078125</v>
      </c>
      <c r="AQ945" s="10">
        <v>0</v>
      </c>
      <c r="AR945" s="10">
        <v>0</v>
      </c>
      <c r="AS945" s="10">
        <v>0</v>
      </c>
      <c r="AT945" s="10">
        <v>0</v>
      </c>
      <c r="AU945" s="10">
        <v>0</v>
      </c>
      <c r="AV945" s="10">
        <v>0</v>
      </c>
      <c r="AW945" s="10">
        <v>0</v>
      </c>
      <c r="AX945" s="10">
        <v>0</v>
      </c>
      <c r="AY945" s="10">
        <v>0</v>
      </c>
      <c r="AZ945" s="10">
        <v>0</v>
      </c>
      <c r="BA945" s="10">
        <v>0</v>
      </c>
      <c r="BB945" s="10">
        <v>0</v>
      </c>
      <c r="BC945" s="10">
        <v>2.7650001049041748</v>
      </c>
      <c r="BD945" s="10">
        <v>0</v>
      </c>
      <c r="BE945" s="10">
        <v>2.7650001049041748</v>
      </c>
      <c r="BF945" s="10">
        <v>1712.7750244140625</v>
      </c>
      <c r="BG945" s="10">
        <v>0</v>
      </c>
      <c r="BH945" s="10">
        <v>1712.7750244140625</v>
      </c>
      <c r="BI945" s="10">
        <v>0</v>
      </c>
      <c r="BJ945" s="10">
        <v>0</v>
      </c>
      <c r="BK945" s="10">
        <v>0</v>
      </c>
      <c r="BL945" s="10">
        <v>0</v>
      </c>
      <c r="BM945" s="10">
        <v>0</v>
      </c>
      <c r="BN945" s="10">
        <v>0</v>
      </c>
      <c r="BO945" s="10">
        <v>0</v>
      </c>
      <c r="BP945" s="10">
        <v>0</v>
      </c>
      <c r="BQ945" s="10">
        <v>0</v>
      </c>
      <c r="BR945" s="10">
        <v>0</v>
      </c>
      <c r="BS945" s="10">
        <v>0</v>
      </c>
      <c r="BT945" s="10">
        <v>0</v>
      </c>
      <c r="BU945" s="10">
        <v>0</v>
      </c>
      <c r="BV945" s="10">
        <v>0</v>
      </c>
      <c r="BW945" s="10">
        <v>0</v>
      </c>
      <c r="BX945" s="10">
        <v>1712.7750244140625</v>
      </c>
      <c r="BY945" s="10">
        <v>0</v>
      </c>
      <c r="BZ945" s="10">
        <v>1712.7750244140625</v>
      </c>
      <c r="CA945" s="10">
        <v>0</v>
      </c>
      <c r="CB945" s="10">
        <v>0</v>
      </c>
      <c r="CC945" s="10">
        <v>0</v>
      </c>
      <c r="CD945" s="10">
        <v>0</v>
      </c>
      <c r="CE945" s="10">
        <v>0</v>
      </c>
      <c r="CF945" s="10">
        <v>0</v>
      </c>
      <c r="CG945" s="10">
        <v>0</v>
      </c>
      <c r="CH945" s="10">
        <v>0</v>
      </c>
      <c r="CI945" s="10">
        <v>0</v>
      </c>
      <c r="CJ945" s="10">
        <v>0</v>
      </c>
      <c r="CK945" s="10">
        <v>0</v>
      </c>
      <c r="CL945" s="10">
        <v>0</v>
      </c>
      <c r="CM945" s="10">
        <v>0</v>
      </c>
      <c r="CN945" s="10">
        <v>0</v>
      </c>
      <c r="CO945" s="10">
        <v>0</v>
      </c>
      <c r="CP945" s="10">
        <v>1439.56005859375</v>
      </c>
      <c r="CQ945" s="10">
        <v>1609.4300537109375</v>
      </c>
      <c r="CR945" s="10">
        <v>3048.990234375</v>
      </c>
      <c r="CS945" s="10">
        <v>0</v>
      </c>
      <c r="CT945" s="10">
        <v>0</v>
      </c>
      <c r="CU945" s="10">
        <v>0</v>
      </c>
      <c r="CV945" s="10">
        <v>0</v>
      </c>
      <c r="CW945" s="10">
        <v>0</v>
      </c>
      <c r="CX945" s="10">
        <v>0</v>
      </c>
      <c r="CY945" s="10">
        <v>0</v>
      </c>
      <c r="CZ945" s="10">
        <v>0</v>
      </c>
      <c r="DA945" s="10">
        <v>0</v>
      </c>
      <c r="DB945" s="10">
        <v>0</v>
      </c>
      <c r="DC945" s="10">
        <v>0</v>
      </c>
      <c r="DD945" s="10">
        <v>0</v>
      </c>
      <c r="DE945" s="10">
        <v>0</v>
      </c>
      <c r="DF945" s="10">
        <v>0</v>
      </c>
      <c r="DG945" s="10">
        <v>0</v>
      </c>
    </row>
    <row r="946" spans="1:111">
      <c r="A946" t="s">
        <v>38</v>
      </c>
      <c r="B946" t="s">
        <v>63</v>
      </c>
      <c r="C946" t="s">
        <v>76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  <c r="AD946" s="10">
        <v>0</v>
      </c>
      <c r="AE946" s="10">
        <v>0</v>
      </c>
      <c r="AF946" s="10">
        <v>0</v>
      </c>
      <c r="AG946" s="10">
        <v>0</v>
      </c>
      <c r="AH946" s="10">
        <v>0</v>
      </c>
      <c r="AI946" s="10">
        <v>0</v>
      </c>
      <c r="AJ946" s="10">
        <v>0</v>
      </c>
      <c r="AK946" s="10">
        <v>0</v>
      </c>
      <c r="AL946" s="10">
        <v>0</v>
      </c>
      <c r="AM946" s="10">
        <v>0</v>
      </c>
      <c r="AN946" s="10">
        <v>0</v>
      </c>
      <c r="AO946" s="10">
        <v>0</v>
      </c>
      <c r="AP946" s="10">
        <v>0</v>
      </c>
      <c r="AQ946" s="10">
        <v>0</v>
      </c>
      <c r="AR946" s="10">
        <v>0</v>
      </c>
      <c r="AS946" s="10">
        <v>0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0</v>
      </c>
      <c r="AZ946" s="10">
        <v>0</v>
      </c>
      <c r="BA946" s="10">
        <v>0</v>
      </c>
      <c r="BB946" s="10">
        <v>0</v>
      </c>
      <c r="BC946" s="10">
        <v>0</v>
      </c>
      <c r="BD946" s="10">
        <v>0</v>
      </c>
      <c r="BE946" s="10">
        <v>0</v>
      </c>
      <c r="BF946" s="10">
        <v>0</v>
      </c>
      <c r="BG946" s="10">
        <v>0</v>
      </c>
      <c r="BH946" s="10">
        <v>0</v>
      </c>
      <c r="BI946" s="10">
        <v>0</v>
      </c>
      <c r="BJ946" s="10">
        <v>0</v>
      </c>
      <c r="BK946" s="10">
        <v>0</v>
      </c>
      <c r="BL946" s="10">
        <v>0</v>
      </c>
      <c r="BM946" s="10">
        <v>0</v>
      </c>
      <c r="BN946" s="10">
        <v>0</v>
      </c>
      <c r="BO946" s="10">
        <v>0</v>
      </c>
      <c r="BP946" s="10">
        <v>0</v>
      </c>
      <c r="BQ946" s="10">
        <v>0</v>
      </c>
      <c r="BR946" s="10">
        <v>0</v>
      </c>
      <c r="BS946" s="10">
        <v>0</v>
      </c>
      <c r="BT946" s="10">
        <v>0</v>
      </c>
      <c r="BU946" s="10">
        <v>0</v>
      </c>
      <c r="BV946" s="10">
        <v>0</v>
      </c>
      <c r="BW946" s="10">
        <v>0</v>
      </c>
      <c r="BX946" s="10">
        <v>0</v>
      </c>
      <c r="BY946" s="10">
        <v>0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10">
        <v>0</v>
      </c>
      <c r="CF946" s="10">
        <v>0</v>
      </c>
      <c r="CG946" s="10">
        <v>0</v>
      </c>
      <c r="CH946" s="10">
        <v>0</v>
      </c>
      <c r="CI946" s="10">
        <v>0</v>
      </c>
      <c r="CJ946" s="10">
        <v>0</v>
      </c>
      <c r="CK946" s="10">
        <v>0</v>
      </c>
      <c r="CL946" s="10">
        <v>0</v>
      </c>
      <c r="CM946" s="10">
        <v>0</v>
      </c>
      <c r="CN946" s="10">
        <v>0</v>
      </c>
      <c r="CO946" s="10">
        <v>0</v>
      </c>
      <c r="CP946" s="10">
        <v>0</v>
      </c>
      <c r="CQ946" s="10">
        <v>0</v>
      </c>
      <c r="CR946" s="10">
        <v>0</v>
      </c>
      <c r="CS946" s="10">
        <v>0</v>
      </c>
      <c r="CT946" s="10">
        <v>0</v>
      </c>
      <c r="CU946" s="10">
        <v>0</v>
      </c>
      <c r="CV946" s="10">
        <v>0</v>
      </c>
      <c r="CW946" s="10">
        <v>0</v>
      </c>
      <c r="CX946" s="10">
        <v>0</v>
      </c>
      <c r="CY946" s="10">
        <v>0</v>
      </c>
      <c r="CZ946" s="10">
        <v>0</v>
      </c>
      <c r="DA946" s="10">
        <v>0</v>
      </c>
      <c r="DB946" s="10">
        <v>0</v>
      </c>
      <c r="DC946" s="10">
        <v>0</v>
      </c>
      <c r="DD946" s="10">
        <v>0</v>
      </c>
      <c r="DE946" s="10">
        <v>0</v>
      </c>
      <c r="DF946" s="10">
        <v>0</v>
      </c>
      <c r="DG946" s="10">
        <v>0</v>
      </c>
    </row>
    <row r="947" spans="1:111">
      <c r="A947" t="s">
        <v>38</v>
      </c>
      <c r="B947" t="s">
        <v>63</v>
      </c>
      <c r="C947" t="s">
        <v>77</v>
      </c>
      <c r="D947" s="10">
        <v>83</v>
      </c>
      <c r="E947" s="10">
        <v>569</v>
      </c>
      <c r="F947" s="10">
        <v>652</v>
      </c>
      <c r="G947" s="10">
        <v>209</v>
      </c>
      <c r="H947" s="10">
        <v>844</v>
      </c>
      <c r="I947" s="10">
        <v>1053</v>
      </c>
      <c r="J947" s="10">
        <v>326</v>
      </c>
      <c r="K947" s="10">
        <v>122</v>
      </c>
      <c r="L947" s="10">
        <v>448</v>
      </c>
      <c r="M947" s="10">
        <v>774.5</v>
      </c>
      <c r="N947" s="10">
        <v>2038.5</v>
      </c>
      <c r="O947" s="10">
        <v>2813</v>
      </c>
      <c r="P947" s="10">
        <v>113</v>
      </c>
      <c r="Q947" s="10">
        <v>1258</v>
      </c>
      <c r="R947" s="10">
        <v>1371</v>
      </c>
      <c r="S947" s="10">
        <v>1622</v>
      </c>
      <c r="T947" s="10">
        <v>689</v>
      </c>
      <c r="U947" s="10">
        <v>2311</v>
      </c>
      <c r="V947" s="10">
        <v>90.264999389648438</v>
      </c>
      <c r="W947" s="10">
        <v>757.04498291015625</v>
      </c>
      <c r="X947" s="10">
        <v>847.30999755859375</v>
      </c>
      <c r="Y947" s="10">
        <v>205.40499877929688</v>
      </c>
      <c r="Z947" s="10">
        <v>856.35498046875</v>
      </c>
      <c r="AA947" s="10">
        <v>1061.760009765625</v>
      </c>
      <c r="AB947" s="10">
        <v>386.95498657226562</v>
      </c>
      <c r="AC947" s="10">
        <v>1345.4849853515625</v>
      </c>
      <c r="AD947" s="10">
        <v>1732.43994140625</v>
      </c>
      <c r="AE947" s="10">
        <v>673.08502197265625</v>
      </c>
      <c r="AF947" s="10">
        <v>2232.235107421875</v>
      </c>
      <c r="AG947" s="10">
        <v>2905.320068359375</v>
      </c>
      <c r="AH947" s="10">
        <v>89.19000244140625</v>
      </c>
      <c r="AI947" s="10">
        <v>1204.969970703125</v>
      </c>
      <c r="AJ947" s="10">
        <v>1294.159912109375</v>
      </c>
      <c r="AK947" s="10">
        <v>1654.169921875</v>
      </c>
      <c r="AL947" s="10">
        <v>666.70501708984375</v>
      </c>
      <c r="AM947" s="10">
        <v>2320.875</v>
      </c>
      <c r="AN947" s="10">
        <v>90.264999389648438</v>
      </c>
      <c r="AO947" s="10">
        <v>757.04498291015625</v>
      </c>
      <c r="AP947" s="10">
        <v>847.30999755859375</v>
      </c>
      <c r="AQ947" s="10">
        <v>205.40499877929688</v>
      </c>
      <c r="AR947" s="10">
        <v>856.35498046875</v>
      </c>
      <c r="AS947" s="10">
        <v>1061.760009765625</v>
      </c>
      <c r="AT947" s="10">
        <v>386.95498657226562</v>
      </c>
      <c r="AU947" s="10">
        <v>1345.4849853515625</v>
      </c>
      <c r="AV947" s="10">
        <v>1732.43994140625</v>
      </c>
      <c r="AW947" s="10">
        <v>673.08502197265625</v>
      </c>
      <c r="AX947" s="10">
        <v>2232.235107421875</v>
      </c>
      <c r="AY947" s="10">
        <v>2905.320068359375</v>
      </c>
      <c r="AZ947" s="10">
        <v>89.19000244140625</v>
      </c>
      <c r="BA947" s="10">
        <v>1204.969970703125</v>
      </c>
      <c r="BB947" s="10">
        <v>1294.159912109375</v>
      </c>
      <c r="BC947" s="10">
        <v>1654.169921875</v>
      </c>
      <c r="BD947" s="10">
        <v>666.70501708984375</v>
      </c>
      <c r="BE947" s="10">
        <v>2320.875</v>
      </c>
      <c r="BF947" s="10">
        <v>88.540000915527344</v>
      </c>
      <c r="BG947" s="10">
        <v>940.6500244140625</v>
      </c>
      <c r="BH947" s="10">
        <v>1029.1900634765625</v>
      </c>
      <c r="BI947" s="10">
        <v>199.36500549316406</v>
      </c>
      <c r="BJ947" s="10">
        <v>972.9849853515625</v>
      </c>
      <c r="BK947" s="10">
        <v>1172.3499755859375</v>
      </c>
      <c r="BL947" s="10">
        <v>348.59500122070312</v>
      </c>
      <c r="BM947" s="10">
        <v>2551.050048828125</v>
      </c>
      <c r="BN947" s="10">
        <v>2899.64501953125</v>
      </c>
      <c r="BO947" s="10">
        <v>655.280029296875</v>
      </c>
      <c r="BP947" s="10">
        <v>2398.6650390625</v>
      </c>
      <c r="BQ947" s="10">
        <v>3053.945068359375</v>
      </c>
      <c r="BR947" s="10">
        <v>83.089996337890625</v>
      </c>
      <c r="BS947" s="10">
        <v>1272.0799560546875</v>
      </c>
      <c r="BT947" s="10">
        <v>1355.169921875</v>
      </c>
      <c r="BU947" s="10">
        <v>1644.574951171875</v>
      </c>
      <c r="BV947" s="10">
        <v>666.70501708984375</v>
      </c>
      <c r="BW947" s="10">
        <v>2311.280029296875</v>
      </c>
      <c r="BX947" s="10">
        <v>88.540000915527344</v>
      </c>
      <c r="BY947" s="10">
        <v>940.6500244140625</v>
      </c>
      <c r="BZ947" s="10">
        <v>1029.1900634765625</v>
      </c>
      <c r="CA947" s="10">
        <v>199.36500549316406</v>
      </c>
      <c r="CB947" s="10">
        <v>972.9849853515625</v>
      </c>
      <c r="CC947" s="10">
        <v>1172.3499755859375</v>
      </c>
      <c r="CD947" s="10">
        <v>348.59500122070312</v>
      </c>
      <c r="CE947" s="10">
        <v>2551.050048828125</v>
      </c>
      <c r="CF947" s="10">
        <v>2899.64501953125</v>
      </c>
      <c r="CG947" s="10">
        <v>655.280029296875</v>
      </c>
      <c r="CH947" s="10">
        <v>2398.6650390625</v>
      </c>
      <c r="CI947" s="10">
        <v>3053.945068359375</v>
      </c>
      <c r="CJ947" s="10">
        <v>83.089996337890625</v>
      </c>
      <c r="CK947" s="10">
        <v>1272.0799560546875</v>
      </c>
      <c r="CL947" s="10">
        <v>1355.169921875</v>
      </c>
      <c r="CM947" s="10">
        <v>1644.574951171875</v>
      </c>
      <c r="CN947" s="10">
        <v>666.70501708984375</v>
      </c>
      <c r="CO947" s="10">
        <v>2311.280029296875</v>
      </c>
      <c r="CP947" s="10">
        <v>86.81500244140625</v>
      </c>
      <c r="CQ947" s="10">
        <v>1284.1900634765625</v>
      </c>
      <c r="CR947" s="10">
        <v>1371.005126953125</v>
      </c>
      <c r="CS947" s="10">
        <v>192.19000244140625</v>
      </c>
      <c r="CT947" s="10">
        <v>1206.6300048828125</v>
      </c>
      <c r="CU947" s="10">
        <v>1398.820068359375</v>
      </c>
      <c r="CV947" s="10">
        <v>297.69000244140625</v>
      </c>
      <c r="CW947" s="10">
        <v>2551.050048828125</v>
      </c>
      <c r="CX947" s="10">
        <v>2848.739990234375</v>
      </c>
      <c r="CY947" s="10">
        <v>678.07000732421875</v>
      </c>
      <c r="CZ947" s="10">
        <v>2783.06494140625</v>
      </c>
      <c r="DA947" s="10">
        <v>3461.135009765625</v>
      </c>
      <c r="DB947" s="10">
        <v>76.985000610351562</v>
      </c>
      <c r="DC947" s="10">
        <v>1272.0799560546875</v>
      </c>
      <c r="DD947" s="10">
        <v>1349.06494140625</v>
      </c>
      <c r="DE947" s="10">
        <v>1634.8349609375</v>
      </c>
      <c r="DF947" s="10">
        <v>820.57000732421875</v>
      </c>
      <c r="DG947" s="10">
        <v>2455.405029296875</v>
      </c>
    </row>
    <row r="948" spans="1:111">
      <c r="A948" t="s">
        <v>38</v>
      </c>
      <c r="B948" t="s">
        <v>63</v>
      </c>
      <c r="C948" t="s">
        <v>78</v>
      </c>
      <c r="D948" s="10">
        <v>0</v>
      </c>
      <c r="E948" s="10">
        <v>0</v>
      </c>
      <c r="F948" s="10">
        <v>0</v>
      </c>
      <c r="G948" s="10">
        <v>67.919998168945312</v>
      </c>
      <c r="H948" s="10">
        <v>0</v>
      </c>
      <c r="I948" s="10">
        <v>67.919998168945312</v>
      </c>
      <c r="J948" s="10">
        <v>84.964996337890625</v>
      </c>
      <c r="K948" s="10">
        <v>516.14501953125</v>
      </c>
      <c r="L948" s="10">
        <v>601.1099853515625</v>
      </c>
      <c r="M948" s="10">
        <v>0</v>
      </c>
      <c r="N948" s="10">
        <v>0</v>
      </c>
      <c r="O948" s="10">
        <v>0</v>
      </c>
      <c r="P948" s="10">
        <v>54.884998321533203</v>
      </c>
      <c r="Q948" s="10">
        <v>455.05499267578125</v>
      </c>
      <c r="R948" s="10">
        <v>509.94000244140625</v>
      </c>
      <c r="S948" s="10">
        <v>0</v>
      </c>
      <c r="T948" s="10">
        <v>281.78500366210938</v>
      </c>
      <c r="U948" s="10">
        <v>281.78500366210938</v>
      </c>
      <c r="V948" s="10">
        <v>0</v>
      </c>
      <c r="W948" s="10">
        <v>0</v>
      </c>
      <c r="X948" s="10">
        <v>0</v>
      </c>
      <c r="Y948" s="10">
        <v>588.260009765625</v>
      </c>
      <c r="Z948" s="10">
        <v>473.17999267578125</v>
      </c>
      <c r="AA948" s="10">
        <v>1061.43994140625</v>
      </c>
      <c r="AB948" s="10">
        <v>96.205001831054688</v>
      </c>
      <c r="AC948" s="10">
        <v>247.30499267578125</v>
      </c>
      <c r="AD948" s="10">
        <v>343.510009765625</v>
      </c>
      <c r="AE948" s="10">
        <v>0</v>
      </c>
      <c r="AF948" s="10">
        <v>0</v>
      </c>
      <c r="AG948" s="10">
        <v>0</v>
      </c>
      <c r="AH948" s="10">
        <v>76.199996948242188</v>
      </c>
      <c r="AI948" s="10">
        <v>431.04000854492188</v>
      </c>
      <c r="AJ948" s="10">
        <v>507.239990234375</v>
      </c>
      <c r="AK948" s="10">
        <v>7.6449999809265137</v>
      </c>
      <c r="AL948" s="10">
        <v>252.91999816894531</v>
      </c>
      <c r="AM948" s="10">
        <v>260.56500244140625</v>
      </c>
      <c r="AN948" s="10">
        <v>0</v>
      </c>
      <c r="AO948" s="10">
        <v>0</v>
      </c>
      <c r="AP948" s="10">
        <v>0</v>
      </c>
      <c r="AQ948" s="10">
        <v>588.260009765625</v>
      </c>
      <c r="AR948" s="10">
        <v>473.17999267578125</v>
      </c>
      <c r="AS948" s="10">
        <v>1061.43994140625</v>
      </c>
      <c r="AT948" s="10">
        <v>96.205001831054688</v>
      </c>
      <c r="AU948" s="10">
        <v>247.30499267578125</v>
      </c>
      <c r="AV948" s="10">
        <v>343.510009765625</v>
      </c>
      <c r="AW948" s="10">
        <v>0</v>
      </c>
      <c r="AX948" s="10">
        <v>0</v>
      </c>
      <c r="AY948" s="10">
        <v>0</v>
      </c>
      <c r="AZ948" s="10">
        <v>76.199996948242188</v>
      </c>
      <c r="BA948" s="10">
        <v>431.04000854492188</v>
      </c>
      <c r="BB948" s="10">
        <v>507.239990234375</v>
      </c>
      <c r="BC948" s="10">
        <v>7.6449999809265137</v>
      </c>
      <c r="BD948" s="10">
        <v>252.91999816894531</v>
      </c>
      <c r="BE948" s="10">
        <v>260.56500244140625</v>
      </c>
      <c r="BF948" s="10">
        <v>0</v>
      </c>
      <c r="BG948" s="10">
        <v>0</v>
      </c>
      <c r="BH948" s="10">
        <v>0</v>
      </c>
      <c r="BI948" s="10">
        <v>578.79998779296875</v>
      </c>
      <c r="BJ948" s="10">
        <v>473.17999267578125</v>
      </c>
      <c r="BK948" s="10">
        <v>1051.97998046875</v>
      </c>
      <c r="BL948" s="10">
        <v>93.729995727539062</v>
      </c>
      <c r="BM948" s="10">
        <v>247.30499267578125</v>
      </c>
      <c r="BN948" s="10">
        <v>341.03497314453125</v>
      </c>
      <c r="BO948" s="10">
        <v>0</v>
      </c>
      <c r="BP948" s="10">
        <v>0</v>
      </c>
      <c r="BQ948" s="10">
        <v>0</v>
      </c>
      <c r="BR948" s="10">
        <v>72.279998779296875</v>
      </c>
      <c r="BS948" s="10">
        <v>431.04000854492188</v>
      </c>
      <c r="BT948" s="10">
        <v>503.32000732421875</v>
      </c>
      <c r="BU948" s="10">
        <v>7.2049999237060547</v>
      </c>
      <c r="BV948" s="10">
        <v>252.91999816894531</v>
      </c>
      <c r="BW948" s="10">
        <v>260.125</v>
      </c>
      <c r="BX948" s="10">
        <v>0</v>
      </c>
      <c r="BY948" s="10">
        <v>0</v>
      </c>
      <c r="BZ948" s="10">
        <v>0</v>
      </c>
      <c r="CA948" s="10">
        <v>578.79998779296875</v>
      </c>
      <c r="CB948" s="10">
        <v>473.17999267578125</v>
      </c>
      <c r="CC948" s="10">
        <v>1051.97998046875</v>
      </c>
      <c r="CD948" s="10">
        <v>93.729995727539062</v>
      </c>
      <c r="CE948" s="10">
        <v>247.30499267578125</v>
      </c>
      <c r="CF948" s="10">
        <v>341.03497314453125</v>
      </c>
      <c r="CG948" s="10">
        <v>0</v>
      </c>
      <c r="CH948" s="10">
        <v>0</v>
      </c>
      <c r="CI948" s="10">
        <v>0</v>
      </c>
      <c r="CJ948" s="10">
        <v>72.279998779296875</v>
      </c>
      <c r="CK948" s="10">
        <v>431.04000854492188</v>
      </c>
      <c r="CL948" s="10">
        <v>503.32000732421875</v>
      </c>
      <c r="CM948" s="10">
        <v>7.2049999237060547</v>
      </c>
      <c r="CN948" s="10">
        <v>252.91999816894531</v>
      </c>
      <c r="CO948" s="10">
        <v>260.125</v>
      </c>
      <c r="CP948" s="10">
        <v>0</v>
      </c>
      <c r="CQ948" s="10">
        <v>0</v>
      </c>
      <c r="CR948" s="10">
        <v>0</v>
      </c>
      <c r="CS948" s="10">
        <v>569.33502197265625</v>
      </c>
      <c r="CT948" s="10">
        <v>473.17999267578125</v>
      </c>
      <c r="CU948" s="10">
        <v>1042.5150146484375</v>
      </c>
      <c r="CV948" s="10">
        <v>91.260002136230469</v>
      </c>
      <c r="CW948" s="10">
        <v>330.57000732421875</v>
      </c>
      <c r="CX948" s="10">
        <v>421.83001708984375</v>
      </c>
      <c r="CY948" s="10">
        <v>0</v>
      </c>
      <c r="CZ948" s="10">
        <v>0</v>
      </c>
      <c r="DA948" s="10">
        <v>0</v>
      </c>
      <c r="DB948" s="10">
        <v>68.330001831054688</v>
      </c>
      <c r="DC948" s="10">
        <v>431.04000854492188</v>
      </c>
      <c r="DD948" s="10">
        <v>499.3699951171875</v>
      </c>
      <c r="DE948" s="10">
        <v>6.7600002288818359</v>
      </c>
      <c r="DF948" s="10">
        <v>252.91999816894531</v>
      </c>
      <c r="DG948" s="10">
        <v>259.67999267578125</v>
      </c>
    </row>
    <row r="949" spans="1:111">
      <c r="A949" t="s">
        <v>38</v>
      </c>
      <c r="B949" t="s">
        <v>64</v>
      </c>
      <c r="C949" t="s">
        <v>79</v>
      </c>
      <c r="D949" s="10">
        <v>4554.780029296875</v>
      </c>
      <c r="E949" s="10">
        <v>5429</v>
      </c>
      <c r="F949" s="10">
        <v>9983.780029296875</v>
      </c>
      <c r="G949" s="10">
        <v>2659.4199981689453</v>
      </c>
      <c r="H949" s="10">
        <v>844</v>
      </c>
      <c r="I949" s="10">
        <v>3503.4199981689453</v>
      </c>
      <c r="J949" s="10">
        <v>1290.4649963378906</v>
      </c>
      <c r="K949" s="10">
        <v>2250.14501953125</v>
      </c>
      <c r="L949" s="10">
        <v>3540.6099853515625</v>
      </c>
      <c r="M949" s="10">
        <v>2373</v>
      </c>
      <c r="N949" s="10">
        <v>5310.5</v>
      </c>
      <c r="O949" s="10">
        <v>7683.5</v>
      </c>
      <c r="P949" s="10">
        <v>1218.3849983215332</v>
      </c>
      <c r="Q949" s="10">
        <v>6375.5549926757812</v>
      </c>
      <c r="R949" s="10">
        <v>7593.9400024414062</v>
      </c>
      <c r="S949" s="10">
        <v>1969.0699996948242</v>
      </c>
      <c r="T949" s="10">
        <v>2974.7850036621094</v>
      </c>
      <c r="U949" s="10">
        <v>4943.8550033569336</v>
      </c>
      <c r="V949" s="10">
        <v>6525.5001068115234</v>
      </c>
      <c r="W949" s="10">
        <v>3910.0300903320312</v>
      </c>
      <c r="X949" s="10">
        <v>10435.530212402344</v>
      </c>
      <c r="Y949" s="10">
        <v>5766.0649108886719</v>
      </c>
      <c r="Z949" s="10">
        <v>1504.1999664306641</v>
      </c>
      <c r="AA949" s="10">
        <v>7270.264892578125</v>
      </c>
      <c r="AB949" s="10">
        <v>1877.8849639892578</v>
      </c>
      <c r="AC949" s="10">
        <v>9862.7401733398438</v>
      </c>
      <c r="AD949" s="10">
        <v>11740.624755859375</v>
      </c>
      <c r="AE949" s="10">
        <v>5407.4702758789062</v>
      </c>
      <c r="AF949" s="10">
        <v>6729.755126953125</v>
      </c>
      <c r="AG949" s="10">
        <v>12137.225341796875</v>
      </c>
      <c r="AH949" s="10">
        <v>1880.6600189208984</v>
      </c>
      <c r="AI949" s="10">
        <v>7585.0299987792969</v>
      </c>
      <c r="AJ949" s="10">
        <v>9465.68994140625</v>
      </c>
      <c r="AK949" s="10">
        <v>2287.6749536991119</v>
      </c>
      <c r="AL949" s="10">
        <v>2949.8199615478516</v>
      </c>
      <c r="AM949" s="10">
        <v>5237.4950416088104</v>
      </c>
      <c r="AN949" s="10">
        <v>6525.5001068115234</v>
      </c>
      <c r="AO949" s="10">
        <v>3910.0300903320312</v>
      </c>
      <c r="AP949" s="10">
        <v>10435.530212402344</v>
      </c>
      <c r="AQ949" s="10">
        <v>5766.0649108886719</v>
      </c>
      <c r="AR949" s="10">
        <v>1504.1999664306641</v>
      </c>
      <c r="AS949" s="10">
        <v>7270.264892578125</v>
      </c>
      <c r="AT949" s="10">
        <v>1877.8849639892578</v>
      </c>
      <c r="AU949" s="10">
        <v>9862.7401733398438</v>
      </c>
      <c r="AV949" s="10">
        <v>11740.624755859375</v>
      </c>
      <c r="AW949" s="10">
        <v>5407.4702758789062</v>
      </c>
      <c r="AX949" s="10">
        <v>6729.755126953125</v>
      </c>
      <c r="AY949" s="10">
        <v>12137.225341796875</v>
      </c>
      <c r="AZ949" s="10">
        <v>1880.6600189208984</v>
      </c>
      <c r="BA949" s="10">
        <v>7585.0299987792969</v>
      </c>
      <c r="BB949" s="10">
        <v>9465.68994140625</v>
      </c>
      <c r="BC949" s="10">
        <v>2287.6749536991119</v>
      </c>
      <c r="BD949" s="10">
        <v>2949.8199615478516</v>
      </c>
      <c r="BE949" s="10">
        <v>5237.4950416088104</v>
      </c>
      <c r="BF949" s="10">
        <v>5462.3150253295898</v>
      </c>
      <c r="BG949" s="10">
        <v>4093.6351318359375</v>
      </c>
      <c r="BH949" s="10">
        <v>9555.950439453125</v>
      </c>
      <c r="BI949" s="10">
        <v>5759.8700714111328</v>
      </c>
      <c r="BJ949" s="10">
        <v>7105.6298217773438</v>
      </c>
      <c r="BK949" s="10">
        <v>12865.499877929688</v>
      </c>
      <c r="BL949" s="10">
        <v>1829.0749969482422</v>
      </c>
      <c r="BM949" s="10">
        <v>12031.859924316406</v>
      </c>
      <c r="BN949" s="10">
        <v>13860.934875488281</v>
      </c>
      <c r="BO949" s="10">
        <v>5228.710205078125</v>
      </c>
      <c r="BP949" s="10">
        <v>8068.31494140625</v>
      </c>
      <c r="BQ949" s="10">
        <v>13297.025146484375</v>
      </c>
      <c r="BR949" s="10">
        <v>1852.0450439453125</v>
      </c>
      <c r="BS949" s="10">
        <v>7801.7151794433594</v>
      </c>
      <c r="BT949" s="10">
        <v>9653.7604370117188</v>
      </c>
      <c r="BU949" s="10">
        <v>2232.9699535369873</v>
      </c>
      <c r="BV949" s="10">
        <v>2949.8199615478516</v>
      </c>
      <c r="BW949" s="10">
        <v>5182.7900390625</v>
      </c>
      <c r="BX949" s="10">
        <v>5462.3150253295898</v>
      </c>
      <c r="BY949" s="10">
        <v>4093.6351318359375</v>
      </c>
      <c r="BZ949" s="10">
        <v>9555.950439453125</v>
      </c>
      <c r="CA949" s="10">
        <v>5759.8700714111328</v>
      </c>
      <c r="CB949" s="10">
        <v>7105.6298217773438</v>
      </c>
      <c r="CC949" s="10">
        <v>12865.499877929688</v>
      </c>
      <c r="CD949" s="10">
        <v>1829.0749969482422</v>
      </c>
      <c r="CE949" s="10">
        <v>12031.859924316406</v>
      </c>
      <c r="CF949" s="10">
        <v>13860.934875488281</v>
      </c>
      <c r="CG949" s="10">
        <v>5228.710205078125</v>
      </c>
      <c r="CH949" s="10">
        <v>8068.31494140625</v>
      </c>
      <c r="CI949" s="10">
        <v>13297.025146484375</v>
      </c>
      <c r="CJ949" s="10">
        <v>1852.0450439453125</v>
      </c>
      <c r="CK949" s="10">
        <v>7801.7151794433594</v>
      </c>
      <c r="CL949" s="10">
        <v>9653.7604370117188</v>
      </c>
      <c r="CM949" s="10">
        <v>2232.9699535369873</v>
      </c>
      <c r="CN949" s="10">
        <v>2949.8199615478516</v>
      </c>
      <c r="CO949" s="10">
        <v>5182.7900390625</v>
      </c>
      <c r="CP949" s="10">
        <v>4914.6848754882812</v>
      </c>
      <c r="CQ949" s="10">
        <v>6046.605224609375</v>
      </c>
      <c r="CR949" s="10">
        <v>10961.290283203125</v>
      </c>
      <c r="CS949" s="10">
        <v>5450.1846923828125</v>
      </c>
      <c r="CT949" s="10">
        <v>14738.800231933594</v>
      </c>
      <c r="CU949" s="10">
        <v>20188.985473632812</v>
      </c>
      <c r="CV949" s="10">
        <v>1974.0699996948242</v>
      </c>
      <c r="CW949" s="10">
        <v>13726.174743652344</v>
      </c>
      <c r="CX949" s="10">
        <v>15700.244812011719</v>
      </c>
      <c r="CY949" s="10">
        <v>5059.0397338867188</v>
      </c>
      <c r="CZ949" s="10">
        <v>8452.71484375</v>
      </c>
      <c r="DA949" s="10">
        <v>13511.754150390625</v>
      </c>
      <c r="DB949" s="10">
        <v>1747.1449584960938</v>
      </c>
      <c r="DC949" s="10">
        <v>7816.2000427246094</v>
      </c>
      <c r="DD949" s="10">
        <v>9563.3450927734375</v>
      </c>
      <c r="DE949" s="10">
        <v>2180.8599758148193</v>
      </c>
      <c r="DF949" s="10">
        <v>3103.6849517822266</v>
      </c>
      <c r="DG949" s="10">
        <v>5284.5449829101562</v>
      </c>
    </row>
    <row r="950" spans="1:111">
      <c r="A950" t="s">
        <v>38</v>
      </c>
      <c r="B950" t="s">
        <v>65</v>
      </c>
      <c r="C950" t="s">
        <v>84</v>
      </c>
      <c r="D950" s="10">
        <v>0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89.775001525878906</v>
      </c>
      <c r="U950" s="10">
        <v>89.775001525878906</v>
      </c>
      <c r="V950" s="10">
        <v>0</v>
      </c>
      <c r="W950" s="10">
        <v>0</v>
      </c>
      <c r="X950" s="10">
        <v>0</v>
      </c>
      <c r="Y950" s="10">
        <v>0</v>
      </c>
      <c r="Z950" s="10">
        <v>0</v>
      </c>
      <c r="AA950" s="10">
        <v>0</v>
      </c>
      <c r="AB950" s="10">
        <v>0</v>
      </c>
      <c r="AC950" s="10">
        <v>0</v>
      </c>
      <c r="AD950" s="10">
        <v>0</v>
      </c>
      <c r="AE950" s="10">
        <v>0</v>
      </c>
      <c r="AF950" s="10">
        <v>0</v>
      </c>
      <c r="AG950" s="10">
        <v>0</v>
      </c>
      <c r="AH950" s="10">
        <v>0</v>
      </c>
      <c r="AI950" s="10">
        <v>0</v>
      </c>
      <c r="AJ950" s="10">
        <v>0</v>
      </c>
      <c r="AK950" s="10">
        <v>0</v>
      </c>
      <c r="AL950" s="10">
        <v>131</v>
      </c>
      <c r="AM950" s="10">
        <v>131</v>
      </c>
      <c r="AN950" s="10">
        <v>0</v>
      </c>
      <c r="AO950" s="10">
        <v>0</v>
      </c>
      <c r="AP950" s="10">
        <v>0</v>
      </c>
      <c r="AQ950" s="10">
        <v>0</v>
      </c>
      <c r="AR950" s="10">
        <v>0</v>
      </c>
      <c r="AS950" s="10">
        <v>0</v>
      </c>
      <c r="AT950" s="10">
        <v>0</v>
      </c>
      <c r="AU950" s="10">
        <v>0</v>
      </c>
      <c r="AV950" s="10">
        <v>0</v>
      </c>
      <c r="AW950" s="10">
        <v>0</v>
      </c>
      <c r="AX950" s="10">
        <v>0</v>
      </c>
      <c r="AY950" s="10">
        <v>0</v>
      </c>
      <c r="AZ950" s="10">
        <v>0</v>
      </c>
      <c r="BA950" s="10">
        <v>0</v>
      </c>
      <c r="BB950" s="10">
        <v>0</v>
      </c>
      <c r="BC950" s="10">
        <v>0</v>
      </c>
      <c r="BD950" s="10">
        <v>131</v>
      </c>
      <c r="BE950" s="10">
        <v>131</v>
      </c>
      <c r="BF950" s="10">
        <v>0</v>
      </c>
      <c r="BG950" s="10">
        <v>0</v>
      </c>
      <c r="BH950" s="10">
        <v>0</v>
      </c>
      <c r="BI950" s="10">
        <v>0</v>
      </c>
      <c r="BJ950" s="10">
        <v>0</v>
      </c>
      <c r="BK950" s="10">
        <v>0</v>
      </c>
      <c r="BL950" s="10">
        <v>0</v>
      </c>
      <c r="BM950" s="10">
        <v>0</v>
      </c>
      <c r="BN950" s="10">
        <v>0</v>
      </c>
      <c r="BO950" s="10">
        <v>0</v>
      </c>
      <c r="BP950" s="10">
        <v>0</v>
      </c>
      <c r="BQ950" s="10">
        <v>0</v>
      </c>
      <c r="BR950" s="10">
        <v>0</v>
      </c>
      <c r="BS950" s="10">
        <v>0</v>
      </c>
      <c r="BT950" s="10">
        <v>0</v>
      </c>
      <c r="BU950" s="10">
        <v>0</v>
      </c>
      <c r="BV950" s="10">
        <v>131</v>
      </c>
      <c r="BW950" s="10">
        <v>131</v>
      </c>
      <c r="BX950" s="10">
        <v>0</v>
      </c>
      <c r="BY950" s="10">
        <v>0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10">
        <v>0</v>
      </c>
      <c r="CF950" s="10">
        <v>0</v>
      </c>
      <c r="CG950" s="10">
        <v>0</v>
      </c>
      <c r="CH950" s="10">
        <v>0</v>
      </c>
      <c r="CI950" s="10">
        <v>0</v>
      </c>
      <c r="CJ950" s="10">
        <v>0</v>
      </c>
      <c r="CK950" s="10">
        <v>0</v>
      </c>
      <c r="CL950" s="10">
        <v>0</v>
      </c>
      <c r="CM950" s="10">
        <v>0</v>
      </c>
      <c r="CN950" s="10">
        <v>131</v>
      </c>
      <c r="CO950" s="10">
        <v>131</v>
      </c>
      <c r="CP950" s="10">
        <v>0</v>
      </c>
      <c r="CQ950" s="10">
        <v>0</v>
      </c>
      <c r="CR950" s="10">
        <v>0</v>
      </c>
      <c r="CS950" s="10">
        <v>0</v>
      </c>
      <c r="CT950" s="10">
        <v>0</v>
      </c>
      <c r="CU950" s="10">
        <v>0</v>
      </c>
      <c r="CV950" s="10">
        <v>0</v>
      </c>
      <c r="CW950" s="10">
        <v>0</v>
      </c>
      <c r="CX950" s="10">
        <v>0</v>
      </c>
      <c r="CY950" s="10">
        <v>0</v>
      </c>
      <c r="CZ950" s="10">
        <v>0</v>
      </c>
      <c r="DA950" s="10">
        <v>0</v>
      </c>
      <c r="DB950" s="10">
        <v>0</v>
      </c>
      <c r="DC950" s="10">
        <v>0</v>
      </c>
      <c r="DD950" s="10">
        <v>0</v>
      </c>
      <c r="DE950" s="10">
        <v>0</v>
      </c>
      <c r="DF950" s="10">
        <v>131</v>
      </c>
      <c r="DG950" s="10">
        <v>131</v>
      </c>
    </row>
    <row r="951" spans="1:111">
      <c r="A951" t="s">
        <v>38</v>
      </c>
      <c r="B951" t="s">
        <v>65</v>
      </c>
      <c r="C951" t="s">
        <v>87</v>
      </c>
      <c r="D951" s="10">
        <v>0</v>
      </c>
      <c r="E951" s="10">
        <v>0</v>
      </c>
      <c r="F951" s="10">
        <v>0</v>
      </c>
      <c r="G951" s="10">
        <v>0</v>
      </c>
      <c r="H951" s="10">
        <v>0</v>
      </c>
      <c r="I951" s="10">
        <v>0</v>
      </c>
      <c r="J951" s="10">
        <v>0</v>
      </c>
      <c r="K951" s="10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6334.73974609375</v>
      </c>
      <c r="W951" s="10">
        <v>3999.94482421875</v>
      </c>
      <c r="X951" s="10">
        <v>10334.6845703125</v>
      </c>
      <c r="Y951" s="10">
        <v>0</v>
      </c>
      <c r="Z951" s="10">
        <v>0</v>
      </c>
      <c r="AA951" s="10">
        <v>0</v>
      </c>
      <c r="AB951" s="10">
        <v>0</v>
      </c>
      <c r="AC951" s="10">
        <v>0</v>
      </c>
      <c r="AD951" s="10">
        <v>0</v>
      </c>
      <c r="AE951" s="10">
        <v>0</v>
      </c>
      <c r="AF951" s="10">
        <v>0</v>
      </c>
      <c r="AG951" s="10">
        <v>0</v>
      </c>
      <c r="AH951" s="10">
        <v>0</v>
      </c>
      <c r="AI951" s="10">
        <v>0</v>
      </c>
      <c r="AJ951" s="10">
        <v>0</v>
      </c>
      <c r="AK951" s="10">
        <v>0</v>
      </c>
      <c r="AL951" s="10">
        <v>0</v>
      </c>
      <c r="AM951" s="10">
        <v>0</v>
      </c>
      <c r="AN951" s="10">
        <v>6334.73974609375</v>
      </c>
      <c r="AO951" s="10">
        <v>3999.94482421875</v>
      </c>
      <c r="AP951" s="10">
        <v>10334.6845703125</v>
      </c>
      <c r="AQ951" s="10">
        <v>0</v>
      </c>
      <c r="AR951" s="10">
        <v>0</v>
      </c>
      <c r="AS951" s="10">
        <v>0</v>
      </c>
      <c r="AT951" s="10">
        <v>0</v>
      </c>
      <c r="AU951" s="10">
        <v>0</v>
      </c>
      <c r="AV951" s="10">
        <v>0</v>
      </c>
      <c r="AW951" s="10">
        <v>0</v>
      </c>
      <c r="AX951" s="10">
        <v>0</v>
      </c>
      <c r="AY951" s="10">
        <v>0</v>
      </c>
      <c r="AZ951" s="10">
        <v>0</v>
      </c>
      <c r="BA951" s="10">
        <v>0</v>
      </c>
      <c r="BB951" s="10">
        <v>0</v>
      </c>
      <c r="BC951" s="10">
        <v>0</v>
      </c>
      <c r="BD951" s="10">
        <v>0</v>
      </c>
      <c r="BE951" s="10">
        <v>0</v>
      </c>
      <c r="BF951" s="10">
        <v>6211.01513671875</v>
      </c>
      <c r="BG951" s="10">
        <v>12962.115234375</v>
      </c>
      <c r="BH951" s="10">
        <v>19173.130859375</v>
      </c>
      <c r="BI951" s="10">
        <v>0</v>
      </c>
      <c r="BJ951" s="10">
        <v>0</v>
      </c>
      <c r="BK951" s="10">
        <v>0</v>
      </c>
      <c r="BL951" s="10">
        <v>0</v>
      </c>
      <c r="BM951" s="10">
        <v>0</v>
      </c>
      <c r="BN951" s="10">
        <v>0</v>
      </c>
      <c r="BO951" s="10">
        <v>0</v>
      </c>
      <c r="BP951" s="10">
        <v>7451.22509765625</v>
      </c>
      <c r="BQ951" s="10">
        <v>7451.22509765625</v>
      </c>
      <c r="BR951" s="10">
        <v>0</v>
      </c>
      <c r="BS951" s="10">
        <v>0</v>
      </c>
      <c r="BT951" s="10">
        <v>0</v>
      </c>
      <c r="BU951" s="10">
        <v>0</v>
      </c>
      <c r="BV951" s="10">
        <v>0</v>
      </c>
      <c r="BW951" s="10">
        <v>0</v>
      </c>
      <c r="BX951" s="10">
        <v>6211.01513671875</v>
      </c>
      <c r="BY951" s="10">
        <v>12962.115234375</v>
      </c>
      <c r="BZ951" s="10">
        <v>19173.130859375</v>
      </c>
      <c r="CA951" s="10">
        <v>0</v>
      </c>
      <c r="CB951" s="10">
        <v>0</v>
      </c>
      <c r="CC951" s="10">
        <v>0</v>
      </c>
      <c r="CD951" s="10">
        <v>0</v>
      </c>
      <c r="CE951" s="10">
        <v>0</v>
      </c>
      <c r="CF951" s="10">
        <v>0</v>
      </c>
      <c r="CG951" s="10">
        <v>0</v>
      </c>
      <c r="CH951" s="10">
        <v>7451.22509765625</v>
      </c>
      <c r="CI951" s="10">
        <v>7451.22509765625</v>
      </c>
      <c r="CJ951" s="10">
        <v>0</v>
      </c>
      <c r="CK951" s="10">
        <v>0</v>
      </c>
      <c r="CL951" s="10">
        <v>0</v>
      </c>
      <c r="CM951" s="10">
        <v>0</v>
      </c>
      <c r="CN951" s="10">
        <v>0</v>
      </c>
      <c r="CO951" s="10">
        <v>0</v>
      </c>
      <c r="CP951" s="10">
        <v>5950.14990234375</v>
      </c>
      <c r="CQ951" s="10">
        <v>17864.505859375</v>
      </c>
      <c r="CR951" s="10">
        <v>23814.65625</v>
      </c>
      <c r="CS951" s="10">
        <v>0</v>
      </c>
      <c r="CT951" s="10">
        <v>0</v>
      </c>
      <c r="CU951" s="10">
        <v>0</v>
      </c>
      <c r="CV951" s="10">
        <v>0</v>
      </c>
      <c r="CW951" s="10">
        <v>0</v>
      </c>
      <c r="CX951" s="10">
        <v>0</v>
      </c>
      <c r="CY951" s="10">
        <v>0</v>
      </c>
      <c r="CZ951" s="10">
        <v>7451.22509765625</v>
      </c>
      <c r="DA951" s="10">
        <v>7451.22509765625</v>
      </c>
      <c r="DB951" s="10">
        <v>0</v>
      </c>
      <c r="DC951" s="10">
        <v>0</v>
      </c>
      <c r="DD951" s="10">
        <v>0</v>
      </c>
      <c r="DE951" s="10">
        <v>0</v>
      </c>
      <c r="DF951" s="10">
        <v>0</v>
      </c>
      <c r="DG951" s="10">
        <v>0</v>
      </c>
    </row>
    <row r="952" spans="1:111">
      <c r="A952" t="s">
        <v>38</v>
      </c>
      <c r="B952" t="s">
        <v>65</v>
      </c>
      <c r="C952" t="s">
        <v>94</v>
      </c>
      <c r="D952" s="10">
        <v>0</v>
      </c>
      <c r="E952" s="10">
        <v>0</v>
      </c>
      <c r="F952" s="10">
        <v>0</v>
      </c>
      <c r="G952" s="10">
        <v>0</v>
      </c>
      <c r="H952" s="10">
        <v>0</v>
      </c>
      <c r="I952" s="10">
        <v>0</v>
      </c>
      <c r="J952" s="10">
        <v>0</v>
      </c>
      <c r="K952" s="10">
        <v>0</v>
      </c>
      <c r="L952" s="10">
        <v>0</v>
      </c>
      <c r="M952" s="10">
        <v>0</v>
      </c>
      <c r="N952" s="10">
        <v>406.35000610351562</v>
      </c>
      <c r="O952" s="10">
        <v>406.35000610351562</v>
      </c>
      <c r="P952" s="10">
        <v>24.809999465942383</v>
      </c>
      <c r="Q952" s="10">
        <v>69.694999694824219</v>
      </c>
      <c r="R952" s="10">
        <v>94.504997253417969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0</v>
      </c>
      <c r="AC952" s="10">
        <v>0</v>
      </c>
      <c r="AD952" s="10">
        <v>0</v>
      </c>
      <c r="AE952" s="10">
        <v>0</v>
      </c>
      <c r="AF952" s="10">
        <v>290.54998779296875</v>
      </c>
      <c r="AG952" s="10">
        <v>290.54998779296875</v>
      </c>
      <c r="AH952" s="10">
        <v>52.965000152587891</v>
      </c>
      <c r="AI952" s="10">
        <v>44.435001373291016</v>
      </c>
      <c r="AJ952" s="10">
        <v>97.400001525878906</v>
      </c>
      <c r="AK952" s="10">
        <v>0</v>
      </c>
      <c r="AL952" s="10">
        <v>0</v>
      </c>
      <c r="AM952" s="10">
        <v>0</v>
      </c>
      <c r="AN952" s="10">
        <v>0</v>
      </c>
      <c r="AO952" s="10">
        <v>0</v>
      </c>
      <c r="AP952" s="10">
        <v>0</v>
      </c>
      <c r="AQ952" s="10">
        <v>0</v>
      </c>
      <c r="AR952" s="10">
        <v>0</v>
      </c>
      <c r="AS952" s="10">
        <v>0</v>
      </c>
      <c r="AT952" s="10">
        <v>0</v>
      </c>
      <c r="AU952" s="10">
        <v>0</v>
      </c>
      <c r="AV952" s="10">
        <v>0</v>
      </c>
      <c r="AW952" s="10">
        <v>0</v>
      </c>
      <c r="AX952" s="10">
        <v>290.54998779296875</v>
      </c>
      <c r="AY952" s="10">
        <v>290.54998779296875</v>
      </c>
      <c r="AZ952" s="10">
        <v>52.965000152587891</v>
      </c>
      <c r="BA952" s="10">
        <v>44.435001373291016</v>
      </c>
      <c r="BB952" s="10">
        <v>97.400001525878906</v>
      </c>
      <c r="BC952" s="10">
        <v>0</v>
      </c>
      <c r="BD952" s="10">
        <v>0</v>
      </c>
      <c r="BE952" s="10">
        <v>0</v>
      </c>
      <c r="BF952" s="10">
        <v>0</v>
      </c>
      <c r="BG952" s="10">
        <v>0</v>
      </c>
      <c r="BH952" s="10">
        <v>0</v>
      </c>
      <c r="BI952" s="10">
        <v>0</v>
      </c>
      <c r="BJ952" s="10">
        <v>0</v>
      </c>
      <c r="BK952" s="10">
        <v>0</v>
      </c>
      <c r="BL952" s="10">
        <v>0</v>
      </c>
      <c r="BM952" s="10">
        <v>0</v>
      </c>
      <c r="BN952" s="10">
        <v>0</v>
      </c>
      <c r="BO952" s="10">
        <v>0</v>
      </c>
      <c r="BP952" s="10">
        <v>290.54998779296875</v>
      </c>
      <c r="BQ952" s="10">
        <v>290.54998779296875</v>
      </c>
      <c r="BR952" s="10">
        <v>49.615001678466797</v>
      </c>
      <c r="BS952" s="10">
        <v>44.435001373291016</v>
      </c>
      <c r="BT952" s="10">
        <v>94.050003051757812</v>
      </c>
      <c r="BU952" s="10">
        <v>0</v>
      </c>
      <c r="BV952" s="10">
        <v>0</v>
      </c>
      <c r="BW952" s="10">
        <v>0</v>
      </c>
      <c r="BX952" s="10">
        <v>0</v>
      </c>
      <c r="BY952" s="10">
        <v>0</v>
      </c>
      <c r="BZ952" s="10">
        <v>0</v>
      </c>
      <c r="CA952" s="10">
        <v>0</v>
      </c>
      <c r="CB952" s="10">
        <v>0</v>
      </c>
      <c r="CC952" s="10">
        <v>0</v>
      </c>
      <c r="CD952" s="10">
        <v>0</v>
      </c>
      <c r="CE952" s="10">
        <v>0</v>
      </c>
      <c r="CF952" s="10">
        <v>0</v>
      </c>
      <c r="CG952" s="10">
        <v>0</v>
      </c>
      <c r="CH952" s="10">
        <v>290.54998779296875</v>
      </c>
      <c r="CI952" s="10">
        <v>290.54998779296875</v>
      </c>
      <c r="CJ952" s="10">
        <v>49.615001678466797</v>
      </c>
      <c r="CK952" s="10">
        <v>44.435001373291016</v>
      </c>
      <c r="CL952" s="10">
        <v>94.050003051757812</v>
      </c>
      <c r="CM952" s="10">
        <v>0</v>
      </c>
      <c r="CN952" s="10">
        <v>0</v>
      </c>
      <c r="CO952" s="10">
        <v>0</v>
      </c>
      <c r="CP952" s="10">
        <v>0</v>
      </c>
      <c r="CQ952" s="10">
        <v>0</v>
      </c>
      <c r="CR952" s="10">
        <v>0</v>
      </c>
      <c r="CS952" s="10">
        <v>0</v>
      </c>
      <c r="CT952" s="10">
        <v>0</v>
      </c>
      <c r="CU952" s="10">
        <v>0</v>
      </c>
      <c r="CV952" s="10">
        <v>0</v>
      </c>
      <c r="CW952" s="10">
        <v>0</v>
      </c>
      <c r="CX952" s="10">
        <v>0</v>
      </c>
      <c r="CY952" s="10">
        <v>0</v>
      </c>
      <c r="CZ952" s="10">
        <v>290.54998779296875</v>
      </c>
      <c r="DA952" s="10">
        <v>290.54998779296875</v>
      </c>
      <c r="DB952" s="10">
        <v>46.264999389648438</v>
      </c>
      <c r="DC952" s="10">
        <v>44.435001373291016</v>
      </c>
      <c r="DD952" s="10">
        <v>90.699996948242188</v>
      </c>
      <c r="DE952" s="10">
        <v>0</v>
      </c>
      <c r="DF952" s="10">
        <v>0</v>
      </c>
      <c r="DG952" s="10">
        <v>0</v>
      </c>
    </row>
    <row r="953" spans="1:111">
      <c r="A953" t="s">
        <v>38</v>
      </c>
      <c r="B953" t="s">
        <v>65</v>
      </c>
      <c r="C953" t="s">
        <v>95</v>
      </c>
      <c r="D953" s="10">
        <v>0</v>
      </c>
      <c r="E953" s="10">
        <v>0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178.96000671386719</v>
      </c>
      <c r="T953" s="10">
        <v>2431.60986328125</v>
      </c>
      <c r="U953" s="10">
        <v>2610.56982421875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0">
        <v>0</v>
      </c>
      <c r="AB953" s="10">
        <v>0</v>
      </c>
      <c r="AC953" s="10">
        <v>0</v>
      </c>
      <c r="AD953" s="10">
        <v>0</v>
      </c>
      <c r="AE953" s="10">
        <v>0</v>
      </c>
      <c r="AF953" s="10">
        <v>0</v>
      </c>
      <c r="AG953" s="10">
        <v>0</v>
      </c>
      <c r="AH953" s="10">
        <v>0</v>
      </c>
      <c r="AI953" s="10">
        <v>0</v>
      </c>
      <c r="AJ953" s="10">
        <v>0</v>
      </c>
      <c r="AK953" s="10">
        <v>324.30999755859375</v>
      </c>
      <c r="AL953" s="10">
        <v>1676.3900146484375</v>
      </c>
      <c r="AM953" s="10">
        <v>2000.699951171875</v>
      </c>
      <c r="AN953" s="10">
        <v>0</v>
      </c>
      <c r="AO953" s="10">
        <v>0</v>
      </c>
      <c r="AP953" s="10">
        <v>0</v>
      </c>
      <c r="AQ953" s="10">
        <v>0</v>
      </c>
      <c r="AR953" s="10">
        <v>0</v>
      </c>
      <c r="AS953" s="10">
        <v>0</v>
      </c>
      <c r="AT953" s="10">
        <v>0</v>
      </c>
      <c r="AU953" s="10">
        <v>0</v>
      </c>
      <c r="AV953" s="10">
        <v>0</v>
      </c>
      <c r="AW953" s="10">
        <v>0</v>
      </c>
      <c r="AX953" s="10">
        <v>0</v>
      </c>
      <c r="AY953" s="10">
        <v>0</v>
      </c>
      <c r="AZ953" s="10">
        <v>0</v>
      </c>
      <c r="BA953" s="10">
        <v>0</v>
      </c>
      <c r="BB953" s="10">
        <v>0</v>
      </c>
      <c r="BC953" s="10">
        <v>324.30999755859375</v>
      </c>
      <c r="BD953" s="10">
        <v>1676.3900146484375</v>
      </c>
      <c r="BE953" s="10">
        <v>2000.699951171875</v>
      </c>
      <c r="BF953" s="10">
        <v>0</v>
      </c>
      <c r="BG953" s="10">
        <v>0</v>
      </c>
      <c r="BH953" s="10">
        <v>0</v>
      </c>
      <c r="BI953" s="10">
        <v>0</v>
      </c>
      <c r="BJ953" s="10">
        <v>0</v>
      </c>
      <c r="BK953" s="10">
        <v>0</v>
      </c>
      <c r="BL953" s="10">
        <v>0</v>
      </c>
      <c r="BM953" s="10">
        <v>0</v>
      </c>
      <c r="BN953" s="10">
        <v>0</v>
      </c>
      <c r="BO953" s="10">
        <v>0</v>
      </c>
      <c r="BP953" s="10">
        <v>0</v>
      </c>
      <c r="BQ953" s="10">
        <v>0</v>
      </c>
      <c r="BR953" s="10">
        <v>0</v>
      </c>
      <c r="BS953" s="10">
        <v>0</v>
      </c>
      <c r="BT953" s="10">
        <v>0</v>
      </c>
      <c r="BU953" s="10">
        <v>311.30499267578125</v>
      </c>
      <c r="BV953" s="10">
        <v>1719.9599609375</v>
      </c>
      <c r="BW953" s="10">
        <v>2031.264892578125</v>
      </c>
      <c r="BX953" s="10">
        <v>0</v>
      </c>
      <c r="BY953" s="10">
        <v>0</v>
      </c>
      <c r="BZ953" s="10">
        <v>0</v>
      </c>
      <c r="CA953" s="10">
        <v>0</v>
      </c>
      <c r="CB953" s="10">
        <v>0</v>
      </c>
      <c r="CC953" s="10">
        <v>0</v>
      </c>
      <c r="CD953" s="10">
        <v>0</v>
      </c>
      <c r="CE953" s="10">
        <v>0</v>
      </c>
      <c r="CF953" s="10">
        <v>0</v>
      </c>
      <c r="CG953" s="10">
        <v>0</v>
      </c>
      <c r="CH953" s="10">
        <v>0</v>
      </c>
      <c r="CI953" s="10">
        <v>0</v>
      </c>
      <c r="CJ953" s="10">
        <v>0</v>
      </c>
      <c r="CK953" s="10">
        <v>0</v>
      </c>
      <c r="CL953" s="10">
        <v>0</v>
      </c>
      <c r="CM953" s="10">
        <v>311.30499267578125</v>
      </c>
      <c r="CN953" s="10">
        <v>1719.9599609375</v>
      </c>
      <c r="CO953" s="10">
        <v>2031.264892578125</v>
      </c>
      <c r="CP953" s="10">
        <v>0</v>
      </c>
      <c r="CQ953" s="10">
        <v>0</v>
      </c>
      <c r="CR953" s="10">
        <v>0</v>
      </c>
      <c r="CS953" s="10">
        <v>0</v>
      </c>
      <c r="CT953" s="10">
        <v>0</v>
      </c>
      <c r="CU953" s="10">
        <v>0</v>
      </c>
      <c r="CV953" s="10">
        <v>0</v>
      </c>
      <c r="CW953" s="10">
        <v>0</v>
      </c>
      <c r="CX953" s="10">
        <v>0</v>
      </c>
      <c r="CY953" s="10">
        <v>0</v>
      </c>
      <c r="CZ953" s="10">
        <v>0</v>
      </c>
      <c r="DA953" s="10">
        <v>0</v>
      </c>
      <c r="DB953" s="10">
        <v>0</v>
      </c>
      <c r="DC953" s="10">
        <v>0</v>
      </c>
      <c r="DD953" s="10">
        <v>0</v>
      </c>
      <c r="DE953" s="10">
        <v>297.65499877929688</v>
      </c>
      <c r="DF953" s="10">
        <v>1763.530029296875</v>
      </c>
      <c r="DG953" s="10">
        <v>2061.18505859375</v>
      </c>
    </row>
    <row r="954" spans="1:111">
      <c r="A954" t="s">
        <v>38</v>
      </c>
      <c r="B954" t="s">
        <v>65</v>
      </c>
      <c r="C954" t="s">
        <v>88</v>
      </c>
      <c r="D954" s="10">
        <v>0</v>
      </c>
      <c r="E954" s="10">
        <v>0</v>
      </c>
      <c r="F954" s="10">
        <v>0</v>
      </c>
      <c r="G954" s="10">
        <v>0</v>
      </c>
      <c r="H954" s="10">
        <v>0</v>
      </c>
      <c r="I954" s="10">
        <v>0</v>
      </c>
      <c r="J954" s="10">
        <v>0</v>
      </c>
      <c r="K954" s="10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2.5</v>
      </c>
      <c r="T954" s="10">
        <v>0</v>
      </c>
      <c r="U954" s="10">
        <v>2.5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  <c r="AD954" s="10">
        <v>0</v>
      </c>
      <c r="AE954" s="10">
        <v>0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2.4800000190734863</v>
      </c>
      <c r="AL954" s="10">
        <v>0</v>
      </c>
      <c r="AM954" s="10">
        <v>2.4800000190734863</v>
      </c>
      <c r="AN954" s="10">
        <v>0</v>
      </c>
      <c r="AO954" s="10">
        <v>0</v>
      </c>
      <c r="AP954" s="10">
        <v>0</v>
      </c>
      <c r="AQ954" s="10">
        <v>0</v>
      </c>
      <c r="AR954" s="10">
        <v>0</v>
      </c>
      <c r="AS954" s="10">
        <v>0</v>
      </c>
      <c r="AT954" s="10">
        <v>0</v>
      </c>
      <c r="AU954" s="10">
        <v>0</v>
      </c>
      <c r="AV954" s="10">
        <v>0</v>
      </c>
      <c r="AW954" s="10">
        <v>0</v>
      </c>
      <c r="AX954" s="10">
        <v>0</v>
      </c>
      <c r="AY954" s="10">
        <v>0</v>
      </c>
      <c r="AZ954" s="10">
        <v>0</v>
      </c>
      <c r="BA954" s="10">
        <v>0</v>
      </c>
      <c r="BB954" s="10">
        <v>0</v>
      </c>
      <c r="BC954" s="10">
        <v>2.4800000190734863</v>
      </c>
      <c r="BD954" s="10">
        <v>0</v>
      </c>
      <c r="BE954" s="10">
        <v>2.4800000190734863</v>
      </c>
      <c r="BF954" s="10">
        <v>0</v>
      </c>
      <c r="BG954" s="10">
        <v>0</v>
      </c>
      <c r="BH954" s="10">
        <v>0</v>
      </c>
      <c r="BI954" s="10">
        <v>0</v>
      </c>
      <c r="BJ954" s="10">
        <v>0</v>
      </c>
      <c r="BK954" s="10">
        <v>0</v>
      </c>
      <c r="BL954" s="10">
        <v>0</v>
      </c>
      <c r="BM954" s="10">
        <v>0</v>
      </c>
      <c r="BN954" s="10">
        <v>0</v>
      </c>
      <c r="BO954" s="10">
        <v>0</v>
      </c>
      <c r="BP954" s="10">
        <v>625</v>
      </c>
      <c r="BQ954" s="10">
        <v>625</v>
      </c>
      <c r="BR954" s="10">
        <v>0</v>
      </c>
      <c r="BS954" s="10">
        <v>0</v>
      </c>
      <c r="BT954" s="10">
        <v>0</v>
      </c>
      <c r="BU954" s="10">
        <v>2.4800000190734863</v>
      </c>
      <c r="BV954" s="10">
        <v>0</v>
      </c>
      <c r="BW954" s="10">
        <v>2.4800000190734863</v>
      </c>
      <c r="BX954" s="10">
        <v>0</v>
      </c>
      <c r="BY954" s="10">
        <v>0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10">
        <v>0</v>
      </c>
      <c r="CF954" s="10">
        <v>0</v>
      </c>
      <c r="CG954" s="10">
        <v>0</v>
      </c>
      <c r="CH954" s="10">
        <v>625</v>
      </c>
      <c r="CI954" s="10">
        <v>625</v>
      </c>
      <c r="CJ954" s="10">
        <v>0</v>
      </c>
      <c r="CK954" s="10">
        <v>0</v>
      </c>
      <c r="CL954" s="10">
        <v>0</v>
      </c>
      <c r="CM954" s="10">
        <v>2.4800000190734863</v>
      </c>
      <c r="CN954" s="10">
        <v>0</v>
      </c>
      <c r="CO954" s="10">
        <v>2.4800000190734863</v>
      </c>
      <c r="CP954" s="10">
        <v>0</v>
      </c>
      <c r="CQ954" s="10">
        <v>0</v>
      </c>
      <c r="CR954" s="10">
        <v>0</v>
      </c>
      <c r="CS954" s="10">
        <v>0</v>
      </c>
      <c r="CT954" s="10">
        <v>0</v>
      </c>
      <c r="CU954" s="10">
        <v>0</v>
      </c>
      <c r="CV954" s="10">
        <v>0</v>
      </c>
      <c r="CW954" s="10">
        <v>0</v>
      </c>
      <c r="CX954" s="10">
        <v>0</v>
      </c>
      <c r="CY954" s="10">
        <v>0</v>
      </c>
      <c r="CZ954" s="10">
        <v>625</v>
      </c>
      <c r="DA954" s="10">
        <v>625</v>
      </c>
      <c r="DB954" s="10">
        <v>0</v>
      </c>
      <c r="DC954" s="10">
        <v>0</v>
      </c>
      <c r="DD954" s="10">
        <v>0</v>
      </c>
      <c r="DE954" s="10">
        <v>2.4800000190734863</v>
      </c>
      <c r="DF954" s="10">
        <v>0</v>
      </c>
      <c r="DG954" s="10">
        <v>2.4800000190734863</v>
      </c>
    </row>
    <row r="955" spans="1:111">
      <c r="A955" t="s">
        <v>38</v>
      </c>
      <c r="B955" t="s">
        <v>65</v>
      </c>
      <c r="C955" t="s">
        <v>80</v>
      </c>
      <c r="D955" s="10">
        <v>0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5.315000057220459</v>
      </c>
      <c r="Q955" s="10">
        <v>0</v>
      </c>
      <c r="R955" s="10">
        <v>5.315000057220459</v>
      </c>
      <c r="S955" s="10">
        <v>0</v>
      </c>
      <c r="T955" s="10">
        <v>0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0</v>
      </c>
      <c r="AA955" s="10">
        <v>0</v>
      </c>
      <c r="AB955" s="10">
        <v>0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  <c r="AH955" s="10">
        <v>6.0949997901916504</v>
      </c>
      <c r="AI955" s="10">
        <v>0</v>
      </c>
      <c r="AJ955" s="10">
        <v>6.0949997901916504</v>
      </c>
      <c r="AK955" s="10">
        <v>0</v>
      </c>
      <c r="AL955" s="10">
        <v>0</v>
      </c>
      <c r="AM955" s="10">
        <v>0</v>
      </c>
      <c r="AN955" s="10">
        <v>0</v>
      </c>
      <c r="AO955" s="10">
        <v>0</v>
      </c>
      <c r="AP955" s="10">
        <v>0</v>
      </c>
      <c r="AQ955" s="10">
        <v>0</v>
      </c>
      <c r="AR955" s="10">
        <v>0</v>
      </c>
      <c r="AS955" s="10">
        <v>0</v>
      </c>
      <c r="AT955" s="10">
        <v>0</v>
      </c>
      <c r="AU955" s="10">
        <v>0</v>
      </c>
      <c r="AV955" s="10">
        <v>0</v>
      </c>
      <c r="AW955" s="10">
        <v>0</v>
      </c>
      <c r="AX955" s="10">
        <v>0</v>
      </c>
      <c r="AY955" s="10">
        <v>0</v>
      </c>
      <c r="AZ955" s="10">
        <v>6.0949997901916504</v>
      </c>
      <c r="BA955" s="10">
        <v>0</v>
      </c>
      <c r="BB955" s="10">
        <v>6.0949997901916504</v>
      </c>
      <c r="BC955" s="10">
        <v>0</v>
      </c>
      <c r="BD955" s="10">
        <v>0</v>
      </c>
      <c r="BE955" s="10">
        <v>0</v>
      </c>
      <c r="BF955" s="10">
        <v>0</v>
      </c>
      <c r="BG955" s="10">
        <v>0</v>
      </c>
      <c r="BH955" s="10">
        <v>0</v>
      </c>
      <c r="BI955" s="10">
        <v>0</v>
      </c>
      <c r="BJ955" s="10">
        <v>0</v>
      </c>
      <c r="BK955" s="10">
        <v>0</v>
      </c>
      <c r="BL955" s="10">
        <v>0</v>
      </c>
      <c r="BM955" s="10">
        <v>0</v>
      </c>
      <c r="BN955" s="10">
        <v>0</v>
      </c>
      <c r="BO955" s="10">
        <v>0</v>
      </c>
      <c r="BP955" s="10">
        <v>0</v>
      </c>
      <c r="BQ955" s="10">
        <v>0</v>
      </c>
      <c r="BR955" s="10">
        <v>6.0949997901916504</v>
      </c>
      <c r="BS955" s="10">
        <v>0</v>
      </c>
      <c r="BT955" s="10">
        <v>6.0949997901916504</v>
      </c>
      <c r="BU955" s="10">
        <v>0</v>
      </c>
      <c r="BV955" s="10">
        <v>0</v>
      </c>
      <c r="BW955" s="10">
        <v>0</v>
      </c>
      <c r="BX955" s="10">
        <v>0</v>
      </c>
      <c r="BY955" s="10">
        <v>0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10">
        <v>0</v>
      </c>
      <c r="CF955" s="10">
        <v>0</v>
      </c>
      <c r="CG955" s="10">
        <v>0</v>
      </c>
      <c r="CH955" s="10">
        <v>0</v>
      </c>
      <c r="CI955" s="10">
        <v>0</v>
      </c>
      <c r="CJ955" s="10">
        <v>6.0949997901916504</v>
      </c>
      <c r="CK955" s="10">
        <v>0</v>
      </c>
      <c r="CL955" s="10">
        <v>6.0949997901916504</v>
      </c>
      <c r="CM955" s="10">
        <v>0</v>
      </c>
      <c r="CN955" s="10">
        <v>0</v>
      </c>
      <c r="CO955" s="10">
        <v>0</v>
      </c>
      <c r="CP955" s="10">
        <v>0</v>
      </c>
      <c r="CQ955" s="10">
        <v>0</v>
      </c>
      <c r="CR955" s="10">
        <v>0</v>
      </c>
      <c r="CS955" s="10">
        <v>0</v>
      </c>
      <c r="CT955" s="10">
        <v>0</v>
      </c>
      <c r="CU955" s="10">
        <v>0</v>
      </c>
      <c r="CV955" s="10">
        <v>0</v>
      </c>
      <c r="CW955" s="10">
        <v>0</v>
      </c>
      <c r="CX955" s="10">
        <v>0</v>
      </c>
      <c r="CY955" s="10">
        <v>0</v>
      </c>
      <c r="CZ955" s="10">
        <v>0</v>
      </c>
      <c r="DA955" s="10">
        <v>0</v>
      </c>
      <c r="DB955" s="10">
        <v>6.0949997901916504</v>
      </c>
      <c r="DC955" s="10">
        <v>0</v>
      </c>
      <c r="DD955" s="10">
        <v>6.0949997901916504</v>
      </c>
      <c r="DE955" s="10">
        <v>0</v>
      </c>
      <c r="DF955" s="10">
        <v>0</v>
      </c>
      <c r="DG955" s="10">
        <v>0</v>
      </c>
    </row>
    <row r="956" spans="1:111">
      <c r="A956" t="s">
        <v>38</v>
      </c>
      <c r="B956" t="s">
        <v>65</v>
      </c>
      <c r="C956" t="s">
        <v>89</v>
      </c>
      <c r="D956" s="10">
        <v>349.3800048828125</v>
      </c>
      <c r="E956" s="10">
        <v>2577.72509765625</v>
      </c>
      <c r="F956" s="10">
        <v>2927.10498046875</v>
      </c>
      <c r="G956" s="10">
        <v>0</v>
      </c>
      <c r="H956" s="10">
        <v>3564.574951171875</v>
      </c>
      <c r="I956" s="10">
        <v>3564.574951171875</v>
      </c>
      <c r="J956" s="10">
        <v>199.28999328613281</v>
      </c>
      <c r="K956" s="10">
        <v>2735.7099609375</v>
      </c>
      <c r="L956" s="10">
        <v>2935</v>
      </c>
      <c r="M956" s="10">
        <v>0</v>
      </c>
      <c r="N956" s="10">
        <v>13.590000152587891</v>
      </c>
      <c r="O956" s="10">
        <v>13.590000152587891</v>
      </c>
      <c r="P956" s="10">
        <v>335.16000366210938</v>
      </c>
      <c r="Q956" s="10">
        <v>18896.345703125</v>
      </c>
      <c r="R956" s="10">
        <v>19231.505859375</v>
      </c>
      <c r="S956" s="10">
        <v>792.635009765625</v>
      </c>
      <c r="T956" s="10">
        <v>2110.6650390625</v>
      </c>
      <c r="U956" s="10">
        <v>2903.300048828125</v>
      </c>
      <c r="V956" s="10">
        <v>357.53500366210938</v>
      </c>
      <c r="W956" s="10">
        <v>2244</v>
      </c>
      <c r="X956" s="10">
        <v>2601.534912109375</v>
      </c>
      <c r="Y956" s="10">
        <v>0</v>
      </c>
      <c r="Z956" s="10">
        <v>1621.02001953125</v>
      </c>
      <c r="AA956" s="10">
        <v>1621.02001953125</v>
      </c>
      <c r="AB956" s="10">
        <v>364.57998657226562</v>
      </c>
      <c r="AC956" s="10">
        <v>1764.739990234375</v>
      </c>
      <c r="AD956" s="10">
        <v>2129.320068359375</v>
      </c>
      <c r="AE956" s="10">
        <v>1381.635009765625</v>
      </c>
      <c r="AF956" s="10">
        <v>9.0600004196166992</v>
      </c>
      <c r="AG956" s="10">
        <v>1390.695068359375</v>
      </c>
      <c r="AH956" s="10">
        <v>1511.81494140625</v>
      </c>
      <c r="AI956" s="10">
        <v>7193.47998046875</v>
      </c>
      <c r="AJ956" s="10">
        <v>8705.294921875</v>
      </c>
      <c r="AK956" s="10">
        <v>1493.3499755859375</v>
      </c>
      <c r="AL956" s="10">
        <v>1616.68505859375</v>
      </c>
      <c r="AM956" s="10">
        <v>3110.03515625</v>
      </c>
      <c r="AN956" s="10">
        <v>357.53500366210938</v>
      </c>
      <c r="AO956" s="10">
        <v>2244</v>
      </c>
      <c r="AP956" s="10">
        <v>2601.534912109375</v>
      </c>
      <c r="AQ956" s="10">
        <v>0</v>
      </c>
      <c r="AR956" s="10">
        <v>1621.02001953125</v>
      </c>
      <c r="AS956" s="10">
        <v>1621.02001953125</v>
      </c>
      <c r="AT956" s="10">
        <v>364.57998657226562</v>
      </c>
      <c r="AU956" s="10">
        <v>1764.739990234375</v>
      </c>
      <c r="AV956" s="10">
        <v>2129.320068359375</v>
      </c>
      <c r="AW956" s="10">
        <v>1381.635009765625</v>
      </c>
      <c r="AX956" s="10">
        <v>9.0600004196166992</v>
      </c>
      <c r="AY956" s="10">
        <v>1390.695068359375</v>
      </c>
      <c r="AZ956" s="10">
        <v>1511.81494140625</v>
      </c>
      <c r="BA956" s="10">
        <v>7193.47998046875</v>
      </c>
      <c r="BB956" s="10">
        <v>8705.294921875</v>
      </c>
      <c r="BC956" s="10">
        <v>1493.3499755859375</v>
      </c>
      <c r="BD956" s="10">
        <v>1616.68505859375</v>
      </c>
      <c r="BE956" s="10">
        <v>3110.03515625</v>
      </c>
      <c r="BF956" s="10">
        <v>223.38499450683594</v>
      </c>
      <c r="BG956" s="10">
        <v>0</v>
      </c>
      <c r="BH956" s="10">
        <v>223.38499450683594</v>
      </c>
      <c r="BI956" s="10">
        <v>0</v>
      </c>
      <c r="BJ956" s="10">
        <v>1621.02001953125</v>
      </c>
      <c r="BK956" s="10">
        <v>1621.02001953125</v>
      </c>
      <c r="BL956" s="10">
        <v>329.89999389648438</v>
      </c>
      <c r="BM956" s="10">
        <v>2387.91015625</v>
      </c>
      <c r="BN956" s="10">
        <v>2717.81005859375</v>
      </c>
      <c r="BO956" s="10">
        <v>1381.3900146484375</v>
      </c>
      <c r="BP956" s="10">
        <v>9.0600004196166992</v>
      </c>
      <c r="BQ956" s="10">
        <v>1390.4500732421875</v>
      </c>
      <c r="BR956" s="10">
        <v>1445.47998046875</v>
      </c>
      <c r="BS956" s="10">
        <v>7564.43994140625</v>
      </c>
      <c r="BT956" s="10">
        <v>9009.919921875</v>
      </c>
      <c r="BU956" s="10">
        <v>1470.5699462890625</v>
      </c>
      <c r="BV956" s="10">
        <v>1616.68505859375</v>
      </c>
      <c r="BW956" s="10">
        <v>3087.2548828125</v>
      </c>
      <c r="BX956" s="10">
        <v>223.38499450683594</v>
      </c>
      <c r="BY956" s="10">
        <v>0</v>
      </c>
      <c r="BZ956" s="10">
        <v>223.38499450683594</v>
      </c>
      <c r="CA956" s="10">
        <v>0</v>
      </c>
      <c r="CB956" s="10">
        <v>1621.02001953125</v>
      </c>
      <c r="CC956" s="10">
        <v>1621.02001953125</v>
      </c>
      <c r="CD956" s="10">
        <v>329.89999389648438</v>
      </c>
      <c r="CE956" s="10">
        <v>2387.91015625</v>
      </c>
      <c r="CF956" s="10">
        <v>2717.81005859375</v>
      </c>
      <c r="CG956" s="10">
        <v>1381.3900146484375</v>
      </c>
      <c r="CH956" s="10">
        <v>9.0600004196166992</v>
      </c>
      <c r="CI956" s="10">
        <v>1390.4500732421875</v>
      </c>
      <c r="CJ956" s="10">
        <v>1445.47998046875</v>
      </c>
      <c r="CK956" s="10">
        <v>7564.43994140625</v>
      </c>
      <c r="CL956" s="10">
        <v>9009.919921875</v>
      </c>
      <c r="CM956" s="10">
        <v>1470.5699462890625</v>
      </c>
      <c r="CN956" s="10">
        <v>1616.68505859375</v>
      </c>
      <c r="CO956" s="10">
        <v>3087.2548828125</v>
      </c>
      <c r="CP956" s="10">
        <v>162.23500061035156</v>
      </c>
      <c r="CQ956" s="10">
        <v>0</v>
      </c>
      <c r="CR956" s="10">
        <v>162.23500061035156</v>
      </c>
      <c r="CS956" s="10">
        <v>0</v>
      </c>
      <c r="CT956" s="10">
        <v>1621.02001953125</v>
      </c>
      <c r="CU956" s="10">
        <v>1621.02001953125</v>
      </c>
      <c r="CV956" s="10">
        <v>295.19998168945312</v>
      </c>
      <c r="CW956" s="10">
        <v>2387.91015625</v>
      </c>
      <c r="CX956" s="10">
        <v>2683.110107421875</v>
      </c>
      <c r="CY956" s="10">
        <v>1381.1400146484375</v>
      </c>
      <c r="CZ956" s="10">
        <v>9.0600004196166992</v>
      </c>
      <c r="DA956" s="10">
        <v>1390.2000732421875</v>
      </c>
      <c r="DB956" s="10">
        <v>1375.1650390625</v>
      </c>
      <c r="DC956" s="10">
        <v>7935.39501953125</v>
      </c>
      <c r="DD956" s="10">
        <v>9310.560546875</v>
      </c>
      <c r="DE956" s="10">
        <v>1447.7900390625</v>
      </c>
      <c r="DF956" s="10">
        <v>1616.68505859375</v>
      </c>
      <c r="DG956" s="10">
        <v>3064.47509765625</v>
      </c>
    </row>
    <row r="957" spans="1:111">
      <c r="A957" t="s">
        <v>38</v>
      </c>
      <c r="B957" t="s">
        <v>65</v>
      </c>
      <c r="C957" t="s">
        <v>81</v>
      </c>
      <c r="D957" s="10">
        <v>273.22500610351562</v>
      </c>
      <c r="E957" s="10">
        <v>808.08001708984375</v>
      </c>
      <c r="F957" s="10">
        <v>1081.3050537109375</v>
      </c>
      <c r="G957" s="10">
        <v>0</v>
      </c>
      <c r="H957" s="10">
        <v>0</v>
      </c>
      <c r="I957" s="10">
        <v>0</v>
      </c>
      <c r="J957" s="10">
        <v>97.699996948242188</v>
      </c>
      <c r="K957" s="10">
        <v>1760.2249755859375</v>
      </c>
      <c r="L957" s="10">
        <v>1857.9249267578125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8.2799997329711914</v>
      </c>
      <c r="U957" s="10">
        <v>8.2799997329711914</v>
      </c>
      <c r="V957" s="10">
        <v>249.78500366210938</v>
      </c>
      <c r="W957" s="10">
        <v>528.64501953125</v>
      </c>
      <c r="X957" s="10">
        <v>778.4300537109375</v>
      </c>
      <c r="Y957" s="10">
        <v>0</v>
      </c>
      <c r="Z957" s="10">
        <v>0</v>
      </c>
      <c r="AA957" s="10">
        <v>0</v>
      </c>
      <c r="AB957" s="10">
        <v>125.13999938964844</v>
      </c>
      <c r="AC957" s="10">
        <v>1199.425048828125</v>
      </c>
      <c r="AD957" s="10">
        <v>1324.5650634765625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0</v>
      </c>
      <c r="AL957" s="10">
        <v>0</v>
      </c>
      <c r="AM957" s="10">
        <v>0</v>
      </c>
      <c r="AN957" s="10">
        <v>249.78500366210938</v>
      </c>
      <c r="AO957" s="10">
        <v>528.64501953125</v>
      </c>
      <c r="AP957" s="10">
        <v>778.4300537109375</v>
      </c>
      <c r="AQ957" s="10">
        <v>0</v>
      </c>
      <c r="AR957" s="10">
        <v>0</v>
      </c>
      <c r="AS957" s="10">
        <v>0</v>
      </c>
      <c r="AT957" s="10">
        <v>125.13999938964844</v>
      </c>
      <c r="AU957" s="10">
        <v>1199.425048828125</v>
      </c>
      <c r="AV957" s="10">
        <v>1324.5650634765625</v>
      </c>
      <c r="AW957" s="10">
        <v>0</v>
      </c>
      <c r="AX957" s="10">
        <v>0</v>
      </c>
      <c r="AY957" s="10">
        <v>0</v>
      </c>
      <c r="AZ957" s="10">
        <v>0</v>
      </c>
      <c r="BA957" s="10">
        <v>0</v>
      </c>
      <c r="BB957" s="10">
        <v>0</v>
      </c>
      <c r="BC957" s="10">
        <v>0</v>
      </c>
      <c r="BD957" s="10">
        <v>0</v>
      </c>
      <c r="BE957" s="10">
        <v>0</v>
      </c>
      <c r="BF957" s="10">
        <v>233.92500305175781</v>
      </c>
      <c r="BG957" s="10">
        <v>528.64501953125</v>
      </c>
      <c r="BH957" s="10">
        <v>762.57000732421875</v>
      </c>
      <c r="BI957" s="10">
        <v>0</v>
      </c>
      <c r="BJ957" s="10">
        <v>0</v>
      </c>
      <c r="BK957" s="10">
        <v>0</v>
      </c>
      <c r="BL957" s="10">
        <v>102.23999786376953</v>
      </c>
      <c r="BM957" s="10">
        <v>1199.425048828125</v>
      </c>
      <c r="BN957" s="10">
        <v>1301.6650390625</v>
      </c>
      <c r="BO957" s="10">
        <v>0</v>
      </c>
      <c r="BP957" s="10">
        <v>0</v>
      </c>
      <c r="BQ957" s="10">
        <v>0</v>
      </c>
      <c r="BR957" s="10">
        <v>0</v>
      </c>
      <c r="BS957" s="10">
        <v>0</v>
      </c>
      <c r="BT957" s="10">
        <v>0</v>
      </c>
      <c r="BU957" s="10">
        <v>0</v>
      </c>
      <c r="BV957" s="10">
        <v>0</v>
      </c>
      <c r="BW957" s="10">
        <v>0</v>
      </c>
      <c r="BX957" s="10">
        <v>233.92500305175781</v>
      </c>
      <c r="BY957" s="10">
        <v>528.64501953125</v>
      </c>
      <c r="BZ957" s="10">
        <v>762.57000732421875</v>
      </c>
      <c r="CA957" s="10">
        <v>0</v>
      </c>
      <c r="CB957" s="10">
        <v>0</v>
      </c>
      <c r="CC957" s="10">
        <v>0</v>
      </c>
      <c r="CD957" s="10">
        <v>102.23999786376953</v>
      </c>
      <c r="CE957" s="10">
        <v>1199.425048828125</v>
      </c>
      <c r="CF957" s="10">
        <v>1301.6650390625</v>
      </c>
      <c r="CG957" s="10">
        <v>0</v>
      </c>
      <c r="CH957" s="10">
        <v>0</v>
      </c>
      <c r="CI957" s="10">
        <v>0</v>
      </c>
      <c r="CJ957" s="10">
        <v>0</v>
      </c>
      <c r="CK957" s="10">
        <v>0</v>
      </c>
      <c r="CL957" s="10">
        <v>0</v>
      </c>
      <c r="CM957" s="10">
        <v>0</v>
      </c>
      <c r="CN957" s="10">
        <v>0</v>
      </c>
      <c r="CO957" s="10">
        <v>0</v>
      </c>
      <c r="CP957" s="10">
        <v>218.06500244140625</v>
      </c>
      <c r="CQ957" s="10">
        <v>528.64501953125</v>
      </c>
      <c r="CR957" s="10">
        <v>746.71002197265625</v>
      </c>
      <c r="CS957" s="10">
        <v>0</v>
      </c>
      <c r="CT957" s="10">
        <v>0</v>
      </c>
      <c r="CU957" s="10">
        <v>0</v>
      </c>
      <c r="CV957" s="10">
        <v>79.334999084472656</v>
      </c>
      <c r="CW957" s="10">
        <v>1199.425048828125</v>
      </c>
      <c r="CX957" s="10">
        <v>1278.760009765625</v>
      </c>
      <c r="CY957" s="10">
        <v>0</v>
      </c>
      <c r="CZ957" s="10">
        <v>0</v>
      </c>
      <c r="DA957" s="10">
        <v>0</v>
      </c>
      <c r="DB957" s="10">
        <v>0</v>
      </c>
      <c r="DC957" s="10">
        <v>0</v>
      </c>
      <c r="DD957" s="10">
        <v>0</v>
      </c>
      <c r="DE957" s="10">
        <v>0</v>
      </c>
      <c r="DF957" s="10">
        <v>0</v>
      </c>
      <c r="DG957" s="10">
        <v>0</v>
      </c>
    </row>
    <row r="958" spans="1:111">
      <c r="A958" t="s">
        <v>38</v>
      </c>
      <c r="B958" t="s">
        <v>65</v>
      </c>
      <c r="C958" t="s">
        <v>92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14.174999237060547</v>
      </c>
      <c r="T958" s="10">
        <v>820.3800048828125</v>
      </c>
      <c r="U958" s="10">
        <v>834.55499267578125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  <c r="AD958" s="10">
        <v>0</v>
      </c>
      <c r="AE958" s="10">
        <v>0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23.75</v>
      </c>
      <c r="AL958" s="10">
        <v>415.95501708984375</v>
      </c>
      <c r="AM958" s="10">
        <v>439.70501708984375</v>
      </c>
      <c r="AN958" s="10">
        <v>0</v>
      </c>
      <c r="AO958" s="10">
        <v>0</v>
      </c>
      <c r="AP958" s="10">
        <v>0</v>
      </c>
      <c r="AQ958" s="10">
        <v>0</v>
      </c>
      <c r="AR958" s="10">
        <v>0</v>
      </c>
      <c r="AS958" s="10">
        <v>0</v>
      </c>
      <c r="AT958" s="10">
        <v>0</v>
      </c>
      <c r="AU958" s="10">
        <v>0</v>
      </c>
      <c r="AV958" s="10">
        <v>0</v>
      </c>
      <c r="AW958" s="10">
        <v>0</v>
      </c>
      <c r="AX958" s="10">
        <v>0</v>
      </c>
      <c r="AY958" s="10">
        <v>0</v>
      </c>
      <c r="AZ958" s="10">
        <v>0</v>
      </c>
      <c r="BA958" s="10">
        <v>0</v>
      </c>
      <c r="BB958" s="10">
        <v>0</v>
      </c>
      <c r="BC958" s="10">
        <v>23.75</v>
      </c>
      <c r="BD958" s="10">
        <v>415.95501708984375</v>
      </c>
      <c r="BE958" s="10">
        <v>439.70501708984375</v>
      </c>
      <c r="BF958" s="10">
        <v>0</v>
      </c>
      <c r="BG958" s="10">
        <v>0</v>
      </c>
      <c r="BH958" s="10">
        <v>0</v>
      </c>
      <c r="BI958" s="10">
        <v>0</v>
      </c>
      <c r="BJ958" s="10">
        <v>0</v>
      </c>
      <c r="BK958" s="10">
        <v>0</v>
      </c>
      <c r="BL958" s="10">
        <v>0</v>
      </c>
      <c r="BM958" s="10">
        <v>0</v>
      </c>
      <c r="BN958" s="10">
        <v>0</v>
      </c>
      <c r="BO958" s="10">
        <v>0</v>
      </c>
      <c r="BP958" s="10">
        <v>0</v>
      </c>
      <c r="BQ958" s="10">
        <v>0</v>
      </c>
      <c r="BR958" s="10">
        <v>0</v>
      </c>
      <c r="BS958" s="10">
        <v>0</v>
      </c>
      <c r="BT958" s="10">
        <v>0</v>
      </c>
      <c r="BU958" s="10">
        <v>19.590000152587891</v>
      </c>
      <c r="BV958" s="10">
        <v>415.95501708984375</v>
      </c>
      <c r="BW958" s="10">
        <v>435.54501342773438</v>
      </c>
      <c r="BX958" s="10">
        <v>0</v>
      </c>
      <c r="BY958" s="10">
        <v>0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10">
        <v>0</v>
      </c>
      <c r="CF958" s="10">
        <v>0</v>
      </c>
      <c r="CG958" s="10">
        <v>0</v>
      </c>
      <c r="CH958" s="10">
        <v>0</v>
      </c>
      <c r="CI958" s="10">
        <v>0</v>
      </c>
      <c r="CJ958" s="10">
        <v>0</v>
      </c>
      <c r="CK958" s="10">
        <v>0</v>
      </c>
      <c r="CL958" s="10">
        <v>0</v>
      </c>
      <c r="CM958" s="10">
        <v>19.590000152587891</v>
      </c>
      <c r="CN958" s="10">
        <v>415.95501708984375</v>
      </c>
      <c r="CO958" s="10">
        <v>435.54501342773438</v>
      </c>
      <c r="CP958" s="10">
        <v>0</v>
      </c>
      <c r="CQ958" s="10">
        <v>0</v>
      </c>
      <c r="CR958" s="10">
        <v>0</v>
      </c>
      <c r="CS958" s="10">
        <v>0</v>
      </c>
      <c r="CT958" s="10">
        <v>0</v>
      </c>
      <c r="CU958" s="10">
        <v>0</v>
      </c>
      <c r="CV958" s="10">
        <v>0</v>
      </c>
      <c r="CW958" s="10">
        <v>0</v>
      </c>
      <c r="CX958" s="10">
        <v>0</v>
      </c>
      <c r="CY958" s="10">
        <v>0</v>
      </c>
      <c r="CZ958" s="10">
        <v>0</v>
      </c>
      <c r="DA958" s="10">
        <v>0</v>
      </c>
      <c r="DB958" s="10">
        <v>0</v>
      </c>
      <c r="DC958" s="10">
        <v>0</v>
      </c>
      <c r="DD958" s="10">
        <v>0</v>
      </c>
      <c r="DE958" s="10">
        <v>15.429999351501465</v>
      </c>
      <c r="DF958" s="10">
        <v>415.95501708984375</v>
      </c>
      <c r="DG958" s="10">
        <v>431.385009765625</v>
      </c>
    </row>
    <row r="959" spans="1:111">
      <c r="A959" t="s">
        <v>38</v>
      </c>
      <c r="B959" t="s">
        <v>65</v>
      </c>
      <c r="C959" t="s">
        <v>119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271.5</v>
      </c>
      <c r="O959" s="10">
        <v>271.5</v>
      </c>
      <c r="P959" s="10">
        <v>4.434999942779541</v>
      </c>
      <c r="Q959" s="10">
        <v>254.98500061035156</v>
      </c>
      <c r="R959" s="10">
        <v>259.42001342773438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  <c r="AC959" s="10">
        <v>0</v>
      </c>
      <c r="AD959" s="10">
        <v>0</v>
      </c>
      <c r="AE959" s="10">
        <v>0</v>
      </c>
      <c r="AF959" s="10">
        <v>155.28500366210938</v>
      </c>
      <c r="AG959" s="10">
        <v>155.28500366210938</v>
      </c>
      <c r="AH959" s="10">
        <v>1.9099999666213989</v>
      </c>
      <c r="AI959" s="10">
        <v>254.98500061035156</v>
      </c>
      <c r="AJ959" s="10">
        <v>256.89498901367188</v>
      </c>
      <c r="AK959" s="10">
        <v>0</v>
      </c>
      <c r="AL959" s="10">
        <v>0</v>
      </c>
      <c r="AM959" s="10">
        <v>0</v>
      </c>
      <c r="AN959" s="10">
        <v>0</v>
      </c>
      <c r="AO959" s="10">
        <v>0</v>
      </c>
      <c r="AP959" s="10">
        <v>0</v>
      </c>
      <c r="AQ959" s="10">
        <v>0</v>
      </c>
      <c r="AR959" s="10">
        <v>0</v>
      </c>
      <c r="AS959" s="10">
        <v>0</v>
      </c>
      <c r="AT959" s="10">
        <v>0</v>
      </c>
      <c r="AU959" s="10">
        <v>0</v>
      </c>
      <c r="AV959" s="10">
        <v>0</v>
      </c>
      <c r="AW959" s="10">
        <v>0</v>
      </c>
      <c r="AX959" s="10">
        <v>155.28500366210938</v>
      </c>
      <c r="AY959" s="10">
        <v>155.28500366210938</v>
      </c>
      <c r="AZ959" s="10">
        <v>1.9099999666213989</v>
      </c>
      <c r="BA959" s="10">
        <v>254.98500061035156</v>
      </c>
      <c r="BB959" s="10">
        <v>256.89498901367188</v>
      </c>
      <c r="BC959" s="10">
        <v>0</v>
      </c>
      <c r="BD959" s="10">
        <v>0</v>
      </c>
      <c r="BE959" s="10">
        <v>0</v>
      </c>
      <c r="BF959" s="10">
        <v>0</v>
      </c>
      <c r="BG959" s="10">
        <v>0</v>
      </c>
      <c r="BH959" s="10">
        <v>0</v>
      </c>
      <c r="BI959" s="10">
        <v>0</v>
      </c>
      <c r="BJ959" s="10">
        <v>0</v>
      </c>
      <c r="BK959" s="10">
        <v>0</v>
      </c>
      <c r="BL959" s="10">
        <v>0</v>
      </c>
      <c r="BM959" s="10">
        <v>0</v>
      </c>
      <c r="BN959" s="10">
        <v>0</v>
      </c>
      <c r="BO959" s="10">
        <v>0</v>
      </c>
      <c r="BP959" s="10">
        <v>155.28500366210938</v>
      </c>
      <c r="BQ959" s="10">
        <v>155.28500366210938</v>
      </c>
      <c r="BR959" s="10">
        <v>0</v>
      </c>
      <c r="BS959" s="10">
        <v>0</v>
      </c>
      <c r="BT959" s="10">
        <v>0</v>
      </c>
      <c r="BU959" s="10">
        <v>0</v>
      </c>
      <c r="BV959" s="10">
        <v>0</v>
      </c>
      <c r="BW959" s="10">
        <v>0</v>
      </c>
      <c r="BX959" s="10">
        <v>0</v>
      </c>
      <c r="BY959" s="10">
        <v>0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10">
        <v>0</v>
      </c>
      <c r="CF959" s="10">
        <v>0</v>
      </c>
      <c r="CG959" s="10">
        <v>0</v>
      </c>
      <c r="CH959" s="10">
        <v>155.28500366210938</v>
      </c>
      <c r="CI959" s="10">
        <v>155.28500366210938</v>
      </c>
      <c r="CJ959" s="10">
        <v>0</v>
      </c>
      <c r="CK959" s="10">
        <v>0</v>
      </c>
      <c r="CL959" s="10">
        <v>0</v>
      </c>
      <c r="CM959" s="10">
        <v>0</v>
      </c>
      <c r="CN959" s="10">
        <v>0</v>
      </c>
      <c r="CO959" s="10">
        <v>0</v>
      </c>
      <c r="CP959" s="10">
        <v>0</v>
      </c>
      <c r="CQ959" s="10">
        <v>0</v>
      </c>
      <c r="CR959" s="10">
        <v>0</v>
      </c>
      <c r="CS959" s="10">
        <v>0</v>
      </c>
      <c r="CT959" s="10">
        <v>0</v>
      </c>
      <c r="CU959" s="10">
        <v>0</v>
      </c>
      <c r="CV959" s="10">
        <v>0</v>
      </c>
      <c r="CW959" s="10">
        <v>0</v>
      </c>
      <c r="CX959" s="10">
        <v>0</v>
      </c>
      <c r="CY959" s="10">
        <v>0</v>
      </c>
      <c r="CZ959" s="10">
        <v>155.28500366210938</v>
      </c>
      <c r="DA959" s="10">
        <v>155.28500366210938</v>
      </c>
      <c r="DB959" s="10">
        <v>0</v>
      </c>
      <c r="DC959" s="10">
        <v>0</v>
      </c>
      <c r="DD959" s="10">
        <v>0</v>
      </c>
      <c r="DE959" s="10">
        <v>0</v>
      </c>
      <c r="DF959" s="10">
        <v>0</v>
      </c>
      <c r="DG959" s="10">
        <v>0</v>
      </c>
    </row>
    <row r="960" spans="1:111">
      <c r="A960" t="s">
        <v>38</v>
      </c>
      <c r="B960" t="s">
        <v>65</v>
      </c>
      <c r="C960" t="s">
        <v>102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56.365001678466797</v>
      </c>
      <c r="N960" s="10">
        <v>361.05999755859375</v>
      </c>
      <c r="O960" s="10">
        <v>417.42498779296875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0">
        <v>0</v>
      </c>
      <c r="AC960" s="10">
        <v>0</v>
      </c>
      <c r="AD960" s="10">
        <v>0</v>
      </c>
      <c r="AE960" s="10">
        <v>47.389999389648438</v>
      </c>
      <c r="AF960" s="10">
        <v>361.05999755859375</v>
      </c>
      <c r="AG960" s="10">
        <v>408.45001220703125</v>
      </c>
      <c r="AH960" s="10">
        <v>0</v>
      </c>
      <c r="AI960" s="10">
        <v>0</v>
      </c>
      <c r="AJ960" s="10">
        <v>0</v>
      </c>
      <c r="AK960" s="10">
        <v>0</v>
      </c>
      <c r="AL960" s="10">
        <v>0</v>
      </c>
      <c r="AM960" s="10">
        <v>0</v>
      </c>
      <c r="AN960" s="10">
        <v>0</v>
      </c>
      <c r="AO960" s="10">
        <v>0</v>
      </c>
      <c r="AP960" s="10">
        <v>0</v>
      </c>
      <c r="AQ960" s="10">
        <v>0</v>
      </c>
      <c r="AR960" s="10">
        <v>0</v>
      </c>
      <c r="AS960" s="10">
        <v>0</v>
      </c>
      <c r="AT960" s="10">
        <v>0</v>
      </c>
      <c r="AU960" s="10">
        <v>0</v>
      </c>
      <c r="AV960" s="10">
        <v>0</v>
      </c>
      <c r="AW960" s="10">
        <v>47.389999389648438</v>
      </c>
      <c r="AX960" s="10">
        <v>361.05999755859375</v>
      </c>
      <c r="AY960" s="10">
        <v>408.45001220703125</v>
      </c>
      <c r="AZ960" s="10">
        <v>0</v>
      </c>
      <c r="BA960" s="10">
        <v>0</v>
      </c>
      <c r="BB960" s="10">
        <v>0</v>
      </c>
      <c r="BC960" s="10">
        <v>0</v>
      </c>
      <c r="BD960" s="10">
        <v>0</v>
      </c>
      <c r="BE960" s="10">
        <v>0</v>
      </c>
      <c r="BF960" s="10">
        <v>0</v>
      </c>
      <c r="BG960" s="10">
        <v>0</v>
      </c>
      <c r="BH960" s="10">
        <v>0</v>
      </c>
      <c r="BI960" s="10">
        <v>0</v>
      </c>
      <c r="BJ960" s="10">
        <v>0</v>
      </c>
      <c r="BK960" s="10">
        <v>0</v>
      </c>
      <c r="BL960" s="10">
        <v>0</v>
      </c>
      <c r="BM960" s="10">
        <v>0</v>
      </c>
      <c r="BN960" s="10">
        <v>0</v>
      </c>
      <c r="BO960" s="10">
        <v>38.365001678466797</v>
      </c>
      <c r="BP960" s="10">
        <v>361.05999755859375</v>
      </c>
      <c r="BQ960" s="10">
        <v>399.42498779296875</v>
      </c>
      <c r="BR960" s="10">
        <v>0</v>
      </c>
      <c r="BS960" s="10">
        <v>0</v>
      </c>
      <c r="BT960" s="10">
        <v>0</v>
      </c>
      <c r="BU960" s="10">
        <v>0</v>
      </c>
      <c r="BV960" s="10">
        <v>0</v>
      </c>
      <c r="BW960" s="10">
        <v>0</v>
      </c>
      <c r="BX960" s="10">
        <v>0</v>
      </c>
      <c r="BY960" s="10">
        <v>0</v>
      </c>
      <c r="BZ960" s="10">
        <v>0</v>
      </c>
      <c r="CA960" s="10">
        <v>0</v>
      </c>
      <c r="CB960" s="10">
        <v>0</v>
      </c>
      <c r="CC960" s="10">
        <v>0</v>
      </c>
      <c r="CD960" s="10">
        <v>0</v>
      </c>
      <c r="CE960" s="10">
        <v>0</v>
      </c>
      <c r="CF960" s="10">
        <v>0</v>
      </c>
      <c r="CG960" s="10">
        <v>38.365001678466797</v>
      </c>
      <c r="CH960" s="10">
        <v>361.05999755859375</v>
      </c>
      <c r="CI960" s="10">
        <v>399.42498779296875</v>
      </c>
      <c r="CJ960" s="10">
        <v>0</v>
      </c>
      <c r="CK960" s="10">
        <v>0</v>
      </c>
      <c r="CL960" s="10">
        <v>0</v>
      </c>
      <c r="CM960" s="10">
        <v>0</v>
      </c>
      <c r="CN960" s="10">
        <v>0</v>
      </c>
      <c r="CO960" s="10">
        <v>0</v>
      </c>
      <c r="CP960" s="10">
        <v>0</v>
      </c>
      <c r="CQ960" s="10">
        <v>0</v>
      </c>
      <c r="CR960" s="10">
        <v>0</v>
      </c>
      <c r="CS960" s="10">
        <v>0</v>
      </c>
      <c r="CT960" s="10">
        <v>0</v>
      </c>
      <c r="CU960" s="10">
        <v>0</v>
      </c>
      <c r="CV960" s="10">
        <v>0</v>
      </c>
      <c r="CW960" s="10">
        <v>0</v>
      </c>
      <c r="CX960" s="10">
        <v>0</v>
      </c>
      <c r="CY960" s="10">
        <v>29.334999084472656</v>
      </c>
      <c r="CZ960" s="10">
        <v>361.05999755859375</v>
      </c>
      <c r="DA960" s="10">
        <v>390.39498901367188</v>
      </c>
      <c r="DB960" s="10">
        <v>0</v>
      </c>
      <c r="DC960" s="10">
        <v>0</v>
      </c>
      <c r="DD960" s="10">
        <v>0</v>
      </c>
      <c r="DE960" s="10">
        <v>0</v>
      </c>
      <c r="DF960" s="10">
        <v>0</v>
      </c>
      <c r="DG960" s="10">
        <v>0</v>
      </c>
    </row>
    <row r="961" spans="1:111">
      <c r="A961" t="s">
        <v>38</v>
      </c>
      <c r="B961" t="s">
        <v>65</v>
      </c>
      <c r="C961" t="s">
        <v>83</v>
      </c>
      <c r="D961" s="10">
        <v>0</v>
      </c>
      <c r="E961" s="10">
        <v>0</v>
      </c>
      <c r="F961" s="10">
        <v>0</v>
      </c>
      <c r="G961" s="10">
        <v>0</v>
      </c>
      <c r="H961" s="10">
        <v>0</v>
      </c>
      <c r="I961" s="10">
        <v>0</v>
      </c>
      <c r="J961" s="10">
        <v>44.755001068115234</v>
      </c>
      <c r="K961" s="10">
        <v>837.53497314453125</v>
      </c>
      <c r="L961" s="10">
        <v>882.28997802734375</v>
      </c>
      <c r="M961" s="10">
        <v>26.180000305175781</v>
      </c>
      <c r="N961" s="10">
        <v>1863.594970703125</v>
      </c>
      <c r="O961" s="10">
        <v>1889.7750244140625</v>
      </c>
      <c r="P961" s="10">
        <v>9.0500001907348633</v>
      </c>
      <c r="Q961" s="10">
        <v>0</v>
      </c>
      <c r="R961" s="10">
        <v>9.0500001907348633</v>
      </c>
      <c r="S961" s="10">
        <v>13.164999008178711</v>
      </c>
      <c r="T961" s="10">
        <v>314.21002197265625</v>
      </c>
      <c r="U961" s="10">
        <v>327.37503051757812</v>
      </c>
      <c r="V961" s="10">
        <v>0</v>
      </c>
      <c r="W961" s="10">
        <v>0</v>
      </c>
      <c r="X961" s="10">
        <v>0</v>
      </c>
      <c r="Y961" s="10">
        <v>0</v>
      </c>
      <c r="Z961" s="10">
        <v>0</v>
      </c>
      <c r="AA961" s="10">
        <v>0</v>
      </c>
      <c r="AB961" s="10">
        <v>87.9949951171875</v>
      </c>
      <c r="AC961" s="10">
        <v>535.0899658203125</v>
      </c>
      <c r="AD961" s="10">
        <v>623.0849609375</v>
      </c>
      <c r="AE961" s="10">
        <v>69.720001220703125</v>
      </c>
      <c r="AF961" s="10">
        <v>0</v>
      </c>
      <c r="AG961" s="10">
        <v>69.720001220703125</v>
      </c>
      <c r="AH961" s="10">
        <v>21.059999465942383</v>
      </c>
      <c r="AI961" s="10">
        <v>0</v>
      </c>
      <c r="AJ961" s="10">
        <v>21.059999465942383</v>
      </c>
      <c r="AK961" s="10">
        <v>10.064999580383301</v>
      </c>
      <c r="AL961" s="10">
        <v>670.8699951171875</v>
      </c>
      <c r="AM961" s="10">
        <v>680.93499755859375</v>
      </c>
      <c r="AN961" s="10">
        <v>0</v>
      </c>
      <c r="AO961" s="10">
        <v>0</v>
      </c>
      <c r="AP961" s="10">
        <v>0</v>
      </c>
      <c r="AQ961" s="10">
        <v>0</v>
      </c>
      <c r="AR961" s="10">
        <v>0</v>
      </c>
      <c r="AS961" s="10">
        <v>0</v>
      </c>
      <c r="AT961" s="10">
        <v>87.9949951171875</v>
      </c>
      <c r="AU961" s="10">
        <v>535.0899658203125</v>
      </c>
      <c r="AV961" s="10">
        <v>623.0849609375</v>
      </c>
      <c r="AW961" s="10">
        <v>69.720001220703125</v>
      </c>
      <c r="AX961" s="10">
        <v>0</v>
      </c>
      <c r="AY961" s="10">
        <v>69.720001220703125</v>
      </c>
      <c r="AZ961" s="10">
        <v>21.059999465942383</v>
      </c>
      <c r="BA961" s="10">
        <v>0</v>
      </c>
      <c r="BB961" s="10">
        <v>21.059999465942383</v>
      </c>
      <c r="BC961" s="10">
        <v>10.064999580383301</v>
      </c>
      <c r="BD961" s="10">
        <v>670.8699951171875</v>
      </c>
      <c r="BE961" s="10">
        <v>680.93499755859375</v>
      </c>
      <c r="BF961" s="10">
        <v>0</v>
      </c>
      <c r="BG961" s="10">
        <v>0</v>
      </c>
      <c r="BH961" s="10">
        <v>0</v>
      </c>
      <c r="BI961" s="10">
        <v>0</v>
      </c>
      <c r="BJ961" s="10">
        <v>0</v>
      </c>
      <c r="BK961" s="10">
        <v>0</v>
      </c>
      <c r="BL961" s="10">
        <v>81.125</v>
      </c>
      <c r="BM961" s="10">
        <v>535.0899658203125</v>
      </c>
      <c r="BN961" s="10">
        <v>616.2149658203125</v>
      </c>
      <c r="BO961" s="10">
        <v>68.849998474121094</v>
      </c>
      <c r="BP961" s="10">
        <v>720.2099609375</v>
      </c>
      <c r="BQ961" s="10">
        <v>789.0599365234375</v>
      </c>
      <c r="BR961" s="10">
        <v>21.059999465942383</v>
      </c>
      <c r="BS961" s="10">
        <v>0</v>
      </c>
      <c r="BT961" s="10">
        <v>21.059999465942383</v>
      </c>
      <c r="BU961" s="10">
        <v>0</v>
      </c>
      <c r="BV961" s="10">
        <v>0</v>
      </c>
      <c r="BW961" s="10">
        <v>0</v>
      </c>
      <c r="BX961" s="10">
        <v>0</v>
      </c>
      <c r="BY961" s="10">
        <v>0</v>
      </c>
      <c r="BZ961" s="10">
        <v>0</v>
      </c>
      <c r="CA961" s="10">
        <v>0</v>
      </c>
      <c r="CB961" s="10">
        <v>0</v>
      </c>
      <c r="CC961" s="10">
        <v>0</v>
      </c>
      <c r="CD961" s="10">
        <v>81.125</v>
      </c>
      <c r="CE961" s="10">
        <v>535.0899658203125</v>
      </c>
      <c r="CF961" s="10">
        <v>616.2149658203125</v>
      </c>
      <c r="CG961" s="10">
        <v>68.849998474121094</v>
      </c>
      <c r="CH961" s="10">
        <v>720.2099609375</v>
      </c>
      <c r="CI961" s="10">
        <v>789.0599365234375</v>
      </c>
      <c r="CJ961" s="10">
        <v>21.059999465942383</v>
      </c>
      <c r="CK961" s="10">
        <v>0</v>
      </c>
      <c r="CL961" s="10">
        <v>21.059999465942383</v>
      </c>
      <c r="CM961" s="10">
        <v>0</v>
      </c>
      <c r="CN961" s="10">
        <v>0</v>
      </c>
      <c r="CO961" s="10">
        <v>0</v>
      </c>
      <c r="CP961" s="10">
        <v>0</v>
      </c>
      <c r="CQ961" s="10">
        <v>0</v>
      </c>
      <c r="CR961" s="10">
        <v>0</v>
      </c>
      <c r="CS961" s="10">
        <v>0</v>
      </c>
      <c r="CT961" s="10">
        <v>0</v>
      </c>
      <c r="CU961" s="10">
        <v>0</v>
      </c>
      <c r="CV961" s="10">
        <v>74.260002136230469</v>
      </c>
      <c r="CW961" s="10">
        <v>535.0899658203125</v>
      </c>
      <c r="CX961" s="10">
        <v>609.3499755859375</v>
      </c>
      <c r="CY961" s="10">
        <v>65.364997863769531</v>
      </c>
      <c r="CZ961" s="10">
        <v>720.2099609375</v>
      </c>
      <c r="DA961" s="10">
        <v>785.574951171875</v>
      </c>
      <c r="DB961" s="10">
        <v>21.059999465942383</v>
      </c>
      <c r="DC961" s="10">
        <v>86.754997253417969</v>
      </c>
      <c r="DD961" s="10">
        <v>107.81499481201172</v>
      </c>
      <c r="DE961" s="10">
        <v>0</v>
      </c>
      <c r="DF961" s="10">
        <v>0</v>
      </c>
      <c r="DG961" s="10">
        <v>0</v>
      </c>
    </row>
    <row r="962" spans="1:111">
      <c r="A962" t="s">
        <v>38</v>
      </c>
      <c r="B962" t="s">
        <v>66</v>
      </c>
      <c r="C962" t="s">
        <v>79</v>
      </c>
      <c r="D962" s="10">
        <v>622.60501098632812</v>
      </c>
      <c r="E962" s="10">
        <v>3385.8051147460938</v>
      </c>
      <c r="F962" s="10">
        <v>4008.4100341796875</v>
      </c>
      <c r="G962" s="10">
        <v>0</v>
      </c>
      <c r="H962" s="10">
        <v>3564.574951171875</v>
      </c>
      <c r="I962" s="10">
        <v>3564.574951171875</v>
      </c>
      <c r="J962" s="10">
        <v>341.74499130249023</v>
      </c>
      <c r="K962" s="10">
        <v>5333.4699096679688</v>
      </c>
      <c r="L962" s="10">
        <v>5675.2149047851562</v>
      </c>
      <c r="M962" s="10">
        <v>82.545001983642578</v>
      </c>
      <c r="N962" s="10">
        <v>2916.0949745178223</v>
      </c>
      <c r="O962" s="10">
        <v>2998.6400184631348</v>
      </c>
      <c r="P962" s="10">
        <v>378.77000331878662</v>
      </c>
      <c r="Q962" s="10">
        <v>19221.025703430176</v>
      </c>
      <c r="R962" s="10">
        <v>19599.795870304108</v>
      </c>
      <c r="S962" s="10">
        <v>1001.4350147247314</v>
      </c>
      <c r="T962" s="10">
        <v>5774.9199304580688</v>
      </c>
      <c r="U962" s="10">
        <v>6776.3548974990845</v>
      </c>
      <c r="V962" s="10">
        <v>6942.0597534179688</v>
      </c>
      <c r="W962" s="10">
        <v>6772.58984375</v>
      </c>
      <c r="X962" s="10">
        <v>13714.649536132812</v>
      </c>
      <c r="Y962" s="10">
        <v>0</v>
      </c>
      <c r="Z962" s="10">
        <v>1621.02001953125</v>
      </c>
      <c r="AA962" s="10">
        <v>1621.02001953125</v>
      </c>
      <c r="AB962" s="10">
        <v>577.71498107910156</v>
      </c>
      <c r="AC962" s="10">
        <v>3499.2550048828125</v>
      </c>
      <c r="AD962" s="10">
        <v>4076.9700927734375</v>
      </c>
      <c r="AE962" s="10">
        <v>1498.7450103759766</v>
      </c>
      <c r="AF962" s="10">
        <v>815.95498943328857</v>
      </c>
      <c r="AG962" s="10">
        <v>2314.7000732421875</v>
      </c>
      <c r="AH962" s="10">
        <v>1593.8449407815933</v>
      </c>
      <c r="AI962" s="10">
        <v>7492.8999824523926</v>
      </c>
      <c r="AJ962" s="10">
        <v>9086.7449116706848</v>
      </c>
      <c r="AK962" s="10">
        <v>1853.954972743988</v>
      </c>
      <c r="AL962" s="10">
        <v>4510.9000854492188</v>
      </c>
      <c r="AM962" s="10">
        <v>6364.855122089386</v>
      </c>
      <c r="AN962" s="10">
        <v>6942.0597534179688</v>
      </c>
      <c r="AO962" s="10">
        <v>6772.58984375</v>
      </c>
      <c r="AP962" s="10">
        <v>13714.649536132812</v>
      </c>
      <c r="AQ962" s="10">
        <v>0</v>
      </c>
      <c r="AR962" s="10">
        <v>1621.02001953125</v>
      </c>
      <c r="AS962" s="10">
        <v>1621.02001953125</v>
      </c>
      <c r="AT962" s="10">
        <v>577.71498107910156</v>
      </c>
      <c r="AU962" s="10">
        <v>3499.2550048828125</v>
      </c>
      <c r="AV962" s="10">
        <v>4076.9700927734375</v>
      </c>
      <c r="AW962" s="10">
        <v>1498.7450103759766</v>
      </c>
      <c r="AX962" s="10">
        <v>815.95498943328857</v>
      </c>
      <c r="AY962" s="10">
        <v>2314.7000732421875</v>
      </c>
      <c r="AZ962" s="10">
        <v>1593.8449407815933</v>
      </c>
      <c r="BA962" s="10">
        <v>7492.8999824523926</v>
      </c>
      <c r="BB962" s="10">
        <v>9086.7449116706848</v>
      </c>
      <c r="BC962" s="10">
        <v>1853.954972743988</v>
      </c>
      <c r="BD962" s="10">
        <v>4510.9000854492188</v>
      </c>
      <c r="BE962" s="10">
        <v>6364.855122089386</v>
      </c>
      <c r="BF962" s="10">
        <v>6668.3251342773438</v>
      </c>
      <c r="BG962" s="10">
        <v>13490.76025390625</v>
      </c>
      <c r="BH962" s="10">
        <v>20159.085861206055</v>
      </c>
      <c r="BI962" s="10">
        <v>0</v>
      </c>
      <c r="BJ962" s="10">
        <v>1621.02001953125</v>
      </c>
      <c r="BK962" s="10">
        <v>1621.02001953125</v>
      </c>
      <c r="BL962" s="10">
        <v>513.26499176025391</v>
      </c>
      <c r="BM962" s="10">
        <v>4122.4251708984375</v>
      </c>
      <c r="BN962" s="10">
        <v>4635.6900634765625</v>
      </c>
      <c r="BO962" s="10">
        <v>1488.6050148010254</v>
      </c>
      <c r="BP962" s="10">
        <v>9612.3900480270386</v>
      </c>
      <c r="BQ962" s="10">
        <v>11100.995086669922</v>
      </c>
      <c r="BR962" s="10">
        <v>1522.2499814033508</v>
      </c>
      <c r="BS962" s="10">
        <v>7608.874942779541</v>
      </c>
      <c r="BT962" s="10">
        <v>9131.1249241828918</v>
      </c>
      <c r="BU962" s="10">
        <v>1803.9449391365051</v>
      </c>
      <c r="BV962" s="10">
        <v>3883.6000366210938</v>
      </c>
      <c r="BW962" s="10">
        <v>5687.5447888374329</v>
      </c>
      <c r="BX962" s="10">
        <v>6668.3251342773438</v>
      </c>
      <c r="BY962" s="10">
        <v>13490.76025390625</v>
      </c>
      <c r="BZ962" s="10">
        <v>20159.085861206055</v>
      </c>
      <c r="CA962" s="10">
        <v>0</v>
      </c>
      <c r="CB962" s="10">
        <v>1621.02001953125</v>
      </c>
      <c r="CC962" s="10">
        <v>1621.02001953125</v>
      </c>
      <c r="CD962" s="10">
        <v>513.26499176025391</v>
      </c>
      <c r="CE962" s="10">
        <v>4122.4251708984375</v>
      </c>
      <c r="CF962" s="10">
        <v>4635.6900634765625</v>
      </c>
      <c r="CG962" s="10">
        <v>1488.6050148010254</v>
      </c>
      <c r="CH962" s="10">
        <v>9612.3900480270386</v>
      </c>
      <c r="CI962" s="10">
        <v>11100.995086669922</v>
      </c>
      <c r="CJ962" s="10">
        <v>1522.2499814033508</v>
      </c>
      <c r="CK962" s="10">
        <v>7608.874942779541</v>
      </c>
      <c r="CL962" s="10">
        <v>9131.1249241828918</v>
      </c>
      <c r="CM962" s="10">
        <v>1803.9449391365051</v>
      </c>
      <c r="CN962" s="10">
        <v>3883.6000366210938</v>
      </c>
      <c r="CO962" s="10">
        <v>5687.5447888374329</v>
      </c>
      <c r="CP962" s="10">
        <v>6330.4499053955078</v>
      </c>
      <c r="CQ962" s="10">
        <v>18393.15087890625</v>
      </c>
      <c r="CR962" s="10">
        <v>24723.601272583008</v>
      </c>
      <c r="CS962" s="10">
        <v>0</v>
      </c>
      <c r="CT962" s="10">
        <v>1621.02001953125</v>
      </c>
      <c r="CU962" s="10">
        <v>1621.02001953125</v>
      </c>
      <c r="CV962" s="10">
        <v>448.79498291015625</v>
      </c>
      <c r="CW962" s="10">
        <v>4122.4251708984375</v>
      </c>
      <c r="CX962" s="10">
        <v>4571.2200927734375</v>
      </c>
      <c r="CY962" s="10">
        <v>1475.8400115966797</v>
      </c>
      <c r="CZ962" s="10">
        <v>9612.3900480270386</v>
      </c>
      <c r="DA962" s="10">
        <v>11088.230102539062</v>
      </c>
      <c r="DB962" s="10">
        <v>1448.5850377082825</v>
      </c>
      <c r="DC962" s="10">
        <v>8066.585018157959</v>
      </c>
      <c r="DD962" s="10">
        <v>9515.1705384254456</v>
      </c>
      <c r="DE962" s="10">
        <v>1763.3550372123718</v>
      </c>
      <c r="DF962" s="10">
        <v>3927.1701049804688</v>
      </c>
      <c r="DG962" s="10">
        <v>5690.5251660346985</v>
      </c>
    </row>
    <row r="963" spans="1:111">
      <c r="A963" t="s">
        <v>38</v>
      </c>
      <c r="B963" t="s">
        <v>70</v>
      </c>
      <c r="C963" t="s">
        <v>104</v>
      </c>
      <c r="D963" s="10">
        <v>0</v>
      </c>
      <c r="E963" s="10">
        <v>0</v>
      </c>
      <c r="F963" s="10">
        <v>0</v>
      </c>
      <c r="G963" s="10">
        <v>0</v>
      </c>
      <c r="H963" s="10">
        <v>0</v>
      </c>
      <c r="I963" s="10">
        <v>0</v>
      </c>
      <c r="J963" s="10">
        <v>38.389999389648438</v>
      </c>
      <c r="K963" s="10">
        <v>0</v>
      </c>
      <c r="L963" s="10">
        <v>38.389999389648438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91.544998168945312</v>
      </c>
      <c r="T963" s="10">
        <v>0</v>
      </c>
      <c r="U963" s="10">
        <v>91.544998168945312</v>
      </c>
      <c r="V963" s="10">
        <v>0</v>
      </c>
      <c r="W963" s="10">
        <v>0</v>
      </c>
      <c r="X963" s="10">
        <v>0</v>
      </c>
      <c r="Y963" s="10">
        <v>0</v>
      </c>
      <c r="Z963" s="10">
        <v>0</v>
      </c>
      <c r="AA963" s="10">
        <v>0</v>
      </c>
      <c r="AB963" s="10">
        <v>96.444999694824219</v>
      </c>
      <c r="AC963" s="10">
        <v>0</v>
      </c>
      <c r="AD963" s="10">
        <v>96.444999694824219</v>
      </c>
      <c r="AE963" s="10">
        <v>0</v>
      </c>
      <c r="AF963" s="10">
        <v>0</v>
      </c>
      <c r="AG963" s="10">
        <v>0</v>
      </c>
      <c r="AH963" s="10">
        <v>0</v>
      </c>
      <c r="AI963" s="10">
        <v>0</v>
      </c>
      <c r="AJ963" s="10">
        <v>0</v>
      </c>
      <c r="AK963" s="10">
        <v>161.2449951171875</v>
      </c>
      <c r="AL963" s="10">
        <v>0</v>
      </c>
      <c r="AM963" s="10">
        <v>161.2449951171875</v>
      </c>
      <c r="AN963" s="10">
        <v>0</v>
      </c>
      <c r="AO963" s="10">
        <v>0</v>
      </c>
      <c r="AP963" s="10">
        <v>0</v>
      </c>
      <c r="AQ963" s="10">
        <v>0</v>
      </c>
      <c r="AR963" s="10">
        <v>0</v>
      </c>
      <c r="AS963" s="10">
        <v>0</v>
      </c>
      <c r="AT963" s="10">
        <v>96.444999694824219</v>
      </c>
      <c r="AU963" s="10">
        <v>0</v>
      </c>
      <c r="AV963" s="10">
        <v>96.444999694824219</v>
      </c>
      <c r="AW963" s="10">
        <v>0</v>
      </c>
      <c r="AX963" s="10">
        <v>0</v>
      </c>
      <c r="AY963" s="10">
        <v>0</v>
      </c>
      <c r="AZ963" s="10">
        <v>0</v>
      </c>
      <c r="BA963" s="10">
        <v>0</v>
      </c>
      <c r="BB963" s="10">
        <v>0</v>
      </c>
      <c r="BC963" s="10">
        <v>161.2449951171875</v>
      </c>
      <c r="BD963" s="10">
        <v>0</v>
      </c>
      <c r="BE963" s="10">
        <v>161.2449951171875</v>
      </c>
      <c r="BF963" s="10">
        <v>0</v>
      </c>
      <c r="BG963" s="10">
        <v>0</v>
      </c>
      <c r="BH963" s="10">
        <v>0</v>
      </c>
      <c r="BI963" s="10">
        <v>0</v>
      </c>
      <c r="BJ963" s="10">
        <v>0</v>
      </c>
      <c r="BK963" s="10">
        <v>0</v>
      </c>
      <c r="BL963" s="10">
        <v>96.444999694824219</v>
      </c>
      <c r="BM963" s="10">
        <v>552.91497802734375</v>
      </c>
      <c r="BN963" s="10">
        <v>649.3599853515625</v>
      </c>
      <c r="BO963" s="10">
        <v>0</v>
      </c>
      <c r="BP963" s="10">
        <v>0</v>
      </c>
      <c r="BQ963" s="10">
        <v>0</v>
      </c>
      <c r="BR963" s="10">
        <v>0</v>
      </c>
      <c r="BS963" s="10">
        <v>0</v>
      </c>
      <c r="BT963" s="10">
        <v>0</v>
      </c>
      <c r="BU963" s="10">
        <v>160.36000061035156</v>
      </c>
      <c r="BV963" s="10">
        <v>0</v>
      </c>
      <c r="BW963" s="10">
        <v>160.36000061035156</v>
      </c>
      <c r="BX963" s="10">
        <v>0</v>
      </c>
      <c r="BY963" s="10">
        <v>0</v>
      </c>
      <c r="BZ963" s="10">
        <v>0</v>
      </c>
      <c r="CA963" s="10">
        <v>0</v>
      </c>
      <c r="CB963" s="10">
        <v>0</v>
      </c>
      <c r="CC963" s="10">
        <v>0</v>
      </c>
      <c r="CD963" s="10">
        <v>96.444999694824219</v>
      </c>
      <c r="CE963" s="10">
        <v>552.91497802734375</v>
      </c>
      <c r="CF963" s="10">
        <v>649.3599853515625</v>
      </c>
      <c r="CG963" s="10">
        <v>0</v>
      </c>
      <c r="CH963" s="10">
        <v>0</v>
      </c>
      <c r="CI963" s="10">
        <v>0</v>
      </c>
      <c r="CJ963" s="10">
        <v>0</v>
      </c>
      <c r="CK963" s="10">
        <v>0</v>
      </c>
      <c r="CL963" s="10">
        <v>0</v>
      </c>
      <c r="CM963" s="10">
        <v>160.36000061035156</v>
      </c>
      <c r="CN963" s="10">
        <v>0</v>
      </c>
      <c r="CO963" s="10">
        <v>160.36000061035156</v>
      </c>
      <c r="CP963" s="10">
        <v>0</v>
      </c>
      <c r="CQ963" s="10">
        <v>0</v>
      </c>
      <c r="CR963" s="10">
        <v>0</v>
      </c>
      <c r="CS963" s="10">
        <v>0</v>
      </c>
      <c r="CT963" s="10">
        <v>0</v>
      </c>
      <c r="CU963" s="10">
        <v>0</v>
      </c>
      <c r="CV963" s="10">
        <v>93.4949951171875</v>
      </c>
      <c r="CW963" s="10">
        <v>1105.8299560546875</v>
      </c>
      <c r="CX963" s="10">
        <v>1199.324951171875</v>
      </c>
      <c r="CY963" s="10">
        <v>0</v>
      </c>
      <c r="CZ963" s="10">
        <v>0</v>
      </c>
      <c r="DA963" s="10">
        <v>0</v>
      </c>
      <c r="DB963" s="10">
        <v>0</v>
      </c>
      <c r="DC963" s="10">
        <v>0</v>
      </c>
      <c r="DD963" s="10">
        <v>0</v>
      </c>
      <c r="DE963" s="10">
        <v>154.18499755859375</v>
      </c>
      <c r="DF963" s="10">
        <v>0</v>
      </c>
      <c r="DG963" s="10">
        <v>154.18499755859375</v>
      </c>
    </row>
    <row r="964" spans="1:111">
      <c r="A964" t="s">
        <v>38</v>
      </c>
      <c r="B964" t="s">
        <v>70</v>
      </c>
      <c r="C964" t="s">
        <v>94</v>
      </c>
      <c r="D964" s="10">
        <v>0</v>
      </c>
      <c r="E964" s="10">
        <v>0</v>
      </c>
      <c r="F964" s="10">
        <v>0</v>
      </c>
      <c r="G964" s="10">
        <v>0</v>
      </c>
      <c r="H964" s="10">
        <v>0</v>
      </c>
      <c r="I964" s="10">
        <v>0</v>
      </c>
      <c r="J964" s="10">
        <v>0</v>
      </c>
      <c r="K964" s="10"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10.630000114440918</v>
      </c>
      <c r="Q964" s="10">
        <v>0</v>
      </c>
      <c r="R964" s="10">
        <v>10.630000114440918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  <c r="AC964" s="10">
        <v>0</v>
      </c>
      <c r="AD964" s="10">
        <v>0</v>
      </c>
      <c r="AE964" s="10">
        <v>0</v>
      </c>
      <c r="AF964" s="10">
        <v>0</v>
      </c>
      <c r="AG964" s="10">
        <v>0</v>
      </c>
      <c r="AH964" s="10">
        <v>5.9650001525878906</v>
      </c>
      <c r="AI964" s="10">
        <v>0</v>
      </c>
      <c r="AJ964" s="10">
        <v>5.9650001525878906</v>
      </c>
      <c r="AK964" s="10">
        <v>0</v>
      </c>
      <c r="AL964" s="10">
        <v>0</v>
      </c>
      <c r="AM964" s="10">
        <v>0</v>
      </c>
      <c r="AN964" s="10">
        <v>0</v>
      </c>
      <c r="AO964" s="10">
        <v>0</v>
      </c>
      <c r="AP964" s="10">
        <v>0</v>
      </c>
      <c r="AQ964" s="10">
        <v>0</v>
      </c>
      <c r="AR964" s="10">
        <v>0</v>
      </c>
      <c r="AS964" s="10">
        <v>0</v>
      </c>
      <c r="AT964" s="10">
        <v>0</v>
      </c>
      <c r="AU964" s="10">
        <v>0</v>
      </c>
      <c r="AV964" s="10">
        <v>0</v>
      </c>
      <c r="AW964" s="10">
        <v>0</v>
      </c>
      <c r="AX964" s="10">
        <v>0</v>
      </c>
      <c r="AY964" s="10">
        <v>0</v>
      </c>
      <c r="AZ964" s="10">
        <v>5.9650001525878906</v>
      </c>
      <c r="BA964" s="10">
        <v>0</v>
      </c>
      <c r="BB964" s="10">
        <v>5.9650001525878906</v>
      </c>
      <c r="BC964" s="10">
        <v>0</v>
      </c>
      <c r="BD964" s="10">
        <v>0</v>
      </c>
      <c r="BE964" s="10">
        <v>0</v>
      </c>
      <c r="BF964" s="10">
        <v>0</v>
      </c>
      <c r="BG964" s="10">
        <v>0</v>
      </c>
      <c r="BH964" s="10">
        <v>0</v>
      </c>
      <c r="BI964" s="10">
        <v>0</v>
      </c>
      <c r="BJ964" s="10">
        <v>0</v>
      </c>
      <c r="BK964" s="10">
        <v>0</v>
      </c>
      <c r="BL964" s="10">
        <v>0</v>
      </c>
      <c r="BM964" s="10">
        <v>205.69999694824219</v>
      </c>
      <c r="BN964" s="10">
        <v>205.69999694824219</v>
      </c>
      <c r="BO964" s="10">
        <v>0</v>
      </c>
      <c r="BP964" s="10">
        <v>0</v>
      </c>
      <c r="BQ964" s="10">
        <v>0</v>
      </c>
      <c r="BR964" s="10">
        <v>5.7950000762939453</v>
      </c>
      <c r="BS964" s="10">
        <v>0</v>
      </c>
      <c r="BT964" s="10">
        <v>5.7950000762939453</v>
      </c>
      <c r="BU964" s="10">
        <v>0</v>
      </c>
      <c r="BV964" s="10">
        <v>0</v>
      </c>
      <c r="BW964" s="10">
        <v>0</v>
      </c>
      <c r="BX964" s="10">
        <v>0</v>
      </c>
      <c r="BY964" s="10">
        <v>0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10">
        <v>205.69999694824219</v>
      </c>
      <c r="CF964" s="10">
        <v>205.69999694824219</v>
      </c>
      <c r="CG964" s="10">
        <v>0</v>
      </c>
      <c r="CH964" s="10">
        <v>0</v>
      </c>
      <c r="CI964" s="10">
        <v>0</v>
      </c>
      <c r="CJ964" s="10">
        <v>5.7950000762939453</v>
      </c>
      <c r="CK964" s="10">
        <v>0</v>
      </c>
      <c r="CL964" s="10">
        <v>5.7950000762939453</v>
      </c>
      <c r="CM964" s="10">
        <v>0</v>
      </c>
      <c r="CN964" s="10">
        <v>0</v>
      </c>
      <c r="CO964" s="10">
        <v>0</v>
      </c>
      <c r="CP964" s="10">
        <v>0</v>
      </c>
      <c r="CQ964" s="10">
        <v>0</v>
      </c>
      <c r="CR964" s="10">
        <v>0</v>
      </c>
      <c r="CS964" s="10">
        <v>0</v>
      </c>
      <c r="CT964" s="10">
        <v>0</v>
      </c>
      <c r="CU964" s="10">
        <v>0</v>
      </c>
      <c r="CV964" s="10">
        <v>0</v>
      </c>
      <c r="CW964" s="10">
        <v>205.69999694824219</v>
      </c>
      <c r="CX964" s="10">
        <v>205.69999694824219</v>
      </c>
      <c r="CY964" s="10">
        <v>0</v>
      </c>
      <c r="CZ964" s="10">
        <v>0</v>
      </c>
      <c r="DA964" s="10">
        <v>0</v>
      </c>
      <c r="DB964" s="10">
        <v>5.3850002288818359</v>
      </c>
      <c r="DC964" s="10">
        <v>0</v>
      </c>
      <c r="DD964" s="10">
        <v>5.3850002288818359</v>
      </c>
      <c r="DE964" s="10">
        <v>0</v>
      </c>
      <c r="DF964" s="10">
        <v>0</v>
      </c>
      <c r="DG964" s="10">
        <v>0</v>
      </c>
    </row>
    <row r="965" spans="1:111">
      <c r="A965" t="s">
        <v>38</v>
      </c>
      <c r="B965" t="s">
        <v>70</v>
      </c>
      <c r="C965" t="s">
        <v>101</v>
      </c>
      <c r="D965" s="10">
        <v>0</v>
      </c>
      <c r="E965" s="10">
        <v>0</v>
      </c>
      <c r="F965" s="10">
        <v>0</v>
      </c>
      <c r="G965" s="10">
        <v>0</v>
      </c>
      <c r="H965" s="10">
        <v>0</v>
      </c>
      <c r="I965" s="10">
        <v>0</v>
      </c>
      <c r="J965" s="10">
        <v>4963</v>
      </c>
      <c r="K965" s="10">
        <v>24000</v>
      </c>
      <c r="L965" s="10">
        <v>28963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10">
        <v>0</v>
      </c>
      <c r="X965" s="10">
        <v>0</v>
      </c>
      <c r="Y965" s="10">
        <v>0</v>
      </c>
      <c r="Z965" s="10">
        <v>0</v>
      </c>
      <c r="AA965" s="10">
        <v>0</v>
      </c>
      <c r="AB965" s="10">
        <v>9179.6552734375</v>
      </c>
      <c r="AC965" s="10">
        <v>38400</v>
      </c>
      <c r="AD965" s="10">
        <v>47579.65625</v>
      </c>
      <c r="AE965" s="10">
        <v>0</v>
      </c>
      <c r="AF965" s="10">
        <v>0</v>
      </c>
      <c r="AG965" s="10">
        <v>0</v>
      </c>
      <c r="AH965" s="10">
        <v>0</v>
      </c>
      <c r="AI965" s="10">
        <v>0</v>
      </c>
      <c r="AJ965" s="10">
        <v>0</v>
      </c>
      <c r="AK965" s="10">
        <v>0</v>
      </c>
      <c r="AL965" s="10">
        <v>0</v>
      </c>
      <c r="AM965" s="10">
        <v>0</v>
      </c>
      <c r="AN965" s="10">
        <v>0</v>
      </c>
      <c r="AO965" s="10">
        <v>0</v>
      </c>
      <c r="AP965" s="10">
        <v>0</v>
      </c>
      <c r="AQ965" s="10">
        <v>0</v>
      </c>
      <c r="AR965" s="10">
        <v>0</v>
      </c>
      <c r="AS965" s="10">
        <v>0</v>
      </c>
      <c r="AT965" s="10">
        <v>9179.6552734375</v>
      </c>
      <c r="AU965" s="10">
        <v>38400</v>
      </c>
      <c r="AV965" s="10">
        <v>47579.65625</v>
      </c>
      <c r="AW965" s="10">
        <v>0</v>
      </c>
      <c r="AX965" s="10">
        <v>0</v>
      </c>
      <c r="AY965" s="10">
        <v>0</v>
      </c>
      <c r="AZ965" s="10">
        <v>0</v>
      </c>
      <c r="BA965" s="10">
        <v>0</v>
      </c>
      <c r="BB965" s="10">
        <v>0</v>
      </c>
      <c r="BC965" s="10">
        <v>0</v>
      </c>
      <c r="BD965" s="10">
        <v>0</v>
      </c>
      <c r="BE965" s="10">
        <v>0</v>
      </c>
      <c r="BF965" s="10">
        <v>0</v>
      </c>
      <c r="BG965" s="10">
        <v>0</v>
      </c>
      <c r="BH965" s="10">
        <v>0</v>
      </c>
      <c r="BI965" s="10">
        <v>0</v>
      </c>
      <c r="BJ965" s="10">
        <v>0</v>
      </c>
      <c r="BK965" s="10">
        <v>0</v>
      </c>
      <c r="BL965" s="10">
        <v>5099.81005859375</v>
      </c>
      <c r="BM965" s="10">
        <v>38400</v>
      </c>
      <c r="BN965" s="10">
        <v>43499.80859375</v>
      </c>
      <c r="BO965" s="10">
        <v>0</v>
      </c>
      <c r="BP965" s="10">
        <v>0</v>
      </c>
      <c r="BQ965" s="10">
        <v>0</v>
      </c>
      <c r="BR965" s="10">
        <v>0</v>
      </c>
      <c r="BS965" s="10">
        <v>0</v>
      </c>
      <c r="BT965" s="10">
        <v>0</v>
      </c>
      <c r="BU965" s="10">
        <v>0</v>
      </c>
      <c r="BV965" s="10">
        <v>0</v>
      </c>
      <c r="BW965" s="10">
        <v>0</v>
      </c>
      <c r="BX965" s="10">
        <v>0</v>
      </c>
      <c r="BY965" s="10">
        <v>0</v>
      </c>
      <c r="BZ965" s="10">
        <v>0</v>
      </c>
      <c r="CA965" s="10">
        <v>0</v>
      </c>
      <c r="CB965" s="10">
        <v>0</v>
      </c>
      <c r="CC965" s="10">
        <v>0</v>
      </c>
      <c r="CD965" s="10">
        <v>5099.81005859375</v>
      </c>
      <c r="CE965" s="10">
        <v>38400</v>
      </c>
      <c r="CF965" s="10">
        <v>43499.80859375</v>
      </c>
      <c r="CG965" s="10">
        <v>0</v>
      </c>
      <c r="CH965" s="10">
        <v>0</v>
      </c>
      <c r="CI965" s="10">
        <v>0</v>
      </c>
      <c r="CJ965" s="10">
        <v>0</v>
      </c>
      <c r="CK965" s="10">
        <v>0</v>
      </c>
      <c r="CL965" s="10">
        <v>0</v>
      </c>
      <c r="CM965" s="10">
        <v>0</v>
      </c>
      <c r="CN965" s="10">
        <v>0</v>
      </c>
      <c r="CO965" s="10">
        <v>0</v>
      </c>
      <c r="CP965" s="10">
        <v>0</v>
      </c>
      <c r="CQ965" s="10">
        <v>0</v>
      </c>
      <c r="CR965" s="10">
        <v>0</v>
      </c>
      <c r="CS965" s="10">
        <v>0</v>
      </c>
      <c r="CT965" s="10">
        <v>0</v>
      </c>
      <c r="CU965" s="10">
        <v>0</v>
      </c>
      <c r="CV965" s="10">
        <v>1019.9600219726562</v>
      </c>
      <c r="CW965" s="10">
        <v>19200</v>
      </c>
      <c r="CX965" s="10">
        <v>20219.9609375</v>
      </c>
      <c r="CY965" s="10">
        <v>0</v>
      </c>
      <c r="CZ965" s="10">
        <v>0</v>
      </c>
      <c r="DA965" s="10">
        <v>0</v>
      </c>
      <c r="DB965" s="10">
        <v>0</v>
      </c>
      <c r="DC965" s="10">
        <v>0</v>
      </c>
      <c r="DD965" s="10">
        <v>0</v>
      </c>
      <c r="DE965" s="10">
        <v>0</v>
      </c>
      <c r="DF965" s="10">
        <v>0</v>
      </c>
      <c r="DG965" s="10">
        <v>0</v>
      </c>
    </row>
    <row r="966" spans="1:111">
      <c r="A966" t="s">
        <v>38</v>
      </c>
      <c r="B966" t="s">
        <v>67</v>
      </c>
      <c r="C966" t="s">
        <v>79</v>
      </c>
      <c r="D966" s="10">
        <v>0</v>
      </c>
      <c r="E966" s="10"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v>5001.3899993896484</v>
      </c>
      <c r="K966" s="10">
        <v>24000</v>
      </c>
      <c r="L966" s="10">
        <v>29001.389999389648</v>
      </c>
      <c r="M966" s="10">
        <v>0</v>
      </c>
      <c r="N966" s="10">
        <v>0</v>
      </c>
      <c r="O966" s="10">
        <v>0</v>
      </c>
      <c r="P966" s="10">
        <v>10.630000114440918</v>
      </c>
      <c r="Q966" s="10">
        <v>0</v>
      </c>
      <c r="R966" s="10">
        <v>10.630000114440918</v>
      </c>
      <c r="S966" s="10">
        <v>91.544998168945312</v>
      </c>
      <c r="T966" s="10">
        <v>0</v>
      </c>
      <c r="U966" s="10">
        <v>91.544998168945312</v>
      </c>
      <c r="V966" s="10">
        <v>0</v>
      </c>
      <c r="W966" s="10">
        <v>0</v>
      </c>
      <c r="X966" s="10">
        <v>0</v>
      </c>
      <c r="Y966" s="10">
        <v>0</v>
      </c>
      <c r="Z966" s="10">
        <v>0</v>
      </c>
      <c r="AA966" s="10">
        <v>0</v>
      </c>
      <c r="AB966" s="10">
        <v>9276.1002731323242</v>
      </c>
      <c r="AC966" s="10">
        <v>38400</v>
      </c>
      <c r="AD966" s="10">
        <v>47676.101249694824</v>
      </c>
      <c r="AE966" s="10">
        <v>0</v>
      </c>
      <c r="AF966" s="10">
        <v>0</v>
      </c>
      <c r="AG966" s="10">
        <v>0</v>
      </c>
      <c r="AH966" s="10">
        <v>5.9650001525878906</v>
      </c>
      <c r="AI966" s="10">
        <v>0</v>
      </c>
      <c r="AJ966" s="10">
        <v>5.9650001525878906</v>
      </c>
      <c r="AK966" s="10">
        <v>161.2449951171875</v>
      </c>
      <c r="AL966" s="10">
        <v>0</v>
      </c>
      <c r="AM966" s="10">
        <v>161.2449951171875</v>
      </c>
      <c r="AN966" s="10">
        <v>0</v>
      </c>
      <c r="AO966" s="10">
        <v>0</v>
      </c>
      <c r="AP966" s="10">
        <v>0</v>
      </c>
      <c r="AQ966" s="10">
        <v>0</v>
      </c>
      <c r="AR966" s="10">
        <v>0</v>
      </c>
      <c r="AS966" s="10">
        <v>0</v>
      </c>
      <c r="AT966" s="10">
        <v>9276.1002731323242</v>
      </c>
      <c r="AU966" s="10">
        <v>38400</v>
      </c>
      <c r="AV966" s="10">
        <v>47676.101249694824</v>
      </c>
      <c r="AW966" s="10">
        <v>0</v>
      </c>
      <c r="AX966" s="10">
        <v>0</v>
      </c>
      <c r="AY966" s="10">
        <v>0</v>
      </c>
      <c r="AZ966" s="10">
        <v>5.9650001525878906</v>
      </c>
      <c r="BA966" s="10">
        <v>0</v>
      </c>
      <c r="BB966" s="10">
        <v>5.9650001525878906</v>
      </c>
      <c r="BC966" s="10">
        <v>161.2449951171875</v>
      </c>
      <c r="BD966" s="10">
        <v>0</v>
      </c>
      <c r="BE966" s="10">
        <v>161.2449951171875</v>
      </c>
      <c r="BF966" s="10">
        <v>0</v>
      </c>
      <c r="BG966" s="10">
        <v>0</v>
      </c>
      <c r="BH966" s="10">
        <v>0</v>
      </c>
      <c r="BI966" s="10">
        <v>0</v>
      </c>
      <c r="BJ966" s="10">
        <v>0</v>
      </c>
      <c r="BK966" s="10">
        <v>0</v>
      </c>
      <c r="BL966" s="10">
        <v>5196.2550582885742</v>
      </c>
      <c r="BM966" s="10">
        <v>39158.614974975586</v>
      </c>
      <c r="BN966" s="10">
        <v>44354.868576049805</v>
      </c>
      <c r="BO966" s="10">
        <v>0</v>
      </c>
      <c r="BP966" s="10">
        <v>0</v>
      </c>
      <c r="BQ966" s="10">
        <v>0</v>
      </c>
      <c r="BR966" s="10">
        <v>5.7950000762939453</v>
      </c>
      <c r="BS966" s="10">
        <v>0</v>
      </c>
      <c r="BT966" s="10">
        <v>5.7950000762939453</v>
      </c>
      <c r="BU966" s="10">
        <v>160.36000061035156</v>
      </c>
      <c r="BV966" s="10">
        <v>0</v>
      </c>
      <c r="BW966" s="10">
        <v>160.36000061035156</v>
      </c>
      <c r="BX966" s="10">
        <v>0</v>
      </c>
      <c r="BY966" s="10">
        <v>0</v>
      </c>
      <c r="BZ966" s="10">
        <v>0</v>
      </c>
      <c r="CA966" s="10">
        <v>0</v>
      </c>
      <c r="CB966" s="10">
        <v>0</v>
      </c>
      <c r="CC966" s="10">
        <v>0</v>
      </c>
      <c r="CD966" s="10">
        <v>5196.2550582885742</v>
      </c>
      <c r="CE966" s="10">
        <v>39158.614974975586</v>
      </c>
      <c r="CF966" s="10">
        <v>44354.868576049805</v>
      </c>
      <c r="CG966" s="10">
        <v>0</v>
      </c>
      <c r="CH966" s="10">
        <v>0</v>
      </c>
      <c r="CI966" s="10">
        <v>0</v>
      </c>
      <c r="CJ966" s="10">
        <v>5.7950000762939453</v>
      </c>
      <c r="CK966" s="10">
        <v>0</v>
      </c>
      <c r="CL966" s="10">
        <v>5.7950000762939453</v>
      </c>
      <c r="CM966" s="10">
        <v>160.36000061035156</v>
      </c>
      <c r="CN966" s="10">
        <v>0</v>
      </c>
      <c r="CO966" s="10">
        <v>160.36000061035156</v>
      </c>
      <c r="CP966" s="10">
        <v>0</v>
      </c>
      <c r="CQ966" s="10">
        <v>0</v>
      </c>
      <c r="CR966" s="10">
        <v>0</v>
      </c>
      <c r="CS966" s="10">
        <v>0</v>
      </c>
      <c r="CT966" s="10">
        <v>0</v>
      </c>
      <c r="CU966" s="10">
        <v>0</v>
      </c>
      <c r="CV966" s="10">
        <v>1113.4550170898438</v>
      </c>
      <c r="CW966" s="10">
        <v>20511.52995300293</v>
      </c>
      <c r="CX966" s="10">
        <v>21624.985885620117</v>
      </c>
      <c r="CY966" s="10">
        <v>0</v>
      </c>
      <c r="CZ966" s="10">
        <v>0</v>
      </c>
      <c r="DA966" s="10">
        <v>0</v>
      </c>
      <c r="DB966" s="10">
        <v>5.3850002288818359</v>
      </c>
      <c r="DC966" s="10">
        <v>0</v>
      </c>
      <c r="DD966" s="10">
        <v>5.3850002288818359</v>
      </c>
      <c r="DE966" s="10">
        <v>154.18499755859375</v>
      </c>
      <c r="DF966" s="10">
        <v>0</v>
      </c>
      <c r="DG966" s="10">
        <v>154.18499755859375</v>
      </c>
    </row>
    <row r="967" spans="1:111">
      <c r="A967" t="s">
        <v>38</v>
      </c>
      <c r="B967" t="s">
        <v>71</v>
      </c>
      <c r="C967" t="s">
        <v>100</v>
      </c>
      <c r="D967" s="10">
        <v>27187.5</v>
      </c>
      <c r="E967" s="10">
        <v>250000</v>
      </c>
      <c r="F967" s="10">
        <v>277187.5</v>
      </c>
      <c r="G967" s="10">
        <v>0</v>
      </c>
      <c r="H967" s="10">
        <v>0</v>
      </c>
      <c r="I967" s="10">
        <v>0</v>
      </c>
      <c r="J967" s="10">
        <v>26250</v>
      </c>
      <c r="K967" s="10">
        <v>0</v>
      </c>
      <c r="L967" s="10">
        <v>26250</v>
      </c>
      <c r="M967" s="10">
        <v>22500</v>
      </c>
      <c r="N967" s="10">
        <v>0</v>
      </c>
      <c r="O967" s="10">
        <v>22500</v>
      </c>
      <c r="P967" s="10">
        <v>0</v>
      </c>
      <c r="Q967" s="10">
        <v>0</v>
      </c>
      <c r="R967" s="10">
        <v>0</v>
      </c>
      <c r="S967" s="10">
        <v>25625</v>
      </c>
      <c r="T967" s="10">
        <v>0</v>
      </c>
      <c r="U967" s="10">
        <v>25625</v>
      </c>
      <c r="V967" s="10">
        <v>27187.5</v>
      </c>
      <c r="W967" s="10">
        <v>0</v>
      </c>
      <c r="X967" s="10">
        <v>27187.5</v>
      </c>
      <c r="Y967" s="10">
        <v>0</v>
      </c>
      <c r="Z967" s="10">
        <v>0</v>
      </c>
      <c r="AA967" s="10">
        <v>0</v>
      </c>
      <c r="AB967" s="10">
        <v>26250</v>
      </c>
      <c r="AC967" s="10">
        <v>0</v>
      </c>
      <c r="AD967" s="10">
        <v>26250</v>
      </c>
      <c r="AE967" s="10">
        <v>40625</v>
      </c>
      <c r="AF967" s="10">
        <v>0</v>
      </c>
      <c r="AG967" s="10">
        <v>40625</v>
      </c>
      <c r="AH967" s="10">
        <v>0</v>
      </c>
      <c r="AI967" s="10">
        <v>0</v>
      </c>
      <c r="AJ967" s="10">
        <v>0</v>
      </c>
      <c r="AK967" s="10">
        <v>25625</v>
      </c>
      <c r="AL967" s="10">
        <v>0</v>
      </c>
      <c r="AM967" s="10">
        <v>25625</v>
      </c>
      <c r="AN967" s="10">
        <v>27187.5</v>
      </c>
      <c r="AO967" s="10">
        <v>0</v>
      </c>
      <c r="AP967" s="10">
        <v>27187.5</v>
      </c>
      <c r="AQ967" s="10">
        <v>0</v>
      </c>
      <c r="AR967" s="10">
        <v>0</v>
      </c>
      <c r="AS967" s="10">
        <v>0</v>
      </c>
      <c r="AT967" s="10">
        <v>26250</v>
      </c>
      <c r="AU967" s="10">
        <v>0</v>
      </c>
      <c r="AV967" s="10">
        <v>26250</v>
      </c>
      <c r="AW967" s="10">
        <v>40625</v>
      </c>
      <c r="AX967" s="10">
        <v>0</v>
      </c>
      <c r="AY967" s="10">
        <v>40625</v>
      </c>
      <c r="AZ967" s="10">
        <v>0</v>
      </c>
      <c r="BA967" s="10">
        <v>0</v>
      </c>
      <c r="BB967" s="10">
        <v>0</v>
      </c>
      <c r="BC967" s="10">
        <v>25625</v>
      </c>
      <c r="BD967" s="10">
        <v>0</v>
      </c>
      <c r="BE967" s="10">
        <v>25625</v>
      </c>
      <c r="BF967" s="10">
        <v>27187.5</v>
      </c>
      <c r="BG967" s="10">
        <v>0</v>
      </c>
      <c r="BH967" s="10">
        <v>27187.5</v>
      </c>
      <c r="BI967" s="10">
        <v>0</v>
      </c>
      <c r="BJ967" s="10">
        <v>0</v>
      </c>
      <c r="BK967" s="10">
        <v>0</v>
      </c>
      <c r="BL967" s="10">
        <v>26250</v>
      </c>
      <c r="BM967" s="10">
        <v>0</v>
      </c>
      <c r="BN967" s="10">
        <v>26250</v>
      </c>
      <c r="BO967" s="10">
        <v>40625</v>
      </c>
      <c r="BP967" s="10">
        <v>0</v>
      </c>
      <c r="BQ967" s="10">
        <v>40625</v>
      </c>
      <c r="BR967" s="10">
        <v>0</v>
      </c>
      <c r="BS967" s="10">
        <v>0</v>
      </c>
      <c r="BT967" s="10">
        <v>0</v>
      </c>
      <c r="BU967" s="10">
        <v>25625</v>
      </c>
      <c r="BV967" s="10">
        <v>0</v>
      </c>
      <c r="BW967" s="10">
        <v>25625</v>
      </c>
      <c r="BX967" s="10">
        <v>27187.5</v>
      </c>
      <c r="BY967" s="10">
        <v>0</v>
      </c>
      <c r="BZ967" s="10">
        <v>27187.5</v>
      </c>
      <c r="CA967" s="10">
        <v>0</v>
      </c>
      <c r="CB967" s="10">
        <v>0</v>
      </c>
      <c r="CC967" s="10">
        <v>0</v>
      </c>
      <c r="CD967" s="10">
        <v>26250</v>
      </c>
      <c r="CE967" s="10">
        <v>0</v>
      </c>
      <c r="CF967" s="10">
        <v>26250</v>
      </c>
      <c r="CG967" s="10">
        <v>40625</v>
      </c>
      <c r="CH967" s="10">
        <v>0</v>
      </c>
      <c r="CI967" s="10">
        <v>40625</v>
      </c>
      <c r="CJ967" s="10">
        <v>0</v>
      </c>
      <c r="CK967" s="10">
        <v>0</v>
      </c>
      <c r="CL967" s="10">
        <v>0</v>
      </c>
      <c r="CM967" s="10">
        <v>25625</v>
      </c>
      <c r="CN967" s="10">
        <v>0</v>
      </c>
      <c r="CO967" s="10">
        <v>25625</v>
      </c>
      <c r="CP967" s="10">
        <v>13593.75</v>
      </c>
      <c r="CQ967" s="10">
        <v>0</v>
      </c>
      <c r="CR967" s="10">
        <v>13593.75</v>
      </c>
      <c r="CS967" s="10">
        <v>0</v>
      </c>
      <c r="CT967" s="10">
        <v>0</v>
      </c>
      <c r="CU967" s="10">
        <v>0</v>
      </c>
      <c r="CV967" s="10">
        <v>26250</v>
      </c>
      <c r="CW967" s="10">
        <v>0</v>
      </c>
      <c r="CX967" s="10">
        <v>26250</v>
      </c>
      <c r="CY967" s="10">
        <v>40625</v>
      </c>
      <c r="CZ967" s="10">
        <v>250000</v>
      </c>
      <c r="DA967" s="10">
        <v>290625</v>
      </c>
      <c r="DB967" s="10">
        <v>0</v>
      </c>
      <c r="DC967" s="10">
        <v>0</v>
      </c>
      <c r="DD967" s="10">
        <v>0</v>
      </c>
      <c r="DE967" s="10">
        <v>25625</v>
      </c>
      <c r="DF967" s="10">
        <v>0</v>
      </c>
      <c r="DG967" s="10">
        <v>25625</v>
      </c>
    </row>
    <row r="968" spans="1:111">
      <c r="A968" t="s">
        <v>38</v>
      </c>
      <c r="B968" t="s">
        <v>68</v>
      </c>
      <c r="C968" t="s">
        <v>79</v>
      </c>
      <c r="D968" s="10">
        <v>27187.5</v>
      </c>
      <c r="E968" s="10">
        <v>250000</v>
      </c>
      <c r="F968" s="10">
        <v>277187.5</v>
      </c>
      <c r="G968" s="10">
        <v>0</v>
      </c>
      <c r="H968" s="10">
        <v>0</v>
      </c>
      <c r="I968" s="10">
        <v>0</v>
      </c>
      <c r="J968" s="10">
        <v>26250</v>
      </c>
      <c r="K968" s="10">
        <v>0</v>
      </c>
      <c r="L968" s="10">
        <v>26250</v>
      </c>
      <c r="M968" s="10">
        <v>22500</v>
      </c>
      <c r="N968" s="10">
        <v>0</v>
      </c>
      <c r="O968" s="10">
        <v>22500</v>
      </c>
      <c r="P968" s="10">
        <v>0</v>
      </c>
      <c r="Q968" s="10">
        <v>0</v>
      </c>
      <c r="R968" s="10">
        <v>0</v>
      </c>
      <c r="S968" s="10">
        <v>25625</v>
      </c>
      <c r="T968" s="10">
        <v>0</v>
      </c>
      <c r="U968" s="10">
        <v>25625</v>
      </c>
      <c r="V968" s="10">
        <v>27187.5</v>
      </c>
      <c r="W968" s="10">
        <v>0</v>
      </c>
      <c r="X968" s="10">
        <v>27187.5</v>
      </c>
      <c r="Y968" s="10">
        <v>0</v>
      </c>
      <c r="Z968" s="10">
        <v>0</v>
      </c>
      <c r="AA968" s="10">
        <v>0</v>
      </c>
      <c r="AB968" s="10">
        <v>26250</v>
      </c>
      <c r="AC968" s="10">
        <v>0</v>
      </c>
      <c r="AD968" s="10">
        <v>26250</v>
      </c>
      <c r="AE968" s="10">
        <v>40625</v>
      </c>
      <c r="AF968" s="10">
        <v>0</v>
      </c>
      <c r="AG968" s="10">
        <v>40625</v>
      </c>
      <c r="AH968" s="10">
        <v>0</v>
      </c>
      <c r="AI968" s="10">
        <v>0</v>
      </c>
      <c r="AJ968" s="10">
        <v>0</v>
      </c>
      <c r="AK968" s="10">
        <v>25625</v>
      </c>
      <c r="AL968" s="10">
        <v>0</v>
      </c>
      <c r="AM968" s="10">
        <v>25625</v>
      </c>
      <c r="AN968" s="10">
        <v>27187.5</v>
      </c>
      <c r="AO968" s="10">
        <v>0</v>
      </c>
      <c r="AP968" s="10">
        <v>27187.5</v>
      </c>
      <c r="AQ968" s="10">
        <v>0</v>
      </c>
      <c r="AR968" s="10">
        <v>0</v>
      </c>
      <c r="AS968" s="10">
        <v>0</v>
      </c>
      <c r="AT968" s="10">
        <v>26250</v>
      </c>
      <c r="AU968" s="10">
        <v>0</v>
      </c>
      <c r="AV968" s="10">
        <v>26250</v>
      </c>
      <c r="AW968" s="10">
        <v>40625</v>
      </c>
      <c r="AX968" s="10">
        <v>0</v>
      </c>
      <c r="AY968" s="10">
        <v>40625</v>
      </c>
      <c r="AZ968" s="10">
        <v>0</v>
      </c>
      <c r="BA968" s="10">
        <v>0</v>
      </c>
      <c r="BB968" s="10">
        <v>0</v>
      </c>
      <c r="BC968" s="10">
        <v>25625</v>
      </c>
      <c r="BD968" s="10">
        <v>0</v>
      </c>
      <c r="BE968" s="10">
        <v>25625</v>
      </c>
      <c r="BF968" s="10">
        <v>27187.5</v>
      </c>
      <c r="BG968" s="10">
        <v>0</v>
      </c>
      <c r="BH968" s="10">
        <v>27187.5</v>
      </c>
      <c r="BI968" s="10">
        <v>0</v>
      </c>
      <c r="BJ968" s="10">
        <v>0</v>
      </c>
      <c r="BK968" s="10">
        <v>0</v>
      </c>
      <c r="BL968" s="10">
        <v>26250</v>
      </c>
      <c r="BM968" s="10">
        <v>0</v>
      </c>
      <c r="BN968" s="10">
        <v>26250</v>
      </c>
      <c r="BO968" s="10">
        <v>40625</v>
      </c>
      <c r="BP968" s="10">
        <v>0</v>
      </c>
      <c r="BQ968" s="10">
        <v>40625</v>
      </c>
      <c r="BR968" s="10">
        <v>0</v>
      </c>
      <c r="BS968" s="10">
        <v>0</v>
      </c>
      <c r="BT968" s="10">
        <v>0</v>
      </c>
      <c r="BU968" s="10">
        <v>25625</v>
      </c>
      <c r="BV968" s="10">
        <v>0</v>
      </c>
      <c r="BW968" s="10">
        <v>25625</v>
      </c>
      <c r="BX968" s="10">
        <v>27187.5</v>
      </c>
      <c r="BY968" s="10">
        <v>0</v>
      </c>
      <c r="BZ968" s="10">
        <v>27187.5</v>
      </c>
      <c r="CA968" s="10">
        <v>0</v>
      </c>
      <c r="CB968" s="10">
        <v>0</v>
      </c>
      <c r="CC968" s="10">
        <v>0</v>
      </c>
      <c r="CD968" s="10">
        <v>26250</v>
      </c>
      <c r="CE968" s="10">
        <v>0</v>
      </c>
      <c r="CF968" s="10">
        <v>26250</v>
      </c>
      <c r="CG968" s="10">
        <v>40625</v>
      </c>
      <c r="CH968" s="10">
        <v>0</v>
      </c>
      <c r="CI968" s="10">
        <v>40625</v>
      </c>
      <c r="CJ968" s="10">
        <v>0</v>
      </c>
      <c r="CK968" s="10">
        <v>0</v>
      </c>
      <c r="CL968" s="10">
        <v>0</v>
      </c>
      <c r="CM968" s="10">
        <v>25625</v>
      </c>
      <c r="CN968" s="10">
        <v>0</v>
      </c>
      <c r="CO968" s="10">
        <v>25625</v>
      </c>
      <c r="CP968" s="10">
        <v>13593.75</v>
      </c>
      <c r="CQ968" s="10">
        <v>0</v>
      </c>
      <c r="CR968" s="10">
        <v>13593.75</v>
      </c>
      <c r="CS968" s="10">
        <v>0</v>
      </c>
      <c r="CT968" s="10">
        <v>0</v>
      </c>
      <c r="CU968" s="10">
        <v>0</v>
      </c>
      <c r="CV968" s="10">
        <v>26250</v>
      </c>
      <c r="CW968" s="10">
        <v>0</v>
      </c>
      <c r="CX968" s="10">
        <v>26250</v>
      </c>
      <c r="CY968" s="10">
        <v>40625</v>
      </c>
      <c r="CZ968" s="10">
        <v>250000</v>
      </c>
      <c r="DA968" s="10">
        <v>290625</v>
      </c>
      <c r="DB968" s="10">
        <v>0</v>
      </c>
      <c r="DC968" s="10">
        <v>0</v>
      </c>
      <c r="DD968" s="10">
        <v>0</v>
      </c>
      <c r="DE968" s="10">
        <v>25625</v>
      </c>
      <c r="DF968" s="10">
        <v>0</v>
      </c>
      <c r="DG968" s="10">
        <v>25625</v>
      </c>
    </row>
    <row r="969" spans="1:111">
      <c r="A969" t="s">
        <v>38</v>
      </c>
      <c r="B969" t="s">
        <v>69</v>
      </c>
      <c r="C969" t="s">
        <v>79</v>
      </c>
      <c r="D969" s="10">
        <v>32364.885040283203</v>
      </c>
      <c r="E969" s="10">
        <v>258814.80511474609</v>
      </c>
      <c r="F969" s="10">
        <v>291179.69006347656</v>
      </c>
      <c r="G969" s="10">
        <v>2659.4199981689453</v>
      </c>
      <c r="H969" s="10">
        <v>4408.574951171875</v>
      </c>
      <c r="I969" s="10">
        <v>7067.9949493408203</v>
      </c>
      <c r="J969" s="10">
        <v>32883.599987030029</v>
      </c>
      <c r="K969" s="10">
        <v>31583.614929199219</v>
      </c>
      <c r="L969" s="10">
        <v>64467.214889526367</v>
      </c>
      <c r="M969" s="10">
        <v>24955.545001983643</v>
      </c>
      <c r="N969" s="10">
        <v>8226.5949745178223</v>
      </c>
      <c r="O969" s="10">
        <v>33182.140018463135</v>
      </c>
      <c r="P969" s="10">
        <v>1607.7850017547607</v>
      </c>
      <c r="Q969" s="10">
        <v>25596.580696105957</v>
      </c>
      <c r="R969" s="10">
        <v>27204.365872859955</v>
      </c>
      <c r="S969" s="10">
        <v>28687.050012588501</v>
      </c>
      <c r="T969" s="10">
        <v>8749.7049341201782</v>
      </c>
      <c r="U969" s="10">
        <v>37436.754899024963</v>
      </c>
      <c r="V969" s="10">
        <v>40655.059860229492</v>
      </c>
      <c r="W969" s="10">
        <v>10682.619934082031</v>
      </c>
      <c r="X969" s="10">
        <v>51337.679748535156</v>
      </c>
      <c r="Y969" s="10">
        <v>5766.0649108886719</v>
      </c>
      <c r="Z969" s="10">
        <v>3125.2199859619141</v>
      </c>
      <c r="AA969" s="10">
        <v>8891.284912109375</v>
      </c>
      <c r="AB969" s="10">
        <v>37981.700218200684</v>
      </c>
      <c r="AC969" s="10">
        <v>51761.995178222656</v>
      </c>
      <c r="AD969" s="10">
        <v>89743.696098327637</v>
      </c>
      <c r="AE969" s="10">
        <v>47531.215286254883</v>
      </c>
      <c r="AF969" s="10">
        <v>7545.7101163864136</v>
      </c>
      <c r="AG969" s="10">
        <v>55076.925415039062</v>
      </c>
      <c r="AH969" s="10">
        <v>3480.4699598550797</v>
      </c>
      <c r="AI969" s="10">
        <v>15077.929981231689</v>
      </c>
      <c r="AJ969" s="10">
        <v>18558.399853229523</v>
      </c>
      <c r="AK969" s="10">
        <v>29927.874921560287</v>
      </c>
      <c r="AL969" s="10">
        <v>7460.7200469970703</v>
      </c>
      <c r="AM969" s="10">
        <v>37388.595158815384</v>
      </c>
      <c r="AN969" s="10">
        <v>40655.059860229492</v>
      </c>
      <c r="AO969" s="10">
        <v>10682.619934082031</v>
      </c>
      <c r="AP969" s="10">
        <v>51337.679748535156</v>
      </c>
      <c r="AQ969" s="10">
        <v>5766.0649108886719</v>
      </c>
      <c r="AR969" s="10">
        <v>3125.2199859619141</v>
      </c>
      <c r="AS969" s="10">
        <v>8891.284912109375</v>
      </c>
      <c r="AT969" s="10">
        <v>37981.700218200684</v>
      </c>
      <c r="AU969" s="10">
        <v>51761.995178222656</v>
      </c>
      <c r="AV969" s="10">
        <v>89743.696098327637</v>
      </c>
      <c r="AW969" s="10">
        <v>47531.215286254883</v>
      </c>
      <c r="AX969" s="10">
        <v>7545.7101163864136</v>
      </c>
      <c r="AY969" s="10">
        <v>55076.925415039062</v>
      </c>
      <c r="AZ969" s="10">
        <v>3480.4699598550797</v>
      </c>
      <c r="BA969" s="10">
        <v>15077.929981231689</v>
      </c>
      <c r="BB969" s="10">
        <v>18558.399853229523</v>
      </c>
      <c r="BC969" s="10">
        <v>29927.874921560287</v>
      </c>
      <c r="BD969" s="10">
        <v>7460.7200469970703</v>
      </c>
      <c r="BE969" s="10">
        <v>37388.595158815384</v>
      </c>
      <c r="BF969" s="10">
        <v>39318.140159606934</v>
      </c>
      <c r="BG969" s="10">
        <v>17584.395385742188</v>
      </c>
      <c r="BH969" s="10">
        <v>56902.53630065918</v>
      </c>
      <c r="BI969" s="10">
        <v>5759.8700714111328</v>
      </c>
      <c r="BJ969" s="10">
        <v>8726.6498413085938</v>
      </c>
      <c r="BK969" s="10">
        <v>14486.519897460938</v>
      </c>
      <c r="BL969" s="10">
        <v>33788.59504699707</v>
      </c>
      <c r="BM969" s="10">
        <v>55312.90007019043</v>
      </c>
      <c r="BN969" s="10">
        <v>89101.493515014648</v>
      </c>
      <c r="BO969" s="10">
        <v>47342.31521987915</v>
      </c>
      <c r="BP969" s="10">
        <v>17680.704989433289</v>
      </c>
      <c r="BQ969" s="10">
        <v>65023.020233154297</v>
      </c>
      <c r="BR969" s="10">
        <v>3380.0900254249573</v>
      </c>
      <c r="BS969" s="10">
        <v>15410.5901222229</v>
      </c>
      <c r="BT969" s="10">
        <v>18790.680361270905</v>
      </c>
      <c r="BU969" s="10">
        <v>29822.274893283844</v>
      </c>
      <c r="BV969" s="10">
        <v>6833.4199981689453</v>
      </c>
      <c r="BW969" s="10">
        <v>36655.694828510284</v>
      </c>
      <c r="BX969" s="10">
        <v>39318.140159606934</v>
      </c>
      <c r="BY969" s="10">
        <v>17584.395385742188</v>
      </c>
      <c r="BZ969" s="10">
        <v>56902.53630065918</v>
      </c>
      <c r="CA969" s="10">
        <v>5759.8700714111328</v>
      </c>
      <c r="CB969" s="10">
        <v>8726.6498413085938</v>
      </c>
      <c r="CC969" s="10">
        <v>14486.519897460938</v>
      </c>
      <c r="CD969" s="10">
        <v>33788.59504699707</v>
      </c>
      <c r="CE969" s="10">
        <v>55312.90007019043</v>
      </c>
      <c r="CF969" s="10">
        <v>89101.493515014648</v>
      </c>
      <c r="CG969" s="10">
        <v>47342.31521987915</v>
      </c>
      <c r="CH969" s="10">
        <v>17680.704989433289</v>
      </c>
      <c r="CI969" s="10">
        <v>65023.020233154297</v>
      </c>
      <c r="CJ969" s="10">
        <v>3380.0900254249573</v>
      </c>
      <c r="CK969" s="10">
        <v>15410.5901222229</v>
      </c>
      <c r="CL969" s="10">
        <v>18790.680361270905</v>
      </c>
      <c r="CM969" s="10">
        <v>29822.274893283844</v>
      </c>
      <c r="CN969" s="10">
        <v>6833.4199981689453</v>
      </c>
      <c r="CO969" s="10">
        <v>36655.694828510284</v>
      </c>
      <c r="CP969" s="10">
        <v>24838.884780883789</v>
      </c>
      <c r="CQ969" s="10">
        <v>24439.756103515625</v>
      </c>
      <c r="CR969" s="10">
        <v>49278.641555786133</v>
      </c>
      <c r="CS969" s="10">
        <v>5450.1846923828125</v>
      </c>
      <c r="CT969" s="10">
        <v>16359.820251464844</v>
      </c>
      <c r="CU969" s="10">
        <v>21810.005493164062</v>
      </c>
      <c r="CV969" s="10">
        <v>29786.319999694824</v>
      </c>
      <c r="CW969" s="10">
        <v>38360.129867553711</v>
      </c>
      <c r="CX969" s="10">
        <v>68146.450790405273</v>
      </c>
      <c r="CY969" s="10">
        <v>47159.879745483398</v>
      </c>
      <c r="CZ969" s="10">
        <v>268065.10489177704</v>
      </c>
      <c r="DA969" s="10">
        <v>315224.98425292969</v>
      </c>
      <c r="DB969" s="10">
        <v>3201.1149964332581</v>
      </c>
      <c r="DC969" s="10">
        <v>15882.785060882568</v>
      </c>
      <c r="DD969" s="10">
        <v>19083.900631427765</v>
      </c>
      <c r="DE969" s="10">
        <v>29723.400010585785</v>
      </c>
      <c r="DF969" s="10">
        <v>7030.8550567626953</v>
      </c>
      <c r="DG969" s="10">
        <v>36754.255146503448</v>
      </c>
    </row>
    <row r="970" spans="1:111">
      <c r="A970" t="s">
        <v>39</v>
      </c>
      <c r="B970" t="s">
        <v>63</v>
      </c>
      <c r="C970" t="s">
        <v>72</v>
      </c>
      <c r="D970" s="10">
        <v>217.364990234375</v>
      </c>
      <c r="E970" s="10">
        <v>510.47998046875</v>
      </c>
      <c r="F970" s="10">
        <v>727.844970703125</v>
      </c>
      <c r="G970" s="10">
        <v>924.66998291015625</v>
      </c>
      <c r="H970" s="10">
        <v>220.90499877929688</v>
      </c>
      <c r="I970" s="10">
        <v>1145.574951171875</v>
      </c>
      <c r="J970" s="10">
        <v>341.97000122070312</v>
      </c>
      <c r="K970" s="10">
        <v>0</v>
      </c>
      <c r="L970" s="10">
        <v>341.97000122070312</v>
      </c>
      <c r="M970" s="10">
        <v>1379.9200439453125</v>
      </c>
      <c r="N970" s="10">
        <v>1579.574951171875</v>
      </c>
      <c r="O970" s="10">
        <v>2959.4951171875</v>
      </c>
      <c r="P970" s="10">
        <v>763.2349853515625</v>
      </c>
      <c r="Q970" s="10">
        <v>349.04998779296875</v>
      </c>
      <c r="R970" s="10">
        <v>1112.284912109375</v>
      </c>
      <c r="S970" s="10">
        <v>0</v>
      </c>
      <c r="T970" s="10">
        <v>0</v>
      </c>
      <c r="U970" s="10">
        <v>0</v>
      </c>
      <c r="V970" s="10">
        <v>348.625</v>
      </c>
      <c r="W970" s="10">
        <v>1209.3150634765625</v>
      </c>
      <c r="X970" s="10">
        <v>1557.9400634765625</v>
      </c>
      <c r="Y970" s="10">
        <v>959.3299560546875</v>
      </c>
      <c r="Z970" s="10">
        <v>1101.280029296875</v>
      </c>
      <c r="AA970" s="10">
        <v>2060.60986328125</v>
      </c>
      <c r="AB970" s="10">
        <v>345.06500244140625</v>
      </c>
      <c r="AC970" s="10">
        <v>1157.4449462890625</v>
      </c>
      <c r="AD970" s="10">
        <v>1502.510009765625</v>
      </c>
      <c r="AE970" s="10">
        <v>1383.2249755859375</v>
      </c>
      <c r="AF970" s="10">
        <v>4062.695068359375</v>
      </c>
      <c r="AG970" s="10">
        <v>5445.919921875</v>
      </c>
      <c r="AH970" s="10">
        <v>765.4949951171875</v>
      </c>
      <c r="AI970" s="10">
        <v>877.7850341796875</v>
      </c>
      <c r="AJ970" s="10">
        <v>1643.280029296875</v>
      </c>
      <c r="AK970" s="10">
        <v>1.9999999552965164E-2</v>
      </c>
      <c r="AL970" s="10">
        <v>5.6649999618530273</v>
      </c>
      <c r="AM970" s="10">
        <v>5.684999942779541</v>
      </c>
      <c r="AN970" s="10">
        <v>348.625</v>
      </c>
      <c r="AO970" s="10">
        <v>1209.3150634765625</v>
      </c>
      <c r="AP970" s="10">
        <v>1557.9400634765625</v>
      </c>
      <c r="AQ970" s="10">
        <v>959.3299560546875</v>
      </c>
      <c r="AR970" s="10">
        <v>1101.280029296875</v>
      </c>
      <c r="AS970" s="10">
        <v>2060.60986328125</v>
      </c>
      <c r="AT970" s="10">
        <v>345.06500244140625</v>
      </c>
      <c r="AU970" s="10">
        <v>1157.4449462890625</v>
      </c>
      <c r="AV970" s="10">
        <v>1502.510009765625</v>
      </c>
      <c r="AW970" s="10">
        <v>1383.2249755859375</v>
      </c>
      <c r="AX970" s="10">
        <v>4062.695068359375</v>
      </c>
      <c r="AY970" s="10">
        <v>5445.919921875</v>
      </c>
      <c r="AZ970" s="10">
        <v>765.4949951171875</v>
      </c>
      <c r="BA970" s="10">
        <v>877.7850341796875</v>
      </c>
      <c r="BB970" s="10">
        <v>1643.280029296875</v>
      </c>
      <c r="BC970" s="10">
        <v>1.9999999552965164E-2</v>
      </c>
      <c r="BD970" s="10">
        <v>5.6649999618530273</v>
      </c>
      <c r="BE970" s="10">
        <v>5.684999942779541</v>
      </c>
      <c r="BF970" s="10">
        <v>339.55499267578125</v>
      </c>
      <c r="BG970" s="10">
        <v>1209.3150634765625</v>
      </c>
      <c r="BH970" s="10">
        <v>1548.8701171875</v>
      </c>
      <c r="BI970" s="10">
        <v>948.17498779296875</v>
      </c>
      <c r="BJ970" s="10">
        <v>2152.534912109375</v>
      </c>
      <c r="BK970" s="10">
        <v>3100.7099609375</v>
      </c>
      <c r="BL970" s="10">
        <v>336.385009765625</v>
      </c>
      <c r="BM970" s="10">
        <v>1157.4449462890625</v>
      </c>
      <c r="BN970" s="10">
        <v>1493.8299560546875</v>
      </c>
      <c r="BO970" s="10">
        <v>1352.77001953125</v>
      </c>
      <c r="BP970" s="10">
        <v>4062.695068359375</v>
      </c>
      <c r="BQ970" s="10">
        <v>5415.46484375</v>
      </c>
      <c r="BR970" s="10">
        <v>758.91497802734375</v>
      </c>
      <c r="BS970" s="10">
        <v>877.7850341796875</v>
      </c>
      <c r="BT970" s="10">
        <v>1636.699951171875</v>
      </c>
      <c r="BU970" s="10">
        <v>0</v>
      </c>
      <c r="BV970" s="10">
        <v>0</v>
      </c>
      <c r="BW970" s="10">
        <v>0</v>
      </c>
      <c r="BX970" s="10">
        <v>339.55499267578125</v>
      </c>
      <c r="BY970" s="10">
        <v>1209.3150634765625</v>
      </c>
      <c r="BZ970" s="10">
        <v>1548.8701171875</v>
      </c>
      <c r="CA970" s="10">
        <v>948.17498779296875</v>
      </c>
      <c r="CB970" s="10">
        <v>2152.534912109375</v>
      </c>
      <c r="CC970" s="10">
        <v>3100.7099609375</v>
      </c>
      <c r="CD970" s="10">
        <v>336.385009765625</v>
      </c>
      <c r="CE970" s="10">
        <v>1157.4449462890625</v>
      </c>
      <c r="CF970" s="10">
        <v>1493.8299560546875</v>
      </c>
      <c r="CG970" s="10">
        <v>1352.77001953125</v>
      </c>
      <c r="CH970" s="10">
        <v>4062.695068359375</v>
      </c>
      <c r="CI970" s="10">
        <v>5415.46484375</v>
      </c>
      <c r="CJ970" s="10">
        <v>758.91497802734375</v>
      </c>
      <c r="CK970" s="10">
        <v>877.7850341796875</v>
      </c>
      <c r="CL970" s="10">
        <v>1636.699951171875</v>
      </c>
      <c r="CM970" s="10">
        <v>0</v>
      </c>
      <c r="CN970" s="10">
        <v>0</v>
      </c>
      <c r="CO970" s="10">
        <v>0</v>
      </c>
      <c r="CP970" s="10">
        <v>330.48001098632812</v>
      </c>
      <c r="CQ970" s="10">
        <v>1209.3150634765625</v>
      </c>
      <c r="CR970" s="10">
        <v>1539.7950439453125</v>
      </c>
      <c r="CS970" s="10">
        <v>932.02996826171875</v>
      </c>
      <c r="CT970" s="10">
        <v>2168.4150390625</v>
      </c>
      <c r="CU970" s="10">
        <v>3100.445068359375</v>
      </c>
      <c r="CV970" s="10">
        <v>327.70001220703125</v>
      </c>
      <c r="CW970" s="10">
        <v>1157.4449462890625</v>
      </c>
      <c r="CX970" s="10">
        <v>1485.14501953125</v>
      </c>
      <c r="CY970" s="10">
        <v>1322.2349853515625</v>
      </c>
      <c r="CZ970" s="10">
        <v>4095.925048828125</v>
      </c>
      <c r="DA970" s="10">
        <v>5418.16015625</v>
      </c>
      <c r="DB970" s="10">
        <v>751.3299560546875</v>
      </c>
      <c r="DC970" s="10">
        <v>1410.9200439453125</v>
      </c>
      <c r="DD970" s="10">
        <v>2162.25</v>
      </c>
      <c r="DE970" s="10">
        <v>0</v>
      </c>
      <c r="DF970" s="10">
        <v>0</v>
      </c>
      <c r="DG970" s="10">
        <v>0</v>
      </c>
    </row>
    <row r="971" spans="1:111">
      <c r="A971" t="s">
        <v>39</v>
      </c>
      <c r="B971" t="s">
        <v>63</v>
      </c>
      <c r="C971" t="s">
        <v>73</v>
      </c>
      <c r="D971" s="10">
        <v>0</v>
      </c>
      <c r="E971" s="10">
        <v>0</v>
      </c>
      <c r="F971" s="10">
        <v>0</v>
      </c>
      <c r="G971" s="10">
        <v>0</v>
      </c>
      <c r="H971" s="10">
        <v>0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  <c r="AA971" s="10">
        <v>0</v>
      </c>
      <c r="AB971" s="10">
        <v>0</v>
      </c>
      <c r="AC971" s="10">
        <v>0</v>
      </c>
      <c r="AD971" s="10">
        <v>0</v>
      </c>
      <c r="AE971" s="10">
        <v>0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0</v>
      </c>
      <c r="AL971" s="10">
        <v>0</v>
      </c>
      <c r="AM971" s="10">
        <v>0</v>
      </c>
      <c r="AN971" s="10">
        <v>0</v>
      </c>
      <c r="AO971" s="10">
        <v>0</v>
      </c>
      <c r="AP971" s="10">
        <v>0</v>
      </c>
      <c r="AQ971" s="10">
        <v>0</v>
      </c>
      <c r="AR971" s="10">
        <v>0</v>
      </c>
      <c r="AS971" s="10">
        <v>0</v>
      </c>
      <c r="AT971" s="10">
        <v>0</v>
      </c>
      <c r="AU971" s="10">
        <v>0</v>
      </c>
      <c r="AV971" s="10">
        <v>0</v>
      </c>
      <c r="AW971" s="10">
        <v>0</v>
      </c>
      <c r="AX971" s="10">
        <v>0</v>
      </c>
      <c r="AY971" s="10">
        <v>0</v>
      </c>
      <c r="AZ971" s="10">
        <v>0</v>
      </c>
      <c r="BA971" s="10">
        <v>0</v>
      </c>
      <c r="BB971" s="10">
        <v>0</v>
      </c>
      <c r="BC971" s="10">
        <v>0</v>
      </c>
      <c r="BD971" s="10">
        <v>0</v>
      </c>
      <c r="BE971" s="10">
        <v>0</v>
      </c>
      <c r="BF971" s="10">
        <v>0</v>
      </c>
      <c r="BG971" s="10">
        <v>0</v>
      </c>
      <c r="BH971" s="10">
        <v>0</v>
      </c>
      <c r="BI971" s="10">
        <v>0</v>
      </c>
      <c r="BJ971" s="10">
        <v>0</v>
      </c>
      <c r="BK971" s="10">
        <v>0</v>
      </c>
      <c r="BL971" s="10">
        <v>0</v>
      </c>
      <c r="BM971" s="10">
        <v>0</v>
      </c>
      <c r="BN971" s="10">
        <v>0</v>
      </c>
      <c r="BO971" s="10">
        <v>0</v>
      </c>
      <c r="BP971" s="10">
        <v>0</v>
      </c>
      <c r="BQ971" s="10">
        <v>0</v>
      </c>
      <c r="BR971" s="10">
        <v>0</v>
      </c>
      <c r="BS971" s="10">
        <v>0</v>
      </c>
      <c r="BT971" s="10">
        <v>0</v>
      </c>
      <c r="BU971" s="10">
        <v>0</v>
      </c>
      <c r="BV971" s="10">
        <v>0</v>
      </c>
      <c r="BW971" s="10">
        <v>0</v>
      </c>
      <c r="BX971" s="10">
        <v>0</v>
      </c>
      <c r="BY971" s="10">
        <v>0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10">
        <v>0</v>
      </c>
      <c r="CF971" s="10">
        <v>0</v>
      </c>
      <c r="CG971" s="10">
        <v>0</v>
      </c>
      <c r="CH971" s="10">
        <v>0</v>
      </c>
      <c r="CI971" s="10">
        <v>0</v>
      </c>
      <c r="CJ971" s="10">
        <v>0</v>
      </c>
      <c r="CK971" s="10">
        <v>0</v>
      </c>
      <c r="CL971" s="10">
        <v>0</v>
      </c>
      <c r="CM971" s="10">
        <v>0</v>
      </c>
      <c r="CN971" s="10">
        <v>0</v>
      </c>
      <c r="CO971" s="10">
        <v>0</v>
      </c>
      <c r="CP971" s="10">
        <v>0</v>
      </c>
      <c r="CQ971" s="10">
        <v>0</v>
      </c>
      <c r="CR971" s="10">
        <v>0</v>
      </c>
      <c r="CS971" s="10">
        <v>0</v>
      </c>
      <c r="CT971" s="10">
        <v>0</v>
      </c>
      <c r="CU971" s="10">
        <v>0</v>
      </c>
      <c r="CV971" s="10">
        <v>0</v>
      </c>
      <c r="CW971" s="10">
        <v>0</v>
      </c>
      <c r="CX971" s="10">
        <v>0</v>
      </c>
      <c r="CY971" s="10">
        <v>0</v>
      </c>
      <c r="CZ971" s="10">
        <v>0</v>
      </c>
      <c r="DA971" s="10">
        <v>0</v>
      </c>
      <c r="DB971" s="10">
        <v>0</v>
      </c>
      <c r="DC971" s="10">
        <v>0</v>
      </c>
      <c r="DD971" s="10">
        <v>0</v>
      </c>
      <c r="DE971" s="10">
        <v>0</v>
      </c>
      <c r="DF971" s="10">
        <v>0</v>
      </c>
      <c r="DG971" s="10">
        <v>0</v>
      </c>
    </row>
    <row r="972" spans="1:111">
      <c r="A972" t="s">
        <v>39</v>
      </c>
      <c r="B972" t="s">
        <v>63</v>
      </c>
      <c r="C972" t="s">
        <v>74</v>
      </c>
      <c r="D972" s="10">
        <v>0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  <c r="AC972" s="10">
        <v>0</v>
      </c>
      <c r="AD972" s="10">
        <v>0</v>
      </c>
      <c r="AE972" s="10">
        <v>0</v>
      </c>
      <c r="AF972" s="10">
        <v>0</v>
      </c>
      <c r="AG972" s="10">
        <v>0</v>
      </c>
      <c r="AH972" s="10">
        <v>0</v>
      </c>
      <c r="AI972" s="10">
        <v>0</v>
      </c>
      <c r="AJ972" s="10">
        <v>0</v>
      </c>
      <c r="AK972" s="10">
        <v>0</v>
      </c>
      <c r="AL972" s="10">
        <v>0</v>
      </c>
      <c r="AM972" s="10">
        <v>0</v>
      </c>
      <c r="AN972" s="10">
        <v>0</v>
      </c>
      <c r="AO972" s="10">
        <v>0</v>
      </c>
      <c r="AP972" s="10">
        <v>0</v>
      </c>
      <c r="AQ972" s="10">
        <v>0</v>
      </c>
      <c r="AR972" s="10">
        <v>0</v>
      </c>
      <c r="AS972" s="10">
        <v>0</v>
      </c>
      <c r="AT972" s="10">
        <v>0</v>
      </c>
      <c r="AU972" s="10">
        <v>0</v>
      </c>
      <c r="AV972" s="10">
        <v>0</v>
      </c>
      <c r="AW972" s="10">
        <v>0</v>
      </c>
      <c r="AX972" s="10">
        <v>0</v>
      </c>
      <c r="AY972" s="10">
        <v>0</v>
      </c>
      <c r="AZ972" s="10">
        <v>0</v>
      </c>
      <c r="BA972" s="10">
        <v>0</v>
      </c>
      <c r="BB972" s="10">
        <v>0</v>
      </c>
      <c r="BC972" s="10">
        <v>0</v>
      </c>
      <c r="BD972" s="10">
        <v>0</v>
      </c>
      <c r="BE972" s="10">
        <v>0</v>
      </c>
      <c r="BF972" s="10">
        <v>0</v>
      </c>
      <c r="BG972" s="10">
        <v>0</v>
      </c>
      <c r="BH972" s="10">
        <v>0</v>
      </c>
      <c r="BI972" s="10">
        <v>0</v>
      </c>
      <c r="BJ972" s="10">
        <v>0</v>
      </c>
      <c r="BK972" s="10">
        <v>0</v>
      </c>
      <c r="BL972" s="10">
        <v>0</v>
      </c>
      <c r="BM972" s="10">
        <v>0</v>
      </c>
      <c r="BN972" s="10">
        <v>0</v>
      </c>
      <c r="BO972" s="10">
        <v>0</v>
      </c>
      <c r="BP972" s="10">
        <v>0</v>
      </c>
      <c r="BQ972" s="10">
        <v>0</v>
      </c>
      <c r="BR972" s="10">
        <v>0</v>
      </c>
      <c r="BS972" s="10">
        <v>0</v>
      </c>
      <c r="BT972" s="10">
        <v>0</v>
      </c>
      <c r="BU972" s="10">
        <v>0</v>
      </c>
      <c r="BV972" s="10">
        <v>0</v>
      </c>
      <c r="BW972" s="10">
        <v>0</v>
      </c>
      <c r="BX972" s="10">
        <v>0</v>
      </c>
      <c r="BY972" s="10">
        <v>0</v>
      </c>
      <c r="BZ972" s="10">
        <v>0</v>
      </c>
      <c r="CA972" s="10">
        <v>0</v>
      </c>
      <c r="CB972" s="10">
        <v>0</v>
      </c>
      <c r="CC972" s="10">
        <v>0</v>
      </c>
      <c r="CD972" s="10">
        <v>0</v>
      </c>
      <c r="CE972" s="10">
        <v>0</v>
      </c>
      <c r="CF972" s="10">
        <v>0</v>
      </c>
      <c r="CG972" s="10">
        <v>0</v>
      </c>
      <c r="CH972" s="10">
        <v>0</v>
      </c>
      <c r="CI972" s="10">
        <v>0</v>
      </c>
      <c r="CJ972" s="10">
        <v>0</v>
      </c>
      <c r="CK972" s="10">
        <v>0</v>
      </c>
      <c r="CL972" s="10">
        <v>0</v>
      </c>
      <c r="CM972" s="10">
        <v>0</v>
      </c>
      <c r="CN972" s="10">
        <v>0</v>
      </c>
      <c r="CO972" s="10">
        <v>0</v>
      </c>
      <c r="CP972" s="10">
        <v>0</v>
      </c>
      <c r="CQ972" s="10">
        <v>0</v>
      </c>
      <c r="CR972" s="10">
        <v>0</v>
      </c>
      <c r="CS972" s="10">
        <v>0</v>
      </c>
      <c r="CT972" s="10">
        <v>0</v>
      </c>
      <c r="CU972" s="10">
        <v>0</v>
      </c>
      <c r="CV972" s="10">
        <v>0</v>
      </c>
      <c r="CW972" s="10">
        <v>0</v>
      </c>
      <c r="CX972" s="10">
        <v>0</v>
      </c>
      <c r="CY972" s="10">
        <v>0</v>
      </c>
      <c r="CZ972" s="10">
        <v>0</v>
      </c>
      <c r="DA972" s="10">
        <v>0</v>
      </c>
      <c r="DB972" s="10">
        <v>0</v>
      </c>
      <c r="DC972" s="10">
        <v>0</v>
      </c>
      <c r="DD972" s="10">
        <v>0</v>
      </c>
      <c r="DE972" s="10">
        <v>0</v>
      </c>
      <c r="DF972" s="10">
        <v>0</v>
      </c>
      <c r="DG972" s="10">
        <v>0</v>
      </c>
    </row>
    <row r="973" spans="1:111">
      <c r="A973" t="s">
        <v>39</v>
      </c>
      <c r="B973" t="s">
        <v>63</v>
      </c>
      <c r="C973" t="s">
        <v>75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72.925003051757812</v>
      </c>
      <c r="T973" s="10">
        <v>16086.099609375</v>
      </c>
      <c r="U973" s="10">
        <v>16159.0244140625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0</v>
      </c>
      <c r="AC973" s="10">
        <v>0</v>
      </c>
      <c r="AD973" s="10">
        <v>0</v>
      </c>
      <c r="AE973" s="10">
        <v>0</v>
      </c>
      <c r="AF973" s="10">
        <v>0</v>
      </c>
      <c r="AG973" s="10">
        <v>0</v>
      </c>
      <c r="AH973" s="10">
        <v>0</v>
      </c>
      <c r="AI973" s="10">
        <v>0</v>
      </c>
      <c r="AJ973" s="10">
        <v>0</v>
      </c>
      <c r="AK973" s="10">
        <v>5.5250000953674316</v>
      </c>
      <c r="AL973" s="10">
        <v>22236.119140625</v>
      </c>
      <c r="AM973" s="10">
        <v>22241.64453125</v>
      </c>
      <c r="AN973" s="10">
        <v>0</v>
      </c>
      <c r="AO973" s="10">
        <v>0</v>
      </c>
      <c r="AP973" s="10">
        <v>0</v>
      </c>
      <c r="AQ973" s="10">
        <v>0</v>
      </c>
      <c r="AR973" s="10">
        <v>0</v>
      </c>
      <c r="AS973" s="10">
        <v>0</v>
      </c>
      <c r="AT973" s="10">
        <v>0</v>
      </c>
      <c r="AU973" s="10">
        <v>0</v>
      </c>
      <c r="AV973" s="10">
        <v>0</v>
      </c>
      <c r="AW973" s="10">
        <v>0</v>
      </c>
      <c r="AX973" s="10">
        <v>0</v>
      </c>
      <c r="AY973" s="10">
        <v>0</v>
      </c>
      <c r="AZ973" s="10">
        <v>0</v>
      </c>
      <c r="BA973" s="10">
        <v>0</v>
      </c>
      <c r="BB973" s="10">
        <v>0</v>
      </c>
      <c r="BC973" s="10">
        <v>5.5250000953674316</v>
      </c>
      <c r="BD973" s="10">
        <v>22236.119140625</v>
      </c>
      <c r="BE973" s="10">
        <v>22241.64453125</v>
      </c>
      <c r="BF973" s="10">
        <v>0</v>
      </c>
      <c r="BG973" s="10">
        <v>0</v>
      </c>
      <c r="BH973" s="10">
        <v>0</v>
      </c>
      <c r="BI973" s="10">
        <v>0</v>
      </c>
      <c r="BJ973" s="10">
        <v>0</v>
      </c>
      <c r="BK973" s="10">
        <v>0</v>
      </c>
      <c r="BL973" s="10">
        <v>0</v>
      </c>
      <c r="BM973" s="10">
        <v>0</v>
      </c>
      <c r="BN973" s="10">
        <v>0</v>
      </c>
      <c r="BO973" s="10">
        <v>0</v>
      </c>
      <c r="BP973" s="10">
        <v>0</v>
      </c>
      <c r="BQ973" s="10">
        <v>0</v>
      </c>
      <c r="BR973" s="10">
        <v>0</v>
      </c>
      <c r="BS973" s="10">
        <v>0</v>
      </c>
      <c r="BT973" s="10">
        <v>0</v>
      </c>
      <c r="BU973" s="10">
        <v>0</v>
      </c>
      <c r="BV973" s="10">
        <v>14060.8896484375</v>
      </c>
      <c r="BW973" s="10">
        <v>14060.8896484375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10">
        <v>0</v>
      </c>
      <c r="CF973" s="10">
        <v>0</v>
      </c>
      <c r="CG973" s="10">
        <v>0</v>
      </c>
      <c r="CH973" s="10">
        <v>0</v>
      </c>
      <c r="CI973" s="10">
        <v>0</v>
      </c>
      <c r="CJ973" s="10">
        <v>0</v>
      </c>
      <c r="CK973" s="10">
        <v>0</v>
      </c>
      <c r="CL973" s="10">
        <v>0</v>
      </c>
      <c r="CM973" s="10">
        <v>0</v>
      </c>
      <c r="CN973" s="10">
        <v>14060.8896484375</v>
      </c>
      <c r="CO973" s="10">
        <v>14060.8896484375</v>
      </c>
      <c r="CP973" s="10">
        <v>0</v>
      </c>
      <c r="CQ973" s="10">
        <v>0</v>
      </c>
      <c r="CR973" s="10">
        <v>0</v>
      </c>
      <c r="CS973" s="10">
        <v>0</v>
      </c>
      <c r="CT973" s="10">
        <v>0</v>
      </c>
      <c r="CU973" s="10">
        <v>0</v>
      </c>
      <c r="CV973" s="10">
        <v>0</v>
      </c>
      <c r="CW973" s="10">
        <v>0</v>
      </c>
      <c r="CX973" s="10">
        <v>0</v>
      </c>
      <c r="CY973" s="10">
        <v>0</v>
      </c>
      <c r="CZ973" s="10">
        <v>0</v>
      </c>
      <c r="DA973" s="10">
        <v>0</v>
      </c>
      <c r="DB973" s="10">
        <v>0</v>
      </c>
      <c r="DC973" s="10">
        <v>0</v>
      </c>
      <c r="DD973" s="10">
        <v>0</v>
      </c>
      <c r="DE973" s="10">
        <v>0</v>
      </c>
      <c r="DF973" s="10">
        <v>13079.89453125</v>
      </c>
      <c r="DG973" s="10">
        <v>13079.89453125</v>
      </c>
    </row>
    <row r="974" spans="1:111">
      <c r="A974" t="s">
        <v>39</v>
      </c>
      <c r="B974" t="s">
        <v>63</v>
      </c>
      <c r="C974" t="s">
        <v>76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  <c r="AC974" s="10">
        <v>0</v>
      </c>
      <c r="AD974" s="10">
        <v>0</v>
      </c>
      <c r="AE974" s="10">
        <v>0</v>
      </c>
      <c r="AF974" s="10">
        <v>0</v>
      </c>
      <c r="AG974" s="10">
        <v>0</v>
      </c>
      <c r="AH974" s="10">
        <v>0</v>
      </c>
      <c r="AI974" s="10">
        <v>0</v>
      </c>
      <c r="AJ974" s="10">
        <v>0</v>
      </c>
      <c r="AK974" s="10">
        <v>0</v>
      </c>
      <c r="AL974" s="10">
        <v>0</v>
      </c>
      <c r="AM974" s="10">
        <v>0</v>
      </c>
      <c r="AN974" s="10">
        <v>0</v>
      </c>
      <c r="AO974" s="10">
        <v>0</v>
      </c>
      <c r="AP974" s="10">
        <v>0</v>
      </c>
      <c r="AQ974" s="10">
        <v>0</v>
      </c>
      <c r="AR974" s="10">
        <v>0</v>
      </c>
      <c r="AS974" s="10">
        <v>0</v>
      </c>
      <c r="AT974" s="10">
        <v>0</v>
      </c>
      <c r="AU974" s="10">
        <v>0</v>
      </c>
      <c r="AV974" s="10">
        <v>0</v>
      </c>
      <c r="AW974" s="10">
        <v>0</v>
      </c>
      <c r="AX974" s="10">
        <v>0</v>
      </c>
      <c r="AY974" s="10">
        <v>0</v>
      </c>
      <c r="AZ974" s="10">
        <v>0</v>
      </c>
      <c r="BA974" s="10">
        <v>0</v>
      </c>
      <c r="BB974" s="10">
        <v>0</v>
      </c>
      <c r="BC974" s="10">
        <v>0</v>
      </c>
      <c r="BD974" s="10">
        <v>0</v>
      </c>
      <c r="BE974" s="10">
        <v>0</v>
      </c>
      <c r="BF974" s="10">
        <v>0</v>
      </c>
      <c r="BG974" s="10">
        <v>0</v>
      </c>
      <c r="BH974" s="10">
        <v>0</v>
      </c>
      <c r="BI974" s="10">
        <v>0</v>
      </c>
      <c r="BJ974" s="10">
        <v>0</v>
      </c>
      <c r="BK974" s="10">
        <v>0</v>
      </c>
      <c r="BL974" s="10">
        <v>0</v>
      </c>
      <c r="BM974" s="10">
        <v>0</v>
      </c>
      <c r="BN974" s="10">
        <v>0</v>
      </c>
      <c r="BO974" s="10">
        <v>0</v>
      </c>
      <c r="BP974" s="10">
        <v>0</v>
      </c>
      <c r="BQ974" s="10">
        <v>0</v>
      </c>
      <c r="BR974" s="10">
        <v>0</v>
      </c>
      <c r="BS974" s="10">
        <v>0</v>
      </c>
      <c r="BT974" s="10">
        <v>0</v>
      </c>
      <c r="BU974" s="10">
        <v>0</v>
      </c>
      <c r="BV974" s="10">
        <v>0</v>
      </c>
      <c r="BW974" s="10">
        <v>0</v>
      </c>
      <c r="BX974" s="10">
        <v>0</v>
      </c>
      <c r="BY974" s="10">
        <v>0</v>
      </c>
      <c r="BZ974" s="10">
        <v>0</v>
      </c>
      <c r="CA974" s="10">
        <v>0</v>
      </c>
      <c r="CB974" s="10">
        <v>0</v>
      </c>
      <c r="CC974" s="10">
        <v>0</v>
      </c>
      <c r="CD974" s="10">
        <v>0</v>
      </c>
      <c r="CE974" s="10">
        <v>0</v>
      </c>
      <c r="CF974" s="10">
        <v>0</v>
      </c>
      <c r="CG974" s="10">
        <v>0</v>
      </c>
      <c r="CH974" s="10">
        <v>0</v>
      </c>
      <c r="CI974" s="10">
        <v>0</v>
      </c>
      <c r="CJ974" s="10">
        <v>0</v>
      </c>
      <c r="CK974" s="10">
        <v>0</v>
      </c>
      <c r="CL974" s="10">
        <v>0</v>
      </c>
      <c r="CM974" s="10">
        <v>0</v>
      </c>
      <c r="CN974" s="10">
        <v>0</v>
      </c>
      <c r="CO974" s="10">
        <v>0</v>
      </c>
      <c r="CP974" s="10">
        <v>0</v>
      </c>
      <c r="CQ974" s="10">
        <v>0</v>
      </c>
      <c r="CR974" s="10">
        <v>0</v>
      </c>
      <c r="CS974" s="10">
        <v>0</v>
      </c>
      <c r="CT974" s="10">
        <v>0</v>
      </c>
      <c r="CU974" s="10">
        <v>0</v>
      </c>
      <c r="CV974" s="10">
        <v>0</v>
      </c>
      <c r="CW974" s="10">
        <v>0</v>
      </c>
      <c r="CX974" s="10">
        <v>0</v>
      </c>
      <c r="CY974" s="10">
        <v>0</v>
      </c>
      <c r="CZ974" s="10">
        <v>0</v>
      </c>
      <c r="DA974" s="10">
        <v>0</v>
      </c>
      <c r="DB974" s="10">
        <v>0</v>
      </c>
      <c r="DC974" s="10">
        <v>0</v>
      </c>
      <c r="DD974" s="10">
        <v>0</v>
      </c>
      <c r="DE974" s="10">
        <v>0</v>
      </c>
      <c r="DF974" s="10">
        <v>0</v>
      </c>
      <c r="DG974" s="10">
        <v>0</v>
      </c>
    </row>
    <row r="975" spans="1:111">
      <c r="A975" t="s">
        <v>39</v>
      </c>
      <c r="B975" t="s">
        <v>63</v>
      </c>
      <c r="C975" t="s">
        <v>77</v>
      </c>
      <c r="D975" s="10">
        <v>2253.5</v>
      </c>
      <c r="E975" s="10">
        <v>928.5</v>
      </c>
      <c r="F975" s="10">
        <v>3182</v>
      </c>
      <c r="G975" s="10">
        <v>1739</v>
      </c>
      <c r="H975" s="10">
        <v>1941</v>
      </c>
      <c r="I975" s="10">
        <v>3680</v>
      </c>
      <c r="J975" s="10">
        <v>2567.5</v>
      </c>
      <c r="K975" s="10">
        <v>3475</v>
      </c>
      <c r="L975" s="10">
        <v>6042.5</v>
      </c>
      <c r="M975" s="10">
        <v>751.5</v>
      </c>
      <c r="N975" s="10">
        <v>2398</v>
      </c>
      <c r="O975" s="10">
        <v>3149.5</v>
      </c>
      <c r="P975" s="10">
        <v>2218</v>
      </c>
      <c r="Q975" s="10">
        <v>3358.5</v>
      </c>
      <c r="R975" s="10">
        <v>5576.5</v>
      </c>
      <c r="S975" s="10">
        <v>1197</v>
      </c>
      <c r="T975" s="10">
        <v>0</v>
      </c>
      <c r="U975" s="10">
        <v>1197</v>
      </c>
      <c r="V975" s="10">
        <v>2303.2451171875</v>
      </c>
      <c r="W975" s="10">
        <v>1439.419921875</v>
      </c>
      <c r="X975" s="10">
        <v>3742.6650390625</v>
      </c>
      <c r="Y975" s="10">
        <v>1929.72998046875</v>
      </c>
      <c r="Z975" s="10">
        <v>3224.64501953125</v>
      </c>
      <c r="AA975" s="10">
        <v>5154.375</v>
      </c>
      <c r="AB975" s="10">
        <v>2442.320068359375</v>
      </c>
      <c r="AC975" s="10">
        <v>3830.695068359375</v>
      </c>
      <c r="AD975" s="10">
        <v>6273.01513671875</v>
      </c>
      <c r="AE975" s="10">
        <v>700.0050048828125</v>
      </c>
      <c r="AF975" s="10">
        <v>4216.28515625</v>
      </c>
      <c r="AG975" s="10">
        <v>4916.2900390625</v>
      </c>
      <c r="AH975" s="10">
        <v>1864</v>
      </c>
      <c r="AI975" s="10">
        <v>5556.93994140625</v>
      </c>
      <c r="AJ975" s="10">
        <v>7420.93994140625</v>
      </c>
      <c r="AK975" s="10">
        <v>1345.919921875</v>
      </c>
      <c r="AL975" s="10">
        <v>0</v>
      </c>
      <c r="AM975" s="10">
        <v>1345.919921875</v>
      </c>
      <c r="AN975" s="10">
        <v>2303.2451171875</v>
      </c>
      <c r="AO975" s="10">
        <v>1439.419921875</v>
      </c>
      <c r="AP975" s="10">
        <v>3742.6650390625</v>
      </c>
      <c r="AQ975" s="10">
        <v>1929.72998046875</v>
      </c>
      <c r="AR975" s="10">
        <v>3224.64501953125</v>
      </c>
      <c r="AS975" s="10">
        <v>5154.375</v>
      </c>
      <c r="AT975" s="10">
        <v>2442.320068359375</v>
      </c>
      <c r="AU975" s="10">
        <v>3830.695068359375</v>
      </c>
      <c r="AV975" s="10">
        <v>6273.01513671875</v>
      </c>
      <c r="AW975" s="10">
        <v>700.0050048828125</v>
      </c>
      <c r="AX975" s="10">
        <v>4216.28515625</v>
      </c>
      <c r="AY975" s="10">
        <v>4916.2900390625</v>
      </c>
      <c r="AZ975" s="10">
        <v>1864</v>
      </c>
      <c r="BA975" s="10">
        <v>5556.93994140625</v>
      </c>
      <c r="BB975" s="10">
        <v>7420.93994140625</v>
      </c>
      <c r="BC975" s="10">
        <v>1345.919921875</v>
      </c>
      <c r="BD975" s="10">
        <v>0</v>
      </c>
      <c r="BE975" s="10">
        <v>1345.919921875</v>
      </c>
      <c r="BF975" s="10">
        <v>2286.014892578125</v>
      </c>
      <c r="BG975" s="10">
        <v>1439.419921875</v>
      </c>
      <c r="BH975" s="10">
        <v>3725.434814453125</v>
      </c>
      <c r="BI975" s="10">
        <v>1902.4949951171875</v>
      </c>
      <c r="BJ975" s="10">
        <v>4480.2099609375</v>
      </c>
      <c r="BK975" s="10">
        <v>6382.705078125</v>
      </c>
      <c r="BL975" s="10">
        <v>2398.3701171875</v>
      </c>
      <c r="BM975" s="10">
        <v>4888.625</v>
      </c>
      <c r="BN975" s="10">
        <v>7286.9951171875</v>
      </c>
      <c r="BO975" s="10">
        <v>690.58001708984375</v>
      </c>
      <c r="BP975" s="10">
        <v>5054.89013671875</v>
      </c>
      <c r="BQ975" s="10">
        <v>5745.47021484375</v>
      </c>
      <c r="BR975" s="10">
        <v>1851.844970703125</v>
      </c>
      <c r="BS975" s="10">
        <v>7175.419921875</v>
      </c>
      <c r="BT975" s="10">
        <v>9027.2646484375</v>
      </c>
      <c r="BU975" s="10">
        <v>1333.0799560546875</v>
      </c>
      <c r="BV975" s="10">
        <v>0</v>
      </c>
      <c r="BW975" s="10">
        <v>1333.0799560546875</v>
      </c>
      <c r="BX975" s="10">
        <v>2286.014892578125</v>
      </c>
      <c r="BY975" s="10">
        <v>1439.419921875</v>
      </c>
      <c r="BZ975" s="10">
        <v>3725.434814453125</v>
      </c>
      <c r="CA975" s="10">
        <v>1902.4949951171875</v>
      </c>
      <c r="CB975" s="10">
        <v>4480.2099609375</v>
      </c>
      <c r="CC975" s="10">
        <v>6382.705078125</v>
      </c>
      <c r="CD975" s="10">
        <v>2398.3701171875</v>
      </c>
      <c r="CE975" s="10">
        <v>4888.625</v>
      </c>
      <c r="CF975" s="10">
        <v>7286.9951171875</v>
      </c>
      <c r="CG975" s="10">
        <v>690.58001708984375</v>
      </c>
      <c r="CH975" s="10">
        <v>5054.89013671875</v>
      </c>
      <c r="CI975" s="10">
        <v>5745.47021484375</v>
      </c>
      <c r="CJ975" s="10">
        <v>1851.844970703125</v>
      </c>
      <c r="CK975" s="10">
        <v>7175.419921875</v>
      </c>
      <c r="CL975" s="10">
        <v>9027.2646484375</v>
      </c>
      <c r="CM975" s="10">
        <v>1333.0799560546875</v>
      </c>
      <c r="CN975" s="10">
        <v>0</v>
      </c>
      <c r="CO975" s="10">
        <v>1333.0799560546875</v>
      </c>
      <c r="CP975" s="10">
        <v>2355.864990234375</v>
      </c>
      <c r="CQ975" s="10">
        <v>1727.64501953125</v>
      </c>
      <c r="CR975" s="10">
        <v>4083.510009765625</v>
      </c>
      <c r="CS975" s="10">
        <v>1863.9749755859375</v>
      </c>
      <c r="CT975" s="10">
        <v>6671.580078125</v>
      </c>
      <c r="CU975" s="10">
        <v>8535.5546875</v>
      </c>
      <c r="CV975" s="10">
        <v>2347.14990234375</v>
      </c>
      <c r="CW975" s="10">
        <v>5137.990234375</v>
      </c>
      <c r="CX975" s="10">
        <v>7485.14013671875</v>
      </c>
      <c r="CY975" s="10">
        <v>785.3800048828125</v>
      </c>
      <c r="CZ975" s="10">
        <v>6861.89501953125</v>
      </c>
      <c r="DA975" s="10">
        <v>7647.27490234375</v>
      </c>
      <c r="DB975" s="10">
        <v>2081.014892578125</v>
      </c>
      <c r="DC975" s="10">
        <v>8000.68994140625</v>
      </c>
      <c r="DD975" s="10">
        <v>10081.705078125</v>
      </c>
      <c r="DE975" s="10">
        <v>1310.85498046875</v>
      </c>
      <c r="DF975" s="10">
        <v>193.60499572753906</v>
      </c>
      <c r="DG975" s="10">
        <v>1504.4599609375</v>
      </c>
    </row>
    <row r="976" spans="1:111">
      <c r="A976" t="s">
        <v>39</v>
      </c>
      <c r="B976" t="s">
        <v>63</v>
      </c>
      <c r="C976" t="s">
        <v>78</v>
      </c>
      <c r="D976" s="10">
        <v>132.97999572753906</v>
      </c>
      <c r="E976" s="10">
        <v>1077.175048828125</v>
      </c>
      <c r="F976" s="10">
        <v>1210.155029296875</v>
      </c>
      <c r="G976" s="10">
        <v>28.090000152587891</v>
      </c>
      <c r="H976" s="10">
        <v>703.0250244140625</v>
      </c>
      <c r="I976" s="10">
        <v>731.11505126953125</v>
      </c>
      <c r="J976" s="10">
        <v>202.69999694824219</v>
      </c>
      <c r="K976" s="10">
        <v>1709.2550048828125</v>
      </c>
      <c r="L976" s="10">
        <v>1911.9549560546875</v>
      </c>
      <c r="M976" s="10">
        <v>35.5</v>
      </c>
      <c r="N976" s="10">
        <v>830.5</v>
      </c>
      <c r="O976" s="10">
        <v>866</v>
      </c>
      <c r="P976" s="10">
        <v>321.5</v>
      </c>
      <c r="Q976" s="10">
        <v>2067.219970703125</v>
      </c>
      <c r="R976" s="10">
        <v>2388.719970703125</v>
      </c>
      <c r="S976" s="10">
        <v>431.23501586914062</v>
      </c>
      <c r="T976" s="10">
        <v>2674.699951171875</v>
      </c>
      <c r="U976" s="10">
        <v>3105.93505859375</v>
      </c>
      <c r="V976" s="10">
        <v>156.83500671386719</v>
      </c>
      <c r="W976" s="10">
        <v>1181.9849853515625</v>
      </c>
      <c r="X976" s="10">
        <v>1338.8199462890625</v>
      </c>
      <c r="Y976" s="10">
        <v>142.33000183105469</v>
      </c>
      <c r="Z976" s="10">
        <v>1638.2950439453125</v>
      </c>
      <c r="AA976" s="10">
        <v>1780.625</v>
      </c>
      <c r="AB976" s="10">
        <v>328.72500610351562</v>
      </c>
      <c r="AC976" s="10">
        <v>2359.284912109375</v>
      </c>
      <c r="AD976" s="10">
        <v>2688.010009765625</v>
      </c>
      <c r="AE976" s="10">
        <v>64.864997863769531</v>
      </c>
      <c r="AF976" s="10">
        <v>873.625</v>
      </c>
      <c r="AG976" s="10">
        <v>938.489990234375</v>
      </c>
      <c r="AH976" s="10">
        <v>551.7550048828125</v>
      </c>
      <c r="AI976" s="10">
        <v>2354.119873046875</v>
      </c>
      <c r="AJ976" s="10">
        <v>2905.875</v>
      </c>
      <c r="AK976" s="10">
        <v>947.2550048828125</v>
      </c>
      <c r="AL976" s="10">
        <v>6696.8349609375</v>
      </c>
      <c r="AM976" s="10">
        <v>7644.08984375</v>
      </c>
      <c r="AN976" s="10">
        <v>156.83500671386719</v>
      </c>
      <c r="AO976" s="10">
        <v>1181.9849853515625</v>
      </c>
      <c r="AP976" s="10">
        <v>1338.8199462890625</v>
      </c>
      <c r="AQ976" s="10">
        <v>142.33000183105469</v>
      </c>
      <c r="AR976" s="10">
        <v>1638.2950439453125</v>
      </c>
      <c r="AS976" s="10">
        <v>1780.625</v>
      </c>
      <c r="AT976" s="10">
        <v>328.72500610351562</v>
      </c>
      <c r="AU976" s="10">
        <v>2359.284912109375</v>
      </c>
      <c r="AV976" s="10">
        <v>2688.010009765625</v>
      </c>
      <c r="AW976" s="10">
        <v>64.864997863769531</v>
      </c>
      <c r="AX976" s="10">
        <v>873.625</v>
      </c>
      <c r="AY976" s="10">
        <v>938.489990234375</v>
      </c>
      <c r="AZ976" s="10">
        <v>551.7550048828125</v>
      </c>
      <c r="BA976" s="10">
        <v>2354.119873046875</v>
      </c>
      <c r="BB976" s="10">
        <v>2905.875</v>
      </c>
      <c r="BC976" s="10">
        <v>947.2550048828125</v>
      </c>
      <c r="BD976" s="10">
        <v>6696.8349609375</v>
      </c>
      <c r="BE976" s="10">
        <v>7644.08984375</v>
      </c>
      <c r="BF976" s="10">
        <v>140.77499389648438</v>
      </c>
      <c r="BG976" s="10">
        <v>1029.7049560546875</v>
      </c>
      <c r="BH976" s="10">
        <v>1170.47998046875</v>
      </c>
      <c r="BI976" s="10">
        <v>126.20500183105469</v>
      </c>
      <c r="BJ976" s="10">
        <v>1654.0450439453125</v>
      </c>
      <c r="BK976" s="10">
        <v>1780.25</v>
      </c>
      <c r="BL976" s="10">
        <v>300.29501342773438</v>
      </c>
      <c r="BM976" s="10">
        <v>2474.800048828125</v>
      </c>
      <c r="BN976" s="10">
        <v>2775.094970703125</v>
      </c>
      <c r="BO976" s="10">
        <v>60.284999847412109</v>
      </c>
      <c r="BP976" s="10">
        <v>873.625</v>
      </c>
      <c r="BQ976" s="10">
        <v>933.90997314453125</v>
      </c>
      <c r="BR976" s="10">
        <v>519.95001220703125</v>
      </c>
      <c r="BS976" s="10">
        <v>2354.119873046875</v>
      </c>
      <c r="BT976" s="10">
        <v>2874.06982421875</v>
      </c>
      <c r="BU976" s="10">
        <v>871.094970703125</v>
      </c>
      <c r="BV976" s="10">
        <v>6804.1201171875</v>
      </c>
      <c r="BW976" s="10">
        <v>7675.21484375</v>
      </c>
      <c r="BX976" s="10">
        <v>140.77499389648438</v>
      </c>
      <c r="BY976" s="10">
        <v>1029.7049560546875</v>
      </c>
      <c r="BZ976" s="10">
        <v>1170.47998046875</v>
      </c>
      <c r="CA976" s="10">
        <v>126.20500183105469</v>
      </c>
      <c r="CB976" s="10">
        <v>1654.0450439453125</v>
      </c>
      <c r="CC976" s="10">
        <v>1780.25</v>
      </c>
      <c r="CD976" s="10">
        <v>300.29501342773438</v>
      </c>
      <c r="CE976" s="10">
        <v>2474.800048828125</v>
      </c>
      <c r="CF976" s="10">
        <v>2775.094970703125</v>
      </c>
      <c r="CG976" s="10">
        <v>60.284999847412109</v>
      </c>
      <c r="CH976" s="10">
        <v>873.625</v>
      </c>
      <c r="CI976" s="10">
        <v>933.90997314453125</v>
      </c>
      <c r="CJ976" s="10">
        <v>519.95001220703125</v>
      </c>
      <c r="CK976" s="10">
        <v>2354.119873046875</v>
      </c>
      <c r="CL976" s="10">
        <v>2874.06982421875</v>
      </c>
      <c r="CM976" s="10">
        <v>871.094970703125</v>
      </c>
      <c r="CN976" s="10">
        <v>6804.1201171875</v>
      </c>
      <c r="CO976" s="10">
        <v>7675.21484375</v>
      </c>
      <c r="CP976" s="10">
        <v>131.36000061035156</v>
      </c>
      <c r="CQ976" s="10">
        <v>938.8699951171875</v>
      </c>
      <c r="CR976" s="10">
        <v>1070.22998046875</v>
      </c>
      <c r="CS976" s="10">
        <v>109.47499847412109</v>
      </c>
      <c r="CT976" s="10">
        <v>902.83001708984375</v>
      </c>
      <c r="CU976" s="10">
        <v>1012.3049926757812</v>
      </c>
      <c r="CV976" s="10">
        <v>269.82000732421875</v>
      </c>
      <c r="CW976" s="10">
        <v>2562.7099609375</v>
      </c>
      <c r="CX976" s="10">
        <v>2832.530029296875</v>
      </c>
      <c r="CY976" s="10">
        <v>55.255001068115234</v>
      </c>
      <c r="CZ976" s="10">
        <v>873.625</v>
      </c>
      <c r="DA976" s="10">
        <v>928.8800048828125</v>
      </c>
      <c r="DB976" s="10">
        <v>488.1400146484375</v>
      </c>
      <c r="DC976" s="10">
        <v>2462.294921875</v>
      </c>
      <c r="DD976" s="10">
        <v>2950.43505859375</v>
      </c>
      <c r="DE976" s="10">
        <v>794.21002197265625</v>
      </c>
      <c r="DF976" s="10">
        <v>6804.1201171875</v>
      </c>
      <c r="DG976" s="10">
        <v>7598.330078125</v>
      </c>
    </row>
    <row r="977" spans="1:111">
      <c r="A977" t="s">
        <v>39</v>
      </c>
      <c r="B977" t="s">
        <v>64</v>
      </c>
      <c r="C977" t="s">
        <v>79</v>
      </c>
      <c r="D977" s="10">
        <v>2603.8449859619141</v>
      </c>
      <c r="E977" s="10">
        <v>2516.155029296875</v>
      </c>
      <c r="F977" s="10">
        <v>5120</v>
      </c>
      <c r="G977" s="10">
        <v>2691.7599830627441</v>
      </c>
      <c r="H977" s="10">
        <v>2864.9300231933594</v>
      </c>
      <c r="I977" s="10">
        <v>5556.6900024414062</v>
      </c>
      <c r="J977" s="10">
        <v>3112.1699981689453</v>
      </c>
      <c r="K977" s="10">
        <v>5184.2550048828125</v>
      </c>
      <c r="L977" s="10">
        <v>8296.4249572753906</v>
      </c>
      <c r="M977" s="10">
        <v>2166.9200439453125</v>
      </c>
      <c r="N977" s="10">
        <v>4808.074951171875</v>
      </c>
      <c r="O977" s="10">
        <v>6974.9951171875</v>
      </c>
      <c r="P977" s="10">
        <v>3302.7349853515625</v>
      </c>
      <c r="Q977" s="10">
        <v>5774.7699584960938</v>
      </c>
      <c r="R977" s="10">
        <v>9077.5048828125</v>
      </c>
      <c r="S977" s="10">
        <v>1701.1600189208984</v>
      </c>
      <c r="T977" s="10">
        <v>18760.799560546875</v>
      </c>
      <c r="U977" s="10">
        <v>20461.95947265625</v>
      </c>
      <c r="V977" s="10">
        <v>2808.7051239013672</v>
      </c>
      <c r="W977" s="10">
        <v>3830.719970703125</v>
      </c>
      <c r="X977" s="10">
        <v>6639.425048828125</v>
      </c>
      <c r="Y977" s="10">
        <v>3031.3899383544922</v>
      </c>
      <c r="Z977" s="10">
        <v>5964.2200927734375</v>
      </c>
      <c r="AA977" s="10">
        <v>8995.60986328125</v>
      </c>
      <c r="AB977" s="10">
        <v>3116.1100769042969</v>
      </c>
      <c r="AC977" s="10">
        <v>7347.4249267578125</v>
      </c>
      <c r="AD977" s="10">
        <v>10463.53515625</v>
      </c>
      <c r="AE977" s="10">
        <v>2148.0949783325195</v>
      </c>
      <c r="AF977" s="10">
        <v>9152.605224609375</v>
      </c>
      <c r="AG977" s="10">
        <v>11300.699951171875</v>
      </c>
      <c r="AH977" s="10">
        <v>3181.25</v>
      </c>
      <c r="AI977" s="10">
        <v>8788.8448486328125</v>
      </c>
      <c r="AJ977" s="10">
        <v>11970.094970703125</v>
      </c>
      <c r="AK977" s="10">
        <v>2298.7199268527329</v>
      </c>
      <c r="AL977" s="10">
        <v>28938.619101524353</v>
      </c>
      <c r="AM977" s="10">
        <v>31237.33929681778</v>
      </c>
      <c r="AN977" s="10">
        <v>2808.7051239013672</v>
      </c>
      <c r="AO977" s="10">
        <v>3830.719970703125</v>
      </c>
      <c r="AP977" s="10">
        <v>6639.425048828125</v>
      </c>
      <c r="AQ977" s="10">
        <v>3031.3899383544922</v>
      </c>
      <c r="AR977" s="10">
        <v>5964.2200927734375</v>
      </c>
      <c r="AS977" s="10">
        <v>8995.60986328125</v>
      </c>
      <c r="AT977" s="10">
        <v>3116.1100769042969</v>
      </c>
      <c r="AU977" s="10">
        <v>7347.4249267578125</v>
      </c>
      <c r="AV977" s="10">
        <v>10463.53515625</v>
      </c>
      <c r="AW977" s="10">
        <v>2148.0949783325195</v>
      </c>
      <c r="AX977" s="10">
        <v>9152.605224609375</v>
      </c>
      <c r="AY977" s="10">
        <v>11300.699951171875</v>
      </c>
      <c r="AZ977" s="10">
        <v>3181.25</v>
      </c>
      <c r="BA977" s="10">
        <v>8788.8448486328125</v>
      </c>
      <c r="BB977" s="10">
        <v>11970.094970703125</v>
      </c>
      <c r="BC977" s="10">
        <v>2298.7199268527329</v>
      </c>
      <c r="BD977" s="10">
        <v>28938.619101524353</v>
      </c>
      <c r="BE977" s="10">
        <v>31237.33929681778</v>
      </c>
      <c r="BF977" s="10">
        <v>2766.3448791503906</v>
      </c>
      <c r="BG977" s="10">
        <v>3678.43994140625</v>
      </c>
      <c r="BH977" s="10">
        <v>6444.784912109375</v>
      </c>
      <c r="BI977" s="10">
        <v>2976.8749847412109</v>
      </c>
      <c r="BJ977" s="10">
        <v>8286.7899169921875</v>
      </c>
      <c r="BK977" s="10">
        <v>11263.6650390625</v>
      </c>
      <c r="BL977" s="10">
        <v>3035.0501403808594</v>
      </c>
      <c r="BM977" s="10">
        <v>8520.8699951171875</v>
      </c>
      <c r="BN977" s="10">
        <v>11555.920043945312</v>
      </c>
      <c r="BO977" s="10">
        <v>2103.6350364685059</v>
      </c>
      <c r="BP977" s="10">
        <v>9991.210205078125</v>
      </c>
      <c r="BQ977" s="10">
        <v>12094.845031738281</v>
      </c>
      <c r="BR977" s="10">
        <v>3130.7099609375</v>
      </c>
      <c r="BS977" s="10">
        <v>10407.324829101562</v>
      </c>
      <c r="BT977" s="10">
        <v>13538.034423828125</v>
      </c>
      <c r="BU977" s="10">
        <v>2204.1749267578125</v>
      </c>
      <c r="BV977" s="10">
        <v>20865.009765625</v>
      </c>
      <c r="BW977" s="10">
        <v>23069.184448242188</v>
      </c>
      <c r="BX977" s="10">
        <v>2766.3448791503906</v>
      </c>
      <c r="BY977" s="10">
        <v>3678.43994140625</v>
      </c>
      <c r="BZ977" s="10">
        <v>6444.784912109375</v>
      </c>
      <c r="CA977" s="10">
        <v>2976.8749847412109</v>
      </c>
      <c r="CB977" s="10">
        <v>8286.7899169921875</v>
      </c>
      <c r="CC977" s="10">
        <v>11263.6650390625</v>
      </c>
      <c r="CD977" s="10">
        <v>3035.0501403808594</v>
      </c>
      <c r="CE977" s="10">
        <v>8520.8699951171875</v>
      </c>
      <c r="CF977" s="10">
        <v>11555.920043945312</v>
      </c>
      <c r="CG977" s="10">
        <v>2103.6350364685059</v>
      </c>
      <c r="CH977" s="10">
        <v>9991.210205078125</v>
      </c>
      <c r="CI977" s="10">
        <v>12094.845031738281</v>
      </c>
      <c r="CJ977" s="10">
        <v>3130.7099609375</v>
      </c>
      <c r="CK977" s="10">
        <v>10407.324829101562</v>
      </c>
      <c r="CL977" s="10">
        <v>13538.034423828125</v>
      </c>
      <c r="CM977" s="10">
        <v>2204.1749267578125</v>
      </c>
      <c r="CN977" s="10">
        <v>20865.009765625</v>
      </c>
      <c r="CO977" s="10">
        <v>23069.184448242188</v>
      </c>
      <c r="CP977" s="10">
        <v>2817.7050018310547</v>
      </c>
      <c r="CQ977" s="10">
        <v>3875.830078125</v>
      </c>
      <c r="CR977" s="10">
        <v>6693.5350341796875</v>
      </c>
      <c r="CS977" s="10">
        <v>2905.4799423217773</v>
      </c>
      <c r="CT977" s="10">
        <v>9742.8251342773438</v>
      </c>
      <c r="CU977" s="10">
        <v>12648.304748535156</v>
      </c>
      <c r="CV977" s="10">
        <v>2944.669921875</v>
      </c>
      <c r="CW977" s="10">
        <v>8858.1451416015625</v>
      </c>
      <c r="CX977" s="10">
        <v>11802.815185546875</v>
      </c>
      <c r="CY977" s="10">
        <v>2162.8699913024902</v>
      </c>
      <c r="CZ977" s="10">
        <v>11831.445068359375</v>
      </c>
      <c r="DA977" s="10">
        <v>13994.315063476562</v>
      </c>
      <c r="DB977" s="10">
        <v>3320.48486328125</v>
      </c>
      <c r="DC977" s="10">
        <v>11873.904907226562</v>
      </c>
      <c r="DD977" s="10">
        <v>15194.39013671875</v>
      </c>
      <c r="DE977" s="10">
        <v>2105.0650024414062</v>
      </c>
      <c r="DF977" s="10">
        <v>20077.619644165039</v>
      </c>
      <c r="DG977" s="10">
        <v>22182.6845703125</v>
      </c>
    </row>
    <row r="978" spans="1:111">
      <c r="A978" t="s">
        <v>39</v>
      </c>
      <c r="B978" t="s">
        <v>65</v>
      </c>
      <c r="C978" t="s">
        <v>85</v>
      </c>
      <c r="D978" s="10">
        <v>4203.5302734375</v>
      </c>
      <c r="E978" s="10">
        <v>0</v>
      </c>
      <c r="F978" s="10">
        <v>4203.5302734375</v>
      </c>
      <c r="G978" s="10">
        <v>0</v>
      </c>
      <c r="H978" s="10">
        <v>0</v>
      </c>
      <c r="I978" s="10">
        <v>0</v>
      </c>
      <c r="J978" s="10">
        <v>151.53999328613281</v>
      </c>
      <c r="K978" s="10">
        <v>854.614990234375</v>
      </c>
      <c r="L978" s="10">
        <v>1006.1549682617188</v>
      </c>
      <c r="M978" s="10">
        <v>0</v>
      </c>
      <c r="N978" s="10">
        <v>0</v>
      </c>
      <c r="O978" s="10">
        <v>0</v>
      </c>
      <c r="P978" s="10">
        <v>87</v>
      </c>
      <c r="Q978" s="10">
        <v>0</v>
      </c>
      <c r="R978" s="10">
        <v>87</v>
      </c>
      <c r="S978" s="10">
        <v>0</v>
      </c>
      <c r="T978" s="10">
        <v>0</v>
      </c>
      <c r="U978" s="10">
        <v>0</v>
      </c>
      <c r="V978" s="10">
        <v>3010.429931640625</v>
      </c>
      <c r="W978" s="10">
        <v>0</v>
      </c>
      <c r="X978" s="10">
        <v>3010.429931640625</v>
      </c>
      <c r="Y978" s="10">
        <v>0</v>
      </c>
      <c r="Z978" s="10">
        <v>0</v>
      </c>
      <c r="AA978" s="10">
        <v>0</v>
      </c>
      <c r="AB978" s="10">
        <v>173.88999938964844</v>
      </c>
      <c r="AC978" s="10">
        <v>854.614990234375</v>
      </c>
      <c r="AD978" s="10">
        <v>1028.5050048828125</v>
      </c>
      <c r="AE978" s="10">
        <v>504.35000610351562</v>
      </c>
      <c r="AF978" s="10">
        <v>3478.264892578125</v>
      </c>
      <c r="AG978" s="10">
        <v>3982.614990234375</v>
      </c>
      <c r="AH978" s="10">
        <v>537.9599609375</v>
      </c>
      <c r="AI978" s="10">
        <v>3283.27001953125</v>
      </c>
      <c r="AJ978" s="10">
        <v>3821.22998046875</v>
      </c>
      <c r="AK978" s="10">
        <v>0</v>
      </c>
      <c r="AL978" s="10">
        <v>26843.23046875</v>
      </c>
      <c r="AM978" s="10">
        <v>26843.23046875</v>
      </c>
      <c r="AN978" s="10">
        <v>3010.429931640625</v>
      </c>
      <c r="AO978" s="10">
        <v>0</v>
      </c>
      <c r="AP978" s="10">
        <v>3010.429931640625</v>
      </c>
      <c r="AQ978" s="10">
        <v>0</v>
      </c>
      <c r="AR978" s="10">
        <v>0</v>
      </c>
      <c r="AS978" s="10">
        <v>0</v>
      </c>
      <c r="AT978" s="10">
        <v>173.88999938964844</v>
      </c>
      <c r="AU978" s="10">
        <v>854.614990234375</v>
      </c>
      <c r="AV978" s="10">
        <v>1028.5050048828125</v>
      </c>
      <c r="AW978" s="10">
        <v>504.35000610351562</v>
      </c>
      <c r="AX978" s="10">
        <v>3478.264892578125</v>
      </c>
      <c r="AY978" s="10">
        <v>3982.614990234375</v>
      </c>
      <c r="AZ978" s="10">
        <v>537.9599609375</v>
      </c>
      <c r="BA978" s="10">
        <v>3283.27001953125</v>
      </c>
      <c r="BB978" s="10">
        <v>3821.22998046875</v>
      </c>
      <c r="BC978" s="10">
        <v>0</v>
      </c>
      <c r="BD978" s="10">
        <v>26843.23046875</v>
      </c>
      <c r="BE978" s="10">
        <v>26843.23046875</v>
      </c>
      <c r="BF978" s="10">
        <v>3160.324951171875</v>
      </c>
      <c r="BG978" s="10">
        <v>3200</v>
      </c>
      <c r="BH978" s="10">
        <v>6360.3251953125</v>
      </c>
      <c r="BI978" s="10">
        <v>0</v>
      </c>
      <c r="BJ978" s="10">
        <v>0</v>
      </c>
      <c r="BK978" s="10">
        <v>0</v>
      </c>
      <c r="BL978" s="10">
        <v>140.76499938964844</v>
      </c>
      <c r="BM978" s="10">
        <v>854.614990234375</v>
      </c>
      <c r="BN978" s="10">
        <v>995.3800048828125</v>
      </c>
      <c r="BO978" s="10">
        <v>434.78500366210938</v>
      </c>
      <c r="BP978" s="10">
        <v>3478.264892578125</v>
      </c>
      <c r="BQ978" s="10">
        <v>3913.0498046875</v>
      </c>
      <c r="BR978" s="10">
        <v>463.76498413085938</v>
      </c>
      <c r="BS978" s="10">
        <v>3283.27001953125</v>
      </c>
      <c r="BT978" s="10">
        <v>3747.034912109375</v>
      </c>
      <c r="BU978" s="10">
        <v>0</v>
      </c>
      <c r="BV978" s="10">
        <v>26843.23046875</v>
      </c>
      <c r="BW978" s="10">
        <v>26843.23046875</v>
      </c>
      <c r="BX978" s="10">
        <v>3160.324951171875</v>
      </c>
      <c r="BY978" s="10">
        <v>3200</v>
      </c>
      <c r="BZ978" s="10">
        <v>6360.3251953125</v>
      </c>
      <c r="CA978" s="10">
        <v>0</v>
      </c>
      <c r="CB978" s="10">
        <v>0</v>
      </c>
      <c r="CC978" s="10">
        <v>0</v>
      </c>
      <c r="CD978" s="10">
        <v>140.76499938964844</v>
      </c>
      <c r="CE978" s="10">
        <v>854.614990234375</v>
      </c>
      <c r="CF978" s="10">
        <v>995.3800048828125</v>
      </c>
      <c r="CG978" s="10">
        <v>434.78500366210938</v>
      </c>
      <c r="CH978" s="10">
        <v>3478.264892578125</v>
      </c>
      <c r="CI978" s="10">
        <v>3913.0498046875</v>
      </c>
      <c r="CJ978" s="10">
        <v>463.76498413085938</v>
      </c>
      <c r="CK978" s="10">
        <v>3283.27001953125</v>
      </c>
      <c r="CL978" s="10">
        <v>3747.034912109375</v>
      </c>
      <c r="CM978" s="10">
        <v>0</v>
      </c>
      <c r="CN978" s="10">
        <v>26843.23046875</v>
      </c>
      <c r="CO978" s="10">
        <v>26843.23046875</v>
      </c>
      <c r="CP978" s="10">
        <v>3060.579833984375</v>
      </c>
      <c r="CQ978" s="10">
        <v>3200</v>
      </c>
      <c r="CR978" s="10">
        <v>6260.580078125</v>
      </c>
      <c r="CS978" s="10">
        <v>0</v>
      </c>
      <c r="CT978" s="10">
        <v>0</v>
      </c>
      <c r="CU978" s="10">
        <v>0</v>
      </c>
      <c r="CV978" s="10">
        <v>107.64499664306641</v>
      </c>
      <c r="CW978" s="10">
        <v>854.614990234375</v>
      </c>
      <c r="CX978" s="10">
        <v>962.260009765625</v>
      </c>
      <c r="CY978" s="10">
        <v>365.22000122070312</v>
      </c>
      <c r="CZ978" s="10">
        <v>3478.264892578125</v>
      </c>
      <c r="DA978" s="10">
        <v>3843.48486328125</v>
      </c>
      <c r="DB978" s="10">
        <v>389.55999755859375</v>
      </c>
      <c r="DC978" s="10">
        <v>3283.27001953125</v>
      </c>
      <c r="DD978" s="10">
        <v>3672.830078125</v>
      </c>
      <c r="DE978" s="10">
        <v>0</v>
      </c>
      <c r="DF978" s="10">
        <v>26843.23046875</v>
      </c>
      <c r="DG978" s="10">
        <v>26843.23046875</v>
      </c>
    </row>
    <row r="979" spans="1:111">
      <c r="A979" t="s">
        <v>39</v>
      </c>
      <c r="B979" t="s">
        <v>65</v>
      </c>
      <c r="C979" t="s">
        <v>87</v>
      </c>
      <c r="D979" s="10">
        <v>20723.5</v>
      </c>
      <c r="E979" s="10">
        <v>19546.240234375</v>
      </c>
      <c r="F979" s="10">
        <v>40269.7421875</v>
      </c>
      <c r="G979" s="10">
        <v>0</v>
      </c>
      <c r="H979" s="10">
        <v>0</v>
      </c>
      <c r="I979" s="10">
        <v>0</v>
      </c>
      <c r="J979" s="10">
        <v>5719.5400390625</v>
      </c>
      <c r="K979" s="10">
        <v>5817.66015625</v>
      </c>
      <c r="L979" s="10">
        <v>11537.2001953125</v>
      </c>
      <c r="M979" s="10">
        <v>2503.5</v>
      </c>
      <c r="N979" s="10">
        <v>0</v>
      </c>
      <c r="O979" s="10">
        <v>2503.5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16110.7998046875</v>
      </c>
      <c r="W979" s="10">
        <v>52122.58203125</v>
      </c>
      <c r="X979" s="10">
        <v>68233.3828125</v>
      </c>
      <c r="Y979" s="10">
        <v>0</v>
      </c>
      <c r="Z979" s="10">
        <v>0</v>
      </c>
      <c r="AA979" s="10">
        <v>0</v>
      </c>
      <c r="AB979" s="10">
        <v>5697.8251953125</v>
      </c>
      <c r="AC979" s="10">
        <v>24378.125</v>
      </c>
      <c r="AD979" s="10">
        <v>30075.94921875</v>
      </c>
      <c r="AE979" s="10">
        <v>2713.81005859375</v>
      </c>
      <c r="AF979" s="10">
        <v>0</v>
      </c>
      <c r="AG979" s="10">
        <v>2713.81005859375</v>
      </c>
      <c r="AH979" s="10">
        <v>0</v>
      </c>
      <c r="AI979" s="10">
        <v>0</v>
      </c>
      <c r="AJ979" s="10">
        <v>0</v>
      </c>
      <c r="AK979" s="10">
        <v>0</v>
      </c>
      <c r="AL979" s="10">
        <v>0</v>
      </c>
      <c r="AM979" s="10">
        <v>0</v>
      </c>
      <c r="AN979" s="10">
        <v>16110.7998046875</v>
      </c>
      <c r="AO979" s="10">
        <v>52122.58203125</v>
      </c>
      <c r="AP979" s="10">
        <v>68233.3828125</v>
      </c>
      <c r="AQ979" s="10">
        <v>0</v>
      </c>
      <c r="AR979" s="10">
        <v>0</v>
      </c>
      <c r="AS979" s="10">
        <v>0</v>
      </c>
      <c r="AT979" s="10">
        <v>5697.8251953125</v>
      </c>
      <c r="AU979" s="10">
        <v>24378.125</v>
      </c>
      <c r="AV979" s="10">
        <v>30075.94921875</v>
      </c>
      <c r="AW979" s="10">
        <v>2713.81005859375</v>
      </c>
      <c r="AX979" s="10">
        <v>0</v>
      </c>
      <c r="AY979" s="10">
        <v>2713.81005859375</v>
      </c>
      <c r="AZ979" s="10">
        <v>0</v>
      </c>
      <c r="BA979" s="10">
        <v>0</v>
      </c>
      <c r="BB979" s="10">
        <v>0</v>
      </c>
      <c r="BC979" s="10">
        <v>0</v>
      </c>
      <c r="BD979" s="10">
        <v>0</v>
      </c>
      <c r="BE979" s="10">
        <v>0</v>
      </c>
      <c r="BF979" s="10">
        <v>14405.5</v>
      </c>
      <c r="BG979" s="10">
        <v>52122.58203125</v>
      </c>
      <c r="BH979" s="10">
        <v>66528.078125</v>
      </c>
      <c r="BI979" s="10">
        <v>0</v>
      </c>
      <c r="BJ979" s="10">
        <v>743.0150146484375</v>
      </c>
      <c r="BK979" s="10">
        <v>743.0150146484375</v>
      </c>
      <c r="BL979" s="10">
        <v>5238.7099609375</v>
      </c>
      <c r="BM979" s="10">
        <v>28074.67578125</v>
      </c>
      <c r="BN979" s="10">
        <v>33313.38671875</v>
      </c>
      <c r="BO979" s="10">
        <v>2713.81005859375</v>
      </c>
      <c r="BP979" s="10">
        <v>0</v>
      </c>
      <c r="BQ979" s="10">
        <v>2713.81005859375</v>
      </c>
      <c r="BR979" s="10">
        <v>0</v>
      </c>
      <c r="BS979" s="10">
        <v>0</v>
      </c>
      <c r="BT979" s="10">
        <v>0</v>
      </c>
      <c r="BU979" s="10">
        <v>0</v>
      </c>
      <c r="BV979" s="10">
        <v>0</v>
      </c>
      <c r="BW979" s="10">
        <v>0</v>
      </c>
      <c r="BX979" s="10">
        <v>14405.5</v>
      </c>
      <c r="BY979" s="10">
        <v>52122.58203125</v>
      </c>
      <c r="BZ979" s="10">
        <v>66528.078125</v>
      </c>
      <c r="CA979" s="10">
        <v>0</v>
      </c>
      <c r="CB979" s="10">
        <v>743.0150146484375</v>
      </c>
      <c r="CC979" s="10">
        <v>743.0150146484375</v>
      </c>
      <c r="CD979" s="10">
        <v>5238.7099609375</v>
      </c>
      <c r="CE979" s="10">
        <v>28074.67578125</v>
      </c>
      <c r="CF979" s="10">
        <v>33313.38671875</v>
      </c>
      <c r="CG979" s="10">
        <v>2713.81005859375</v>
      </c>
      <c r="CH979" s="10">
        <v>0</v>
      </c>
      <c r="CI979" s="10">
        <v>2713.81005859375</v>
      </c>
      <c r="CJ979" s="10">
        <v>0</v>
      </c>
      <c r="CK979" s="10">
        <v>0</v>
      </c>
      <c r="CL979" s="10">
        <v>0</v>
      </c>
      <c r="CM979" s="10">
        <v>0</v>
      </c>
      <c r="CN979" s="10">
        <v>0</v>
      </c>
      <c r="CO979" s="10">
        <v>0</v>
      </c>
      <c r="CP979" s="10">
        <v>12745.66015625</v>
      </c>
      <c r="CQ979" s="10">
        <v>52355.68359375</v>
      </c>
      <c r="CR979" s="10">
        <v>65101.34375</v>
      </c>
      <c r="CS979" s="10">
        <v>0</v>
      </c>
      <c r="CT979" s="10">
        <v>743.0150146484375</v>
      </c>
      <c r="CU979" s="10">
        <v>743.0150146484375</v>
      </c>
      <c r="CV979" s="10">
        <v>4717.97998046875</v>
      </c>
      <c r="CW979" s="10">
        <v>30213.109375</v>
      </c>
      <c r="CX979" s="10">
        <v>34931.08984375</v>
      </c>
      <c r="CY979" s="10">
        <v>2713.81005859375</v>
      </c>
      <c r="CZ979" s="10">
        <v>0</v>
      </c>
      <c r="DA979" s="10">
        <v>2713.81005859375</v>
      </c>
      <c r="DB979" s="10">
        <v>0</v>
      </c>
      <c r="DC979" s="10">
        <v>0</v>
      </c>
      <c r="DD979" s="10">
        <v>0</v>
      </c>
      <c r="DE979" s="10">
        <v>0</v>
      </c>
      <c r="DF979" s="10">
        <v>0</v>
      </c>
      <c r="DG979" s="10">
        <v>0</v>
      </c>
    </row>
    <row r="980" spans="1:111">
      <c r="A980" t="s">
        <v>39</v>
      </c>
      <c r="B980" t="s">
        <v>65</v>
      </c>
      <c r="C980" t="s">
        <v>94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2697.550048828125</v>
      </c>
      <c r="N980" s="10">
        <v>11881.775390625</v>
      </c>
      <c r="O980" s="10">
        <v>14579.3251953125</v>
      </c>
      <c r="P980" s="10">
        <v>515.8800048828125</v>
      </c>
      <c r="Q980" s="10">
        <v>3219.81005859375</v>
      </c>
      <c r="R980" s="10">
        <v>3735.68994140625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0</v>
      </c>
      <c r="AA980" s="10">
        <v>0</v>
      </c>
      <c r="AB980" s="10">
        <v>0</v>
      </c>
      <c r="AC980" s="10">
        <v>0</v>
      </c>
      <c r="AD980" s="10">
        <v>0</v>
      </c>
      <c r="AE980" s="10">
        <v>2074.1298828125</v>
      </c>
      <c r="AF980" s="10">
        <v>8988.6103515625</v>
      </c>
      <c r="AG980" s="10">
        <v>11062.740234375</v>
      </c>
      <c r="AH980" s="10">
        <v>349.31500244140625</v>
      </c>
      <c r="AI980" s="10">
        <v>3682.155029296875</v>
      </c>
      <c r="AJ980" s="10">
        <v>4031.469970703125</v>
      </c>
      <c r="AK980" s="10">
        <v>0</v>
      </c>
      <c r="AL980" s="10">
        <v>0</v>
      </c>
      <c r="AM980" s="10">
        <v>0</v>
      </c>
      <c r="AN980" s="10">
        <v>0</v>
      </c>
      <c r="AO980" s="10">
        <v>0</v>
      </c>
      <c r="AP980" s="10">
        <v>0</v>
      </c>
      <c r="AQ980" s="10">
        <v>0</v>
      </c>
      <c r="AR980" s="10">
        <v>0</v>
      </c>
      <c r="AS980" s="10">
        <v>0</v>
      </c>
      <c r="AT980" s="10">
        <v>0</v>
      </c>
      <c r="AU980" s="10">
        <v>0</v>
      </c>
      <c r="AV980" s="10">
        <v>0</v>
      </c>
      <c r="AW980" s="10">
        <v>2074.1298828125</v>
      </c>
      <c r="AX980" s="10">
        <v>8988.6103515625</v>
      </c>
      <c r="AY980" s="10">
        <v>11062.740234375</v>
      </c>
      <c r="AZ980" s="10">
        <v>349.31500244140625</v>
      </c>
      <c r="BA980" s="10">
        <v>3682.155029296875</v>
      </c>
      <c r="BB980" s="10">
        <v>4031.469970703125</v>
      </c>
      <c r="BC980" s="10">
        <v>0</v>
      </c>
      <c r="BD980" s="10">
        <v>0</v>
      </c>
      <c r="BE980" s="10">
        <v>0</v>
      </c>
      <c r="BF980" s="10">
        <v>0</v>
      </c>
      <c r="BG980" s="10">
        <v>0</v>
      </c>
      <c r="BH980" s="10">
        <v>0</v>
      </c>
      <c r="BI980" s="10">
        <v>0</v>
      </c>
      <c r="BJ980" s="10">
        <v>0</v>
      </c>
      <c r="BK980" s="10">
        <v>0</v>
      </c>
      <c r="BL980" s="10">
        <v>0</v>
      </c>
      <c r="BM980" s="10">
        <v>0</v>
      </c>
      <c r="BN980" s="10">
        <v>0</v>
      </c>
      <c r="BO980" s="10">
        <v>1944.574951171875</v>
      </c>
      <c r="BP980" s="10">
        <v>6510.580078125</v>
      </c>
      <c r="BQ980" s="10">
        <v>8455.1552734375</v>
      </c>
      <c r="BR980" s="10">
        <v>158.94999694824219</v>
      </c>
      <c r="BS980" s="10">
        <v>4193.3701171875</v>
      </c>
      <c r="BT980" s="10">
        <v>4352.3203125</v>
      </c>
      <c r="BU980" s="10">
        <v>0</v>
      </c>
      <c r="BV980" s="10">
        <v>0</v>
      </c>
      <c r="BW980" s="10">
        <v>0</v>
      </c>
      <c r="BX980" s="10">
        <v>0</v>
      </c>
      <c r="BY980" s="10">
        <v>0</v>
      </c>
      <c r="BZ980" s="10">
        <v>0</v>
      </c>
      <c r="CA980" s="10">
        <v>0</v>
      </c>
      <c r="CB980" s="10">
        <v>0</v>
      </c>
      <c r="CC980" s="10">
        <v>0</v>
      </c>
      <c r="CD980" s="10">
        <v>0</v>
      </c>
      <c r="CE980" s="10">
        <v>0</v>
      </c>
      <c r="CF980" s="10">
        <v>0</v>
      </c>
      <c r="CG980" s="10">
        <v>1944.574951171875</v>
      </c>
      <c r="CH980" s="10">
        <v>6510.580078125</v>
      </c>
      <c r="CI980" s="10">
        <v>8455.1552734375</v>
      </c>
      <c r="CJ980" s="10">
        <v>158.94999694824219</v>
      </c>
      <c r="CK980" s="10">
        <v>4193.3701171875</v>
      </c>
      <c r="CL980" s="10">
        <v>4352.3203125</v>
      </c>
      <c r="CM980" s="10">
        <v>0</v>
      </c>
      <c r="CN980" s="10">
        <v>0</v>
      </c>
      <c r="CO980" s="10">
        <v>0</v>
      </c>
      <c r="CP980" s="10">
        <v>0</v>
      </c>
      <c r="CQ980" s="10">
        <v>0</v>
      </c>
      <c r="CR980" s="10">
        <v>0</v>
      </c>
      <c r="CS980" s="10">
        <v>0</v>
      </c>
      <c r="CT980" s="10">
        <v>0</v>
      </c>
      <c r="CU980" s="10">
        <v>0</v>
      </c>
      <c r="CV980" s="10">
        <v>0</v>
      </c>
      <c r="CW980" s="10">
        <v>0</v>
      </c>
      <c r="CX980" s="10">
        <v>0</v>
      </c>
      <c r="CY980" s="10">
        <v>1824.8399658203125</v>
      </c>
      <c r="CZ980" s="10">
        <v>6257.2900390625</v>
      </c>
      <c r="DA980" s="10">
        <v>8082.1298828125</v>
      </c>
      <c r="DB980" s="10">
        <v>0</v>
      </c>
      <c r="DC980" s="10">
        <v>0</v>
      </c>
      <c r="DD980" s="10">
        <v>0</v>
      </c>
      <c r="DE980" s="10">
        <v>0</v>
      </c>
      <c r="DF980" s="10">
        <v>0</v>
      </c>
      <c r="DG980" s="10">
        <v>0</v>
      </c>
    </row>
    <row r="981" spans="1:111">
      <c r="A981" t="s">
        <v>39</v>
      </c>
      <c r="B981" t="s">
        <v>65</v>
      </c>
      <c r="C981" t="s">
        <v>88</v>
      </c>
      <c r="D981" s="10">
        <v>376.8599853515625</v>
      </c>
      <c r="E981" s="10">
        <v>403</v>
      </c>
      <c r="F981" s="10">
        <v>779.8599853515625</v>
      </c>
      <c r="G981" s="10">
        <v>344.5</v>
      </c>
      <c r="H981" s="10">
        <v>21.5</v>
      </c>
      <c r="I981" s="10">
        <v>366</v>
      </c>
      <c r="J981" s="10">
        <v>4</v>
      </c>
      <c r="K981" s="10">
        <v>0</v>
      </c>
      <c r="L981" s="10">
        <v>4</v>
      </c>
      <c r="M981" s="10">
        <v>0</v>
      </c>
      <c r="N981" s="10">
        <v>0</v>
      </c>
      <c r="O981" s="10">
        <v>0</v>
      </c>
      <c r="P981" s="10">
        <v>189.5</v>
      </c>
      <c r="Q981" s="10">
        <v>799.905029296875</v>
      </c>
      <c r="R981" s="10">
        <v>989.405029296875</v>
      </c>
      <c r="S981" s="10">
        <v>130</v>
      </c>
      <c r="T981" s="10">
        <v>0</v>
      </c>
      <c r="U981" s="10">
        <v>130</v>
      </c>
      <c r="V981" s="10">
        <v>368.86001586914062</v>
      </c>
      <c r="W981" s="10">
        <v>1713.794921875</v>
      </c>
      <c r="X981" s="10">
        <v>2082.655029296875</v>
      </c>
      <c r="Y981" s="10">
        <v>319.98001098632812</v>
      </c>
      <c r="Z981" s="10">
        <v>1925.280029296875</v>
      </c>
      <c r="AA981" s="10">
        <v>2245.260009765625</v>
      </c>
      <c r="AB981" s="10">
        <v>3.494999885559082</v>
      </c>
      <c r="AC981" s="10">
        <v>0</v>
      </c>
      <c r="AD981" s="10">
        <v>3.494999885559082</v>
      </c>
      <c r="AE981" s="10">
        <v>0</v>
      </c>
      <c r="AF981" s="10">
        <v>0</v>
      </c>
      <c r="AG981" s="10">
        <v>0</v>
      </c>
      <c r="AH981" s="10">
        <v>860.5999755859375</v>
      </c>
      <c r="AI981" s="10">
        <v>2177.73486328125</v>
      </c>
      <c r="AJ981" s="10">
        <v>3038.3349609375</v>
      </c>
      <c r="AK981" s="10">
        <v>121.08499908447266</v>
      </c>
      <c r="AL981" s="10">
        <v>709.6500244140625</v>
      </c>
      <c r="AM981" s="10">
        <v>830.73504638671875</v>
      </c>
      <c r="AN981" s="10">
        <v>368.86001586914062</v>
      </c>
      <c r="AO981" s="10">
        <v>1713.794921875</v>
      </c>
      <c r="AP981" s="10">
        <v>2082.655029296875</v>
      </c>
      <c r="AQ981" s="10">
        <v>319.98001098632812</v>
      </c>
      <c r="AR981" s="10">
        <v>1925.280029296875</v>
      </c>
      <c r="AS981" s="10">
        <v>2245.260009765625</v>
      </c>
      <c r="AT981" s="10">
        <v>3.494999885559082</v>
      </c>
      <c r="AU981" s="10">
        <v>0</v>
      </c>
      <c r="AV981" s="10">
        <v>3.494999885559082</v>
      </c>
      <c r="AW981" s="10">
        <v>0</v>
      </c>
      <c r="AX981" s="10">
        <v>0</v>
      </c>
      <c r="AY981" s="10">
        <v>0</v>
      </c>
      <c r="AZ981" s="10">
        <v>860.5999755859375</v>
      </c>
      <c r="BA981" s="10">
        <v>2177.73486328125</v>
      </c>
      <c r="BB981" s="10">
        <v>3038.3349609375</v>
      </c>
      <c r="BC981" s="10">
        <v>121.08499908447266</v>
      </c>
      <c r="BD981" s="10">
        <v>709.6500244140625</v>
      </c>
      <c r="BE981" s="10">
        <v>830.73504638671875</v>
      </c>
      <c r="BF981" s="10">
        <v>337.98001098632812</v>
      </c>
      <c r="BG981" s="10">
        <v>1713.794921875</v>
      </c>
      <c r="BH981" s="10">
        <v>2051.77490234375</v>
      </c>
      <c r="BI981" s="10">
        <v>286.28500366210938</v>
      </c>
      <c r="BJ981" s="10">
        <v>1925.280029296875</v>
      </c>
      <c r="BK981" s="10">
        <v>2211.56494140625</v>
      </c>
      <c r="BL981" s="10">
        <v>3.1700000762939453</v>
      </c>
      <c r="BM981" s="10">
        <v>0</v>
      </c>
      <c r="BN981" s="10">
        <v>3.1700000762939453</v>
      </c>
      <c r="BO981" s="10">
        <v>0</v>
      </c>
      <c r="BP981" s="10">
        <v>0</v>
      </c>
      <c r="BQ981" s="10">
        <v>0</v>
      </c>
      <c r="BR981" s="10">
        <v>818.3699951171875</v>
      </c>
      <c r="BS981" s="10">
        <v>3807.864990234375</v>
      </c>
      <c r="BT981" s="10">
        <v>4626.23486328125</v>
      </c>
      <c r="BU981" s="10">
        <v>108.66500091552734</v>
      </c>
      <c r="BV981" s="10">
        <v>709.6500244140625</v>
      </c>
      <c r="BW981" s="10">
        <v>818.31500244140625</v>
      </c>
      <c r="BX981" s="10">
        <v>337.98001098632812</v>
      </c>
      <c r="BY981" s="10">
        <v>1713.794921875</v>
      </c>
      <c r="BZ981" s="10">
        <v>2051.77490234375</v>
      </c>
      <c r="CA981" s="10">
        <v>286.28500366210938</v>
      </c>
      <c r="CB981" s="10">
        <v>1925.280029296875</v>
      </c>
      <c r="CC981" s="10">
        <v>2211.56494140625</v>
      </c>
      <c r="CD981" s="10">
        <v>3.1700000762939453</v>
      </c>
      <c r="CE981" s="10">
        <v>0</v>
      </c>
      <c r="CF981" s="10">
        <v>3.1700000762939453</v>
      </c>
      <c r="CG981" s="10">
        <v>0</v>
      </c>
      <c r="CH981" s="10">
        <v>0</v>
      </c>
      <c r="CI981" s="10">
        <v>0</v>
      </c>
      <c r="CJ981" s="10">
        <v>818.3699951171875</v>
      </c>
      <c r="CK981" s="10">
        <v>3807.864990234375</v>
      </c>
      <c r="CL981" s="10">
        <v>4626.23486328125</v>
      </c>
      <c r="CM981" s="10">
        <v>108.66500091552734</v>
      </c>
      <c r="CN981" s="10">
        <v>709.6500244140625</v>
      </c>
      <c r="CO981" s="10">
        <v>818.31500244140625</v>
      </c>
      <c r="CP981" s="10">
        <v>307.08999633789062</v>
      </c>
      <c r="CQ981" s="10">
        <v>1713.794921875</v>
      </c>
      <c r="CR981" s="10">
        <v>2020.8848876953125</v>
      </c>
      <c r="CS981" s="10">
        <v>252.52500915527344</v>
      </c>
      <c r="CT981" s="10">
        <v>1925.280029296875</v>
      </c>
      <c r="CU981" s="10">
        <v>2177.804931640625</v>
      </c>
      <c r="CV981" s="10">
        <v>2.8399999141693115</v>
      </c>
      <c r="CW981" s="10">
        <v>0</v>
      </c>
      <c r="CX981" s="10">
        <v>2.8399999141693115</v>
      </c>
      <c r="CY981" s="10">
        <v>0</v>
      </c>
      <c r="CZ981" s="10">
        <v>0</v>
      </c>
      <c r="DA981" s="10">
        <v>0</v>
      </c>
      <c r="DB981" s="10">
        <v>754.7550048828125</v>
      </c>
      <c r="DC981" s="10">
        <v>3807.864990234375</v>
      </c>
      <c r="DD981" s="10">
        <v>4562.6201171875</v>
      </c>
      <c r="DE981" s="10">
        <v>96.245002746582031</v>
      </c>
      <c r="DF981" s="10">
        <v>709.6500244140625</v>
      </c>
      <c r="DG981" s="10">
        <v>805.89501953125</v>
      </c>
    </row>
    <row r="982" spans="1:111">
      <c r="A982" t="s">
        <v>39</v>
      </c>
      <c r="B982" t="s">
        <v>65</v>
      </c>
      <c r="C982" t="s">
        <v>89</v>
      </c>
      <c r="D982" s="10">
        <v>0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v>461.989990234375</v>
      </c>
      <c r="L982" s="10">
        <v>461.989990234375</v>
      </c>
      <c r="M982" s="10">
        <v>4.5300002098083496</v>
      </c>
      <c r="N982" s="10">
        <v>0</v>
      </c>
      <c r="O982" s="10">
        <v>4.5300002098083496</v>
      </c>
      <c r="P982" s="10">
        <v>0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7.6050000190734863</v>
      </c>
      <c r="W982" s="10">
        <v>0</v>
      </c>
      <c r="X982" s="10">
        <v>7.6050000190734863</v>
      </c>
      <c r="Y982" s="10">
        <v>0</v>
      </c>
      <c r="Z982" s="10">
        <v>0</v>
      </c>
      <c r="AA982" s="10">
        <v>0</v>
      </c>
      <c r="AB982" s="10">
        <v>3.4649999141693115</v>
      </c>
      <c r="AC982" s="10">
        <v>456.05499267578125</v>
      </c>
      <c r="AD982" s="10">
        <v>459.51998901367188</v>
      </c>
      <c r="AE982" s="10">
        <v>2.7100000381469727</v>
      </c>
      <c r="AF982" s="10">
        <v>0</v>
      </c>
      <c r="AG982" s="10">
        <v>2.7100000381469727</v>
      </c>
      <c r="AH982" s="10">
        <v>1.125</v>
      </c>
      <c r="AI982" s="10">
        <v>0</v>
      </c>
      <c r="AJ982" s="10">
        <v>1.125</v>
      </c>
      <c r="AK982" s="10">
        <v>0</v>
      </c>
      <c r="AL982" s="10">
        <v>0</v>
      </c>
      <c r="AM982" s="10">
        <v>0</v>
      </c>
      <c r="AN982" s="10">
        <v>7.6050000190734863</v>
      </c>
      <c r="AO982" s="10">
        <v>0</v>
      </c>
      <c r="AP982" s="10">
        <v>7.6050000190734863</v>
      </c>
      <c r="AQ982" s="10">
        <v>0</v>
      </c>
      <c r="AR982" s="10">
        <v>0</v>
      </c>
      <c r="AS982" s="10">
        <v>0</v>
      </c>
      <c r="AT982" s="10">
        <v>3.4649999141693115</v>
      </c>
      <c r="AU982" s="10">
        <v>456.05499267578125</v>
      </c>
      <c r="AV982" s="10">
        <v>459.51998901367188</v>
      </c>
      <c r="AW982" s="10">
        <v>2.7100000381469727</v>
      </c>
      <c r="AX982" s="10">
        <v>0</v>
      </c>
      <c r="AY982" s="10">
        <v>2.7100000381469727</v>
      </c>
      <c r="AZ982" s="10">
        <v>1.125</v>
      </c>
      <c r="BA982" s="10">
        <v>0</v>
      </c>
      <c r="BB982" s="10">
        <v>1.125</v>
      </c>
      <c r="BC982" s="10">
        <v>0</v>
      </c>
      <c r="BD982" s="10">
        <v>0</v>
      </c>
      <c r="BE982" s="10">
        <v>0</v>
      </c>
      <c r="BF982" s="10">
        <v>7.6050000190734863</v>
      </c>
      <c r="BG982" s="10">
        <v>0</v>
      </c>
      <c r="BH982" s="10">
        <v>7.6050000190734863</v>
      </c>
      <c r="BI982" s="10">
        <v>0</v>
      </c>
      <c r="BJ982" s="10">
        <v>0</v>
      </c>
      <c r="BK982" s="10">
        <v>0</v>
      </c>
      <c r="BL982" s="10">
        <v>3.4200000762939453</v>
      </c>
      <c r="BM982" s="10">
        <v>1343.804931640625</v>
      </c>
      <c r="BN982" s="10">
        <v>1347.2249755859375</v>
      </c>
      <c r="BO982" s="10">
        <v>2.6800000667572021</v>
      </c>
      <c r="BP982" s="10">
        <v>0</v>
      </c>
      <c r="BQ982" s="10">
        <v>2.6800000667572021</v>
      </c>
      <c r="BR982" s="10">
        <v>1.125</v>
      </c>
      <c r="BS982" s="10">
        <v>0</v>
      </c>
      <c r="BT982" s="10">
        <v>1.125</v>
      </c>
      <c r="BU982" s="10">
        <v>0</v>
      </c>
      <c r="BV982" s="10">
        <v>0</v>
      </c>
      <c r="BW982" s="10">
        <v>0</v>
      </c>
      <c r="BX982" s="10">
        <v>7.6050000190734863</v>
      </c>
      <c r="BY982" s="10">
        <v>0</v>
      </c>
      <c r="BZ982" s="10">
        <v>7.6050000190734863</v>
      </c>
      <c r="CA982" s="10">
        <v>0</v>
      </c>
      <c r="CB982" s="10">
        <v>0</v>
      </c>
      <c r="CC982" s="10">
        <v>0</v>
      </c>
      <c r="CD982" s="10">
        <v>3.4200000762939453</v>
      </c>
      <c r="CE982" s="10">
        <v>1343.804931640625</v>
      </c>
      <c r="CF982" s="10">
        <v>1347.2249755859375</v>
      </c>
      <c r="CG982" s="10">
        <v>2.6800000667572021</v>
      </c>
      <c r="CH982" s="10">
        <v>0</v>
      </c>
      <c r="CI982" s="10">
        <v>2.6800000667572021</v>
      </c>
      <c r="CJ982" s="10">
        <v>1.125</v>
      </c>
      <c r="CK982" s="10">
        <v>0</v>
      </c>
      <c r="CL982" s="10">
        <v>1.125</v>
      </c>
      <c r="CM982" s="10">
        <v>0</v>
      </c>
      <c r="CN982" s="10">
        <v>0</v>
      </c>
      <c r="CO982" s="10">
        <v>0</v>
      </c>
      <c r="CP982" s="10">
        <v>7.6050000190734863</v>
      </c>
      <c r="CQ982" s="10">
        <v>0</v>
      </c>
      <c r="CR982" s="10">
        <v>7.6050000190734863</v>
      </c>
      <c r="CS982" s="10">
        <v>0</v>
      </c>
      <c r="CT982" s="10">
        <v>0</v>
      </c>
      <c r="CU982" s="10">
        <v>0</v>
      </c>
      <c r="CV982" s="10">
        <v>3.375</v>
      </c>
      <c r="CW982" s="10">
        <v>1343.804931640625</v>
      </c>
      <c r="CX982" s="10">
        <v>1347.179931640625</v>
      </c>
      <c r="CY982" s="10">
        <v>2.5899999141693115</v>
      </c>
      <c r="CZ982" s="10">
        <v>0</v>
      </c>
      <c r="DA982" s="10">
        <v>2.5899999141693115</v>
      </c>
      <c r="DB982" s="10">
        <v>1.125</v>
      </c>
      <c r="DC982" s="10">
        <v>0</v>
      </c>
      <c r="DD982" s="10">
        <v>1.125</v>
      </c>
      <c r="DE982" s="10">
        <v>0</v>
      </c>
      <c r="DF982" s="10">
        <v>0</v>
      </c>
      <c r="DG982" s="10">
        <v>0</v>
      </c>
    </row>
    <row r="983" spans="1:111">
      <c r="A983" t="s">
        <v>39</v>
      </c>
      <c r="B983" t="s">
        <v>65</v>
      </c>
      <c r="C983" t="s">
        <v>81</v>
      </c>
      <c r="D983" s="10">
        <v>0</v>
      </c>
      <c r="E983" s="10">
        <v>0</v>
      </c>
      <c r="F983" s="10">
        <v>0</v>
      </c>
      <c r="G983" s="10">
        <v>0</v>
      </c>
      <c r="H983" s="10">
        <v>0</v>
      </c>
      <c r="I983" s="10">
        <v>0</v>
      </c>
      <c r="J983" s="10">
        <v>79.485000610351562</v>
      </c>
      <c r="K983" s="10">
        <v>327.8699951171875</v>
      </c>
      <c r="L983" s="10">
        <v>407.35498046875</v>
      </c>
      <c r="M983" s="10">
        <v>109.29000091552734</v>
      </c>
      <c r="N983" s="10">
        <v>0</v>
      </c>
      <c r="O983" s="10">
        <v>109.29000091552734</v>
      </c>
      <c r="P983" s="10">
        <v>0</v>
      </c>
      <c r="Q983" s="10">
        <v>0</v>
      </c>
      <c r="R983" s="10">
        <v>0</v>
      </c>
      <c r="S983" s="10">
        <v>36.430000305175781</v>
      </c>
      <c r="T983" s="10">
        <v>395.760009765625</v>
      </c>
      <c r="U983" s="10">
        <v>432.19000244140625</v>
      </c>
      <c r="V983" s="10">
        <v>0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25.809999465942383</v>
      </c>
      <c r="AC983" s="10">
        <v>480.20999145507812</v>
      </c>
      <c r="AD983" s="10">
        <v>506.01998901367188</v>
      </c>
      <c r="AE983" s="10">
        <v>109.08000183105469</v>
      </c>
      <c r="AF983" s="10">
        <v>923.44000244140625</v>
      </c>
      <c r="AG983" s="10">
        <v>1032.52001953125</v>
      </c>
      <c r="AH983" s="10">
        <v>0</v>
      </c>
      <c r="AI983" s="10">
        <v>0</v>
      </c>
      <c r="AJ983" s="10">
        <v>0</v>
      </c>
      <c r="AK983" s="10">
        <v>9.5699996948242188</v>
      </c>
      <c r="AL983" s="10">
        <v>51.735000610351562</v>
      </c>
      <c r="AM983" s="10">
        <v>61.305000305175781</v>
      </c>
      <c r="AN983" s="10">
        <v>0</v>
      </c>
      <c r="AO983" s="10">
        <v>0</v>
      </c>
      <c r="AP983" s="10">
        <v>0</v>
      </c>
      <c r="AQ983" s="10">
        <v>0</v>
      </c>
      <c r="AR983" s="10">
        <v>0</v>
      </c>
      <c r="AS983" s="10">
        <v>0</v>
      </c>
      <c r="AT983" s="10">
        <v>25.809999465942383</v>
      </c>
      <c r="AU983" s="10">
        <v>480.20999145507812</v>
      </c>
      <c r="AV983" s="10">
        <v>506.01998901367188</v>
      </c>
      <c r="AW983" s="10">
        <v>109.08000183105469</v>
      </c>
      <c r="AX983" s="10">
        <v>923.44000244140625</v>
      </c>
      <c r="AY983" s="10">
        <v>1032.52001953125</v>
      </c>
      <c r="AZ983" s="10">
        <v>0</v>
      </c>
      <c r="BA983" s="10">
        <v>0</v>
      </c>
      <c r="BB983" s="10">
        <v>0</v>
      </c>
      <c r="BC983" s="10">
        <v>9.5699996948242188</v>
      </c>
      <c r="BD983" s="10">
        <v>51.735000610351562</v>
      </c>
      <c r="BE983" s="10">
        <v>61.305000305175781</v>
      </c>
      <c r="BF983" s="10">
        <v>0</v>
      </c>
      <c r="BG983" s="10">
        <v>0</v>
      </c>
      <c r="BH983" s="10">
        <v>0</v>
      </c>
      <c r="BI983" s="10">
        <v>0</v>
      </c>
      <c r="BJ983" s="10">
        <v>0</v>
      </c>
      <c r="BK983" s="10">
        <v>0</v>
      </c>
      <c r="BL983" s="10">
        <v>23.409999847412109</v>
      </c>
      <c r="BM983" s="10">
        <v>480.20999145507812</v>
      </c>
      <c r="BN983" s="10">
        <v>503.6199951171875</v>
      </c>
      <c r="BO983" s="10">
        <v>104.46499633789062</v>
      </c>
      <c r="BP983" s="10">
        <v>923.44000244140625</v>
      </c>
      <c r="BQ983" s="10">
        <v>1027.905029296875</v>
      </c>
      <c r="BR983" s="10">
        <v>0</v>
      </c>
      <c r="BS983" s="10">
        <v>0</v>
      </c>
      <c r="BT983" s="10">
        <v>0</v>
      </c>
      <c r="BU983" s="10">
        <v>9.1850004196166992</v>
      </c>
      <c r="BV983" s="10">
        <v>103.47000122070312</v>
      </c>
      <c r="BW983" s="10">
        <v>112.65499877929688</v>
      </c>
      <c r="BX983" s="10">
        <v>0</v>
      </c>
      <c r="BY983" s="10">
        <v>0</v>
      </c>
      <c r="BZ983" s="10">
        <v>0</v>
      </c>
      <c r="CA983" s="10">
        <v>0</v>
      </c>
      <c r="CB983" s="10">
        <v>0</v>
      </c>
      <c r="CC983" s="10">
        <v>0</v>
      </c>
      <c r="CD983" s="10">
        <v>23.409999847412109</v>
      </c>
      <c r="CE983" s="10">
        <v>480.20999145507812</v>
      </c>
      <c r="CF983" s="10">
        <v>503.6199951171875</v>
      </c>
      <c r="CG983" s="10">
        <v>104.46499633789062</v>
      </c>
      <c r="CH983" s="10">
        <v>923.44000244140625</v>
      </c>
      <c r="CI983" s="10">
        <v>1027.905029296875</v>
      </c>
      <c r="CJ983" s="10">
        <v>0</v>
      </c>
      <c r="CK983" s="10">
        <v>0</v>
      </c>
      <c r="CL983" s="10">
        <v>0</v>
      </c>
      <c r="CM983" s="10">
        <v>9.1850004196166992</v>
      </c>
      <c r="CN983" s="10">
        <v>103.47000122070312</v>
      </c>
      <c r="CO983" s="10">
        <v>112.65499877929688</v>
      </c>
      <c r="CP983" s="10">
        <v>0</v>
      </c>
      <c r="CQ983" s="10">
        <v>0</v>
      </c>
      <c r="CR983" s="10">
        <v>0</v>
      </c>
      <c r="CS983" s="10">
        <v>0</v>
      </c>
      <c r="CT983" s="10">
        <v>0</v>
      </c>
      <c r="CU983" s="10">
        <v>0</v>
      </c>
      <c r="CV983" s="10">
        <v>21.010000228881836</v>
      </c>
      <c r="CW983" s="10">
        <v>480.20999145507812</v>
      </c>
      <c r="CX983" s="10">
        <v>501.22000122070312</v>
      </c>
      <c r="CY983" s="10">
        <v>99.845001220703125</v>
      </c>
      <c r="CZ983" s="10">
        <v>923.44000244140625</v>
      </c>
      <c r="DA983" s="10">
        <v>1023.2850341796875</v>
      </c>
      <c r="DB983" s="10">
        <v>0</v>
      </c>
      <c r="DC983" s="10">
        <v>0</v>
      </c>
      <c r="DD983" s="10">
        <v>0</v>
      </c>
      <c r="DE983" s="10">
        <v>8.6649999618530273</v>
      </c>
      <c r="DF983" s="10">
        <v>103.47000122070312</v>
      </c>
      <c r="DG983" s="10">
        <v>112.13500213623047</v>
      </c>
    </row>
    <row r="984" spans="1:111">
      <c r="A984" t="s">
        <v>39</v>
      </c>
      <c r="B984" t="s">
        <v>65</v>
      </c>
      <c r="C984" t="s">
        <v>105</v>
      </c>
      <c r="D984" s="10">
        <v>0</v>
      </c>
      <c r="E984" s="10">
        <v>0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  <c r="K984" s="10">
        <v>3259.570068359375</v>
      </c>
      <c r="L984" s="10">
        <v>3259.570068359375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4604.14013671875</v>
      </c>
      <c r="T984" s="10">
        <v>0</v>
      </c>
      <c r="U984" s="10">
        <v>4604.14013671875</v>
      </c>
      <c r="V984" s="10">
        <v>0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0">
        <v>0</v>
      </c>
      <c r="AC984" s="10">
        <v>3259.570068359375</v>
      </c>
      <c r="AD984" s="10">
        <v>3259.570068359375</v>
      </c>
      <c r="AE984" s="10">
        <v>0</v>
      </c>
      <c r="AF984" s="10">
        <v>0</v>
      </c>
      <c r="AG984" s="10">
        <v>0</v>
      </c>
      <c r="AH984" s="10">
        <v>0</v>
      </c>
      <c r="AI984" s="10">
        <v>0</v>
      </c>
      <c r="AJ984" s="10">
        <v>0</v>
      </c>
      <c r="AK984" s="10">
        <v>4441.1650390625</v>
      </c>
      <c r="AL984" s="10">
        <v>0</v>
      </c>
      <c r="AM984" s="10">
        <v>4441.1650390625</v>
      </c>
      <c r="AN984" s="10">
        <v>0</v>
      </c>
      <c r="AO984" s="10">
        <v>0</v>
      </c>
      <c r="AP984" s="10">
        <v>0</v>
      </c>
      <c r="AQ984" s="10">
        <v>0</v>
      </c>
      <c r="AR984" s="10">
        <v>0</v>
      </c>
      <c r="AS984" s="10">
        <v>0</v>
      </c>
      <c r="AT984" s="10">
        <v>0</v>
      </c>
      <c r="AU984" s="10">
        <v>3259.570068359375</v>
      </c>
      <c r="AV984" s="10">
        <v>3259.570068359375</v>
      </c>
      <c r="AW984" s="10">
        <v>0</v>
      </c>
      <c r="AX984" s="10">
        <v>0</v>
      </c>
      <c r="AY984" s="10">
        <v>0</v>
      </c>
      <c r="AZ984" s="10">
        <v>0</v>
      </c>
      <c r="BA984" s="10">
        <v>0</v>
      </c>
      <c r="BB984" s="10">
        <v>0</v>
      </c>
      <c r="BC984" s="10">
        <v>4441.1650390625</v>
      </c>
      <c r="BD984" s="10">
        <v>0</v>
      </c>
      <c r="BE984" s="10">
        <v>4441.1650390625</v>
      </c>
      <c r="BF984" s="10">
        <v>0</v>
      </c>
      <c r="BG984" s="10">
        <v>0</v>
      </c>
      <c r="BH984" s="10">
        <v>0</v>
      </c>
      <c r="BI984" s="10">
        <v>0</v>
      </c>
      <c r="BJ984" s="10">
        <v>0</v>
      </c>
      <c r="BK984" s="10">
        <v>0</v>
      </c>
      <c r="BL984" s="10">
        <v>0</v>
      </c>
      <c r="BM984" s="10">
        <v>3259.570068359375</v>
      </c>
      <c r="BN984" s="10">
        <v>3259.570068359375</v>
      </c>
      <c r="BO984" s="10">
        <v>0</v>
      </c>
      <c r="BP984" s="10">
        <v>0</v>
      </c>
      <c r="BQ984" s="10">
        <v>0</v>
      </c>
      <c r="BR984" s="10">
        <v>0</v>
      </c>
      <c r="BS984" s="10">
        <v>0</v>
      </c>
      <c r="BT984" s="10">
        <v>0</v>
      </c>
      <c r="BU984" s="10">
        <v>4278.18505859375</v>
      </c>
      <c r="BV984" s="10">
        <v>0</v>
      </c>
      <c r="BW984" s="10">
        <v>4278.18505859375</v>
      </c>
      <c r="BX984" s="10">
        <v>0</v>
      </c>
      <c r="BY984" s="10">
        <v>0</v>
      </c>
      <c r="BZ984" s="10">
        <v>0</v>
      </c>
      <c r="CA984" s="10">
        <v>0</v>
      </c>
      <c r="CB984" s="10">
        <v>0</v>
      </c>
      <c r="CC984" s="10">
        <v>0</v>
      </c>
      <c r="CD984" s="10">
        <v>0</v>
      </c>
      <c r="CE984" s="10">
        <v>3259.570068359375</v>
      </c>
      <c r="CF984" s="10">
        <v>3259.570068359375</v>
      </c>
      <c r="CG984" s="10">
        <v>0</v>
      </c>
      <c r="CH984" s="10">
        <v>0</v>
      </c>
      <c r="CI984" s="10">
        <v>0</v>
      </c>
      <c r="CJ984" s="10">
        <v>0</v>
      </c>
      <c r="CK984" s="10">
        <v>0</v>
      </c>
      <c r="CL984" s="10">
        <v>0</v>
      </c>
      <c r="CM984" s="10">
        <v>4278.18505859375</v>
      </c>
      <c r="CN984" s="10">
        <v>0</v>
      </c>
      <c r="CO984" s="10">
        <v>4278.18505859375</v>
      </c>
      <c r="CP984" s="10">
        <v>0</v>
      </c>
      <c r="CQ984" s="10">
        <v>0</v>
      </c>
      <c r="CR984" s="10">
        <v>0</v>
      </c>
      <c r="CS984" s="10">
        <v>0</v>
      </c>
      <c r="CT984" s="10">
        <v>0</v>
      </c>
      <c r="CU984" s="10">
        <v>0</v>
      </c>
      <c r="CV984" s="10">
        <v>0</v>
      </c>
      <c r="CW984" s="10">
        <v>3259.570068359375</v>
      </c>
      <c r="CX984" s="10">
        <v>3259.570068359375</v>
      </c>
      <c r="CY984" s="10">
        <v>0</v>
      </c>
      <c r="CZ984" s="10">
        <v>0</v>
      </c>
      <c r="DA984" s="10">
        <v>0</v>
      </c>
      <c r="DB984" s="10">
        <v>0</v>
      </c>
      <c r="DC984" s="10">
        <v>0</v>
      </c>
      <c r="DD984" s="10">
        <v>0</v>
      </c>
      <c r="DE984" s="10">
        <v>4115.205078125</v>
      </c>
      <c r="DF984" s="10">
        <v>0</v>
      </c>
      <c r="DG984" s="10">
        <v>4115.205078125</v>
      </c>
    </row>
    <row r="985" spans="1:111">
      <c r="A985" t="s">
        <v>39</v>
      </c>
      <c r="B985" t="s">
        <v>65</v>
      </c>
      <c r="C985" t="s">
        <v>91</v>
      </c>
      <c r="D985" s="10">
        <v>0</v>
      </c>
      <c r="E985" s="10">
        <v>0</v>
      </c>
      <c r="F985" s="10">
        <v>0</v>
      </c>
      <c r="G985" s="10">
        <v>4788.21484375</v>
      </c>
      <c r="H985" s="10">
        <v>27259.224609375</v>
      </c>
      <c r="I985" s="10">
        <v>32047.439453125</v>
      </c>
      <c r="J985" s="10">
        <v>0</v>
      </c>
      <c r="K985" s="10">
        <v>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4464.0849609375</v>
      </c>
      <c r="T985" s="10">
        <v>0</v>
      </c>
      <c r="U985" s="10">
        <v>4464.0849609375</v>
      </c>
      <c r="V985" s="10">
        <v>0</v>
      </c>
      <c r="W985" s="10">
        <v>0</v>
      </c>
      <c r="X985" s="10">
        <v>0</v>
      </c>
      <c r="Y985" s="10">
        <v>2208.090087890625</v>
      </c>
      <c r="Z985" s="10">
        <v>28039.205078125</v>
      </c>
      <c r="AA985" s="10">
        <v>30247.294921875</v>
      </c>
      <c r="AB985" s="10">
        <v>0</v>
      </c>
      <c r="AC985" s="10">
        <v>0</v>
      </c>
      <c r="AD985" s="10">
        <v>0</v>
      </c>
      <c r="AE985" s="10">
        <v>0</v>
      </c>
      <c r="AF985" s="10">
        <v>0</v>
      </c>
      <c r="AG985" s="10">
        <v>0</v>
      </c>
      <c r="AH985" s="10">
        <v>0</v>
      </c>
      <c r="AI985" s="10">
        <v>0</v>
      </c>
      <c r="AJ985" s="10">
        <v>0</v>
      </c>
      <c r="AK985" s="10">
        <v>4739.6748046875</v>
      </c>
      <c r="AL985" s="10">
        <v>0</v>
      </c>
      <c r="AM985" s="10">
        <v>4739.6748046875</v>
      </c>
      <c r="AN985" s="10">
        <v>0</v>
      </c>
      <c r="AO985" s="10">
        <v>0</v>
      </c>
      <c r="AP985" s="10">
        <v>0</v>
      </c>
      <c r="AQ985" s="10">
        <v>2208.090087890625</v>
      </c>
      <c r="AR985" s="10">
        <v>28039.205078125</v>
      </c>
      <c r="AS985" s="10">
        <v>30247.294921875</v>
      </c>
      <c r="AT985" s="10">
        <v>0</v>
      </c>
      <c r="AU985" s="10">
        <v>0</v>
      </c>
      <c r="AV985" s="10">
        <v>0</v>
      </c>
      <c r="AW985" s="10">
        <v>0</v>
      </c>
      <c r="AX985" s="10">
        <v>0</v>
      </c>
      <c r="AY985" s="10">
        <v>0</v>
      </c>
      <c r="AZ985" s="10">
        <v>0</v>
      </c>
      <c r="BA985" s="10">
        <v>0</v>
      </c>
      <c r="BB985" s="10">
        <v>0</v>
      </c>
      <c r="BC985" s="10">
        <v>4739.6748046875</v>
      </c>
      <c r="BD985" s="10">
        <v>0</v>
      </c>
      <c r="BE985" s="10">
        <v>4739.6748046875</v>
      </c>
      <c r="BF985" s="10">
        <v>0</v>
      </c>
      <c r="BG985" s="10">
        <v>0</v>
      </c>
      <c r="BH985" s="10">
        <v>0</v>
      </c>
      <c r="BI985" s="10">
        <v>1226.7149658203125</v>
      </c>
      <c r="BJ985" s="10">
        <v>28039.205078125</v>
      </c>
      <c r="BK985" s="10">
        <v>29265.919921875</v>
      </c>
      <c r="BL985" s="10">
        <v>0</v>
      </c>
      <c r="BM985" s="10">
        <v>0</v>
      </c>
      <c r="BN985" s="10">
        <v>0</v>
      </c>
      <c r="BO985" s="10">
        <v>0</v>
      </c>
      <c r="BP985" s="10">
        <v>0</v>
      </c>
      <c r="BQ985" s="10">
        <v>0</v>
      </c>
      <c r="BR985" s="10">
        <v>0</v>
      </c>
      <c r="BS985" s="10">
        <v>0</v>
      </c>
      <c r="BT985" s="10">
        <v>0</v>
      </c>
      <c r="BU985" s="10">
        <v>4739.6748046875</v>
      </c>
      <c r="BV985" s="10">
        <v>0</v>
      </c>
      <c r="BW985" s="10">
        <v>4739.6748046875</v>
      </c>
      <c r="BX985" s="10">
        <v>0</v>
      </c>
      <c r="BY985" s="10">
        <v>0</v>
      </c>
      <c r="BZ985" s="10">
        <v>0</v>
      </c>
      <c r="CA985" s="10">
        <v>1226.7149658203125</v>
      </c>
      <c r="CB985" s="10">
        <v>28039.205078125</v>
      </c>
      <c r="CC985" s="10">
        <v>29265.919921875</v>
      </c>
      <c r="CD985" s="10">
        <v>0</v>
      </c>
      <c r="CE985" s="10">
        <v>0</v>
      </c>
      <c r="CF985" s="10">
        <v>0</v>
      </c>
      <c r="CG985" s="10">
        <v>0</v>
      </c>
      <c r="CH985" s="10">
        <v>0</v>
      </c>
      <c r="CI985" s="10">
        <v>0</v>
      </c>
      <c r="CJ985" s="10">
        <v>0</v>
      </c>
      <c r="CK985" s="10">
        <v>0</v>
      </c>
      <c r="CL985" s="10">
        <v>0</v>
      </c>
      <c r="CM985" s="10">
        <v>4739.6748046875</v>
      </c>
      <c r="CN985" s="10">
        <v>0</v>
      </c>
      <c r="CO985" s="10">
        <v>4739.6748046875</v>
      </c>
      <c r="CP985" s="10">
        <v>0</v>
      </c>
      <c r="CQ985" s="10">
        <v>0</v>
      </c>
      <c r="CR985" s="10">
        <v>0</v>
      </c>
      <c r="CS985" s="10">
        <v>245.34500122070312</v>
      </c>
      <c r="CT985" s="10">
        <v>14019.60546875</v>
      </c>
      <c r="CU985" s="10">
        <v>14264.9501953125</v>
      </c>
      <c r="CV985" s="10">
        <v>0</v>
      </c>
      <c r="CW985" s="10">
        <v>0</v>
      </c>
      <c r="CX985" s="10">
        <v>0</v>
      </c>
      <c r="CY985" s="10">
        <v>0</v>
      </c>
      <c r="CZ985" s="10">
        <v>0</v>
      </c>
      <c r="DA985" s="10">
        <v>0</v>
      </c>
      <c r="DB985" s="10">
        <v>0</v>
      </c>
      <c r="DC985" s="10">
        <v>0</v>
      </c>
      <c r="DD985" s="10">
        <v>0</v>
      </c>
      <c r="DE985" s="10">
        <v>4720.0048828125</v>
      </c>
      <c r="DF985" s="10">
        <v>11323.53515625</v>
      </c>
      <c r="DG985" s="10">
        <v>16043.5400390625</v>
      </c>
    </row>
    <row r="986" spans="1:111">
      <c r="A986" t="s">
        <v>39</v>
      </c>
      <c r="B986" t="s">
        <v>65</v>
      </c>
      <c r="C986" t="s">
        <v>82</v>
      </c>
      <c r="D986" s="10">
        <v>0</v>
      </c>
      <c r="E986" s="10">
        <v>0</v>
      </c>
      <c r="F986" s="10">
        <v>0</v>
      </c>
      <c r="G986" s="10">
        <v>0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106</v>
      </c>
      <c r="Q986" s="10">
        <v>0</v>
      </c>
      <c r="R986" s="10">
        <v>106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10">
        <v>0</v>
      </c>
      <c r="AA986" s="10">
        <v>0</v>
      </c>
      <c r="AB986" s="10">
        <v>0</v>
      </c>
      <c r="AC986" s="10">
        <v>0</v>
      </c>
      <c r="AD986" s="10">
        <v>0</v>
      </c>
      <c r="AE986" s="10">
        <v>0</v>
      </c>
      <c r="AF986" s="10">
        <v>0</v>
      </c>
      <c r="AG986" s="10">
        <v>0</v>
      </c>
      <c r="AH986" s="10">
        <v>83.125</v>
      </c>
      <c r="AI986" s="10">
        <v>0</v>
      </c>
      <c r="AJ986" s="10">
        <v>83.125</v>
      </c>
      <c r="AK986" s="10">
        <v>0</v>
      </c>
      <c r="AL986" s="10">
        <v>0</v>
      </c>
      <c r="AM986" s="10">
        <v>0</v>
      </c>
      <c r="AN986" s="10">
        <v>0</v>
      </c>
      <c r="AO986" s="10">
        <v>0</v>
      </c>
      <c r="AP986" s="10">
        <v>0</v>
      </c>
      <c r="AQ986" s="10">
        <v>0</v>
      </c>
      <c r="AR986" s="10">
        <v>0</v>
      </c>
      <c r="AS986" s="10">
        <v>0</v>
      </c>
      <c r="AT986" s="10">
        <v>0</v>
      </c>
      <c r="AU986" s="10">
        <v>0</v>
      </c>
      <c r="AV986" s="10">
        <v>0</v>
      </c>
      <c r="AW986" s="10">
        <v>0</v>
      </c>
      <c r="AX986" s="10">
        <v>0</v>
      </c>
      <c r="AY986" s="10">
        <v>0</v>
      </c>
      <c r="AZ986" s="10">
        <v>83.125</v>
      </c>
      <c r="BA986" s="10">
        <v>0</v>
      </c>
      <c r="BB986" s="10">
        <v>83.125</v>
      </c>
      <c r="BC986" s="10">
        <v>0</v>
      </c>
      <c r="BD986" s="10">
        <v>0</v>
      </c>
      <c r="BE986" s="10">
        <v>0</v>
      </c>
      <c r="BF986" s="10">
        <v>0</v>
      </c>
      <c r="BG986" s="10">
        <v>0</v>
      </c>
      <c r="BH986" s="10">
        <v>0</v>
      </c>
      <c r="BI986" s="10">
        <v>0</v>
      </c>
      <c r="BJ986" s="10">
        <v>0</v>
      </c>
      <c r="BK986" s="10">
        <v>0</v>
      </c>
      <c r="BL986" s="10">
        <v>0</v>
      </c>
      <c r="BM986" s="10">
        <v>0</v>
      </c>
      <c r="BN986" s="10">
        <v>0</v>
      </c>
      <c r="BO986" s="10">
        <v>0</v>
      </c>
      <c r="BP986" s="10">
        <v>0</v>
      </c>
      <c r="BQ986" s="10">
        <v>0</v>
      </c>
      <c r="BR986" s="10">
        <v>83.125</v>
      </c>
      <c r="BS986" s="10">
        <v>0</v>
      </c>
      <c r="BT986" s="10">
        <v>83.125</v>
      </c>
      <c r="BU986" s="10">
        <v>0</v>
      </c>
      <c r="BV986" s="10">
        <v>0</v>
      </c>
      <c r="BW986" s="10">
        <v>0</v>
      </c>
      <c r="BX986" s="10">
        <v>0</v>
      </c>
      <c r="BY986" s="10">
        <v>0</v>
      </c>
      <c r="BZ986" s="10">
        <v>0</v>
      </c>
      <c r="CA986" s="10">
        <v>0</v>
      </c>
      <c r="CB986" s="10">
        <v>0</v>
      </c>
      <c r="CC986" s="10">
        <v>0</v>
      </c>
      <c r="CD986" s="10">
        <v>0</v>
      </c>
      <c r="CE986" s="10">
        <v>0</v>
      </c>
      <c r="CF986" s="10">
        <v>0</v>
      </c>
      <c r="CG986" s="10">
        <v>0</v>
      </c>
      <c r="CH986" s="10">
        <v>0</v>
      </c>
      <c r="CI986" s="10">
        <v>0</v>
      </c>
      <c r="CJ986" s="10">
        <v>83.125</v>
      </c>
      <c r="CK986" s="10">
        <v>0</v>
      </c>
      <c r="CL986" s="10">
        <v>83.125</v>
      </c>
      <c r="CM986" s="10">
        <v>0</v>
      </c>
      <c r="CN986" s="10">
        <v>0</v>
      </c>
      <c r="CO986" s="10">
        <v>0</v>
      </c>
      <c r="CP986" s="10">
        <v>0</v>
      </c>
      <c r="CQ986" s="10">
        <v>0</v>
      </c>
      <c r="CR986" s="10">
        <v>0</v>
      </c>
      <c r="CS986" s="10">
        <v>0</v>
      </c>
      <c r="CT986" s="10">
        <v>0</v>
      </c>
      <c r="CU986" s="10">
        <v>0</v>
      </c>
      <c r="CV986" s="10">
        <v>0</v>
      </c>
      <c r="CW986" s="10">
        <v>0</v>
      </c>
      <c r="CX986" s="10">
        <v>0</v>
      </c>
      <c r="CY986" s="10">
        <v>0</v>
      </c>
      <c r="CZ986" s="10">
        <v>0</v>
      </c>
      <c r="DA986" s="10">
        <v>0</v>
      </c>
      <c r="DB986" s="10">
        <v>83.125</v>
      </c>
      <c r="DC986" s="10">
        <v>124.90499877929688</v>
      </c>
      <c r="DD986" s="10">
        <v>208.02999877929688</v>
      </c>
      <c r="DE986" s="10">
        <v>0</v>
      </c>
      <c r="DF986" s="10">
        <v>0</v>
      </c>
      <c r="DG986" s="10">
        <v>0</v>
      </c>
    </row>
    <row r="987" spans="1:111">
      <c r="A987" t="s">
        <v>39</v>
      </c>
      <c r="B987" t="s">
        <v>65</v>
      </c>
      <c r="C987" t="s">
        <v>92</v>
      </c>
      <c r="D987" s="10">
        <v>0</v>
      </c>
      <c r="E987" s="10">
        <v>349.8900146484375</v>
      </c>
      <c r="F987" s="10">
        <v>349.8900146484375</v>
      </c>
      <c r="G987" s="10">
        <v>0</v>
      </c>
      <c r="H987" s="10">
        <v>0</v>
      </c>
      <c r="I987" s="10">
        <v>0</v>
      </c>
      <c r="J987" s="10">
        <v>22.104999542236328</v>
      </c>
      <c r="K987" s="10">
        <v>49.514999389648438</v>
      </c>
      <c r="L987" s="10">
        <v>71.6199951171875</v>
      </c>
      <c r="M987" s="10">
        <v>0</v>
      </c>
      <c r="N987" s="10">
        <v>0</v>
      </c>
      <c r="O987" s="10">
        <v>0</v>
      </c>
      <c r="P987" s="10">
        <v>8.2700004577636719</v>
      </c>
      <c r="Q987" s="10">
        <v>138.79499816894531</v>
      </c>
      <c r="R987" s="10">
        <v>147.06500244140625</v>
      </c>
      <c r="S987" s="10">
        <v>34.55999755859375</v>
      </c>
      <c r="T987" s="10">
        <v>425.864990234375</v>
      </c>
      <c r="U987" s="10">
        <v>460.42498779296875</v>
      </c>
      <c r="V987" s="10">
        <v>0</v>
      </c>
      <c r="W987" s="10">
        <v>571.97503662109375</v>
      </c>
      <c r="X987" s="10">
        <v>571.97503662109375</v>
      </c>
      <c r="Y987" s="10">
        <v>0</v>
      </c>
      <c r="Z987" s="10">
        <v>0</v>
      </c>
      <c r="AA987" s="10">
        <v>0</v>
      </c>
      <c r="AB987" s="10">
        <v>20.75</v>
      </c>
      <c r="AC987" s="10">
        <v>49.474998474121094</v>
      </c>
      <c r="AD987" s="10">
        <v>70.224998474121094</v>
      </c>
      <c r="AE987" s="10">
        <v>0</v>
      </c>
      <c r="AF987" s="10">
        <v>0</v>
      </c>
      <c r="AG987" s="10">
        <v>0</v>
      </c>
      <c r="AH987" s="10">
        <v>7.5850000381469727</v>
      </c>
      <c r="AI987" s="10">
        <v>118.98999786376953</v>
      </c>
      <c r="AJ987" s="10">
        <v>126.57499694824219</v>
      </c>
      <c r="AK987" s="10">
        <v>32.56500244140625</v>
      </c>
      <c r="AL987" s="10">
        <v>426.01998901367188</v>
      </c>
      <c r="AM987" s="10">
        <v>458.58499145507812</v>
      </c>
      <c r="AN987" s="10">
        <v>0</v>
      </c>
      <c r="AO987" s="10">
        <v>571.97503662109375</v>
      </c>
      <c r="AP987" s="10">
        <v>571.97503662109375</v>
      </c>
      <c r="AQ987" s="10">
        <v>0</v>
      </c>
      <c r="AR987" s="10">
        <v>0</v>
      </c>
      <c r="AS987" s="10">
        <v>0</v>
      </c>
      <c r="AT987" s="10">
        <v>20.75</v>
      </c>
      <c r="AU987" s="10">
        <v>49.474998474121094</v>
      </c>
      <c r="AV987" s="10">
        <v>70.224998474121094</v>
      </c>
      <c r="AW987" s="10">
        <v>0</v>
      </c>
      <c r="AX987" s="10">
        <v>0</v>
      </c>
      <c r="AY987" s="10">
        <v>0</v>
      </c>
      <c r="AZ987" s="10">
        <v>7.5850000381469727</v>
      </c>
      <c r="BA987" s="10">
        <v>118.98999786376953</v>
      </c>
      <c r="BB987" s="10">
        <v>126.57499694824219</v>
      </c>
      <c r="BC987" s="10">
        <v>32.56500244140625</v>
      </c>
      <c r="BD987" s="10">
        <v>426.01998901367188</v>
      </c>
      <c r="BE987" s="10">
        <v>458.58499145507812</v>
      </c>
      <c r="BF987" s="10">
        <v>0</v>
      </c>
      <c r="BG987" s="10">
        <v>571.97503662109375</v>
      </c>
      <c r="BH987" s="10">
        <v>571.97503662109375</v>
      </c>
      <c r="BI987" s="10">
        <v>0</v>
      </c>
      <c r="BJ987" s="10">
        <v>0</v>
      </c>
      <c r="BK987" s="10">
        <v>0</v>
      </c>
      <c r="BL987" s="10">
        <v>19.389999389648438</v>
      </c>
      <c r="BM987" s="10">
        <v>49.474998474121094</v>
      </c>
      <c r="BN987" s="10">
        <v>68.864997863769531</v>
      </c>
      <c r="BO987" s="10">
        <v>0</v>
      </c>
      <c r="BP987" s="10">
        <v>0</v>
      </c>
      <c r="BQ987" s="10">
        <v>0</v>
      </c>
      <c r="BR987" s="10">
        <v>6.9899997711181641</v>
      </c>
      <c r="BS987" s="10">
        <v>118.98999786376953</v>
      </c>
      <c r="BT987" s="10">
        <v>125.97999572753906</v>
      </c>
      <c r="BU987" s="10">
        <v>30.454998016357422</v>
      </c>
      <c r="BV987" s="10">
        <v>426.01998901367188</v>
      </c>
      <c r="BW987" s="10">
        <v>456.4749755859375</v>
      </c>
      <c r="BX987" s="10">
        <v>0</v>
      </c>
      <c r="BY987" s="10">
        <v>571.97503662109375</v>
      </c>
      <c r="BZ987" s="10">
        <v>571.97503662109375</v>
      </c>
      <c r="CA987" s="10">
        <v>0</v>
      </c>
      <c r="CB987" s="10">
        <v>0</v>
      </c>
      <c r="CC987" s="10">
        <v>0</v>
      </c>
      <c r="CD987" s="10">
        <v>19.389999389648438</v>
      </c>
      <c r="CE987" s="10">
        <v>49.474998474121094</v>
      </c>
      <c r="CF987" s="10">
        <v>68.864997863769531</v>
      </c>
      <c r="CG987" s="10">
        <v>0</v>
      </c>
      <c r="CH987" s="10">
        <v>0</v>
      </c>
      <c r="CI987" s="10">
        <v>0</v>
      </c>
      <c r="CJ987" s="10">
        <v>6.9899997711181641</v>
      </c>
      <c r="CK987" s="10">
        <v>118.98999786376953</v>
      </c>
      <c r="CL987" s="10">
        <v>125.97999572753906</v>
      </c>
      <c r="CM987" s="10">
        <v>30.454998016357422</v>
      </c>
      <c r="CN987" s="10">
        <v>426.01998901367188</v>
      </c>
      <c r="CO987" s="10">
        <v>456.4749755859375</v>
      </c>
      <c r="CP987" s="10">
        <v>0</v>
      </c>
      <c r="CQ987" s="10">
        <v>571.97503662109375</v>
      </c>
      <c r="CR987" s="10">
        <v>571.97503662109375</v>
      </c>
      <c r="CS987" s="10">
        <v>0</v>
      </c>
      <c r="CT987" s="10">
        <v>0</v>
      </c>
      <c r="CU987" s="10">
        <v>0</v>
      </c>
      <c r="CV987" s="10">
        <v>18.030000686645508</v>
      </c>
      <c r="CW987" s="10">
        <v>49.474998474121094</v>
      </c>
      <c r="CX987" s="10">
        <v>67.504997253417969</v>
      </c>
      <c r="CY987" s="10">
        <v>0</v>
      </c>
      <c r="CZ987" s="10">
        <v>0</v>
      </c>
      <c r="DA987" s="10">
        <v>0</v>
      </c>
      <c r="DB987" s="10">
        <v>6.3949999809265137</v>
      </c>
      <c r="DC987" s="10">
        <v>118.98999786376953</v>
      </c>
      <c r="DD987" s="10">
        <v>125.38499450683594</v>
      </c>
      <c r="DE987" s="10">
        <v>28.345001220703125</v>
      </c>
      <c r="DF987" s="10">
        <v>426.01998901367188</v>
      </c>
      <c r="DG987" s="10">
        <v>454.364990234375</v>
      </c>
    </row>
    <row r="988" spans="1:111">
      <c r="A988" t="s">
        <v>39</v>
      </c>
      <c r="B988" t="s">
        <v>65</v>
      </c>
      <c r="C988" t="s">
        <v>93</v>
      </c>
      <c r="D988" s="10">
        <v>19.649999618530273</v>
      </c>
      <c r="E988" s="10">
        <v>510.66500854492188</v>
      </c>
      <c r="F988" s="10">
        <v>530.31500244140625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10">
        <v>4.880000114440918</v>
      </c>
      <c r="W988" s="10">
        <v>255.33500671386719</v>
      </c>
      <c r="X988" s="10">
        <v>260.21499633789062</v>
      </c>
      <c r="Y988" s="10">
        <v>0</v>
      </c>
      <c r="Z988" s="10">
        <v>0</v>
      </c>
      <c r="AA988" s="10">
        <v>0</v>
      </c>
      <c r="AB988" s="10">
        <v>0</v>
      </c>
      <c r="AC988" s="10">
        <v>0</v>
      </c>
      <c r="AD988" s="10">
        <v>0</v>
      </c>
      <c r="AE988" s="10">
        <v>0</v>
      </c>
      <c r="AF988" s="10">
        <v>0</v>
      </c>
      <c r="AG988" s="10">
        <v>0</v>
      </c>
      <c r="AH988" s="10">
        <v>0</v>
      </c>
      <c r="AI988" s="10">
        <v>0</v>
      </c>
      <c r="AJ988" s="10">
        <v>0</v>
      </c>
      <c r="AK988" s="10">
        <v>0</v>
      </c>
      <c r="AL988" s="10">
        <v>0</v>
      </c>
      <c r="AM988" s="10">
        <v>0</v>
      </c>
      <c r="AN988" s="10">
        <v>4.880000114440918</v>
      </c>
      <c r="AO988" s="10">
        <v>255.33500671386719</v>
      </c>
      <c r="AP988" s="10">
        <v>260.21499633789062</v>
      </c>
      <c r="AQ988" s="10">
        <v>0</v>
      </c>
      <c r="AR988" s="10">
        <v>0</v>
      </c>
      <c r="AS988" s="10">
        <v>0</v>
      </c>
      <c r="AT988" s="10">
        <v>0</v>
      </c>
      <c r="AU988" s="10">
        <v>0</v>
      </c>
      <c r="AV988" s="10">
        <v>0</v>
      </c>
      <c r="AW988" s="10">
        <v>0</v>
      </c>
      <c r="AX988" s="10">
        <v>0</v>
      </c>
      <c r="AY988" s="10">
        <v>0</v>
      </c>
      <c r="AZ988" s="10">
        <v>0</v>
      </c>
      <c r="BA988" s="10">
        <v>0</v>
      </c>
      <c r="BB988" s="10">
        <v>0</v>
      </c>
      <c r="BC988" s="10">
        <v>0</v>
      </c>
      <c r="BD988" s="10">
        <v>0</v>
      </c>
      <c r="BE988" s="10">
        <v>0</v>
      </c>
      <c r="BF988" s="10">
        <v>0</v>
      </c>
      <c r="BG988" s="10">
        <v>0</v>
      </c>
      <c r="BH988" s="10">
        <v>0</v>
      </c>
      <c r="BI988" s="10">
        <v>0</v>
      </c>
      <c r="BJ988" s="10">
        <v>0</v>
      </c>
      <c r="BK988" s="10">
        <v>0</v>
      </c>
      <c r="BL988" s="10">
        <v>0</v>
      </c>
      <c r="BM988" s="10">
        <v>0</v>
      </c>
      <c r="BN988" s="10">
        <v>0</v>
      </c>
      <c r="BO988" s="10">
        <v>0</v>
      </c>
      <c r="BP988" s="10">
        <v>0</v>
      </c>
      <c r="BQ988" s="10">
        <v>0</v>
      </c>
      <c r="BR988" s="10">
        <v>0</v>
      </c>
      <c r="BS988" s="10">
        <v>0</v>
      </c>
      <c r="BT988" s="10">
        <v>0</v>
      </c>
      <c r="BU988" s="10">
        <v>0</v>
      </c>
      <c r="BV988" s="10">
        <v>0</v>
      </c>
      <c r="BW988" s="10">
        <v>0</v>
      </c>
      <c r="BX988" s="10">
        <v>0</v>
      </c>
      <c r="BY988" s="10">
        <v>0</v>
      </c>
      <c r="BZ988" s="10">
        <v>0</v>
      </c>
      <c r="CA988" s="10">
        <v>0</v>
      </c>
      <c r="CB988" s="10">
        <v>0</v>
      </c>
      <c r="CC988" s="10">
        <v>0</v>
      </c>
      <c r="CD988" s="10">
        <v>0</v>
      </c>
      <c r="CE988" s="10">
        <v>0</v>
      </c>
      <c r="CF988" s="10">
        <v>0</v>
      </c>
      <c r="CG988" s="10">
        <v>0</v>
      </c>
      <c r="CH988" s="10">
        <v>0</v>
      </c>
      <c r="CI988" s="10">
        <v>0</v>
      </c>
      <c r="CJ988" s="10">
        <v>0</v>
      </c>
      <c r="CK988" s="10">
        <v>0</v>
      </c>
      <c r="CL988" s="10">
        <v>0</v>
      </c>
      <c r="CM988" s="10">
        <v>0</v>
      </c>
      <c r="CN988" s="10">
        <v>0</v>
      </c>
      <c r="CO988" s="10">
        <v>0</v>
      </c>
      <c r="CP988" s="10">
        <v>0</v>
      </c>
      <c r="CQ988" s="10">
        <v>0</v>
      </c>
      <c r="CR988" s="10">
        <v>0</v>
      </c>
      <c r="CS988" s="10">
        <v>0</v>
      </c>
      <c r="CT988" s="10">
        <v>0</v>
      </c>
      <c r="CU988" s="10">
        <v>0</v>
      </c>
      <c r="CV988" s="10">
        <v>0</v>
      </c>
      <c r="CW988" s="10">
        <v>0</v>
      </c>
      <c r="CX988" s="10">
        <v>0</v>
      </c>
      <c r="CY988" s="10">
        <v>0</v>
      </c>
      <c r="CZ988" s="10">
        <v>0</v>
      </c>
      <c r="DA988" s="10">
        <v>0</v>
      </c>
      <c r="DB988" s="10">
        <v>0</v>
      </c>
      <c r="DC988" s="10">
        <v>0</v>
      </c>
      <c r="DD988" s="10">
        <v>0</v>
      </c>
      <c r="DE988" s="10">
        <v>0</v>
      </c>
      <c r="DF988" s="10">
        <v>0</v>
      </c>
      <c r="DG988" s="10">
        <v>0</v>
      </c>
    </row>
    <row r="989" spans="1:111">
      <c r="A989" t="s">
        <v>39</v>
      </c>
      <c r="B989" t="s">
        <v>65</v>
      </c>
      <c r="C989" t="s">
        <v>83</v>
      </c>
      <c r="D989" s="10">
        <v>0.5</v>
      </c>
      <c r="E989" s="10">
        <v>0</v>
      </c>
      <c r="F989" s="10">
        <v>0.5</v>
      </c>
      <c r="G989" s="10">
        <v>42.189998626708984</v>
      </c>
      <c r="H989" s="10">
        <v>750</v>
      </c>
      <c r="I989" s="10">
        <v>792.19000244140625</v>
      </c>
      <c r="J989" s="10">
        <v>8404.740234375</v>
      </c>
      <c r="K989" s="10">
        <v>13507.2900390625</v>
      </c>
      <c r="L989" s="10">
        <v>21912.03125</v>
      </c>
      <c r="M989" s="10">
        <v>3.3900001049041748</v>
      </c>
      <c r="N989" s="10">
        <v>0</v>
      </c>
      <c r="O989" s="10">
        <v>3.3900001049041748</v>
      </c>
      <c r="P989" s="10">
        <v>0</v>
      </c>
      <c r="Q989" s="10">
        <v>4151.875</v>
      </c>
      <c r="R989" s="10">
        <v>4151.875</v>
      </c>
      <c r="S989" s="10">
        <v>110.80000305175781</v>
      </c>
      <c r="T989" s="10">
        <v>904.47998046875</v>
      </c>
      <c r="U989" s="10">
        <v>1015.2799682617188</v>
      </c>
      <c r="V989" s="10">
        <v>0.8399999737739563</v>
      </c>
      <c r="W989" s="10">
        <v>0</v>
      </c>
      <c r="X989" s="10">
        <v>0.8399999737739563</v>
      </c>
      <c r="Y989" s="10">
        <v>30.940000534057617</v>
      </c>
      <c r="Z989" s="10">
        <v>750</v>
      </c>
      <c r="AA989" s="10">
        <v>780.94000244140625</v>
      </c>
      <c r="AB989" s="10">
        <v>7742.80029296875</v>
      </c>
      <c r="AC989" s="10">
        <v>13507.2900390625</v>
      </c>
      <c r="AD989" s="10">
        <v>21250.08984375</v>
      </c>
      <c r="AE989" s="10">
        <v>8.6649999618530273</v>
      </c>
      <c r="AF989" s="10">
        <v>0</v>
      </c>
      <c r="AG989" s="10">
        <v>8.6649999618530273</v>
      </c>
      <c r="AH989" s="10">
        <v>0</v>
      </c>
      <c r="AI989" s="10">
        <v>4151.875</v>
      </c>
      <c r="AJ989" s="10">
        <v>4151.875</v>
      </c>
      <c r="AK989" s="10">
        <v>101.75499725341797</v>
      </c>
      <c r="AL989" s="10">
        <v>904.47998046875</v>
      </c>
      <c r="AM989" s="10">
        <v>1006.2349853515625</v>
      </c>
      <c r="AN989" s="10">
        <v>0.8399999737739563</v>
      </c>
      <c r="AO989" s="10">
        <v>0</v>
      </c>
      <c r="AP989" s="10">
        <v>0.8399999737739563</v>
      </c>
      <c r="AQ989" s="10">
        <v>30.940000534057617</v>
      </c>
      <c r="AR989" s="10">
        <v>750</v>
      </c>
      <c r="AS989" s="10">
        <v>780.94000244140625</v>
      </c>
      <c r="AT989" s="10">
        <v>7742.80029296875</v>
      </c>
      <c r="AU989" s="10">
        <v>13507.2900390625</v>
      </c>
      <c r="AV989" s="10">
        <v>21250.08984375</v>
      </c>
      <c r="AW989" s="10">
        <v>8.6649999618530273</v>
      </c>
      <c r="AX989" s="10">
        <v>0</v>
      </c>
      <c r="AY989" s="10">
        <v>8.6649999618530273</v>
      </c>
      <c r="AZ989" s="10">
        <v>0</v>
      </c>
      <c r="BA989" s="10">
        <v>4151.875</v>
      </c>
      <c r="BB989" s="10">
        <v>4151.875</v>
      </c>
      <c r="BC989" s="10">
        <v>101.75499725341797</v>
      </c>
      <c r="BD989" s="10">
        <v>904.47998046875</v>
      </c>
      <c r="BE989" s="10">
        <v>1006.2349853515625</v>
      </c>
      <c r="BF989" s="10">
        <v>0.8399999737739563</v>
      </c>
      <c r="BG989" s="10">
        <v>0</v>
      </c>
      <c r="BH989" s="10">
        <v>0.8399999737739563</v>
      </c>
      <c r="BI989" s="10">
        <v>19.690000534057617</v>
      </c>
      <c r="BJ989" s="10">
        <v>750</v>
      </c>
      <c r="BK989" s="10">
        <v>769.69000244140625</v>
      </c>
      <c r="BL989" s="10">
        <v>7034.69482421875</v>
      </c>
      <c r="BM989" s="10">
        <v>14042.08984375</v>
      </c>
      <c r="BN989" s="10">
        <v>21076.78515625</v>
      </c>
      <c r="BO989" s="10">
        <v>8.6649999618530273</v>
      </c>
      <c r="BP989" s="10">
        <v>0</v>
      </c>
      <c r="BQ989" s="10">
        <v>8.6649999618530273</v>
      </c>
      <c r="BR989" s="10">
        <v>0</v>
      </c>
      <c r="BS989" s="10">
        <v>4151.875</v>
      </c>
      <c r="BT989" s="10">
        <v>4151.875</v>
      </c>
      <c r="BU989" s="10">
        <v>92.709999084472656</v>
      </c>
      <c r="BV989" s="10">
        <v>904.47998046875</v>
      </c>
      <c r="BW989" s="10">
        <v>997.19000244140625</v>
      </c>
      <c r="BX989" s="10">
        <v>0.8399999737739563</v>
      </c>
      <c r="BY989" s="10">
        <v>0</v>
      </c>
      <c r="BZ989" s="10">
        <v>0.8399999737739563</v>
      </c>
      <c r="CA989" s="10">
        <v>19.690000534057617</v>
      </c>
      <c r="CB989" s="10">
        <v>750</v>
      </c>
      <c r="CC989" s="10">
        <v>769.69000244140625</v>
      </c>
      <c r="CD989" s="10">
        <v>7034.69482421875</v>
      </c>
      <c r="CE989" s="10">
        <v>14042.08984375</v>
      </c>
      <c r="CF989" s="10">
        <v>21076.78515625</v>
      </c>
      <c r="CG989" s="10">
        <v>8.6649999618530273</v>
      </c>
      <c r="CH989" s="10">
        <v>0</v>
      </c>
      <c r="CI989" s="10">
        <v>8.6649999618530273</v>
      </c>
      <c r="CJ989" s="10">
        <v>0</v>
      </c>
      <c r="CK989" s="10">
        <v>4151.875</v>
      </c>
      <c r="CL989" s="10">
        <v>4151.875</v>
      </c>
      <c r="CM989" s="10">
        <v>92.709999084472656</v>
      </c>
      <c r="CN989" s="10">
        <v>904.47998046875</v>
      </c>
      <c r="CO989" s="10">
        <v>997.19000244140625</v>
      </c>
      <c r="CP989" s="10">
        <v>0.8399999737739563</v>
      </c>
      <c r="CQ989" s="10">
        <v>0</v>
      </c>
      <c r="CR989" s="10">
        <v>0.8399999737739563</v>
      </c>
      <c r="CS989" s="10">
        <v>8.4399995803833008</v>
      </c>
      <c r="CT989" s="10">
        <v>750</v>
      </c>
      <c r="CU989" s="10">
        <v>758.44000244140625</v>
      </c>
      <c r="CV989" s="10">
        <v>6322.580078125</v>
      </c>
      <c r="CW989" s="10">
        <v>14576.8896484375</v>
      </c>
      <c r="CX989" s="10">
        <v>20899.46875</v>
      </c>
      <c r="CY989" s="10">
        <v>8.6649999618530273</v>
      </c>
      <c r="CZ989" s="10">
        <v>0</v>
      </c>
      <c r="DA989" s="10">
        <v>8.6649999618530273</v>
      </c>
      <c r="DB989" s="10">
        <v>0</v>
      </c>
      <c r="DC989" s="10">
        <v>4151.875</v>
      </c>
      <c r="DD989" s="10">
        <v>4151.875</v>
      </c>
      <c r="DE989" s="10">
        <v>83.665000915527344</v>
      </c>
      <c r="DF989" s="10">
        <v>904.47998046875</v>
      </c>
      <c r="DG989" s="10">
        <v>988.14495849609375</v>
      </c>
    </row>
    <row r="990" spans="1:111">
      <c r="A990" t="s">
        <v>39</v>
      </c>
      <c r="B990" t="s">
        <v>66</v>
      </c>
      <c r="C990" t="s">
        <v>79</v>
      </c>
      <c r="D990" s="10">
        <v>25324.040258407593</v>
      </c>
      <c r="E990" s="10">
        <v>20809.795257568359</v>
      </c>
      <c r="F990" s="10">
        <v>46133.837463378906</v>
      </c>
      <c r="G990" s="10">
        <v>5174.904842376709</v>
      </c>
      <c r="H990" s="10">
        <v>28030.724609375</v>
      </c>
      <c r="I990" s="10">
        <v>33205.629455566406</v>
      </c>
      <c r="J990" s="10">
        <v>14381.410266876221</v>
      </c>
      <c r="K990" s="10">
        <v>24278.510238647461</v>
      </c>
      <c r="L990" s="10">
        <v>38659.921447753906</v>
      </c>
      <c r="M990" s="10">
        <v>5318.2600500583649</v>
      </c>
      <c r="N990" s="10">
        <v>11881.775390625</v>
      </c>
      <c r="O990" s="10">
        <v>17200.03519654274</v>
      </c>
      <c r="P990" s="10">
        <v>906.65000534057617</v>
      </c>
      <c r="Q990" s="10">
        <v>8310.3850860595703</v>
      </c>
      <c r="R990" s="10">
        <v>9217.0349731445312</v>
      </c>
      <c r="S990" s="10">
        <v>9380.0150985717773</v>
      </c>
      <c r="T990" s="10">
        <v>1726.10498046875</v>
      </c>
      <c r="U990" s="10">
        <v>11106.120056152344</v>
      </c>
      <c r="V990" s="10">
        <v>19503.414752304554</v>
      </c>
      <c r="W990" s="10">
        <v>54663.686996459961</v>
      </c>
      <c r="X990" s="10">
        <v>74167.102806389332</v>
      </c>
      <c r="Y990" s="10">
        <v>2559.0100994110107</v>
      </c>
      <c r="Z990" s="10">
        <v>30714.485107421875</v>
      </c>
      <c r="AA990" s="10">
        <v>33273.494934082031</v>
      </c>
      <c r="AB990" s="10">
        <v>13668.035486936569</v>
      </c>
      <c r="AC990" s="10">
        <v>42985.34008026123</v>
      </c>
      <c r="AD990" s="10">
        <v>56653.374112129211</v>
      </c>
      <c r="AE990" s="10">
        <v>5412.7449493408203</v>
      </c>
      <c r="AF990" s="10">
        <v>13390.315246582031</v>
      </c>
      <c r="AG990" s="10">
        <v>18803.060302734375</v>
      </c>
      <c r="AH990" s="10">
        <v>1839.7099390029907</v>
      </c>
      <c r="AI990" s="10">
        <v>13414.024909973145</v>
      </c>
      <c r="AJ990" s="10">
        <v>15253.734909057617</v>
      </c>
      <c r="AK990" s="10">
        <v>9445.8148422241211</v>
      </c>
      <c r="AL990" s="10">
        <v>28935.115463256836</v>
      </c>
      <c r="AM990" s="10">
        <v>38380.930335998535</v>
      </c>
      <c r="AN990" s="10">
        <v>19503.414752304554</v>
      </c>
      <c r="AO990" s="10">
        <v>54663.686996459961</v>
      </c>
      <c r="AP990" s="10">
        <v>74167.102806389332</v>
      </c>
      <c r="AQ990" s="10">
        <v>2559.0100994110107</v>
      </c>
      <c r="AR990" s="10">
        <v>30714.485107421875</v>
      </c>
      <c r="AS990" s="10">
        <v>33273.494934082031</v>
      </c>
      <c r="AT990" s="10">
        <v>13668.035486936569</v>
      </c>
      <c r="AU990" s="10">
        <v>42985.34008026123</v>
      </c>
      <c r="AV990" s="10">
        <v>56653.374112129211</v>
      </c>
      <c r="AW990" s="10">
        <v>5412.7449493408203</v>
      </c>
      <c r="AX990" s="10">
        <v>13390.315246582031</v>
      </c>
      <c r="AY990" s="10">
        <v>18803.060302734375</v>
      </c>
      <c r="AZ990" s="10">
        <v>1839.7099390029907</v>
      </c>
      <c r="BA990" s="10">
        <v>13414.024909973145</v>
      </c>
      <c r="BB990" s="10">
        <v>15253.734909057617</v>
      </c>
      <c r="BC990" s="10">
        <v>9445.8148422241211</v>
      </c>
      <c r="BD990" s="10">
        <v>28935.115463256836</v>
      </c>
      <c r="BE990" s="10">
        <v>38380.930335998535</v>
      </c>
      <c r="BF990" s="10">
        <v>17912.249962151051</v>
      </c>
      <c r="BG990" s="10">
        <v>57608.351989746094</v>
      </c>
      <c r="BH990" s="10">
        <v>75520.598259270191</v>
      </c>
      <c r="BI990" s="10">
        <v>1532.6899700164795</v>
      </c>
      <c r="BJ990" s="10">
        <v>31457.500122070312</v>
      </c>
      <c r="BK990" s="10">
        <v>32990.189880371094</v>
      </c>
      <c r="BL990" s="10">
        <v>12463.559783935547</v>
      </c>
      <c r="BM990" s="10">
        <v>48104.440605163574</v>
      </c>
      <c r="BN990" s="10">
        <v>60568.001916885376</v>
      </c>
      <c r="BO990" s="10">
        <v>5208.9800097942352</v>
      </c>
      <c r="BP990" s="10">
        <v>10912.284973144531</v>
      </c>
      <c r="BQ990" s="10">
        <v>16121.265166044235</v>
      </c>
      <c r="BR990" s="10">
        <v>1532.3249759674072</v>
      </c>
      <c r="BS990" s="10">
        <v>15555.370124816895</v>
      </c>
      <c r="BT990" s="10">
        <v>17087.695083618164</v>
      </c>
      <c r="BU990" s="10">
        <v>9258.8748617172241</v>
      </c>
      <c r="BV990" s="10">
        <v>28986.850463867188</v>
      </c>
      <c r="BW990" s="10">
        <v>38245.725311279297</v>
      </c>
      <c r="BX990" s="10">
        <v>17912.249962151051</v>
      </c>
      <c r="BY990" s="10">
        <v>57608.351989746094</v>
      </c>
      <c r="BZ990" s="10">
        <v>75520.598259270191</v>
      </c>
      <c r="CA990" s="10">
        <v>1532.6899700164795</v>
      </c>
      <c r="CB990" s="10">
        <v>31457.500122070312</v>
      </c>
      <c r="CC990" s="10">
        <v>32990.189880371094</v>
      </c>
      <c r="CD990" s="10">
        <v>12463.559783935547</v>
      </c>
      <c r="CE990" s="10">
        <v>48104.440605163574</v>
      </c>
      <c r="CF990" s="10">
        <v>60568.001916885376</v>
      </c>
      <c r="CG990" s="10">
        <v>5208.9800097942352</v>
      </c>
      <c r="CH990" s="10">
        <v>10912.284973144531</v>
      </c>
      <c r="CI990" s="10">
        <v>16121.265166044235</v>
      </c>
      <c r="CJ990" s="10">
        <v>1532.3249759674072</v>
      </c>
      <c r="CK990" s="10">
        <v>15555.370124816895</v>
      </c>
      <c r="CL990" s="10">
        <v>17087.695083618164</v>
      </c>
      <c r="CM990" s="10">
        <v>9258.8748617172241</v>
      </c>
      <c r="CN990" s="10">
        <v>28986.850463867188</v>
      </c>
      <c r="CO990" s="10">
        <v>38245.725311279297</v>
      </c>
      <c r="CP990" s="10">
        <v>16121.774986565113</v>
      </c>
      <c r="CQ990" s="10">
        <v>57841.453552246094</v>
      </c>
      <c r="CR990" s="10">
        <v>73963.228752434254</v>
      </c>
      <c r="CS990" s="10">
        <v>506.31000995635986</v>
      </c>
      <c r="CT990" s="10">
        <v>17437.900512695312</v>
      </c>
      <c r="CU990" s="10">
        <v>17944.210144042969</v>
      </c>
      <c r="CV990" s="10">
        <v>11193.460056066513</v>
      </c>
      <c r="CW990" s="10">
        <v>50777.674003601074</v>
      </c>
      <c r="CX990" s="10">
        <v>61971.133601903915</v>
      </c>
      <c r="CY990" s="10">
        <v>5014.9700267314911</v>
      </c>
      <c r="CZ990" s="10">
        <v>10658.994934082031</v>
      </c>
      <c r="DA990" s="10">
        <v>15673.96483874321</v>
      </c>
      <c r="DB990" s="10">
        <v>1234.9600024223328</v>
      </c>
      <c r="DC990" s="10">
        <v>11486.905006408691</v>
      </c>
      <c r="DD990" s="10">
        <v>12721.865188598633</v>
      </c>
      <c r="DE990" s="10">
        <v>9052.1299657821655</v>
      </c>
      <c r="DF990" s="10">
        <v>40310.385620117188</v>
      </c>
      <c r="DG990" s="10">
        <v>49362.515556335449</v>
      </c>
    </row>
    <row r="991" spans="1:111">
      <c r="A991" t="s">
        <v>39</v>
      </c>
      <c r="B991" t="s">
        <v>70</v>
      </c>
      <c r="C991" t="s">
        <v>104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64.375</v>
      </c>
      <c r="T991" s="10">
        <v>0</v>
      </c>
      <c r="U991" s="10">
        <v>64.375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  <c r="AC991" s="10">
        <v>0</v>
      </c>
      <c r="AD991" s="10">
        <v>0</v>
      </c>
      <c r="AE991" s="10">
        <v>0</v>
      </c>
      <c r="AF991" s="10">
        <v>0</v>
      </c>
      <c r="AG991" s="10">
        <v>0</v>
      </c>
      <c r="AH991" s="10">
        <v>0</v>
      </c>
      <c r="AI991" s="10">
        <v>0</v>
      </c>
      <c r="AJ991" s="10">
        <v>0</v>
      </c>
      <c r="AK991" s="10">
        <v>64.375</v>
      </c>
      <c r="AL991" s="10">
        <v>0</v>
      </c>
      <c r="AM991" s="10">
        <v>64.375</v>
      </c>
      <c r="AN991" s="10">
        <v>0</v>
      </c>
      <c r="AO991" s="10">
        <v>0</v>
      </c>
      <c r="AP991" s="10">
        <v>0</v>
      </c>
      <c r="AQ991" s="10">
        <v>0</v>
      </c>
      <c r="AR991" s="10">
        <v>0</v>
      </c>
      <c r="AS991" s="10">
        <v>0</v>
      </c>
      <c r="AT991" s="10">
        <v>0</v>
      </c>
      <c r="AU991" s="10">
        <v>0</v>
      </c>
      <c r="AV991" s="10">
        <v>0</v>
      </c>
      <c r="AW991" s="10">
        <v>0</v>
      </c>
      <c r="AX991" s="10">
        <v>0</v>
      </c>
      <c r="AY991" s="10">
        <v>0</v>
      </c>
      <c r="AZ991" s="10">
        <v>0</v>
      </c>
      <c r="BA991" s="10">
        <v>0</v>
      </c>
      <c r="BB991" s="10">
        <v>0</v>
      </c>
      <c r="BC991" s="10">
        <v>64.375</v>
      </c>
      <c r="BD991" s="10">
        <v>0</v>
      </c>
      <c r="BE991" s="10">
        <v>64.375</v>
      </c>
      <c r="BF991" s="10">
        <v>0</v>
      </c>
      <c r="BG991" s="10">
        <v>0</v>
      </c>
      <c r="BH991" s="10">
        <v>0</v>
      </c>
      <c r="BI991" s="10">
        <v>0</v>
      </c>
      <c r="BJ991" s="10">
        <v>0</v>
      </c>
      <c r="BK991" s="10">
        <v>0</v>
      </c>
      <c r="BL991" s="10">
        <v>0</v>
      </c>
      <c r="BM991" s="10">
        <v>0</v>
      </c>
      <c r="BN991" s="10">
        <v>0</v>
      </c>
      <c r="BO991" s="10">
        <v>0</v>
      </c>
      <c r="BP991" s="10">
        <v>0</v>
      </c>
      <c r="BQ991" s="10">
        <v>0</v>
      </c>
      <c r="BR991" s="10">
        <v>0</v>
      </c>
      <c r="BS991" s="10">
        <v>0</v>
      </c>
      <c r="BT991" s="10">
        <v>0</v>
      </c>
      <c r="BU991" s="10">
        <v>64.375</v>
      </c>
      <c r="BV991" s="10">
        <v>0</v>
      </c>
      <c r="BW991" s="10">
        <v>64.375</v>
      </c>
      <c r="BX991" s="10">
        <v>0</v>
      </c>
      <c r="BY991" s="10">
        <v>0</v>
      </c>
      <c r="BZ991" s="10">
        <v>0</v>
      </c>
      <c r="CA991" s="10">
        <v>0</v>
      </c>
      <c r="CB991" s="10">
        <v>0</v>
      </c>
      <c r="CC991" s="10">
        <v>0</v>
      </c>
      <c r="CD991" s="10">
        <v>0</v>
      </c>
      <c r="CE991" s="10">
        <v>0</v>
      </c>
      <c r="CF991" s="10">
        <v>0</v>
      </c>
      <c r="CG991" s="10">
        <v>0</v>
      </c>
      <c r="CH991" s="10">
        <v>0</v>
      </c>
      <c r="CI991" s="10">
        <v>0</v>
      </c>
      <c r="CJ991" s="10">
        <v>0</v>
      </c>
      <c r="CK991" s="10">
        <v>0</v>
      </c>
      <c r="CL991" s="10">
        <v>0</v>
      </c>
      <c r="CM991" s="10">
        <v>64.375</v>
      </c>
      <c r="CN991" s="10">
        <v>0</v>
      </c>
      <c r="CO991" s="10">
        <v>64.375</v>
      </c>
      <c r="CP991" s="10">
        <v>0</v>
      </c>
      <c r="CQ991" s="10">
        <v>0</v>
      </c>
      <c r="CR991" s="10">
        <v>0</v>
      </c>
      <c r="CS991" s="10">
        <v>0</v>
      </c>
      <c r="CT991" s="10">
        <v>0</v>
      </c>
      <c r="CU991" s="10">
        <v>0</v>
      </c>
      <c r="CV991" s="10">
        <v>0</v>
      </c>
      <c r="CW991" s="10">
        <v>0</v>
      </c>
      <c r="CX991" s="10">
        <v>0</v>
      </c>
      <c r="CY991" s="10">
        <v>0</v>
      </c>
      <c r="CZ991" s="10">
        <v>0</v>
      </c>
      <c r="DA991" s="10">
        <v>0</v>
      </c>
      <c r="DB991" s="10">
        <v>0</v>
      </c>
      <c r="DC991" s="10">
        <v>0</v>
      </c>
      <c r="DD991" s="10">
        <v>0</v>
      </c>
      <c r="DE991" s="10">
        <v>64.375</v>
      </c>
      <c r="DF991" s="10">
        <v>0</v>
      </c>
      <c r="DG991" s="10">
        <v>64.375</v>
      </c>
    </row>
    <row r="992" spans="1:111">
      <c r="A992" t="s">
        <v>39</v>
      </c>
      <c r="B992" t="s">
        <v>70</v>
      </c>
      <c r="C992" t="s">
        <v>103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74.680000305175781</v>
      </c>
      <c r="K992" s="10">
        <v>1048.1650390625</v>
      </c>
      <c r="L992" s="10">
        <v>1122.8450927734375</v>
      </c>
      <c r="M992" s="10">
        <v>8.8599996566772461</v>
      </c>
      <c r="N992" s="10">
        <v>3772.630126953125</v>
      </c>
      <c r="O992" s="10">
        <v>3781.490234375</v>
      </c>
      <c r="P992" s="10">
        <v>0</v>
      </c>
      <c r="Q992" s="10">
        <v>594.21502685546875</v>
      </c>
      <c r="R992" s="10">
        <v>594.21502685546875</v>
      </c>
      <c r="S992" s="10">
        <v>0</v>
      </c>
      <c r="T992" s="10">
        <v>1781.6650390625</v>
      </c>
      <c r="U992" s="10">
        <v>1781.6650390625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14.935000419616699</v>
      </c>
      <c r="AC992" s="10">
        <v>524.08502197265625</v>
      </c>
      <c r="AD992" s="10">
        <v>539.02001953125</v>
      </c>
      <c r="AE992" s="10">
        <v>0</v>
      </c>
      <c r="AF992" s="10">
        <v>3433.610107421875</v>
      </c>
      <c r="AG992" s="10">
        <v>3433.610107421875</v>
      </c>
      <c r="AH992" s="10">
        <v>0</v>
      </c>
      <c r="AI992" s="10">
        <v>594.21502685546875</v>
      </c>
      <c r="AJ992" s="10">
        <v>594.21502685546875</v>
      </c>
      <c r="AK992" s="10">
        <v>0</v>
      </c>
      <c r="AL992" s="10">
        <v>1781.6650390625</v>
      </c>
      <c r="AM992" s="10">
        <v>1781.6650390625</v>
      </c>
      <c r="AN992" s="10">
        <v>0</v>
      </c>
      <c r="AO992" s="10">
        <v>0</v>
      </c>
      <c r="AP992" s="10">
        <v>0</v>
      </c>
      <c r="AQ992" s="10">
        <v>0</v>
      </c>
      <c r="AR992" s="10">
        <v>0</v>
      </c>
      <c r="AS992" s="10">
        <v>0</v>
      </c>
      <c r="AT992" s="10">
        <v>14.935000419616699</v>
      </c>
      <c r="AU992" s="10">
        <v>524.08502197265625</v>
      </c>
      <c r="AV992" s="10">
        <v>539.02001953125</v>
      </c>
      <c r="AW992" s="10">
        <v>0</v>
      </c>
      <c r="AX992" s="10">
        <v>3433.610107421875</v>
      </c>
      <c r="AY992" s="10">
        <v>3433.610107421875</v>
      </c>
      <c r="AZ992" s="10">
        <v>0</v>
      </c>
      <c r="BA992" s="10">
        <v>594.21502685546875</v>
      </c>
      <c r="BB992" s="10">
        <v>594.21502685546875</v>
      </c>
      <c r="BC992" s="10">
        <v>0</v>
      </c>
      <c r="BD992" s="10">
        <v>1781.6650390625</v>
      </c>
      <c r="BE992" s="10">
        <v>1781.6650390625</v>
      </c>
      <c r="BF992" s="10">
        <v>0</v>
      </c>
      <c r="BG992" s="10">
        <v>0</v>
      </c>
      <c r="BH992" s="10">
        <v>0</v>
      </c>
      <c r="BI992" s="10">
        <v>0</v>
      </c>
      <c r="BJ992" s="10">
        <v>0</v>
      </c>
      <c r="BK992" s="10">
        <v>0</v>
      </c>
      <c r="BL992" s="10">
        <v>0</v>
      </c>
      <c r="BM992" s="10">
        <v>0</v>
      </c>
      <c r="BN992" s="10">
        <v>0</v>
      </c>
      <c r="BO992" s="10">
        <v>0</v>
      </c>
      <c r="BP992" s="10">
        <v>3433.610107421875</v>
      </c>
      <c r="BQ992" s="10">
        <v>3433.610107421875</v>
      </c>
      <c r="BR992" s="10">
        <v>0</v>
      </c>
      <c r="BS992" s="10">
        <v>594.21502685546875</v>
      </c>
      <c r="BT992" s="10">
        <v>594.21502685546875</v>
      </c>
      <c r="BU992" s="10">
        <v>0</v>
      </c>
      <c r="BV992" s="10">
        <v>1781.6650390625</v>
      </c>
      <c r="BW992" s="10">
        <v>1781.6650390625</v>
      </c>
      <c r="BX992" s="10">
        <v>0</v>
      </c>
      <c r="BY992" s="10">
        <v>0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10">
        <v>0</v>
      </c>
      <c r="CF992" s="10">
        <v>0</v>
      </c>
      <c r="CG992" s="10">
        <v>0</v>
      </c>
      <c r="CH992" s="10">
        <v>3433.610107421875</v>
      </c>
      <c r="CI992" s="10">
        <v>3433.610107421875</v>
      </c>
      <c r="CJ992" s="10">
        <v>0</v>
      </c>
      <c r="CK992" s="10">
        <v>594.21502685546875</v>
      </c>
      <c r="CL992" s="10">
        <v>594.21502685546875</v>
      </c>
      <c r="CM992" s="10">
        <v>0</v>
      </c>
      <c r="CN992" s="10">
        <v>1781.6650390625</v>
      </c>
      <c r="CO992" s="10">
        <v>1781.6650390625</v>
      </c>
      <c r="CP992" s="10">
        <v>0</v>
      </c>
      <c r="CQ992" s="10">
        <v>0</v>
      </c>
      <c r="CR992" s="10">
        <v>0</v>
      </c>
      <c r="CS992" s="10">
        <v>0</v>
      </c>
      <c r="CT992" s="10">
        <v>0</v>
      </c>
      <c r="CU992" s="10">
        <v>0</v>
      </c>
      <c r="CV992" s="10">
        <v>0</v>
      </c>
      <c r="CW992" s="10">
        <v>0</v>
      </c>
      <c r="CX992" s="10">
        <v>0</v>
      </c>
      <c r="CY992" s="10">
        <v>0</v>
      </c>
      <c r="CZ992" s="10">
        <v>3433.610107421875</v>
      </c>
      <c r="DA992" s="10">
        <v>3433.610107421875</v>
      </c>
      <c r="DB992" s="10">
        <v>0</v>
      </c>
      <c r="DC992" s="10">
        <v>1960.1700439453125</v>
      </c>
      <c r="DD992" s="10">
        <v>1960.1700439453125</v>
      </c>
      <c r="DE992" s="10">
        <v>0</v>
      </c>
      <c r="DF992" s="10">
        <v>1781.6650390625</v>
      </c>
      <c r="DG992" s="10">
        <v>1781.6650390625</v>
      </c>
    </row>
    <row r="993" spans="1:111">
      <c r="A993" t="s">
        <v>39</v>
      </c>
      <c r="B993" t="s">
        <v>70</v>
      </c>
      <c r="C993" t="s">
        <v>91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766.84002685546875</v>
      </c>
      <c r="T993" s="10">
        <v>0</v>
      </c>
      <c r="U993" s="10">
        <v>766.84002685546875</v>
      </c>
      <c r="V993" s="10">
        <v>0</v>
      </c>
      <c r="W993" s="10">
        <v>0</v>
      </c>
      <c r="X993" s="10">
        <v>0</v>
      </c>
      <c r="Y993" s="10">
        <v>0</v>
      </c>
      <c r="Z993" s="10">
        <v>0</v>
      </c>
      <c r="AA993" s="10">
        <v>0</v>
      </c>
      <c r="AB993" s="10">
        <v>0</v>
      </c>
      <c r="AC993" s="10">
        <v>0</v>
      </c>
      <c r="AD993" s="10">
        <v>0</v>
      </c>
      <c r="AE993" s="10">
        <v>0</v>
      </c>
      <c r="AF993" s="10">
        <v>0</v>
      </c>
      <c r="AG993" s="10">
        <v>0</v>
      </c>
      <c r="AH993" s="10">
        <v>0</v>
      </c>
      <c r="AI993" s="10">
        <v>0</v>
      </c>
      <c r="AJ993" s="10">
        <v>0</v>
      </c>
      <c r="AK993" s="10">
        <v>766.84002685546875</v>
      </c>
      <c r="AL993" s="10">
        <v>0</v>
      </c>
      <c r="AM993" s="10">
        <v>766.84002685546875</v>
      </c>
      <c r="AN993" s="10">
        <v>0</v>
      </c>
      <c r="AO993" s="10">
        <v>0</v>
      </c>
      <c r="AP993" s="10">
        <v>0</v>
      </c>
      <c r="AQ993" s="10">
        <v>0</v>
      </c>
      <c r="AR993" s="10">
        <v>0</v>
      </c>
      <c r="AS993" s="10">
        <v>0</v>
      </c>
      <c r="AT993" s="10">
        <v>0</v>
      </c>
      <c r="AU993" s="10">
        <v>0</v>
      </c>
      <c r="AV993" s="10">
        <v>0</v>
      </c>
      <c r="AW993" s="10">
        <v>0</v>
      </c>
      <c r="AX993" s="10">
        <v>0</v>
      </c>
      <c r="AY993" s="10">
        <v>0</v>
      </c>
      <c r="AZ993" s="10">
        <v>0</v>
      </c>
      <c r="BA993" s="10">
        <v>0</v>
      </c>
      <c r="BB993" s="10">
        <v>0</v>
      </c>
      <c r="BC993" s="10">
        <v>766.84002685546875</v>
      </c>
      <c r="BD993" s="10">
        <v>0</v>
      </c>
      <c r="BE993" s="10">
        <v>766.84002685546875</v>
      </c>
      <c r="BF993" s="10">
        <v>0</v>
      </c>
      <c r="BG993" s="10">
        <v>0</v>
      </c>
      <c r="BH993" s="10">
        <v>0</v>
      </c>
      <c r="BI993" s="10">
        <v>0</v>
      </c>
      <c r="BJ993" s="10">
        <v>0</v>
      </c>
      <c r="BK993" s="10">
        <v>0</v>
      </c>
      <c r="BL993" s="10">
        <v>0</v>
      </c>
      <c r="BM993" s="10">
        <v>0</v>
      </c>
      <c r="BN993" s="10">
        <v>0</v>
      </c>
      <c r="BO993" s="10">
        <v>0</v>
      </c>
      <c r="BP993" s="10">
        <v>0</v>
      </c>
      <c r="BQ993" s="10">
        <v>0</v>
      </c>
      <c r="BR993" s="10">
        <v>0</v>
      </c>
      <c r="BS993" s="10">
        <v>0</v>
      </c>
      <c r="BT993" s="10">
        <v>0</v>
      </c>
      <c r="BU993" s="10">
        <v>766.84002685546875</v>
      </c>
      <c r="BV993" s="10">
        <v>0</v>
      </c>
      <c r="BW993" s="10">
        <v>766.84002685546875</v>
      </c>
      <c r="BX993" s="10">
        <v>0</v>
      </c>
      <c r="BY993" s="10">
        <v>0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10">
        <v>0</v>
      </c>
      <c r="CF993" s="10">
        <v>0</v>
      </c>
      <c r="CG993" s="10">
        <v>0</v>
      </c>
      <c r="CH993" s="10">
        <v>0</v>
      </c>
      <c r="CI993" s="10">
        <v>0</v>
      </c>
      <c r="CJ993" s="10">
        <v>0</v>
      </c>
      <c r="CK993" s="10">
        <v>0</v>
      </c>
      <c r="CL993" s="10">
        <v>0</v>
      </c>
      <c r="CM993" s="10">
        <v>766.84002685546875</v>
      </c>
      <c r="CN993" s="10">
        <v>0</v>
      </c>
      <c r="CO993" s="10">
        <v>766.84002685546875</v>
      </c>
      <c r="CP993" s="10">
        <v>0</v>
      </c>
      <c r="CQ993" s="10">
        <v>0</v>
      </c>
      <c r="CR993" s="10">
        <v>0</v>
      </c>
      <c r="CS993" s="10">
        <v>0</v>
      </c>
      <c r="CT993" s="10">
        <v>0</v>
      </c>
      <c r="CU993" s="10">
        <v>0</v>
      </c>
      <c r="CV993" s="10">
        <v>0</v>
      </c>
      <c r="CW993" s="10">
        <v>0</v>
      </c>
      <c r="CX993" s="10">
        <v>0</v>
      </c>
      <c r="CY993" s="10">
        <v>0</v>
      </c>
      <c r="CZ993" s="10">
        <v>0</v>
      </c>
      <c r="DA993" s="10">
        <v>0</v>
      </c>
      <c r="DB993" s="10">
        <v>0</v>
      </c>
      <c r="DC993" s="10">
        <v>0</v>
      </c>
      <c r="DD993" s="10">
        <v>0</v>
      </c>
      <c r="DE993" s="10">
        <v>766.84002685546875</v>
      </c>
      <c r="DF993" s="10">
        <v>0</v>
      </c>
      <c r="DG993" s="10">
        <v>766.84002685546875</v>
      </c>
    </row>
    <row r="994" spans="1:111">
      <c r="A994" t="s">
        <v>39</v>
      </c>
      <c r="B994" t="s">
        <v>70</v>
      </c>
      <c r="C994" t="s">
        <v>99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3500</v>
      </c>
      <c r="L994" s="10">
        <v>3500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1395.5</v>
      </c>
      <c r="T994" s="10">
        <v>54282</v>
      </c>
      <c r="U994" s="10">
        <v>55677.5</v>
      </c>
      <c r="V994" s="10">
        <v>0</v>
      </c>
      <c r="W994" s="10">
        <v>0</v>
      </c>
      <c r="X994" s="10">
        <v>0</v>
      </c>
      <c r="Y994" s="10">
        <v>0</v>
      </c>
      <c r="Z994" s="10">
        <v>0</v>
      </c>
      <c r="AA994" s="10">
        <v>0</v>
      </c>
      <c r="AB994" s="10">
        <v>0</v>
      </c>
      <c r="AC994" s="10">
        <v>47090.91015625</v>
      </c>
      <c r="AD994" s="10">
        <v>47090.91015625</v>
      </c>
      <c r="AE994" s="10">
        <v>0</v>
      </c>
      <c r="AF994" s="10">
        <v>0</v>
      </c>
      <c r="AG994" s="10">
        <v>0</v>
      </c>
      <c r="AH994" s="10">
        <v>0</v>
      </c>
      <c r="AI994" s="10">
        <v>0</v>
      </c>
      <c r="AJ994" s="10">
        <v>0</v>
      </c>
      <c r="AK994" s="10">
        <v>8721.884765625</v>
      </c>
      <c r="AL994" s="10">
        <v>54281.6640625</v>
      </c>
      <c r="AM994" s="10">
        <v>63003.546875</v>
      </c>
      <c r="AN994" s="10">
        <v>0</v>
      </c>
      <c r="AO994" s="10">
        <v>0</v>
      </c>
      <c r="AP994" s="10">
        <v>0</v>
      </c>
      <c r="AQ994" s="10">
        <v>0</v>
      </c>
      <c r="AR994" s="10">
        <v>0</v>
      </c>
      <c r="AS994" s="10">
        <v>0</v>
      </c>
      <c r="AT994" s="10">
        <v>0</v>
      </c>
      <c r="AU994" s="10">
        <v>47090.91015625</v>
      </c>
      <c r="AV994" s="10">
        <v>47090.91015625</v>
      </c>
      <c r="AW994" s="10">
        <v>0</v>
      </c>
      <c r="AX994" s="10">
        <v>0</v>
      </c>
      <c r="AY994" s="10">
        <v>0</v>
      </c>
      <c r="AZ994" s="10">
        <v>0</v>
      </c>
      <c r="BA994" s="10">
        <v>0</v>
      </c>
      <c r="BB994" s="10">
        <v>0</v>
      </c>
      <c r="BC994" s="10">
        <v>8721.884765625</v>
      </c>
      <c r="BD994" s="10">
        <v>54281.6640625</v>
      </c>
      <c r="BE994" s="10">
        <v>63003.546875</v>
      </c>
      <c r="BF994" s="10">
        <v>0</v>
      </c>
      <c r="BG994" s="10">
        <v>0</v>
      </c>
      <c r="BH994" s="10">
        <v>0</v>
      </c>
      <c r="BI994" s="10">
        <v>0</v>
      </c>
      <c r="BJ994" s="10">
        <v>0</v>
      </c>
      <c r="BK994" s="10">
        <v>0</v>
      </c>
      <c r="BL994" s="10">
        <v>0</v>
      </c>
      <c r="BM994" s="10">
        <v>47090.91015625</v>
      </c>
      <c r="BN994" s="10">
        <v>47090.91015625</v>
      </c>
      <c r="BO994" s="10">
        <v>0</v>
      </c>
      <c r="BP994" s="10">
        <v>0</v>
      </c>
      <c r="BQ994" s="10">
        <v>0</v>
      </c>
      <c r="BR994" s="10">
        <v>0</v>
      </c>
      <c r="BS994" s="10">
        <v>0</v>
      </c>
      <c r="BT994" s="10">
        <v>0</v>
      </c>
      <c r="BU994" s="10">
        <v>5806.81494140625</v>
      </c>
      <c r="BV994" s="10">
        <v>27140.8359375</v>
      </c>
      <c r="BW994" s="10">
        <v>32947.65234375</v>
      </c>
      <c r="BX994" s="10">
        <v>0</v>
      </c>
      <c r="BY994" s="10">
        <v>0</v>
      </c>
      <c r="BZ994" s="10">
        <v>0</v>
      </c>
      <c r="CA994" s="10">
        <v>0</v>
      </c>
      <c r="CB994" s="10">
        <v>0</v>
      </c>
      <c r="CC994" s="10">
        <v>0</v>
      </c>
      <c r="CD994" s="10">
        <v>0</v>
      </c>
      <c r="CE994" s="10">
        <v>47090.91015625</v>
      </c>
      <c r="CF994" s="10">
        <v>47090.91015625</v>
      </c>
      <c r="CG994" s="10">
        <v>0</v>
      </c>
      <c r="CH994" s="10">
        <v>0</v>
      </c>
      <c r="CI994" s="10">
        <v>0</v>
      </c>
      <c r="CJ994" s="10">
        <v>0</v>
      </c>
      <c r="CK994" s="10">
        <v>0</v>
      </c>
      <c r="CL994" s="10">
        <v>0</v>
      </c>
      <c r="CM994" s="10">
        <v>5806.81494140625</v>
      </c>
      <c r="CN994" s="10">
        <v>27140.8359375</v>
      </c>
      <c r="CO994" s="10">
        <v>32947.65234375</v>
      </c>
      <c r="CP994" s="10">
        <v>0</v>
      </c>
      <c r="CQ994" s="10">
        <v>0</v>
      </c>
      <c r="CR994" s="10">
        <v>0</v>
      </c>
      <c r="CS994" s="10">
        <v>0</v>
      </c>
      <c r="CT994" s="10">
        <v>0</v>
      </c>
      <c r="CU994" s="10">
        <v>0</v>
      </c>
      <c r="CV994" s="10">
        <v>0</v>
      </c>
      <c r="CW994" s="10">
        <v>47090.91015625</v>
      </c>
      <c r="CX994" s="10">
        <v>47090.91015625</v>
      </c>
      <c r="CY994" s="10">
        <v>0</v>
      </c>
      <c r="CZ994" s="10">
        <v>0</v>
      </c>
      <c r="DA994" s="10">
        <v>0</v>
      </c>
      <c r="DB994" s="10">
        <v>0</v>
      </c>
      <c r="DC994" s="10">
        <v>0</v>
      </c>
      <c r="DD994" s="10">
        <v>0</v>
      </c>
      <c r="DE994" s="10">
        <v>4062.43994140625</v>
      </c>
      <c r="DF994" s="10">
        <v>0</v>
      </c>
      <c r="DG994" s="10">
        <v>4062.43994140625</v>
      </c>
    </row>
    <row r="995" spans="1:111">
      <c r="A995" t="s">
        <v>39</v>
      </c>
      <c r="B995" t="s">
        <v>67</v>
      </c>
      <c r="C995" t="s">
        <v>79</v>
      </c>
      <c r="D995" s="10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74.680000305175781</v>
      </c>
      <c r="K995" s="10">
        <v>4548.1650390625</v>
      </c>
      <c r="L995" s="10">
        <v>4622.8450927734375</v>
      </c>
      <c r="M995" s="10">
        <v>8.8599996566772461</v>
      </c>
      <c r="N995" s="10">
        <v>3772.630126953125</v>
      </c>
      <c r="O995" s="10">
        <v>3781.490234375</v>
      </c>
      <c r="P995" s="10">
        <v>0</v>
      </c>
      <c r="Q995" s="10">
        <v>594.21502685546875</v>
      </c>
      <c r="R995" s="10">
        <v>594.21502685546875</v>
      </c>
      <c r="S995" s="10">
        <v>2226.7150268554688</v>
      </c>
      <c r="T995" s="10">
        <v>56063.6650390625</v>
      </c>
      <c r="U995" s="10">
        <v>58290.380065917969</v>
      </c>
      <c r="V995" s="10">
        <v>0</v>
      </c>
      <c r="W995" s="10">
        <v>0</v>
      </c>
      <c r="X995" s="10">
        <v>0</v>
      </c>
      <c r="Y995" s="10">
        <v>0</v>
      </c>
      <c r="Z995" s="10">
        <v>0</v>
      </c>
      <c r="AA995" s="10">
        <v>0</v>
      </c>
      <c r="AB995" s="10">
        <v>14.935000419616699</v>
      </c>
      <c r="AC995" s="10">
        <v>47614.995178222656</v>
      </c>
      <c r="AD995" s="10">
        <v>47629.93017578125</v>
      </c>
      <c r="AE995" s="10">
        <v>0</v>
      </c>
      <c r="AF995" s="10">
        <v>3433.610107421875</v>
      </c>
      <c r="AG995" s="10">
        <v>3433.610107421875</v>
      </c>
      <c r="AH995" s="10">
        <v>0</v>
      </c>
      <c r="AI995" s="10">
        <v>594.21502685546875</v>
      </c>
      <c r="AJ995" s="10">
        <v>594.21502685546875</v>
      </c>
      <c r="AK995" s="10">
        <v>9553.0997924804688</v>
      </c>
      <c r="AL995" s="10">
        <v>56063.3291015625</v>
      </c>
      <c r="AM995" s="10">
        <v>65616.426940917969</v>
      </c>
      <c r="AN995" s="10">
        <v>0</v>
      </c>
      <c r="AO995" s="10">
        <v>0</v>
      </c>
      <c r="AP995" s="10">
        <v>0</v>
      </c>
      <c r="AQ995" s="10">
        <v>0</v>
      </c>
      <c r="AR995" s="10">
        <v>0</v>
      </c>
      <c r="AS995" s="10">
        <v>0</v>
      </c>
      <c r="AT995" s="10">
        <v>14.935000419616699</v>
      </c>
      <c r="AU995" s="10">
        <v>47614.995178222656</v>
      </c>
      <c r="AV995" s="10">
        <v>47629.93017578125</v>
      </c>
      <c r="AW995" s="10">
        <v>0</v>
      </c>
      <c r="AX995" s="10">
        <v>3433.610107421875</v>
      </c>
      <c r="AY995" s="10">
        <v>3433.610107421875</v>
      </c>
      <c r="AZ995" s="10">
        <v>0</v>
      </c>
      <c r="BA995" s="10">
        <v>594.21502685546875</v>
      </c>
      <c r="BB995" s="10">
        <v>594.21502685546875</v>
      </c>
      <c r="BC995" s="10">
        <v>9553.0997924804688</v>
      </c>
      <c r="BD995" s="10">
        <v>56063.3291015625</v>
      </c>
      <c r="BE995" s="10">
        <v>65616.426940917969</v>
      </c>
      <c r="BF995" s="10">
        <v>0</v>
      </c>
      <c r="BG995" s="10">
        <v>0</v>
      </c>
      <c r="BH995" s="10">
        <v>0</v>
      </c>
      <c r="BI995" s="10">
        <v>0</v>
      </c>
      <c r="BJ995" s="10">
        <v>0</v>
      </c>
      <c r="BK995" s="10">
        <v>0</v>
      </c>
      <c r="BL995" s="10">
        <v>0</v>
      </c>
      <c r="BM995" s="10">
        <v>47090.91015625</v>
      </c>
      <c r="BN995" s="10">
        <v>47090.91015625</v>
      </c>
      <c r="BO995" s="10">
        <v>0</v>
      </c>
      <c r="BP995" s="10">
        <v>3433.610107421875</v>
      </c>
      <c r="BQ995" s="10">
        <v>3433.610107421875</v>
      </c>
      <c r="BR995" s="10">
        <v>0</v>
      </c>
      <c r="BS995" s="10">
        <v>594.21502685546875</v>
      </c>
      <c r="BT995" s="10">
        <v>594.21502685546875</v>
      </c>
      <c r="BU995" s="10">
        <v>6638.0299682617188</v>
      </c>
      <c r="BV995" s="10">
        <v>28922.5009765625</v>
      </c>
      <c r="BW995" s="10">
        <v>35560.532409667969</v>
      </c>
      <c r="BX995" s="10">
        <v>0</v>
      </c>
      <c r="BY995" s="10">
        <v>0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E995" s="10">
        <v>47090.91015625</v>
      </c>
      <c r="CF995" s="10">
        <v>47090.91015625</v>
      </c>
      <c r="CG995" s="10">
        <v>0</v>
      </c>
      <c r="CH995" s="10">
        <v>3433.610107421875</v>
      </c>
      <c r="CI995" s="10">
        <v>3433.610107421875</v>
      </c>
      <c r="CJ995" s="10">
        <v>0</v>
      </c>
      <c r="CK995" s="10">
        <v>594.21502685546875</v>
      </c>
      <c r="CL995" s="10">
        <v>594.21502685546875</v>
      </c>
      <c r="CM995" s="10">
        <v>6638.0299682617188</v>
      </c>
      <c r="CN995" s="10">
        <v>28922.5009765625</v>
      </c>
      <c r="CO995" s="10">
        <v>35560.532409667969</v>
      </c>
      <c r="CP995" s="10">
        <v>0</v>
      </c>
      <c r="CQ995" s="10">
        <v>0</v>
      </c>
      <c r="CR995" s="10">
        <v>0</v>
      </c>
      <c r="CS995" s="10">
        <v>0</v>
      </c>
      <c r="CT995" s="10">
        <v>0</v>
      </c>
      <c r="CU995" s="10">
        <v>0</v>
      </c>
      <c r="CV995" s="10">
        <v>0</v>
      </c>
      <c r="CW995" s="10">
        <v>47090.91015625</v>
      </c>
      <c r="CX995" s="10">
        <v>47090.91015625</v>
      </c>
      <c r="CY995" s="10">
        <v>0</v>
      </c>
      <c r="CZ995" s="10">
        <v>3433.610107421875</v>
      </c>
      <c r="DA995" s="10">
        <v>3433.610107421875</v>
      </c>
      <c r="DB995" s="10">
        <v>0</v>
      </c>
      <c r="DC995" s="10">
        <v>1960.1700439453125</v>
      </c>
      <c r="DD995" s="10">
        <v>1960.1700439453125</v>
      </c>
      <c r="DE995" s="10">
        <v>4893.6549682617188</v>
      </c>
      <c r="DF995" s="10">
        <v>1781.6650390625</v>
      </c>
      <c r="DG995" s="10">
        <v>6675.3200073242188</v>
      </c>
    </row>
    <row r="996" spans="1:111">
      <c r="A996" t="s">
        <v>39</v>
      </c>
      <c r="B996" t="s">
        <v>71</v>
      </c>
      <c r="C996" t="s">
        <v>100</v>
      </c>
      <c r="D996" s="10">
        <v>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0</v>
      </c>
      <c r="Y996" s="10">
        <v>0</v>
      </c>
      <c r="Z996" s="10">
        <v>0</v>
      </c>
      <c r="AA996" s="10">
        <v>0</v>
      </c>
      <c r="AB996" s="10">
        <v>22903.669921875</v>
      </c>
      <c r="AC996" s="10">
        <v>0</v>
      </c>
      <c r="AD996" s="10">
        <v>22903.669921875</v>
      </c>
      <c r="AE996" s="10">
        <v>0</v>
      </c>
      <c r="AF996" s="10">
        <v>0</v>
      </c>
      <c r="AG996" s="10">
        <v>0</v>
      </c>
      <c r="AH996" s="10">
        <v>0</v>
      </c>
      <c r="AI996" s="10">
        <v>0</v>
      </c>
      <c r="AJ996" s="10">
        <v>0</v>
      </c>
      <c r="AK996" s="10">
        <v>0</v>
      </c>
      <c r="AL996" s="10">
        <v>0</v>
      </c>
      <c r="AM996" s="10">
        <v>0</v>
      </c>
      <c r="AN996" s="10">
        <v>0</v>
      </c>
      <c r="AO996" s="10">
        <v>0</v>
      </c>
      <c r="AP996" s="10">
        <v>0</v>
      </c>
      <c r="AQ996" s="10">
        <v>0</v>
      </c>
      <c r="AR996" s="10">
        <v>0</v>
      </c>
      <c r="AS996" s="10">
        <v>0</v>
      </c>
      <c r="AT996" s="10">
        <v>22903.669921875</v>
      </c>
      <c r="AU996" s="10">
        <v>0</v>
      </c>
      <c r="AV996" s="10">
        <v>22903.669921875</v>
      </c>
      <c r="AW996" s="10">
        <v>0</v>
      </c>
      <c r="AX996" s="10">
        <v>0</v>
      </c>
      <c r="AY996" s="10">
        <v>0</v>
      </c>
      <c r="AZ996" s="10">
        <v>0</v>
      </c>
      <c r="BA996" s="10">
        <v>0</v>
      </c>
      <c r="BB996" s="10">
        <v>0</v>
      </c>
      <c r="BC996" s="10">
        <v>0</v>
      </c>
      <c r="BD996" s="10">
        <v>0</v>
      </c>
      <c r="BE996" s="10">
        <v>0</v>
      </c>
      <c r="BF996" s="10">
        <v>0</v>
      </c>
      <c r="BG996" s="10">
        <v>0</v>
      </c>
      <c r="BH996" s="10">
        <v>0</v>
      </c>
      <c r="BI996" s="10">
        <v>0</v>
      </c>
      <c r="BJ996" s="10">
        <v>0</v>
      </c>
      <c r="BK996" s="10">
        <v>0</v>
      </c>
      <c r="BL996" s="10">
        <v>22903.669921875</v>
      </c>
      <c r="BM996" s="10">
        <v>363262</v>
      </c>
      <c r="BN996" s="10">
        <v>386165.65625</v>
      </c>
      <c r="BO996" s="10">
        <v>0</v>
      </c>
      <c r="BP996" s="10">
        <v>0</v>
      </c>
      <c r="BQ996" s="10">
        <v>0</v>
      </c>
      <c r="BR996" s="10">
        <v>0</v>
      </c>
      <c r="BS996" s="10">
        <v>0</v>
      </c>
      <c r="BT996" s="10">
        <v>0</v>
      </c>
      <c r="BU996" s="10">
        <v>0</v>
      </c>
      <c r="BV996" s="10">
        <v>0</v>
      </c>
      <c r="BW996" s="10">
        <v>0</v>
      </c>
      <c r="BX996" s="10">
        <v>0</v>
      </c>
      <c r="BY996" s="10">
        <v>0</v>
      </c>
      <c r="BZ996" s="10">
        <v>0</v>
      </c>
      <c r="CA996" s="10">
        <v>0</v>
      </c>
      <c r="CB996" s="10">
        <v>0</v>
      </c>
      <c r="CC996" s="10">
        <v>0</v>
      </c>
      <c r="CD996" s="10">
        <v>22903.669921875</v>
      </c>
      <c r="CE996" s="10">
        <v>363262</v>
      </c>
      <c r="CF996" s="10">
        <v>386165.65625</v>
      </c>
      <c r="CG996" s="10">
        <v>0</v>
      </c>
      <c r="CH996" s="10">
        <v>0</v>
      </c>
      <c r="CI996" s="10">
        <v>0</v>
      </c>
      <c r="CJ996" s="10">
        <v>0</v>
      </c>
      <c r="CK996" s="10">
        <v>0</v>
      </c>
      <c r="CL996" s="10">
        <v>0</v>
      </c>
      <c r="CM996" s="10">
        <v>0</v>
      </c>
      <c r="CN996" s="10">
        <v>0</v>
      </c>
      <c r="CO996" s="10">
        <v>0</v>
      </c>
      <c r="CP996" s="10">
        <v>0</v>
      </c>
      <c r="CQ996" s="10">
        <v>0</v>
      </c>
      <c r="CR996" s="10">
        <v>0</v>
      </c>
      <c r="CS996" s="10">
        <v>0</v>
      </c>
      <c r="CT996" s="10">
        <v>0</v>
      </c>
      <c r="CU996" s="10">
        <v>0</v>
      </c>
      <c r="CV996" s="10">
        <v>0</v>
      </c>
      <c r="CW996" s="10">
        <v>0</v>
      </c>
      <c r="CX996" s="10">
        <v>0</v>
      </c>
      <c r="CY996" s="10">
        <v>0</v>
      </c>
      <c r="CZ996" s="10">
        <v>0</v>
      </c>
      <c r="DA996" s="10">
        <v>0</v>
      </c>
      <c r="DB996" s="10">
        <v>0</v>
      </c>
      <c r="DC996" s="10">
        <v>0</v>
      </c>
      <c r="DD996" s="10">
        <v>0</v>
      </c>
      <c r="DE996" s="10">
        <v>0</v>
      </c>
      <c r="DF996" s="10">
        <v>0</v>
      </c>
      <c r="DG996" s="10">
        <v>0</v>
      </c>
    </row>
    <row r="997" spans="1:111">
      <c r="A997" t="s">
        <v>39</v>
      </c>
      <c r="B997" t="s">
        <v>68</v>
      </c>
      <c r="C997" t="s">
        <v>79</v>
      </c>
      <c r="D997" s="10">
        <v>0</v>
      </c>
      <c r="E997" s="10">
        <v>0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10">
        <v>0</v>
      </c>
      <c r="X997" s="10">
        <v>0</v>
      </c>
      <c r="Y997" s="10">
        <v>0</v>
      </c>
      <c r="Z997" s="10">
        <v>0</v>
      </c>
      <c r="AA997" s="10">
        <v>0</v>
      </c>
      <c r="AB997" s="10">
        <v>22903.669921875</v>
      </c>
      <c r="AC997" s="10">
        <v>0</v>
      </c>
      <c r="AD997" s="10">
        <v>22903.669921875</v>
      </c>
      <c r="AE997" s="10">
        <v>0</v>
      </c>
      <c r="AF997" s="10">
        <v>0</v>
      </c>
      <c r="AG997" s="10">
        <v>0</v>
      </c>
      <c r="AH997" s="10">
        <v>0</v>
      </c>
      <c r="AI997" s="10">
        <v>0</v>
      </c>
      <c r="AJ997" s="10">
        <v>0</v>
      </c>
      <c r="AK997" s="10">
        <v>0</v>
      </c>
      <c r="AL997" s="10">
        <v>0</v>
      </c>
      <c r="AM997" s="10">
        <v>0</v>
      </c>
      <c r="AN997" s="10">
        <v>0</v>
      </c>
      <c r="AO997" s="10">
        <v>0</v>
      </c>
      <c r="AP997" s="10">
        <v>0</v>
      </c>
      <c r="AQ997" s="10">
        <v>0</v>
      </c>
      <c r="AR997" s="10">
        <v>0</v>
      </c>
      <c r="AS997" s="10">
        <v>0</v>
      </c>
      <c r="AT997" s="10">
        <v>22903.669921875</v>
      </c>
      <c r="AU997" s="10">
        <v>0</v>
      </c>
      <c r="AV997" s="10">
        <v>22903.669921875</v>
      </c>
      <c r="AW997" s="10">
        <v>0</v>
      </c>
      <c r="AX997" s="10">
        <v>0</v>
      </c>
      <c r="AY997" s="10">
        <v>0</v>
      </c>
      <c r="AZ997" s="10">
        <v>0</v>
      </c>
      <c r="BA997" s="10">
        <v>0</v>
      </c>
      <c r="BB997" s="10">
        <v>0</v>
      </c>
      <c r="BC997" s="10">
        <v>0</v>
      </c>
      <c r="BD997" s="10">
        <v>0</v>
      </c>
      <c r="BE997" s="10">
        <v>0</v>
      </c>
      <c r="BF997" s="10">
        <v>0</v>
      </c>
      <c r="BG997" s="10">
        <v>0</v>
      </c>
      <c r="BH997" s="10">
        <v>0</v>
      </c>
      <c r="BI997" s="10">
        <v>0</v>
      </c>
      <c r="BJ997" s="10">
        <v>0</v>
      </c>
      <c r="BK997" s="10">
        <v>0</v>
      </c>
      <c r="BL997" s="10">
        <v>22903.669921875</v>
      </c>
      <c r="BM997" s="10">
        <v>363262</v>
      </c>
      <c r="BN997" s="10">
        <v>386165.65625</v>
      </c>
      <c r="BO997" s="10">
        <v>0</v>
      </c>
      <c r="BP997" s="10">
        <v>0</v>
      </c>
      <c r="BQ997" s="10">
        <v>0</v>
      </c>
      <c r="BR997" s="10">
        <v>0</v>
      </c>
      <c r="BS997" s="10">
        <v>0</v>
      </c>
      <c r="BT997" s="10">
        <v>0</v>
      </c>
      <c r="BU997" s="10">
        <v>0</v>
      </c>
      <c r="BV997" s="10">
        <v>0</v>
      </c>
      <c r="BW997" s="10">
        <v>0</v>
      </c>
      <c r="BX997" s="10">
        <v>0</v>
      </c>
      <c r="BY997" s="10">
        <v>0</v>
      </c>
      <c r="BZ997" s="10">
        <v>0</v>
      </c>
      <c r="CA997" s="10">
        <v>0</v>
      </c>
      <c r="CB997" s="10">
        <v>0</v>
      </c>
      <c r="CC997" s="10">
        <v>0</v>
      </c>
      <c r="CD997" s="10">
        <v>22903.669921875</v>
      </c>
      <c r="CE997" s="10">
        <v>363262</v>
      </c>
      <c r="CF997" s="10">
        <v>386165.65625</v>
      </c>
      <c r="CG997" s="10">
        <v>0</v>
      </c>
      <c r="CH997" s="10">
        <v>0</v>
      </c>
      <c r="CI997" s="10">
        <v>0</v>
      </c>
      <c r="CJ997" s="10">
        <v>0</v>
      </c>
      <c r="CK997" s="10">
        <v>0</v>
      </c>
      <c r="CL997" s="10">
        <v>0</v>
      </c>
      <c r="CM997" s="10">
        <v>0</v>
      </c>
      <c r="CN997" s="10">
        <v>0</v>
      </c>
      <c r="CO997" s="10">
        <v>0</v>
      </c>
      <c r="CP997" s="10">
        <v>0</v>
      </c>
      <c r="CQ997" s="10">
        <v>0</v>
      </c>
      <c r="CR997" s="10">
        <v>0</v>
      </c>
      <c r="CS997" s="10">
        <v>0</v>
      </c>
      <c r="CT997" s="10">
        <v>0</v>
      </c>
      <c r="CU997" s="10">
        <v>0</v>
      </c>
      <c r="CV997" s="10">
        <v>0</v>
      </c>
      <c r="CW997" s="10">
        <v>0</v>
      </c>
      <c r="CX997" s="10">
        <v>0</v>
      </c>
      <c r="CY997" s="10">
        <v>0</v>
      </c>
      <c r="CZ997" s="10">
        <v>0</v>
      </c>
      <c r="DA997" s="10">
        <v>0</v>
      </c>
      <c r="DB997" s="10">
        <v>0</v>
      </c>
      <c r="DC997" s="10">
        <v>0</v>
      </c>
      <c r="DD997" s="10">
        <v>0</v>
      </c>
      <c r="DE997" s="10">
        <v>0</v>
      </c>
      <c r="DF997" s="10">
        <v>0</v>
      </c>
      <c r="DG997" s="10">
        <v>0</v>
      </c>
    </row>
    <row r="998" spans="1:111">
      <c r="A998" t="s">
        <v>39</v>
      </c>
      <c r="B998" t="s">
        <v>69</v>
      </c>
      <c r="C998" t="s">
        <v>79</v>
      </c>
      <c r="D998" s="10">
        <v>27927.885244369507</v>
      </c>
      <c r="E998" s="10">
        <v>23325.950286865234</v>
      </c>
      <c r="F998" s="10">
        <v>51253.837463378906</v>
      </c>
      <c r="G998" s="10">
        <v>7866.6648254394531</v>
      </c>
      <c r="H998" s="10">
        <v>30895.654632568359</v>
      </c>
      <c r="I998" s="10">
        <v>38762.319458007812</v>
      </c>
      <c r="J998" s="10">
        <v>17568.260265350342</v>
      </c>
      <c r="K998" s="10">
        <v>34010.930282592773</v>
      </c>
      <c r="L998" s="10">
        <v>51579.191497802734</v>
      </c>
      <c r="M998" s="10">
        <v>7494.0400936603546</v>
      </c>
      <c r="N998" s="10">
        <v>20462.48046875</v>
      </c>
      <c r="O998" s="10">
        <v>27956.52054810524</v>
      </c>
      <c r="P998" s="10">
        <v>4209.3849906921387</v>
      </c>
      <c r="Q998" s="10">
        <v>14679.370071411133</v>
      </c>
      <c r="R998" s="10">
        <v>18888.7548828125</v>
      </c>
      <c r="S998" s="10">
        <v>13307.890144348145</v>
      </c>
      <c r="T998" s="10">
        <v>76550.569580078125</v>
      </c>
      <c r="U998" s="10">
        <v>89858.459594726562</v>
      </c>
      <c r="V998" s="10">
        <v>22312.119876205921</v>
      </c>
      <c r="W998" s="10">
        <v>58494.406967163086</v>
      </c>
      <c r="X998" s="10">
        <v>80806.527855217457</v>
      </c>
      <c r="Y998" s="10">
        <v>5590.4000377655029</v>
      </c>
      <c r="Z998" s="10">
        <v>36678.705200195312</v>
      </c>
      <c r="AA998" s="10">
        <v>42269.104797363281</v>
      </c>
      <c r="AB998" s="10">
        <v>39702.750486135483</v>
      </c>
      <c r="AC998" s="10">
        <v>97947.760185241699</v>
      </c>
      <c r="AD998" s="10">
        <v>137650.50936603546</v>
      </c>
      <c r="AE998" s="10">
        <v>7560.8399276733398</v>
      </c>
      <c r="AF998" s="10">
        <v>25976.530578613281</v>
      </c>
      <c r="AG998" s="10">
        <v>33537.370361328125</v>
      </c>
      <c r="AH998" s="10">
        <v>5020.9599390029907</v>
      </c>
      <c r="AI998" s="10">
        <v>22797.084785461426</v>
      </c>
      <c r="AJ998" s="10">
        <v>27818.044906616211</v>
      </c>
      <c r="AK998" s="10">
        <v>21297.634561557323</v>
      </c>
      <c r="AL998" s="10">
        <v>113937.06366634369</v>
      </c>
      <c r="AM998" s="10">
        <v>135234.69657373428</v>
      </c>
      <c r="AN998" s="10">
        <v>22312.119876205921</v>
      </c>
      <c r="AO998" s="10">
        <v>58494.406967163086</v>
      </c>
      <c r="AP998" s="10">
        <v>80806.527855217457</v>
      </c>
      <c r="AQ998" s="10">
        <v>5590.4000377655029</v>
      </c>
      <c r="AR998" s="10">
        <v>36678.705200195312</v>
      </c>
      <c r="AS998" s="10">
        <v>42269.104797363281</v>
      </c>
      <c r="AT998" s="10">
        <v>39702.750486135483</v>
      </c>
      <c r="AU998" s="10">
        <v>97947.760185241699</v>
      </c>
      <c r="AV998" s="10">
        <v>137650.50936603546</v>
      </c>
      <c r="AW998" s="10">
        <v>7560.8399276733398</v>
      </c>
      <c r="AX998" s="10">
        <v>25976.530578613281</v>
      </c>
      <c r="AY998" s="10">
        <v>33537.370361328125</v>
      </c>
      <c r="AZ998" s="10">
        <v>5020.9599390029907</v>
      </c>
      <c r="BA998" s="10">
        <v>22797.084785461426</v>
      </c>
      <c r="BB998" s="10">
        <v>27818.044906616211</v>
      </c>
      <c r="BC998" s="10">
        <v>21297.634561557323</v>
      </c>
      <c r="BD998" s="10">
        <v>113937.06366634369</v>
      </c>
      <c r="BE998" s="10">
        <v>135234.69657373428</v>
      </c>
      <c r="BF998" s="10">
        <v>20678.594841301441</v>
      </c>
      <c r="BG998" s="10">
        <v>61286.791931152344</v>
      </c>
      <c r="BH998" s="10">
        <v>81965.383171379566</v>
      </c>
      <c r="BI998" s="10">
        <v>4509.5649547576904</v>
      </c>
      <c r="BJ998" s="10">
        <v>39744.2900390625</v>
      </c>
      <c r="BK998" s="10">
        <v>44253.854919433594</v>
      </c>
      <c r="BL998" s="10">
        <v>38402.279846191406</v>
      </c>
      <c r="BM998" s="10">
        <v>466978.22075653076</v>
      </c>
      <c r="BN998" s="10">
        <v>505380.48836708069</v>
      </c>
      <c r="BO998" s="10">
        <v>7312.6150462627411</v>
      </c>
      <c r="BP998" s="10">
        <v>24337.105285644531</v>
      </c>
      <c r="BQ998" s="10">
        <v>31649.720305204391</v>
      </c>
      <c r="BR998" s="10">
        <v>4663.0349369049072</v>
      </c>
      <c r="BS998" s="10">
        <v>26556.909980773926</v>
      </c>
      <c r="BT998" s="10">
        <v>31219.944534301758</v>
      </c>
      <c r="BU998" s="10">
        <v>18101.079756736755</v>
      </c>
      <c r="BV998" s="10">
        <v>78774.361206054688</v>
      </c>
      <c r="BW998" s="10">
        <v>96875.442169189453</v>
      </c>
      <c r="BX998" s="10">
        <v>20678.594841301441</v>
      </c>
      <c r="BY998" s="10">
        <v>61286.791931152344</v>
      </c>
      <c r="BZ998" s="10">
        <v>81965.383171379566</v>
      </c>
      <c r="CA998" s="10">
        <v>4509.5649547576904</v>
      </c>
      <c r="CB998" s="10">
        <v>39744.2900390625</v>
      </c>
      <c r="CC998" s="10">
        <v>44253.854919433594</v>
      </c>
      <c r="CD998" s="10">
        <v>38402.279846191406</v>
      </c>
      <c r="CE998" s="10">
        <v>466978.22075653076</v>
      </c>
      <c r="CF998" s="10">
        <v>505380.48836708069</v>
      </c>
      <c r="CG998" s="10">
        <v>7312.6150462627411</v>
      </c>
      <c r="CH998" s="10">
        <v>24337.105285644531</v>
      </c>
      <c r="CI998" s="10">
        <v>31649.720305204391</v>
      </c>
      <c r="CJ998" s="10">
        <v>4663.0349369049072</v>
      </c>
      <c r="CK998" s="10">
        <v>26556.909980773926</v>
      </c>
      <c r="CL998" s="10">
        <v>31219.944534301758</v>
      </c>
      <c r="CM998" s="10">
        <v>18101.079756736755</v>
      </c>
      <c r="CN998" s="10">
        <v>78774.361206054688</v>
      </c>
      <c r="CO998" s="10">
        <v>96875.442169189453</v>
      </c>
      <c r="CP998" s="10">
        <v>18939.479988396168</v>
      </c>
      <c r="CQ998" s="10">
        <v>61717.283630371094</v>
      </c>
      <c r="CR998" s="10">
        <v>80656.763786613941</v>
      </c>
      <c r="CS998" s="10">
        <v>3411.7899522781372</v>
      </c>
      <c r="CT998" s="10">
        <v>27180.725646972656</v>
      </c>
      <c r="CU998" s="10">
        <v>30592.514892578125</v>
      </c>
      <c r="CV998" s="10">
        <v>14138.129977941513</v>
      </c>
      <c r="CW998" s="10">
        <v>106726.72930145264</v>
      </c>
      <c r="CX998" s="10">
        <v>120864.85894370079</v>
      </c>
      <c r="CY998" s="10">
        <v>7177.8400180339813</v>
      </c>
      <c r="CZ998" s="10">
        <v>25924.050109863281</v>
      </c>
      <c r="DA998" s="10">
        <v>33101.890009641647</v>
      </c>
      <c r="DB998" s="10">
        <v>4555.4448657035828</v>
      </c>
      <c r="DC998" s="10">
        <v>25320.979957580566</v>
      </c>
      <c r="DD998" s="10">
        <v>29876.425369262695</v>
      </c>
      <c r="DE998" s="10">
        <v>16050.849936485291</v>
      </c>
      <c r="DF998" s="10">
        <v>62169.670303344727</v>
      </c>
      <c r="DG998" s="10">
        <v>78220.520133972168</v>
      </c>
    </row>
    <row r="999" spans="1:111">
      <c r="A999" t="s">
        <v>40</v>
      </c>
      <c r="B999" t="s">
        <v>63</v>
      </c>
      <c r="C999" t="s">
        <v>72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0</v>
      </c>
      <c r="L999" s="10">
        <v>0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0</v>
      </c>
      <c r="Y999" s="10">
        <v>0</v>
      </c>
      <c r="Z999" s="10">
        <v>0</v>
      </c>
      <c r="AA999" s="10">
        <v>0</v>
      </c>
      <c r="AB999" s="10">
        <v>0</v>
      </c>
      <c r="AC999" s="10">
        <v>0</v>
      </c>
      <c r="AD999" s="10">
        <v>0</v>
      </c>
      <c r="AE999" s="10">
        <v>0</v>
      </c>
      <c r="AF999" s="10">
        <v>0</v>
      </c>
      <c r="AG999" s="10">
        <v>0</v>
      </c>
      <c r="AH999" s="10">
        <v>0</v>
      </c>
      <c r="AI999" s="10">
        <v>0</v>
      </c>
      <c r="AJ999" s="10">
        <v>0</v>
      </c>
      <c r="AK999" s="10">
        <v>0</v>
      </c>
      <c r="AL999" s="10">
        <v>0</v>
      </c>
      <c r="AM999" s="10">
        <v>0</v>
      </c>
      <c r="AN999" s="10">
        <v>0</v>
      </c>
      <c r="AO999" s="10">
        <v>0</v>
      </c>
      <c r="AP999" s="10">
        <v>0</v>
      </c>
      <c r="AQ999" s="10">
        <v>0</v>
      </c>
      <c r="AR999" s="10">
        <v>0</v>
      </c>
      <c r="AS999" s="10">
        <v>0</v>
      </c>
      <c r="AT999" s="10">
        <v>0</v>
      </c>
      <c r="AU999" s="10">
        <v>0</v>
      </c>
      <c r="AV999" s="10">
        <v>0</v>
      </c>
      <c r="AW999" s="10">
        <v>0</v>
      </c>
      <c r="AX999" s="10">
        <v>0</v>
      </c>
      <c r="AY999" s="10">
        <v>0</v>
      </c>
      <c r="AZ999" s="10">
        <v>0</v>
      </c>
      <c r="BA999" s="10">
        <v>0</v>
      </c>
      <c r="BB999" s="10">
        <v>0</v>
      </c>
      <c r="BC999" s="10">
        <v>0</v>
      </c>
      <c r="BD999" s="10">
        <v>0</v>
      </c>
      <c r="BE999" s="10">
        <v>0</v>
      </c>
      <c r="BF999" s="10">
        <v>0</v>
      </c>
      <c r="BG999" s="10">
        <v>0</v>
      </c>
      <c r="BH999" s="10">
        <v>0</v>
      </c>
      <c r="BI999" s="10">
        <v>0</v>
      </c>
      <c r="BJ999" s="10">
        <v>0</v>
      </c>
      <c r="BK999" s="10">
        <v>0</v>
      </c>
      <c r="BL999" s="10">
        <v>0</v>
      </c>
      <c r="BM999" s="10">
        <v>0</v>
      </c>
      <c r="BN999" s="10">
        <v>0</v>
      </c>
      <c r="BO999" s="10">
        <v>0</v>
      </c>
      <c r="BP999" s="10">
        <v>0</v>
      </c>
      <c r="BQ999" s="10">
        <v>0</v>
      </c>
      <c r="BR999" s="10">
        <v>0</v>
      </c>
      <c r="BS999" s="10">
        <v>0</v>
      </c>
      <c r="BT999" s="10">
        <v>0</v>
      </c>
      <c r="BU999" s="10">
        <v>0</v>
      </c>
      <c r="BV999" s="10">
        <v>0</v>
      </c>
      <c r="BW999" s="10">
        <v>0</v>
      </c>
      <c r="BX999" s="10">
        <v>0</v>
      </c>
      <c r="BY999" s="10">
        <v>0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10">
        <v>0</v>
      </c>
      <c r="CF999" s="10">
        <v>0</v>
      </c>
      <c r="CG999" s="10">
        <v>0</v>
      </c>
      <c r="CH999" s="10">
        <v>0</v>
      </c>
      <c r="CI999" s="10">
        <v>0</v>
      </c>
      <c r="CJ999" s="10">
        <v>0</v>
      </c>
      <c r="CK999" s="10">
        <v>0</v>
      </c>
      <c r="CL999" s="10">
        <v>0</v>
      </c>
      <c r="CM999" s="10">
        <v>0</v>
      </c>
      <c r="CN999" s="10">
        <v>0</v>
      </c>
      <c r="CO999" s="10">
        <v>0</v>
      </c>
      <c r="CP999" s="10">
        <v>0</v>
      </c>
      <c r="CQ999" s="10">
        <v>0</v>
      </c>
      <c r="CR999" s="10">
        <v>0</v>
      </c>
      <c r="CS999" s="10">
        <v>0</v>
      </c>
      <c r="CT999" s="10">
        <v>0</v>
      </c>
      <c r="CU999" s="10">
        <v>0</v>
      </c>
      <c r="CV999" s="10">
        <v>0</v>
      </c>
      <c r="CW999" s="10">
        <v>0</v>
      </c>
      <c r="CX999" s="10">
        <v>0</v>
      </c>
      <c r="CY999" s="10">
        <v>0</v>
      </c>
      <c r="CZ999" s="10">
        <v>0</v>
      </c>
      <c r="DA999" s="10">
        <v>0</v>
      </c>
      <c r="DB999" s="10">
        <v>0</v>
      </c>
      <c r="DC999" s="10">
        <v>0</v>
      </c>
      <c r="DD999" s="10">
        <v>0</v>
      </c>
      <c r="DE999" s="10">
        <v>0</v>
      </c>
      <c r="DF999" s="10">
        <v>0</v>
      </c>
      <c r="DG999" s="10">
        <v>0</v>
      </c>
    </row>
    <row r="1000" spans="1:111">
      <c r="A1000" t="s">
        <v>40</v>
      </c>
      <c r="B1000" t="s">
        <v>63</v>
      </c>
      <c r="C1000" t="s">
        <v>73</v>
      </c>
      <c r="D1000" s="10">
        <v>18</v>
      </c>
      <c r="E1000" s="10">
        <v>0</v>
      </c>
      <c r="F1000" s="10">
        <v>18</v>
      </c>
      <c r="G1000" s="10">
        <v>39</v>
      </c>
      <c r="H1000" s="10">
        <v>825</v>
      </c>
      <c r="I1000" s="10">
        <v>864</v>
      </c>
      <c r="J1000" s="10">
        <v>26</v>
      </c>
      <c r="K1000" s="10">
        <v>0</v>
      </c>
      <c r="L1000" s="10">
        <v>26</v>
      </c>
      <c r="M1000" s="10">
        <v>38.5</v>
      </c>
      <c r="N1000" s="10">
        <v>2589</v>
      </c>
      <c r="O1000" s="10">
        <v>2627.5</v>
      </c>
      <c r="P1000" s="10">
        <v>208.5</v>
      </c>
      <c r="Q1000" s="10">
        <v>992</v>
      </c>
      <c r="R1000" s="10">
        <v>1200.5</v>
      </c>
      <c r="S1000" s="10">
        <v>2481.5</v>
      </c>
      <c r="T1000" s="10">
        <v>2352</v>
      </c>
      <c r="U1000" s="10">
        <v>4833.5</v>
      </c>
      <c r="V1000" s="10">
        <v>0</v>
      </c>
      <c r="W1000" s="10">
        <v>0</v>
      </c>
      <c r="X1000" s="10">
        <v>0</v>
      </c>
      <c r="Y1000" s="10">
        <v>0</v>
      </c>
      <c r="Z1000" s="10">
        <v>0</v>
      </c>
      <c r="AA1000" s="10">
        <v>0</v>
      </c>
      <c r="AB1000" s="10">
        <v>37.909999847412109</v>
      </c>
      <c r="AC1000" s="10">
        <v>0</v>
      </c>
      <c r="AD1000" s="10">
        <v>37.909999847412109</v>
      </c>
      <c r="AE1000" s="10">
        <v>6.369999885559082</v>
      </c>
      <c r="AF1000" s="10">
        <v>361.93499755859375</v>
      </c>
      <c r="AG1000" s="10">
        <v>368.30499267578125</v>
      </c>
      <c r="AH1000" s="10">
        <v>8.7799997329711914</v>
      </c>
      <c r="AI1000" s="10">
        <v>0</v>
      </c>
      <c r="AJ1000" s="10">
        <v>8.7799997329711914</v>
      </c>
      <c r="AK1000" s="10">
        <v>2472.864990234375</v>
      </c>
      <c r="AL1000" s="10">
        <v>0</v>
      </c>
      <c r="AM1000" s="10">
        <v>2472.864990234375</v>
      </c>
      <c r="AN1000" s="10">
        <v>0</v>
      </c>
      <c r="AO1000" s="10">
        <v>0</v>
      </c>
      <c r="AP1000" s="10">
        <v>0</v>
      </c>
      <c r="AQ1000" s="10">
        <v>0</v>
      </c>
      <c r="AR1000" s="10">
        <v>0</v>
      </c>
      <c r="AS1000" s="10">
        <v>0</v>
      </c>
      <c r="AT1000" s="10">
        <v>37.909999847412109</v>
      </c>
      <c r="AU1000" s="10">
        <v>0</v>
      </c>
      <c r="AV1000" s="10">
        <v>37.909999847412109</v>
      </c>
      <c r="AW1000" s="10">
        <v>6.369999885559082</v>
      </c>
      <c r="AX1000" s="10">
        <v>361.93499755859375</v>
      </c>
      <c r="AY1000" s="10">
        <v>368.30499267578125</v>
      </c>
      <c r="AZ1000" s="10">
        <v>8.7799997329711914</v>
      </c>
      <c r="BA1000" s="10">
        <v>0</v>
      </c>
      <c r="BB1000" s="10">
        <v>8.7799997329711914</v>
      </c>
      <c r="BC1000" s="10">
        <v>2472.864990234375</v>
      </c>
      <c r="BD1000" s="10">
        <v>0</v>
      </c>
      <c r="BE1000" s="10">
        <v>2472.864990234375</v>
      </c>
      <c r="BF1000" s="10">
        <v>0</v>
      </c>
      <c r="BG1000" s="10">
        <v>0</v>
      </c>
      <c r="BH1000" s="10">
        <v>0</v>
      </c>
      <c r="BI1000" s="10">
        <v>0</v>
      </c>
      <c r="BJ1000" s="10">
        <v>0</v>
      </c>
      <c r="BK1000" s="10">
        <v>0</v>
      </c>
      <c r="BL1000" s="10">
        <v>37.909999847412109</v>
      </c>
      <c r="BM1000" s="10">
        <v>0</v>
      </c>
      <c r="BN1000" s="10">
        <v>37.909999847412109</v>
      </c>
      <c r="BO1000" s="10">
        <v>2.744999885559082</v>
      </c>
      <c r="BP1000" s="10">
        <v>365.56500244140625</v>
      </c>
      <c r="BQ1000" s="10">
        <v>368.30999755859375</v>
      </c>
      <c r="BR1000" s="10">
        <v>8.7799997329711914</v>
      </c>
      <c r="BS1000" s="10">
        <v>0</v>
      </c>
      <c r="BT1000" s="10">
        <v>8.7799997329711914</v>
      </c>
      <c r="BU1000" s="10">
        <v>2472.864990234375</v>
      </c>
      <c r="BV1000" s="10">
        <v>0</v>
      </c>
      <c r="BW1000" s="10">
        <v>2472.864990234375</v>
      </c>
      <c r="BX1000" s="10">
        <v>0</v>
      </c>
      <c r="BY1000" s="10">
        <v>0</v>
      </c>
      <c r="BZ1000" s="10">
        <v>0</v>
      </c>
      <c r="CA1000" s="10">
        <v>0</v>
      </c>
      <c r="CB1000" s="10">
        <v>0</v>
      </c>
      <c r="CC1000" s="10">
        <v>0</v>
      </c>
      <c r="CD1000" s="10">
        <v>37.909999847412109</v>
      </c>
      <c r="CE1000" s="10">
        <v>0</v>
      </c>
      <c r="CF1000" s="10">
        <v>37.909999847412109</v>
      </c>
      <c r="CG1000" s="10">
        <v>2.744999885559082</v>
      </c>
      <c r="CH1000" s="10">
        <v>365.56500244140625</v>
      </c>
      <c r="CI1000" s="10">
        <v>368.30999755859375</v>
      </c>
      <c r="CJ1000" s="10">
        <v>8.7799997329711914</v>
      </c>
      <c r="CK1000" s="10">
        <v>0</v>
      </c>
      <c r="CL1000" s="10">
        <v>8.7799997329711914</v>
      </c>
      <c r="CM1000" s="10">
        <v>2472.864990234375</v>
      </c>
      <c r="CN1000" s="10">
        <v>0</v>
      </c>
      <c r="CO1000" s="10">
        <v>2472.864990234375</v>
      </c>
      <c r="CP1000" s="10">
        <v>0</v>
      </c>
      <c r="CQ1000" s="10">
        <v>0</v>
      </c>
      <c r="CR1000" s="10">
        <v>0</v>
      </c>
      <c r="CS1000" s="10">
        <v>0</v>
      </c>
      <c r="CT1000" s="10">
        <v>0</v>
      </c>
      <c r="CU1000" s="10">
        <v>0</v>
      </c>
      <c r="CV1000" s="10">
        <v>37.909999847412109</v>
      </c>
      <c r="CW1000" s="10">
        <v>0</v>
      </c>
      <c r="CX1000" s="10">
        <v>37.909999847412109</v>
      </c>
      <c r="CY1000" s="10">
        <v>0</v>
      </c>
      <c r="CZ1000" s="10">
        <v>0</v>
      </c>
      <c r="DA1000" s="10">
        <v>0</v>
      </c>
      <c r="DB1000" s="10">
        <v>8.7799997329711914</v>
      </c>
      <c r="DC1000" s="10">
        <v>0</v>
      </c>
      <c r="DD1000" s="10">
        <v>8.7799997329711914</v>
      </c>
      <c r="DE1000" s="10">
        <v>2438.419921875</v>
      </c>
      <c r="DF1000" s="10">
        <v>13776.7998046875</v>
      </c>
      <c r="DG1000" s="10">
        <v>16215.2197265625</v>
      </c>
    </row>
    <row r="1001" spans="1:111">
      <c r="A1001" t="s">
        <v>40</v>
      </c>
      <c r="B1001" t="s">
        <v>63</v>
      </c>
      <c r="C1001" t="s">
        <v>74</v>
      </c>
      <c r="D1001" s="10">
        <v>0</v>
      </c>
      <c r="E1001" s="10">
        <v>0</v>
      </c>
      <c r="F1001" s="10">
        <v>0</v>
      </c>
      <c r="G1001" s="10">
        <v>0</v>
      </c>
      <c r="H1001" s="10">
        <v>0</v>
      </c>
      <c r="I1001" s="10">
        <v>0</v>
      </c>
      <c r="J1001" s="10">
        <v>0</v>
      </c>
      <c r="K1001" s="10">
        <v>0</v>
      </c>
      <c r="L1001" s="10">
        <v>0</v>
      </c>
      <c r="M1001" s="10">
        <v>0</v>
      </c>
      <c r="N1001" s="10">
        <v>0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10">
        <v>0</v>
      </c>
      <c r="W1001" s="10">
        <v>0</v>
      </c>
      <c r="X1001" s="10">
        <v>0</v>
      </c>
      <c r="Y1001" s="10">
        <v>0</v>
      </c>
      <c r="Z1001" s="10">
        <v>0</v>
      </c>
      <c r="AA1001" s="10">
        <v>0</v>
      </c>
      <c r="AB1001" s="10">
        <v>0</v>
      </c>
      <c r="AC1001" s="10">
        <v>0</v>
      </c>
      <c r="AD1001" s="10">
        <v>0</v>
      </c>
      <c r="AE1001" s="10">
        <v>0</v>
      </c>
      <c r="AF1001" s="10">
        <v>0</v>
      </c>
      <c r="AG1001" s="10">
        <v>0</v>
      </c>
      <c r="AH1001" s="10">
        <v>0</v>
      </c>
      <c r="AI1001" s="10">
        <v>0</v>
      </c>
      <c r="AJ1001" s="10">
        <v>0</v>
      </c>
      <c r="AK1001" s="10">
        <v>0</v>
      </c>
      <c r="AL1001" s="10">
        <v>0</v>
      </c>
      <c r="AM1001" s="10">
        <v>0</v>
      </c>
      <c r="AN1001" s="10">
        <v>0</v>
      </c>
      <c r="AO1001" s="10">
        <v>0</v>
      </c>
      <c r="AP1001" s="10">
        <v>0</v>
      </c>
      <c r="AQ1001" s="10">
        <v>0</v>
      </c>
      <c r="AR1001" s="10">
        <v>0</v>
      </c>
      <c r="AS1001" s="10">
        <v>0</v>
      </c>
      <c r="AT1001" s="10">
        <v>0</v>
      </c>
      <c r="AU1001" s="10">
        <v>0</v>
      </c>
      <c r="AV1001" s="10">
        <v>0</v>
      </c>
      <c r="AW1001" s="10">
        <v>0</v>
      </c>
      <c r="AX1001" s="10">
        <v>0</v>
      </c>
      <c r="AY1001" s="10">
        <v>0</v>
      </c>
      <c r="AZ1001" s="10">
        <v>0</v>
      </c>
      <c r="BA1001" s="10">
        <v>0</v>
      </c>
      <c r="BB1001" s="10">
        <v>0</v>
      </c>
      <c r="BC1001" s="10">
        <v>0</v>
      </c>
      <c r="BD1001" s="10">
        <v>0</v>
      </c>
      <c r="BE1001" s="10">
        <v>0</v>
      </c>
      <c r="BF1001" s="10">
        <v>0</v>
      </c>
      <c r="BG1001" s="10">
        <v>0</v>
      </c>
      <c r="BH1001" s="10">
        <v>0</v>
      </c>
      <c r="BI1001" s="10">
        <v>0</v>
      </c>
      <c r="BJ1001" s="10">
        <v>0</v>
      </c>
      <c r="BK1001" s="10">
        <v>0</v>
      </c>
      <c r="BL1001" s="10">
        <v>0</v>
      </c>
      <c r="BM1001" s="10">
        <v>0</v>
      </c>
      <c r="BN1001" s="10">
        <v>0</v>
      </c>
      <c r="BO1001" s="10">
        <v>0</v>
      </c>
      <c r="BP1001" s="10">
        <v>0</v>
      </c>
      <c r="BQ1001" s="10">
        <v>0</v>
      </c>
      <c r="BR1001" s="10">
        <v>0</v>
      </c>
      <c r="BS1001" s="10">
        <v>0</v>
      </c>
      <c r="BT1001" s="10">
        <v>0</v>
      </c>
      <c r="BU1001" s="10">
        <v>0</v>
      </c>
      <c r="BV1001" s="10">
        <v>0</v>
      </c>
      <c r="BW1001" s="10">
        <v>0</v>
      </c>
      <c r="BX1001" s="10">
        <v>0</v>
      </c>
      <c r="BY1001" s="10">
        <v>0</v>
      </c>
      <c r="BZ1001" s="10">
        <v>0</v>
      </c>
      <c r="CA1001" s="10">
        <v>0</v>
      </c>
      <c r="CB1001" s="10">
        <v>0</v>
      </c>
      <c r="CC1001" s="10">
        <v>0</v>
      </c>
      <c r="CD1001" s="10">
        <v>0</v>
      </c>
      <c r="CE1001" s="10">
        <v>0</v>
      </c>
      <c r="CF1001" s="10">
        <v>0</v>
      </c>
      <c r="CG1001" s="10">
        <v>0</v>
      </c>
      <c r="CH1001" s="10">
        <v>0</v>
      </c>
      <c r="CI1001" s="10">
        <v>0</v>
      </c>
      <c r="CJ1001" s="10">
        <v>0</v>
      </c>
      <c r="CK1001" s="10">
        <v>0</v>
      </c>
      <c r="CL1001" s="10">
        <v>0</v>
      </c>
      <c r="CM1001" s="10">
        <v>0</v>
      </c>
      <c r="CN1001" s="10">
        <v>0</v>
      </c>
      <c r="CO1001" s="10">
        <v>0</v>
      </c>
      <c r="CP1001" s="10">
        <v>0</v>
      </c>
      <c r="CQ1001" s="10">
        <v>0</v>
      </c>
      <c r="CR1001" s="10">
        <v>0</v>
      </c>
      <c r="CS1001" s="10">
        <v>0</v>
      </c>
      <c r="CT1001" s="10">
        <v>0</v>
      </c>
      <c r="CU1001" s="10">
        <v>0</v>
      </c>
      <c r="CV1001" s="10">
        <v>0</v>
      </c>
      <c r="CW1001" s="10">
        <v>0</v>
      </c>
      <c r="CX1001" s="10">
        <v>0</v>
      </c>
      <c r="CY1001" s="10">
        <v>0</v>
      </c>
      <c r="CZ1001" s="10">
        <v>0</v>
      </c>
      <c r="DA1001" s="10">
        <v>0</v>
      </c>
      <c r="DB1001" s="10">
        <v>0</v>
      </c>
      <c r="DC1001" s="10">
        <v>0</v>
      </c>
      <c r="DD1001" s="10">
        <v>0</v>
      </c>
      <c r="DE1001" s="10">
        <v>0</v>
      </c>
      <c r="DF1001" s="10">
        <v>0</v>
      </c>
      <c r="DG1001" s="10">
        <v>0</v>
      </c>
    </row>
    <row r="1002" spans="1:111">
      <c r="A1002" t="s">
        <v>40</v>
      </c>
      <c r="B1002" t="s">
        <v>63</v>
      </c>
      <c r="C1002" t="s">
        <v>75</v>
      </c>
      <c r="D1002" s="10">
        <v>0</v>
      </c>
      <c r="E1002" s="10">
        <v>0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164.25999450683594</v>
      </c>
      <c r="T1002" s="10">
        <v>0</v>
      </c>
      <c r="U1002" s="10">
        <v>164.25999450683594</v>
      </c>
      <c r="V1002" s="10">
        <v>0</v>
      </c>
      <c r="W1002" s="10">
        <v>0</v>
      </c>
      <c r="X1002" s="10">
        <v>0</v>
      </c>
      <c r="Y1002" s="10">
        <v>0</v>
      </c>
      <c r="Z1002" s="10">
        <v>0</v>
      </c>
      <c r="AA1002" s="10">
        <v>0</v>
      </c>
      <c r="AB1002" s="10">
        <v>0</v>
      </c>
      <c r="AC1002" s="10">
        <v>0</v>
      </c>
      <c r="AD1002" s="10">
        <v>0</v>
      </c>
      <c r="AE1002" s="10">
        <v>0</v>
      </c>
      <c r="AF1002" s="10">
        <v>0</v>
      </c>
      <c r="AG1002" s="10">
        <v>0</v>
      </c>
      <c r="AH1002" s="10">
        <v>0</v>
      </c>
      <c r="AI1002" s="10">
        <v>0</v>
      </c>
      <c r="AJ1002" s="10">
        <v>0</v>
      </c>
      <c r="AK1002" s="10">
        <v>0</v>
      </c>
      <c r="AL1002" s="10">
        <v>0</v>
      </c>
      <c r="AM1002" s="10">
        <v>0</v>
      </c>
      <c r="AN1002" s="10">
        <v>0</v>
      </c>
      <c r="AO1002" s="10">
        <v>0</v>
      </c>
      <c r="AP1002" s="10">
        <v>0</v>
      </c>
      <c r="AQ1002" s="10">
        <v>0</v>
      </c>
      <c r="AR1002" s="10">
        <v>0</v>
      </c>
      <c r="AS1002" s="10">
        <v>0</v>
      </c>
      <c r="AT1002" s="10">
        <v>0</v>
      </c>
      <c r="AU1002" s="10">
        <v>0</v>
      </c>
      <c r="AV1002" s="10">
        <v>0</v>
      </c>
      <c r="AW1002" s="10">
        <v>0</v>
      </c>
      <c r="AX1002" s="10">
        <v>0</v>
      </c>
      <c r="AY1002" s="10">
        <v>0</v>
      </c>
      <c r="AZ1002" s="10">
        <v>0</v>
      </c>
      <c r="BA1002" s="10">
        <v>0</v>
      </c>
      <c r="BB1002" s="10">
        <v>0</v>
      </c>
      <c r="BC1002" s="10">
        <v>0</v>
      </c>
      <c r="BD1002" s="10">
        <v>0</v>
      </c>
      <c r="BE1002" s="10">
        <v>0</v>
      </c>
      <c r="BF1002" s="10">
        <v>0</v>
      </c>
      <c r="BG1002" s="10">
        <v>0</v>
      </c>
      <c r="BH1002" s="10">
        <v>0</v>
      </c>
      <c r="BI1002" s="10">
        <v>0</v>
      </c>
      <c r="BJ1002" s="10">
        <v>0</v>
      </c>
      <c r="BK1002" s="10">
        <v>0</v>
      </c>
      <c r="BL1002" s="10">
        <v>0</v>
      </c>
      <c r="BM1002" s="10">
        <v>0</v>
      </c>
      <c r="BN1002" s="10">
        <v>0</v>
      </c>
      <c r="BO1002" s="10">
        <v>0</v>
      </c>
      <c r="BP1002" s="10">
        <v>0</v>
      </c>
      <c r="BQ1002" s="10">
        <v>0</v>
      </c>
      <c r="BR1002" s="10">
        <v>0</v>
      </c>
      <c r="BS1002" s="10">
        <v>0</v>
      </c>
      <c r="BT1002" s="10">
        <v>0</v>
      </c>
      <c r="BU1002" s="10">
        <v>0</v>
      </c>
      <c r="BV1002" s="10">
        <v>0</v>
      </c>
      <c r="BW1002" s="10">
        <v>0</v>
      </c>
      <c r="BX1002" s="10">
        <v>0</v>
      </c>
      <c r="BY1002" s="10">
        <v>0</v>
      </c>
      <c r="BZ1002" s="10">
        <v>0</v>
      </c>
      <c r="CA1002" s="10">
        <v>0</v>
      </c>
      <c r="CB1002" s="10">
        <v>0</v>
      </c>
      <c r="CC1002" s="10">
        <v>0</v>
      </c>
      <c r="CD1002" s="10">
        <v>0</v>
      </c>
      <c r="CE1002" s="10">
        <v>0</v>
      </c>
      <c r="CF1002" s="10">
        <v>0</v>
      </c>
      <c r="CG1002" s="10">
        <v>0</v>
      </c>
      <c r="CH1002" s="10">
        <v>0</v>
      </c>
      <c r="CI1002" s="10">
        <v>0</v>
      </c>
      <c r="CJ1002" s="10">
        <v>0</v>
      </c>
      <c r="CK1002" s="10">
        <v>0</v>
      </c>
      <c r="CL1002" s="10">
        <v>0</v>
      </c>
      <c r="CM1002" s="10">
        <v>0</v>
      </c>
      <c r="CN1002" s="10">
        <v>0</v>
      </c>
      <c r="CO1002" s="10">
        <v>0</v>
      </c>
      <c r="CP1002" s="10">
        <v>0</v>
      </c>
      <c r="CQ1002" s="10">
        <v>0</v>
      </c>
      <c r="CR1002" s="10">
        <v>0</v>
      </c>
      <c r="CS1002" s="10">
        <v>0</v>
      </c>
      <c r="CT1002" s="10">
        <v>0</v>
      </c>
      <c r="CU1002" s="10">
        <v>0</v>
      </c>
      <c r="CV1002" s="10">
        <v>0</v>
      </c>
      <c r="CW1002" s="10">
        <v>0</v>
      </c>
      <c r="CX1002" s="10">
        <v>0</v>
      </c>
      <c r="CY1002" s="10">
        <v>0</v>
      </c>
      <c r="CZ1002" s="10">
        <v>0</v>
      </c>
      <c r="DA1002" s="10">
        <v>0</v>
      </c>
      <c r="DB1002" s="10">
        <v>0</v>
      </c>
      <c r="DC1002" s="10">
        <v>0</v>
      </c>
      <c r="DD1002" s="10">
        <v>0</v>
      </c>
      <c r="DE1002" s="10">
        <v>0</v>
      </c>
      <c r="DF1002" s="10">
        <v>0</v>
      </c>
      <c r="DG1002" s="10">
        <v>0</v>
      </c>
    </row>
    <row r="1003" spans="1:111">
      <c r="A1003" t="s">
        <v>40</v>
      </c>
      <c r="B1003" t="s">
        <v>63</v>
      </c>
      <c r="C1003" t="s">
        <v>76</v>
      </c>
      <c r="D1003" s="10">
        <v>0</v>
      </c>
      <c r="E1003" s="10"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v>0</v>
      </c>
      <c r="K1003" s="10">
        <v>0</v>
      </c>
      <c r="L1003" s="10">
        <v>0</v>
      </c>
      <c r="M1003" s="10">
        <v>0</v>
      </c>
      <c r="N1003" s="10">
        <v>0</v>
      </c>
      <c r="O1003" s="10">
        <v>0</v>
      </c>
      <c r="P1003" s="10">
        <v>0</v>
      </c>
      <c r="Q1003" s="10">
        <v>0</v>
      </c>
      <c r="R1003" s="10">
        <v>0</v>
      </c>
      <c r="S1003" s="10">
        <v>0</v>
      </c>
      <c r="T1003" s="10">
        <v>0</v>
      </c>
      <c r="U1003" s="10">
        <v>0</v>
      </c>
      <c r="V1003" s="10">
        <v>0</v>
      </c>
      <c r="W1003" s="10">
        <v>0</v>
      </c>
      <c r="X1003" s="10">
        <v>0</v>
      </c>
      <c r="Y1003" s="10">
        <v>0</v>
      </c>
      <c r="Z1003" s="10">
        <v>0</v>
      </c>
      <c r="AA1003" s="10">
        <v>0</v>
      </c>
      <c r="AB1003" s="10">
        <v>0</v>
      </c>
      <c r="AC1003" s="10">
        <v>0</v>
      </c>
      <c r="AD1003" s="10">
        <v>0</v>
      </c>
      <c r="AE1003" s="10">
        <v>0</v>
      </c>
      <c r="AF1003" s="10">
        <v>0</v>
      </c>
      <c r="AG1003" s="10">
        <v>0</v>
      </c>
      <c r="AH1003" s="10">
        <v>0</v>
      </c>
      <c r="AI1003" s="10">
        <v>0</v>
      </c>
      <c r="AJ1003" s="10">
        <v>0</v>
      </c>
      <c r="AK1003" s="10">
        <v>0</v>
      </c>
      <c r="AL1003" s="10">
        <v>0</v>
      </c>
      <c r="AM1003" s="10">
        <v>0</v>
      </c>
      <c r="AN1003" s="10">
        <v>0</v>
      </c>
      <c r="AO1003" s="10">
        <v>0</v>
      </c>
      <c r="AP1003" s="10">
        <v>0</v>
      </c>
      <c r="AQ1003" s="10">
        <v>0</v>
      </c>
      <c r="AR1003" s="10">
        <v>0</v>
      </c>
      <c r="AS1003" s="10">
        <v>0</v>
      </c>
      <c r="AT1003" s="10">
        <v>0</v>
      </c>
      <c r="AU1003" s="10">
        <v>0</v>
      </c>
      <c r="AV1003" s="10">
        <v>0</v>
      </c>
      <c r="AW1003" s="10">
        <v>0</v>
      </c>
      <c r="AX1003" s="10">
        <v>0</v>
      </c>
      <c r="AY1003" s="10">
        <v>0</v>
      </c>
      <c r="AZ1003" s="10">
        <v>0</v>
      </c>
      <c r="BA1003" s="10">
        <v>0</v>
      </c>
      <c r="BB1003" s="10">
        <v>0</v>
      </c>
      <c r="BC1003" s="10">
        <v>0</v>
      </c>
      <c r="BD1003" s="10">
        <v>0</v>
      </c>
      <c r="BE1003" s="10">
        <v>0</v>
      </c>
      <c r="BF1003" s="10">
        <v>0</v>
      </c>
      <c r="BG1003" s="10">
        <v>0</v>
      </c>
      <c r="BH1003" s="10">
        <v>0</v>
      </c>
      <c r="BI1003" s="10">
        <v>0</v>
      </c>
      <c r="BJ1003" s="10">
        <v>0</v>
      </c>
      <c r="BK1003" s="10">
        <v>0</v>
      </c>
      <c r="BL1003" s="10">
        <v>0</v>
      </c>
      <c r="BM1003" s="10">
        <v>0</v>
      </c>
      <c r="BN1003" s="10">
        <v>0</v>
      </c>
      <c r="BO1003" s="10">
        <v>0</v>
      </c>
      <c r="BP1003" s="10">
        <v>0</v>
      </c>
      <c r="BQ1003" s="10">
        <v>0</v>
      </c>
      <c r="BR1003" s="10">
        <v>0</v>
      </c>
      <c r="BS1003" s="10">
        <v>0</v>
      </c>
      <c r="BT1003" s="10">
        <v>0</v>
      </c>
      <c r="BU1003" s="10">
        <v>0</v>
      </c>
      <c r="BV1003" s="10">
        <v>0</v>
      </c>
      <c r="BW1003" s="10">
        <v>0</v>
      </c>
      <c r="BX1003" s="10">
        <v>0</v>
      </c>
      <c r="BY1003" s="10">
        <v>0</v>
      </c>
      <c r="BZ1003" s="10">
        <v>0</v>
      </c>
      <c r="CA1003" s="10">
        <v>0</v>
      </c>
      <c r="CB1003" s="10">
        <v>0</v>
      </c>
      <c r="CC1003" s="10">
        <v>0</v>
      </c>
      <c r="CD1003" s="10">
        <v>0</v>
      </c>
      <c r="CE1003" s="10">
        <v>0</v>
      </c>
      <c r="CF1003" s="10">
        <v>0</v>
      </c>
      <c r="CG1003" s="10">
        <v>0</v>
      </c>
      <c r="CH1003" s="10">
        <v>0</v>
      </c>
      <c r="CI1003" s="10">
        <v>0</v>
      </c>
      <c r="CJ1003" s="10">
        <v>0</v>
      </c>
      <c r="CK1003" s="10">
        <v>0</v>
      </c>
      <c r="CL1003" s="10">
        <v>0</v>
      </c>
      <c r="CM1003" s="10">
        <v>0</v>
      </c>
      <c r="CN1003" s="10">
        <v>0</v>
      </c>
      <c r="CO1003" s="10">
        <v>0</v>
      </c>
      <c r="CP1003" s="10">
        <v>0</v>
      </c>
      <c r="CQ1003" s="10">
        <v>0</v>
      </c>
      <c r="CR1003" s="10">
        <v>0</v>
      </c>
      <c r="CS1003" s="10">
        <v>0</v>
      </c>
      <c r="CT1003" s="10">
        <v>0</v>
      </c>
      <c r="CU1003" s="10">
        <v>0</v>
      </c>
      <c r="CV1003" s="10">
        <v>0</v>
      </c>
      <c r="CW1003" s="10">
        <v>0</v>
      </c>
      <c r="CX1003" s="10">
        <v>0</v>
      </c>
      <c r="CY1003" s="10">
        <v>0</v>
      </c>
      <c r="CZ1003" s="10">
        <v>0</v>
      </c>
      <c r="DA1003" s="10">
        <v>0</v>
      </c>
      <c r="DB1003" s="10">
        <v>0</v>
      </c>
      <c r="DC1003" s="10">
        <v>0</v>
      </c>
      <c r="DD1003" s="10">
        <v>0</v>
      </c>
      <c r="DE1003" s="10">
        <v>0</v>
      </c>
      <c r="DF1003" s="10">
        <v>0</v>
      </c>
      <c r="DG1003" s="10">
        <v>0</v>
      </c>
    </row>
    <row r="1004" spans="1:111">
      <c r="A1004" t="s">
        <v>40</v>
      </c>
      <c r="B1004" t="s">
        <v>63</v>
      </c>
      <c r="C1004" t="s">
        <v>77</v>
      </c>
      <c r="D1004" s="10">
        <v>1558</v>
      </c>
      <c r="E1004" s="10">
        <v>1799</v>
      </c>
      <c r="F1004" s="10">
        <v>3357</v>
      </c>
      <c r="G1004" s="10">
        <v>248</v>
      </c>
      <c r="H1004" s="10">
        <v>3277</v>
      </c>
      <c r="I1004" s="10">
        <v>3525</v>
      </c>
      <c r="J1004" s="10">
        <v>0</v>
      </c>
      <c r="K1004" s="10">
        <v>1146</v>
      </c>
      <c r="L1004" s="10">
        <v>1146</v>
      </c>
      <c r="M1004" s="10">
        <v>87.5</v>
      </c>
      <c r="N1004" s="10">
        <v>2177</v>
      </c>
      <c r="O1004" s="10">
        <v>2264.5</v>
      </c>
      <c r="P1004" s="10">
        <v>1626</v>
      </c>
      <c r="Q1004" s="10">
        <v>1453</v>
      </c>
      <c r="R1004" s="10">
        <v>3079</v>
      </c>
      <c r="S1004" s="10">
        <v>908.5</v>
      </c>
      <c r="T1004" s="10">
        <v>2398</v>
      </c>
      <c r="U1004" s="10">
        <v>3306.5</v>
      </c>
      <c r="V1004" s="10">
        <v>1450.4749755859375</v>
      </c>
      <c r="W1004" s="10">
        <v>0</v>
      </c>
      <c r="X1004" s="10">
        <v>1450.4749755859375</v>
      </c>
      <c r="Y1004" s="10">
        <v>0</v>
      </c>
      <c r="Z1004" s="10">
        <v>0</v>
      </c>
      <c r="AA1004" s="10">
        <v>0</v>
      </c>
      <c r="AB1004" s="10">
        <v>0</v>
      </c>
      <c r="AC1004" s="10">
        <v>0</v>
      </c>
      <c r="AD1004" s="10">
        <v>0</v>
      </c>
      <c r="AE1004" s="10">
        <v>0</v>
      </c>
      <c r="AF1004" s="10">
        <v>320.239990234375</v>
      </c>
      <c r="AG1004" s="10">
        <v>320.239990234375</v>
      </c>
      <c r="AH1004" s="10">
        <v>115.83499908447266</v>
      </c>
      <c r="AI1004" s="10">
        <v>924.7449951171875</v>
      </c>
      <c r="AJ1004" s="10">
        <v>1040.5799560546875</v>
      </c>
      <c r="AK1004" s="10">
        <v>327.3599853515625</v>
      </c>
      <c r="AL1004" s="10">
        <v>252.86500549316406</v>
      </c>
      <c r="AM1004" s="10">
        <v>580.2249755859375</v>
      </c>
      <c r="AN1004" s="10">
        <v>1450.4749755859375</v>
      </c>
      <c r="AO1004" s="10">
        <v>0</v>
      </c>
      <c r="AP1004" s="10">
        <v>1450.4749755859375</v>
      </c>
      <c r="AQ1004" s="10">
        <v>0</v>
      </c>
      <c r="AR1004" s="10">
        <v>0</v>
      </c>
      <c r="AS1004" s="10">
        <v>0</v>
      </c>
      <c r="AT1004" s="10">
        <v>0</v>
      </c>
      <c r="AU1004" s="10">
        <v>0</v>
      </c>
      <c r="AV1004" s="10">
        <v>0</v>
      </c>
      <c r="AW1004" s="10">
        <v>0</v>
      </c>
      <c r="AX1004" s="10">
        <v>320.239990234375</v>
      </c>
      <c r="AY1004" s="10">
        <v>320.239990234375</v>
      </c>
      <c r="AZ1004" s="10">
        <v>115.83499908447266</v>
      </c>
      <c r="BA1004" s="10">
        <v>924.7449951171875</v>
      </c>
      <c r="BB1004" s="10">
        <v>1040.5799560546875</v>
      </c>
      <c r="BC1004" s="10">
        <v>327.3599853515625</v>
      </c>
      <c r="BD1004" s="10">
        <v>252.86500549316406</v>
      </c>
      <c r="BE1004" s="10">
        <v>580.2249755859375</v>
      </c>
      <c r="BF1004" s="10">
        <v>1450.4749755859375</v>
      </c>
      <c r="BG1004" s="10">
        <v>0</v>
      </c>
      <c r="BH1004" s="10">
        <v>1450.4749755859375</v>
      </c>
      <c r="BI1004" s="10">
        <v>0</v>
      </c>
      <c r="BJ1004" s="10">
        <v>0</v>
      </c>
      <c r="BK1004" s="10">
        <v>0</v>
      </c>
      <c r="BL1004" s="10">
        <v>0</v>
      </c>
      <c r="BM1004" s="10">
        <v>0</v>
      </c>
      <c r="BN1004" s="10">
        <v>0</v>
      </c>
      <c r="BO1004" s="10">
        <v>0</v>
      </c>
      <c r="BP1004" s="10">
        <v>320.239990234375</v>
      </c>
      <c r="BQ1004" s="10">
        <v>320.239990234375</v>
      </c>
      <c r="BR1004" s="10">
        <v>106.79499816894531</v>
      </c>
      <c r="BS1004" s="10">
        <v>924.7449951171875</v>
      </c>
      <c r="BT1004" s="10">
        <v>1031.5400390625</v>
      </c>
      <c r="BU1004" s="10">
        <v>325.46499633789062</v>
      </c>
      <c r="BV1004" s="10">
        <v>524.7850341796875</v>
      </c>
      <c r="BW1004" s="10">
        <v>850.25</v>
      </c>
      <c r="BX1004" s="10">
        <v>1450.4749755859375</v>
      </c>
      <c r="BY1004" s="10">
        <v>0</v>
      </c>
      <c r="BZ1004" s="10">
        <v>1450.4749755859375</v>
      </c>
      <c r="CA1004" s="10">
        <v>0</v>
      </c>
      <c r="CB1004" s="10">
        <v>0</v>
      </c>
      <c r="CC1004" s="10">
        <v>0</v>
      </c>
      <c r="CD1004" s="10">
        <v>0</v>
      </c>
      <c r="CE1004" s="10">
        <v>0</v>
      </c>
      <c r="CF1004" s="10">
        <v>0</v>
      </c>
      <c r="CG1004" s="10">
        <v>0</v>
      </c>
      <c r="CH1004" s="10">
        <v>320.239990234375</v>
      </c>
      <c r="CI1004" s="10">
        <v>320.239990234375</v>
      </c>
      <c r="CJ1004" s="10">
        <v>106.79499816894531</v>
      </c>
      <c r="CK1004" s="10">
        <v>924.7449951171875</v>
      </c>
      <c r="CL1004" s="10">
        <v>1031.5400390625</v>
      </c>
      <c r="CM1004" s="10">
        <v>325.46499633789062</v>
      </c>
      <c r="CN1004" s="10">
        <v>524.7850341796875</v>
      </c>
      <c r="CO1004" s="10">
        <v>850.25</v>
      </c>
      <c r="CP1004" s="10">
        <v>1450.4749755859375</v>
      </c>
      <c r="CQ1004" s="10">
        <v>0</v>
      </c>
      <c r="CR1004" s="10">
        <v>1450.4749755859375</v>
      </c>
      <c r="CS1004" s="10">
        <v>0</v>
      </c>
      <c r="CT1004" s="10">
        <v>0</v>
      </c>
      <c r="CU1004" s="10">
        <v>0</v>
      </c>
      <c r="CV1004" s="10">
        <v>0</v>
      </c>
      <c r="CW1004" s="10">
        <v>0</v>
      </c>
      <c r="CX1004" s="10">
        <v>0</v>
      </c>
      <c r="CY1004" s="10">
        <v>0</v>
      </c>
      <c r="CZ1004" s="10">
        <v>320.239990234375</v>
      </c>
      <c r="DA1004" s="10">
        <v>320.239990234375</v>
      </c>
      <c r="DB1004" s="10">
        <v>97.459999084472656</v>
      </c>
      <c r="DC1004" s="10">
        <v>924.7449951171875</v>
      </c>
      <c r="DD1004" s="10">
        <v>1022.2050170898438</v>
      </c>
      <c r="DE1004" s="10">
        <v>316.42498779296875</v>
      </c>
      <c r="DF1004" s="10">
        <v>1884.385009765625</v>
      </c>
      <c r="DG1004" s="10">
        <v>2200.81005859375</v>
      </c>
    </row>
    <row r="1005" spans="1:111">
      <c r="A1005" t="s">
        <v>40</v>
      </c>
      <c r="B1005" t="s">
        <v>63</v>
      </c>
      <c r="C1005" t="s">
        <v>78</v>
      </c>
      <c r="D1005" s="10">
        <v>20.5</v>
      </c>
      <c r="E1005" s="10">
        <v>0</v>
      </c>
      <c r="F1005" s="10">
        <v>20.5</v>
      </c>
      <c r="G1005" s="10">
        <v>0</v>
      </c>
      <c r="H1005" s="10">
        <v>0</v>
      </c>
      <c r="I1005" s="10">
        <v>0</v>
      </c>
      <c r="J1005" s="10">
        <v>0</v>
      </c>
      <c r="K1005" s="10">
        <v>0</v>
      </c>
      <c r="L1005" s="10">
        <v>0</v>
      </c>
      <c r="M1005" s="10">
        <v>200.76499938964844</v>
      </c>
      <c r="N1005" s="10">
        <v>1487.2349853515625</v>
      </c>
      <c r="O1005" s="10">
        <v>1688</v>
      </c>
      <c r="P1005" s="10">
        <v>2.440000057220459</v>
      </c>
      <c r="Q1005" s="10">
        <v>37.5</v>
      </c>
      <c r="R1005" s="10">
        <v>39.939998626708984</v>
      </c>
      <c r="S1005" s="10">
        <v>0</v>
      </c>
      <c r="T1005" s="10">
        <v>0</v>
      </c>
      <c r="U1005" s="10">
        <v>0</v>
      </c>
      <c r="V1005" s="10">
        <v>0</v>
      </c>
      <c r="W1005" s="10">
        <v>0</v>
      </c>
      <c r="X1005" s="10">
        <v>0</v>
      </c>
      <c r="Y1005" s="10">
        <v>0</v>
      </c>
      <c r="Z1005" s="10">
        <v>0</v>
      </c>
      <c r="AA1005" s="10">
        <v>0</v>
      </c>
      <c r="AB1005" s="10">
        <v>0</v>
      </c>
      <c r="AC1005" s="10">
        <v>0</v>
      </c>
      <c r="AD1005" s="10">
        <v>0</v>
      </c>
      <c r="AE1005" s="10">
        <v>118.23500061035156</v>
      </c>
      <c r="AF1005" s="10">
        <v>662.03997802734375</v>
      </c>
      <c r="AG1005" s="10">
        <v>780.27496337890625</v>
      </c>
      <c r="AH1005" s="10">
        <v>2.1549999713897705</v>
      </c>
      <c r="AI1005" s="10">
        <v>37.5</v>
      </c>
      <c r="AJ1005" s="10">
        <v>39.654998779296875</v>
      </c>
      <c r="AK1005" s="10">
        <v>0</v>
      </c>
      <c r="AL1005" s="10">
        <v>0</v>
      </c>
      <c r="AM1005" s="10">
        <v>0</v>
      </c>
      <c r="AN1005" s="10">
        <v>0</v>
      </c>
      <c r="AO1005" s="10">
        <v>0</v>
      </c>
      <c r="AP1005" s="10">
        <v>0</v>
      </c>
      <c r="AQ1005" s="10">
        <v>0</v>
      </c>
      <c r="AR1005" s="10">
        <v>0</v>
      </c>
      <c r="AS1005" s="10">
        <v>0</v>
      </c>
      <c r="AT1005" s="10">
        <v>0</v>
      </c>
      <c r="AU1005" s="10">
        <v>0</v>
      </c>
      <c r="AV1005" s="10">
        <v>0</v>
      </c>
      <c r="AW1005" s="10">
        <v>118.23500061035156</v>
      </c>
      <c r="AX1005" s="10">
        <v>662.03997802734375</v>
      </c>
      <c r="AY1005" s="10">
        <v>780.27496337890625</v>
      </c>
      <c r="AZ1005" s="10">
        <v>2.1549999713897705</v>
      </c>
      <c r="BA1005" s="10">
        <v>37.5</v>
      </c>
      <c r="BB1005" s="10">
        <v>39.654998779296875</v>
      </c>
      <c r="BC1005" s="10">
        <v>0</v>
      </c>
      <c r="BD1005" s="10">
        <v>0</v>
      </c>
      <c r="BE1005" s="10">
        <v>0</v>
      </c>
      <c r="BF1005" s="10">
        <v>0</v>
      </c>
      <c r="BG1005" s="10">
        <v>0</v>
      </c>
      <c r="BH1005" s="10">
        <v>0</v>
      </c>
      <c r="BI1005" s="10">
        <v>0</v>
      </c>
      <c r="BJ1005" s="10">
        <v>0</v>
      </c>
      <c r="BK1005" s="10">
        <v>0</v>
      </c>
      <c r="BL1005" s="10">
        <v>0</v>
      </c>
      <c r="BM1005" s="10">
        <v>0</v>
      </c>
      <c r="BN1005" s="10">
        <v>0</v>
      </c>
      <c r="BO1005" s="10">
        <v>104.9949951171875</v>
      </c>
      <c r="BP1005" s="10">
        <v>662.03997802734375</v>
      </c>
      <c r="BQ1005" s="10">
        <v>767.03497314453125</v>
      </c>
      <c r="BR1005" s="10">
        <v>1.9450000524520874</v>
      </c>
      <c r="BS1005" s="10">
        <v>37.5</v>
      </c>
      <c r="BT1005" s="10">
        <v>39.444999694824219</v>
      </c>
      <c r="BU1005" s="10">
        <v>0</v>
      </c>
      <c r="BV1005" s="10">
        <v>0</v>
      </c>
      <c r="BW1005" s="10">
        <v>0</v>
      </c>
      <c r="BX1005" s="10">
        <v>0</v>
      </c>
      <c r="BY1005" s="10">
        <v>0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10">
        <v>0</v>
      </c>
      <c r="CF1005" s="10">
        <v>0</v>
      </c>
      <c r="CG1005" s="10">
        <v>104.9949951171875</v>
      </c>
      <c r="CH1005" s="10">
        <v>662.03997802734375</v>
      </c>
      <c r="CI1005" s="10">
        <v>767.03497314453125</v>
      </c>
      <c r="CJ1005" s="10">
        <v>1.9450000524520874</v>
      </c>
      <c r="CK1005" s="10">
        <v>37.5</v>
      </c>
      <c r="CL1005" s="10">
        <v>39.444999694824219</v>
      </c>
      <c r="CM1005" s="10">
        <v>0</v>
      </c>
      <c r="CN1005" s="10">
        <v>0</v>
      </c>
      <c r="CO1005" s="10">
        <v>0</v>
      </c>
      <c r="CP1005" s="10">
        <v>0</v>
      </c>
      <c r="CQ1005" s="10">
        <v>0</v>
      </c>
      <c r="CR1005" s="10">
        <v>0</v>
      </c>
      <c r="CS1005" s="10">
        <v>0</v>
      </c>
      <c r="CT1005" s="10">
        <v>0</v>
      </c>
      <c r="CU1005" s="10">
        <v>0</v>
      </c>
      <c r="CV1005" s="10">
        <v>0</v>
      </c>
      <c r="CW1005" s="10">
        <v>0</v>
      </c>
      <c r="CX1005" s="10">
        <v>0</v>
      </c>
      <c r="CY1005" s="10">
        <v>91.754997253417969</v>
      </c>
      <c r="CZ1005" s="10">
        <v>662.03997802734375</v>
      </c>
      <c r="DA1005" s="10">
        <v>753.79498291015625</v>
      </c>
      <c r="DB1005" s="10">
        <v>1.6649999618530273</v>
      </c>
      <c r="DC1005" s="10">
        <v>37.5</v>
      </c>
      <c r="DD1005" s="10">
        <v>39.165000915527344</v>
      </c>
      <c r="DE1005" s="10">
        <v>0</v>
      </c>
      <c r="DF1005" s="10">
        <v>0</v>
      </c>
      <c r="DG1005" s="10">
        <v>0</v>
      </c>
    </row>
    <row r="1006" spans="1:111">
      <c r="A1006" t="s">
        <v>40</v>
      </c>
      <c r="B1006" t="s">
        <v>64</v>
      </c>
      <c r="C1006" t="s">
        <v>79</v>
      </c>
      <c r="D1006" s="10">
        <v>1596.5</v>
      </c>
      <c r="E1006" s="10">
        <v>1799</v>
      </c>
      <c r="F1006" s="10">
        <v>3395.5</v>
      </c>
      <c r="G1006" s="10">
        <v>287</v>
      </c>
      <c r="H1006" s="10">
        <v>4102</v>
      </c>
      <c r="I1006" s="10">
        <v>4389</v>
      </c>
      <c r="J1006" s="10">
        <v>26</v>
      </c>
      <c r="K1006" s="10">
        <v>1146</v>
      </c>
      <c r="L1006" s="10">
        <v>1172</v>
      </c>
      <c r="M1006" s="10">
        <v>326.76499938964844</v>
      </c>
      <c r="N1006" s="10">
        <v>6253.2349853515625</v>
      </c>
      <c r="O1006" s="10">
        <v>6580</v>
      </c>
      <c r="P1006" s="10">
        <v>1836.9400000572205</v>
      </c>
      <c r="Q1006" s="10">
        <v>2482.5</v>
      </c>
      <c r="R1006" s="10">
        <v>4319.439998626709</v>
      </c>
      <c r="S1006" s="10">
        <v>3554.2599945068359</v>
      </c>
      <c r="T1006" s="10">
        <v>4750</v>
      </c>
      <c r="U1006" s="10">
        <v>8304.2599945068359</v>
      </c>
      <c r="V1006" s="10">
        <v>1450.4749755859375</v>
      </c>
      <c r="W1006" s="10">
        <v>0</v>
      </c>
      <c r="X1006" s="10">
        <v>1450.4749755859375</v>
      </c>
      <c r="Y1006" s="10">
        <v>0</v>
      </c>
      <c r="Z1006" s="10">
        <v>0</v>
      </c>
      <c r="AA1006" s="10">
        <v>0</v>
      </c>
      <c r="AB1006" s="10">
        <v>37.909999847412109</v>
      </c>
      <c r="AC1006" s="10">
        <v>0</v>
      </c>
      <c r="AD1006" s="10">
        <v>37.909999847412109</v>
      </c>
      <c r="AE1006" s="10">
        <v>124.60500049591064</v>
      </c>
      <c r="AF1006" s="10">
        <v>1344.2149658203125</v>
      </c>
      <c r="AG1006" s="10">
        <v>1468.8199462890625</v>
      </c>
      <c r="AH1006" s="10">
        <v>126.76999878883362</v>
      </c>
      <c r="AI1006" s="10">
        <v>962.2449951171875</v>
      </c>
      <c r="AJ1006" s="10">
        <v>1089.0149545669556</v>
      </c>
      <c r="AK1006" s="10">
        <v>2800.2249755859375</v>
      </c>
      <c r="AL1006" s="10">
        <v>252.86500549316406</v>
      </c>
      <c r="AM1006" s="10">
        <v>3053.0899658203125</v>
      </c>
      <c r="AN1006" s="10">
        <v>1450.4749755859375</v>
      </c>
      <c r="AO1006" s="10">
        <v>0</v>
      </c>
      <c r="AP1006" s="10">
        <v>1450.4749755859375</v>
      </c>
      <c r="AQ1006" s="10">
        <v>0</v>
      </c>
      <c r="AR1006" s="10">
        <v>0</v>
      </c>
      <c r="AS1006" s="10">
        <v>0</v>
      </c>
      <c r="AT1006" s="10">
        <v>37.909999847412109</v>
      </c>
      <c r="AU1006" s="10">
        <v>0</v>
      </c>
      <c r="AV1006" s="10">
        <v>37.909999847412109</v>
      </c>
      <c r="AW1006" s="10">
        <v>124.60500049591064</v>
      </c>
      <c r="AX1006" s="10">
        <v>1344.2149658203125</v>
      </c>
      <c r="AY1006" s="10">
        <v>1468.8199462890625</v>
      </c>
      <c r="AZ1006" s="10">
        <v>126.76999878883362</v>
      </c>
      <c r="BA1006" s="10">
        <v>962.2449951171875</v>
      </c>
      <c r="BB1006" s="10">
        <v>1089.0149545669556</v>
      </c>
      <c r="BC1006" s="10">
        <v>2800.2249755859375</v>
      </c>
      <c r="BD1006" s="10">
        <v>252.86500549316406</v>
      </c>
      <c r="BE1006" s="10">
        <v>3053.0899658203125</v>
      </c>
      <c r="BF1006" s="10">
        <v>1450.4749755859375</v>
      </c>
      <c r="BG1006" s="10">
        <v>0</v>
      </c>
      <c r="BH1006" s="10">
        <v>1450.4749755859375</v>
      </c>
      <c r="BI1006" s="10">
        <v>0</v>
      </c>
      <c r="BJ1006" s="10">
        <v>0</v>
      </c>
      <c r="BK1006" s="10">
        <v>0</v>
      </c>
      <c r="BL1006" s="10">
        <v>37.909999847412109</v>
      </c>
      <c r="BM1006" s="10">
        <v>0</v>
      </c>
      <c r="BN1006" s="10">
        <v>37.909999847412109</v>
      </c>
      <c r="BO1006" s="10">
        <v>107.73999500274658</v>
      </c>
      <c r="BP1006" s="10">
        <v>1347.844970703125</v>
      </c>
      <c r="BQ1006" s="10">
        <v>1455.5849609375</v>
      </c>
      <c r="BR1006" s="10">
        <v>117.51999795436859</v>
      </c>
      <c r="BS1006" s="10">
        <v>962.2449951171875</v>
      </c>
      <c r="BT1006" s="10">
        <v>1079.7650384902954</v>
      </c>
      <c r="BU1006" s="10">
        <v>2798.3299865722656</v>
      </c>
      <c r="BV1006" s="10">
        <v>524.7850341796875</v>
      </c>
      <c r="BW1006" s="10">
        <v>3323.114990234375</v>
      </c>
      <c r="BX1006" s="10">
        <v>1450.4749755859375</v>
      </c>
      <c r="BY1006" s="10">
        <v>0</v>
      </c>
      <c r="BZ1006" s="10">
        <v>1450.4749755859375</v>
      </c>
      <c r="CA1006" s="10">
        <v>0</v>
      </c>
      <c r="CB1006" s="10">
        <v>0</v>
      </c>
      <c r="CC1006" s="10">
        <v>0</v>
      </c>
      <c r="CD1006" s="10">
        <v>37.909999847412109</v>
      </c>
      <c r="CE1006" s="10">
        <v>0</v>
      </c>
      <c r="CF1006" s="10">
        <v>37.909999847412109</v>
      </c>
      <c r="CG1006" s="10">
        <v>107.73999500274658</v>
      </c>
      <c r="CH1006" s="10">
        <v>1347.844970703125</v>
      </c>
      <c r="CI1006" s="10">
        <v>1455.5849609375</v>
      </c>
      <c r="CJ1006" s="10">
        <v>117.51999795436859</v>
      </c>
      <c r="CK1006" s="10">
        <v>962.2449951171875</v>
      </c>
      <c r="CL1006" s="10">
        <v>1079.7650384902954</v>
      </c>
      <c r="CM1006" s="10">
        <v>2798.3299865722656</v>
      </c>
      <c r="CN1006" s="10">
        <v>524.7850341796875</v>
      </c>
      <c r="CO1006" s="10">
        <v>3323.114990234375</v>
      </c>
      <c r="CP1006" s="10">
        <v>1450.4749755859375</v>
      </c>
      <c r="CQ1006" s="10">
        <v>0</v>
      </c>
      <c r="CR1006" s="10">
        <v>1450.4749755859375</v>
      </c>
      <c r="CS1006" s="10">
        <v>0</v>
      </c>
      <c r="CT1006" s="10">
        <v>0</v>
      </c>
      <c r="CU1006" s="10">
        <v>0</v>
      </c>
      <c r="CV1006" s="10">
        <v>37.909999847412109</v>
      </c>
      <c r="CW1006" s="10">
        <v>0</v>
      </c>
      <c r="CX1006" s="10">
        <v>37.909999847412109</v>
      </c>
      <c r="CY1006" s="10">
        <v>91.754997253417969</v>
      </c>
      <c r="CZ1006" s="10">
        <v>982.27996826171875</v>
      </c>
      <c r="DA1006" s="10">
        <v>1074.0349731445312</v>
      </c>
      <c r="DB1006" s="10">
        <v>107.90499877929688</v>
      </c>
      <c r="DC1006" s="10">
        <v>962.2449951171875</v>
      </c>
      <c r="DD1006" s="10">
        <v>1070.1500177383423</v>
      </c>
      <c r="DE1006" s="10">
        <v>2754.8449096679688</v>
      </c>
      <c r="DF1006" s="10">
        <v>15661.184814453125</v>
      </c>
      <c r="DG1006" s="10">
        <v>18416.02978515625</v>
      </c>
    </row>
    <row r="1007" spans="1:111">
      <c r="A1007" t="s">
        <v>40</v>
      </c>
      <c r="B1007" t="s">
        <v>65</v>
      </c>
      <c r="C1007" t="s">
        <v>104</v>
      </c>
      <c r="D1007" s="10">
        <v>0</v>
      </c>
      <c r="E1007" s="10">
        <v>0</v>
      </c>
      <c r="F1007" s="10">
        <v>0</v>
      </c>
      <c r="G1007" s="10">
        <v>0</v>
      </c>
      <c r="H1007" s="10">
        <v>0</v>
      </c>
      <c r="I1007" s="10">
        <v>0</v>
      </c>
      <c r="J1007" s="10">
        <v>0</v>
      </c>
      <c r="K1007" s="10">
        <v>0</v>
      </c>
      <c r="L1007" s="10">
        <v>0</v>
      </c>
      <c r="M1007" s="10">
        <v>6188</v>
      </c>
      <c r="N1007" s="10">
        <v>0</v>
      </c>
      <c r="O1007" s="10">
        <v>6188</v>
      </c>
      <c r="P1007" s="10">
        <v>0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10">
        <v>0</v>
      </c>
      <c r="X1007" s="10">
        <v>0</v>
      </c>
      <c r="Y1007" s="10">
        <v>0</v>
      </c>
      <c r="Z1007" s="10">
        <v>0</v>
      </c>
      <c r="AA1007" s="10">
        <v>0</v>
      </c>
      <c r="AB1007" s="10">
        <v>0</v>
      </c>
      <c r="AC1007" s="10">
        <v>0</v>
      </c>
      <c r="AD1007" s="10">
        <v>0</v>
      </c>
      <c r="AE1007" s="10">
        <v>2906.230224609375</v>
      </c>
      <c r="AF1007" s="10">
        <v>4427.93017578125</v>
      </c>
      <c r="AG1007" s="10">
        <v>7334.16015625</v>
      </c>
      <c r="AH1007" s="10">
        <v>0</v>
      </c>
      <c r="AI1007" s="10">
        <v>0</v>
      </c>
      <c r="AJ1007" s="10">
        <v>0</v>
      </c>
      <c r="AK1007" s="10">
        <v>0</v>
      </c>
      <c r="AL1007" s="10">
        <v>0</v>
      </c>
      <c r="AM1007" s="10">
        <v>0</v>
      </c>
      <c r="AN1007" s="10">
        <v>0</v>
      </c>
      <c r="AO1007" s="10">
        <v>0</v>
      </c>
      <c r="AP1007" s="10">
        <v>0</v>
      </c>
      <c r="AQ1007" s="10">
        <v>0</v>
      </c>
      <c r="AR1007" s="10">
        <v>0</v>
      </c>
      <c r="AS1007" s="10">
        <v>0</v>
      </c>
      <c r="AT1007" s="10">
        <v>0</v>
      </c>
      <c r="AU1007" s="10">
        <v>0</v>
      </c>
      <c r="AV1007" s="10">
        <v>0</v>
      </c>
      <c r="AW1007" s="10">
        <v>2906.230224609375</v>
      </c>
      <c r="AX1007" s="10">
        <v>4427.93017578125</v>
      </c>
      <c r="AY1007" s="10">
        <v>7334.16015625</v>
      </c>
      <c r="AZ1007" s="10">
        <v>0</v>
      </c>
      <c r="BA1007" s="10">
        <v>0</v>
      </c>
      <c r="BB1007" s="10">
        <v>0</v>
      </c>
      <c r="BC1007" s="10">
        <v>0</v>
      </c>
      <c r="BD1007" s="10">
        <v>0</v>
      </c>
      <c r="BE1007" s="10">
        <v>0</v>
      </c>
      <c r="BF1007" s="10">
        <v>0</v>
      </c>
      <c r="BG1007" s="10">
        <v>0</v>
      </c>
      <c r="BH1007" s="10">
        <v>0</v>
      </c>
      <c r="BI1007" s="10">
        <v>0</v>
      </c>
      <c r="BJ1007" s="10">
        <v>0</v>
      </c>
      <c r="BK1007" s="10">
        <v>0</v>
      </c>
      <c r="BL1007" s="10">
        <v>0</v>
      </c>
      <c r="BM1007" s="10">
        <v>0</v>
      </c>
      <c r="BN1007" s="10">
        <v>0</v>
      </c>
      <c r="BO1007" s="10">
        <v>2615.60986328125</v>
      </c>
      <c r="BP1007" s="10">
        <v>8855.865234375</v>
      </c>
      <c r="BQ1007" s="10">
        <v>11471.474609375</v>
      </c>
      <c r="BR1007" s="10">
        <v>0</v>
      </c>
      <c r="BS1007" s="10">
        <v>0</v>
      </c>
      <c r="BT1007" s="10">
        <v>0</v>
      </c>
      <c r="BU1007" s="10">
        <v>0</v>
      </c>
      <c r="BV1007" s="10">
        <v>0</v>
      </c>
      <c r="BW1007" s="10">
        <v>0</v>
      </c>
      <c r="BX1007" s="10">
        <v>0</v>
      </c>
      <c r="BY1007" s="10">
        <v>0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10">
        <v>0</v>
      </c>
      <c r="CF1007" s="10">
        <v>0</v>
      </c>
      <c r="CG1007" s="10">
        <v>2615.60986328125</v>
      </c>
      <c r="CH1007" s="10">
        <v>8855.865234375</v>
      </c>
      <c r="CI1007" s="10">
        <v>11471.474609375</v>
      </c>
      <c r="CJ1007" s="10">
        <v>0</v>
      </c>
      <c r="CK1007" s="10">
        <v>0</v>
      </c>
      <c r="CL1007" s="10">
        <v>0</v>
      </c>
      <c r="CM1007" s="10">
        <v>0</v>
      </c>
      <c r="CN1007" s="10">
        <v>0</v>
      </c>
      <c r="CO1007" s="10">
        <v>0</v>
      </c>
      <c r="CP1007" s="10">
        <v>0</v>
      </c>
      <c r="CQ1007" s="10">
        <v>0</v>
      </c>
      <c r="CR1007" s="10">
        <v>0</v>
      </c>
      <c r="CS1007" s="10">
        <v>0</v>
      </c>
      <c r="CT1007" s="10">
        <v>0</v>
      </c>
      <c r="CU1007" s="10">
        <v>0</v>
      </c>
      <c r="CV1007" s="10">
        <v>0</v>
      </c>
      <c r="CW1007" s="10">
        <v>0</v>
      </c>
      <c r="CX1007" s="10">
        <v>0</v>
      </c>
      <c r="CY1007" s="10">
        <v>2228.10986328125</v>
      </c>
      <c r="CZ1007" s="10">
        <v>8855.865234375</v>
      </c>
      <c r="DA1007" s="10">
        <v>11083.974609375</v>
      </c>
      <c r="DB1007" s="10">
        <v>0</v>
      </c>
      <c r="DC1007" s="10">
        <v>0</v>
      </c>
      <c r="DD1007" s="10">
        <v>0</v>
      </c>
      <c r="DE1007" s="10">
        <v>0</v>
      </c>
      <c r="DF1007" s="10">
        <v>0</v>
      </c>
      <c r="DG1007" s="10">
        <v>0</v>
      </c>
    </row>
    <row r="1008" spans="1:111">
      <c r="A1008" t="s">
        <v>40</v>
      </c>
      <c r="B1008" t="s">
        <v>65</v>
      </c>
      <c r="C1008" t="s">
        <v>87</v>
      </c>
      <c r="D1008" s="10">
        <v>4352.36474609375</v>
      </c>
      <c r="E1008" s="10">
        <v>0</v>
      </c>
      <c r="F1008" s="10">
        <v>4352.36474609375</v>
      </c>
      <c r="G1008" s="10">
        <v>0</v>
      </c>
      <c r="H1008" s="10">
        <v>0</v>
      </c>
      <c r="I1008" s="10">
        <v>0</v>
      </c>
      <c r="J1008" s="10">
        <v>0</v>
      </c>
      <c r="K1008" s="10">
        <v>0</v>
      </c>
      <c r="L1008" s="10">
        <v>0</v>
      </c>
      <c r="M1008" s="10">
        <v>72387.03125</v>
      </c>
      <c r="N1008" s="10">
        <v>196418.140625</v>
      </c>
      <c r="O1008" s="10">
        <v>268805.1875</v>
      </c>
      <c r="P1008" s="10">
        <v>0</v>
      </c>
      <c r="Q1008" s="10">
        <v>0</v>
      </c>
      <c r="R1008" s="10">
        <v>0</v>
      </c>
      <c r="S1008" s="10">
        <v>340.57501220703125</v>
      </c>
      <c r="T1008" s="10">
        <v>0</v>
      </c>
      <c r="U1008" s="10">
        <v>340.57501220703125</v>
      </c>
      <c r="V1008" s="10">
        <v>4388.73486328125</v>
      </c>
      <c r="W1008" s="10">
        <v>0</v>
      </c>
      <c r="X1008" s="10">
        <v>4388.73486328125</v>
      </c>
      <c r="Y1008" s="10">
        <v>0</v>
      </c>
      <c r="Z1008" s="10">
        <v>0</v>
      </c>
      <c r="AA1008" s="10">
        <v>0</v>
      </c>
      <c r="AB1008" s="10">
        <v>0</v>
      </c>
      <c r="AC1008" s="10">
        <v>0</v>
      </c>
      <c r="AD1008" s="10">
        <v>0</v>
      </c>
      <c r="AE1008" s="10">
        <v>66306.8359375</v>
      </c>
      <c r="AF1008" s="10">
        <v>199618.625</v>
      </c>
      <c r="AG1008" s="10">
        <v>265925.46875</v>
      </c>
      <c r="AH1008" s="10">
        <v>0</v>
      </c>
      <c r="AI1008" s="10">
        <v>0</v>
      </c>
      <c r="AJ1008" s="10">
        <v>0</v>
      </c>
      <c r="AK1008" s="10">
        <v>340.57501220703125</v>
      </c>
      <c r="AL1008" s="10">
        <v>0</v>
      </c>
      <c r="AM1008" s="10">
        <v>340.57501220703125</v>
      </c>
      <c r="AN1008" s="10">
        <v>4388.73486328125</v>
      </c>
      <c r="AO1008" s="10">
        <v>0</v>
      </c>
      <c r="AP1008" s="10">
        <v>4388.73486328125</v>
      </c>
      <c r="AQ1008" s="10">
        <v>0</v>
      </c>
      <c r="AR1008" s="10">
        <v>0</v>
      </c>
      <c r="AS1008" s="10">
        <v>0</v>
      </c>
      <c r="AT1008" s="10">
        <v>0</v>
      </c>
      <c r="AU1008" s="10">
        <v>0</v>
      </c>
      <c r="AV1008" s="10">
        <v>0</v>
      </c>
      <c r="AW1008" s="10">
        <v>66306.8359375</v>
      </c>
      <c r="AX1008" s="10">
        <v>199618.625</v>
      </c>
      <c r="AY1008" s="10">
        <v>265925.46875</v>
      </c>
      <c r="AZ1008" s="10">
        <v>0</v>
      </c>
      <c r="BA1008" s="10">
        <v>0</v>
      </c>
      <c r="BB1008" s="10">
        <v>0</v>
      </c>
      <c r="BC1008" s="10">
        <v>340.57501220703125</v>
      </c>
      <c r="BD1008" s="10">
        <v>0</v>
      </c>
      <c r="BE1008" s="10">
        <v>340.57501220703125</v>
      </c>
      <c r="BF1008" s="10">
        <v>3942.88525390625</v>
      </c>
      <c r="BG1008" s="10">
        <v>0</v>
      </c>
      <c r="BH1008" s="10">
        <v>3942.88525390625</v>
      </c>
      <c r="BI1008" s="10">
        <v>0</v>
      </c>
      <c r="BJ1008" s="10">
        <v>0</v>
      </c>
      <c r="BK1008" s="10">
        <v>0</v>
      </c>
      <c r="BL1008" s="10">
        <v>0</v>
      </c>
      <c r="BM1008" s="10">
        <v>0</v>
      </c>
      <c r="BN1008" s="10">
        <v>0</v>
      </c>
      <c r="BO1008" s="10">
        <v>59041.58203125</v>
      </c>
      <c r="BP1008" s="10">
        <v>183994.171875</v>
      </c>
      <c r="BQ1008" s="10">
        <v>243035.75</v>
      </c>
      <c r="BR1008" s="10">
        <v>0</v>
      </c>
      <c r="BS1008" s="10">
        <v>0</v>
      </c>
      <c r="BT1008" s="10">
        <v>0</v>
      </c>
      <c r="BU1008" s="10">
        <v>340.57501220703125</v>
      </c>
      <c r="BV1008" s="10">
        <v>0</v>
      </c>
      <c r="BW1008" s="10">
        <v>340.57501220703125</v>
      </c>
      <c r="BX1008" s="10">
        <v>3942.88525390625</v>
      </c>
      <c r="BY1008" s="10">
        <v>0</v>
      </c>
      <c r="BZ1008" s="10">
        <v>3942.88525390625</v>
      </c>
      <c r="CA1008" s="10">
        <v>0</v>
      </c>
      <c r="CB1008" s="10">
        <v>0</v>
      </c>
      <c r="CC1008" s="10">
        <v>0</v>
      </c>
      <c r="CD1008" s="10">
        <v>0</v>
      </c>
      <c r="CE1008" s="10">
        <v>0</v>
      </c>
      <c r="CF1008" s="10">
        <v>0</v>
      </c>
      <c r="CG1008" s="10">
        <v>59041.58203125</v>
      </c>
      <c r="CH1008" s="10">
        <v>183994.171875</v>
      </c>
      <c r="CI1008" s="10">
        <v>243035.75</v>
      </c>
      <c r="CJ1008" s="10">
        <v>0</v>
      </c>
      <c r="CK1008" s="10">
        <v>0</v>
      </c>
      <c r="CL1008" s="10">
        <v>0</v>
      </c>
      <c r="CM1008" s="10">
        <v>340.57501220703125</v>
      </c>
      <c r="CN1008" s="10">
        <v>0</v>
      </c>
      <c r="CO1008" s="10">
        <v>340.57501220703125</v>
      </c>
      <c r="CP1008" s="10">
        <v>3411.56494140625</v>
      </c>
      <c r="CQ1008" s="10">
        <v>0</v>
      </c>
      <c r="CR1008" s="10">
        <v>3411.56494140625</v>
      </c>
      <c r="CS1008" s="10">
        <v>0</v>
      </c>
      <c r="CT1008" s="10">
        <v>0</v>
      </c>
      <c r="CU1008" s="10">
        <v>0</v>
      </c>
      <c r="CV1008" s="10">
        <v>0</v>
      </c>
      <c r="CW1008" s="10">
        <v>0</v>
      </c>
      <c r="CX1008" s="10">
        <v>0</v>
      </c>
      <c r="CY1008" s="10">
        <v>52092.44140625</v>
      </c>
      <c r="CZ1008" s="10">
        <v>176590.265625</v>
      </c>
      <c r="DA1008" s="10">
        <v>228682.703125</v>
      </c>
      <c r="DB1008" s="10">
        <v>0</v>
      </c>
      <c r="DC1008" s="10">
        <v>0</v>
      </c>
      <c r="DD1008" s="10">
        <v>0</v>
      </c>
      <c r="DE1008" s="10">
        <v>340.57501220703125</v>
      </c>
      <c r="DF1008" s="10">
        <v>0</v>
      </c>
      <c r="DG1008" s="10">
        <v>340.57501220703125</v>
      </c>
    </row>
    <row r="1009" spans="1:111">
      <c r="A1009" t="s">
        <v>40</v>
      </c>
      <c r="B1009" t="s">
        <v>65</v>
      </c>
      <c r="C1009" t="s">
        <v>94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34874.76953125</v>
      </c>
      <c r="N1009" s="10">
        <v>0</v>
      </c>
      <c r="O1009" s="10">
        <v>34874.76953125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  <c r="AC1009" s="10">
        <v>0</v>
      </c>
      <c r="AD1009" s="10">
        <v>0</v>
      </c>
      <c r="AE1009" s="10">
        <v>7858.27001953125</v>
      </c>
      <c r="AF1009" s="10">
        <v>16994.359375</v>
      </c>
      <c r="AG1009" s="10">
        <v>24852.62890625</v>
      </c>
      <c r="AH1009" s="10">
        <v>0</v>
      </c>
      <c r="AI1009" s="10">
        <v>0</v>
      </c>
      <c r="AJ1009" s="10">
        <v>0</v>
      </c>
      <c r="AK1009" s="10">
        <v>0</v>
      </c>
      <c r="AL1009" s="10">
        <v>0</v>
      </c>
      <c r="AM1009" s="10">
        <v>0</v>
      </c>
      <c r="AN1009" s="10">
        <v>0</v>
      </c>
      <c r="AO1009" s="10">
        <v>0</v>
      </c>
      <c r="AP1009" s="10">
        <v>0</v>
      </c>
      <c r="AQ1009" s="10">
        <v>0</v>
      </c>
      <c r="AR1009" s="10">
        <v>0</v>
      </c>
      <c r="AS1009" s="10">
        <v>0</v>
      </c>
      <c r="AT1009" s="10">
        <v>0</v>
      </c>
      <c r="AU1009" s="10">
        <v>0</v>
      </c>
      <c r="AV1009" s="10">
        <v>0</v>
      </c>
      <c r="AW1009" s="10">
        <v>7858.27001953125</v>
      </c>
      <c r="AX1009" s="10">
        <v>16994.359375</v>
      </c>
      <c r="AY1009" s="10">
        <v>24852.62890625</v>
      </c>
      <c r="AZ1009" s="10">
        <v>0</v>
      </c>
      <c r="BA1009" s="10">
        <v>0</v>
      </c>
      <c r="BB1009" s="10">
        <v>0</v>
      </c>
      <c r="BC1009" s="10">
        <v>0</v>
      </c>
      <c r="BD1009" s="10">
        <v>0</v>
      </c>
      <c r="BE1009" s="10">
        <v>0</v>
      </c>
      <c r="BF1009" s="10">
        <v>0</v>
      </c>
      <c r="BG1009" s="10">
        <v>0</v>
      </c>
      <c r="BH1009" s="10">
        <v>0</v>
      </c>
      <c r="BI1009" s="10">
        <v>0</v>
      </c>
      <c r="BJ1009" s="10">
        <v>0</v>
      </c>
      <c r="BK1009" s="10">
        <v>0</v>
      </c>
      <c r="BL1009" s="10">
        <v>0</v>
      </c>
      <c r="BM1009" s="10">
        <v>0</v>
      </c>
      <c r="BN1009" s="10">
        <v>0</v>
      </c>
      <c r="BO1009" s="10">
        <v>7072.43994140625</v>
      </c>
      <c r="BP1009" s="10">
        <v>33988.71484375</v>
      </c>
      <c r="BQ1009" s="10">
        <v>41061.15625</v>
      </c>
      <c r="BR1009" s="10">
        <v>0</v>
      </c>
      <c r="BS1009" s="10">
        <v>0</v>
      </c>
      <c r="BT1009" s="10">
        <v>0</v>
      </c>
      <c r="BU1009" s="10">
        <v>0</v>
      </c>
      <c r="BV1009" s="10">
        <v>0</v>
      </c>
      <c r="BW1009" s="10">
        <v>0</v>
      </c>
      <c r="BX1009" s="10">
        <v>0</v>
      </c>
      <c r="BY1009" s="10">
        <v>0</v>
      </c>
      <c r="BZ1009" s="10">
        <v>0</v>
      </c>
      <c r="CA1009" s="10">
        <v>0</v>
      </c>
      <c r="CB1009" s="10">
        <v>0</v>
      </c>
      <c r="CC1009" s="10">
        <v>0</v>
      </c>
      <c r="CD1009" s="10">
        <v>0</v>
      </c>
      <c r="CE1009" s="10">
        <v>0</v>
      </c>
      <c r="CF1009" s="10">
        <v>0</v>
      </c>
      <c r="CG1009" s="10">
        <v>7072.43994140625</v>
      </c>
      <c r="CH1009" s="10">
        <v>33988.71484375</v>
      </c>
      <c r="CI1009" s="10">
        <v>41061.15625</v>
      </c>
      <c r="CJ1009" s="10">
        <v>0</v>
      </c>
      <c r="CK1009" s="10">
        <v>0</v>
      </c>
      <c r="CL1009" s="10">
        <v>0</v>
      </c>
      <c r="CM1009" s="10">
        <v>0</v>
      </c>
      <c r="CN1009" s="10">
        <v>0</v>
      </c>
      <c r="CO1009" s="10">
        <v>0</v>
      </c>
      <c r="CP1009" s="10">
        <v>0</v>
      </c>
      <c r="CQ1009" s="10">
        <v>0</v>
      </c>
      <c r="CR1009" s="10">
        <v>0</v>
      </c>
      <c r="CS1009" s="10">
        <v>0</v>
      </c>
      <c r="CT1009" s="10">
        <v>0</v>
      </c>
      <c r="CU1009" s="10">
        <v>0</v>
      </c>
      <c r="CV1009" s="10">
        <v>0</v>
      </c>
      <c r="CW1009" s="10">
        <v>0</v>
      </c>
      <c r="CX1009" s="10">
        <v>0</v>
      </c>
      <c r="CY1009" s="10">
        <v>6024.6748046875</v>
      </c>
      <c r="CZ1009" s="10">
        <v>33988.71484375</v>
      </c>
      <c r="DA1009" s="10">
        <v>40013.390625</v>
      </c>
      <c r="DB1009" s="10">
        <v>0</v>
      </c>
      <c r="DC1009" s="10">
        <v>0</v>
      </c>
      <c r="DD1009" s="10">
        <v>0</v>
      </c>
      <c r="DE1009" s="10">
        <v>0</v>
      </c>
      <c r="DF1009" s="10">
        <v>0</v>
      </c>
      <c r="DG1009" s="10">
        <v>0</v>
      </c>
    </row>
    <row r="1010" spans="1:111">
      <c r="A1010" t="s">
        <v>40</v>
      </c>
      <c r="B1010" t="s">
        <v>65</v>
      </c>
      <c r="C1010" t="s">
        <v>95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0">
        <v>23614.470703125</v>
      </c>
      <c r="N1010" s="10">
        <v>3738.675048828125</v>
      </c>
      <c r="O1010" s="10">
        <v>27353.146484375</v>
      </c>
      <c r="P1010" s="10">
        <v>0</v>
      </c>
      <c r="Q1010" s="10">
        <v>0</v>
      </c>
      <c r="R1010" s="10">
        <v>0</v>
      </c>
      <c r="S1010" s="10">
        <v>7.4149999618530273</v>
      </c>
      <c r="T1010" s="10">
        <v>74.599998474121094</v>
      </c>
      <c r="U1010" s="10">
        <v>82.014999389648438</v>
      </c>
      <c r="V1010" s="10">
        <v>5.184999942779541</v>
      </c>
      <c r="W1010" s="10">
        <v>0</v>
      </c>
      <c r="X1010" s="10">
        <v>5.184999942779541</v>
      </c>
      <c r="Y1010" s="10">
        <v>0</v>
      </c>
      <c r="Z1010" s="10">
        <v>0</v>
      </c>
      <c r="AA1010" s="10">
        <v>0</v>
      </c>
      <c r="AB1010" s="10">
        <v>0</v>
      </c>
      <c r="AC1010" s="10">
        <v>0</v>
      </c>
      <c r="AD1010" s="10">
        <v>0</v>
      </c>
      <c r="AE1010" s="10">
        <v>9979.830078125</v>
      </c>
      <c r="AF1010" s="10">
        <v>25470.33984375</v>
      </c>
      <c r="AG1010" s="10">
        <v>35450.171875</v>
      </c>
      <c r="AH1010" s="10">
        <v>0</v>
      </c>
      <c r="AI1010" s="10">
        <v>0</v>
      </c>
      <c r="AJ1010" s="10">
        <v>0</v>
      </c>
      <c r="AK1010" s="10">
        <v>6.8550000190734863</v>
      </c>
      <c r="AL1010" s="10">
        <v>74.599998474121094</v>
      </c>
      <c r="AM1010" s="10">
        <v>81.455001831054688</v>
      </c>
      <c r="AN1010" s="10">
        <v>5.184999942779541</v>
      </c>
      <c r="AO1010" s="10">
        <v>0</v>
      </c>
      <c r="AP1010" s="10">
        <v>5.184999942779541</v>
      </c>
      <c r="AQ1010" s="10">
        <v>0</v>
      </c>
      <c r="AR1010" s="10">
        <v>0</v>
      </c>
      <c r="AS1010" s="10">
        <v>0</v>
      </c>
      <c r="AT1010" s="10">
        <v>0</v>
      </c>
      <c r="AU1010" s="10">
        <v>0</v>
      </c>
      <c r="AV1010" s="10">
        <v>0</v>
      </c>
      <c r="AW1010" s="10">
        <v>9979.830078125</v>
      </c>
      <c r="AX1010" s="10">
        <v>25470.33984375</v>
      </c>
      <c r="AY1010" s="10">
        <v>35450.171875</v>
      </c>
      <c r="AZ1010" s="10">
        <v>0</v>
      </c>
      <c r="BA1010" s="10">
        <v>0</v>
      </c>
      <c r="BB1010" s="10">
        <v>0</v>
      </c>
      <c r="BC1010" s="10">
        <v>6.8550000190734863</v>
      </c>
      <c r="BD1010" s="10">
        <v>74.599998474121094</v>
      </c>
      <c r="BE1010" s="10">
        <v>81.455001831054688</v>
      </c>
      <c r="BF1010" s="10">
        <v>5.184999942779541</v>
      </c>
      <c r="BG1010" s="10">
        <v>0</v>
      </c>
      <c r="BH1010" s="10">
        <v>5.184999942779541</v>
      </c>
      <c r="BI1010" s="10">
        <v>0</v>
      </c>
      <c r="BJ1010" s="10">
        <v>0</v>
      </c>
      <c r="BK1010" s="10">
        <v>0</v>
      </c>
      <c r="BL1010" s="10">
        <v>0</v>
      </c>
      <c r="BM1010" s="10">
        <v>0</v>
      </c>
      <c r="BN1010" s="10">
        <v>0</v>
      </c>
      <c r="BO1010" s="10">
        <v>8988.7998046875</v>
      </c>
      <c r="BP1010" s="10">
        <v>46803.5703125</v>
      </c>
      <c r="BQ1010" s="10">
        <v>55792.37109375</v>
      </c>
      <c r="BR1010" s="10">
        <v>0</v>
      </c>
      <c r="BS1010" s="10">
        <v>0</v>
      </c>
      <c r="BT1010" s="10">
        <v>0</v>
      </c>
      <c r="BU1010" s="10">
        <v>6.2950000762939453</v>
      </c>
      <c r="BV1010" s="10">
        <v>74.599998474121094</v>
      </c>
      <c r="BW1010" s="10">
        <v>80.894996643066406</v>
      </c>
      <c r="BX1010" s="10">
        <v>5.184999942779541</v>
      </c>
      <c r="BY1010" s="10">
        <v>0</v>
      </c>
      <c r="BZ1010" s="10">
        <v>5.184999942779541</v>
      </c>
      <c r="CA1010" s="10">
        <v>0</v>
      </c>
      <c r="CB1010" s="10">
        <v>0</v>
      </c>
      <c r="CC1010" s="10">
        <v>0</v>
      </c>
      <c r="CD1010" s="10">
        <v>0</v>
      </c>
      <c r="CE1010" s="10">
        <v>0</v>
      </c>
      <c r="CF1010" s="10">
        <v>0</v>
      </c>
      <c r="CG1010" s="10">
        <v>8988.7998046875</v>
      </c>
      <c r="CH1010" s="10">
        <v>46803.5703125</v>
      </c>
      <c r="CI1010" s="10">
        <v>55792.37109375</v>
      </c>
      <c r="CJ1010" s="10">
        <v>0</v>
      </c>
      <c r="CK1010" s="10">
        <v>0</v>
      </c>
      <c r="CL1010" s="10">
        <v>0</v>
      </c>
      <c r="CM1010" s="10">
        <v>6.2950000762939453</v>
      </c>
      <c r="CN1010" s="10">
        <v>74.599998474121094</v>
      </c>
      <c r="CO1010" s="10">
        <v>80.894996643066406</v>
      </c>
      <c r="CP1010" s="10">
        <v>5.184999942779541</v>
      </c>
      <c r="CQ1010" s="10">
        <v>0</v>
      </c>
      <c r="CR1010" s="10">
        <v>5.184999942779541</v>
      </c>
      <c r="CS1010" s="10">
        <v>0</v>
      </c>
      <c r="CT1010" s="10">
        <v>0</v>
      </c>
      <c r="CU1010" s="10">
        <v>0</v>
      </c>
      <c r="CV1010" s="10">
        <v>0</v>
      </c>
      <c r="CW1010" s="10">
        <v>0</v>
      </c>
      <c r="CX1010" s="10">
        <v>0</v>
      </c>
      <c r="CY1010" s="10">
        <v>7677.77978515625</v>
      </c>
      <c r="CZ1010" s="10">
        <v>46803.5703125</v>
      </c>
      <c r="DA1010" s="10">
        <v>54481.3515625</v>
      </c>
      <c r="DB1010" s="10">
        <v>0</v>
      </c>
      <c r="DC1010" s="10">
        <v>0</v>
      </c>
      <c r="DD1010" s="10">
        <v>0</v>
      </c>
      <c r="DE1010" s="10">
        <v>5.7350001335144043</v>
      </c>
      <c r="DF1010" s="10">
        <v>74.599998474121094</v>
      </c>
      <c r="DG1010" s="10">
        <v>80.334999084472656</v>
      </c>
    </row>
    <row r="1011" spans="1:111">
      <c r="A1011" t="s">
        <v>40</v>
      </c>
      <c r="B1011" t="s">
        <v>65</v>
      </c>
      <c r="C1011" t="s">
        <v>88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1768.5</v>
      </c>
      <c r="N1011" s="10">
        <v>7524.5</v>
      </c>
      <c r="O1011" s="10">
        <v>9293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0">
        <v>0</v>
      </c>
      <c r="AB1011" s="10">
        <v>0</v>
      </c>
      <c r="AC1011" s="10">
        <v>0</v>
      </c>
      <c r="AD1011" s="10">
        <v>0</v>
      </c>
      <c r="AE1011" s="10">
        <v>1571.56494140625</v>
      </c>
      <c r="AF1011" s="10">
        <v>8845.58984375</v>
      </c>
      <c r="AG1011" s="10">
        <v>10417.154296875</v>
      </c>
      <c r="AH1011" s="10">
        <v>0</v>
      </c>
      <c r="AI1011" s="10">
        <v>0</v>
      </c>
      <c r="AJ1011" s="10">
        <v>0</v>
      </c>
      <c r="AK1011" s="10">
        <v>0</v>
      </c>
      <c r="AL1011" s="10">
        <v>0</v>
      </c>
      <c r="AM1011" s="10">
        <v>0</v>
      </c>
      <c r="AN1011" s="10">
        <v>0</v>
      </c>
      <c r="AO1011" s="10">
        <v>0</v>
      </c>
      <c r="AP1011" s="10">
        <v>0</v>
      </c>
      <c r="AQ1011" s="10">
        <v>0</v>
      </c>
      <c r="AR1011" s="10">
        <v>0</v>
      </c>
      <c r="AS1011" s="10">
        <v>0</v>
      </c>
      <c r="AT1011" s="10">
        <v>0</v>
      </c>
      <c r="AU1011" s="10">
        <v>0</v>
      </c>
      <c r="AV1011" s="10">
        <v>0</v>
      </c>
      <c r="AW1011" s="10">
        <v>1571.56494140625</v>
      </c>
      <c r="AX1011" s="10">
        <v>8845.58984375</v>
      </c>
      <c r="AY1011" s="10">
        <v>10417.154296875</v>
      </c>
      <c r="AZ1011" s="10">
        <v>0</v>
      </c>
      <c r="BA1011" s="10">
        <v>0</v>
      </c>
      <c r="BB1011" s="10">
        <v>0</v>
      </c>
      <c r="BC1011" s="10">
        <v>0</v>
      </c>
      <c r="BD1011" s="10">
        <v>0</v>
      </c>
      <c r="BE1011" s="10">
        <v>0</v>
      </c>
      <c r="BF1011" s="10">
        <v>0</v>
      </c>
      <c r="BG1011" s="10">
        <v>0</v>
      </c>
      <c r="BH1011" s="10">
        <v>0</v>
      </c>
      <c r="BI1011" s="10">
        <v>0</v>
      </c>
      <c r="BJ1011" s="10">
        <v>0</v>
      </c>
      <c r="BK1011" s="10">
        <v>0</v>
      </c>
      <c r="BL1011" s="10">
        <v>0</v>
      </c>
      <c r="BM1011" s="10">
        <v>0</v>
      </c>
      <c r="BN1011" s="10">
        <v>0</v>
      </c>
      <c r="BO1011" s="10">
        <v>1418.2550048828125</v>
      </c>
      <c r="BP1011" s="10">
        <v>8716.9052734375</v>
      </c>
      <c r="BQ1011" s="10">
        <v>10135.16015625</v>
      </c>
      <c r="BR1011" s="10">
        <v>0</v>
      </c>
      <c r="BS1011" s="10">
        <v>0</v>
      </c>
      <c r="BT1011" s="10">
        <v>0</v>
      </c>
      <c r="BU1011" s="10">
        <v>0</v>
      </c>
      <c r="BV1011" s="10">
        <v>0</v>
      </c>
      <c r="BW1011" s="10">
        <v>0</v>
      </c>
      <c r="BX1011" s="10">
        <v>0</v>
      </c>
      <c r="BY1011" s="10">
        <v>0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10">
        <v>0</v>
      </c>
      <c r="CF1011" s="10">
        <v>0</v>
      </c>
      <c r="CG1011" s="10">
        <v>1418.2550048828125</v>
      </c>
      <c r="CH1011" s="10">
        <v>8716.9052734375</v>
      </c>
      <c r="CI1011" s="10">
        <v>10135.16015625</v>
      </c>
      <c r="CJ1011" s="10">
        <v>0</v>
      </c>
      <c r="CK1011" s="10">
        <v>0</v>
      </c>
      <c r="CL1011" s="10">
        <v>0</v>
      </c>
      <c r="CM1011" s="10">
        <v>0</v>
      </c>
      <c r="CN1011" s="10">
        <v>0</v>
      </c>
      <c r="CO1011" s="10">
        <v>0</v>
      </c>
      <c r="CP1011" s="10">
        <v>0</v>
      </c>
      <c r="CQ1011" s="10">
        <v>0</v>
      </c>
      <c r="CR1011" s="10">
        <v>0</v>
      </c>
      <c r="CS1011" s="10">
        <v>0</v>
      </c>
      <c r="CT1011" s="10">
        <v>0</v>
      </c>
      <c r="CU1011" s="10">
        <v>0</v>
      </c>
      <c r="CV1011" s="10">
        <v>0</v>
      </c>
      <c r="CW1011" s="10">
        <v>0</v>
      </c>
      <c r="CX1011" s="10">
        <v>0</v>
      </c>
      <c r="CY1011" s="10">
        <v>1265.7099609375</v>
      </c>
      <c r="CZ1011" s="10">
        <v>8716.9052734375</v>
      </c>
      <c r="DA1011" s="10">
        <v>9982.615234375</v>
      </c>
      <c r="DB1011" s="10">
        <v>0</v>
      </c>
      <c r="DC1011" s="10">
        <v>0</v>
      </c>
      <c r="DD1011" s="10">
        <v>0</v>
      </c>
      <c r="DE1011" s="10">
        <v>0</v>
      </c>
      <c r="DF1011" s="10">
        <v>0</v>
      </c>
      <c r="DG1011" s="10">
        <v>0</v>
      </c>
    </row>
    <row r="1012" spans="1:111">
      <c r="A1012" t="s">
        <v>40</v>
      </c>
      <c r="B1012" t="s">
        <v>65</v>
      </c>
      <c r="C1012" t="s">
        <v>89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0">
        <v>135.89500427246094</v>
      </c>
      <c r="N1012" s="10">
        <v>40.770000457763672</v>
      </c>
      <c r="O1012" s="10">
        <v>176.66500854492188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3.1699998378753662</v>
      </c>
      <c r="W1012" s="10">
        <v>0</v>
      </c>
      <c r="X1012" s="10">
        <v>3.1699998378753662</v>
      </c>
      <c r="Y1012" s="10">
        <v>0</v>
      </c>
      <c r="Z1012" s="10">
        <v>0</v>
      </c>
      <c r="AA1012" s="10">
        <v>0</v>
      </c>
      <c r="AB1012" s="10">
        <v>0</v>
      </c>
      <c r="AC1012" s="10">
        <v>0</v>
      </c>
      <c r="AD1012" s="10">
        <v>0</v>
      </c>
      <c r="AE1012" s="10">
        <v>123.81999969482422</v>
      </c>
      <c r="AF1012" s="10">
        <v>0</v>
      </c>
      <c r="AG1012" s="10">
        <v>123.81999969482422</v>
      </c>
      <c r="AH1012" s="10">
        <v>0</v>
      </c>
      <c r="AI1012" s="10">
        <v>0</v>
      </c>
      <c r="AJ1012" s="10">
        <v>0</v>
      </c>
      <c r="AK1012" s="10">
        <v>0</v>
      </c>
      <c r="AL1012" s="10">
        <v>0</v>
      </c>
      <c r="AM1012" s="10">
        <v>0</v>
      </c>
      <c r="AN1012" s="10">
        <v>3.1699998378753662</v>
      </c>
      <c r="AO1012" s="10">
        <v>0</v>
      </c>
      <c r="AP1012" s="10">
        <v>3.1699998378753662</v>
      </c>
      <c r="AQ1012" s="10">
        <v>0</v>
      </c>
      <c r="AR1012" s="10">
        <v>0</v>
      </c>
      <c r="AS1012" s="10">
        <v>0</v>
      </c>
      <c r="AT1012" s="10">
        <v>0</v>
      </c>
      <c r="AU1012" s="10">
        <v>0</v>
      </c>
      <c r="AV1012" s="10">
        <v>0</v>
      </c>
      <c r="AW1012" s="10">
        <v>123.81999969482422</v>
      </c>
      <c r="AX1012" s="10">
        <v>0</v>
      </c>
      <c r="AY1012" s="10">
        <v>123.81999969482422</v>
      </c>
      <c r="AZ1012" s="10">
        <v>0</v>
      </c>
      <c r="BA1012" s="10">
        <v>0</v>
      </c>
      <c r="BB1012" s="10">
        <v>0</v>
      </c>
      <c r="BC1012" s="10">
        <v>0</v>
      </c>
      <c r="BD1012" s="10">
        <v>0</v>
      </c>
      <c r="BE1012" s="10">
        <v>0</v>
      </c>
      <c r="BF1012" s="10">
        <v>3.1699998378753662</v>
      </c>
      <c r="BG1012" s="10">
        <v>0</v>
      </c>
      <c r="BH1012" s="10">
        <v>3.1699998378753662</v>
      </c>
      <c r="BI1012" s="10">
        <v>0</v>
      </c>
      <c r="BJ1012" s="10">
        <v>0</v>
      </c>
      <c r="BK1012" s="10">
        <v>0</v>
      </c>
      <c r="BL1012" s="10">
        <v>0</v>
      </c>
      <c r="BM1012" s="10">
        <v>0</v>
      </c>
      <c r="BN1012" s="10">
        <v>0</v>
      </c>
      <c r="BO1012" s="10">
        <v>123.81999969482422</v>
      </c>
      <c r="BP1012" s="10">
        <v>0</v>
      </c>
      <c r="BQ1012" s="10">
        <v>123.81999969482422</v>
      </c>
      <c r="BR1012" s="10">
        <v>0</v>
      </c>
      <c r="BS1012" s="10">
        <v>0</v>
      </c>
      <c r="BT1012" s="10">
        <v>0</v>
      </c>
      <c r="BU1012" s="10">
        <v>0</v>
      </c>
      <c r="BV1012" s="10">
        <v>0</v>
      </c>
      <c r="BW1012" s="10">
        <v>0</v>
      </c>
      <c r="BX1012" s="10">
        <v>3.1699998378753662</v>
      </c>
      <c r="BY1012" s="10">
        <v>0</v>
      </c>
      <c r="BZ1012" s="10">
        <v>3.1699998378753662</v>
      </c>
      <c r="CA1012" s="10">
        <v>0</v>
      </c>
      <c r="CB1012" s="10">
        <v>0</v>
      </c>
      <c r="CC1012" s="10">
        <v>0</v>
      </c>
      <c r="CD1012" s="10">
        <v>0</v>
      </c>
      <c r="CE1012" s="10">
        <v>0</v>
      </c>
      <c r="CF1012" s="10">
        <v>0</v>
      </c>
      <c r="CG1012" s="10">
        <v>123.81999969482422</v>
      </c>
      <c r="CH1012" s="10">
        <v>0</v>
      </c>
      <c r="CI1012" s="10">
        <v>123.81999969482422</v>
      </c>
      <c r="CJ1012" s="10">
        <v>0</v>
      </c>
      <c r="CK1012" s="10">
        <v>0</v>
      </c>
      <c r="CL1012" s="10">
        <v>0</v>
      </c>
      <c r="CM1012" s="10">
        <v>0</v>
      </c>
      <c r="CN1012" s="10">
        <v>0</v>
      </c>
      <c r="CO1012" s="10">
        <v>0</v>
      </c>
      <c r="CP1012" s="10">
        <v>3.1699998378753662</v>
      </c>
      <c r="CQ1012" s="10">
        <v>0</v>
      </c>
      <c r="CR1012" s="10">
        <v>3.1699998378753662</v>
      </c>
      <c r="CS1012" s="10">
        <v>0</v>
      </c>
      <c r="CT1012" s="10">
        <v>0</v>
      </c>
      <c r="CU1012" s="10">
        <v>0</v>
      </c>
      <c r="CV1012" s="10">
        <v>0</v>
      </c>
      <c r="CW1012" s="10">
        <v>0</v>
      </c>
      <c r="CX1012" s="10">
        <v>0</v>
      </c>
      <c r="CY1012" s="10">
        <v>123.81999969482422</v>
      </c>
      <c r="CZ1012" s="10">
        <v>0</v>
      </c>
      <c r="DA1012" s="10">
        <v>123.81999969482422</v>
      </c>
      <c r="DB1012" s="10">
        <v>0</v>
      </c>
      <c r="DC1012" s="10">
        <v>0</v>
      </c>
      <c r="DD1012" s="10">
        <v>0</v>
      </c>
      <c r="DE1012" s="10">
        <v>0</v>
      </c>
      <c r="DF1012" s="10">
        <v>0</v>
      </c>
      <c r="DG1012" s="10">
        <v>0</v>
      </c>
    </row>
    <row r="1013" spans="1:111">
      <c r="A1013" t="s">
        <v>40</v>
      </c>
      <c r="B1013" t="s">
        <v>65</v>
      </c>
      <c r="C1013" t="s">
        <v>90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526.84002685546875</v>
      </c>
      <c r="N1013" s="10">
        <v>0</v>
      </c>
      <c r="O1013" s="10">
        <v>526.84002685546875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  <c r="AC1013" s="10">
        <v>0</v>
      </c>
      <c r="AD1013" s="10">
        <v>0</v>
      </c>
      <c r="AE1013" s="10">
        <v>94.3699951171875</v>
      </c>
      <c r="AF1013" s="10">
        <v>304.135009765625</v>
      </c>
      <c r="AG1013" s="10">
        <v>398.5050048828125</v>
      </c>
      <c r="AH1013" s="10">
        <v>0</v>
      </c>
      <c r="AI1013" s="10">
        <v>0</v>
      </c>
      <c r="AJ1013" s="10">
        <v>0</v>
      </c>
      <c r="AK1013" s="10">
        <v>0</v>
      </c>
      <c r="AL1013" s="10">
        <v>0</v>
      </c>
      <c r="AM1013" s="10">
        <v>0</v>
      </c>
      <c r="AN1013" s="10">
        <v>0</v>
      </c>
      <c r="AO1013" s="10">
        <v>0</v>
      </c>
      <c r="AP1013" s="10">
        <v>0</v>
      </c>
      <c r="AQ1013" s="10">
        <v>0</v>
      </c>
      <c r="AR1013" s="10">
        <v>0</v>
      </c>
      <c r="AS1013" s="10">
        <v>0</v>
      </c>
      <c r="AT1013" s="10">
        <v>0</v>
      </c>
      <c r="AU1013" s="10">
        <v>0</v>
      </c>
      <c r="AV1013" s="10">
        <v>0</v>
      </c>
      <c r="AW1013" s="10">
        <v>94.3699951171875</v>
      </c>
      <c r="AX1013" s="10">
        <v>304.135009765625</v>
      </c>
      <c r="AY1013" s="10">
        <v>398.5050048828125</v>
      </c>
      <c r="AZ1013" s="10">
        <v>0</v>
      </c>
      <c r="BA1013" s="10">
        <v>0</v>
      </c>
      <c r="BB1013" s="10">
        <v>0</v>
      </c>
      <c r="BC1013" s="10">
        <v>0</v>
      </c>
      <c r="BD1013" s="10">
        <v>0</v>
      </c>
      <c r="BE1013" s="10">
        <v>0</v>
      </c>
      <c r="BF1013" s="10">
        <v>0</v>
      </c>
      <c r="BG1013" s="10">
        <v>0</v>
      </c>
      <c r="BH1013" s="10">
        <v>0</v>
      </c>
      <c r="BI1013" s="10">
        <v>0</v>
      </c>
      <c r="BJ1013" s="10">
        <v>0</v>
      </c>
      <c r="BK1013" s="10">
        <v>0</v>
      </c>
      <c r="BL1013" s="10">
        <v>0</v>
      </c>
      <c r="BM1013" s="10">
        <v>0</v>
      </c>
      <c r="BN1013" s="10">
        <v>0</v>
      </c>
      <c r="BO1013" s="10">
        <v>84.925003051757812</v>
      </c>
      <c r="BP1013" s="10">
        <v>608.27001953125</v>
      </c>
      <c r="BQ1013" s="10">
        <v>693.19500732421875</v>
      </c>
      <c r="BR1013" s="10">
        <v>0</v>
      </c>
      <c r="BS1013" s="10">
        <v>0</v>
      </c>
      <c r="BT1013" s="10">
        <v>0</v>
      </c>
      <c r="BU1013" s="10">
        <v>0</v>
      </c>
      <c r="BV1013" s="10">
        <v>0</v>
      </c>
      <c r="BW1013" s="10">
        <v>0</v>
      </c>
      <c r="BX1013" s="10">
        <v>0</v>
      </c>
      <c r="BY1013" s="10">
        <v>0</v>
      </c>
      <c r="BZ1013" s="10">
        <v>0</v>
      </c>
      <c r="CA1013" s="10">
        <v>0</v>
      </c>
      <c r="CB1013" s="10">
        <v>0</v>
      </c>
      <c r="CC1013" s="10">
        <v>0</v>
      </c>
      <c r="CD1013" s="10">
        <v>0</v>
      </c>
      <c r="CE1013" s="10">
        <v>0</v>
      </c>
      <c r="CF1013" s="10">
        <v>0</v>
      </c>
      <c r="CG1013" s="10">
        <v>84.925003051757812</v>
      </c>
      <c r="CH1013" s="10">
        <v>608.27001953125</v>
      </c>
      <c r="CI1013" s="10">
        <v>693.19500732421875</v>
      </c>
      <c r="CJ1013" s="10">
        <v>0</v>
      </c>
      <c r="CK1013" s="10">
        <v>0</v>
      </c>
      <c r="CL1013" s="10">
        <v>0</v>
      </c>
      <c r="CM1013" s="10">
        <v>0</v>
      </c>
      <c r="CN1013" s="10">
        <v>0</v>
      </c>
      <c r="CO1013" s="10">
        <v>0</v>
      </c>
      <c r="CP1013" s="10">
        <v>0</v>
      </c>
      <c r="CQ1013" s="10">
        <v>0</v>
      </c>
      <c r="CR1013" s="10">
        <v>0</v>
      </c>
      <c r="CS1013" s="10">
        <v>0</v>
      </c>
      <c r="CT1013" s="10">
        <v>0</v>
      </c>
      <c r="CU1013" s="10">
        <v>0</v>
      </c>
      <c r="CV1013" s="10">
        <v>0</v>
      </c>
      <c r="CW1013" s="10">
        <v>0</v>
      </c>
      <c r="CX1013" s="10">
        <v>0</v>
      </c>
      <c r="CY1013" s="10">
        <v>72.349998474121094</v>
      </c>
      <c r="CZ1013" s="10">
        <v>608.27001953125</v>
      </c>
      <c r="DA1013" s="10">
        <v>680.6199951171875</v>
      </c>
      <c r="DB1013" s="10">
        <v>0</v>
      </c>
      <c r="DC1013" s="10">
        <v>0</v>
      </c>
      <c r="DD1013" s="10">
        <v>0</v>
      </c>
      <c r="DE1013" s="10">
        <v>0</v>
      </c>
      <c r="DF1013" s="10">
        <v>0</v>
      </c>
      <c r="DG1013" s="10">
        <v>0</v>
      </c>
    </row>
    <row r="1014" spans="1:111">
      <c r="A1014" t="s">
        <v>40</v>
      </c>
      <c r="B1014" t="s">
        <v>65</v>
      </c>
      <c r="C1014" t="s">
        <v>82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65.06500244140625</v>
      </c>
      <c r="N1014" s="10">
        <v>194.53500366210938</v>
      </c>
      <c r="O1014" s="10">
        <v>259.60000610351562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0</v>
      </c>
      <c r="AA1014" s="10">
        <v>0</v>
      </c>
      <c r="AB1014" s="10">
        <v>0</v>
      </c>
      <c r="AC1014" s="10">
        <v>0</v>
      </c>
      <c r="AD1014" s="10">
        <v>0</v>
      </c>
      <c r="AE1014" s="10">
        <v>11.125</v>
      </c>
      <c r="AF1014" s="10">
        <v>35.314998626708984</v>
      </c>
      <c r="AG1014" s="10">
        <v>46.439998626708984</v>
      </c>
      <c r="AH1014" s="10">
        <v>0</v>
      </c>
      <c r="AI1014" s="10">
        <v>0</v>
      </c>
      <c r="AJ1014" s="10">
        <v>0</v>
      </c>
      <c r="AK1014" s="10">
        <v>0</v>
      </c>
      <c r="AL1014" s="10">
        <v>0</v>
      </c>
      <c r="AM1014" s="10">
        <v>0</v>
      </c>
      <c r="AN1014" s="10">
        <v>0</v>
      </c>
      <c r="AO1014" s="10">
        <v>0</v>
      </c>
      <c r="AP1014" s="10">
        <v>0</v>
      </c>
      <c r="AQ1014" s="10">
        <v>0</v>
      </c>
      <c r="AR1014" s="10">
        <v>0</v>
      </c>
      <c r="AS1014" s="10">
        <v>0</v>
      </c>
      <c r="AT1014" s="10">
        <v>0</v>
      </c>
      <c r="AU1014" s="10">
        <v>0</v>
      </c>
      <c r="AV1014" s="10">
        <v>0</v>
      </c>
      <c r="AW1014" s="10">
        <v>11.125</v>
      </c>
      <c r="AX1014" s="10">
        <v>35.314998626708984</v>
      </c>
      <c r="AY1014" s="10">
        <v>46.439998626708984</v>
      </c>
      <c r="AZ1014" s="10">
        <v>0</v>
      </c>
      <c r="BA1014" s="10">
        <v>0</v>
      </c>
      <c r="BB1014" s="10">
        <v>0</v>
      </c>
      <c r="BC1014" s="10">
        <v>0</v>
      </c>
      <c r="BD1014" s="10">
        <v>0</v>
      </c>
      <c r="BE1014" s="10">
        <v>0</v>
      </c>
      <c r="BF1014" s="10">
        <v>0</v>
      </c>
      <c r="BG1014" s="10">
        <v>0</v>
      </c>
      <c r="BH1014" s="10">
        <v>0</v>
      </c>
      <c r="BI1014" s="10">
        <v>0</v>
      </c>
      <c r="BJ1014" s="10">
        <v>0</v>
      </c>
      <c r="BK1014" s="10">
        <v>0</v>
      </c>
      <c r="BL1014" s="10">
        <v>0</v>
      </c>
      <c r="BM1014" s="10">
        <v>0</v>
      </c>
      <c r="BN1014" s="10">
        <v>0</v>
      </c>
      <c r="BO1014" s="10">
        <v>10.420000076293945</v>
      </c>
      <c r="BP1014" s="10">
        <v>35.314998626708984</v>
      </c>
      <c r="BQ1014" s="10">
        <v>45.735000610351562</v>
      </c>
      <c r="BR1014" s="10">
        <v>0</v>
      </c>
      <c r="BS1014" s="10">
        <v>0</v>
      </c>
      <c r="BT1014" s="10">
        <v>0</v>
      </c>
      <c r="BU1014" s="10">
        <v>0</v>
      </c>
      <c r="BV1014" s="10">
        <v>0</v>
      </c>
      <c r="BW1014" s="10">
        <v>0</v>
      </c>
      <c r="BX1014" s="10">
        <v>0</v>
      </c>
      <c r="BY1014" s="10">
        <v>0</v>
      </c>
      <c r="BZ1014" s="10">
        <v>0</v>
      </c>
      <c r="CA1014" s="10">
        <v>0</v>
      </c>
      <c r="CB1014" s="10">
        <v>0</v>
      </c>
      <c r="CC1014" s="10">
        <v>0</v>
      </c>
      <c r="CD1014" s="10">
        <v>0</v>
      </c>
      <c r="CE1014" s="10">
        <v>0</v>
      </c>
      <c r="CF1014" s="10">
        <v>0</v>
      </c>
      <c r="CG1014" s="10">
        <v>10.420000076293945</v>
      </c>
      <c r="CH1014" s="10">
        <v>35.314998626708984</v>
      </c>
      <c r="CI1014" s="10">
        <v>45.735000610351562</v>
      </c>
      <c r="CJ1014" s="10">
        <v>0</v>
      </c>
      <c r="CK1014" s="10">
        <v>0</v>
      </c>
      <c r="CL1014" s="10">
        <v>0</v>
      </c>
      <c r="CM1014" s="10">
        <v>0</v>
      </c>
      <c r="CN1014" s="10">
        <v>0</v>
      </c>
      <c r="CO1014" s="10">
        <v>0</v>
      </c>
      <c r="CP1014" s="10">
        <v>0</v>
      </c>
      <c r="CQ1014" s="10">
        <v>0</v>
      </c>
      <c r="CR1014" s="10">
        <v>0</v>
      </c>
      <c r="CS1014" s="10">
        <v>0</v>
      </c>
      <c r="CT1014" s="10">
        <v>0</v>
      </c>
      <c r="CU1014" s="10">
        <v>0</v>
      </c>
      <c r="CV1014" s="10">
        <v>0</v>
      </c>
      <c r="CW1014" s="10">
        <v>0</v>
      </c>
      <c r="CX1014" s="10">
        <v>0</v>
      </c>
      <c r="CY1014" s="10">
        <v>9.7100000381469727</v>
      </c>
      <c r="CZ1014" s="10">
        <v>35.314998626708984</v>
      </c>
      <c r="DA1014" s="10">
        <v>45.024997711181641</v>
      </c>
      <c r="DB1014" s="10">
        <v>0</v>
      </c>
      <c r="DC1014" s="10">
        <v>0</v>
      </c>
      <c r="DD1014" s="10">
        <v>0</v>
      </c>
      <c r="DE1014" s="10">
        <v>0</v>
      </c>
      <c r="DF1014" s="10">
        <v>0</v>
      </c>
      <c r="DG1014" s="10">
        <v>0</v>
      </c>
    </row>
    <row r="1015" spans="1:111">
      <c r="A1015" t="s">
        <v>40</v>
      </c>
      <c r="B1015" t="s">
        <v>65</v>
      </c>
      <c r="C1015" t="s">
        <v>99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1177.9200439453125</v>
      </c>
      <c r="N1015" s="10">
        <v>0</v>
      </c>
      <c r="O1015" s="10">
        <v>1177.9200439453125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0</v>
      </c>
      <c r="AA1015" s="10">
        <v>0</v>
      </c>
      <c r="AB1015" s="10">
        <v>0</v>
      </c>
      <c r="AC1015" s="10">
        <v>0</v>
      </c>
      <c r="AD1015" s="10">
        <v>0</v>
      </c>
      <c r="AE1015" s="10">
        <v>611.82501220703125</v>
      </c>
      <c r="AF1015" s="10">
        <v>1208.3199462890625</v>
      </c>
      <c r="AG1015" s="10">
        <v>1820.14501953125</v>
      </c>
      <c r="AH1015" s="10">
        <v>0</v>
      </c>
      <c r="AI1015" s="10">
        <v>0</v>
      </c>
      <c r="AJ1015" s="10">
        <v>0</v>
      </c>
      <c r="AK1015" s="10">
        <v>0</v>
      </c>
      <c r="AL1015" s="10">
        <v>0</v>
      </c>
      <c r="AM1015" s="10">
        <v>0</v>
      </c>
      <c r="AN1015" s="10">
        <v>0</v>
      </c>
      <c r="AO1015" s="10">
        <v>0</v>
      </c>
      <c r="AP1015" s="10">
        <v>0</v>
      </c>
      <c r="AQ1015" s="10">
        <v>0</v>
      </c>
      <c r="AR1015" s="10">
        <v>0</v>
      </c>
      <c r="AS1015" s="10">
        <v>0</v>
      </c>
      <c r="AT1015" s="10">
        <v>0</v>
      </c>
      <c r="AU1015" s="10">
        <v>0</v>
      </c>
      <c r="AV1015" s="10">
        <v>0</v>
      </c>
      <c r="AW1015" s="10">
        <v>611.82501220703125</v>
      </c>
      <c r="AX1015" s="10">
        <v>1208.3199462890625</v>
      </c>
      <c r="AY1015" s="10">
        <v>1820.14501953125</v>
      </c>
      <c r="AZ1015" s="10">
        <v>0</v>
      </c>
      <c r="BA1015" s="10">
        <v>0</v>
      </c>
      <c r="BB1015" s="10">
        <v>0</v>
      </c>
      <c r="BC1015" s="10">
        <v>0</v>
      </c>
      <c r="BD1015" s="10">
        <v>0</v>
      </c>
      <c r="BE1015" s="10">
        <v>0</v>
      </c>
      <c r="BF1015" s="10">
        <v>0</v>
      </c>
      <c r="BG1015" s="10">
        <v>0</v>
      </c>
      <c r="BH1015" s="10">
        <v>0</v>
      </c>
      <c r="BI1015" s="10">
        <v>0</v>
      </c>
      <c r="BJ1015" s="10">
        <v>0</v>
      </c>
      <c r="BK1015" s="10">
        <v>0</v>
      </c>
      <c r="BL1015" s="10">
        <v>0</v>
      </c>
      <c r="BM1015" s="10">
        <v>0</v>
      </c>
      <c r="BN1015" s="10">
        <v>0</v>
      </c>
      <c r="BO1015" s="10">
        <v>550.6400146484375</v>
      </c>
      <c r="BP1015" s="10">
        <v>2416.650146484375</v>
      </c>
      <c r="BQ1015" s="10">
        <v>2967.2900390625</v>
      </c>
      <c r="BR1015" s="10">
        <v>0</v>
      </c>
      <c r="BS1015" s="10">
        <v>0</v>
      </c>
      <c r="BT1015" s="10">
        <v>0</v>
      </c>
      <c r="BU1015" s="10">
        <v>0</v>
      </c>
      <c r="BV1015" s="10">
        <v>0</v>
      </c>
      <c r="BW1015" s="10">
        <v>0</v>
      </c>
      <c r="BX1015" s="10">
        <v>0</v>
      </c>
      <c r="BY1015" s="10">
        <v>0</v>
      </c>
      <c r="BZ1015" s="10">
        <v>0</v>
      </c>
      <c r="CA1015" s="10">
        <v>0</v>
      </c>
      <c r="CB1015" s="10">
        <v>0</v>
      </c>
      <c r="CC1015" s="10">
        <v>0</v>
      </c>
      <c r="CD1015" s="10">
        <v>0</v>
      </c>
      <c r="CE1015" s="10">
        <v>0</v>
      </c>
      <c r="CF1015" s="10">
        <v>0</v>
      </c>
      <c r="CG1015" s="10">
        <v>550.6400146484375</v>
      </c>
      <c r="CH1015" s="10">
        <v>2416.650146484375</v>
      </c>
      <c r="CI1015" s="10">
        <v>2967.2900390625</v>
      </c>
      <c r="CJ1015" s="10">
        <v>0</v>
      </c>
      <c r="CK1015" s="10">
        <v>0</v>
      </c>
      <c r="CL1015" s="10">
        <v>0</v>
      </c>
      <c r="CM1015" s="10">
        <v>0</v>
      </c>
      <c r="CN1015" s="10">
        <v>0</v>
      </c>
      <c r="CO1015" s="10">
        <v>0</v>
      </c>
      <c r="CP1015" s="10">
        <v>0</v>
      </c>
      <c r="CQ1015" s="10">
        <v>0</v>
      </c>
      <c r="CR1015" s="10">
        <v>0</v>
      </c>
      <c r="CS1015" s="10">
        <v>0</v>
      </c>
      <c r="CT1015" s="10">
        <v>0</v>
      </c>
      <c r="CU1015" s="10">
        <v>0</v>
      </c>
      <c r="CV1015" s="10">
        <v>0</v>
      </c>
      <c r="CW1015" s="10">
        <v>0</v>
      </c>
      <c r="CX1015" s="10">
        <v>0</v>
      </c>
      <c r="CY1015" s="10">
        <v>469.06500244140625</v>
      </c>
      <c r="CZ1015" s="10">
        <v>2416.650146484375</v>
      </c>
      <c r="DA1015" s="10">
        <v>2885.715087890625</v>
      </c>
      <c r="DB1015" s="10">
        <v>0</v>
      </c>
      <c r="DC1015" s="10">
        <v>0</v>
      </c>
      <c r="DD1015" s="10">
        <v>0</v>
      </c>
      <c r="DE1015" s="10">
        <v>0</v>
      </c>
      <c r="DF1015" s="10">
        <v>0</v>
      </c>
      <c r="DG1015" s="10">
        <v>0</v>
      </c>
    </row>
    <row r="1016" spans="1:111">
      <c r="A1016" t="s">
        <v>40</v>
      </c>
      <c r="B1016" t="s">
        <v>65</v>
      </c>
      <c r="C1016" t="s">
        <v>83</v>
      </c>
      <c r="D1016" s="10">
        <v>3.5450000762939453</v>
      </c>
      <c r="E1016" s="10">
        <v>0</v>
      </c>
      <c r="F1016" s="10">
        <v>3.5450000762939453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217.55499267578125</v>
      </c>
      <c r="N1016" s="10">
        <v>1338.9549560546875</v>
      </c>
      <c r="O1016" s="10">
        <v>1556.510009765625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46.979999542236328</v>
      </c>
      <c r="W1016" s="10">
        <v>0</v>
      </c>
      <c r="X1016" s="10">
        <v>46.979999542236328</v>
      </c>
      <c r="Y1016" s="10">
        <v>0</v>
      </c>
      <c r="Z1016" s="10">
        <v>0</v>
      </c>
      <c r="AA1016" s="10">
        <v>0</v>
      </c>
      <c r="AB1016" s="10">
        <v>0</v>
      </c>
      <c r="AC1016" s="10">
        <v>0</v>
      </c>
      <c r="AD1016" s="10">
        <v>0</v>
      </c>
      <c r="AE1016" s="10">
        <v>150.71499633789062</v>
      </c>
      <c r="AF1016" s="10">
        <v>2058.465087890625</v>
      </c>
      <c r="AG1016" s="10">
        <v>2209.18017578125</v>
      </c>
      <c r="AH1016" s="10">
        <v>0</v>
      </c>
      <c r="AI1016" s="10">
        <v>0</v>
      </c>
      <c r="AJ1016" s="10">
        <v>0</v>
      </c>
      <c r="AK1016" s="10">
        <v>0</v>
      </c>
      <c r="AL1016" s="10">
        <v>0</v>
      </c>
      <c r="AM1016" s="10">
        <v>0</v>
      </c>
      <c r="AN1016" s="10">
        <v>46.979999542236328</v>
      </c>
      <c r="AO1016" s="10">
        <v>0</v>
      </c>
      <c r="AP1016" s="10">
        <v>46.979999542236328</v>
      </c>
      <c r="AQ1016" s="10">
        <v>0</v>
      </c>
      <c r="AR1016" s="10">
        <v>0</v>
      </c>
      <c r="AS1016" s="10">
        <v>0</v>
      </c>
      <c r="AT1016" s="10">
        <v>0</v>
      </c>
      <c r="AU1016" s="10">
        <v>0</v>
      </c>
      <c r="AV1016" s="10">
        <v>0</v>
      </c>
      <c r="AW1016" s="10">
        <v>150.71499633789062</v>
      </c>
      <c r="AX1016" s="10">
        <v>2058.465087890625</v>
      </c>
      <c r="AY1016" s="10">
        <v>2209.18017578125</v>
      </c>
      <c r="AZ1016" s="10">
        <v>0</v>
      </c>
      <c r="BA1016" s="10">
        <v>0</v>
      </c>
      <c r="BB1016" s="10">
        <v>0</v>
      </c>
      <c r="BC1016" s="10">
        <v>0</v>
      </c>
      <c r="BD1016" s="10">
        <v>0</v>
      </c>
      <c r="BE1016" s="10">
        <v>0</v>
      </c>
      <c r="BF1016" s="10">
        <v>46.979999542236328</v>
      </c>
      <c r="BG1016" s="10">
        <v>0</v>
      </c>
      <c r="BH1016" s="10">
        <v>46.979999542236328</v>
      </c>
      <c r="BI1016" s="10">
        <v>0</v>
      </c>
      <c r="BJ1016" s="10">
        <v>0</v>
      </c>
      <c r="BK1016" s="10">
        <v>0</v>
      </c>
      <c r="BL1016" s="10">
        <v>0</v>
      </c>
      <c r="BM1016" s="10">
        <v>0</v>
      </c>
      <c r="BN1016" s="10">
        <v>0</v>
      </c>
      <c r="BO1016" s="10">
        <v>122.73500061035156</v>
      </c>
      <c r="BP1016" s="10">
        <v>1325.905029296875</v>
      </c>
      <c r="BQ1016" s="10">
        <v>1448.6400146484375</v>
      </c>
      <c r="BR1016" s="10">
        <v>0</v>
      </c>
      <c r="BS1016" s="10">
        <v>0</v>
      </c>
      <c r="BT1016" s="10">
        <v>0</v>
      </c>
      <c r="BU1016" s="10">
        <v>0</v>
      </c>
      <c r="BV1016" s="10">
        <v>0</v>
      </c>
      <c r="BW1016" s="10">
        <v>0</v>
      </c>
      <c r="BX1016" s="10">
        <v>46.979999542236328</v>
      </c>
      <c r="BY1016" s="10">
        <v>0</v>
      </c>
      <c r="BZ1016" s="10">
        <v>46.979999542236328</v>
      </c>
      <c r="CA1016" s="10">
        <v>0</v>
      </c>
      <c r="CB1016" s="10">
        <v>0</v>
      </c>
      <c r="CC1016" s="10">
        <v>0</v>
      </c>
      <c r="CD1016" s="10">
        <v>0</v>
      </c>
      <c r="CE1016" s="10">
        <v>0</v>
      </c>
      <c r="CF1016" s="10">
        <v>0</v>
      </c>
      <c r="CG1016" s="10">
        <v>122.73500061035156</v>
      </c>
      <c r="CH1016" s="10">
        <v>1325.905029296875</v>
      </c>
      <c r="CI1016" s="10">
        <v>1448.6400146484375</v>
      </c>
      <c r="CJ1016" s="10">
        <v>0</v>
      </c>
      <c r="CK1016" s="10">
        <v>0</v>
      </c>
      <c r="CL1016" s="10">
        <v>0</v>
      </c>
      <c r="CM1016" s="10">
        <v>0</v>
      </c>
      <c r="CN1016" s="10">
        <v>0</v>
      </c>
      <c r="CO1016" s="10">
        <v>0</v>
      </c>
      <c r="CP1016" s="10">
        <v>46.979999542236328</v>
      </c>
      <c r="CQ1016" s="10">
        <v>0</v>
      </c>
      <c r="CR1016" s="10">
        <v>46.979999542236328</v>
      </c>
      <c r="CS1016" s="10">
        <v>0</v>
      </c>
      <c r="CT1016" s="10">
        <v>0</v>
      </c>
      <c r="CU1016" s="10">
        <v>0</v>
      </c>
      <c r="CV1016" s="10">
        <v>0</v>
      </c>
      <c r="CW1016" s="10">
        <v>0</v>
      </c>
      <c r="CX1016" s="10">
        <v>0</v>
      </c>
      <c r="CY1016" s="10">
        <v>109.96499633789062</v>
      </c>
      <c r="CZ1016" s="10">
        <v>1325.905029296875</v>
      </c>
      <c r="DA1016" s="10">
        <v>1435.8699951171875</v>
      </c>
      <c r="DB1016" s="10">
        <v>0</v>
      </c>
      <c r="DC1016" s="10">
        <v>0</v>
      </c>
      <c r="DD1016" s="10">
        <v>0</v>
      </c>
      <c r="DE1016" s="10">
        <v>0</v>
      </c>
      <c r="DF1016" s="10">
        <v>0</v>
      </c>
      <c r="DG1016" s="10">
        <v>0</v>
      </c>
    </row>
    <row r="1017" spans="1:111">
      <c r="A1017" t="s">
        <v>40</v>
      </c>
      <c r="B1017" t="s">
        <v>66</v>
      </c>
      <c r="C1017" t="s">
        <v>79</v>
      </c>
      <c r="D1017" s="10">
        <v>4355.9097461700439</v>
      </c>
      <c r="E1017" s="10">
        <v>0</v>
      </c>
      <c r="F1017" s="10">
        <v>4355.9097461700439</v>
      </c>
      <c r="G1017" s="10">
        <v>0</v>
      </c>
      <c r="H1017" s="10">
        <v>0</v>
      </c>
      <c r="I1017" s="10">
        <v>0</v>
      </c>
      <c r="J1017" s="10">
        <v>0</v>
      </c>
      <c r="K1017" s="10">
        <v>0</v>
      </c>
      <c r="L1017" s="10">
        <v>0</v>
      </c>
      <c r="M1017" s="10">
        <v>140956.04655456543</v>
      </c>
      <c r="N1017" s="10">
        <v>209255.57563400269</v>
      </c>
      <c r="O1017" s="10">
        <v>350211.63861083984</v>
      </c>
      <c r="P1017" s="10">
        <v>0</v>
      </c>
      <c r="Q1017" s="10">
        <v>0</v>
      </c>
      <c r="R1017" s="10">
        <v>0</v>
      </c>
      <c r="S1017" s="10">
        <v>347.99001216888428</v>
      </c>
      <c r="T1017" s="10">
        <v>74.599998474121094</v>
      </c>
      <c r="U1017" s="10">
        <v>422.59001159667969</v>
      </c>
      <c r="V1017" s="10">
        <v>4444.0698626041412</v>
      </c>
      <c r="W1017" s="10">
        <v>0</v>
      </c>
      <c r="X1017" s="10">
        <v>4444.0698626041412</v>
      </c>
      <c r="Y1017" s="10">
        <v>0</v>
      </c>
      <c r="Z1017" s="10">
        <v>0</v>
      </c>
      <c r="AA1017" s="10">
        <v>0</v>
      </c>
      <c r="AB1017" s="10">
        <v>0</v>
      </c>
      <c r="AC1017" s="10">
        <v>0</v>
      </c>
      <c r="AD1017" s="10">
        <v>0</v>
      </c>
      <c r="AE1017" s="10">
        <v>89614.586204528809</v>
      </c>
      <c r="AF1017" s="10">
        <v>258963.07928085327</v>
      </c>
      <c r="AG1017" s="10">
        <v>348577.67418289185</v>
      </c>
      <c r="AH1017" s="10">
        <v>0</v>
      </c>
      <c r="AI1017" s="10">
        <v>0</v>
      </c>
      <c r="AJ1017" s="10">
        <v>0</v>
      </c>
      <c r="AK1017" s="10">
        <v>347.43001222610474</v>
      </c>
      <c r="AL1017" s="10">
        <v>74.599998474121094</v>
      </c>
      <c r="AM1017" s="10">
        <v>422.03001403808594</v>
      </c>
      <c r="AN1017" s="10">
        <v>4444.0698626041412</v>
      </c>
      <c r="AO1017" s="10">
        <v>0</v>
      </c>
      <c r="AP1017" s="10">
        <v>4444.0698626041412</v>
      </c>
      <c r="AQ1017" s="10">
        <v>0</v>
      </c>
      <c r="AR1017" s="10">
        <v>0</v>
      </c>
      <c r="AS1017" s="10">
        <v>0</v>
      </c>
      <c r="AT1017" s="10">
        <v>0</v>
      </c>
      <c r="AU1017" s="10">
        <v>0</v>
      </c>
      <c r="AV1017" s="10">
        <v>0</v>
      </c>
      <c r="AW1017" s="10">
        <v>89614.586204528809</v>
      </c>
      <c r="AX1017" s="10">
        <v>258963.07928085327</v>
      </c>
      <c r="AY1017" s="10">
        <v>348577.67418289185</v>
      </c>
      <c r="AZ1017" s="10">
        <v>0</v>
      </c>
      <c r="BA1017" s="10">
        <v>0</v>
      </c>
      <c r="BB1017" s="10">
        <v>0</v>
      </c>
      <c r="BC1017" s="10">
        <v>347.43001222610474</v>
      </c>
      <c r="BD1017" s="10">
        <v>74.599998474121094</v>
      </c>
      <c r="BE1017" s="10">
        <v>422.03001403808594</v>
      </c>
      <c r="BF1017" s="10">
        <v>3998.2202532291412</v>
      </c>
      <c r="BG1017" s="10">
        <v>0</v>
      </c>
      <c r="BH1017" s="10">
        <v>3998.2202532291412</v>
      </c>
      <c r="BI1017" s="10">
        <v>0</v>
      </c>
      <c r="BJ1017" s="10">
        <v>0</v>
      </c>
      <c r="BK1017" s="10">
        <v>0</v>
      </c>
      <c r="BL1017" s="10">
        <v>0</v>
      </c>
      <c r="BM1017" s="10">
        <v>0</v>
      </c>
      <c r="BN1017" s="10">
        <v>0</v>
      </c>
      <c r="BO1017" s="10">
        <v>80029.226663589478</v>
      </c>
      <c r="BP1017" s="10">
        <v>286745.36773300171</v>
      </c>
      <c r="BQ1017" s="10">
        <v>366774.59217071533</v>
      </c>
      <c r="BR1017" s="10">
        <v>0</v>
      </c>
      <c r="BS1017" s="10">
        <v>0</v>
      </c>
      <c r="BT1017" s="10">
        <v>0</v>
      </c>
      <c r="BU1017" s="10">
        <v>346.8700122833252</v>
      </c>
      <c r="BV1017" s="10">
        <v>74.599998474121094</v>
      </c>
      <c r="BW1017" s="10">
        <v>421.47000885009766</v>
      </c>
      <c r="BX1017" s="10">
        <v>3998.2202532291412</v>
      </c>
      <c r="BY1017" s="10">
        <v>0</v>
      </c>
      <c r="BZ1017" s="10">
        <v>3998.2202532291412</v>
      </c>
      <c r="CA1017" s="10">
        <v>0</v>
      </c>
      <c r="CB1017" s="10">
        <v>0</v>
      </c>
      <c r="CC1017" s="10">
        <v>0</v>
      </c>
      <c r="CD1017" s="10">
        <v>0</v>
      </c>
      <c r="CE1017" s="10">
        <v>0</v>
      </c>
      <c r="CF1017" s="10">
        <v>0</v>
      </c>
      <c r="CG1017" s="10">
        <v>80029.226663589478</v>
      </c>
      <c r="CH1017" s="10">
        <v>286745.36773300171</v>
      </c>
      <c r="CI1017" s="10">
        <v>366774.59217071533</v>
      </c>
      <c r="CJ1017" s="10">
        <v>0</v>
      </c>
      <c r="CK1017" s="10">
        <v>0</v>
      </c>
      <c r="CL1017" s="10">
        <v>0</v>
      </c>
      <c r="CM1017" s="10">
        <v>346.8700122833252</v>
      </c>
      <c r="CN1017" s="10">
        <v>74.599998474121094</v>
      </c>
      <c r="CO1017" s="10">
        <v>421.47000885009766</v>
      </c>
      <c r="CP1017" s="10">
        <v>3466.8999407291412</v>
      </c>
      <c r="CQ1017" s="10">
        <v>0</v>
      </c>
      <c r="CR1017" s="10">
        <v>3466.8999407291412</v>
      </c>
      <c r="CS1017" s="10">
        <v>0</v>
      </c>
      <c r="CT1017" s="10">
        <v>0</v>
      </c>
      <c r="CU1017" s="10">
        <v>0</v>
      </c>
      <c r="CV1017" s="10">
        <v>0</v>
      </c>
      <c r="CW1017" s="10">
        <v>0</v>
      </c>
      <c r="CX1017" s="10">
        <v>0</v>
      </c>
      <c r="CY1017" s="10">
        <v>70073.625817298889</v>
      </c>
      <c r="CZ1017" s="10">
        <v>279341.46148300171</v>
      </c>
      <c r="DA1017" s="10">
        <v>349415.08523178101</v>
      </c>
      <c r="DB1017" s="10">
        <v>0</v>
      </c>
      <c r="DC1017" s="10">
        <v>0</v>
      </c>
      <c r="DD1017" s="10">
        <v>0</v>
      </c>
      <c r="DE1017" s="10">
        <v>346.31001234054565</v>
      </c>
      <c r="DF1017" s="10">
        <v>74.599998474121094</v>
      </c>
      <c r="DG1017" s="10">
        <v>420.91001129150391</v>
      </c>
    </row>
    <row r="1018" spans="1:111">
      <c r="A1018" t="s">
        <v>40</v>
      </c>
      <c r="B1018" t="s">
        <v>70</v>
      </c>
      <c r="C1018" t="s">
        <v>94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v>0</v>
      </c>
      <c r="L1018" s="10">
        <v>0</v>
      </c>
      <c r="M1018" s="10">
        <v>46.660003662109375</v>
      </c>
      <c r="N1018" s="10">
        <v>301.80999755859375</v>
      </c>
      <c r="O1018" s="10">
        <v>348.47000122070312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0</v>
      </c>
      <c r="AA1018" s="10">
        <v>0</v>
      </c>
      <c r="AB1018" s="10">
        <v>0</v>
      </c>
      <c r="AC1018" s="10">
        <v>0</v>
      </c>
      <c r="AD1018" s="10">
        <v>0</v>
      </c>
      <c r="AE1018" s="10">
        <v>1.0499999523162842</v>
      </c>
      <c r="AF1018" s="10">
        <v>56.110000610351562</v>
      </c>
      <c r="AG1018" s="10">
        <v>57.159999847412109</v>
      </c>
      <c r="AH1018" s="10">
        <v>0</v>
      </c>
      <c r="AI1018" s="10">
        <v>0</v>
      </c>
      <c r="AJ1018" s="10">
        <v>0</v>
      </c>
      <c r="AK1018" s="10">
        <v>0</v>
      </c>
      <c r="AL1018" s="10">
        <v>0</v>
      </c>
      <c r="AM1018" s="10">
        <v>0</v>
      </c>
      <c r="AN1018" s="10">
        <v>0</v>
      </c>
      <c r="AO1018" s="10">
        <v>0</v>
      </c>
      <c r="AP1018" s="10">
        <v>0</v>
      </c>
      <c r="AQ1018" s="10">
        <v>0</v>
      </c>
      <c r="AR1018" s="10">
        <v>0</v>
      </c>
      <c r="AS1018" s="10">
        <v>0</v>
      </c>
      <c r="AT1018" s="10">
        <v>0</v>
      </c>
      <c r="AU1018" s="10">
        <v>0</v>
      </c>
      <c r="AV1018" s="10">
        <v>0</v>
      </c>
      <c r="AW1018" s="10">
        <v>1.0499999523162842</v>
      </c>
      <c r="AX1018" s="10">
        <v>56.110000610351562</v>
      </c>
      <c r="AY1018" s="10">
        <v>57.159999847412109</v>
      </c>
      <c r="AZ1018" s="10">
        <v>0</v>
      </c>
      <c r="BA1018" s="10">
        <v>0</v>
      </c>
      <c r="BB1018" s="10">
        <v>0</v>
      </c>
      <c r="BC1018" s="10">
        <v>0</v>
      </c>
      <c r="BD1018" s="10">
        <v>0</v>
      </c>
      <c r="BE1018" s="10">
        <v>0</v>
      </c>
      <c r="BF1018" s="10">
        <v>0</v>
      </c>
      <c r="BG1018" s="10">
        <v>0</v>
      </c>
      <c r="BH1018" s="10">
        <v>0</v>
      </c>
      <c r="BI1018" s="10">
        <v>0</v>
      </c>
      <c r="BJ1018" s="10">
        <v>0</v>
      </c>
      <c r="BK1018" s="10">
        <v>0</v>
      </c>
      <c r="BL1018" s="10">
        <v>0</v>
      </c>
      <c r="BM1018" s="10">
        <v>0</v>
      </c>
      <c r="BN1018" s="10">
        <v>0</v>
      </c>
      <c r="BO1018" s="10">
        <v>0</v>
      </c>
      <c r="BP1018" s="10">
        <v>0</v>
      </c>
      <c r="BQ1018" s="10">
        <v>0</v>
      </c>
      <c r="BR1018" s="10">
        <v>0</v>
      </c>
      <c r="BS1018" s="10">
        <v>0</v>
      </c>
      <c r="BT1018" s="10">
        <v>0</v>
      </c>
      <c r="BU1018" s="10">
        <v>0</v>
      </c>
      <c r="BV1018" s="10">
        <v>0</v>
      </c>
      <c r="BW1018" s="10">
        <v>0</v>
      </c>
      <c r="BX1018" s="10">
        <v>0</v>
      </c>
      <c r="BY1018" s="10">
        <v>0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10">
        <v>0</v>
      </c>
      <c r="CF1018" s="10">
        <v>0</v>
      </c>
      <c r="CG1018" s="10">
        <v>0</v>
      </c>
      <c r="CH1018" s="10">
        <v>0</v>
      </c>
      <c r="CI1018" s="10">
        <v>0</v>
      </c>
      <c r="CJ1018" s="10">
        <v>0</v>
      </c>
      <c r="CK1018" s="10">
        <v>0</v>
      </c>
      <c r="CL1018" s="10">
        <v>0</v>
      </c>
      <c r="CM1018" s="10">
        <v>0</v>
      </c>
      <c r="CN1018" s="10">
        <v>0</v>
      </c>
      <c r="CO1018" s="10">
        <v>0</v>
      </c>
      <c r="CP1018" s="10">
        <v>0</v>
      </c>
      <c r="CQ1018" s="10">
        <v>0</v>
      </c>
      <c r="CR1018" s="10">
        <v>0</v>
      </c>
      <c r="CS1018" s="10">
        <v>0</v>
      </c>
      <c r="CT1018" s="10">
        <v>0</v>
      </c>
      <c r="CU1018" s="10">
        <v>0</v>
      </c>
      <c r="CV1018" s="10">
        <v>0</v>
      </c>
      <c r="CW1018" s="10">
        <v>0</v>
      </c>
      <c r="CX1018" s="10">
        <v>0</v>
      </c>
      <c r="CY1018" s="10">
        <v>0</v>
      </c>
      <c r="CZ1018" s="10">
        <v>0</v>
      </c>
      <c r="DA1018" s="10">
        <v>0</v>
      </c>
      <c r="DB1018" s="10">
        <v>0</v>
      </c>
      <c r="DC1018" s="10">
        <v>0</v>
      </c>
      <c r="DD1018" s="10">
        <v>0</v>
      </c>
      <c r="DE1018" s="10">
        <v>0</v>
      </c>
      <c r="DF1018" s="10">
        <v>0</v>
      </c>
      <c r="DG1018" s="10">
        <v>0</v>
      </c>
    </row>
    <row r="1019" spans="1:111">
      <c r="A1019" t="s">
        <v>40</v>
      </c>
      <c r="B1019" t="s">
        <v>70</v>
      </c>
      <c r="C1019" t="s">
        <v>120</v>
      </c>
      <c r="D1019" s="10">
        <v>876</v>
      </c>
      <c r="E1019" s="10">
        <v>1698</v>
      </c>
      <c r="F1019" s="10">
        <v>2574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13939.5</v>
      </c>
      <c r="O1019" s="10">
        <v>13939.5</v>
      </c>
      <c r="P1019" s="10">
        <v>0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413.66000366210938</v>
      </c>
      <c r="W1019" s="10">
        <v>0</v>
      </c>
      <c r="X1019" s="10">
        <v>413.66000366210938</v>
      </c>
      <c r="Y1019" s="10">
        <v>0</v>
      </c>
      <c r="Z1019" s="10">
        <v>0</v>
      </c>
      <c r="AA1019" s="10">
        <v>0</v>
      </c>
      <c r="AB1019" s="10">
        <v>0</v>
      </c>
      <c r="AC1019" s="10">
        <v>0</v>
      </c>
      <c r="AD1019" s="10">
        <v>0</v>
      </c>
      <c r="AE1019" s="10">
        <v>0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0</v>
      </c>
      <c r="AL1019" s="10">
        <v>0</v>
      </c>
      <c r="AM1019" s="10">
        <v>0</v>
      </c>
      <c r="AN1019" s="10">
        <v>413.66000366210938</v>
      </c>
      <c r="AO1019" s="10">
        <v>0</v>
      </c>
      <c r="AP1019" s="10">
        <v>413.66000366210938</v>
      </c>
      <c r="AQ1019" s="10">
        <v>0</v>
      </c>
      <c r="AR1019" s="10">
        <v>0</v>
      </c>
      <c r="AS1019" s="10">
        <v>0</v>
      </c>
      <c r="AT1019" s="10">
        <v>0</v>
      </c>
      <c r="AU1019" s="10">
        <v>0</v>
      </c>
      <c r="AV1019" s="10">
        <v>0</v>
      </c>
      <c r="AW1019" s="10">
        <v>0</v>
      </c>
      <c r="AX1019" s="10">
        <v>0</v>
      </c>
      <c r="AY1019" s="10">
        <v>0</v>
      </c>
      <c r="AZ1019" s="10">
        <v>0</v>
      </c>
      <c r="BA1019" s="10">
        <v>0</v>
      </c>
      <c r="BB1019" s="10">
        <v>0</v>
      </c>
      <c r="BC1019" s="10">
        <v>0</v>
      </c>
      <c r="BD1019" s="10">
        <v>0</v>
      </c>
      <c r="BE1019" s="10">
        <v>0</v>
      </c>
      <c r="BF1019" s="10">
        <v>413.66000366210938</v>
      </c>
      <c r="BG1019" s="10">
        <v>0</v>
      </c>
      <c r="BH1019" s="10">
        <v>413.66000366210938</v>
      </c>
      <c r="BI1019" s="10">
        <v>0</v>
      </c>
      <c r="BJ1019" s="10">
        <v>0</v>
      </c>
      <c r="BK1019" s="10">
        <v>0</v>
      </c>
      <c r="BL1019" s="10">
        <v>0</v>
      </c>
      <c r="BM1019" s="10">
        <v>0</v>
      </c>
      <c r="BN1019" s="10">
        <v>0</v>
      </c>
      <c r="BO1019" s="10">
        <v>0</v>
      </c>
      <c r="BP1019" s="10">
        <v>0</v>
      </c>
      <c r="BQ1019" s="10">
        <v>0</v>
      </c>
      <c r="BR1019" s="10">
        <v>0</v>
      </c>
      <c r="BS1019" s="10">
        <v>0</v>
      </c>
      <c r="BT1019" s="10">
        <v>0</v>
      </c>
      <c r="BU1019" s="10">
        <v>0</v>
      </c>
      <c r="BV1019" s="10">
        <v>0</v>
      </c>
      <c r="BW1019" s="10">
        <v>0</v>
      </c>
      <c r="BX1019" s="10">
        <v>413.66000366210938</v>
      </c>
      <c r="BY1019" s="10">
        <v>0</v>
      </c>
      <c r="BZ1019" s="10">
        <v>413.66000366210938</v>
      </c>
      <c r="CA1019" s="10">
        <v>0</v>
      </c>
      <c r="CB1019" s="10">
        <v>0</v>
      </c>
      <c r="CC1019" s="10">
        <v>0</v>
      </c>
      <c r="CD1019" s="10">
        <v>0</v>
      </c>
      <c r="CE1019" s="10">
        <v>0</v>
      </c>
      <c r="CF1019" s="10">
        <v>0</v>
      </c>
      <c r="CG1019" s="10">
        <v>0</v>
      </c>
      <c r="CH1019" s="10">
        <v>0</v>
      </c>
      <c r="CI1019" s="10">
        <v>0</v>
      </c>
      <c r="CJ1019" s="10">
        <v>0</v>
      </c>
      <c r="CK1019" s="10">
        <v>0</v>
      </c>
      <c r="CL1019" s="10">
        <v>0</v>
      </c>
      <c r="CM1019" s="10">
        <v>0</v>
      </c>
      <c r="CN1019" s="10">
        <v>0</v>
      </c>
      <c r="CO1019" s="10">
        <v>0</v>
      </c>
      <c r="CP1019" s="10">
        <v>0</v>
      </c>
      <c r="CQ1019" s="10">
        <v>0</v>
      </c>
      <c r="CR1019" s="10">
        <v>0</v>
      </c>
      <c r="CS1019" s="10">
        <v>0</v>
      </c>
      <c r="CT1019" s="10">
        <v>0</v>
      </c>
      <c r="CU1019" s="10">
        <v>0</v>
      </c>
      <c r="CV1019" s="10">
        <v>0</v>
      </c>
      <c r="CW1019" s="10">
        <v>0</v>
      </c>
      <c r="CX1019" s="10">
        <v>0</v>
      </c>
      <c r="CY1019" s="10">
        <v>0</v>
      </c>
      <c r="CZ1019" s="10">
        <v>0</v>
      </c>
      <c r="DA1019" s="10">
        <v>0</v>
      </c>
      <c r="DB1019" s="10">
        <v>0</v>
      </c>
      <c r="DC1019" s="10">
        <v>0</v>
      </c>
      <c r="DD1019" s="10">
        <v>0</v>
      </c>
      <c r="DE1019" s="10">
        <v>0</v>
      </c>
      <c r="DF1019" s="10">
        <v>0</v>
      </c>
      <c r="DG1019" s="10">
        <v>0</v>
      </c>
    </row>
    <row r="1020" spans="1:111">
      <c r="A1020" t="s">
        <v>40</v>
      </c>
      <c r="B1020" t="s">
        <v>70</v>
      </c>
      <c r="C1020" t="s">
        <v>110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238.02499389648438</v>
      </c>
      <c r="N1020" s="10">
        <v>11716.865234375</v>
      </c>
      <c r="O1020" s="10">
        <v>11954.890625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0</v>
      </c>
      <c r="X1020" s="10">
        <v>0</v>
      </c>
      <c r="Y1020" s="10">
        <v>0</v>
      </c>
      <c r="Z1020" s="10">
        <v>0</v>
      </c>
      <c r="AA1020" s="10">
        <v>0</v>
      </c>
      <c r="AB1020" s="10">
        <v>0</v>
      </c>
      <c r="AC1020" s="10">
        <v>0</v>
      </c>
      <c r="AD1020" s="10">
        <v>0</v>
      </c>
      <c r="AE1020" s="10">
        <v>127.71499633789062</v>
      </c>
      <c r="AF1020" s="10">
        <v>3096.070068359375</v>
      </c>
      <c r="AG1020" s="10">
        <v>3223.78515625</v>
      </c>
      <c r="AH1020" s="10">
        <v>0</v>
      </c>
      <c r="AI1020" s="10">
        <v>0</v>
      </c>
      <c r="AJ1020" s="10">
        <v>0</v>
      </c>
      <c r="AK1020" s="10">
        <v>0</v>
      </c>
      <c r="AL1020" s="10">
        <v>0</v>
      </c>
      <c r="AM1020" s="10">
        <v>0</v>
      </c>
      <c r="AN1020" s="10">
        <v>0</v>
      </c>
      <c r="AO1020" s="10">
        <v>0</v>
      </c>
      <c r="AP1020" s="10">
        <v>0</v>
      </c>
      <c r="AQ1020" s="10">
        <v>0</v>
      </c>
      <c r="AR1020" s="10">
        <v>0</v>
      </c>
      <c r="AS1020" s="10">
        <v>0</v>
      </c>
      <c r="AT1020" s="10">
        <v>0</v>
      </c>
      <c r="AU1020" s="10">
        <v>0</v>
      </c>
      <c r="AV1020" s="10">
        <v>0</v>
      </c>
      <c r="AW1020" s="10">
        <v>127.71499633789062</v>
      </c>
      <c r="AX1020" s="10">
        <v>3096.070068359375</v>
      </c>
      <c r="AY1020" s="10">
        <v>3223.78515625</v>
      </c>
      <c r="AZ1020" s="10">
        <v>0</v>
      </c>
      <c r="BA1020" s="10">
        <v>0</v>
      </c>
      <c r="BB1020" s="10">
        <v>0</v>
      </c>
      <c r="BC1020" s="10">
        <v>0</v>
      </c>
      <c r="BD1020" s="10">
        <v>0</v>
      </c>
      <c r="BE1020" s="10">
        <v>0</v>
      </c>
      <c r="BF1020" s="10">
        <v>0</v>
      </c>
      <c r="BG1020" s="10">
        <v>0</v>
      </c>
      <c r="BH1020" s="10">
        <v>0</v>
      </c>
      <c r="BI1020" s="10">
        <v>0</v>
      </c>
      <c r="BJ1020" s="10">
        <v>0</v>
      </c>
      <c r="BK1020" s="10">
        <v>0</v>
      </c>
      <c r="BL1020" s="10">
        <v>0</v>
      </c>
      <c r="BM1020" s="10">
        <v>0</v>
      </c>
      <c r="BN1020" s="10">
        <v>0</v>
      </c>
      <c r="BO1020" s="10">
        <v>81.269996643066406</v>
      </c>
      <c r="BP1020" s="10">
        <v>3096.070068359375</v>
      </c>
      <c r="BQ1020" s="10">
        <v>3177.340087890625</v>
      </c>
      <c r="BR1020" s="10">
        <v>0</v>
      </c>
      <c r="BS1020" s="10">
        <v>0</v>
      </c>
      <c r="BT1020" s="10">
        <v>0</v>
      </c>
      <c r="BU1020" s="10">
        <v>0</v>
      </c>
      <c r="BV1020" s="10">
        <v>0</v>
      </c>
      <c r="BW1020" s="10">
        <v>0</v>
      </c>
      <c r="BX1020" s="10">
        <v>0</v>
      </c>
      <c r="BY1020" s="10">
        <v>0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10">
        <v>0</v>
      </c>
      <c r="CF1020" s="10">
        <v>0</v>
      </c>
      <c r="CG1020" s="10">
        <v>81.269996643066406</v>
      </c>
      <c r="CH1020" s="10">
        <v>3096.070068359375</v>
      </c>
      <c r="CI1020" s="10">
        <v>3177.340087890625</v>
      </c>
      <c r="CJ1020" s="10">
        <v>0</v>
      </c>
      <c r="CK1020" s="10">
        <v>0</v>
      </c>
      <c r="CL1020" s="10">
        <v>0</v>
      </c>
      <c r="CM1020" s="10">
        <v>0</v>
      </c>
      <c r="CN1020" s="10">
        <v>0</v>
      </c>
      <c r="CO1020" s="10">
        <v>0</v>
      </c>
      <c r="CP1020" s="10">
        <v>0</v>
      </c>
      <c r="CQ1020" s="10">
        <v>0</v>
      </c>
      <c r="CR1020" s="10">
        <v>0</v>
      </c>
      <c r="CS1020" s="10">
        <v>0</v>
      </c>
      <c r="CT1020" s="10">
        <v>0</v>
      </c>
      <c r="CU1020" s="10">
        <v>0</v>
      </c>
      <c r="CV1020" s="10">
        <v>0</v>
      </c>
      <c r="CW1020" s="10">
        <v>0</v>
      </c>
      <c r="CX1020" s="10">
        <v>0</v>
      </c>
      <c r="CY1020" s="10">
        <v>34.830001831054688</v>
      </c>
      <c r="CZ1020" s="10">
        <v>3096.070068359375</v>
      </c>
      <c r="DA1020" s="10">
        <v>3130.900146484375</v>
      </c>
      <c r="DB1020" s="10">
        <v>0</v>
      </c>
      <c r="DC1020" s="10">
        <v>0</v>
      </c>
      <c r="DD1020" s="10">
        <v>0</v>
      </c>
      <c r="DE1020" s="10">
        <v>0</v>
      </c>
      <c r="DF1020" s="10">
        <v>0</v>
      </c>
      <c r="DG1020" s="10">
        <v>0</v>
      </c>
    </row>
    <row r="1021" spans="1:111">
      <c r="A1021" t="s">
        <v>40</v>
      </c>
      <c r="B1021" t="s">
        <v>70</v>
      </c>
      <c r="C1021" t="s">
        <v>106</v>
      </c>
      <c r="D1021" s="10">
        <v>0</v>
      </c>
      <c r="E1021" s="10">
        <v>0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96.5</v>
      </c>
      <c r="N1021" s="10">
        <v>2164.5</v>
      </c>
      <c r="O1021" s="10">
        <v>2261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0">
        <v>0</v>
      </c>
      <c r="X1021" s="10">
        <v>0</v>
      </c>
      <c r="Y1021" s="10">
        <v>0</v>
      </c>
      <c r="Z1021" s="10">
        <v>0</v>
      </c>
      <c r="AA1021" s="10">
        <v>0</v>
      </c>
      <c r="AB1021" s="10">
        <v>0</v>
      </c>
      <c r="AC1021" s="10">
        <v>0</v>
      </c>
      <c r="AD1021" s="10">
        <v>0</v>
      </c>
      <c r="AE1021" s="10">
        <v>124.27500152587891</v>
      </c>
      <c r="AF1021" s="10">
        <v>1744.199951171875</v>
      </c>
      <c r="AG1021" s="10">
        <v>1868.4749755859375</v>
      </c>
      <c r="AH1021" s="10">
        <v>0</v>
      </c>
      <c r="AI1021" s="10">
        <v>0</v>
      </c>
      <c r="AJ1021" s="10">
        <v>0</v>
      </c>
      <c r="AK1021" s="10">
        <v>0</v>
      </c>
      <c r="AL1021" s="10">
        <v>0</v>
      </c>
      <c r="AM1021" s="10">
        <v>0</v>
      </c>
      <c r="AN1021" s="10">
        <v>0</v>
      </c>
      <c r="AO1021" s="10">
        <v>0</v>
      </c>
      <c r="AP1021" s="10">
        <v>0</v>
      </c>
      <c r="AQ1021" s="10">
        <v>0</v>
      </c>
      <c r="AR1021" s="10">
        <v>0</v>
      </c>
      <c r="AS1021" s="10">
        <v>0</v>
      </c>
      <c r="AT1021" s="10">
        <v>0</v>
      </c>
      <c r="AU1021" s="10">
        <v>0</v>
      </c>
      <c r="AV1021" s="10">
        <v>0</v>
      </c>
      <c r="AW1021" s="10">
        <v>124.27500152587891</v>
      </c>
      <c r="AX1021" s="10">
        <v>1744.199951171875</v>
      </c>
      <c r="AY1021" s="10">
        <v>1868.4749755859375</v>
      </c>
      <c r="AZ1021" s="10">
        <v>0</v>
      </c>
      <c r="BA1021" s="10">
        <v>0</v>
      </c>
      <c r="BB1021" s="10">
        <v>0</v>
      </c>
      <c r="BC1021" s="10">
        <v>0</v>
      </c>
      <c r="BD1021" s="10">
        <v>0</v>
      </c>
      <c r="BE1021" s="10">
        <v>0</v>
      </c>
      <c r="BF1021" s="10">
        <v>0</v>
      </c>
      <c r="BG1021" s="10">
        <v>0</v>
      </c>
      <c r="BH1021" s="10">
        <v>0</v>
      </c>
      <c r="BI1021" s="10">
        <v>0</v>
      </c>
      <c r="BJ1021" s="10">
        <v>0</v>
      </c>
      <c r="BK1021" s="10">
        <v>0</v>
      </c>
      <c r="BL1021" s="10">
        <v>0</v>
      </c>
      <c r="BM1021" s="10">
        <v>0</v>
      </c>
      <c r="BN1021" s="10">
        <v>0</v>
      </c>
      <c r="BO1021" s="10">
        <v>98.110000610351562</v>
      </c>
      <c r="BP1021" s="10">
        <v>1744.199951171875</v>
      </c>
      <c r="BQ1021" s="10">
        <v>1842.3099365234375</v>
      </c>
      <c r="BR1021" s="10">
        <v>0</v>
      </c>
      <c r="BS1021" s="10">
        <v>0</v>
      </c>
      <c r="BT1021" s="10">
        <v>0</v>
      </c>
      <c r="BU1021" s="10">
        <v>0</v>
      </c>
      <c r="BV1021" s="10">
        <v>0</v>
      </c>
      <c r="BW1021" s="10">
        <v>0</v>
      </c>
      <c r="BX1021" s="10">
        <v>0</v>
      </c>
      <c r="BY1021" s="10">
        <v>0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10">
        <v>0</v>
      </c>
      <c r="CF1021" s="10">
        <v>0</v>
      </c>
      <c r="CG1021" s="10">
        <v>98.110000610351562</v>
      </c>
      <c r="CH1021" s="10">
        <v>1744.199951171875</v>
      </c>
      <c r="CI1021" s="10">
        <v>1842.3099365234375</v>
      </c>
      <c r="CJ1021" s="10">
        <v>0</v>
      </c>
      <c r="CK1021" s="10">
        <v>0</v>
      </c>
      <c r="CL1021" s="10">
        <v>0</v>
      </c>
      <c r="CM1021" s="10">
        <v>0</v>
      </c>
      <c r="CN1021" s="10">
        <v>0</v>
      </c>
      <c r="CO1021" s="10">
        <v>0</v>
      </c>
      <c r="CP1021" s="10">
        <v>0</v>
      </c>
      <c r="CQ1021" s="10">
        <v>0</v>
      </c>
      <c r="CR1021" s="10">
        <v>0</v>
      </c>
      <c r="CS1021" s="10">
        <v>0</v>
      </c>
      <c r="CT1021" s="10">
        <v>0</v>
      </c>
      <c r="CU1021" s="10">
        <v>0</v>
      </c>
      <c r="CV1021" s="10">
        <v>0</v>
      </c>
      <c r="CW1021" s="10">
        <v>0</v>
      </c>
      <c r="CX1021" s="10">
        <v>0</v>
      </c>
      <c r="CY1021" s="10">
        <v>71.949996948242188</v>
      </c>
      <c r="CZ1021" s="10">
        <v>1744.199951171875</v>
      </c>
      <c r="DA1021" s="10">
        <v>1816.14990234375</v>
      </c>
      <c r="DB1021" s="10">
        <v>0</v>
      </c>
      <c r="DC1021" s="10">
        <v>0</v>
      </c>
      <c r="DD1021" s="10">
        <v>0</v>
      </c>
      <c r="DE1021" s="10">
        <v>0</v>
      </c>
      <c r="DF1021" s="10">
        <v>0</v>
      </c>
      <c r="DG1021" s="10">
        <v>0</v>
      </c>
    </row>
    <row r="1022" spans="1:111">
      <c r="A1022" t="s">
        <v>40</v>
      </c>
      <c r="B1022" t="s">
        <v>67</v>
      </c>
      <c r="C1022" t="s">
        <v>79</v>
      </c>
      <c r="D1022" s="10">
        <v>876</v>
      </c>
      <c r="E1022" s="10">
        <v>1698</v>
      </c>
      <c r="F1022" s="10">
        <v>2574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  <c r="L1022" s="10">
        <v>0</v>
      </c>
      <c r="M1022" s="10">
        <v>381.18499755859375</v>
      </c>
      <c r="N1022" s="10">
        <v>28122.675231933594</v>
      </c>
      <c r="O1022" s="10">
        <v>28503.860626220703</v>
      </c>
      <c r="P1022" s="10">
        <v>0</v>
      </c>
      <c r="Q1022" s="10">
        <v>0</v>
      </c>
      <c r="R1022" s="10">
        <v>0</v>
      </c>
      <c r="S1022" s="10">
        <v>0</v>
      </c>
      <c r="T1022" s="10">
        <v>0</v>
      </c>
      <c r="U1022" s="10">
        <v>0</v>
      </c>
      <c r="V1022" s="10">
        <v>413.66000366210938</v>
      </c>
      <c r="W1022" s="10">
        <v>0</v>
      </c>
      <c r="X1022" s="10">
        <v>413.66000366210938</v>
      </c>
      <c r="Y1022" s="10">
        <v>0</v>
      </c>
      <c r="Z1022" s="10">
        <v>0</v>
      </c>
      <c r="AA1022" s="10">
        <v>0</v>
      </c>
      <c r="AB1022" s="10">
        <v>0</v>
      </c>
      <c r="AC1022" s="10">
        <v>0</v>
      </c>
      <c r="AD1022" s="10">
        <v>0</v>
      </c>
      <c r="AE1022" s="10">
        <v>253.03999781608582</v>
      </c>
      <c r="AF1022" s="10">
        <v>4896.3800201416016</v>
      </c>
      <c r="AG1022" s="10">
        <v>5149.4201316833496</v>
      </c>
      <c r="AH1022" s="10">
        <v>0</v>
      </c>
      <c r="AI1022" s="10">
        <v>0</v>
      </c>
      <c r="AJ1022" s="10">
        <v>0</v>
      </c>
      <c r="AK1022" s="10">
        <v>0</v>
      </c>
      <c r="AL1022" s="10">
        <v>0</v>
      </c>
      <c r="AM1022" s="10">
        <v>0</v>
      </c>
      <c r="AN1022" s="10">
        <v>413.66000366210938</v>
      </c>
      <c r="AO1022" s="10">
        <v>0</v>
      </c>
      <c r="AP1022" s="10">
        <v>413.66000366210938</v>
      </c>
      <c r="AQ1022" s="10">
        <v>0</v>
      </c>
      <c r="AR1022" s="10">
        <v>0</v>
      </c>
      <c r="AS1022" s="10">
        <v>0</v>
      </c>
      <c r="AT1022" s="10">
        <v>0</v>
      </c>
      <c r="AU1022" s="10">
        <v>0</v>
      </c>
      <c r="AV1022" s="10">
        <v>0</v>
      </c>
      <c r="AW1022" s="10">
        <v>253.03999781608582</v>
      </c>
      <c r="AX1022" s="10">
        <v>4896.3800201416016</v>
      </c>
      <c r="AY1022" s="10">
        <v>5149.4201316833496</v>
      </c>
      <c r="AZ1022" s="10">
        <v>0</v>
      </c>
      <c r="BA1022" s="10">
        <v>0</v>
      </c>
      <c r="BB1022" s="10">
        <v>0</v>
      </c>
      <c r="BC1022" s="10">
        <v>0</v>
      </c>
      <c r="BD1022" s="10">
        <v>0</v>
      </c>
      <c r="BE1022" s="10">
        <v>0</v>
      </c>
      <c r="BF1022" s="10">
        <v>413.66000366210938</v>
      </c>
      <c r="BG1022" s="10">
        <v>0</v>
      </c>
      <c r="BH1022" s="10">
        <v>413.66000366210938</v>
      </c>
      <c r="BI1022" s="10">
        <v>0</v>
      </c>
      <c r="BJ1022" s="10">
        <v>0</v>
      </c>
      <c r="BK1022" s="10">
        <v>0</v>
      </c>
      <c r="BL1022" s="10">
        <v>0</v>
      </c>
      <c r="BM1022" s="10">
        <v>0</v>
      </c>
      <c r="BN1022" s="10">
        <v>0</v>
      </c>
      <c r="BO1022" s="10">
        <v>179.37999725341797</v>
      </c>
      <c r="BP1022" s="10">
        <v>4840.27001953125</v>
      </c>
      <c r="BQ1022" s="10">
        <v>5019.6500244140625</v>
      </c>
      <c r="BR1022" s="10">
        <v>0</v>
      </c>
      <c r="BS1022" s="10">
        <v>0</v>
      </c>
      <c r="BT1022" s="10">
        <v>0</v>
      </c>
      <c r="BU1022" s="10">
        <v>0</v>
      </c>
      <c r="BV1022" s="10">
        <v>0</v>
      </c>
      <c r="BW1022" s="10">
        <v>0</v>
      </c>
      <c r="BX1022" s="10">
        <v>413.66000366210938</v>
      </c>
      <c r="BY1022" s="10">
        <v>0</v>
      </c>
      <c r="BZ1022" s="10">
        <v>413.66000366210938</v>
      </c>
      <c r="CA1022" s="10">
        <v>0</v>
      </c>
      <c r="CB1022" s="10">
        <v>0</v>
      </c>
      <c r="CC1022" s="10">
        <v>0</v>
      </c>
      <c r="CD1022" s="10">
        <v>0</v>
      </c>
      <c r="CE1022" s="10">
        <v>0</v>
      </c>
      <c r="CF1022" s="10">
        <v>0</v>
      </c>
      <c r="CG1022" s="10">
        <v>179.37999725341797</v>
      </c>
      <c r="CH1022" s="10">
        <v>4840.27001953125</v>
      </c>
      <c r="CI1022" s="10">
        <v>5019.6500244140625</v>
      </c>
      <c r="CJ1022" s="10">
        <v>0</v>
      </c>
      <c r="CK1022" s="10">
        <v>0</v>
      </c>
      <c r="CL1022" s="10">
        <v>0</v>
      </c>
      <c r="CM1022" s="10">
        <v>0</v>
      </c>
      <c r="CN1022" s="10">
        <v>0</v>
      </c>
      <c r="CO1022" s="10">
        <v>0</v>
      </c>
      <c r="CP1022" s="10">
        <v>0</v>
      </c>
      <c r="CQ1022" s="10">
        <v>0</v>
      </c>
      <c r="CR1022" s="10">
        <v>0</v>
      </c>
      <c r="CS1022" s="10">
        <v>0</v>
      </c>
      <c r="CT1022" s="10">
        <v>0</v>
      </c>
      <c r="CU1022" s="10">
        <v>0</v>
      </c>
      <c r="CV1022" s="10">
        <v>0</v>
      </c>
      <c r="CW1022" s="10">
        <v>0</v>
      </c>
      <c r="CX1022" s="10">
        <v>0</v>
      </c>
      <c r="CY1022" s="10">
        <v>106.77999877929688</v>
      </c>
      <c r="CZ1022" s="10">
        <v>4840.27001953125</v>
      </c>
      <c r="DA1022" s="10">
        <v>4947.050048828125</v>
      </c>
      <c r="DB1022" s="10">
        <v>0</v>
      </c>
      <c r="DC1022" s="10">
        <v>0</v>
      </c>
      <c r="DD1022" s="10">
        <v>0</v>
      </c>
      <c r="DE1022" s="10">
        <v>0</v>
      </c>
      <c r="DF1022" s="10">
        <v>0</v>
      </c>
      <c r="DG1022" s="10">
        <v>0</v>
      </c>
    </row>
    <row r="1023" spans="1:111">
      <c r="A1023" t="s">
        <v>40</v>
      </c>
      <c r="B1023" t="s">
        <v>68</v>
      </c>
      <c r="C1023" t="s">
        <v>79</v>
      </c>
      <c r="D1023" s="10">
        <v>0</v>
      </c>
      <c r="E1023" s="10">
        <v>0</v>
      </c>
      <c r="F1023" s="10">
        <v>0</v>
      </c>
      <c r="G1023" s="10">
        <v>0</v>
      </c>
      <c r="H1023" s="10">
        <v>0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  <c r="X1023" s="10">
        <v>0</v>
      </c>
      <c r="Y1023" s="10">
        <v>0</v>
      </c>
      <c r="Z1023" s="10">
        <v>0</v>
      </c>
      <c r="AA1023" s="10">
        <v>0</v>
      </c>
      <c r="AB1023" s="10">
        <v>0</v>
      </c>
      <c r="AC1023" s="10">
        <v>0</v>
      </c>
      <c r="AD1023" s="10">
        <v>0</v>
      </c>
      <c r="AE1023" s="10">
        <v>0</v>
      </c>
      <c r="AF1023" s="10">
        <v>0</v>
      </c>
      <c r="AG1023" s="10">
        <v>0</v>
      </c>
      <c r="AH1023" s="10">
        <v>0</v>
      </c>
      <c r="AI1023" s="10">
        <v>0</v>
      </c>
      <c r="AJ1023" s="10">
        <v>0</v>
      </c>
      <c r="AK1023" s="10">
        <v>0</v>
      </c>
      <c r="AL1023" s="10">
        <v>0</v>
      </c>
      <c r="AM1023" s="10">
        <v>0</v>
      </c>
      <c r="AN1023" s="10">
        <v>0</v>
      </c>
      <c r="AO1023" s="10">
        <v>0</v>
      </c>
      <c r="AP1023" s="10">
        <v>0</v>
      </c>
      <c r="AQ1023" s="10">
        <v>0</v>
      </c>
      <c r="AR1023" s="10">
        <v>0</v>
      </c>
      <c r="AS1023" s="10">
        <v>0</v>
      </c>
      <c r="AT1023" s="10">
        <v>0</v>
      </c>
      <c r="AU1023" s="10">
        <v>0</v>
      </c>
      <c r="AV1023" s="10">
        <v>0</v>
      </c>
      <c r="AW1023" s="10">
        <v>0</v>
      </c>
      <c r="AX1023" s="10">
        <v>0</v>
      </c>
      <c r="AY1023" s="10">
        <v>0</v>
      </c>
      <c r="AZ1023" s="10">
        <v>0</v>
      </c>
      <c r="BA1023" s="10">
        <v>0</v>
      </c>
      <c r="BB1023" s="10">
        <v>0</v>
      </c>
      <c r="BC1023" s="10">
        <v>0</v>
      </c>
      <c r="BD1023" s="10">
        <v>0</v>
      </c>
      <c r="BE1023" s="10">
        <v>0</v>
      </c>
      <c r="BF1023" s="10">
        <v>0</v>
      </c>
      <c r="BG1023" s="10">
        <v>0</v>
      </c>
      <c r="BH1023" s="10">
        <v>0</v>
      </c>
      <c r="BI1023" s="10">
        <v>0</v>
      </c>
      <c r="BJ1023" s="10">
        <v>0</v>
      </c>
      <c r="BK1023" s="10">
        <v>0</v>
      </c>
      <c r="BL1023" s="10">
        <v>0</v>
      </c>
      <c r="BM1023" s="10">
        <v>0</v>
      </c>
      <c r="BN1023" s="10">
        <v>0</v>
      </c>
      <c r="BO1023" s="10">
        <v>0</v>
      </c>
      <c r="BP1023" s="10">
        <v>0</v>
      </c>
      <c r="BQ1023" s="10">
        <v>0</v>
      </c>
      <c r="BR1023" s="10">
        <v>0</v>
      </c>
      <c r="BS1023" s="10">
        <v>0</v>
      </c>
      <c r="BT1023" s="10">
        <v>0</v>
      </c>
      <c r="BU1023" s="10">
        <v>0</v>
      </c>
      <c r="BV1023" s="10">
        <v>0</v>
      </c>
      <c r="BW1023" s="10">
        <v>0</v>
      </c>
      <c r="BX1023" s="10">
        <v>0</v>
      </c>
      <c r="BY1023" s="10">
        <v>0</v>
      </c>
      <c r="BZ1023" s="10">
        <v>0</v>
      </c>
      <c r="CA1023" s="10">
        <v>0</v>
      </c>
      <c r="CB1023" s="10">
        <v>0</v>
      </c>
      <c r="CC1023" s="10">
        <v>0</v>
      </c>
      <c r="CD1023" s="10">
        <v>0</v>
      </c>
      <c r="CE1023" s="10">
        <v>0</v>
      </c>
      <c r="CF1023" s="10">
        <v>0</v>
      </c>
      <c r="CG1023" s="10">
        <v>0</v>
      </c>
      <c r="CH1023" s="10">
        <v>0</v>
      </c>
      <c r="CI1023" s="10">
        <v>0</v>
      </c>
      <c r="CJ1023" s="10">
        <v>0</v>
      </c>
      <c r="CK1023" s="10">
        <v>0</v>
      </c>
      <c r="CL1023" s="10">
        <v>0</v>
      </c>
      <c r="CM1023" s="10">
        <v>0</v>
      </c>
      <c r="CN1023" s="10">
        <v>0</v>
      </c>
      <c r="CO1023" s="10">
        <v>0</v>
      </c>
      <c r="CP1023" s="10">
        <v>0</v>
      </c>
      <c r="CQ1023" s="10">
        <v>0</v>
      </c>
      <c r="CR1023" s="10">
        <v>0</v>
      </c>
      <c r="CS1023" s="10">
        <v>0</v>
      </c>
      <c r="CT1023" s="10">
        <v>0</v>
      </c>
      <c r="CU1023" s="10">
        <v>0</v>
      </c>
      <c r="CV1023" s="10">
        <v>0</v>
      </c>
      <c r="CW1023" s="10">
        <v>0</v>
      </c>
      <c r="CX1023" s="10">
        <v>0</v>
      </c>
      <c r="CY1023" s="10">
        <v>0</v>
      </c>
      <c r="CZ1023" s="10">
        <v>0</v>
      </c>
      <c r="DA1023" s="10">
        <v>0</v>
      </c>
      <c r="DB1023" s="10">
        <v>0</v>
      </c>
      <c r="DC1023" s="10">
        <v>0</v>
      </c>
      <c r="DD1023" s="10">
        <v>0</v>
      </c>
      <c r="DE1023" s="10">
        <v>0</v>
      </c>
      <c r="DF1023" s="10">
        <v>0</v>
      </c>
      <c r="DG1023" s="10">
        <v>0</v>
      </c>
    </row>
    <row r="1024" spans="1:111">
      <c r="A1024" t="s">
        <v>40</v>
      </c>
      <c r="B1024" t="s">
        <v>69</v>
      </c>
      <c r="C1024" t="s">
        <v>79</v>
      </c>
      <c r="D1024" s="10">
        <v>6828.4097461700439</v>
      </c>
      <c r="E1024" s="10">
        <v>3497</v>
      </c>
      <c r="F1024" s="10">
        <v>10325.409746170044</v>
      </c>
      <c r="G1024" s="10">
        <v>287</v>
      </c>
      <c r="H1024" s="10">
        <v>4102</v>
      </c>
      <c r="I1024" s="10">
        <v>4389</v>
      </c>
      <c r="J1024" s="10">
        <v>26</v>
      </c>
      <c r="K1024" s="10">
        <v>1146</v>
      </c>
      <c r="L1024" s="10">
        <v>1172</v>
      </c>
      <c r="M1024" s="10">
        <v>141663.99655151367</v>
      </c>
      <c r="N1024" s="10">
        <v>243631.48585128784</v>
      </c>
      <c r="O1024" s="10">
        <v>385295.49923706055</v>
      </c>
      <c r="P1024" s="10">
        <v>1836.9400000572205</v>
      </c>
      <c r="Q1024" s="10">
        <v>2482.5</v>
      </c>
      <c r="R1024" s="10">
        <v>4319.439998626709</v>
      </c>
      <c r="S1024" s="10">
        <v>3902.2500066757202</v>
      </c>
      <c r="T1024" s="10">
        <v>4824.5999984741211</v>
      </c>
      <c r="U1024" s="10">
        <v>8726.8500061035156</v>
      </c>
      <c r="V1024" s="10">
        <v>6308.2048418521881</v>
      </c>
      <c r="W1024" s="10">
        <v>0</v>
      </c>
      <c r="X1024" s="10">
        <v>6308.2048418521881</v>
      </c>
      <c r="Y1024" s="10">
        <v>0</v>
      </c>
      <c r="Z1024" s="10">
        <v>0</v>
      </c>
      <c r="AA1024" s="10">
        <v>0</v>
      </c>
      <c r="AB1024" s="10">
        <v>37.909999847412109</v>
      </c>
      <c r="AC1024" s="10">
        <v>0</v>
      </c>
      <c r="AD1024" s="10">
        <v>37.909999847412109</v>
      </c>
      <c r="AE1024" s="10">
        <v>89992.231202840805</v>
      </c>
      <c r="AF1024" s="10">
        <v>265203.67426681519</v>
      </c>
      <c r="AG1024" s="10">
        <v>355195.91426086426</v>
      </c>
      <c r="AH1024" s="10">
        <v>126.76999878883362</v>
      </c>
      <c r="AI1024" s="10">
        <v>962.2449951171875</v>
      </c>
      <c r="AJ1024" s="10">
        <v>1089.0149545669556</v>
      </c>
      <c r="AK1024" s="10">
        <v>3147.6549878120422</v>
      </c>
      <c r="AL1024" s="10">
        <v>327.46500396728516</v>
      </c>
      <c r="AM1024" s="10">
        <v>3475.1199798583984</v>
      </c>
      <c r="AN1024" s="10">
        <v>6308.2048418521881</v>
      </c>
      <c r="AO1024" s="10">
        <v>0</v>
      </c>
      <c r="AP1024" s="10">
        <v>6308.2048418521881</v>
      </c>
      <c r="AQ1024" s="10">
        <v>0</v>
      </c>
      <c r="AR1024" s="10">
        <v>0</v>
      </c>
      <c r="AS1024" s="10">
        <v>0</v>
      </c>
      <c r="AT1024" s="10">
        <v>37.909999847412109</v>
      </c>
      <c r="AU1024" s="10">
        <v>0</v>
      </c>
      <c r="AV1024" s="10">
        <v>37.909999847412109</v>
      </c>
      <c r="AW1024" s="10">
        <v>89992.231202840805</v>
      </c>
      <c r="AX1024" s="10">
        <v>265203.67426681519</v>
      </c>
      <c r="AY1024" s="10">
        <v>355195.91426086426</v>
      </c>
      <c r="AZ1024" s="10">
        <v>126.76999878883362</v>
      </c>
      <c r="BA1024" s="10">
        <v>962.2449951171875</v>
      </c>
      <c r="BB1024" s="10">
        <v>1089.0149545669556</v>
      </c>
      <c r="BC1024" s="10">
        <v>3147.6549878120422</v>
      </c>
      <c r="BD1024" s="10">
        <v>327.46500396728516</v>
      </c>
      <c r="BE1024" s="10">
        <v>3475.1199798583984</v>
      </c>
      <c r="BF1024" s="10">
        <v>5862.3552324771881</v>
      </c>
      <c r="BG1024" s="10">
        <v>0</v>
      </c>
      <c r="BH1024" s="10">
        <v>5862.3552324771881</v>
      </c>
      <c r="BI1024" s="10">
        <v>0</v>
      </c>
      <c r="BJ1024" s="10">
        <v>0</v>
      </c>
      <c r="BK1024" s="10">
        <v>0</v>
      </c>
      <c r="BL1024" s="10">
        <v>37.909999847412109</v>
      </c>
      <c r="BM1024" s="10">
        <v>0</v>
      </c>
      <c r="BN1024" s="10">
        <v>37.909999847412109</v>
      </c>
      <c r="BO1024" s="10">
        <v>80316.346655845642</v>
      </c>
      <c r="BP1024" s="10">
        <v>292933.48272323608</v>
      </c>
      <c r="BQ1024" s="10">
        <v>373249.82715606689</v>
      </c>
      <c r="BR1024" s="10">
        <v>117.51999795436859</v>
      </c>
      <c r="BS1024" s="10">
        <v>962.2449951171875</v>
      </c>
      <c r="BT1024" s="10">
        <v>1079.7650384902954</v>
      </c>
      <c r="BU1024" s="10">
        <v>3145.1999988555908</v>
      </c>
      <c r="BV1024" s="10">
        <v>599.38503265380859</v>
      </c>
      <c r="BW1024" s="10">
        <v>3744.5849990844727</v>
      </c>
      <c r="BX1024" s="10">
        <v>5862.3552324771881</v>
      </c>
      <c r="BY1024" s="10">
        <v>0</v>
      </c>
      <c r="BZ1024" s="10">
        <v>5862.3552324771881</v>
      </c>
      <c r="CA1024" s="10">
        <v>0</v>
      </c>
      <c r="CB1024" s="10">
        <v>0</v>
      </c>
      <c r="CC1024" s="10">
        <v>0</v>
      </c>
      <c r="CD1024" s="10">
        <v>37.909999847412109</v>
      </c>
      <c r="CE1024" s="10">
        <v>0</v>
      </c>
      <c r="CF1024" s="10">
        <v>37.909999847412109</v>
      </c>
      <c r="CG1024" s="10">
        <v>80316.346655845642</v>
      </c>
      <c r="CH1024" s="10">
        <v>292933.48272323608</v>
      </c>
      <c r="CI1024" s="10">
        <v>373249.82715606689</v>
      </c>
      <c r="CJ1024" s="10">
        <v>117.51999795436859</v>
      </c>
      <c r="CK1024" s="10">
        <v>962.2449951171875</v>
      </c>
      <c r="CL1024" s="10">
        <v>1079.7650384902954</v>
      </c>
      <c r="CM1024" s="10">
        <v>3145.1999988555908</v>
      </c>
      <c r="CN1024" s="10">
        <v>599.38503265380859</v>
      </c>
      <c r="CO1024" s="10">
        <v>3744.5849990844727</v>
      </c>
      <c r="CP1024" s="10">
        <v>4917.3749163150787</v>
      </c>
      <c r="CQ1024" s="10">
        <v>0</v>
      </c>
      <c r="CR1024" s="10">
        <v>4917.3749163150787</v>
      </c>
      <c r="CS1024" s="10">
        <v>0</v>
      </c>
      <c r="CT1024" s="10">
        <v>0</v>
      </c>
      <c r="CU1024" s="10">
        <v>0</v>
      </c>
      <c r="CV1024" s="10">
        <v>37.909999847412109</v>
      </c>
      <c r="CW1024" s="10">
        <v>0</v>
      </c>
      <c r="CX1024" s="10">
        <v>37.909999847412109</v>
      </c>
      <c r="CY1024" s="10">
        <v>70272.160813331604</v>
      </c>
      <c r="CZ1024" s="10">
        <v>285164.01147079468</v>
      </c>
      <c r="DA1024" s="10">
        <v>355436.17025375366</v>
      </c>
      <c r="DB1024" s="10">
        <v>107.90499877929688</v>
      </c>
      <c r="DC1024" s="10">
        <v>962.2449951171875</v>
      </c>
      <c r="DD1024" s="10">
        <v>1070.1500177383423</v>
      </c>
      <c r="DE1024" s="10">
        <v>3101.1549220085144</v>
      </c>
      <c r="DF1024" s="10">
        <v>15735.784812927246</v>
      </c>
      <c r="DG1024" s="10">
        <v>18836.939796447754</v>
      </c>
    </row>
    <row r="1025" spans="1:111">
      <c r="A1025" t="s">
        <v>41</v>
      </c>
      <c r="B1025" t="s">
        <v>63</v>
      </c>
      <c r="C1025" t="s">
        <v>72</v>
      </c>
      <c r="D1025" s="10">
        <v>0</v>
      </c>
      <c r="E1025" s="10"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  <c r="X1025" s="10">
        <v>0</v>
      </c>
      <c r="Y1025" s="10">
        <v>0</v>
      </c>
      <c r="Z1025" s="10">
        <v>0</v>
      </c>
      <c r="AA1025" s="10">
        <v>0</v>
      </c>
      <c r="AB1025" s="10">
        <v>0</v>
      </c>
      <c r="AC1025" s="10">
        <v>0</v>
      </c>
      <c r="AD1025" s="10">
        <v>0</v>
      </c>
      <c r="AE1025" s="10">
        <v>0</v>
      </c>
      <c r="AF1025" s="10">
        <v>0</v>
      </c>
      <c r="AG1025" s="10">
        <v>0</v>
      </c>
      <c r="AH1025" s="10">
        <v>0</v>
      </c>
      <c r="AI1025" s="10">
        <v>0</v>
      </c>
      <c r="AJ1025" s="10">
        <v>0</v>
      </c>
      <c r="AK1025" s="10">
        <v>0</v>
      </c>
      <c r="AL1025" s="10">
        <v>0</v>
      </c>
      <c r="AM1025" s="10">
        <v>0</v>
      </c>
      <c r="AN1025" s="10">
        <v>0</v>
      </c>
      <c r="AO1025" s="10">
        <v>0</v>
      </c>
      <c r="AP1025" s="10">
        <v>0</v>
      </c>
      <c r="AQ1025" s="10">
        <v>0</v>
      </c>
      <c r="AR1025" s="10">
        <v>0</v>
      </c>
      <c r="AS1025" s="10">
        <v>0</v>
      </c>
      <c r="AT1025" s="10">
        <v>0</v>
      </c>
      <c r="AU1025" s="10">
        <v>0</v>
      </c>
      <c r="AV1025" s="10">
        <v>0</v>
      </c>
      <c r="AW1025" s="10">
        <v>0</v>
      </c>
      <c r="AX1025" s="10">
        <v>0</v>
      </c>
      <c r="AY1025" s="10">
        <v>0</v>
      </c>
      <c r="AZ1025" s="10">
        <v>0</v>
      </c>
      <c r="BA1025" s="10">
        <v>0</v>
      </c>
      <c r="BB1025" s="10">
        <v>0</v>
      </c>
      <c r="BC1025" s="10">
        <v>0</v>
      </c>
      <c r="BD1025" s="10">
        <v>0</v>
      </c>
      <c r="BE1025" s="10">
        <v>0</v>
      </c>
      <c r="BF1025" s="10">
        <v>0</v>
      </c>
      <c r="BG1025" s="10">
        <v>0</v>
      </c>
      <c r="BH1025" s="10">
        <v>0</v>
      </c>
      <c r="BI1025" s="10">
        <v>0</v>
      </c>
      <c r="BJ1025" s="10">
        <v>0</v>
      </c>
      <c r="BK1025" s="10">
        <v>0</v>
      </c>
      <c r="BL1025" s="10">
        <v>0</v>
      </c>
      <c r="BM1025" s="10">
        <v>0</v>
      </c>
      <c r="BN1025" s="10">
        <v>0</v>
      </c>
      <c r="BO1025" s="10">
        <v>0</v>
      </c>
      <c r="BP1025" s="10">
        <v>0</v>
      </c>
      <c r="BQ1025" s="10">
        <v>0</v>
      </c>
      <c r="BR1025" s="10">
        <v>0</v>
      </c>
      <c r="BS1025" s="10">
        <v>0</v>
      </c>
      <c r="BT1025" s="10">
        <v>0</v>
      </c>
      <c r="BU1025" s="10">
        <v>0</v>
      </c>
      <c r="BV1025" s="10">
        <v>0</v>
      </c>
      <c r="BW1025" s="10">
        <v>0</v>
      </c>
      <c r="BX1025" s="10">
        <v>0</v>
      </c>
      <c r="BY1025" s="10">
        <v>0</v>
      </c>
      <c r="BZ1025" s="10">
        <v>0</v>
      </c>
      <c r="CA1025" s="10">
        <v>0</v>
      </c>
      <c r="CB1025" s="10">
        <v>0</v>
      </c>
      <c r="CC1025" s="10">
        <v>0</v>
      </c>
      <c r="CD1025" s="10">
        <v>0</v>
      </c>
      <c r="CE1025" s="10">
        <v>0</v>
      </c>
      <c r="CF1025" s="10">
        <v>0</v>
      </c>
      <c r="CG1025" s="10">
        <v>0</v>
      </c>
      <c r="CH1025" s="10">
        <v>0</v>
      </c>
      <c r="CI1025" s="10">
        <v>0</v>
      </c>
      <c r="CJ1025" s="10">
        <v>0</v>
      </c>
      <c r="CK1025" s="10">
        <v>0</v>
      </c>
      <c r="CL1025" s="10">
        <v>0</v>
      </c>
      <c r="CM1025" s="10">
        <v>0</v>
      </c>
      <c r="CN1025" s="10">
        <v>0</v>
      </c>
      <c r="CO1025" s="10">
        <v>0</v>
      </c>
      <c r="CP1025" s="10">
        <v>0</v>
      </c>
      <c r="CQ1025" s="10">
        <v>0</v>
      </c>
      <c r="CR1025" s="10">
        <v>0</v>
      </c>
      <c r="CS1025" s="10">
        <v>0</v>
      </c>
      <c r="CT1025" s="10">
        <v>0</v>
      </c>
      <c r="CU1025" s="10">
        <v>0</v>
      </c>
      <c r="CV1025" s="10">
        <v>0</v>
      </c>
      <c r="CW1025" s="10">
        <v>0</v>
      </c>
      <c r="CX1025" s="10">
        <v>0</v>
      </c>
      <c r="CY1025" s="10">
        <v>0</v>
      </c>
      <c r="CZ1025" s="10">
        <v>0</v>
      </c>
      <c r="DA1025" s="10">
        <v>0</v>
      </c>
      <c r="DB1025" s="10">
        <v>0</v>
      </c>
      <c r="DC1025" s="10">
        <v>0</v>
      </c>
      <c r="DD1025" s="10">
        <v>0</v>
      </c>
      <c r="DE1025" s="10">
        <v>0</v>
      </c>
      <c r="DF1025" s="10">
        <v>0</v>
      </c>
      <c r="DG1025" s="10">
        <v>0</v>
      </c>
    </row>
    <row r="1026" spans="1:111">
      <c r="A1026" t="s">
        <v>41</v>
      </c>
      <c r="B1026" t="s">
        <v>63</v>
      </c>
      <c r="C1026" t="s">
        <v>73</v>
      </c>
      <c r="D1026" s="10">
        <v>1276.5</v>
      </c>
      <c r="E1026" s="10">
        <v>4789.5</v>
      </c>
      <c r="F1026" s="10">
        <v>6066</v>
      </c>
      <c r="G1026" s="10">
        <v>495</v>
      </c>
      <c r="H1026" s="10">
        <v>3407</v>
      </c>
      <c r="I1026" s="10">
        <v>3902</v>
      </c>
      <c r="J1026" s="10">
        <v>1751</v>
      </c>
      <c r="K1026" s="10">
        <v>5814.5</v>
      </c>
      <c r="L1026" s="10">
        <v>7565.5</v>
      </c>
      <c r="M1026" s="10">
        <v>1368.5</v>
      </c>
      <c r="N1026" s="10">
        <v>5743.5</v>
      </c>
      <c r="O1026" s="10">
        <v>7112</v>
      </c>
      <c r="P1026" s="10">
        <v>2468</v>
      </c>
      <c r="Q1026" s="10">
        <v>14916.5</v>
      </c>
      <c r="R1026" s="10">
        <v>17384.5</v>
      </c>
      <c r="S1026" s="10">
        <v>2640</v>
      </c>
      <c r="T1026" s="10">
        <v>10423</v>
      </c>
      <c r="U1026" s="10">
        <v>13063</v>
      </c>
      <c r="V1026" s="10">
        <v>1263.324951171875</v>
      </c>
      <c r="W1026" s="10">
        <v>5171.31005859375</v>
      </c>
      <c r="X1026" s="10">
        <v>6434.634765625</v>
      </c>
      <c r="Y1026" s="10">
        <v>453.20501708984375</v>
      </c>
      <c r="Z1026" s="10">
        <v>3380.574951171875</v>
      </c>
      <c r="AA1026" s="10">
        <v>3833.780029296875</v>
      </c>
      <c r="AB1026" s="10">
        <v>1877.699951171875</v>
      </c>
      <c r="AC1026" s="10">
        <v>5552.26513671875</v>
      </c>
      <c r="AD1026" s="10">
        <v>7429.96484375</v>
      </c>
      <c r="AE1026" s="10">
        <v>1457.10498046875</v>
      </c>
      <c r="AF1026" s="10">
        <v>5621.61474609375</v>
      </c>
      <c r="AG1026" s="10">
        <v>7078.7197265625</v>
      </c>
      <c r="AH1026" s="10">
        <v>5095.1396484375</v>
      </c>
      <c r="AI1026" s="10">
        <v>13331.4951171875</v>
      </c>
      <c r="AJ1026" s="10">
        <v>18426.634765625</v>
      </c>
      <c r="AK1026" s="10">
        <v>4095.929931640625</v>
      </c>
      <c r="AL1026" s="10">
        <v>10320.849609375</v>
      </c>
      <c r="AM1026" s="10">
        <v>14416.779296875</v>
      </c>
      <c r="AN1026" s="10">
        <v>1263.324951171875</v>
      </c>
      <c r="AO1026" s="10">
        <v>5171.31005859375</v>
      </c>
      <c r="AP1026" s="10">
        <v>6434.634765625</v>
      </c>
      <c r="AQ1026" s="10">
        <v>453.20501708984375</v>
      </c>
      <c r="AR1026" s="10">
        <v>3380.574951171875</v>
      </c>
      <c r="AS1026" s="10">
        <v>3833.780029296875</v>
      </c>
      <c r="AT1026" s="10">
        <v>1877.699951171875</v>
      </c>
      <c r="AU1026" s="10">
        <v>5552.26513671875</v>
      </c>
      <c r="AV1026" s="10">
        <v>7429.96484375</v>
      </c>
      <c r="AW1026" s="10">
        <v>1457.10498046875</v>
      </c>
      <c r="AX1026" s="10">
        <v>5621.61474609375</v>
      </c>
      <c r="AY1026" s="10">
        <v>7078.7197265625</v>
      </c>
      <c r="AZ1026" s="10">
        <v>5095.1396484375</v>
      </c>
      <c r="BA1026" s="10">
        <v>13331.4951171875</v>
      </c>
      <c r="BB1026" s="10">
        <v>18426.634765625</v>
      </c>
      <c r="BC1026" s="10">
        <v>4095.929931640625</v>
      </c>
      <c r="BD1026" s="10">
        <v>10320.849609375</v>
      </c>
      <c r="BE1026" s="10">
        <v>14416.779296875</v>
      </c>
      <c r="BF1026" s="10">
        <v>1411.2049560546875</v>
      </c>
      <c r="BG1026" s="10">
        <v>6075.9951171875</v>
      </c>
      <c r="BH1026" s="10">
        <v>7487.2001953125</v>
      </c>
      <c r="BI1026" s="10">
        <v>416.32501220703125</v>
      </c>
      <c r="BJ1026" s="10">
        <v>3380.574951171875</v>
      </c>
      <c r="BK1026" s="10">
        <v>3796.89990234375</v>
      </c>
      <c r="BL1026" s="10">
        <v>1972.824951171875</v>
      </c>
      <c r="BM1026" s="10">
        <v>7060.2548828125</v>
      </c>
      <c r="BN1026" s="10">
        <v>9033.080078125</v>
      </c>
      <c r="BO1026" s="10">
        <v>1409.719970703125</v>
      </c>
      <c r="BP1026" s="10">
        <v>5621.61474609375</v>
      </c>
      <c r="BQ1026" s="10">
        <v>7031.3349609375</v>
      </c>
      <c r="BR1026" s="10">
        <v>4801.2451171875</v>
      </c>
      <c r="BS1026" s="10">
        <v>13374.865234375</v>
      </c>
      <c r="BT1026" s="10">
        <v>18176.109375</v>
      </c>
      <c r="BU1026" s="10">
        <v>3926.925048828125</v>
      </c>
      <c r="BV1026" s="10">
        <v>10470.705078125</v>
      </c>
      <c r="BW1026" s="10">
        <v>14397.6298828125</v>
      </c>
      <c r="BX1026" s="10">
        <v>1411.2049560546875</v>
      </c>
      <c r="BY1026" s="10">
        <v>6075.9951171875</v>
      </c>
      <c r="BZ1026" s="10">
        <v>7487.2001953125</v>
      </c>
      <c r="CA1026" s="10">
        <v>416.32501220703125</v>
      </c>
      <c r="CB1026" s="10">
        <v>3380.574951171875</v>
      </c>
      <c r="CC1026" s="10">
        <v>3796.89990234375</v>
      </c>
      <c r="CD1026" s="10">
        <v>1972.824951171875</v>
      </c>
      <c r="CE1026" s="10">
        <v>7060.2548828125</v>
      </c>
      <c r="CF1026" s="10">
        <v>9033.080078125</v>
      </c>
      <c r="CG1026" s="10">
        <v>1409.719970703125</v>
      </c>
      <c r="CH1026" s="10">
        <v>5621.61474609375</v>
      </c>
      <c r="CI1026" s="10">
        <v>7031.3349609375</v>
      </c>
      <c r="CJ1026" s="10">
        <v>4801.2451171875</v>
      </c>
      <c r="CK1026" s="10">
        <v>13374.865234375</v>
      </c>
      <c r="CL1026" s="10">
        <v>18176.109375</v>
      </c>
      <c r="CM1026" s="10">
        <v>3926.925048828125</v>
      </c>
      <c r="CN1026" s="10">
        <v>10470.705078125</v>
      </c>
      <c r="CO1026" s="10">
        <v>14397.6298828125</v>
      </c>
      <c r="CP1026" s="10">
        <v>1330.4449462890625</v>
      </c>
      <c r="CQ1026" s="10">
        <v>5762.455078125</v>
      </c>
      <c r="CR1026" s="10">
        <v>7092.89990234375</v>
      </c>
      <c r="CS1026" s="10">
        <v>397.77499389648438</v>
      </c>
      <c r="CT1026" s="10">
        <v>3533.294921875</v>
      </c>
      <c r="CU1026" s="10">
        <v>3931.06982421875</v>
      </c>
      <c r="CV1026" s="10">
        <v>1884.3099365234375</v>
      </c>
      <c r="CW1026" s="10">
        <v>6636.11474609375</v>
      </c>
      <c r="CX1026" s="10">
        <v>8520.4248046875</v>
      </c>
      <c r="CY1026" s="10">
        <v>1428.885009765625</v>
      </c>
      <c r="CZ1026" s="10">
        <v>5861.65478515625</v>
      </c>
      <c r="DA1026" s="10">
        <v>7290.5400390625</v>
      </c>
      <c r="DB1026" s="10">
        <v>4505.55517578125</v>
      </c>
      <c r="DC1026" s="10">
        <v>14003.365234375</v>
      </c>
      <c r="DD1026" s="10">
        <v>18508.919921875</v>
      </c>
      <c r="DE1026" s="10">
        <v>3754.18994140625</v>
      </c>
      <c r="DF1026" s="10">
        <v>10692.705078125</v>
      </c>
      <c r="DG1026" s="10">
        <v>14446.89453125</v>
      </c>
    </row>
    <row r="1027" spans="1:111">
      <c r="A1027" t="s">
        <v>41</v>
      </c>
      <c r="B1027" t="s">
        <v>63</v>
      </c>
      <c r="C1027" t="s">
        <v>74</v>
      </c>
      <c r="D1027" s="10">
        <v>0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0">
        <v>0</v>
      </c>
      <c r="N1027" s="10">
        <v>0</v>
      </c>
      <c r="O1027" s="10">
        <v>0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Y1027" s="10">
        <v>0</v>
      </c>
      <c r="Z1027" s="10">
        <v>0</v>
      </c>
      <c r="AA1027" s="10">
        <v>0</v>
      </c>
      <c r="AB1027" s="10">
        <v>0</v>
      </c>
      <c r="AC1027" s="10">
        <v>0</v>
      </c>
      <c r="AD1027" s="10">
        <v>0</v>
      </c>
      <c r="AE1027" s="10">
        <v>0</v>
      </c>
      <c r="AF1027" s="10">
        <v>0</v>
      </c>
      <c r="AG1027" s="10">
        <v>0</v>
      </c>
      <c r="AH1027" s="10">
        <v>0</v>
      </c>
      <c r="AI1027" s="10">
        <v>0</v>
      </c>
      <c r="AJ1027" s="10">
        <v>0</v>
      </c>
      <c r="AK1027" s="10">
        <v>0</v>
      </c>
      <c r="AL1027" s="10">
        <v>0</v>
      </c>
      <c r="AM1027" s="10">
        <v>0</v>
      </c>
      <c r="AN1027" s="10">
        <v>0</v>
      </c>
      <c r="AO1027" s="10">
        <v>0</v>
      </c>
      <c r="AP1027" s="10">
        <v>0</v>
      </c>
      <c r="AQ1027" s="10">
        <v>0</v>
      </c>
      <c r="AR1027" s="10">
        <v>0</v>
      </c>
      <c r="AS1027" s="10">
        <v>0</v>
      </c>
      <c r="AT1027" s="10">
        <v>0</v>
      </c>
      <c r="AU1027" s="10">
        <v>0</v>
      </c>
      <c r="AV1027" s="10">
        <v>0</v>
      </c>
      <c r="AW1027" s="10">
        <v>0</v>
      </c>
      <c r="AX1027" s="10">
        <v>0</v>
      </c>
      <c r="AY1027" s="10">
        <v>0</v>
      </c>
      <c r="AZ1027" s="10">
        <v>0</v>
      </c>
      <c r="BA1027" s="10">
        <v>0</v>
      </c>
      <c r="BB1027" s="10">
        <v>0</v>
      </c>
      <c r="BC1027" s="10">
        <v>0</v>
      </c>
      <c r="BD1027" s="10">
        <v>0</v>
      </c>
      <c r="BE1027" s="10">
        <v>0</v>
      </c>
      <c r="BF1027" s="10">
        <v>0</v>
      </c>
      <c r="BG1027" s="10">
        <v>0</v>
      </c>
      <c r="BH1027" s="10">
        <v>0</v>
      </c>
      <c r="BI1027" s="10">
        <v>0</v>
      </c>
      <c r="BJ1027" s="10">
        <v>0</v>
      </c>
      <c r="BK1027" s="10">
        <v>0</v>
      </c>
      <c r="BL1027" s="10">
        <v>0</v>
      </c>
      <c r="BM1027" s="10">
        <v>0</v>
      </c>
      <c r="BN1027" s="10">
        <v>0</v>
      </c>
      <c r="BO1027" s="10">
        <v>0</v>
      </c>
      <c r="BP1027" s="10">
        <v>0</v>
      </c>
      <c r="BQ1027" s="10">
        <v>0</v>
      </c>
      <c r="BR1027" s="10">
        <v>0</v>
      </c>
      <c r="BS1027" s="10">
        <v>0</v>
      </c>
      <c r="BT1027" s="10">
        <v>0</v>
      </c>
      <c r="BU1027" s="10">
        <v>0</v>
      </c>
      <c r="BV1027" s="10">
        <v>0</v>
      </c>
      <c r="BW1027" s="10">
        <v>0</v>
      </c>
      <c r="BX1027" s="10">
        <v>0</v>
      </c>
      <c r="BY1027" s="10">
        <v>0</v>
      </c>
      <c r="BZ1027" s="10">
        <v>0</v>
      </c>
      <c r="CA1027" s="10">
        <v>0</v>
      </c>
      <c r="CB1027" s="10">
        <v>0</v>
      </c>
      <c r="CC1027" s="10">
        <v>0</v>
      </c>
      <c r="CD1027" s="10">
        <v>0</v>
      </c>
      <c r="CE1027" s="10">
        <v>0</v>
      </c>
      <c r="CF1027" s="10">
        <v>0</v>
      </c>
      <c r="CG1027" s="10">
        <v>0</v>
      </c>
      <c r="CH1027" s="10">
        <v>0</v>
      </c>
      <c r="CI1027" s="10">
        <v>0</v>
      </c>
      <c r="CJ1027" s="10">
        <v>0</v>
      </c>
      <c r="CK1027" s="10">
        <v>0</v>
      </c>
      <c r="CL1027" s="10">
        <v>0</v>
      </c>
      <c r="CM1027" s="10">
        <v>0</v>
      </c>
      <c r="CN1027" s="10">
        <v>0</v>
      </c>
      <c r="CO1027" s="10">
        <v>0</v>
      </c>
      <c r="CP1027" s="10">
        <v>0</v>
      </c>
      <c r="CQ1027" s="10">
        <v>0</v>
      </c>
      <c r="CR1027" s="10">
        <v>0</v>
      </c>
      <c r="CS1027" s="10">
        <v>0</v>
      </c>
      <c r="CT1027" s="10">
        <v>0</v>
      </c>
      <c r="CU1027" s="10">
        <v>0</v>
      </c>
      <c r="CV1027" s="10">
        <v>0</v>
      </c>
      <c r="CW1027" s="10">
        <v>0</v>
      </c>
      <c r="CX1027" s="10">
        <v>0</v>
      </c>
      <c r="CY1027" s="10">
        <v>0</v>
      </c>
      <c r="CZ1027" s="10">
        <v>0</v>
      </c>
      <c r="DA1027" s="10">
        <v>0</v>
      </c>
      <c r="DB1027" s="10">
        <v>0</v>
      </c>
      <c r="DC1027" s="10">
        <v>0</v>
      </c>
      <c r="DD1027" s="10">
        <v>0</v>
      </c>
      <c r="DE1027" s="10">
        <v>0</v>
      </c>
      <c r="DF1027" s="10">
        <v>0</v>
      </c>
      <c r="DG1027" s="10">
        <v>0</v>
      </c>
    </row>
    <row r="1028" spans="1:111">
      <c r="A1028" t="s">
        <v>41</v>
      </c>
      <c r="B1028" t="s">
        <v>63</v>
      </c>
      <c r="C1028" t="s">
        <v>75</v>
      </c>
      <c r="D1028" s="10"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0</v>
      </c>
      <c r="S1028" s="10">
        <v>45.314998626708984</v>
      </c>
      <c r="T1028" s="10">
        <v>4038.52001953125</v>
      </c>
      <c r="U1028" s="10">
        <v>4083.8349609375</v>
      </c>
      <c r="V1028" s="10">
        <v>0</v>
      </c>
      <c r="W1028" s="10">
        <v>0</v>
      </c>
      <c r="X1028" s="10">
        <v>0</v>
      </c>
      <c r="Y1028" s="10">
        <v>0</v>
      </c>
      <c r="Z1028" s="10">
        <v>0</v>
      </c>
      <c r="AA1028" s="10">
        <v>0</v>
      </c>
      <c r="AB1028" s="10">
        <v>0</v>
      </c>
      <c r="AC1028" s="10">
        <v>0</v>
      </c>
      <c r="AD1028" s="10">
        <v>0</v>
      </c>
      <c r="AE1028" s="10">
        <v>0</v>
      </c>
      <c r="AF1028" s="10">
        <v>0</v>
      </c>
      <c r="AG1028" s="10">
        <v>0</v>
      </c>
      <c r="AH1028" s="10">
        <v>0</v>
      </c>
      <c r="AI1028" s="10">
        <v>0</v>
      </c>
      <c r="AJ1028" s="10">
        <v>0</v>
      </c>
      <c r="AK1028" s="10">
        <v>3.4549999237060547</v>
      </c>
      <c r="AL1028" s="10">
        <v>3940.56005859375</v>
      </c>
      <c r="AM1028" s="10">
        <v>3944.01513671875</v>
      </c>
      <c r="AN1028" s="10">
        <v>0</v>
      </c>
      <c r="AO1028" s="10">
        <v>0</v>
      </c>
      <c r="AP1028" s="10">
        <v>0</v>
      </c>
      <c r="AQ1028" s="10">
        <v>0</v>
      </c>
      <c r="AR1028" s="10">
        <v>0</v>
      </c>
      <c r="AS1028" s="10">
        <v>0</v>
      </c>
      <c r="AT1028" s="10">
        <v>0</v>
      </c>
      <c r="AU1028" s="10">
        <v>0</v>
      </c>
      <c r="AV1028" s="10">
        <v>0</v>
      </c>
      <c r="AW1028" s="10">
        <v>0</v>
      </c>
      <c r="AX1028" s="10">
        <v>0</v>
      </c>
      <c r="AY1028" s="10">
        <v>0</v>
      </c>
      <c r="AZ1028" s="10">
        <v>0</v>
      </c>
      <c r="BA1028" s="10">
        <v>0</v>
      </c>
      <c r="BB1028" s="10">
        <v>0</v>
      </c>
      <c r="BC1028" s="10">
        <v>3.4549999237060547</v>
      </c>
      <c r="BD1028" s="10">
        <v>3940.56005859375</v>
      </c>
      <c r="BE1028" s="10">
        <v>3944.01513671875</v>
      </c>
      <c r="BF1028" s="10">
        <v>0</v>
      </c>
      <c r="BG1028" s="10">
        <v>0</v>
      </c>
      <c r="BH1028" s="10">
        <v>0</v>
      </c>
      <c r="BI1028" s="10">
        <v>0</v>
      </c>
      <c r="BJ1028" s="10">
        <v>0</v>
      </c>
      <c r="BK1028" s="10">
        <v>0</v>
      </c>
      <c r="BL1028" s="10">
        <v>0</v>
      </c>
      <c r="BM1028" s="10">
        <v>0</v>
      </c>
      <c r="BN1028" s="10">
        <v>0</v>
      </c>
      <c r="BO1028" s="10">
        <v>0</v>
      </c>
      <c r="BP1028" s="10">
        <v>0</v>
      </c>
      <c r="BQ1028" s="10">
        <v>0</v>
      </c>
      <c r="BR1028" s="10">
        <v>0</v>
      </c>
      <c r="BS1028" s="10">
        <v>0</v>
      </c>
      <c r="BT1028" s="10">
        <v>0</v>
      </c>
      <c r="BU1028" s="10">
        <v>0</v>
      </c>
      <c r="BV1028" s="10">
        <v>1970.280029296875</v>
      </c>
      <c r="BW1028" s="10">
        <v>1970.280029296875</v>
      </c>
      <c r="BX1028" s="10">
        <v>0</v>
      </c>
      <c r="BY1028" s="10">
        <v>0</v>
      </c>
      <c r="BZ1028" s="10">
        <v>0</v>
      </c>
      <c r="CA1028" s="10">
        <v>0</v>
      </c>
      <c r="CB1028" s="10">
        <v>0</v>
      </c>
      <c r="CC1028" s="10">
        <v>0</v>
      </c>
      <c r="CD1028" s="10">
        <v>0</v>
      </c>
      <c r="CE1028" s="10">
        <v>0</v>
      </c>
      <c r="CF1028" s="10">
        <v>0</v>
      </c>
      <c r="CG1028" s="10">
        <v>0</v>
      </c>
      <c r="CH1028" s="10">
        <v>0</v>
      </c>
      <c r="CI1028" s="10">
        <v>0</v>
      </c>
      <c r="CJ1028" s="10">
        <v>0</v>
      </c>
      <c r="CK1028" s="10">
        <v>0</v>
      </c>
      <c r="CL1028" s="10">
        <v>0</v>
      </c>
      <c r="CM1028" s="10">
        <v>0</v>
      </c>
      <c r="CN1028" s="10">
        <v>1970.280029296875</v>
      </c>
      <c r="CO1028" s="10">
        <v>1970.280029296875</v>
      </c>
      <c r="CP1028" s="10">
        <v>0</v>
      </c>
      <c r="CQ1028" s="10">
        <v>0</v>
      </c>
      <c r="CR1028" s="10">
        <v>0</v>
      </c>
      <c r="CS1028" s="10">
        <v>0</v>
      </c>
      <c r="CT1028" s="10">
        <v>0</v>
      </c>
      <c r="CU1028" s="10">
        <v>0</v>
      </c>
      <c r="CV1028" s="10">
        <v>0</v>
      </c>
      <c r="CW1028" s="10">
        <v>0</v>
      </c>
      <c r="CX1028" s="10">
        <v>0</v>
      </c>
      <c r="CY1028" s="10">
        <v>0</v>
      </c>
      <c r="CZ1028" s="10">
        <v>0</v>
      </c>
      <c r="DA1028" s="10">
        <v>0</v>
      </c>
      <c r="DB1028" s="10">
        <v>0</v>
      </c>
      <c r="DC1028" s="10">
        <v>0</v>
      </c>
      <c r="DD1028" s="10">
        <v>0</v>
      </c>
      <c r="DE1028" s="10">
        <v>0</v>
      </c>
      <c r="DF1028" s="10">
        <v>4925.7001953125</v>
      </c>
      <c r="DG1028" s="10">
        <v>4925.7001953125</v>
      </c>
    </row>
    <row r="1029" spans="1:111">
      <c r="A1029" t="s">
        <v>41</v>
      </c>
      <c r="B1029" t="s">
        <v>63</v>
      </c>
      <c r="C1029" t="s">
        <v>76</v>
      </c>
      <c r="D1029" s="10">
        <v>0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0</v>
      </c>
      <c r="AA1029" s="10">
        <v>0</v>
      </c>
      <c r="AB1029" s="10">
        <v>0</v>
      </c>
      <c r="AC1029" s="10">
        <v>0</v>
      </c>
      <c r="AD1029" s="10">
        <v>0</v>
      </c>
      <c r="AE1029" s="10">
        <v>0</v>
      </c>
      <c r="AF1029" s="10">
        <v>0</v>
      </c>
      <c r="AG1029" s="10">
        <v>0</v>
      </c>
      <c r="AH1029" s="10">
        <v>0</v>
      </c>
      <c r="AI1029" s="10">
        <v>0</v>
      </c>
      <c r="AJ1029" s="10">
        <v>0</v>
      </c>
      <c r="AK1029" s="10">
        <v>0</v>
      </c>
      <c r="AL1029" s="10">
        <v>0</v>
      </c>
      <c r="AM1029" s="10">
        <v>0</v>
      </c>
      <c r="AN1029" s="10">
        <v>0</v>
      </c>
      <c r="AO1029" s="10">
        <v>0</v>
      </c>
      <c r="AP1029" s="10">
        <v>0</v>
      </c>
      <c r="AQ1029" s="10">
        <v>0</v>
      </c>
      <c r="AR1029" s="10">
        <v>0</v>
      </c>
      <c r="AS1029" s="10">
        <v>0</v>
      </c>
      <c r="AT1029" s="10">
        <v>0</v>
      </c>
      <c r="AU1029" s="10">
        <v>0</v>
      </c>
      <c r="AV1029" s="10">
        <v>0</v>
      </c>
      <c r="AW1029" s="10">
        <v>0</v>
      </c>
      <c r="AX1029" s="10">
        <v>0</v>
      </c>
      <c r="AY1029" s="10">
        <v>0</v>
      </c>
      <c r="AZ1029" s="10">
        <v>0</v>
      </c>
      <c r="BA1029" s="10">
        <v>0</v>
      </c>
      <c r="BB1029" s="10">
        <v>0</v>
      </c>
      <c r="BC1029" s="10">
        <v>0</v>
      </c>
      <c r="BD1029" s="10">
        <v>0</v>
      </c>
      <c r="BE1029" s="10">
        <v>0</v>
      </c>
      <c r="BF1029" s="10">
        <v>0</v>
      </c>
      <c r="BG1029" s="10">
        <v>0</v>
      </c>
      <c r="BH1029" s="10">
        <v>0</v>
      </c>
      <c r="BI1029" s="10">
        <v>0</v>
      </c>
      <c r="BJ1029" s="10">
        <v>0</v>
      </c>
      <c r="BK1029" s="10">
        <v>0</v>
      </c>
      <c r="BL1029" s="10">
        <v>0</v>
      </c>
      <c r="BM1029" s="10">
        <v>0</v>
      </c>
      <c r="BN1029" s="10">
        <v>0</v>
      </c>
      <c r="BO1029" s="10">
        <v>0</v>
      </c>
      <c r="BP1029" s="10">
        <v>0</v>
      </c>
      <c r="BQ1029" s="10">
        <v>0</v>
      </c>
      <c r="BR1029" s="10">
        <v>0</v>
      </c>
      <c r="BS1029" s="10">
        <v>0</v>
      </c>
      <c r="BT1029" s="10">
        <v>0</v>
      </c>
      <c r="BU1029" s="10">
        <v>0</v>
      </c>
      <c r="BV1029" s="10">
        <v>0</v>
      </c>
      <c r="BW1029" s="10">
        <v>0</v>
      </c>
      <c r="BX1029" s="10">
        <v>0</v>
      </c>
      <c r="BY1029" s="10">
        <v>0</v>
      </c>
      <c r="BZ1029" s="10">
        <v>0</v>
      </c>
      <c r="CA1029" s="10">
        <v>0</v>
      </c>
      <c r="CB1029" s="10">
        <v>0</v>
      </c>
      <c r="CC1029" s="10">
        <v>0</v>
      </c>
      <c r="CD1029" s="10">
        <v>0</v>
      </c>
      <c r="CE1029" s="10">
        <v>0</v>
      </c>
      <c r="CF1029" s="10">
        <v>0</v>
      </c>
      <c r="CG1029" s="10">
        <v>0</v>
      </c>
      <c r="CH1029" s="10">
        <v>0</v>
      </c>
      <c r="CI1029" s="10">
        <v>0</v>
      </c>
      <c r="CJ1029" s="10">
        <v>0</v>
      </c>
      <c r="CK1029" s="10">
        <v>0</v>
      </c>
      <c r="CL1029" s="10">
        <v>0</v>
      </c>
      <c r="CM1029" s="10">
        <v>0</v>
      </c>
      <c r="CN1029" s="10">
        <v>0</v>
      </c>
      <c r="CO1029" s="10">
        <v>0</v>
      </c>
      <c r="CP1029" s="10">
        <v>0</v>
      </c>
      <c r="CQ1029" s="10">
        <v>0</v>
      </c>
      <c r="CR1029" s="10">
        <v>0</v>
      </c>
      <c r="CS1029" s="10">
        <v>0</v>
      </c>
      <c r="CT1029" s="10">
        <v>0</v>
      </c>
      <c r="CU1029" s="10">
        <v>0</v>
      </c>
      <c r="CV1029" s="10">
        <v>0</v>
      </c>
      <c r="CW1029" s="10">
        <v>0</v>
      </c>
      <c r="CX1029" s="10">
        <v>0</v>
      </c>
      <c r="CY1029" s="10">
        <v>0</v>
      </c>
      <c r="CZ1029" s="10">
        <v>0</v>
      </c>
      <c r="DA1029" s="10">
        <v>0</v>
      </c>
      <c r="DB1029" s="10">
        <v>0</v>
      </c>
      <c r="DC1029" s="10">
        <v>0</v>
      </c>
      <c r="DD1029" s="10">
        <v>0</v>
      </c>
      <c r="DE1029" s="10">
        <v>0</v>
      </c>
      <c r="DF1029" s="10">
        <v>0</v>
      </c>
      <c r="DG1029" s="10">
        <v>0</v>
      </c>
    </row>
    <row r="1030" spans="1:111">
      <c r="A1030" t="s">
        <v>41</v>
      </c>
      <c r="B1030" t="s">
        <v>63</v>
      </c>
      <c r="C1030" t="s">
        <v>77</v>
      </c>
      <c r="D1030" s="10">
        <v>719</v>
      </c>
      <c r="E1030" s="10">
        <v>1708.5</v>
      </c>
      <c r="F1030" s="10">
        <v>2427.5</v>
      </c>
      <c r="G1030" s="10">
        <v>1057.5</v>
      </c>
      <c r="H1030" s="10">
        <v>1474.5</v>
      </c>
      <c r="I1030" s="10">
        <v>2532</v>
      </c>
      <c r="J1030" s="10">
        <v>1096</v>
      </c>
      <c r="K1030" s="10">
        <v>2487</v>
      </c>
      <c r="L1030" s="10">
        <v>3583</v>
      </c>
      <c r="M1030" s="10">
        <v>879</v>
      </c>
      <c r="N1030" s="10">
        <v>9505.5</v>
      </c>
      <c r="O1030" s="10">
        <v>10384.5</v>
      </c>
      <c r="P1030" s="10">
        <v>1864</v>
      </c>
      <c r="Q1030" s="10">
        <v>7914.5</v>
      </c>
      <c r="R1030" s="10">
        <v>9778.5</v>
      </c>
      <c r="S1030" s="10">
        <v>2520.5</v>
      </c>
      <c r="T1030" s="10">
        <v>4135.5</v>
      </c>
      <c r="U1030" s="10">
        <v>6656</v>
      </c>
      <c r="V1030" s="10">
        <v>664.6400146484375</v>
      </c>
      <c r="W1030" s="10">
        <v>1827.125</v>
      </c>
      <c r="X1030" s="10">
        <v>2491.76513671875</v>
      </c>
      <c r="Y1030" s="10">
        <v>1333.60498046875</v>
      </c>
      <c r="Z1030" s="10">
        <v>1504.3900146484375</v>
      </c>
      <c r="AA1030" s="10">
        <v>2837.9951171875</v>
      </c>
      <c r="AB1030" s="10">
        <v>2156.02490234375</v>
      </c>
      <c r="AC1030" s="10">
        <v>3437.9599609375</v>
      </c>
      <c r="AD1030" s="10">
        <v>5593.98486328125</v>
      </c>
      <c r="AE1030" s="10">
        <v>748.64501953125</v>
      </c>
      <c r="AF1030" s="10">
        <v>9556.33984375</v>
      </c>
      <c r="AG1030" s="10">
        <v>10304.984375</v>
      </c>
      <c r="AH1030" s="10">
        <v>2155.205078125</v>
      </c>
      <c r="AI1030" s="10">
        <v>8378.5849609375</v>
      </c>
      <c r="AJ1030" s="10">
        <v>10533.7900390625</v>
      </c>
      <c r="AK1030" s="10">
        <v>3331.260009765625</v>
      </c>
      <c r="AL1030" s="10">
        <v>4360.5048828125</v>
      </c>
      <c r="AM1030" s="10">
        <v>7691.7646484375</v>
      </c>
      <c r="AN1030" s="10">
        <v>664.6400146484375</v>
      </c>
      <c r="AO1030" s="10">
        <v>1827.125</v>
      </c>
      <c r="AP1030" s="10">
        <v>2491.76513671875</v>
      </c>
      <c r="AQ1030" s="10">
        <v>1333.60498046875</v>
      </c>
      <c r="AR1030" s="10">
        <v>1504.3900146484375</v>
      </c>
      <c r="AS1030" s="10">
        <v>2837.9951171875</v>
      </c>
      <c r="AT1030" s="10">
        <v>2156.02490234375</v>
      </c>
      <c r="AU1030" s="10">
        <v>3437.9599609375</v>
      </c>
      <c r="AV1030" s="10">
        <v>5593.98486328125</v>
      </c>
      <c r="AW1030" s="10">
        <v>748.64501953125</v>
      </c>
      <c r="AX1030" s="10">
        <v>9556.33984375</v>
      </c>
      <c r="AY1030" s="10">
        <v>10304.984375</v>
      </c>
      <c r="AZ1030" s="10">
        <v>2155.205078125</v>
      </c>
      <c r="BA1030" s="10">
        <v>8378.5849609375</v>
      </c>
      <c r="BB1030" s="10">
        <v>10533.7900390625</v>
      </c>
      <c r="BC1030" s="10">
        <v>3331.260009765625</v>
      </c>
      <c r="BD1030" s="10">
        <v>4360.5048828125</v>
      </c>
      <c r="BE1030" s="10">
        <v>7691.7646484375</v>
      </c>
      <c r="BF1030" s="10">
        <v>651.52496337890625</v>
      </c>
      <c r="BG1030" s="10">
        <v>1904.3699951171875</v>
      </c>
      <c r="BH1030" s="10">
        <v>2555.89501953125</v>
      </c>
      <c r="BI1030" s="10">
        <v>1312.0350341796875</v>
      </c>
      <c r="BJ1030" s="10">
        <v>1552.905029296875</v>
      </c>
      <c r="BK1030" s="10">
        <v>2864.93994140625</v>
      </c>
      <c r="BL1030" s="10">
        <v>2131.590087890625</v>
      </c>
      <c r="BM1030" s="10">
        <v>4163.7900390625</v>
      </c>
      <c r="BN1030" s="10">
        <v>6295.3798828125</v>
      </c>
      <c r="BO1030" s="10">
        <v>697.7650146484375</v>
      </c>
      <c r="BP1030" s="10">
        <v>9606.2998046875</v>
      </c>
      <c r="BQ1030" s="10">
        <v>10304.064453125</v>
      </c>
      <c r="BR1030" s="10">
        <v>2100.81494140625</v>
      </c>
      <c r="BS1030" s="10">
        <v>9897.6845703125</v>
      </c>
      <c r="BT1030" s="10">
        <v>11998.5</v>
      </c>
      <c r="BU1030" s="10">
        <v>3289.195068359375</v>
      </c>
      <c r="BV1030" s="10">
        <v>4347.294921875</v>
      </c>
      <c r="BW1030" s="10">
        <v>7636.490234375</v>
      </c>
      <c r="BX1030" s="10">
        <v>651.52496337890625</v>
      </c>
      <c r="BY1030" s="10">
        <v>1904.3699951171875</v>
      </c>
      <c r="BZ1030" s="10">
        <v>2555.89501953125</v>
      </c>
      <c r="CA1030" s="10">
        <v>1312.0350341796875</v>
      </c>
      <c r="CB1030" s="10">
        <v>1552.905029296875</v>
      </c>
      <c r="CC1030" s="10">
        <v>2864.93994140625</v>
      </c>
      <c r="CD1030" s="10">
        <v>2131.590087890625</v>
      </c>
      <c r="CE1030" s="10">
        <v>4163.7900390625</v>
      </c>
      <c r="CF1030" s="10">
        <v>6295.3798828125</v>
      </c>
      <c r="CG1030" s="10">
        <v>697.7650146484375</v>
      </c>
      <c r="CH1030" s="10">
        <v>9606.2998046875</v>
      </c>
      <c r="CI1030" s="10">
        <v>10304.064453125</v>
      </c>
      <c r="CJ1030" s="10">
        <v>2100.81494140625</v>
      </c>
      <c r="CK1030" s="10">
        <v>9897.6845703125</v>
      </c>
      <c r="CL1030" s="10">
        <v>11998.5</v>
      </c>
      <c r="CM1030" s="10">
        <v>3289.195068359375</v>
      </c>
      <c r="CN1030" s="10">
        <v>4347.294921875</v>
      </c>
      <c r="CO1030" s="10">
        <v>7636.490234375</v>
      </c>
      <c r="CP1030" s="10">
        <v>637.8599853515625</v>
      </c>
      <c r="CQ1030" s="10">
        <v>1981.614990234375</v>
      </c>
      <c r="CR1030" s="10">
        <v>2619.47509765625</v>
      </c>
      <c r="CS1030" s="10">
        <v>1282.6650390625</v>
      </c>
      <c r="CT1030" s="10">
        <v>2146.68017578125</v>
      </c>
      <c r="CU1030" s="10">
        <v>3429.34521484375</v>
      </c>
      <c r="CV1030" s="10">
        <v>2236.909912109375</v>
      </c>
      <c r="CW1030" s="10">
        <v>4882.6650390625</v>
      </c>
      <c r="CX1030" s="10">
        <v>7119.5751953125</v>
      </c>
      <c r="CY1030" s="10">
        <v>687.45501708984375</v>
      </c>
      <c r="CZ1030" s="10">
        <v>9665.8095703125</v>
      </c>
      <c r="DA1030" s="10">
        <v>10353.2646484375</v>
      </c>
      <c r="DB1030" s="10">
        <v>2038.5350341796875</v>
      </c>
      <c r="DC1030" s="10">
        <v>10273.51953125</v>
      </c>
      <c r="DD1030" s="10">
        <v>12312.0546875</v>
      </c>
      <c r="DE1030" s="10">
        <v>3253.929931640625</v>
      </c>
      <c r="DF1030" s="10">
        <v>9347.5205078125</v>
      </c>
      <c r="DG1030" s="10">
        <v>12601.4501953125</v>
      </c>
    </row>
    <row r="1031" spans="1:111">
      <c r="A1031" t="s">
        <v>41</v>
      </c>
      <c r="B1031" t="s">
        <v>63</v>
      </c>
      <c r="C1031" t="s">
        <v>78</v>
      </c>
      <c r="D1031" s="10">
        <v>24</v>
      </c>
      <c r="E1031" s="10">
        <v>155</v>
      </c>
      <c r="F1031" s="10">
        <v>179</v>
      </c>
      <c r="G1031" s="10">
        <v>54.614997863769531</v>
      </c>
      <c r="H1031" s="10">
        <v>216.30499267578125</v>
      </c>
      <c r="I1031" s="10">
        <v>270.91998291015625</v>
      </c>
      <c r="J1031" s="10">
        <v>151.68499755859375</v>
      </c>
      <c r="K1031" s="10">
        <v>421.79000854492188</v>
      </c>
      <c r="L1031" s="10">
        <v>573.4749755859375</v>
      </c>
      <c r="M1031" s="10">
        <v>21.950000762939453</v>
      </c>
      <c r="N1031" s="10">
        <v>150.80499267578125</v>
      </c>
      <c r="O1031" s="10">
        <v>172.75498962402344</v>
      </c>
      <c r="P1031" s="10">
        <v>127.73500061035156</v>
      </c>
      <c r="Q1031" s="10">
        <v>1075.8599853515625</v>
      </c>
      <c r="R1031" s="10">
        <v>1203.594970703125</v>
      </c>
      <c r="S1031" s="10">
        <v>371.48501586914062</v>
      </c>
      <c r="T1031" s="10">
        <v>2626.130126953125</v>
      </c>
      <c r="U1031" s="10">
        <v>2997.615234375</v>
      </c>
      <c r="V1031" s="10">
        <v>10.465000152587891</v>
      </c>
      <c r="W1031" s="10">
        <v>155</v>
      </c>
      <c r="X1031" s="10">
        <v>165.46499633789062</v>
      </c>
      <c r="Y1031" s="10">
        <v>75.514999389648438</v>
      </c>
      <c r="Z1031" s="10">
        <v>361.8699951171875</v>
      </c>
      <c r="AA1031" s="10">
        <v>437.385009765625</v>
      </c>
      <c r="AB1031" s="10">
        <v>161.32501220703125</v>
      </c>
      <c r="AC1031" s="10">
        <v>835.25</v>
      </c>
      <c r="AD1031" s="10">
        <v>996.57501220703125</v>
      </c>
      <c r="AE1031" s="10">
        <v>20.620000839233398</v>
      </c>
      <c r="AF1031" s="10">
        <v>154.89999389648438</v>
      </c>
      <c r="AG1031" s="10">
        <v>175.51998901367188</v>
      </c>
      <c r="AH1031" s="10">
        <v>109.65000152587891</v>
      </c>
      <c r="AI1031" s="10">
        <v>963.96502685546875</v>
      </c>
      <c r="AJ1031" s="10">
        <v>1073.614990234375</v>
      </c>
      <c r="AK1031" s="10">
        <v>471.23001098632812</v>
      </c>
      <c r="AL1031" s="10">
        <v>2287.68505859375</v>
      </c>
      <c r="AM1031" s="10">
        <v>2758.9150390625</v>
      </c>
      <c r="AN1031" s="10">
        <v>10.465000152587891</v>
      </c>
      <c r="AO1031" s="10">
        <v>155</v>
      </c>
      <c r="AP1031" s="10">
        <v>165.46499633789062</v>
      </c>
      <c r="AQ1031" s="10">
        <v>75.514999389648438</v>
      </c>
      <c r="AR1031" s="10">
        <v>361.8699951171875</v>
      </c>
      <c r="AS1031" s="10">
        <v>437.385009765625</v>
      </c>
      <c r="AT1031" s="10">
        <v>161.32501220703125</v>
      </c>
      <c r="AU1031" s="10">
        <v>835.25</v>
      </c>
      <c r="AV1031" s="10">
        <v>996.57501220703125</v>
      </c>
      <c r="AW1031" s="10">
        <v>20.620000839233398</v>
      </c>
      <c r="AX1031" s="10">
        <v>154.89999389648438</v>
      </c>
      <c r="AY1031" s="10">
        <v>175.51998901367188</v>
      </c>
      <c r="AZ1031" s="10">
        <v>109.65000152587891</v>
      </c>
      <c r="BA1031" s="10">
        <v>963.96502685546875</v>
      </c>
      <c r="BB1031" s="10">
        <v>1073.614990234375</v>
      </c>
      <c r="BC1031" s="10">
        <v>471.23001098632812</v>
      </c>
      <c r="BD1031" s="10">
        <v>2287.68505859375</v>
      </c>
      <c r="BE1031" s="10">
        <v>2758.9150390625</v>
      </c>
      <c r="BF1031" s="10">
        <v>8.9149999618530273</v>
      </c>
      <c r="BG1031" s="10">
        <v>155</v>
      </c>
      <c r="BH1031" s="10">
        <v>163.91499328613281</v>
      </c>
      <c r="BI1031" s="10">
        <v>70.260002136230469</v>
      </c>
      <c r="BJ1031" s="10">
        <v>361.8699951171875</v>
      </c>
      <c r="BK1031" s="10">
        <v>432.1300048828125</v>
      </c>
      <c r="BL1031" s="10">
        <v>151.66500854492188</v>
      </c>
      <c r="BM1031" s="10">
        <v>835.25</v>
      </c>
      <c r="BN1031" s="10">
        <v>986.9150390625</v>
      </c>
      <c r="BO1031" s="10">
        <v>19.459999084472656</v>
      </c>
      <c r="BP1031" s="10">
        <v>154.89999389648438</v>
      </c>
      <c r="BQ1031" s="10">
        <v>174.3599853515625</v>
      </c>
      <c r="BR1031" s="10">
        <v>100.62999725341797</v>
      </c>
      <c r="BS1031" s="10">
        <v>963.96502685546875</v>
      </c>
      <c r="BT1031" s="10">
        <v>1064.594970703125</v>
      </c>
      <c r="BU1031" s="10">
        <v>442.989990234375</v>
      </c>
      <c r="BV1031" s="10">
        <v>2650.9951171875</v>
      </c>
      <c r="BW1031" s="10">
        <v>3093.985107421875</v>
      </c>
      <c r="BX1031" s="10">
        <v>8.9149999618530273</v>
      </c>
      <c r="BY1031" s="10">
        <v>155</v>
      </c>
      <c r="BZ1031" s="10">
        <v>163.91499328613281</v>
      </c>
      <c r="CA1031" s="10">
        <v>70.260002136230469</v>
      </c>
      <c r="CB1031" s="10">
        <v>361.8699951171875</v>
      </c>
      <c r="CC1031" s="10">
        <v>432.1300048828125</v>
      </c>
      <c r="CD1031" s="10">
        <v>151.66500854492188</v>
      </c>
      <c r="CE1031" s="10">
        <v>835.25</v>
      </c>
      <c r="CF1031" s="10">
        <v>986.9150390625</v>
      </c>
      <c r="CG1031" s="10">
        <v>19.459999084472656</v>
      </c>
      <c r="CH1031" s="10">
        <v>154.89999389648438</v>
      </c>
      <c r="CI1031" s="10">
        <v>174.3599853515625</v>
      </c>
      <c r="CJ1031" s="10">
        <v>100.62999725341797</v>
      </c>
      <c r="CK1031" s="10">
        <v>963.96502685546875</v>
      </c>
      <c r="CL1031" s="10">
        <v>1064.594970703125</v>
      </c>
      <c r="CM1031" s="10">
        <v>442.989990234375</v>
      </c>
      <c r="CN1031" s="10">
        <v>2650.9951171875</v>
      </c>
      <c r="CO1031" s="10">
        <v>3093.985107421875</v>
      </c>
      <c r="CP1031" s="10">
        <v>7.3649997711181641</v>
      </c>
      <c r="CQ1031" s="10">
        <v>155</v>
      </c>
      <c r="CR1031" s="10">
        <v>162.36500549316406</v>
      </c>
      <c r="CS1031" s="10">
        <v>65.0050048828125</v>
      </c>
      <c r="CT1031" s="10">
        <v>361.8699951171875</v>
      </c>
      <c r="CU1031" s="10">
        <v>426.875</v>
      </c>
      <c r="CV1031" s="10">
        <v>140.69499206542969</v>
      </c>
      <c r="CW1031" s="10">
        <v>679.64501953125</v>
      </c>
      <c r="CX1031" s="10">
        <v>820.34002685546875</v>
      </c>
      <c r="CY1031" s="10">
        <v>18.295000076293945</v>
      </c>
      <c r="CZ1031" s="10">
        <v>154.89999389648438</v>
      </c>
      <c r="DA1031" s="10">
        <v>173.19499206542969</v>
      </c>
      <c r="DB1031" s="10">
        <v>91.610000610351562</v>
      </c>
      <c r="DC1031" s="10">
        <v>962.08001708984375</v>
      </c>
      <c r="DD1031" s="10">
        <v>1053.6900634765625</v>
      </c>
      <c r="DE1031" s="10">
        <v>412.70001220703125</v>
      </c>
      <c r="DF1031" s="10">
        <v>2650.9951171875</v>
      </c>
      <c r="DG1031" s="10">
        <v>3063.695068359375</v>
      </c>
    </row>
    <row r="1032" spans="1:111">
      <c r="A1032" t="s">
        <v>41</v>
      </c>
      <c r="B1032" t="s">
        <v>64</v>
      </c>
      <c r="C1032" t="s">
        <v>79</v>
      </c>
      <c r="D1032" s="10">
        <v>2019.5</v>
      </c>
      <c r="E1032" s="10">
        <v>6653</v>
      </c>
      <c r="F1032" s="10">
        <v>8672.5</v>
      </c>
      <c r="G1032" s="10">
        <v>1607.1149978637695</v>
      </c>
      <c r="H1032" s="10">
        <v>5097.8049926757812</v>
      </c>
      <c r="I1032" s="10">
        <v>6704.9199829101562</v>
      </c>
      <c r="J1032" s="10">
        <v>2998.6849975585938</v>
      </c>
      <c r="K1032" s="10">
        <v>8723.2900085449219</v>
      </c>
      <c r="L1032" s="10">
        <v>11721.974975585938</v>
      </c>
      <c r="M1032" s="10">
        <v>2269.4500007629395</v>
      </c>
      <c r="N1032" s="10">
        <v>15399.804992675781</v>
      </c>
      <c r="O1032" s="10">
        <v>17669.254989624023</v>
      </c>
      <c r="P1032" s="10">
        <v>4459.7350006103516</v>
      </c>
      <c r="Q1032" s="10">
        <v>23906.859985351562</v>
      </c>
      <c r="R1032" s="10">
        <v>28366.594970703125</v>
      </c>
      <c r="S1032" s="10">
        <v>5577.3000144958496</v>
      </c>
      <c r="T1032" s="10">
        <v>21223.150146484375</v>
      </c>
      <c r="U1032" s="10">
        <v>26800.4501953125</v>
      </c>
      <c r="V1032" s="10">
        <v>1938.4299659729004</v>
      </c>
      <c r="W1032" s="10">
        <v>7153.43505859375</v>
      </c>
      <c r="X1032" s="10">
        <v>9091.8648986816406</v>
      </c>
      <c r="Y1032" s="10">
        <v>1862.3249969482422</v>
      </c>
      <c r="Z1032" s="10">
        <v>5246.8349609375</v>
      </c>
      <c r="AA1032" s="10">
        <v>7109.16015625</v>
      </c>
      <c r="AB1032" s="10">
        <v>4195.0498657226562</v>
      </c>
      <c r="AC1032" s="10">
        <v>9825.47509765625</v>
      </c>
      <c r="AD1032" s="10">
        <v>14020.524719238281</v>
      </c>
      <c r="AE1032" s="10">
        <v>2226.3700008392334</v>
      </c>
      <c r="AF1032" s="10">
        <v>15332.854583740234</v>
      </c>
      <c r="AG1032" s="10">
        <v>17559.224090576172</v>
      </c>
      <c r="AH1032" s="10">
        <v>7359.9947280883789</v>
      </c>
      <c r="AI1032" s="10">
        <v>22674.045104980469</v>
      </c>
      <c r="AJ1032" s="10">
        <v>30034.039794921875</v>
      </c>
      <c r="AK1032" s="10">
        <v>7901.8749523162842</v>
      </c>
      <c r="AL1032" s="10">
        <v>20909.599609375</v>
      </c>
      <c r="AM1032" s="10">
        <v>28811.47412109375</v>
      </c>
      <c r="AN1032" s="10">
        <v>1938.4299659729004</v>
      </c>
      <c r="AO1032" s="10">
        <v>7153.43505859375</v>
      </c>
      <c r="AP1032" s="10">
        <v>9091.8648986816406</v>
      </c>
      <c r="AQ1032" s="10">
        <v>1862.3249969482422</v>
      </c>
      <c r="AR1032" s="10">
        <v>5246.8349609375</v>
      </c>
      <c r="AS1032" s="10">
        <v>7109.16015625</v>
      </c>
      <c r="AT1032" s="10">
        <v>4195.0498657226562</v>
      </c>
      <c r="AU1032" s="10">
        <v>9825.47509765625</v>
      </c>
      <c r="AV1032" s="10">
        <v>14020.524719238281</v>
      </c>
      <c r="AW1032" s="10">
        <v>2226.3700008392334</v>
      </c>
      <c r="AX1032" s="10">
        <v>15332.854583740234</v>
      </c>
      <c r="AY1032" s="10">
        <v>17559.224090576172</v>
      </c>
      <c r="AZ1032" s="10">
        <v>7359.9947280883789</v>
      </c>
      <c r="BA1032" s="10">
        <v>22674.045104980469</v>
      </c>
      <c r="BB1032" s="10">
        <v>30034.039794921875</v>
      </c>
      <c r="BC1032" s="10">
        <v>7901.8749523162842</v>
      </c>
      <c r="BD1032" s="10">
        <v>20909.599609375</v>
      </c>
      <c r="BE1032" s="10">
        <v>28811.47412109375</v>
      </c>
      <c r="BF1032" s="10">
        <v>2071.6449193954468</v>
      </c>
      <c r="BG1032" s="10">
        <v>8135.3651123046875</v>
      </c>
      <c r="BH1032" s="10">
        <v>10207.010208129883</v>
      </c>
      <c r="BI1032" s="10">
        <v>1798.6200485229492</v>
      </c>
      <c r="BJ1032" s="10">
        <v>5295.3499755859375</v>
      </c>
      <c r="BK1032" s="10">
        <v>7093.9698486328125</v>
      </c>
      <c r="BL1032" s="10">
        <v>4256.0800476074219</v>
      </c>
      <c r="BM1032" s="10">
        <v>12059.294921875</v>
      </c>
      <c r="BN1032" s="10">
        <v>16315.375</v>
      </c>
      <c r="BO1032" s="10">
        <v>2126.9449844360352</v>
      </c>
      <c r="BP1032" s="10">
        <v>15382.814544677734</v>
      </c>
      <c r="BQ1032" s="10">
        <v>17509.759399414062</v>
      </c>
      <c r="BR1032" s="10">
        <v>7002.690055847168</v>
      </c>
      <c r="BS1032" s="10">
        <v>24236.514831542969</v>
      </c>
      <c r="BT1032" s="10">
        <v>31239.204345703125</v>
      </c>
      <c r="BU1032" s="10">
        <v>7659.110107421875</v>
      </c>
      <c r="BV1032" s="10">
        <v>19439.275146484375</v>
      </c>
      <c r="BW1032" s="10">
        <v>27098.38525390625</v>
      </c>
      <c r="BX1032" s="10">
        <v>2071.6449193954468</v>
      </c>
      <c r="BY1032" s="10">
        <v>8135.3651123046875</v>
      </c>
      <c r="BZ1032" s="10">
        <v>10207.010208129883</v>
      </c>
      <c r="CA1032" s="10">
        <v>1798.6200485229492</v>
      </c>
      <c r="CB1032" s="10">
        <v>5295.3499755859375</v>
      </c>
      <c r="CC1032" s="10">
        <v>7093.9698486328125</v>
      </c>
      <c r="CD1032" s="10">
        <v>4256.0800476074219</v>
      </c>
      <c r="CE1032" s="10">
        <v>12059.294921875</v>
      </c>
      <c r="CF1032" s="10">
        <v>16315.375</v>
      </c>
      <c r="CG1032" s="10">
        <v>2126.9449844360352</v>
      </c>
      <c r="CH1032" s="10">
        <v>15382.814544677734</v>
      </c>
      <c r="CI1032" s="10">
        <v>17509.759399414062</v>
      </c>
      <c r="CJ1032" s="10">
        <v>7002.690055847168</v>
      </c>
      <c r="CK1032" s="10">
        <v>24236.514831542969</v>
      </c>
      <c r="CL1032" s="10">
        <v>31239.204345703125</v>
      </c>
      <c r="CM1032" s="10">
        <v>7659.110107421875</v>
      </c>
      <c r="CN1032" s="10">
        <v>19439.275146484375</v>
      </c>
      <c r="CO1032" s="10">
        <v>27098.38525390625</v>
      </c>
      <c r="CP1032" s="10">
        <v>1975.6699314117432</v>
      </c>
      <c r="CQ1032" s="10">
        <v>7899.070068359375</v>
      </c>
      <c r="CR1032" s="10">
        <v>9874.7400054931641</v>
      </c>
      <c r="CS1032" s="10">
        <v>1745.4450378417969</v>
      </c>
      <c r="CT1032" s="10">
        <v>6041.8450927734375</v>
      </c>
      <c r="CU1032" s="10">
        <v>7787.2900390625</v>
      </c>
      <c r="CV1032" s="10">
        <v>4261.9148406982422</v>
      </c>
      <c r="CW1032" s="10">
        <v>12198.4248046875</v>
      </c>
      <c r="CX1032" s="10">
        <v>16460.340026855469</v>
      </c>
      <c r="CY1032" s="10">
        <v>2134.6350269317627</v>
      </c>
      <c r="CZ1032" s="10">
        <v>15682.364349365234</v>
      </c>
      <c r="DA1032" s="10">
        <v>17816.99967956543</v>
      </c>
      <c r="DB1032" s="10">
        <v>6635.7002105712891</v>
      </c>
      <c r="DC1032" s="10">
        <v>25238.964782714844</v>
      </c>
      <c r="DD1032" s="10">
        <v>31874.664672851562</v>
      </c>
      <c r="DE1032" s="10">
        <v>7420.8198852539062</v>
      </c>
      <c r="DF1032" s="10">
        <v>27616.9208984375</v>
      </c>
      <c r="DG1032" s="10">
        <v>35037.739990234375</v>
      </c>
    </row>
    <row r="1033" spans="1:111">
      <c r="A1033" t="s">
        <v>41</v>
      </c>
      <c r="B1033" t="s">
        <v>65</v>
      </c>
      <c r="C1033" t="s">
        <v>104</v>
      </c>
      <c r="D1033" s="10">
        <v>0</v>
      </c>
      <c r="E1033" s="10">
        <v>128.7550048828125</v>
      </c>
      <c r="F1033" s="10">
        <v>128.7550048828125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104.83499908447266</v>
      </c>
      <c r="X1033" s="10">
        <v>104.83499908447266</v>
      </c>
      <c r="Y1033" s="10">
        <v>0</v>
      </c>
      <c r="Z1033" s="10">
        <v>0</v>
      </c>
      <c r="AA1033" s="10">
        <v>0</v>
      </c>
      <c r="AB1033" s="10">
        <v>0</v>
      </c>
      <c r="AC1033" s="10">
        <v>0</v>
      </c>
      <c r="AD1033" s="10">
        <v>0</v>
      </c>
      <c r="AE1033" s="10">
        <v>0</v>
      </c>
      <c r="AF1033" s="10">
        <v>0</v>
      </c>
      <c r="AG1033" s="10">
        <v>0</v>
      </c>
      <c r="AH1033" s="10">
        <v>0</v>
      </c>
      <c r="AI1033" s="10">
        <v>0</v>
      </c>
      <c r="AJ1033" s="10">
        <v>0</v>
      </c>
      <c r="AK1033" s="10">
        <v>0</v>
      </c>
      <c r="AL1033" s="10">
        <v>0</v>
      </c>
      <c r="AM1033" s="10">
        <v>0</v>
      </c>
      <c r="AN1033" s="10">
        <v>0</v>
      </c>
      <c r="AO1033" s="10">
        <v>104.83499908447266</v>
      </c>
      <c r="AP1033" s="10">
        <v>104.83499908447266</v>
      </c>
      <c r="AQ1033" s="10">
        <v>0</v>
      </c>
      <c r="AR1033" s="10">
        <v>0</v>
      </c>
      <c r="AS1033" s="10">
        <v>0</v>
      </c>
      <c r="AT1033" s="10">
        <v>0</v>
      </c>
      <c r="AU1033" s="10">
        <v>0</v>
      </c>
      <c r="AV1033" s="10">
        <v>0</v>
      </c>
      <c r="AW1033" s="10">
        <v>0</v>
      </c>
      <c r="AX1033" s="10">
        <v>0</v>
      </c>
      <c r="AY1033" s="10">
        <v>0</v>
      </c>
      <c r="AZ1033" s="10">
        <v>0</v>
      </c>
      <c r="BA1033" s="10">
        <v>0</v>
      </c>
      <c r="BB1033" s="10">
        <v>0</v>
      </c>
      <c r="BC1033" s="10">
        <v>0</v>
      </c>
      <c r="BD1033" s="10">
        <v>0</v>
      </c>
      <c r="BE1033" s="10">
        <v>0</v>
      </c>
      <c r="BF1033" s="10">
        <v>0</v>
      </c>
      <c r="BG1033" s="10">
        <v>104.83499908447266</v>
      </c>
      <c r="BH1033" s="10">
        <v>104.83499908447266</v>
      </c>
      <c r="BI1033" s="10">
        <v>0</v>
      </c>
      <c r="BJ1033" s="10">
        <v>0</v>
      </c>
      <c r="BK1033" s="10">
        <v>0</v>
      </c>
      <c r="BL1033" s="10">
        <v>0</v>
      </c>
      <c r="BM1033" s="10">
        <v>0</v>
      </c>
      <c r="BN1033" s="10">
        <v>0</v>
      </c>
      <c r="BO1033" s="10">
        <v>0</v>
      </c>
      <c r="BP1033" s="10">
        <v>0</v>
      </c>
      <c r="BQ1033" s="10">
        <v>0</v>
      </c>
      <c r="BR1033" s="10">
        <v>0</v>
      </c>
      <c r="BS1033" s="10">
        <v>0</v>
      </c>
      <c r="BT1033" s="10">
        <v>0</v>
      </c>
      <c r="BU1033" s="10">
        <v>0</v>
      </c>
      <c r="BV1033" s="10">
        <v>0</v>
      </c>
      <c r="BW1033" s="10">
        <v>0</v>
      </c>
      <c r="BX1033" s="10">
        <v>0</v>
      </c>
      <c r="BY1033" s="10">
        <v>104.83499908447266</v>
      </c>
      <c r="BZ1033" s="10">
        <v>104.83499908447266</v>
      </c>
      <c r="CA1033" s="10">
        <v>0</v>
      </c>
      <c r="CB1033" s="10">
        <v>0</v>
      </c>
      <c r="CC1033" s="10">
        <v>0</v>
      </c>
      <c r="CD1033" s="10">
        <v>0</v>
      </c>
      <c r="CE1033" s="10">
        <v>0</v>
      </c>
      <c r="CF1033" s="10">
        <v>0</v>
      </c>
      <c r="CG1033" s="10">
        <v>0</v>
      </c>
      <c r="CH1033" s="10">
        <v>0</v>
      </c>
      <c r="CI1033" s="10">
        <v>0</v>
      </c>
      <c r="CJ1033" s="10">
        <v>0</v>
      </c>
      <c r="CK1033" s="10">
        <v>0</v>
      </c>
      <c r="CL1033" s="10">
        <v>0</v>
      </c>
      <c r="CM1033" s="10">
        <v>0</v>
      </c>
      <c r="CN1033" s="10">
        <v>0</v>
      </c>
      <c r="CO1033" s="10">
        <v>0</v>
      </c>
      <c r="CP1033" s="10">
        <v>0</v>
      </c>
      <c r="CQ1033" s="10">
        <v>0</v>
      </c>
      <c r="CR1033" s="10">
        <v>0</v>
      </c>
      <c r="CS1033" s="10">
        <v>0</v>
      </c>
      <c r="CT1033" s="10">
        <v>0</v>
      </c>
      <c r="CU1033" s="10">
        <v>0</v>
      </c>
      <c r="CV1033" s="10">
        <v>0</v>
      </c>
      <c r="CW1033" s="10">
        <v>0</v>
      </c>
      <c r="CX1033" s="10">
        <v>0</v>
      </c>
      <c r="CY1033" s="10">
        <v>0</v>
      </c>
      <c r="CZ1033" s="10">
        <v>0</v>
      </c>
      <c r="DA1033" s="10">
        <v>0</v>
      </c>
      <c r="DB1033" s="10">
        <v>0</v>
      </c>
      <c r="DC1033" s="10">
        <v>0</v>
      </c>
      <c r="DD1033" s="10">
        <v>0</v>
      </c>
      <c r="DE1033" s="10">
        <v>0</v>
      </c>
      <c r="DF1033" s="10">
        <v>0</v>
      </c>
      <c r="DG1033" s="10">
        <v>0</v>
      </c>
    </row>
    <row r="1034" spans="1:111">
      <c r="A1034" t="s">
        <v>41</v>
      </c>
      <c r="B1034" t="s">
        <v>65</v>
      </c>
      <c r="C1034" t="s">
        <v>84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317.7550048828125</v>
      </c>
      <c r="U1034" s="10">
        <v>317.7550048828125</v>
      </c>
      <c r="V1034" s="10">
        <v>0</v>
      </c>
      <c r="W1034" s="10">
        <v>0</v>
      </c>
      <c r="X1034" s="10">
        <v>0</v>
      </c>
      <c r="Y1034" s="10">
        <v>0</v>
      </c>
      <c r="Z1034" s="10">
        <v>0</v>
      </c>
      <c r="AA1034" s="10">
        <v>0</v>
      </c>
      <c r="AB1034" s="10">
        <v>0</v>
      </c>
      <c r="AC1034" s="10">
        <v>0</v>
      </c>
      <c r="AD1034" s="10">
        <v>0</v>
      </c>
      <c r="AE1034" s="10">
        <v>0</v>
      </c>
      <c r="AF1034" s="10">
        <v>0</v>
      </c>
      <c r="AG1034" s="10">
        <v>0</v>
      </c>
      <c r="AH1034" s="10">
        <v>0</v>
      </c>
      <c r="AI1034" s="10">
        <v>0</v>
      </c>
      <c r="AJ1034" s="10">
        <v>0</v>
      </c>
      <c r="AK1034" s="10">
        <v>0</v>
      </c>
      <c r="AL1034" s="10">
        <v>757.135009765625</v>
      </c>
      <c r="AM1034" s="10">
        <v>757.135009765625</v>
      </c>
      <c r="AN1034" s="10">
        <v>0</v>
      </c>
      <c r="AO1034" s="10">
        <v>0</v>
      </c>
      <c r="AP1034" s="10">
        <v>0</v>
      </c>
      <c r="AQ1034" s="10">
        <v>0</v>
      </c>
      <c r="AR1034" s="10">
        <v>0</v>
      </c>
      <c r="AS1034" s="10">
        <v>0</v>
      </c>
      <c r="AT1034" s="10">
        <v>0</v>
      </c>
      <c r="AU1034" s="10">
        <v>0</v>
      </c>
      <c r="AV1034" s="10">
        <v>0</v>
      </c>
      <c r="AW1034" s="10">
        <v>0</v>
      </c>
      <c r="AX1034" s="10">
        <v>0</v>
      </c>
      <c r="AY1034" s="10">
        <v>0</v>
      </c>
      <c r="AZ1034" s="10">
        <v>0</v>
      </c>
      <c r="BA1034" s="10">
        <v>0</v>
      </c>
      <c r="BB1034" s="10">
        <v>0</v>
      </c>
      <c r="BC1034" s="10">
        <v>0</v>
      </c>
      <c r="BD1034" s="10">
        <v>757.135009765625</v>
      </c>
      <c r="BE1034" s="10">
        <v>757.135009765625</v>
      </c>
      <c r="BF1034" s="10">
        <v>0</v>
      </c>
      <c r="BG1034" s="10">
        <v>0</v>
      </c>
      <c r="BH1034" s="10">
        <v>0</v>
      </c>
      <c r="BI1034" s="10">
        <v>0</v>
      </c>
      <c r="BJ1034" s="10">
        <v>0</v>
      </c>
      <c r="BK1034" s="10">
        <v>0</v>
      </c>
      <c r="BL1034" s="10">
        <v>0</v>
      </c>
      <c r="BM1034" s="10">
        <v>0</v>
      </c>
      <c r="BN1034" s="10">
        <v>0</v>
      </c>
      <c r="BO1034" s="10">
        <v>0</v>
      </c>
      <c r="BP1034" s="10">
        <v>0</v>
      </c>
      <c r="BQ1034" s="10">
        <v>0</v>
      </c>
      <c r="BR1034" s="10">
        <v>0</v>
      </c>
      <c r="BS1034" s="10">
        <v>0</v>
      </c>
      <c r="BT1034" s="10">
        <v>0</v>
      </c>
      <c r="BU1034" s="10">
        <v>0</v>
      </c>
      <c r="BV1034" s="10">
        <v>757.135009765625</v>
      </c>
      <c r="BW1034" s="10">
        <v>757.135009765625</v>
      </c>
      <c r="BX1034" s="10">
        <v>0</v>
      </c>
      <c r="BY1034" s="10">
        <v>0</v>
      </c>
      <c r="BZ1034" s="10">
        <v>0</v>
      </c>
      <c r="CA1034" s="10">
        <v>0</v>
      </c>
      <c r="CB1034" s="10">
        <v>0</v>
      </c>
      <c r="CC1034" s="10">
        <v>0</v>
      </c>
      <c r="CD1034" s="10">
        <v>0</v>
      </c>
      <c r="CE1034" s="10">
        <v>0</v>
      </c>
      <c r="CF1034" s="10">
        <v>0</v>
      </c>
      <c r="CG1034" s="10">
        <v>0</v>
      </c>
      <c r="CH1034" s="10">
        <v>0</v>
      </c>
      <c r="CI1034" s="10">
        <v>0</v>
      </c>
      <c r="CJ1034" s="10">
        <v>0</v>
      </c>
      <c r="CK1034" s="10">
        <v>0</v>
      </c>
      <c r="CL1034" s="10">
        <v>0</v>
      </c>
      <c r="CM1034" s="10">
        <v>0</v>
      </c>
      <c r="CN1034" s="10">
        <v>757.135009765625</v>
      </c>
      <c r="CO1034" s="10">
        <v>757.135009765625</v>
      </c>
      <c r="CP1034" s="10">
        <v>0</v>
      </c>
      <c r="CQ1034" s="10">
        <v>0</v>
      </c>
      <c r="CR1034" s="10">
        <v>0</v>
      </c>
      <c r="CS1034" s="10">
        <v>0</v>
      </c>
      <c r="CT1034" s="10">
        <v>0</v>
      </c>
      <c r="CU1034" s="10">
        <v>0</v>
      </c>
      <c r="CV1034" s="10">
        <v>0</v>
      </c>
      <c r="CW1034" s="10">
        <v>0</v>
      </c>
      <c r="CX1034" s="10">
        <v>0</v>
      </c>
      <c r="CY1034" s="10">
        <v>0</v>
      </c>
      <c r="CZ1034" s="10">
        <v>0</v>
      </c>
      <c r="DA1034" s="10">
        <v>0</v>
      </c>
      <c r="DB1034" s="10">
        <v>0</v>
      </c>
      <c r="DC1034" s="10">
        <v>0</v>
      </c>
      <c r="DD1034" s="10">
        <v>0</v>
      </c>
      <c r="DE1034" s="10">
        <v>0</v>
      </c>
      <c r="DF1034" s="10">
        <v>250.96499633789062</v>
      </c>
      <c r="DG1034" s="10">
        <v>250.96499633789062</v>
      </c>
    </row>
    <row r="1035" spans="1:111">
      <c r="A1035" t="s">
        <v>41</v>
      </c>
      <c r="B1035" t="s">
        <v>65</v>
      </c>
      <c r="C1035" t="s">
        <v>87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1.1299999952316284</v>
      </c>
      <c r="K1035" s="10">
        <v>0</v>
      </c>
      <c r="L1035" s="10">
        <v>1.1299999952316284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X1035" s="10">
        <v>0</v>
      </c>
      <c r="Y1035" s="10">
        <v>0</v>
      </c>
      <c r="Z1035" s="10">
        <v>0</v>
      </c>
      <c r="AA1035" s="10">
        <v>0</v>
      </c>
      <c r="AB1035" s="10">
        <v>1134.4549560546875</v>
      </c>
      <c r="AC1035" s="10">
        <v>2934.7900390625</v>
      </c>
      <c r="AD1035" s="10">
        <v>4069.2451171875</v>
      </c>
      <c r="AE1035" s="10">
        <v>0</v>
      </c>
      <c r="AF1035" s="10">
        <v>0</v>
      </c>
      <c r="AG1035" s="10">
        <v>0</v>
      </c>
      <c r="AH1035" s="10">
        <v>0</v>
      </c>
      <c r="AI1035" s="10">
        <v>0</v>
      </c>
      <c r="AJ1035" s="10">
        <v>0</v>
      </c>
      <c r="AK1035" s="10">
        <v>0</v>
      </c>
      <c r="AL1035" s="10">
        <v>0</v>
      </c>
      <c r="AM1035" s="10">
        <v>0</v>
      </c>
      <c r="AN1035" s="10">
        <v>0</v>
      </c>
      <c r="AO1035" s="10">
        <v>0</v>
      </c>
      <c r="AP1035" s="10">
        <v>0</v>
      </c>
      <c r="AQ1035" s="10">
        <v>0</v>
      </c>
      <c r="AR1035" s="10">
        <v>0</v>
      </c>
      <c r="AS1035" s="10">
        <v>0</v>
      </c>
      <c r="AT1035" s="10">
        <v>1134.4549560546875</v>
      </c>
      <c r="AU1035" s="10">
        <v>2934.7900390625</v>
      </c>
      <c r="AV1035" s="10">
        <v>4069.2451171875</v>
      </c>
      <c r="AW1035" s="10">
        <v>0</v>
      </c>
      <c r="AX1035" s="10">
        <v>0</v>
      </c>
      <c r="AY1035" s="10">
        <v>0</v>
      </c>
      <c r="AZ1035" s="10">
        <v>0</v>
      </c>
      <c r="BA1035" s="10">
        <v>0</v>
      </c>
      <c r="BB1035" s="10">
        <v>0</v>
      </c>
      <c r="BC1035" s="10">
        <v>0</v>
      </c>
      <c r="BD1035" s="10">
        <v>0</v>
      </c>
      <c r="BE1035" s="10">
        <v>0</v>
      </c>
      <c r="BF1035" s="10">
        <v>0</v>
      </c>
      <c r="BG1035" s="10">
        <v>0</v>
      </c>
      <c r="BH1035" s="10">
        <v>0</v>
      </c>
      <c r="BI1035" s="10">
        <v>0</v>
      </c>
      <c r="BJ1035" s="10">
        <v>0</v>
      </c>
      <c r="BK1035" s="10">
        <v>0</v>
      </c>
      <c r="BL1035" s="10">
        <v>1083.094970703125</v>
      </c>
      <c r="BM1035" s="10">
        <v>2934.7900390625</v>
      </c>
      <c r="BN1035" s="10">
        <v>4017.885009765625</v>
      </c>
      <c r="BO1035" s="10">
        <v>0</v>
      </c>
      <c r="BP1035" s="10">
        <v>0</v>
      </c>
      <c r="BQ1035" s="10">
        <v>0</v>
      </c>
      <c r="BR1035" s="10">
        <v>0</v>
      </c>
      <c r="BS1035" s="10">
        <v>0</v>
      </c>
      <c r="BT1035" s="10">
        <v>0</v>
      </c>
      <c r="BU1035" s="10">
        <v>0</v>
      </c>
      <c r="BV1035" s="10">
        <v>0</v>
      </c>
      <c r="BW1035" s="10">
        <v>0</v>
      </c>
      <c r="BX1035" s="10">
        <v>0</v>
      </c>
      <c r="BY1035" s="10">
        <v>0</v>
      </c>
      <c r="BZ1035" s="10">
        <v>0</v>
      </c>
      <c r="CA1035" s="10">
        <v>0</v>
      </c>
      <c r="CB1035" s="10">
        <v>0</v>
      </c>
      <c r="CC1035" s="10">
        <v>0</v>
      </c>
      <c r="CD1035" s="10">
        <v>1083.094970703125</v>
      </c>
      <c r="CE1035" s="10">
        <v>2934.7900390625</v>
      </c>
      <c r="CF1035" s="10">
        <v>4017.885009765625</v>
      </c>
      <c r="CG1035" s="10">
        <v>0</v>
      </c>
      <c r="CH1035" s="10">
        <v>0</v>
      </c>
      <c r="CI1035" s="10">
        <v>0</v>
      </c>
      <c r="CJ1035" s="10">
        <v>0</v>
      </c>
      <c r="CK1035" s="10">
        <v>0</v>
      </c>
      <c r="CL1035" s="10">
        <v>0</v>
      </c>
      <c r="CM1035" s="10">
        <v>0</v>
      </c>
      <c r="CN1035" s="10">
        <v>0</v>
      </c>
      <c r="CO1035" s="10">
        <v>0</v>
      </c>
      <c r="CP1035" s="10">
        <v>0</v>
      </c>
      <c r="CQ1035" s="10">
        <v>0</v>
      </c>
      <c r="CR1035" s="10">
        <v>0</v>
      </c>
      <c r="CS1035" s="10">
        <v>0</v>
      </c>
      <c r="CT1035" s="10">
        <v>0</v>
      </c>
      <c r="CU1035" s="10">
        <v>0</v>
      </c>
      <c r="CV1035" s="10">
        <v>1031.7349853515625</v>
      </c>
      <c r="CW1035" s="10">
        <v>3508</v>
      </c>
      <c r="CX1035" s="10">
        <v>4539.73486328125</v>
      </c>
      <c r="CY1035" s="10">
        <v>0</v>
      </c>
      <c r="CZ1035" s="10">
        <v>0</v>
      </c>
      <c r="DA1035" s="10">
        <v>0</v>
      </c>
      <c r="DB1035" s="10">
        <v>0</v>
      </c>
      <c r="DC1035" s="10">
        <v>0</v>
      </c>
      <c r="DD1035" s="10">
        <v>0</v>
      </c>
      <c r="DE1035" s="10">
        <v>0</v>
      </c>
      <c r="DF1035" s="10">
        <v>0</v>
      </c>
      <c r="DG1035" s="10">
        <v>0</v>
      </c>
    </row>
    <row r="1036" spans="1:111">
      <c r="A1036" t="s">
        <v>41</v>
      </c>
      <c r="B1036" t="s">
        <v>65</v>
      </c>
      <c r="C1036" t="s">
        <v>94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8.8600006103515625</v>
      </c>
      <c r="K1036" s="10">
        <v>92.135002136230469</v>
      </c>
      <c r="L1036" s="10">
        <v>100.99500274658203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18.899999618530273</v>
      </c>
      <c r="T1036" s="10">
        <v>331.33999633789062</v>
      </c>
      <c r="U1036" s="10">
        <v>350.239990234375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0">
        <v>0</v>
      </c>
      <c r="AB1036" s="10">
        <v>5.4549999237060547</v>
      </c>
      <c r="AC1036" s="10">
        <v>62.345001220703125</v>
      </c>
      <c r="AD1036" s="10">
        <v>67.800003051757812</v>
      </c>
      <c r="AE1036" s="10">
        <v>0</v>
      </c>
      <c r="AF1036" s="10">
        <v>0</v>
      </c>
      <c r="AG1036" s="10">
        <v>0</v>
      </c>
      <c r="AH1036" s="10">
        <v>0</v>
      </c>
      <c r="AI1036" s="10">
        <v>0</v>
      </c>
      <c r="AJ1036" s="10">
        <v>0</v>
      </c>
      <c r="AK1036" s="10">
        <v>8.9350004196166992</v>
      </c>
      <c r="AL1036" s="10">
        <v>1191.2950439453125</v>
      </c>
      <c r="AM1036" s="10">
        <v>1200.2301025390625</v>
      </c>
      <c r="AN1036" s="10">
        <v>0</v>
      </c>
      <c r="AO1036" s="10">
        <v>0</v>
      </c>
      <c r="AP1036" s="10">
        <v>0</v>
      </c>
      <c r="AQ1036" s="10">
        <v>0</v>
      </c>
      <c r="AR1036" s="10">
        <v>0</v>
      </c>
      <c r="AS1036" s="10">
        <v>0</v>
      </c>
      <c r="AT1036" s="10">
        <v>5.4549999237060547</v>
      </c>
      <c r="AU1036" s="10">
        <v>62.345001220703125</v>
      </c>
      <c r="AV1036" s="10">
        <v>67.800003051757812</v>
      </c>
      <c r="AW1036" s="10">
        <v>0</v>
      </c>
      <c r="AX1036" s="10">
        <v>0</v>
      </c>
      <c r="AY1036" s="10">
        <v>0</v>
      </c>
      <c r="AZ1036" s="10">
        <v>0</v>
      </c>
      <c r="BA1036" s="10">
        <v>0</v>
      </c>
      <c r="BB1036" s="10">
        <v>0</v>
      </c>
      <c r="BC1036" s="10">
        <v>8.9350004196166992</v>
      </c>
      <c r="BD1036" s="10">
        <v>1191.2950439453125</v>
      </c>
      <c r="BE1036" s="10">
        <v>1200.2301025390625</v>
      </c>
      <c r="BF1036" s="10">
        <v>0</v>
      </c>
      <c r="BG1036" s="10">
        <v>0</v>
      </c>
      <c r="BH1036" s="10">
        <v>0</v>
      </c>
      <c r="BI1036" s="10">
        <v>0</v>
      </c>
      <c r="BJ1036" s="10">
        <v>0</v>
      </c>
      <c r="BK1036" s="10">
        <v>0</v>
      </c>
      <c r="BL1036" s="10">
        <v>4.8299999237060547</v>
      </c>
      <c r="BM1036" s="10">
        <v>62.345001220703125</v>
      </c>
      <c r="BN1036" s="10">
        <v>67.175003051757812</v>
      </c>
      <c r="BO1036" s="10">
        <v>0</v>
      </c>
      <c r="BP1036" s="10">
        <v>0</v>
      </c>
      <c r="BQ1036" s="10">
        <v>0</v>
      </c>
      <c r="BR1036" s="10">
        <v>0</v>
      </c>
      <c r="BS1036" s="10">
        <v>0</v>
      </c>
      <c r="BT1036" s="10">
        <v>0</v>
      </c>
      <c r="BU1036" s="10">
        <v>0</v>
      </c>
      <c r="BV1036" s="10">
        <v>0</v>
      </c>
      <c r="BW1036" s="10">
        <v>0</v>
      </c>
      <c r="BX1036" s="10">
        <v>0</v>
      </c>
      <c r="BY1036" s="10">
        <v>0</v>
      </c>
      <c r="BZ1036" s="10">
        <v>0</v>
      </c>
      <c r="CA1036" s="10">
        <v>0</v>
      </c>
      <c r="CB1036" s="10">
        <v>0</v>
      </c>
      <c r="CC1036" s="10">
        <v>0</v>
      </c>
      <c r="CD1036" s="10">
        <v>4.8299999237060547</v>
      </c>
      <c r="CE1036" s="10">
        <v>62.345001220703125</v>
      </c>
      <c r="CF1036" s="10">
        <v>67.175003051757812</v>
      </c>
      <c r="CG1036" s="10">
        <v>0</v>
      </c>
      <c r="CH1036" s="10">
        <v>0</v>
      </c>
      <c r="CI1036" s="10">
        <v>0</v>
      </c>
      <c r="CJ1036" s="10">
        <v>0</v>
      </c>
      <c r="CK1036" s="10">
        <v>0</v>
      </c>
      <c r="CL1036" s="10">
        <v>0</v>
      </c>
      <c r="CM1036" s="10">
        <v>0</v>
      </c>
      <c r="CN1036" s="10">
        <v>0</v>
      </c>
      <c r="CO1036" s="10">
        <v>0</v>
      </c>
      <c r="CP1036" s="10">
        <v>0</v>
      </c>
      <c r="CQ1036" s="10">
        <v>0</v>
      </c>
      <c r="CR1036" s="10">
        <v>0</v>
      </c>
      <c r="CS1036" s="10">
        <v>0</v>
      </c>
      <c r="CT1036" s="10">
        <v>0</v>
      </c>
      <c r="CU1036" s="10">
        <v>0</v>
      </c>
      <c r="CV1036" s="10">
        <v>4.2100000381469727</v>
      </c>
      <c r="CW1036" s="10">
        <v>62.345001220703125</v>
      </c>
      <c r="CX1036" s="10">
        <v>66.555000305175781</v>
      </c>
      <c r="CY1036" s="10">
        <v>0</v>
      </c>
      <c r="CZ1036" s="10">
        <v>0</v>
      </c>
      <c r="DA1036" s="10">
        <v>0</v>
      </c>
      <c r="DB1036" s="10">
        <v>0</v>
      </c>
      <c r="DC1036" s="10">
        <v>0</v>
      </c>
      <c r="DD1036" s="10">
        <v>0</v>
      </c>
      <c r="DE1036" s="10">
        <v>0</v>
      </c>
      <c r="DF1036" s="10">
        <v>0</v>
      </c>
      <c r="DG1036" s="10">
        <v>0</v>
      </c>
    </row>
    <row r="1037" spans="1:111">
      <c r="A1037" t="s">
        <v>41</v>
      </c>
      <c r="B1037" t="s">
        <v>65</v>
      </c>
      <c r="C1037" t="s">
        <v>88</v>
      </c>
      <c r="D1037" s="10">
        <v>442</v>
      </c>
      <c r="E1037" s="10">
        <v>3226</v>
      </c>
      <c r="F1037" s="10">
        <v>3668</v>
      </c>
      <c r="G1037" s="10">
        <v>591</v>
      </c>
      <c r="H1037" s="10">
        <v>0</v>
      </c>
      <c r="I1037" s="10">
        <v>591</v>
      </c>
      <c r="J1037" s="10">
        <v>0</v>
      </c>
      <c r="K1037" s="10">
        <v>0</v>
      </c>
      <c r="L1037" s="10">
        <v>0</v>
      </c>
      <c r="M1037" s="10">
        <v>0</v>
      </c>
      <c r="N1037" s="10">
        <v>0</v>
      </c>
      <c r="O1037" s="10">
        <v>0</v>
      </c>
      <c r="P1037" s="10">
        <v>0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270.70001220703125</v>
      </c>
      <c r="W1037" s="10">
        <v>917.635009765625</v>
      </c>
      <c r="X1037" s="10">
        <v>1188.3349609375</v>
      </c>
      <c r="Y1037" s="10">
        <v>588.5250244140625</v>
      </c>
      <c r="Z1037" s="10">
        <v>1084.8399658203125</v>
      </c>
      <c r="AA1037" s="10">
        <v>1673.364990234375</v>
      </c>
      <c r="AB1037" s="10">
        <v>0</v>
      </c>
      <c r="AC1037" s="10">
        <v>0</v>
      </c>
      <c r="AD1037" s="10">
        <v>0</v>
      </c>
      <c r="AE1037" s="10">
        <v>0</v>
      </c>
      <c r="AF1037" s="10">
        <v>0</v>
      </c>
      <c r="AG1037" s="10">
        <v>0</v>
      </c>
      <c r="AH1037" s="10">
        <v>0</v>
      </c>
      <c r="AI1037" s="10">
        <v>0</v>
      </c>
      <c r="AJ1037" s="10">
        <v>0</v>
      </c>
      <c r="AK1037" s="10">
        <v>0</v>
      </c>
      <c r="AL1037" s="10">
        <v>0</v>
      </c>
      <c r="AM1037" s="10">
        <v>0</v>
      </c>
      <c r="AN1037" s="10">
        <v>270.70001220703125</v>
      </c>
      <c r="AO1037" s="10">
        <v>917.635009765625</v>
      </c>
      <c r="AP1037" s="10">
        <v>1188.3349609375</v>
      </c>
      <c r="AQ1037" s="10">
        <v>588.5250244140625</v>
      </c>
      <c r="AR1037" s="10">
        <v>1084.8399658203125</v>
      </c>
      <c r="AS1037" s="10">
        <v>1673.364990234375</v>
      </c>
      <c r="AT1037" s="10">
        <v>0</v>
      </c>
      <c r="AU1037" s="10">
        <v>0</v>
      </c>
      <c r="AV1037" s="10">
        <v>0</v>
      </c>
      <c r="AW1037" s="10">
        <v>0</v>
      </c>
      <c r="AX1037" s="10">
        <v>0</v>
      </c>
      <c r="AY1037" s="10">
        <v>0</v>
      </c>
      <c r="AZ1037" s="10">
        <v>0</v>
      </c>
      <c r="BA1037" s="10">
        <v>0</v>
      </c>
      <c r="BB1037" s="10">
        <v>0</v>
      </c>
      <c r="BC1037" s="10">
        <v>0</v>
      </c>
      <c r="BD1037" s="10">
        <v>0</v>
      </c>
      <c r="BE1037" s="10">
        <v>0</v>
      </c>
      <c r="BF1037" s="10">
        <v>252.35000610351562</v>
      </c>
      <c r="BG1037" s="10">
        <v>917.635009765625</v>
      </c>
      <c r="BH1037" s="10">
        <v>1169.9849853515625</v>
      </c>
      <c r="BI1037" s="10">
        <v>560.04998779296875</v>
      </c>
      <c r="BJ1037" s="10">
        <v>2169.675048828125</v>
      </c>
      <c r="BK1037" s="10">
        <v>2729.72509765625</v>
      </c>
      <c r="BL1037" s="10">
        <v>0</v>
      </c>
      <c r="BM1037" s="10">
        <v>0</v>
      </c>
      <c r="BN1037" s="10">
        <v>0</v>
      </c>
      <c r="BO1037" s="10">
        <v>0</v>
      </c>
      <c r="BP1037" s="10">
        <v>0</v>
      </c>
      <c r="BQ1037" s="10">
        <v>0</v>
      </c>
      <c r="BR1037" s="10">
        <v>0</v>
      </c>
      <c r="BS1037" s="10">
        <v>0</v>
      </c>
      <c r="BT1037" s="10">
        <v>0</v>
      </c>
      <c r="BU1037" s="10">
        <v>0</v>
      </c>
      <c r="BV1037" s="10">
        <v>0</v>
      </c>
      <c r="BW1037" s="10">
        <v>0</v>
      </c>
      <c r="BX1037" s="10">
        <v>252.35000610351562</v>
      </c>
      <c r="BY1037" s="10">
        <v>917.635009765625</v>
      </c>
      <c r="BZ1037" s="10">
        <v>1169.9849853515625</v>
      </c>
      <c r="CA1037" s="10">
        <v>560.04998779296875</v>
      </c>
      <c r="CB1037" s="10">
        <v>2169.675048828125</v>
      </c>
      <c r="CC1037" s="10">
        <v>2729.72509765625</v>
      </c>
      <c r="CD1037" s="10">
        <v>0</v>
      </c>
      <c r="CE1037" s="10">
        <v>0</v>
      </c>
      <c r="CF1037" s="10">
        <v>0</v>
      </c>
      <c r="CG1037" s="10">
        <v>0</v>
      </c>
      <c r="CH1037" s="10">
        <v>0</v>
      </c>
      <c r="CI1037" s="10">
        <v>0</v>
      </c>
      <c r="CJ1037" s="10">
        <v>0</v>
      </c>
      <c r="CK1037" s="10">
        <v>0</v>
      </c>
      <c r="CL1037" s="10">
        <v>0</v>
      </c>
      <c r="CM1037" s="10">
        <v>0</v>
      </c>
      <c r="CN1037" s="10">
        <v>0</v>
      </c>
      <c r="CO1037" s="10">
        <v>0</v>
      </c>
      <c r="CP1037" s="10">
        <v>233.9949951171875</v>
      </c>
      <c r="CQ1037" s="10">
        <v>917.635009765625</v>
      </c>
      <c r="CR1037" s="10">
        <v>1151.6300048828125</v>
      </c>
      <c r="CS1037" s="10">
        <v>522.08001708984375</v>
      </c>
      <c r="CT1037" s="10">
        <v>2169.675048828125</v>
      </c>
      <c r="CU1037" s="10">
        <v>2691.755126953125</v>
      </c>
      <c r="CV1037" s="10">
        <v>0</v>
      </c>
      <c r="CW1037" s="10">
        <v>0</v>
      </c>
      <c r="CX1037" s="10">
        <v>0</v>
      </c>
      <c r="CY1037" s="10">
        <v>0</v>
      </c>
      <c r="CZ1037" s="10">
        <v>0</v>
      </c>
      <c r="DA1037" s="10">
        <v>0</v>
      </c>
      <c r="DB1037" s="10">
        <v>0</v>
      </c>
      <c r="DC1037" s="10">
        <v>0</v>
      </c>
      <c r="DD1037" s="10">
        <v>0</v>
      </c>
      <c r="DE1037" s="10">
        <v>0</v>
      </c>
      <c r="DF1037" s="10">
        <v>0</v>
      </c>
      <c r="DG1037" s="10">
        <v>0</v>
      </c>
    </row>
    <row r="1038" spans="1:111">
      <c r="A1038" t="s">
        <v>41</v>
      </c>
      <c r="B1038" t="s">
        <v>65</v>
      </c>
      <c r="C1038" t="s">
        <v>89</v>
      </c>
      <c r="D1038" s="10">
        <v>0</v>
      </c>
      <c r="E1038" s="10">
        <v>0</v>
      </c>
      <c r="F1038" s="10">
        <v>0</v>
      </c>
      <c r="G1038" s="10">
        <v>258.17001342773438</v>
      </c>
      <c r="H1038" s="10">
        <v>2953.1201171875</v>
      </c>
      <c r="I1038" s="10">
        <v>3211.2900390625</v>
      </c>
      <c r="J1038" s="10">
        <v>9.0600004196166992</v>
      </c>
      <c r="K1038" s="10">
        <v>90.584999084472656</v>
      </c>
      <c r="L1038" s="10">
        <v>99.644996643066406</v>
      </c>
      <c r="M1038" s="10">
        <v>81.525001525878906</v>
      </c>
      <c r="N1038" s="10">
        <v>733.75</v>
      </c>
      <c r="O1038" s="10">
        <v>815.2750244140625</v>
      </c>
      <c r="P1038" s="10">
        <v>45.294998168945312</v>
      </c>
      <c r="Q1038" s="10">
        <v>543.52001953125</v>
      </c>
      <c r="R1038" s="10">
        <v>588.81500244140625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Y1038" s="10">
        <v>233.61000061035156</v>
      </c>
      <c r="Z1038" s="10">
        <v>1074.0699462890625</v>
      </c>
      <c r="AA1038" s="10">
        <v>1307.679931640625</v>
      </c>
      <c r="AB1038" s="10">
        <v>0.37999999523162842</v>
      </c>
      <c r="AC1038" s="10">
        <v>309.44500732421875</v>
      </c>
      <c r="AD1038" s="10">
        <v>309.82501220703125</v>
      </c>
      <c r="AE1038" s="10">
        <v>167.44500732421875</v>
      </c>
      <c r="AF1038" s="10">
        <v>2203.52001953125</v>
      </c>
      <c r="AG1038" s="10">
        <v>2370.965087890625</v>
      </c>
      <c r="AH1038" s="10">
        <v>39.494998931884766</v>
      </c>
      <c r="AI1038" s="10">
        <v>544.7249755859375</v>
      </c>
      <c r="AJ1038" s="10">
        <v>584.219970703125</v>
      </c>
      <c r="AK1038" s="10">
        <v>6.4600000381469727</v>
      </c>
      <c r="AL1038" s="10">
        <v>0</v>
      </c>
      <c r="AM1038" s="10">
        <v>6.4600000381469727</v>
      </c>
      <c r="AN1038" s="10">
        <v>0</v>
      </c>
      <c r="AO1038" s="10">
        <v>0</v>
      </c>
      <c r="AP1038" s="10">
        <v>0</v>
      </c>
      <c r="AQ1038" s="10">
        <v>233.61000061035156</v>
      </c>
      <c r="AR1038" s="10">
        <v>1074.0699462890625</v>
      </c>
      <c r="AS1038" s="10">
        <v>1307.679931640625</v>
      </c>
      <c r="AT1038" s="10">
        <v>0.37999999523162842</v>
      </c>
      <c r="AU1038" s="10">
        <v>309.44500732421875</v>
      </c>
      <c r="AV1038" s="10">
        <v>309.82501220703125</v>
      </c>
      <c r="AW1038" s="10">
        <v>167.44500732421875</v>
      </c>
      <c r="AX1038" s="10">
        <v>2203.52001953125</v>
      </c>
      <c r="AY1038" s="10">
        <v>2370.965087890625</v>
      </c>
      <c r="AZ1038" s="10">
        <v>39.494998931884766</v>
      </c>
      <c r="BA1038" s="10">
        <v>544.7249755859375</v>
      </c>
      <c r="BB1038" s="10">
        <v>584.219970703125</v>
      </c>
      <c r="BC1038" s="10">
        <v>6.4600000381469727</v>
      </c>
      <c r="BD1038" s="10">
        <v>0</v>
      </c>
      <c r="BE1038" s="10">
        <v>6.4600000381469727</v>
      </c>
      <c r="BF1038" s="10">
        <v>0</v>
      </c>
      <c r="BG1038" s="10">
        <v>0</v>
      </c>
      <c r="BH1038" s="10">
        <v>0</v>
      </c>
      <c r="BI1038" s="10">
        <v>222.8699951171875</v>
      </c>
      <c r="BJ1038" s="10">
        <v>1074.0699462890625</v>
      </c>
      <c r="BK1038" s="10">
        <v>1296.93994140625</v>
      </c>
      <c r="BL1038" s="10">
        <v>0.34999999403953552</v>
      </c>
      <c r="BM1038" s="10">
        <v>309.44500732421875</v>
      </c>
      <c r="BN1038" s="10">
        <v>309.79501342773438</v>
      </c>
      <c r="BO1038" s="10">
        <v>141.35501098632812</v>
      </c>
      <c r="BP1038" s="10">
        <v>2203.52001953125</v>
      </c>
      <c r="BQ1038" s="10">
        <v>2344.875</v>
      </c>
      <c r="BR1038" s="10">
        <v>34.044998168945312</v>
      </c>
      <c r="BS1038" s="10">
        <v>544.7249755859375</v>
      </c>
      <c r="BT1038" s="10">
        <v>578.76995849609375</v>
      </c>
      <c r="BU1038" s="10">
        <v>6.4600000381469727</v>
      </c>
      <c r="BV1038" s="10">
        <v>0</v>
      </c>
      <c r="BW1038" s="10">
        <v>6.4600000381469727</v>
      </c>
      <c r="BX1038" s="10">
        <v>0</v>
      </c>
      <c r="BY1038" s="10">
        <v>0</v>
      </c>
      <c r="BZ1038" s="10">
        <v>0</v>
      </c>
      <c r="CA1038" s="10">
        <v>222.8699951171875</v>
      </c>
      <c r="CB1038" s="10">
        <v>1074.0699462890625</v>
      </c>
      <c r="CC1038" s="10">
        <v>1296.93994140625</v>
      </c>
      <c r="CD1038" s="10">
        <v>0.34999999403953552</v>
      </c>
      <c r="CE1038" s="10">
        <v>309.44500732421875</v>
      </c>
      <c r="CF1038" s="10">
        <v>309.79501342773438</v>
      </c>
      <c r="CG1038" s="10">
        <v>141.35501098632812</v>
      </c>
      <c r="CH1038" s="10">
        <v>2203.52001953125</v>
      </c>
      <c r="CI1038" s="10">
        <v>2344.875</v>
      </c>
      <c r="CJ1038" s="10">
        <v>34.044998168945312</v>
      </c>
      <c r="CK1038" s="10">
        <v>544.7249755859375</v>
      </c>
      <c r="CL1038" s="10">
        <v>578.76995849609375</v>
      </c>
      <c r="CM1038" s="10">
        <v>6.4600000381469727</v>
      </c>
      <c r="CN1038" s="10">
        <v>0</v>
      </c>
      <c r="CO1038" s="10">
        <v>6.4600000381469727</v>
      </c>
      <c r="CP1038" s="10">
        <v>0</v>
      </c>
      <c r="CQ1038" s="10">
        <v>0</v>
      </c>
      <c r="CR1038" s="10">
        <v>0</v>
      </c>
      <c r="CS1038" s="10">
        <v>212.1300048828125</v>
      </c>
      <c r="CT1038" s="10">
        <v>1074.0699462890625</v>
      </c>
      <c r="CU1038" s="10">
        <v>1286.199951171875</v>
      </c>
      <c r="CV1038" s="10">
        <v>0.31499999761581421</v>
      </c>
      <c r="CW1038" s="10">
        <v>309.44500732421875</v>
      </c>
      <c r="CX1038" s="10">
        <v>309.760009765625</v>
      </c>
      <c r="CY1038" s="10">
        <v>116.70999908447266</v>
      </c>
      <c r="CZ1038" s="10">
        <v>1623.7650146484375</v>
      </c>
      <c r="DA1038" s="10">
        <v>1740.4749755859375</v>
      </c>
      <c r="DB1038" s="10">
        <v>28.600000381469727</v>
      </c>
      <c r="DC1038" s="10">
        <v>544.7249755859375</v>
      </c>
      <c r="DD1038" s="10">
        <v>573.324951171875</v>
      </c>
      <c r="DE1038" s="10">
        <v>6.4600000381469727</v>
      </c>
      <c r="DF1038" s="10">
        <v>0</v>
      </c>
      <c r="DG1038" s="10">
        <v>6.4600000381469727</v>
      </c>
    </row>
    <row r="1039" spans="1:111">
      <c r="A1039" t="s">
        <v>41</v>
      </c>
      <c r="B1039" t="s">
        <v>65</v>
      </c>
      <c r="C1039" t="s">
        <v>81</v>
      </c>
      <c r="D1039" s="10">
        <v>9.9350004196166992</v>
      </c>
      <c r="E1039" s="10">
        <v>122.53500366210938</v>
      </c>
      <c r="F1039" s="10">
        <v>132.47000122070312</v>
      </c>
      <c r="G1039" s="10">
        <v>0</v>
      </c>
      <c r="H1039" s="10">
        <v>0</v>
      </c>
      <c r="I1039" s="10">
        <v>0</v>
      </c>
      <c r="J1039" s="10">
        <v>147.3800048828125</v>
      </c>
      <c r="K1039" s="10">
        <v>0</v>
      </c>
      <c r="L1039" s="10">
        <v>147.3800048828125</v>
      </c>
      <c r="M1039" s="10">
        <v>0</v>
      </c>
      <c r="N1039" s="10">
        <v>0</v>
      </c>
      <c r="O1039" s="10">
        <v>0</v>
      </c>
      <c r="P1039" s="10">
        <v>0</v>
      </c>
      <c r="Q1039" s="10">
        <v>0</v>
      </c>
      <c r="R1039" s="10">
        <v>0</v>
      </c>
      <c r="S1039" s="10">
        <v>0</v>
      </c>
      <c r="T1039" s="10">
        <v>0</v>
      </c>
      <c r="U1039" s="10">
        <v>0</v>
      </c>
      <c r="V1039" s="10">
        <v>18.329999923706055</v>
      </c>
      <c r="W1039" s="10">
        <v>127.50499725341797</v>
      </c>
      <c r="X1039" s="10">
        <v>145.83499145507812</v>
      </c>
      <c r="Y1039" s="10">
        <v>0</v>
      </c>
      <c r="Z1039" s="10">
        <v>0</v>
      </c>
      <c r="AA1039" s="10">
        <v>0</v>
      </c>
      <c r="AB1039" s="10">
        <v>152.17500305175781</v>
      </c>
      <c r="AC1039" s="10">
        <v>385.2449951171875</v>
      </c>
      <c r="AD1039" s="10">
        <v>537.41998291015625</v>
      </c>
      <c r="AE1039" s="10">
        <v>0</v>
      </c>
      <c r="AF1039" s="10">
        <v>0</v>
      </c>
      <c r="AG1039" s="10">
        <v>0</v>
      </c>
      <c r="AH1039" s="10">
        <v>0</v>
      </c>
      <c r="AI1039" s="10">
        <v>0</v>
      </c>
      <c r="AJ1039" s="10">
        <v>0</v>
      </c>
      <c r="AK1039" s="10">
        <v>0</v>
      </c>
      <c r="AL1039" s="10">
        <v>0</v>
      </c>
      <c r="AM1039" s="10">
        <v>0</v>
      </c>
      <c r="AN1039" s="10">
        <v>18.329999923706055</v>
      </c>
      <c r="AO1039" s="10">
        <v>127.50499725341797</v>
      </c>
      <c r="AP1039" s="10">
        <v>145.83499145507812</v>
      </c>
      <c r="AQ1039" s="10">
        <v>0</v>
      </c>
      <c r="AR1039" s="10">
        <v>0</v>
      </c>
      <c r="AS1039" s="10">
        <v>0</v>
      </c>
      <c r="AT1039" s="10">
        <v>152.17500305175781</v>
      </c>
      <c r="AU1039" s="10">
        <v>385.2449951171875</v>
      </c>
      <c r="AV1039" s="10">
        <v>537.41998291015625</v>
      </c>
      <c r="AW1039" s="10">
        <v>0</v>
      </c>
      <c r="AX1039" s="10">
        <v>0</v>
      </c>
      <c r="AY1039" s="10">
        <v>0</v>
      </c>
      <c r="AZ1039" s="10">
        <v>0</v>
      </c>
      <c r="BA1039" s="10">
        <v>0</v>
      </c>
      <c r="BB1039" s="10">
        <v>0</v>
      </c>
      <c r="BC1039" s="10">
        <v>0</v>
      </c>
      <c r="BD1039" s="10">
        <v>0</v>
      </c>
      <c r="BE1039" s="10">
        <v>0</v>
      </c>
      <c r="BF1039" s="10">
        <v>15.140000343322754</v>
      </c>
      <c r="BG1039" s="10">
        <v>127.50499725341797</v>
      </c>
      <c r="BH1039" s="10">
        <v>142.64500427246094</v>
      </c>
      <c r="BI1039" s="10">
        <v>0</v>
      </c>
      <c r="BJ1039" s="10">
        <v>0</v>
      </c>
      <c r="BK1039" s="10">
        <v>0</v>
      </c>
      <c r="BL1039" s="10">
        <v>144.46499633789062</v>
      </c>
      <c r="BM1039" s="10">
        <v>385.2449951171875</v>
      </c>
      <c r="BN1039" s="10">
        <v>529.7099609375</v>
      </c>
      <c r="BO1039" s="10">
        <v>0</v>
      </c>
      <c r="BP1039" s="10">
        <v>0</v>
      </c>
      <c r="BQ1039" s="10">
        <v>0</v>
      </c>
      <c r="BR1039" s="10">
        <v>0</v>
      </c>
      <c r="BS1039" s="10">
        <v>0</v>
      </c>
      <c r="BT1039" s="10">
        <v>0</v>
      </c>
      <c r="BU1039" s="10">
        <v>0</v>
      </c>
      <c r="BV1039" s="10">
        <v>0</v>
      </c>
      <c r="BW1039" s="10">
        <v>0</v>
      </c>
      <c r="BX1039" s="10">
        <v>15.140000343322754</v>
      </c>
      <c r="BY1039" s="10">
        <v>127.50499725341797</v>
      </c>
      <c r="BZ1039" s="10">
        <v>142.64500427246094</v>
      </c>
      <c r="CA1039" s="10">
        <v>0</v>
      </c>
      <c r="CB1039" s="10">
        <v>0</v>
      </c>
      <c r="CC1039" s="10">
        <v>0</v>
      </c>
      <c r="CD1039" s="10">
        <v>144.46499633789062</v>
      </c>
      <c r="CE1039" s="10">
        <v>385.2449951171875</v>
      </c>
      <c r="CF1039" s="10">
        <v>529.7099609375</v>
      </c>
      <c r="CG1039" s="10">
        <v>0</v>
      </c>
      <c r="CH1039" s="10">
        <v>0</v>
      </c>
      <c r="CI1039" s="10">
        <v>0</v>
      </c>
      <c r="CJ1039" s="10">
        <v>0</v>
      </c>
      <c r="CK1039" s="10">
        <v>0</v>
      </c>
      <c r="CL1039" s="10">
        <v>0</v>
      </c>
      <c r="CM1039" s="10">
        <v>0</v>
      </c>
      <c r="CN1039" s="10">
        <v>0</v>
      </c>
      <c r="CO1039" s="10">
        <v>0</v>
      </c>
      <c r="CP1039" s="10">
        <v>11.954999923706055</v>
      </c>
      <c r="CQ1039" s="10">
        <v>127.50499725341797</v>
      </c>
      <c r="CR1039" s="10">
        <v>139.45999145507812</v>
      </c>
      <c r="CS1039" s="10">
        <v>0</v>
      </c>
      <c r="CT1039" s="10">
        <v>0</v>
      </c>
      <c r="CU1039" s="10">
        <v>0</v>
      </c>
      <c r="CV1039" s="10">
        <v>136.760009765625</v>
      </c>
      <c r="CW1039" s="10">
        <v>385.2449951171875</v>
      </c>
      <c r="CX1039" s="10">
        <v>522.0050048828125</v>
      </c>
      <c r="CY1039" s="10">
        <v>0</v>
      </c>
      <c r="CZ1039" s="10">
        <v>0</v>
      </c>
      <c r="DA1039" s="10">
        <v>0</v>
      </c>
      <c r="DB1039" s="10">
        <v>0</v>
      </c>
      <c r="DC1039" s="10">
        <v>0</v>
      </c>
      <c r="DD1039" s="10">
        <v>0</v>
      </c>
      <c r="DE1039" s="10">
        <v>0</v>
      </c>
      <c r="DF1039" s="10">
        <v>0</v>
      </c>
      <c r="DG1039" s="10">
        <v>0</v>
      </c>
    </row>
    <row r="1040" spans="1:111">
      <c r="A1040" t="s">
        <v>41</v>
      </c>
      <c r="B1040" t="s">
        <v>65</v>
      </c>
      <c r="C1040" t="s">
        <v>82</v>
      </c>
      <c r="D1040" s="10">
        <v>0</v>
      </c>
      <c r="E1040" s="10">
        <v>0</v>
      </c>
      <c r="F1040" s="10">
        <v>0</v>
      </c>
      <c r="G1040" s="10">
        <v>0</v>
      </c>
      <c r="H1040" s="10">
        <v>0</v>
      </c>
      <c r="I1040" s="10">
        <v>0</v>
      </c>
      <c r="J1040" s="10">
        <v>95.194992065429688</v>
      </c>
      <c r="K1040" s="10">
        <v>500</v>
      </c>
      <c r="L1040" s="10">
        <v>595.19500732421875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Y1040" s="10">
        <v>0</v>
      </c>
      <c r="Z1040" s="10">
        <v>0</v>
      </c>
      <c r="AA1040" s="10">
        <v>0</v>
      </c>
      <c r="AB1040" s="10">
        <v>87.319999694824219</v>
      </c>
      <c r="AC1040" s="10">
        <v>414.80499267578125</v>
      </c>
      <c r="AD1040" s="10">
        <v>502.125</v>
      </c>
      <c r="AE1040" s="10">
        <v>0</v>
      </c>
      <c r="AF1040" s="10">
        <v>0</v>
      </c>
      <c r="AG1040" s="10">
        <v>0</v>
      </c>
      <c r="AH1040" s="10">
        <v>0</v>
      </c>
      <c r="AI1040" s="10">
        <v>0</v>
      </c>
      <c r="AJ1040" s="10">
        <v>0</v>
      </c>
      <c r="AK1040" s="10">
        <v>0</v>
      </c>
      <c r="AL1040" s="10">
        <v>0</v>
      </c>
      <c r="AM1040" s="10">
        <v>0</v>
      </c>
      <c r="AN1040" s="10">
        <v>0</v>
      </c>
      <c r="AO1040" s="10">
        <v>0</v>
      </c>
      <c r="AP1040" s="10">
        <v>0</v>
      </c>
      <c r="AQ1040" s="10">
        <v>0</v>
      </c>
      <c r="AR1040" s="10">
        <v>0</v>
      </c>
      <c r="AS1040" s="10">
        <v>0</v>
      </c>
      <c r="AT1040" s="10">
        <v>87.319999694824219</v>
      </c>
      <c r="AU1040" s="10">
        <v>414.80499267578125</v>
      </c>
      <c r="AV1040" s="10">
        <v>502.125</v>
      </c>
      <c r="AW1040" s="10">
        <v>0</v>
      </c>
      <c r="AX1040" s="10">
        <v>0</v>
      </c>
      <c r="AY1040" s="10">
        <v>0</v>
      </c>
      <c r="AZ1040" s="10">
        <v>0</v>
      </c>
      <c r="BA1040" s="10">
        <v>0</v>
      </c>
      <c r="BB1040" s="10">
        <v>0</v>
      </c>
      <c r="BC1040" s="10">
        <v>0</v>
      </c>
      <c r="BD1040" s="10">
        <v>0</v>
      </c>
      <c r="BE1040" s="10">
        <v>0</v>
      </c>
      <c r="BF1040" s="10">
        <v>0</v>
      </c>
      <c r="BG1040" s="10">
        <v>0</v>
      </c>
      <c r="BH1040" s="10">
        <v>0</v>
      </c>
      <c r="BI1040" s="10">
        <v>0</v>
      </c>
      <c r="BJ1040" s="10">
        <v>0</v>
      </c>
      <c r="BK1040" s="10">
        <v>0</v>
      </c>
      <c r="BL1040" s="10">
        <v>78.81500244140625</v>
      </c>
      <c r="BM1040" s="10">
        <v>445.05999755859375</v>
      </c>
      <c r="BN1040" s="10">
        <v>523.875</v>
      </c>
      <c r="BO1040" s="10">
        <v>0</v>
      </c>
      <c r="BP1040" s="10">
        <v>0</v>
      </c>
      <c r="BQ1040" s="10">
        <v>0</v>
      </c>
      <c r="BR1040" s="10">
        <v>0</v>
      </c>
      <c r="BS1040" s="10">
        <v>0</v>
      </c>
      <c r="BT1040" s="10">
        <v>0</v>
      </c>
      <c r="BU1040" s="10">
        <v>0</v>
      </c>
      <c r="BV1040" s="10">
        <v>0</v>
      </c>
      <c r="BW1040" s="10">
        <v>0</v>
      </c>
      <c r="BX1040" s="10">
        <v>0</v>
      </c>
      <c r="BY1040" s="10">
        <v>0</v>
      </c>
      <c r="BZ1040" s="10">
        <v>0</v>
      </c>
      <c r="CA1040" s="10">
        <v>0</v>
      </c>
      <c r="CB1040" s="10">
        <v>0</v>
      </c>
      <c r="CC1040" s="10">
        <v>0</v>
      </c>
      <c r="CD1040" s="10">
        <v>78.81500244140625</v>
      </c>
      <c r="CE1040" s="10">
        <v>445.05999755859375</v>
      </c>
      <c r="CF1040" s="10">
        <v>523.875</v>
      </c>
      <c r="CG1040" s="10">
        <v>0</v>
      </c>
      <c r="CH1040" s="10">
        <v>0</v>
      </c>
      <c r="CI1040" s="10">
        <v>0</v>
      </c>
      <c r="CJ1040" s="10">
        <v>0</v>
      </c>
      <c r="CK1040" s="10">
        <v>0</v>
      </c>
      <c r="CL1040" s="10">
        <v>0</v>
      </c>
      <c r="CM1040" s="10">
        <v>0</v>
      </c>
      <c r="CN1040" s="10">
        <v>0</v>
      </c>
      <c r="CO1040" s="10">
        <v>0</v>
      </c>
      <c r="CP1040" s="10">
        <v>0</v>
      </c>
      <c r="CQ1040" s="10">
        <v>0</v>
      </c>
      <c r="CR1040" s="10">
        <v>0</v>
      </c>
      <c r="CS1040" s="10">
        <v>0</v>
      </c>
      <c r="CT1040" s="10">
        <v>0</v>
      </c>
      <c r="CU1040" s="10">
        <v>0</v>
      </c>
      <c r="CV1040" s="10">
        <v>69.919998168945312</v>
      </c>
      <c r="CW1040" s="10">
        <v>445.05999755859375</v>
      </c>
      <c r="CX1040" s="10">
        <v>514.97998046875</v>
      </c>
      <c r="CY1040" s="10">
        <v>0</v>
      </c>
      <c r="CZ1040" s="10">
        <v>0</v>
      </c>
      <c r="DA1040" s="10">
        <v>0</v>
      </c>
      <c r="DB1040" s="10">
        <v>0</v>
      </c>
      <c r="DC1040" s="10">
        <v>0</v>
      </c>
      <c r="DD1040" s="10">
        <v>0</v>
      </c>
      <c r="DE1040" s="10">
        <v>0</v>
      </c>
      <c r="DF1040" s="10">
        <v>0</v>
      </c>
      <c r="DG1040" s="10">
        <v>0</v>
      </c>
    </row>
    <row r="1041" spans="1:111">
      <c r="A1041" t="s">
        <v>41</v>
      </c>
      <c r="B1041" t="s">
        <v>65</v>
      </c>
      <c r="C1041" t="s">
        <v>83</v>
      </c>
      <c r="D1041" s="10">
        <v>0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0">
        <v>30.225000381469727</v>
      </c>
      <c r="K1041" s="10">
        <v>281.80499267578125</v>
      </c>
      <c r="L1041" s="10">
        <v>312.02999877929688</v>
      </c>
      <c r="M1041" s="10">
        <v>128.26499938964844</v>
      </c>
      <c r="N1041" s="10">
        <v>0</v>
      </c>
      <c r="O1041" s="10">
        <v>128.26499938964844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>
        <v>0</v>
      </c>
      <c r="X1041" s="10">
        <v>0</v>
      </c>
      <c r="Y1041" s="10">
        <v>0</v>
      </c>
      <c r="Z1041" s="10">
        <v>0</v>
      </c>
      <c r="AA1041" s="10">
        <v>0</v>
      </c>
      <c r="AB1041" s="10">
        <v>27.125</v>
      </c>
      <c r="AC1041" s="10">
        <v>281.80499267578125</v>
      </c>
      <c r="AD1041" s="10">
        <v>308.92999267578125</v>
      </c>
      <c r="AE1041" s="10">
        <v>126.86499786376953</v>
      </c>
      <c r="AF1041" s="10">
        <v>1284.68505859375</v>
      </c>
      <c r="AG1041" s="10">
        <v>1411.550048828125</v>
      </c>
      <c r="AH1041" s="10">
        <v>0</v>
      </c>
      <c r="AI1041" s="10">
        <v>0</v>
      </c>
      <c r="AJ1041" s="10">
        <v>0</v>
      </c>
      <c r="AK1041" s="10">
        <v>0</v>
      </c>
      <c r="AL1041" s="10">
        <v>0</v>
      </c>
      <c r="AM1041" s="10">
        <v>0</v>
      </c>
      <c r="AN1041" s="10">
        <v>0</v>
      </c>
      <c r="AO1041" s="10">
        <v>0</v>
      </c>
      <c r="AP1041" s="10">
        <v>0</v>
      </c>
      <c r="AQ1041" s="10">
        <v>0</v>
      </c>
      <c r="AR1041" s="10">
        <v>0</v>
      </c>
      <c r="AS1041" s="10">
        <v>0</v>
      </c>
      <c r="AT1041" s="10">
        <v>27.125</v>
      </c>
      <c r="AU1041" s="10">
        <v>281.80499267578125</v>
      </c>
      <c r="AV1041" s="10">
        <v>308.92999267578125</v>
      </c>
      <c r="AW1041" s="10">
        <v>126.86499786376953</v>
      </c>
      <c r="AX1041" s="10">
        <v>1284.68505859375</v>
      </c>
      <c r="AY1041" s="10">
        <v>1411.550048828125</v>
      </c>
      <c r="AZ1041" s="10">
        <v>0</v>
      </c>
      <c r="BA1041" s="10">
        <v>0</v>
      </c>
      <c r="BB1041" s="10">
        <v>0</v>
      </c>
      <c r="BC1041" s="10">
        <v>0</v>
      </c>
      <c r="BD1041" s="10">
        <v>0</v>
      </c>
      <c r="BE1041" s="10">
        <v>0</v>
      </c>
      <c r="BF1041" s="10">
        <v>0</v>
      </c>
      <c r="BG1041" s="10">
        <v>0</v>
      </c>
      <c r="BH1041" s="10">
        <v>0</v>
      </c>
      <c r="BI1041" s="10">
        <v>0</v>
      </c>
      <c r="BJ1041" s="10">
        <v>0</v>
      </c>
      <c r="BK1041" s="10">
        <v>0</v>
      </c>
      <c r="BL1041" s="10">
        <v>24.024999618530273</v>
      </c>
      <c r="BM1041" s="10">
        <v>281.80499267578125</v>
      </c>
      <c r="BN1041" s="10">
        <v>305.82998657226562</v>
      </c>
      <c r="BO1041" s="10">
        <v>120.44000244140625</v>
      </c>
      <c r="BP1041" s="10">
        <v>1284.68505859375</v>
      </c>
      <c r="BQ1041" s="10">
        <v>1405.125</v>
      </c>
      <c r="BR1041" s="10">
        <v>0</v>
      </c>
      <c r="BS1041" s="10">
        <v>0</v>
      </c>
      <c r="BT1041" s="10">
        <v>0</v>
      </c>
      <c r="BU1041" s="10">
        <v>0</v>
      </c>
      <c r="BV1041" s="10">
        <v>0</v>
      </c>
      <c r="BW1041" s="10">
        <v>0</v>
      </c>
      <c r="BX1041" s="10">
        <v>0</v>
      </c>
      <c r="BY1041" s="10">
        <v>0</v>
      </c>
      <c r="BZ1041" s="10">
        <v>0</v>
      </c>
      <c r="CA1041" s="10">
        <v>0</v>
      </c>
      <c r="CB1041" s="10">
        <v>0</v>
      </c>
      <c r="CC1041" s="10">
        <v>0</v>
      </c>
      <c r="CD1041" s="10">
        <v>24.024999618530273</v>
      </c>
      <c r="CE1041" s="10">
        <v>281.80499267578125</v>
      </c>
      <c r="CF1041" s="10">
        <v>305.82998657226562</v>
      </c>
      <c r="CG1041" s="10">
        <v>120.44000244140625</v>
      </c>
      <c r="CH1041" s="10">
        <v>1284.68505859375</v>
      </c>
      <c r="CI1041" s="10">
        <v>1405.125</v>
      </c>
      <c r="CJ1041" s="10">
        <v>0</v>
      </c>
      <c r="CK1041" s="10">
        <v>0</v>
      </c>
      <c r="CL1041" s="10">
        <v>0</v>
      </c>
      <c r="CM1041" s="10">
        <v>0</v>
      </c>
      <c r="CN1041" s="10">
        <v>0</v>
      </c>
      <c r="CO1041" s="10">
        <v>0</v>
      </c>
      <c r="CP1041" s="10">
        <v>0</v>
      </c>
      <c r="CQ1041" s="10">
        <v>0</v>
      </c>
      <c r="CR1041" s="10">
        <v>0</v>
      </c>
      <c r="CS1041" s="10">
        <v>0</v>
      </c>
      <c r="CT1041" s="10">
        <v>0</v>
      </c>
      <c r="CU1041" s="10">
        <v>0</v>
      </c>
      <c r="CV1041" s="10">
        <v>20.924999237060547</v>
      </c>
      <c r="CW1041" s="10">
        <v>281.80499267578125</v>
      </c>
      <c r="CX1041" s="10">
        <v>302.72998046875</v>
      </c>
      <c r="CY1041" s="10">
        <v>114.01499938964844</v>
      </c>
      <c r="CZ1041" s="10">
        <v>1284.68505859375</v>
      </c>
      <c r="DA1041" s="10">
        <v>1398.7000732421875</v>
      </c>
      <c r="DB1041" s="10">
        <v>0</v>
      </c>
      <c r="DC1041" s="10">
        <v>0</v>
      </c>
      <c r="DD1041" s="10">
        <v>0</v>
      </c>
      <c r="DE1041" s="10">
        <v>0</v>
      </c>
      <c r="DF1041" s="10">
        <v>0</v>
      </c>
      <c r="DG1041" s="10">
        <v>0</v>
      </c>
    </row>
    <row r="1042" spans="1:111">
      <c r="A1042" t="s">
        <v>41</v>
      </c>
      <c r="B1042" t="s">
        <v>66</v>
      </c>
      <c r="C1042" t="s">
        <v>79</v>
      </c>
      <c r="D1042" s="10">
        <v>451.9350004196167</v>
      </c>
      <c r="E1042" s="10">
        <v>3477.2900085449219</v>
      </c>
      <c r="F1042" s="10">
        <v>3929.2250061035156</v>
      </c>
      <c r="G1042" s="10">
        <v>849.17001342773438</v>
      </c>
      <c r="H1042" s="10">
        <v>2953.1201171875</v>
      </c>
      <c r="I1042" s="10">
        <v>3802.2900390625</v>
      </c>
      <c r="J1042" s="10">
        <v>291.8499983549118</v>
      </c>
      <c r="K1042" s="10">
        <v>964.52499389648438</v>
      </c>
      <c r="L1042" s="10">
        <v>1256.3750103712082</v>
      </c>
      <c r="M1042" s="10">
        <v>209.79000091552734</v>
      </c>
      <c r="N1042" s="10">
        <v>733.75</v>
      </c>
      <c r="O1042" s="10">
        <v>943.54002380371094</v>
      </c>
      <c r="P1042" s="10">
        <v>45.294998168945312</v>
      </c>
      <c r="Q1042" s="10">
        <v>543.52001953125</v>
      </c>
      <c r="R1042" s="10">
        <v>588.81500244140625</v>
      </c>
      <c r="S1042" s="10">
        <v>18.899999618530273</v>
      </c>
      <c r="T1042" s="10">
        <v>649.09500122070312</v>
      </c>
      <c r="U1042" s="10">
        <v>667.9949951171875</v>
      </c>
      <c r="V1042" s="10">
        <v>289.0300121307373</v>
      </c>
      <c r="W1042" s="10">
        <v>1149.9750061035156</v>
      </c>
      <c r="X1042" s="10">
        <v>1439.0049514770508</v>
      </c>
      <c r="Y1042" s="10">
        <v>822.13502502441406</v>
      </c>
      <c r="Z1042" s="10">
        <v>2158.909912109375</v>
      </c>
      <c r="AA1042" s="10">
        <v>2981.044921875</v>
      </c>
      <c r="AB1042" s="10">
        <v>1406.9099587202072</v>
      </c>
      <c r="AC1042" s="10">
        <v>4388.4350280761719</v>
      </c>
      <c r="AD1042" s="10">
        <v>5795.3451080322266</v>
      </c>
      <c r="AE1042" s="10">
        <v>294.31000518798828</v>
      </c>
      <c r="AF1042" s="10">
        <v>3488.205078125</v>
      </c>
      <c r="AG1042" s="10">
        <v>3782.51513671875</v>
      </c>
      <c r="AH1042" s="10">
        <v>39.494998931884766</v>
      </c>
      <c r="AI1042" s="10">
        <v>544.7249755859375</v>
      </c>
      <c r="AJ1042" s="10">
        <v>584.219970703125</v>
      </c>
      <c r="AK1042" s="10">
        <v>15.395000457763672</v>
      </c>
      <c r="AL1042" s="10">
        <v>1948.4300537109375</v>
      </c>
      <c r="AM1042" s="10">
        <v>1963.8251123428345</v>
      </c>
      <c r="AN1042" s="10">
        <v>289.0300121307373</v>
      </c>
      <c r="AO1042" s="10">
        <v>1149.9750061035156</v>
      </c>
      <c r="AP1042" s="10">
        <v>1439.0049514770508</v>
      </c>
      <c r="AQ1042" s="10">
        <v>822.13502502441406</v>
      </c>
      <c r="AR1042" s="10">
        <v>2158.909912109375</v>
      </c>
      <c r="AS1042" s="10">
        <v>2981.044921875</v>
      </c>
      <c r="AT1042" s="10">
        <v>1406.9099587202072</v>
      </c>
      <c r="AU1042" s="10">
        <v>4388.4350280761719</v>
      </c>
      <c r="AV1042" s="10">
        <v>5795.3451080322266</v>
      </c>
      <c r="AW1042" s="10">
        <v>294.31000518798828</v>
      </c>
      <c r="AX1042" s="10">
        <v>3488.205078125</v>
      </c>
      <c r="AY1042" s="10">
        <v>3782.51513671875</v>
      </c>
      <c r="AZ1042" s="10">
        <v>39.494998931884766</v>
      </c>
      <c r="BA1042" s="10">
        <v>544.7249755859375</v>
      </c>
      <c r="BB1042" s="10">
        <v>584.219970703125</v>
      </c>
      <c r="BC1042" s="10">
        <v>15.395000457763672</v>
      </c>
      <c r="BD1042" s="10">
        <v>1948.4300537109375</v>
      </c>
      <c r="BE1042" s="10">
        <v>1963.8251123428345</v>
      </c>
      <c r="BF1042" s="10">
        <v>267.49000644683838</v>
      </c>
      <c r="BG1042" s="10">
        <v>1149.9750061035156</v>
      </c>
      <c r="BH1042" s="10">
        <v>1417.4649887084961</v>
      </c>
      <c r="BI1042" s="10">
        <v>782.91998291015625</v>
      </c>
      <c r="BJ1042" s="10">
        <v>3243.7449951171875</v>
      </c>
      <c r="BK1042" s="10">
        <v>4026.6650390625</v>
      </c>
      <c r="BL1042" s="10">
        <v>1335.5799690186977</v>
      </c>
      <c r="BM1042" s="10">
        <v>4418.6900329589844</v>
      </c>
      <c r="BN1042" s="10">
        <v>5754.2699737548828</v>
      </c>
      <c r="BO1042" s="10">
        <v>261.79501342773438</v>
      </c>
      <c r="BP1042" s="10">
        <v>3488.205078125</v>
      </c>
      <c r="BQ1042" s="10">
        <v>3750</v>
      </c>
      <c r="BR1042" s="10">
        <v>34.044998168945312</v>
      </c>
      <c r="BS1042" s="10">
        <v>544.7249755859375</v>
      </c>
      <c r="BT1042" s="10">
        <v>578.76995849609375</v>
      </c>
      <c r="BU1042" s="10">
        <v>6.4600000381469727</v>
      </c>
      <c r="BV1042" s="10">
        <v>757.135009765625</v>
      </c>
      <c r="BW1042" s="10">
        <v>763.59500980377197</v>
      </c>
      <c r="BX1042" s="10">
        <v>267.49000644683838</v>
      </c>
      <c r="BY1042" s="10">
        <v>1149.9750061035156</v>
      </c>
      <c r="BZ1042" s="10">
        <v>1417.4649887084961</v>
      </c>
      <c r="CA1042" s="10">
        <v>782.91998291015625</v>
      </c>
      <c r="CB1042" s="10">
        <v>3243.7449951171875</v>
      </c>
      <c r="CC1042" s="10">
        <v>4026.6650390625</v>
      </c>
      <c r="CD1042" s="10">
        <v>1335.5799690186977</v>
      </c>
      <c r="CE1042" s="10">
        <v>4418.6900329589844</v>
      </c>
      <c r="CF1042" s="10">
        <v>5754.2699737548828</v>
      </c>
      <c r="CG1042" s="10">
        <v>261.79501342773438</v>
      </c>
      <c r="CH1042" s="10">
        <v>3488.205078125</v>
      </c>
      <c r="CI1042" s="10">
        <v>3750</v>
      </c>
      <c r="CJ1042" s="10">
        <v>34.044998168945312</v>
      </c>
      <c r="CK1042" s="10">
        <v>544.7249755859375</v>
      </c>
      <c r="CL1042" s="10">
        <v>578.76995849609375</v>
      </c>
      <c r="CM1042" s="10">
        <v>6.4600000381469727</v>
      </c>
      <c r="CN1042" s="10">
        <v>757.135009765625</v>
      </c>
      <c r="CO1042" s="10">
        <v>763.59500980377197</v>
      </c>
      <c r="CP1042" s="10">
        <v>245.94999504089355</v>
      </c>
      <c r="CQ1042" s="10">
        <v>1045.140007019043</v>
      </c>
      <c r="CR1042" s="10">
        <v>1291.0899963378906</v>
      </c>
      <c r="CS1042" s="10">
        <v>734.21002197265625</v>
      </c>
      <c r="CT1042" s="10">
        <v>3243.7449951171875</v>
      </c>
      <c r="CU1042" s="10">
        <v>3977.955078125</v>
      </c>
      <c r="CV1042" s="10">
        <v>1263.8649925589561</v>
      </c>
      <c r="CW1042" s="10">
        <v>4991.8999938964844</v>
      </c>
      <c r="CX1042" s="10">
        <v>6255.7648391723633</v>
      </c>
      <c r="CY1042" s="10">
        <v>230.72499847412109</v>
      </c>
      <c r="CZ1042" s="10">
        <v>2908.4500732421875</v>
      </c>
      <c r="DA1042" s="10">
        <v>3139.175048828125</v>
      </c>
      <c r="DB1042" s="10">
        <v>28.600000381469727</v>
      </c>
      <c r="DC1042" s="10">
        <v>544.7249755859375</v>
      </c>
      <c r="DD1042" s="10">
        <v>573.324951171875</v>
      </c>
      <c r="DE1042" s="10">
        <v>6.4600000381469727</v>
      </c>
      <c r="DF1042" s="10">
        <v>250.96499633789062</v>
      </c>
      <c r="DG1042" s="10">
        <v>257.4249963760376</v>
      </c>
    </row>
    <row r="1043" spans="1:111">
      <c r="A1043" t="s">
        <v>41</v>
      </c>
      <c r="B1043" t="s">
        <v>70</v>
      </c>
      <c r="C1043" t="s">
        <v>94</v>
      </c>
      <c r="D1043" s="10">
        <v>0</v>
      </c>
      <c r="E1043" s="10">
        <v>0</v>
      </c>
      <c r="F1043" s="10">
        <v>0</v>
      </c>
      <c r="G1043" s="10">
        <v>0</v>
      </c>
      <c r="H1043" s="10">
        <v>0</v>
      </c>
      <c r="I1043" s="10">
        <v>0</v>
      </c>
      <c r="J1043" s="10">
        <v>0</v>
      </c>
      <c r="K1043" s="10">
        <v>0</v>
      </c>
      <c r="L1043" s="10">
        <v>0</v>
      </c>
      <c r="M1043" s="10">
        <v>0</v>
      </c>
      <c r="N1043" s="10">
        <v>0</v>
      </c>
      <c r="O1043" s="10">
        <v>0</v>
      </c>
      <c r="P1043" s="10">
        <v>0</v>
      </c>
      <c r="Q1043" s="10">
        <v>0</v>
      </c>
      <c r="R1043" s="10">
        <v>0</v>
      </c>
      <c r="S1043" s="10">
        <v>1.7699999809265137</v>
      </c>
      <c r="T1043" s="10">
        <v>5.9050002098083496</v>
      </c>
      <c r="U1043" s="10">
        <v>7.6750001907348633</v>
      </c>
      <c r="V1043" s="10">
        <v>0</v>
      </c>
      <c r="W1043" s="10">
        <v>0</v>
      </c>
      <c r="X1043" s="10">
        <v>0</v>
      </c>
      <c r="Y1043" s="10">
        <v>0</v>
      </c>
      <c r="Z1043" s="10">
        <v>0</v>
      </c>
      <c r="AA1043" s="10">
        <v>0</v>
      </c>
      <c r="AB1043" s="10">
        <v>0</v>
      </c>
      <c r="AC1043" s="10">
        <v>0</v>
      </c>
      <c r="AD1043" s="10">
        <v>0</v>
      </c>
      <c r="AE1043" s="10">
        <v>0</v>
      </c>
      <c r="AF1043" s="10">
        <v>0</v>
      </c>
      <c r="AG1043" s="10">
        <v>0</v>
      </c>
      <c r="AH1043" s="10">
        <v>0</v>
      </c>
      <c r="AI1043" s="10">
        <v>0</v>
      </c>
      <c r="AJ1043" s="10">
        <v>0</v>
      </c>
      <c r="AK1043" s="10">
        <v>0</v>
      </c>
      <c r="AL1043" s="10">
        <v>0</v>
      </c>
      <c r="AM1043" s="10">
        <v>0</v>
      </c>
      <c r="AN1043" s="10">
        <v>0</v>
      </c>
      <c r="AO1043" s="10">
        <v>0</v>
      </c>
      <c r="AP1043" s="10">
        <v>0</v>
      </c>
      <c r="AQ1043" s="10">
        <v>0</v>
      </c>
      <c r="AR1043" s="10">
        <v>0</v>
      </c>
      <c r="AS1043" s="10">
        <v>0</v>
      </c>
      <c r="AT1043" s="10">
        <v>0</v>
      </c>
      <c r="AU1043" s="10">
        <v>0</v>
      </c>
      <c r="AV1043" s="10">
        <v>0</v>
      </c>
      <c r="AW1043" s="10">
        <v>0</v>
      </c>
      <c r="AX1043" s="10">
        <v>0</v>
      </c>
      <c r="AY1043" s="10">
        <v>0</v>
      </c>
      <c r="AZ1043" s="10">
        <v>0</v>
      </c>
      <c r="BA1043" s="10">
        <v>0</v>
      </c>
      <c r="BB1043" s="10">
        <v>0</v>
      </c>
      <c r="BC1043" s="10">
        <v>0</v>
      </c>
      <c r="BD1043" s="10">
        <v>0</v>
      </c>
      <c r="BE1043" s="10">
        <v>0</v>
      </c>
      <c r="BF1043" s="10">
        <v>0</v>
      </c>
      <c r="BG1043" s="10">
        <v>0</v>
      </c>
      <c r="BH1043" s="10">
        <v>0</v>
      </c>
      <c r="BI1043" s="10">
        <v>0</v>
      </c>
      <c r="BJ1043" s="10">
        <v>0</v>
      </c>
      <c r="BK1043" s="10">
        <v>0</v>
      </c>
      <c r="BL1043" s="10">
        <v>0</v>
      </c>
      <c r="BM1043" s="10">
        <v>0</v>
      </c>
      <c r="BN1043" s="10">
        <v>0</v>
      </c>
      <c r="BO1043" s="10">
        <v>0</v>
      </c>
      <c r="BP1043" s="10">
        <v>0</v>
      </c>
      <c r="BQ1043" s="10">
        <v>0</v>
      </c>
      <c r="BR1043" s="10">
        <v>0</v>
      </c>
      <c r="BS1043" s="10">
        <v>0</v>
      </c>
      <c r="BT1043" s="10">
        <v>0</v>
      </c>
      <c r="BU1043" s="10">
        <v>0</v>
      </c>
      <c r="BV1043" s="10">
        <v>0</v>
      </c>
      <c r="BW1043" s="10">
        <v>0</v>
      </c>
      <c r="BX1043" s="10">
        <v>0</v>
      </c>
      <c r="BY1043" s="10">
        <v>0</v>
      </c>
      <c r="BZ1043" s="10">
        <v>0</v>
      </c>
      <c r="CA1043" s="10">
        <v>0</v>
      </c>
      <c r="CB1043" s="10">
        <v>0</v>
      </c>
      <c r="CC1043" s="10">
        <v>0</v>
      </c>
      <c r="CD1043" s="10">
        <v>0</v>
      </c>
      <c r="CE1043" s="10">
        <v>0</v>
      </c>
      <c r="CF1043" s="10">
        <v>0</v>
      </c>
      <c r="CG1043" s="10">
        <v>0</v>
      </c>
      <c r="CH1043" s="10">
        <v>0</v>
      </c>
      <c r="CI1043" s="10">
        <v>0</v>
      </c>
      <c r="CJ1043" s="10">
        <v>0</v>
      </c>
      <c r="CK1043" s="10">
        <v>0</v>
      </c>
      <c r="CL1043" s="10">
        <v>0</v>
      </c>
      <c r="CM1043" s="10">
        <v>0</v>
      </c>
      <c r="CN1043" s="10">
        <v>0</v>
      </c>
      <c r="CO1043" s="10">
        <v>0</v>
      </c>
      <c r="CP1043" s="10">
        <v>0</v>
      </c>
      <c r="CQ1043" s="10">
        <v>0</v>
      </c>
      <c r="CR1043" s="10">
        <v>0</v>
      </c>
      <c r="CS1043" s="10">
        <v>0</v>
      </c>
      <c r="CT1043" s="10">
        <v>0</v>
      </c>
      <c r="CU1043" s="10">
        <v>0</v>
      </c>
      <c r="CV1043" s="10">
        <v>0</v>
      </c>
      <c r="CW1043" s="10">
        <v>0</v>
      </c>
      <c r="CX1043" s="10">
        <v>0</v>
      </c>
      <c r="CY1043" s="10">
        <v>0</v>
      </c>
      <c r="CZ1043" s="10">
        <v>0</v>
      </c>
      <c r="DA1043" s="10">
        <v>0</v>
      </c>
      <c r="DB1043" s="10">
        <v>0</v>
      </c>
      <c r="DC1043" s="10">
        <v>0</v>
      </c>
      <c r="DD1043" s="10">
        <v>0</v>
      </c>
      <c r="DE1043" s="10">
        <v>0</v>
      </c>
      <c r="DF1043" s="10">
        <v>0</v>
      </c>
      <c r="DG1043" s="10">
        <v>0</v>
      </c>
    </row>
    <row r="1044" spans="1:111">
      <c r="A1044" t="s">
        <v>41</v>
      </c>
      <c r="B1044" t="s">
        <v>67</v>
      </c>
      <c r="C1044" t="s">
        <v>79</v>
      </c>
      <c r="D1044" s="10">
        <v>0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0">
        <v>0</v>
      </c>
      <c r="S1044" s="10">
        <v>1.7699999809265137</v>
      </c>
      <c r="T1044" s="10">
        <v>5.9050002098083496</v>
      </c>
      <c r="U1044" s="10">
        <v>7.6750001907348633</v>
      </c>
      <c r="V1044" s="10">
        <v>0</v>
      </c>
      <c r="W1044" s="10">
        <v>0</v>
      </c>
      <c r="X1044" s="10">
        <v>0</v>
      </c>
      <c r="Y1044" s="10">
        <v>0</v>
      </c>
      <c r="Z1044" s="10">
        <v>0</v>
      </c>
      <c r="AA1044" s="10">
        <v>0</v>
      </c>
      <c r="AB1044" s="10">
        <v>0</v>
      </c>
      <c r="AC1044" s="10">
        <v>0</v>
      </c>
      <c r="AD1044" s="10">
        <v>0</v>
      </c>
      <c r="AE1044" s="10">
        <v>0</v>
      </c>
      <c r="AF1044" s="10">
        <v>0</v>
      </c>
      <c r="AG1044" s="10">
        <v>0</v>
      </c>
      <c r="AH1044" s="10">
        <v>0</v>
      </c>
      <c r="AI1044" s="10">
        <v>0</v>
      </c>
      <c r="AJ1044" s="10">
        <v>0</v>
      </c>
      <c r="AK1044" s="10">
        <v>0</v>
      </c>
      <c r="AL1044" s="10">
        <v>0</v>
      </c>
      <c r="AM1044" s="10">
        <v>0</v>
      </c>
      <c r="AN1044" s="10">
        <v>0</v>
      </c>
      <c r="AO1044" s="10">
        <v>0</v>
      </c>
      <c r="AP1044" s="10">
        <v>0</v>
      </c>
      <c r="AQ1044" s="10">
        <v>0</v>
      </c>
      <c r="AR1044" s="10">
        <v>0</v>
      </c>
      <c r="AS1044" s="10">
        <v>0</v>
      </c>
      <c r="AT1044" s="10">
        <v>0</v>
      </c>
      <c r="AU1044" s="10">
        <v>0</v>
      </c>
      <c r="AV1044" s="10">
        <v>0</v>
      </c>
      <c r="AW1044" s="10">
        <v>0</v>
      </c>
      <c r="AX1044" s="10">
        <v>0</v>
      </c>
      <c r="AY1044" s="10">
        <v>0</v>
      </c>
      <c r="AZ1044" s="10">
        <v>0</v>
      </c>
      <c r="BA1044" s="10">
        <v>0</v>
      </c>
      <c r="BB1044" s="10">
        <v>0</v>
      </c>
      <c r="BC1044" s="10">
        <v>0</v>
      </c>
      <c r="BD1044" s="10">
        <v>0</v>
      </c>
      <c r="BE1044" s="10">
        <v>0</v>
      </c>
      <c r="BF1044" s="10">
        <v>0</v>
      </c>
      <c r="BG1044" s="10">
        <v>0</v>
      </c>
      <c r="BH1044" s="10">
        <v>0</v>
      </c>
      <c r="BI1044" s="10">
        <v>0</v>
      </c>
      <c r="BJ1044" s="10">
        <v>0</v>
      </c>
      <c r="BK1044" s="10">
        <v>0</v>
      </c>
      <c r="BL1044" s="10">
        <v>0</v>
      </c>
      <c r="BM1044" s="10">
        <v>0</v>
      </c>
      <c r="BN1044" s="10">
        <v>0</v>
      </c>
      <c r="BO1044" s="10">
        <v>0</v>
      </c>
      <c r="BP1044" s="10">
        <v>0</v>
      </c>
      <c r="BQ1044" s="10">
        <v>0</v>
      </c>
      <c r="BR1044" s="10">
        <v>0</v>
      </c>
      <c r="BS1044" s="10">
        <v>0</v>
      </c>
      <c r="BT1044" s="10">
        <v>0</v>
      </c>
      <c r="BU1044" s="10">
        <v>0</v>
      </c>
      <c r="BV1044" s="10">
        <v>0</v>
      </c>
      <c r="BW1044" s="10">
        <v>0</v>
      </c>
      <c r="BX1044" s="10">
        <v>0</v>
      </c>
      <c r="BY1044" s="10">
        <v>0</v>
      </c>
      <c r="BZ1044" s="10">
        <v>0</v>
      </c>
      <c r="CA1044" s="10">
        <v>0</v>
      </c>
      <c r="CB1044" s="10">
        <v>0</v>
      </c>
      <c r="CC1044" s="10">
        <v>0</v>
      </c>
      <c r="CD1044" s="10">
        <v>0</v>
      </c>
      <c r="CE1044" s="10">
        <v>0</v>
      </c>
      <c r="CF1044" s="10">
        <v>0</v>
      </c>
      <c r="CG1044" s="10">
        <v>0</v>
      </c>
      <c r="CH1044" s="10">
        <v>0</v>
      </c>
      <c r="CI1044" s="10">
        <v>0</v>
      </c>
      <c r="CJ1044" s="10">
        <v>0</v>
      </c>
      <c r="CK1044" s="10">
        <v>0</v>
      </c>
      <c r="CL1044" s="10">
        <v>0</v>
      </c>
      <c r="CM1044" s="10">
        <v>0</v>
      </c>
      <c r="CN1044" s="10">
        <v>0</v>
      </c>
      <c r="CO1044" s="10">
        <v>0</v>
      </c>
      <c r="CP1044" s="10">
        <v>0</v>
      </c>
      <c r="CQ1044" s="10">
        <v>0</v>
      </c>
      <c r="CR1044" s="10">
        <v>0</v>
      </c>
      <c r="CS1044" s="10">
        <v>0</v>
      </c>
      <c r="CT1044" s="10">
        <v>0</v>
      </c>
      <c r="CU1044" s="10">
        <v>0</v>
      </c>
      <c r="CV1044" s="10">
        <v>0</v>
      </c>
      <c r="CW1044" s="10">
        <v>0</v>
      </c>
      <c r="CX1044" s="10">
        <v>0</v>
      </c>
      <c r="CY1044" s="10">
        <v>0</v>
      </c>
      <c r="CZ1044" s="10">
        <v>0</v>
      </c>
      <c r="DA1044" s="10">
        <v>0</v>
      </c>
      <c r="DB1044" s="10">
        <v>0</v>
      </c>
      <c r="DC1044" s="10">
        <v>0</v>
      </c>
      <c r="DD1044" s="10">
        <v>0</v>
      </c>
      <c r="DE1044" s="10">
        <v>0</v>
      </c>
      <c r="DF1044" s="10">
        <v>0</v>
      </c>
      <c r="DG1044" s="10">
        <v>0</v>
      </c>
    </row>
    <row r="1045" spans="1:111">
      <c r="A1045" t="s">
        <v>41</v>
      </c>
      <c r="B1045" t="s">
        <v>68</v>
      </c>
      <c r="C1045" t="s">
        <v>79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0</v>
      </c>
      <c r="AA1045" s="10">
        <v>0</v>
      </c>
      <c r="AB1045" s="10">
        <v>0</v>
      </c>
      <c r="AC1045" s="10">
        <v>0</v>
      </c>
      <c r="AD1045" s="10">
        <v>0</v>
      </c>
      <c r="AE1045" s="10">
        <v>0</v>
      </c>
      <c r="AF1045" s="10">
        <v>0</v>
      </c>
      <c r="AG1045" s="10">
        <v>0</v>
      </c>
      <c r="AH1045" s="10">
        <v>0</v>
      </c>
      <c r="AI1045" s="10">
        <v>0</v>
      </c>
      <c r="AJ1045" s="10">
        <v>0</v>
      </c>
      <c r="AK1045" s="10">
        <v>0</v>
      </c>
      <c r="AL1045" s="10">
        <v>0</v>
      </c>
      <c r="AM1045" s="10">
        <v>0</v>
      </c>
      <c r="AN1045" s="10">
        <v>0</v>
      </c>
      <c r="AO1045" s="10">
        <v>0</v>
      </c>
      <c r="AP1045" s="10">
        <v>0</v>
      </c>
      <c r="AQ1045" s="10">
        <v>0</v>
      </c>
      <c r="AR1045" s="10">
        <v>0</v>
      </c>
      <c r="AS1045" s="10">
        <v>0</v>
      </c>
      <c r="AT1045" s="10">
        <v>0</v>
      </c>
      <c r="AU1045" s="10">
        <v>0</v>
      </c>
      <c r="AV1045" s="10">
        <v>0</v>
      </c>
      <c r="AW1045" s="10">
        <v>0</v>
      </c>
      <c r="AX1045" s="10">
        <v>0</v>
      </c>
      <c r="AY1045" s="10">
        <v>0</v>
      </c>
      <c r="AZ1045" s="10">
        <v>0</v>
      </c>
      <c r="BA1045" s="10">
        <v>0</v>
      </c>
      <c r="BB1045" s="10">
        <v>0</v>
      </c>
      <c r="BC1045" s="10">
        <v>0</v>
      </c>
      <c r="BD1045" s="10">
        <v>0</v>
      </c>
      <c r="BE1045" s="10">
        <v>0</v>
      </c>
      <c r="BF1045" s="10">
        <v>0</v>
      </c>
      <c r="BG1045" s="10">
        <v>0</v>
      </c>
      <c r="BH1045" s="10">
        <v>0</v>
      </c>
      <c r="BI1045" s="10">
        <v>0</v>
      </c>
      <c r="BJ1045" s="10">
        <v>0</v>
      </c>
      <c r="BK1045" s="10">
        <v>0</v>
      </c>
      <c r="BL1045" s="10">
        <v>0</v>
      </c>
      <c r="BM1045" s="10">
        <v>0</v>
      </c>
      <c r="BN1045" s="10">
        <v>0</v>
      </c>
      <c r="BO1045" s="10">
        <v>0</v>
      </c>
      <c r="BP1045" s="10">
        <v>0</v>
      </c>
      <c r="BQ1045" s="10">
        <v>0</v>
      </c>
      <c r="BR1045" s="10">
        <v>0</v>
      </c>
      <c r="BS1045" s="10">
        <v>0</v>
      </c>
      <c r="BT1045" s="10">
        <v>0</v>
      </c>
      <c r="BU1045" s="10">
        <v>0</v>
      </c>
      <c r="BV1045" s="10">
        <v>0</v>
      </c>
      <c r="BW1045" s="10">
        <v>0</v>
      </c>
      <c r="BX1045" s="10">
        <v>0</v>
      </c>
      <c r="BY1045" s="10">
        <v>0</v>
      </c>
      <c r="BZ1045" s="10">
        <v>0</v>
      </c>
      <c r="CA1045" s="10">
        <v>0</v>
      </c>
      <c r="CB1045" s="10">
        <v>0</v>
      </c>
      <c r="CC1045" s="10">
        <v>0</v>
      </c>
      <c r="CD1045" s="10">
        <v>0</v>
      </c>
      <c r="CE1045" s="10">
        <v>0</v>
      </c>
      <c r="CF1045" s="10">
        <v>0</v>
      </c>
      <c r="CG1045" s="10">
        <v>0</v>
      </c>
      <c r="CH1045" s="10">
        <v>0</v>
      </c>
      <c r="CI1045" s="10">
        <v>0</v>
      </c>
      <c r="CJ1045" s="10">
        <v>0</v>
      </c>
      <c r="CK1045" s="10">
        <v>0</v>
      </c>
      <c r="CL1045" s="10">
        <v>0</v>
      </c>
      <c r="CM1045" s="10">
        <v>0</v>
      </c>
      <c r="CN1045" s="10">
        <v>0</v>
      </c>
      <c r="CO1045" s="10">
        <v>0</v>
      </c>
      <c r="CP1045" s="10">
        <v>0</v>
      </c>
      <c r="CQ1045" s="10">
        <v>0</v>
      </c>
      <c r="CR1045" s="10">
        <v>0</v>
      </c>
      <c r="CS1045" s="10">
        <v>0</v>
      </c>
      <c r="CT1045" s="10">
        <v>0</v>
      </c>
      <c r="CU1045" s="10">
        <v>0</v>
      </c>
      <c r="CV1045" s="10">
        <v>0</v>
      </c>
      <c r="CW1045" s="10">
        <v>0</v>
      </c>
      <c r="CX1045" s="10">
        <v>0</v>
      </c>
      <c r="CY1045" s="10">
        <v>0</v>
      </c>
      <c r="CZ1045" s="10">
        <v>0</v>
      </c>
      <c r="DA1045" s="10">
        <v>0</v>
      </c>
      <c r="DB1045" s="10">
        <v>0</v>
      </c>
      <c r="DC1045" s="10">
        <v>0</v>
      </c>
      <c r="DD1045" s="10">
        <v>0</v>
      </c>
      <c r="DE1045" s="10">
        <v>0</v>
      </c>
      <c r="DF1045" s="10">
        <v>0</v>
      </c>
      <c r="DG1045" s="10">
        <v>0</v>
      </c>
    </row>
    <row r="1046" spans="1:111">
      <c r="A1046" t="s">
        <v>41</v>
      </c>
      <c r="B1046" t="s">
        <v>69</v>
      </c>
      <c r="C1046" t="s">
        <v>79</v>
      </c>
      <c r="D1046" s="10">
        <v>2471.4350004196167</v>
      </c>
      <c r="E1046" s="10">
        <v>10130.290008544922</v>
      </c>
      <c r="F1046" s="10">
        <v>12601.725006103516</v>
      </c>
      <c r="G1046" s="10">
        <v>2456.2850112915039</v>
      </c>
      <c r="H1046" s="10">
        <v>8050.9251098632812</v>
      </c>
      <c r="I1046" s="10">
        <v>10507.210021972656</v>
      </c>
      <c r="J1046" s="10">
        <v>3290.5349959135056</v>
      </c>
      <c r="K1046" s="10">
        <v>9687.8150024414062</v>
      </c>
      <c r="L1046" s="10">
        <v>12978.349985957146</v>
      </c>
      <c r="M1046" s="10">
        <v>2479.2400016784668</v>
      </c>
      <c r="N1046" s="10">
        <v>16133.554992675781</v>
      </c>
      <c r="O1046" s="10">
        <v>18612.795013427734</v>
      </c>
      <c r="P1046" s="10">
        <v>4505.0299987792969</v>
      </c>
      <c r="Q1046" s="10">
        <v>24450.380004882812</v>
      </c>
      <c r="R1046" s="10">
        <v>28955.409973144531</v>
      </c>
      <c r="S1046" s="10">
        <v>5597.9700140953064</v>
      </c>
      <c r="T1046" s="10">
        <v>21878.150147914886</v>
      </c>
      <c r="U1046" s="10">
        <v>27476.120190620422</v>
      </c>
      <c r="V1046" s="10">
        <v>2227.4599781036377</v>
      </c>
      <c r="W1046" s="10">
        <v>8303.4100646972656</v>
      </c>
      <c r="X1046" s="10">
        <v>10530.869850158691</v>
      </c>
      <c r="Y1046" s="10">
        <v>2684.4600219726562</v>
      </c>
      <c r="Z1046" s="10">
        <v>7405.744873046875</v>
      </c>
      <c r="AA1046" s="10">
        <v>10090.205078125</v>
      </c>
      <c r="AB1046" s="10">
        <v>5601.9598244428635</v>
      </c>
      <c r="AC1046" s="10">
        <v>14213.910125732422</v>
      </c>
      <c r="AD1046" s="10">
        <v>19815.869827270508</v>
      </c>
      <c r="AE1046" s="10">
        <v>2520.6800060272217</v>
      </c>
      <c r="AF1046" s="10">
        <v>18821.059661865234</v>
      </c>
      <c r="AG1046" s="10">
        <v>21341.739227294922</v>
      </c>
      <c r="AH1046" s="10">
        <v>7399.4897270202637</v>
      </c>
      <c r="AI1046" s="10">
        <v>23218.770080566406</v>
      </c>
      <c r="AJ1046" s="10">
        <v>30618.259765625</v>
      </c>
      <c r="AK1046" s="10">
        <v>7917.2699527740479</v>
      </c>
      <c r="AL1046" s="10">
        <v>22858.029663085938</v>
      </c>
      <c r="AM1046" s="10">
        <v>30775.299233436584</v>
      </c>
      <c r="AN1046" s="10">
        <v>2227.4599781036377</v>
      </c>
      <c r="AO1046" s="10">
        <v>8303.4100646972656</v>
      </c>
      <c r="AP1046" s="10">
        <v>10530.869850158691</v>
      </c>
      <c r="AQ1046" s="10">
        <v>2684.4600219726562</v>
      </c>
      <c r="AR1046" s="10">
        <v>7405.744873046875</v>
      </c>
      <c r="AS1046" s="10">
        <v>10090.205078125</v>
      </c>
      <c r="AT1046" s="10">
        <v>5601.9598244428635</v>
      </c>
      <c r="AU1046" s="10">
        <v>14213.910125732422</v>
      </c>
      <c r="AV1046" s="10">
        <v>19815.869827270508</v>
      </c>
      <c r="AW1046" s="10">
        <v>2520.6800060272217</v>
      </c>
      <c r="AX1046" s="10">
        <v>18821.059661865234</v>
      </c>
      <c r="AY1046" s="10">
        <v>21341.739227294922</v>
      </c>
      <c r="AZ1046" s="10">
        <v>7399.4897270202637</v>
      </c>
      <c r="BA1046" s="10">
        <v>23218.770080566406</v>
      </c>
      <c r="BB1046" s="10">
        <v>30618.259765625</v>
      </c>
      <c r="BC1046" s="10">
        <v>7917.2699527740479</v>
      </c>
      <c r="BD1046" s="10">
        <v>22858.029663085938</v>
      </c>
      <c r="BE1046" s="10">
        <v>30775.299233436584</v>
      </c>
      <c r="BF1046" s="10">
        <v>2339.1349258422852</v>
      </c>
      <c r="BG1046" s="10">
        <v>9285.3401184082031</v>
      </c>
      <c r="BH1046" s="10">
        <v>11624.475196838379</v>
      </c>
      <c r="BI1046" s="10">
        <v>2581.5400314331055</v>
      </c>
      <c r="BJ1046" s="10">
        <v>8539.094970703125</v>
      </c>
      <c r="BK1046" s="10">
        <v>11120.634887695312</v>
      </c>
      <c r="BL1046" s="10">
        <v>5591.6600166261196</v>
      </c>
      <c r="BM1046" s="10">
        <v>16477.984954833984</v>
      </c>
      <c r="BN1046" s="10">
        <v>22069.644973754883</v>
      </c>
      <c r="BO1046" s="10">
        <v>2388.7399978637695</v>
      </c>
      <c r="BP1046" s="10">
        <v>18871.019622802734</v>
      </c>
      <c r="BQ1046" s="10">
        <v>21259.759399414062</v>
      </c>
      <c r="BR1046" s="10">
        <v>7036.7350540161133</v>
      </c>
      <c r="BS1046" s="10">
        <v>24781.239807128906</v>
      </c>
      <c r="BT1046" s="10">
        <v>31817.974304199219</v>
      </c>
      <c r="BU1046" s="10">
        <v>7665.570107460022</v>
      </c>
      <c r="BV1046" s="10">
        <v>20196.41015625</v>
      </c>
      <c r="BW1046" s="10">
        <v>27861.980263710022</v>
      </c>
      <c r="BX1046" s="10">
        <v>2339.1349258422852</v>
      </c>
      <c r="BY1046" s="10">
        <v>9285.3401184082031</v>
      </c>
      <c r="BZ1046" s="10">
        <v>11624.475196838379</v>
      </c>
      <c r="CA1046" s="10">
        <v>2581.5400314331055</v>
      </c>
      <c r="CB1046" s="10">
        <v>8539.094970703125</v>
      </c>
      <c r="CC1046" s="10">
        <v>11120.634887695312</v>
      </c>
      <c r="CD1046" s="10">
        <v>5591.6600166261196</v>
      </c>
      <c r="CE1046" s="10">
        <v>16477.984954833984</v>
      </c>
      <c r="CF1046" s="10">
        <v>22069.644973754883</v>
      </c>
      <c r="CG1046" s="10">
        <v>2388.7399978637695</v>
      </c>
      <c r="CH1046" s="10">
        <v>18871.019622802734</v>
      </c>
      <c r="CI1046" s="10">
        <v>21259.759399414062</v>
      </c>
      <c r="CJ1046" s="10">
        <v>7036.7350540161133</v>
      </c>
      <c r="CK1046" s="10">
        <v>24781.239807128906</v>
      </c>
      <c r="CL1046" s="10">
        <v>31817.974304199219</v>
      </c>
      <c r="CM1046" s="10">
        <v>7665.570107460022</v>
      </c>
      <c r="CN1046" s="10">
        <v>20196.41015625</v>
      </c>
      <c r="CO1046" s="10">
        <v>27861.980263710022</v>
      </c>
      <c r="CP1046" s="10">
        <v>2221.6199264526367</v>
      </c>
      <c r="CQ1046" s="10">
        <v>8944.210075378418</v>
      </c>
      <c r="CR1046" s="10">
        <v>11165.830001831055</v>
      </c>
      <c r="CS1046" s="10">
        <v>2479.6550598144531</v>
      </c>
      <c r="CT1046" s="10">
        <v>9285.590087890625</v>
      </c>
      <c r="CU1046" s="10">
        <v>11765.2451171875</v>
      </c>
      <c r="CV1046" s="10">
        <v>5525.7798332571983</v>
      </c>
      <c r="CW1046" s="10">
        <v>17190.324798583984</v>
      </c>
      <c r="CX1046" s="10">
        <v>22716.104866027832</v>
      </c>
      <c r="CY1046" s="10">
        <v>2365.3600254058838</v>
      </c>
      <c r="CZ1046" s="10">
        <v>18590.814422607422</v>
      </c>
      <c r="DA1046" s="10">
        <v>20956.174728393555</v>
      </c>
      <c r="DB1046" s="10">
        <v>6664.3002109527588</v>
      </c>
      <c r="DC1046" s="10">
        <v>25783.689758300781</v>
      </c>
      <c r="DD1046" s="10">
        <v>32447.989624023438</v>
      </c>
      <c r="DE1046" s="10">
        <v>7427.2798852920532</v>
      </c>
      <c r="DF1046" s="10">
        <v>27867.885894775391</v>
      </c>
      <c r="DG1046" s="10">
        <v>35295.164986610413</v>
      </c>
    </row>
    <row r="1047" spans="1:111">
      <c r="A1047" t="s">
        <v>42</v>
      </c>
      <c r="B1047" t="s">
        <v>63</v>
      </c>
      <c r="C1047" t="s">
        <v>72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  <c r="AD1047" s="10">
        <v>0</v>
      </c>
      <c r="AE1047" s="10">
        <v>0</v>
      </c>
      <c r="AF1047" s="10">
        <v>0</v>
      </c>
      <c r="AG1047" s="10">
        <v>0</v>
      </c>
      <c r="AH1047" s="10">
        <v>0</v>
      </c>
      <c r="AI1047" s="10">
        <v>0</v>
      </c>
      <c r="AJ1047" s="10">
        <v>0</v>
      </c>
      <c r="AK1047" s="10">
        <v>0</v>
      </c>
      <c r="AL1047" s="10">
        <v>0</v>
      </c>
      <c r="AM1047" s="10">
        <v>0</v>
      </c>
      <c r="AN1047" s="10">
        <v>0</v>
      </c>
      <c r="AO1047" s="10">
        <v>0</v>
      </c>
      <c r="AP1047" s="10">
        <v>0</v>
      </c>
      <c r="AQ1047" s="10">
        <v>0</v>
      </c>
      <c r="AR1047" s="10">
        <v>0</v>
      </c>
      <c r="AS1047" s="10">
        <v>0</v>
      </c>
      <c r="AT1047" s="10">
        <v>0</v>
      </c>
      <c r="AU1047" s="10">
        <v>0</v>
      </c>
      <c r="AV1047" s="10">
        <v>0</v>
      </c>
      <c r="AW1047" s="10">
        <v>0</v>
      </c>
      <c r="AX1047" s="10">
        <v>0</v>
      </c>
      <c r="AY1047" s="10">
        <v>0</v>
      </c>
      <c r="AZ1047" s="10">
        <v>0</v>
      </c>
      <c r="BA1047" s="10">
        <v>0</v>
      </c>
      <c r="BB1047" s="10">
        <v>0</v>
      </c>
      <c r="BC1047" s="10">
        <v>0</v>
      </c>
      <c r="BD1047" s="10">
        <v>0</v>
      </c>
      <c r="BE1047" s="10">
        <v>0</v>
      </c>
      <c r="BF1047" s="10">
        <v>0</v>
      </c>
      <c r="BG1047" s="10">
        <v>0</v>
      </c>
      <c r="BH1047" s="10">
        <v>0</v>
      </c>
      <c r="BI1047" s="10">
        <v>0</v>
      </c>
      <c r="BJ1047" s="10">
        <v>0</v>
      </c>
      <c r="BK1047" s="10">
        <v>0</v>
      </c>
      <c r="BL1047" s="10">
        <v>0</v>
      </c>
      <c r="BM1047" s="10">
        <v>0</v>
      </c>
      <c r="BN1047" s="10">
        <v>0</v>
      </c>
      <c r="BO1047" s="10">
        <v>0</v>
      </c>
      <c r="BP1047" s="10">
        <v>0</v>
      </c>
      <c r="BQ1047" s="10">
        <v>0</v>
      </c>
      <c r="BR1047" s="10">
        <v>0</v>
      </c>
      <c r="BS1047" s="10">
        <v>0</v>
      </c>
      <c r="BT1047" s="10">
        <v>0</v>
      </c>
      <c r="BU1047" s="10">
        <v>0</v>
      </c>
      <c r="BV1047" s="10">
        <v>0</v>
      </c>
      <c r="BW1047" s="10">
        <v>0</v>
      </c>
      <c r="BX1047" s="10">
        <v>0</v>
      </c>
      <c r="BY1047" s="10">
        <v>0</v>
      </c>
      <c r="BZ1047" s="10">
        <v>0</v>
      </c>
      <c r="CA1047" s="10">
        <v>0</v>
      </c>
      <c r="CB1047" s="10">
        <v>0</v>
      </c>
      <c r="CC1047" s="10">
        <v>0</v>
      </c>
      <c r="CD1047" s="10">
        <v>0</v>
      </c>
      <c r="CE1047" s="10">
        <v>0</v>
      </c>
      <c r="CF1047" s="10">
        <v>0</v>
      </c>
      <c r="CG1047" s="10">
        <v>0</v>
      </c>
      <c r="CH1047" s="10">
        <v>0</v>
      </c>
      <c r="CI1047" s="10">
        <v>0</v>
      </c>
      <c r="CJ1047" s="10">
        <v>0</v>
      </c>
      <c r="CK1047" s="10">
        <v>0</v>
      </c>
      <c r="CL1047" s="10">
        <v>0</v>
      </c>
      <c r="CM1047" s="10">
        <v>0</v>
      </c>
      <c r="CN1047" s="10">
        <v>0</v>
      </c>
      <c r="CO1047" s="10">
        <v>0</v>
      </c>
      <c r="CP1047" s="10">
        <v>0</v>
      </c>
      <c r="CQ1047" s="10">
        <v>0</v>
      </c>
      <c r="CR1047" s="10">
        <v>0</v>
      </c>
      <c r="CS1047" s="10">
        <v>0</v>
      </c>
      <c r="CT1047" s="10">
        <v>0</v>
      </c>
      <c r="CU1047" s="10">
        <v>0</v>
      </c>
      <c r="CV1047" s="10">
        <v>0</v>
      </c>
      <c r="CW1047" s="10">
        <v>0</v>
      </c>
      <c r="CX1047" s="10">
        <v>0</v>
      </c>
      <c r="CY1047" s="10">
        <v>0</v>
      </c>
      <c r="CZ1047" s="10">
        <v>0</v>
      </c>
      <c r="DA1047" s="10">
        <v>0</v>
      </c>
      <c r="DB1047" s="10">
        <v>0</v>
      </c>
      <c r="DC1047" s="10">
        <v>0</v>
      </c>
      <c r="DD1047" s="10">
        <v>0</v>
      </c>
      <c r="DE1047" s="10">
        <v>0</v>
      </c>
      <c r="DF1047" s="10">
        <v>0</v>
      </c>
      <c r="DG1047" s="10">
        <v>0</v>
      </c>
    </row>
    <row r="1048" spans="1:111">
      <c r="A1048" t="s">
        <v>42</v>
      </c>
      <c r="B1048" t="s">
        <v>63</v>
      </c>
      <c r="C1048" t="s">
        <v>73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  <c r="AA1048" s="10">
        <v>0</v>
      </c>
      <c r="AB1048" s="10">
        <v>0</v>
      </c>
      <c r="AC1048" s="10">
        <v>0</v>
      </c>
      <c r="AD1048" s="10">
        <v>0</v>
      </c>
      <c r="AE1048" s="10">
        <v>0</v>
      </c>
      <c r="AF1048" s="10">
        <v>0</v>
      </c>
      <c r="AG1048" s="10">
        <v>0</v>
      </c>
      <c r="AH1048" s="10">
        <v>0</v>
      </c>
      <c r="AI1048" s="10">
        <v>0</v>
      </c>
      <c r="AJ1048" s="10">
        <v>0</v>
      </c>
      <c r="AK1048" s="10">
        <v>0</v>
      </c>
      <c r="AL1048" s="10">
        <v>0</v>
      </c>
      <c r="AM1048" s="10">
        <v>0</v>
      </c>
      <c r="AN1048" s="10">
        <v>0</v>
      </c>
      <c r="AO1048" s="10">
        <v>0</v>
      </c>
      <c r="AP1048" s="10">
        <v>0</v>
      </c>
      <c r="AQ1048" s="10">
        <v>0</v>
      </c>
      <c r="AR1048" s="10">
        <v>0</v>
      </c>
      <c r="AS1048" s="10">
        <v>0</v>
      </c>
      <c r="AT1048" s="10">
        <v>0</v>
      </c>
      <c r="AU1048" s="10">
        <v>0</v>
      </c>
      <c r="AV1048" s="10">
        <v>0</v>
      </c>
      <c r="AW1048" s="10">
        <v>0</v>
      </c>
      <c r="AX1048" s="10">
        <v>0</v>
      </c>
      <c r="AY1048" s="10">
        <v>0</v>
      </c>
      <c r="AZ1048" s="10">
        <v>0</v>
      </c>
      <c r="BA1048" s="10">
        <v>0</v>
      </c>
      <c r="BB1048" s="10">
        <v>0</v>
      </c>
      <c r="BC1048" s="10">
        <v>0</v>
      </c>
      <c r="BD1048" s="10">
        <v>0</v>
      </c>
      <c r="BE1048" s="10">
        <v>0</v>
      </c>
      <c r="BF1048" s="10">
        <v>0</v>
      </c>
      <c r="BG1048" s="10">
        <v>0</v>
      </c>
      <c r="BH1048" s="10">
        <v>0</v>
      </c>
      <c r="BI1048" s="10">
        <v>0</v>
      </c>
      <c r="BJ1048" s="10">
        <v>0</v>
      </c>
      <c r="BK1048" s="10">
        <v>0</v>
      </c>
      <c r="BL1048" s="10">
        <v>0</v>
      </c>
      <c r="BM1048" s="10">
        <v>0</v>
      </c>
      <c r="BN1048" s="10">
        <v>0</v>
      </c>
      <c r="BO1048" s="10">
        <v>0</v>
      </c>
      <c r="BP1048" s="10">
        <v>0</v>
      </c>
      <c r="BQ1048" s="10">
        <v>0</v>
      </c>
      <c r="BR1048" s="10">
        <v>0</v>
      </c>
      <c r="BS1048" s="10">
        <v>0</v>
      </c>
      <c r="BT1048" s="10">
        <v>0</v>
      </c>
      <c r="BU1048" s="10">
        <v>0</v>
      </c>
      <c r="BV1048" s="10">
        <v>0</v>
      </c>
      <c r="BW1048" s="10">
        <v>0</v>
      </c>
      <c r="BX1048" s="10">
        <v>0</v>
      </c>
      <c r="BY1048" s="10">
        <v>0</v>
      </c>
      <c r="BZ1048" s="10">
        <v>0</v>
      </c>
      <c r="CA1048" s="10">
        <v>0</v>
      </c>
      <c r="CB1048" s="10">
        <v>0</v>
      </c>
      <c r="CC1048" s="10">
        <v>0</v>
      </c>
      <c r="CD1048" s="10">
        <v>0</v>
      </c>
      <c r="CE1048" s="10">
        <v>0</v>
      </c>
      <c r="CF1048" s="10">
        <v>0</v>
      </c>
      <c r="CG1048" s="10">
        <v>0</v>
      </c>
      <c r="CH1048" s="10">
        <v>0</v>
      </c>
      <c r="CI1048" s="10">
        <v>0</v>
      </c>
      <c r="CJ1048" s="10">
        <v>0</v>
      </c>
      <c r="CK1048" s="10">
        <v>0</v>
      </c>
      <c r="CL1048" s="10">
        <v>0</v>
      </c>
      <c r="CM1048" s="10">
        <v>0</v>
      </c>
      <c r="CN1048" s="10">
        <v>0</v>
      </c>
      <c r="CO1048" s="10">
        <v>0</v>
      </c>
      <c r="CP1048" s="10">
        <v>0</v>
      </c>
      <c r="CQ1048" s="10">
        <v>0</v>
      </c>
      <c r="CR1048" s="10">
        <v>0</v>
      </c>
      <c r="CS1048" s="10">
        <v>0</v>
      </c>
      <c r="CT1048" s="10">
        <v>0</v>
      </c>
      <c r="CU1048" s="10">
        <v>0</v>
      </c>
      <c r="CV1048" s="10">
        <v>0</v>
      </c>
      <c r="CW1048" s="10">
        <v>0</v>
      </c>
      <c r="CX1048" s="10">
        <v>0</v>
      </c>
      <c r="CY1048" s="10">
        <v>0</v>
      </c>
      <c r="CZ1048" s="10">
        <v>0</v>
      </c>
      <c r="DA1048" s="10">
        <v>0</v>
      </c>
      <c r="DB1048" s="10">
        <v>0</v>
      </c>
      <c r="DC1048" s="10">
        <v>0</v>
      </c>
      <c r="DD1048" s="10">
        <v>0</v>
      </c>
      <c r="DE1048" s="10">
        <v>0</v>
      </c>
      <c r="DF1048" s="10">
        <v>0</v>
      </c>
      <c r="DG1048" s="10">
        <v>0</v>
      </c>
    </row>
    <row r="1049" spans="1:111">
      <c r="A1049" t="s">
        <v>42</v>
      </c>
      <c r="B1049" t="s">
        <v>63</v>
      </c>
      <c r="C1049" t="s">
        <v>74</v>
      </c>
      <c r="D1049" s="10">
        <v>2438</v>
      </c>
      <c r="E1049" s="10">
        <v>2409.5</v>
      </c>
      <c r="F1049" s="10">
        <v>4847.5</v>
      </c>
      <c r="G1049" s="10">
        <v>2390.5</v>
      </c>
      <c r="H1049" s="10">
        <v>3177.5</v>
      </c>
      <c r="I1049" s="10">
        <v>5568</v>
      </c>
      <c r="J1049" s="10">
        <v>2562</v>
      </c>
      <c r="K1049" s="10">
        <v>2800</v>
      </c>
      <c r="L1049" s="10">
        <v>5362</v>
      </c>
      <c r="M1049" s="10">
        <v>3011.5</v>
      </c>
      <c r="N1049" s="10">
        <v>1553</v>
      </c>
      <c r="O1049" s="10">
        <v>4564.5</v>
      </c>
      <c r="P1049" s="10">
        <v>3008</v>
      </c>
      <c r="Q1049" s="10">
        <v>3696</v>
      </c>
      <c r="R1049" s="10">
        <v>6704</v>
      </c>
      <c r="S1049" s="10">
        <v>5636</v>
      </c>
      <c r="T1049" s="10">
        <v>5889</v>
      </c>
      <c r="U1049" s="10">
        <v>11525</v>
      </c>
      <c r="V1049" s="10">
        <v>2548.044921875</v>
      </c>
      <c r="W1049" s="10">
        <v>3243.034912109375</v>
      </c>
      <c r="X1049" s="10">
        <v>5791.080078125</v>
      </c>
      <c r="Y1049" s="10">
        <v>3094.4599609375</v>
      </c>
      <c r="Z1049" s="10">
        <v>2608.445068359375</v>
      </c>
      <c r="AA1049" s="10">
        <v>5702.9052734375</v>
      </c>
      <c r="AB1049" s="10">
        <v>3082.06494140625</v>
      </c>
      <c r="AC1049" s="10">
        <v>3148.070068359375</v>
      </c>
      <c r="AD1049" s="10">
        <v>6230.134765625</v>
      </c>
      <c r="AE1049" s="10">
        <v>2859.81005859375</v>
      </c>
      <c r="AF1049" s="10">
        <v>3299.625</v>
      </c>
      <c r="AG1049" s="10">
        <v>6159.43505859375</v>
      </c>
      <c r="AH1049" s="10">
        <v>4932.56494140625</v>
      </c>
      <c r="AI1049" s="10">
        <v>6694.8701171875</v>
      </c>
      <c r="AJ1049" s="10">
        <v>11627.435546875</v>
      </c>
      <c r="AK1049" s="10">
        <v>4950.25</v>
      </c>
      <c r="AL1049" s="10">
        <v>11045.0947265625</v>
      </c>
      <c r="AM1049" s="10">
        <v>15995.3447265625</v>
      </c>
      <c r="AN1049" s="10">
        <v>2548.044921875</v>
      </c>
      <c r="AO1049" s="10">
        <v>3243.034912109375</v>
      </c>
      <c r="AP1049" s="10">
        <v>5791.080078125</v>
      </c>
      <c r="AQ1049" s="10">
        <v>3094.4599609375</v>
      </c>
      <c r="AR1049" s="10">
        <v>2608.445068359375</v>
      </c>
      <c r="AS1049" s="10">
        <v>5702.9052734375</v>
      </c>
      <c r="AT1049" s="10">
        <v>3082.06494140625</v>
      </c>
      <c r="AU1049" s="10">
        <v>3148.070068359375</v>
      </c>
      <c r="AV1049" s="10">
        <v>6230.134765625</v>
      </c>
      <c r="AW1049" s="10">
        <v>2859.81005859375</v>
      </c>
      <c r="AX1049" s="10">
        <v>3299.625</v>
      </c>
      <c r="AY1049" s="10">
        <v>6159.43505859375</v>
      </c>
      <c r="AZ1049" s="10">
        <v>4932.56494140625</v>
      </c>
      <c r="BA1049" s="10">
        <v>6694.8701171875</v>
      </c>
      <c r="BB1049" s="10">
        <v>11627.435546875</v>
      </c>
      <c r="BC1049" s="10">
        <v>4950.25</v>
      </c>
      <c r="BD1049" s="10">
        <v>11045.0947265625</v>
      </c>
      <c r="BE1049" s="10">
        <v>15995.3447265625</v>
      </c>
      <c r="BF1049" s="10">
        <v>2494.31494140625</v>
      </c>
      <c r="BG1049" s="10">
        <v>3243.034912109375</v>
      </c>
      <c r="BH1049" s="10">
        <v>5737.349609375</v>
      </c>
      <c r="BI1049" s="10">
        <v>3000.4150390625</v>
      </c>
      <c r="BJ1049" s="10">
        <v>3581.85009765625</v>
      </c>
      <c r="BK1049" s="10">
        <v>6582.26513671875</v>
      </c>
      <c r="BL1049" s="10">
        <v>2963.945068359375</v>
      </c>
      <c r="BM1049" s="10">
        <v>3023.409912109375</v>
      </c>
      <c r="BN1049" s="10">
        <v>5987.35498046875</v>
      </c>
      <c r="BO1049" s="10">
        <v>2810.739990234375</v>
      </c>
      <c r="BP1049" s="10">
        <v>4217.98974609375</v>
      </c>
      <c r="BQ1049" s="10">
        <v>7028.7294921875</v>
      </c>
      <c r="BR1049" s="10">
        <v>4763.89501953125</v>
      </c>
      <c r="BS1049" s="10">
        <v>6694.8701171875</v>
      </c>
      <c r="BT1049" s="10">
        <v>11458.765625</v>
      </c>
      <c r="BU1049" s="10">
        <v>4813.03515625</v>
      </c>
      <c r="BV1049" s="10">
        <v>12290.349609375</v>
      </c>
      <c r="BW1049" s="10">
        <v>17103.384765625</v>
      </c>
      <c r="BX1049" s="10">
        <v>2494.31494140625</v>
      </c>
      <c r="BY1049" s="10">
        <v>3243.034912109375</v>
      </c>
      <c r="BZ1049" s="10">
        <v>5737.349609375</v>
      </c>
      <c r="CA1049" s="10">
        <v>3000.4150390625</v>
      </c>
      <c r="CB1049" s="10">
        <v>3581.85009765625</v>
      </c>
      <c r="CC1049" s="10">
        <v>6582.26513671875</v>
      </c>
      <c r="CD1049" s="10">
        <v>2963.945068359375</v>
      </c>
      <c r="CE1049" s="10">
        <v>3023.409912109375</v>
      </c>
      <c r="CF1049" s="10">
        <v>5987.35498046875</v>
      </c>
      <c r="CG1049" s="10">
        <v>2810.739990234375</v>
      </c>
      <c r="CH1049" s="10">
        <v>4217.98974609375</v>
      </c>
      <c r="CI1049" s="10">
        <v>7028.7294921875</v>
      </c>
      <c r="CJ1049" s="10">
        <v>4763.89501953125</v>
      </c>
      <c r="CK1049" s="10">
        <v>6694.8701171875</v>
      </c>
      <c r="CL1049" s="10">
        <v>11458.765625</v>
      </c>
      <c r="CM1049" s="10">
        <v>4813.03515625</v>
      </c>
      <c r="CN1049" s="10">
        <v>12290.349609375</v>
      </c>
      <c r="CO1049" s="10">
        <v>17103.384765625</v>
      </c>
      <c r="CP1049" s="10">
        <v>2440.574951171875</v>
      </c>
      <c r="CQ1049" s="10">
        <v>3243.034912109375</v>
      </c>
      <c r="CR1049" s="10">
        <v>5683.60986328125</v>
      </c>
      <c r="CS1049" s="10">
        <v>2893.8701171875</v>
      </c>
      <c r="CT1049" s="10">
        <v>4912.47509765625</v>
      </c>
      <c r="CU1049" s="10">
        <v>7806.34521484375</v>
      </c>
      <c r="CV1049" s="10">
        <v>2865.989990234375</v>
      </c>
      <c r="CW1049" s="10">
        <v>3023.409912109375</v>
      </c>
      <c r="CX1049" s="10">
        <v>5889.39990234375</v>
      </c>
      <c r="CY1049" s="10">
        <v>2719.18505859375</v>
      </c>
      <c r="CZ1049" s="10">
        <v>4217.98974609375</v>
      </c>
      <c r="DA1049" s="10">
        <v>6937.1748046875</v>
      </c>
      <c r="DB1049" s="10">
        <v>4573.86474609375</v>
      </c>
      <c r="DC1049" s="10">
        <v>6694.8701171875</v>
      </c>
      <c r="DD1049" s="10">
        <v>11268.734375</v>
      </c>
      <c r="DE1049" s="10">
        <v>4638.1748046875</v>
      </c>
      <c r="DF1049" s="10">
        <v>12662.6904296875</v>
      </c>
      <c r="DG1049" s="10">
        <v>17300.865234375</v>
      </c>
    </row>
    <row r="1050" spans="1:111">
      <c r="A1050" t="s">
        <v>42</v>
      </c>
      <c r="B1050" t="s">
        <v>63</v>
      </c>
      <c r="C1050" t="s">
        <v>75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83.544998168945312</v>
      </c>
      <c r="T1050" s="10">
        <v>9359.9599609375</v>
      </c>
      <c r="U1050" s="10">
        <v>9443.5048828125</v>
      </c>
      <c r="V1050" s="10">
        <v>0</v>
      </c>
      <c r="W1050" s="10">
        <v>0</v>
      </c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>
        <v>0</v>
      </c>
      <c r="AF1050" s="10">
        <v>0</v>
      </c>
      <c r="AG1050" s="10">
        <v>0</v>
      </c>
      <c r="AH1050" s="10">
        <v>0</v>
      </c>
      <c r="AI1050" s="10">
        <v>0</v>
      </c>
      <c r="AJ1050" s="10">
        <v>0</v>
      </c>
      <c r="AK1050" s="10">
        <v>6.2199997901916504</v>
      </c>
      <c r="AL1050" s="10">
        <v>6590.6298828125</v>
      </c>
      <c r="AM1050" s="10">
        <v>6596.85009765625</v>
      </c>
      <c r="AN1050" s="10">
        <v>0</v>
      </c>
      <c r="AO1050" s="10">
        <v>0</v>
      </c>
      <c r="AP1050" s="10">
        <v>0</v>
      </c>
      <c r="AQ1050" s="10">
        <v>0</v>
      </c>
      <c r="AR1050" s="10">
        <v>0</v>
      </c>
      <c r="AS1050" s="10">
        <v>0</v>
      </c>
      <c r="AT1050" s="10">
        <v>0</v>
      </c>
      <c r="AU1050" s="10">
        <v>0</v>
      </c>
      <c r="AV1050" s="10">
        <v>0</v>
      </c>
      <c r="AW1050" s="10">
        <v>0</v>
      </c>
      <c r="AX1050" s="10">
        <v>0</v>
      </c>
      <c r="AY1050" s="10">
        <v>0</v>
      </c>
      <c r="AZ1050" s="10">
        <v>0</v>
      </c>
      <c r="BA1050" s="10">
        <v>0</v>
      </c>
      <c r="BB1050" s="10">
        <v>0</v>
      </c>
      <c r="BC1050" s="10">
        <v>6.2199997901916504</v>
      </c>
      <c r="BD1050" s="10">
        <v>6590.6298828125</v>
      </c>
      <c r="BE1050" s="10">
        <v>6596.85009765625</v>
      </c>
      <c r="BF1050" s="10">
        <v>0</v>
      </c>
      <c r="BG1050" s="10">
        <v>0</v>
      </c>
      <c r="BH1050" s="10">
        <v>0</v>
      </c>
      <c r="BI1050" s="10">
        <v>0</v>
      </c>
      <c r="BJ1050" s="10">
        <v>0</v>
      </c>
      <c r="BK1050" s="10">
        <v>0</v>
      </c>
      <c r="BL1050" s="10">
        <v>0</v>
      </c>
      <c r="BM1050" s="10">
        <v>0</v>
      </c>
      <c r="BN1050" s="10">
        <v>0</v>
      </c>
      <c r="BO1050" s="10">
        <v>0</v>
      </c>
      <c r="BP1050" s="10">
        <v>0</v>
      </c>
      <c r="BQ1050" s="10">
        <v>0</v>
      </c>
      <c r="BR1050" s="10">
        <v>0</v>
      </c>
      <c r="BS1050" s="10">
        <v>0</v>
      </c>
      <c r="BT1050" s="10">
        <v>0</v>
      </c>
      <c r="BU1050" s="10">
        <v>0</v>
      </c>
      <c r="BV1050" s="10">
        <v>3302.22509765625</v>
      </c>
      <c r="BW1050" s="10">
        <v>3302.22509765625</v>
      </c>
      <c r="BX1050" s="10">
        <v>0</v>
      </c>
      <c r="BY1050" s="10">
        <v>0</v>
      </c>
      <c r="BZ1050" s="10">
        <v>0</v>
      </c>
      <c r="CA1050" s="10">
        <v>0</v>
      </c>
      <c r="CB1050" s="10">
        <v>0</v>
      </c>
      <c r="CC1050" s="10">
        <v>0</v>
      </c>
      <c r="CD1050" s="10">
        <v>0</v>
      </c>
      <c r="CE1050" s="10">
        <v>0</v>
      </c>
      <c r="CF1050" s="10">
        <v>0</v>
      </c>
      <c r="CG1050" s="10">
        <v>0</v>
      </c>
      <c r="CH1050" s="10">
        <v>0</v>
      </c>
      <c r="CI1050" s="10">
        <v>0</v>
      </c>
      <c r="CJ1050" s="10">
        <v>0</v>
      </c>
      <c r="CK1050" s="10">
        <v>0</v>
      </c>
      <c r="CL1050" s="10">
        <v>0</v>
      </c>
      <c r="CM1050" s="10">
        <v>0</v>
      </c>
      <c r="CN1050" s="10">
        <v>3302.22509765625</v>
      </c>
      <c r="CO1050" s="10">
        <v>3302.22509765625</v>
      </c>
      <c r="CP1050" s="10">
        <v>0</v>
      </c>
      <c r="CQ1050" s="10">
        <v>0</v>
      </c>
      <c r="CR1050" s="10">
        <v>0</v>
      </c>
      <c r="CS1050" s="10">
        <v>0</v>
      </c>
      <c r="CT1050" s="10">
        <v>0</v>
      </c>
      <c r="CU1050" s="10">
        <v>0</v>
      </c>
      <c r="CV1050" s="10">
        <v>0</v>
      </c>
      <c r="CW1050" s="10">
        <v>0</v>
      </c>
      <c r="CX1050" s="10">
        <v>0</v>
      </c>
      <c r="CY1050" s="10">
        <v>0</v>
      </c>
      <c r="CZ1050" s="10">
        <v>0</v>
      </c>
      <c r="DA1050" s="10">
        <v>0</v>
      </c>
      <c r="DB1050" s="10">
        <v>0</v>
      </c>
      <c r="DC1050" s="10">
        <v>0</v>
      </c>
      <c r="DD1050" s="10">
        <v>0</v>
      </c>
      <c r="DE1050" s="10">
        <v>0</v>
      </c>
      <c r="DF1050" s="10">
        <v>1150.25</v>
      </c>
      <c r="DG1050" s="10">
        <v>1150.25</v>
      </c>
    </row>
    <row r="1051" spans="1:111">
      <c r="A1051" t="s">
        <v>42</v>
      </c>
      <c r="B1051" t="s">
        <v>63</v>
      </c>
      <c r="C1051" t="s">
        <v>76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  <c r="AC1051" s="10">
        <v>0</v>
      </c>
      <c r="AD1051" s="10">
        <v>0</v>
      </c>
      <c r="AE1051" s="10">
        <v>0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s="10">
        <v>0</v>
      </c>
      <c r="AL1051" s="10">
        <v>0</v>
      </c>
      <c r="AM1051" s="10">
        <v>0</v>
      </c>
      <c r="AN1051" s="10">
        <v>0</v>
      </c>
      <c r="AO1051" s="10">
        <v>0</v>
      </c>
      <c r="AP1051" s="10">
        <v>0</v>
      </c>
      <c r="AQ1051" s="10">
        <v>0</v>
      </c>
      <c r="AR1051" s="10">
        <v>0</v>
      </c>
      <c r="AS1051" s="10">
        <v>0</v>
      </c>
      <c r="AT1051" s="10">
        <v>0</v>
      </c>
      <c r="AU1051" s="10">
        <v>0</v>
      </c>
      <c r="AV1051" s="10">
        <v>0</v>
      </c>
      <c r="AW1051" s="10">
        <v>0</v>
      </c>
      <c r="AX1051" s="10">
        <v>0</v>
      </c>
      <c r="AY1051" s="10">
        <v>0</v>
      </c>
      <c r="AZ1051" s="10">
        <v>0</v>
      </c>
      <c r="BA1051" s="10">
        <v>0</v>
      </c>
      <c r="BB1051" s="10">
        <v>0</v>
      </c>
      <c r="BC1051" s="10">
        <v>0</v>
      </c>
      <c r="BD1051" s="10">
        <v>0</v>
      </c>
      <c r="BE1051" s="10">
        <v>0</v>
      </c>
      <c r="BF1051" s="10">
        <v>0</v>
      </c>
      <c r="BG1051" s="10">
        <v>0</v>
      </c>
      <c r="BH1051" s="10">
        <v>0</v>
      </c>
      <c r="BI1051" s="10">
        <v>0</v>
      </c>
      <c r="BJ1051" s="10">
        <v>0</v>
      </c>
      <c r="BK1051" s="10">
        <v>0</v>
      </c>
      <c r="BL1051" s="10">
        <v>0</v>
      </c>
      <c r="BM1051" s="10">
        <v>0</v>
      </c>
      <c r="BN1051" s="10">
        <v>0</v>
      </c>
      <c r="BO1051" s="10">
        <v>0</v>
      </c>
      <c r="BP1051" s="10">
        <v>0</v>
      </c>
      <c r="BQ1051" s="10">
        <v>0</v>
      </c>
      <c r="BR1051" s="10">
        <v>0</v>
      </c>
      <c r="BS1051" s="10">
        <v>0</v>
      </c>
      <c r="BT1051" s="10">
        <v>0</v>
      </c>
      <c r="BU1051" s="10">
        <v>0</v>
      </c>
      <c r="BV1051" s="10">
        <v>0</v>
      </c>
      <c r="BW1051" s="10">
        <v>0</v>
      </c>
      <c r="BX1051" s="10">
        <v>0</v>
      </c>
      <c r="BY1051" s="10">
        <v>0</v>
      </c>
      <c r="BZ1051" s="10">
        <v>0</v>
      </c>
      <c r="CA1051" s="10">
        <v>0</v>
      </c>
      <c r="CB1051" s="10">
        <v>0</v>
      </c>
      <c r="CC1051" s="10">
        <v>0</v>
      </c>
      <c r="CD1051" s="10">
        <v>0</v>
      </c>
      <c r="CE1051" s="10">
        <v>0</v>
      </c>
      <c r="CF1051" s="10">
        <v>0</v>
      </c>
      <c r="CG1051" s="10">
        <v>0</v>
      </c>
      <c r="CH1051" s="10">
        <v>0</v>
      </c>
      <c r="CI1051" s="10">
        <v>0</v>
      </c>
      <c r="CJ1051" s="10">
        <v>0</v>
      </c>
      <c r="CK1051" s="10">
        <v>0</v>
      </c>
      <c r="CL1051" s="10">
        <v>0</v>
      </c>
      <c r="CM1051" s="10">
        <v>0</v>
      </c>
      <c r="CN1051" s="10">
        <v>0</v>
      </c>
      <c r="CO1051" s="10">
        <v>0</v>
      </c>
      <c r="CP1051" s="10">
        <v>0</v>
      </c>
      <c r="CQ1051" s="10">
        <v>0</v>
      </c>
      <c r="CR1051" s="10">
        <v>0</v>
      </c>
      <c r="CS1051" s="10">
        <v>0</v>
      </c>
      <c r="CT1051" s="10">
        <v>0</v>
      </c>
      <c r="CU1051" s="10">
        <v>0</v>
      </c>
      <c r="CV1051" s="10">
        <v>0</v>
      </c>
      <c r="CW1051" s="10">
        <v>0</v>
      </c>
      <c r="CX1051" s="10">
        <v>0</v>
      </c>
      <c r="CY1051" s="10">
        <v>0</v>
      </c>
      <c r="CZ1051" s="10">
        <v>0</v>
      </c>
      <c r="DA1051" s="10">
        <v>0</v>
      </c>
      <c r="DB1051" s="10">
        <v>0</v>
      </c>
      <c r="DC1051" s="10">
        <v>0</v>
      </c>
      <c r="DD1051" s="10">
        <v>0</v>
      </c>
      <c r="DE1051" s="10">
        <v>0</v>
      </c>
      <c r="DF1051" s="10">
        <v>0</v>
      </c>
      <c r="DG1051" s="10">
        <v>0</v>
      </c>
    </row>
    <row r="1052" spans="1:111">
      <c r="A1052" t="s">
        <v>42</v>
      </c>
      <c r="B1052" t="s">
        <v>63</v>
      </c>
      <c r="C1052" t="s">
        <v>77</v>
      </c>
      <c r="D1052" s="10">
        <v>267.5</v>
      </c>
      <c r="E1052" s="10">
        <v>512.5</v>
      </c>
      <c r="F1052" s="10">
        <v>780</v>
      </c>
      <c r="G1052" s="10">
        <v>452.5</v>
      </c>
      <c r="H1052" s="10">
        <v>831</v>
      </c>
      <c r="I1052" s="10">
        <v>1283.5</v>
      </c>
      <c r="J1052" s="10">
        <v>322</v>
      </c>
      <c r="K1052" s="10">
        <v>1710.5</v>
      </c>
      <c r="L1052" s="10">
        <v>2032.5</v>
      </c>
      <c r="M1052" s="10">
        <v>541</v>
      </c>
      <c r="N1052" s="10">
        <v>415.5</v>
      </c>
      <c r="O1052" s="10">
        <v>956.5</v>
      </c>
      <c r="P1052" s="10">
        <v>856.5</v>
      </c>
      <c r="Q1052" s="10">
        <v>171</v>
      </c>
      <c r="R1052" s="10">
        <v>1027.5</v>
      </c>
      <c r="S1052" s="10">
        <v>496</v>
      </c>
      <c r="T1052" s="10">
        <v>480.5</v>
      </c>
      <c r="U1052" s="10">
        <v>976.5</v>
      </c>
      <c r="V1052" s="10">
        <v>257.31500244140625</v>
      </c>
      <c r="W1052" s="10">
        <v>864.16998291015625</v>
      </c>
      <c r="X1052" s="10">
        <v>1121.4849853515625</v>
      </c>
      <c r="Y1052" s="10">
        <v>356.6099853515625</v>
      </c>
      <c r="Z1052" s="10">
        <v>1555.9000244140625</v>
      </c>
      <c r="AA1052" s="10">
        <v>1912.510009765625</v>
      </c>
      <c r="AB1052" s="10">
        <v>493.46002197265625</v>
      </c>
      <c r="AC1052" s="10">
        <v>2252.485107421875</v>
      </c>
      <c r="AD1052" s="10">
        <v>2745.945068359375</v>
      </c>
      <c r="AE1052" s="10">
        <v>732.44500732421875</v>
      </c>
      <c r="AF1052" s="10">
        <v>593.8900146484375</v>
      </c>
      <c r="AG1052" s="10">
        <v>1326.3349609375</v>
      </c>
      <c r="AH1052" s="10">
        <v>1039.875</v>
      </c>
      <c r="AI1052" s="10">
        <v>1988.0999755859375</v>
      </c>
      <c r="AJ1052" s="10">
        <v>3027.97509765625</v>
      </c>
      <c r="AK1052" s="10">
        <v>468.239990234375</v>
      </c>
      <c r="AL1052" s="10">
        <v>479.22998046875</v>
      </c>
      <c r="AM1052" s="10">
        <v>947.469970703125</v>
      </c>
      <c r="AN1052" s="10">
        <v>257.31500244140625</v>
      </c>
      <c r="AO1052" s="10">
        <v>864.16998291015625</v>
      </c>
      <c r="AP1052" s="10">
        <v>1121.4849853515625</v>
      </c>
      <c r="AQ1052" s="10">
        <v>356.6099853515625</v>
      </c>
      <c r="AR1052" s="10">
        <v>1555.9000244140625</v>
      </c>
      <c r="AS1052" s="10">
        <v>1912.510009765625</v>
      </c>
      <c r="AT1052" s="10">
        <v>493.46002197265625</v>
      </c>
      <c r="AU1052" s="10">
        <v>2252.485107421875</v>
      </c>
      <c r="AV1052" s="10">
        <v>2745.945068359375</v>
      </c>
      <c r="AW1052" s="10">
        <v>732.44500732421875</v>
      </c>
      <c r="AX1052" s="10">
        <v>593.8900146484375</v>
      </c>
      <c r="AY1052" s="10">
        <v>1326.3349609375</v>
      </c>
      <c r="AZ1052" s="10">
        <v>1039.875</v>
      </c>
      <c r="BA1052" s="10">
        <v>1988.0999755859375</v>
      </c>
      <c r="BB1052" s="10">
        <v>3027.97509765625</v>
      </c>
      <c r="BC1052" s="10">
        <v>468.239990234375</v>
      </c>
      <c r="BD1052" s="10">
        <v>479.22998046875</v>
      </c>
      <c r="BE1052" s="10">
        <v>947.469970703125</v>
      </c>
      <c r="BF1052" s="10">
        <v>250.17999267578125</v>
      </c>
      <c r="BG1052" s="10">
        <v>957.07000732421875</v>
      </c>
      <c r="BH1052" s="10">
        <v>1207.25</v>
      </c>
      <c r="BI1052" s="10">
        <v>345.29501342773438</v>
      </c>
      <c r="BJ1052" s="10">
        <v>1827.4149169921875</v>
      </c>
      <c r="BK1052" s="10">
        <v>2172.7099609375</v>
      </c>
      <c r="BL1052" s="10">
        <v>489.05999755859375</v>
      </c>
      <c r="BM1052" s="10">
        <v>2287.159912109375</v>
      </c>
      <c r="BN1052" s="10">
        <v>2776.219970703125</v>
      </c>
      <c r="BO1052" s="10">
        <v>724.94000244140625</v>
      </c>
      <c r="BP1052" s="10">
        <v>593.8900146484375</v>
      </c>
      <c r="BQ1052" s="10">
        <v>1318.830078125</v>
      </c>
      <c r="BR1052" s="10">
        <v>1025.4849853515625</v>
      </c>
      <c r="BS1052" s="10">
        <v>1257.5450439453125</v>
      </c>
      <c r="BT1052" s="10">
        <v>2283.030029296875</v>
      </c>
      <c r="BU1052" s="10">
        <v>458.57501220703125</v>
      </c>
      <c r="BV1052" s="10">
        <v>479.22998046875</v>
      </c>
      <c r="BW1052" s="10">
        <v>937.80499267578125</v>
      </c>
      <c r="BX1052" s="10">
        <v>250.17999267578125</v>
      </c>
      <c r="BY1052" s="10">
        <v>957.07000732421875</v>
      </c>
      <c r="BZ1052" s="10">
        <v>1207.25</v>
      </c>
      <c r="CA1052" s="10">
        <v>345.29501342773438</v>
      </c>
      <c r="CB1052" s="10">
        <v>1827.4149169921875</v>
      </c>
      <c r="CC1052" s="10">
        <v>2172.7099609375</v>
      </c>
      <c r="CD1052" s="10">
        <v>489.05999755859375</v>
      </c>
      <c r="CE1052" s="10">
        <v>2287.159912109375</v>
      </c>
      <c r="CF1052" s="10">
        <v>2776.219970703125</v>
      </c>
      <c r="CG1052" s="10">
        <v>724.94000244140625</v>
      </c>
      <c r="CH1052" s="10">
        <v>593.8900146484375</v>
      </c>
      <c r="CI1052" s="10">
        <v>1318.830078125</v>
      </c>
      <c r="CJ1052" s="10">
        <v>1025.4849853515625</v>
      </c>
      <c r="CK1052" s="10">
        <v>1257.5450439453125</v>
      </c>
      <c r="CL1052" s="10">
        <v>2283.030029296875</v>
      </c>
      <c r="CM1052" s="10">
        <v>458.57501220703125</v>
      </c>
      <c r="CN1052" s="10">
        <v>479.22998046875</v>
      </c>
      <c r="CO1052" s="10">
        <v>937.80499267578125</v>
      </c>
      <c r="CP1052" s="10">
        <v>241.44499206542969</v>
      </c>
      <c r="CQ1052" s="10">
        <v>966.7900390625</v>
      </c>
      <c r="CR1052" s="10">
        <v>1208.2349853515625</v>
      </c>
      <c r="CS1052" s="10">
        <v>393.29000854492188</v>
      </c>
      <c r="CT1052" s="10">
        <v>2250</v>
      </c>
      <c r="CU1052" s="10">
        <v>2643.2900390625</v>
      </c>
      <c r="CV1052" s="10">
        <v>484.1400146484375</v>
      </c>
      <c r="CW1052" s="10">
        <v>2321.8349609375</v>
      </c>
      <c r="CX1052" s="10">
        <v>2805.97509765625</v>
      </c>
      <c r="CY1052" s="10">
        <v>716.02001953125</v>
      </c>
      <c r="CZ1052" s="10">
        <v>1260.530029296875</v>
      </c>
      <c r="DA1052" s="10">
        <v>1976.550048828125</v>
      </c>
      <c r="DB1052" s="10">
        <v>1017.6749877929688</v>
      </c>
      <c r="DC1052" s="10">
        <v>845.35498046875</v>
      </c>
      <c r="DD1052" s="10">
        <v>1863.030029296875</v>
      </c>
      <c r="DE1052" s="10">
        <v>447.72000122070312</v>
      </c>
      <c r="DF1052" s="10">
        <v>502.53497314453125</v>
      </c>
      <c r="DG1052" s="10">
        <v>950.2550048828125</v>
      </c>
    </row>
    <row r="1053" spans="1:111">
      <c r="A1053" t="s">
        <v>42</v>
      </c>
      <c r="B1053" t="s">
        <v>63</v>
      </c>
      <c r="C1053" t="s">
        <v>78</v>
      </c>
      <c r="D1053" s="10">
        <v>1836.3699951171875</v>
      </c>
      <c r="E1053" s="10">
        <v>2497.5</v>
      </c>
      <c r="F1053" s="10">
        <v>4333.8701171875</v>
      </c>
      <c r="G1053" s="10">
        <v>876.82501220703125</v>
      </c>
      <c r="H1053" s="10">
        <v>2984.739990234375</v>
      </c>
      <c r="I1053" s="10">
        <v>3861.56494140625</v>
      </c>
      <c r="J1053" s="10">
        <v>6622.5</v>
      </c>
      <c r="K1053" s="10">
        <v>7940.5</v>
      </c>
      <c r="L1053" s="10">
        <v>14563</v>
      </c>
      <c r="M1053" s="10">
        <v>5255.2451171875</v>
      </c>
      <c r="N1053" s="10">
        <v>4028.5</v>
      </c>
      <c r="O1053" s="10">
        <v>9283.7451171875</v>
      </c>
      <c r="P1053" s="10">
        <v>3328.5</v>
      </c>
      <c r="Q1053" s="10">
        <v>6033</v>
      </c>
      <c r="R1053" s="10">
        <v>9361.5</v>
      </c>
      <c r="S1053" s="10">
        <v>2158.635009765625</v>
      </c>
      <c r="T1053" s="10">
        <v>4632.72509765625</v>
      </c>
      <c r="U1053" s="10">
        <v>6791.3603515625</v>
      </c>
      <c r="V1053" s="10">
        <v>1681.675048828125</v>
      </c>
      <c r="W1053" s="10">
        <v>2901.41015625</v>
      </c>
      <c r="X1053" s="10">
        <v>4583.0849609375</v>
      </c>
      <c r="Y1053" s="10">
        <v>1315.6400146484375</v>
      </c>
      <c r="Z1053" s="10">
        <v>3211.965087890625</v>
      </c>
      <c r="AA1053" s="10">
        <v>4527.60498046875</v>
      </c>
      <c r="AB1053" s="10">
        <v>7523.89501953125</v>
      </c>
      <c r="AC1053" s="10">
        <v>10695.955078125</v>
      </c>
      <c r="AD1053" s="10">
        <v>18219.849609375</v>
      </c>
      <c r="AE1053" s="10">
        <v>7150.28466796875</v>
      </c>
      <c r="AF1053" s="10">
        <v>12451.98046875</v>
      </c>
      <c r="AG1053" s="10">
        <v>19602.265625</v>
      </c>
      <c r="AH1053" s="10">
        <v>8968.1953125</v>
      </c>
      <c r="AI1053" s="10">
        <v>24731.240234375</v>
      </c>
      <c r="AJ1053" s="10">
        <v>33699.4375</v>
      </c>
      <c r="AK1053" s="10">
        <v>3129.195068359375</v>
      </c>
      <c r="AL1053" s="10">
        <v>4514.68017578125</v>
      </c>
      <c r="AM1053" s="10">
        <v>7643.875</v>
      </c>
      <c r="AN1053" s="10">
        <v>1681.675048828125</v>
      </c>
      <c r="AO1053" s="10">
        <v>2901.41015625</v>
      </c>
      <c r="AP1053" s="10">
        <v>4583.0849609375</v>
      </c>
      <c r="AQ1053" s="10">
        <v>1315.6400146484375</v>
      </c>
      <c r="AR1053" s="10">
        <v>3211.965087890625</v>
      </c>
      <c r="AS1053" s="10">
        <v>4527.60498046875</v>
      </c>
      <c r="AT1053" s="10">
        <v>7523.89501953125</v>
      </c>
      <c r="AU1053" s="10">
        <v>10695.955078125</v>
      </c>
      <c r="AV1053" s="10">
        <v>18219.849609375</v>
      </c>
      <c r="AW1053" s="10">
        <v>7150.28466796875</v>
      </c>
      <c r="AX1053" s="10">
        <v>12451.98046875</v>
      </c>
      <c r="AY1053" s="10">
        <v>19602.265625</v>
      </c>
      <c r="AZ1053" s="10">
        <v>8968.1953125</v>
      </c>
      <c r="BA1053" s="10">
        <v>24731.240234375</v>
      </c>
      <c r="BB1053" s="10">
        <v>33699.4375</v>
      </c>
      <c r="BC1053" s="10">
        <v>3129.195068359375</v>
      </c>
      <c r="BD1053" s="10">
        <v>4514.68017578125</v>
      </c>
      <c r="BE1053" s="10">
        <v>7643.875</v>
      </c>
      <c r="BF1053" s="10">
        <v>1550.7999267578125</v>
      </c>
      <c r="BG1053" s="10">
        <v>3039.01513671875</v>
      </c>
      <c r="BH1053" s="10">
        <v>4589.81494140625</v>
      </c>
      <c r="BI1053" s="10">
        <v>1203.9000244140625</v>
      </c>
      <c r="BJ1053" s="10">
        <v>3211.965087890625</v>
      </c>
      <c r="BK1053" s="10">
        <v>4415.865234375</v>
      </c>
      <c r="BL1053" s="10">
        <v>6941.3251953125</v>
      </c>
      <c r="BM1053" s="10">
        <v>11423.990234375</v>
      </c>
      <c r="BN1053" s="10">
        <v>18365.31640625</v>
      </c>
      <c r="BO1053" s="10">
        <v>6517.1552734375</v>
      </c>
      <c r="BP1053" s="10">
        <v>12602.0751953125</v>
      </c>
      <c r="BQ1053" s="10">
        <v>19119.23046875</v>
      </c>
      <c r="BR1053" s="10">
        <v>7596.275390625</v>
      </c>
      <c r="BS1053" s="10">
        <v>25822.474609375</v>
      </c>
      <c r="BT1053" s="10">
        <v>33418.75</v>
      </c>
      <c r="BU1053" s="10">
        <v>2976.4951171875</v>
      </c>
      <c r="BV1053" s="10">
        <v>4984.55517578125</v>
      </c>
      <c r="BW1053" s="10">
        <v>7961.05029296875</v>
      </c>
      <c r="BX1053" s="10">
        <v>1550.7999267578125</v>
      </c>
      <c r="BY1053" s="10">
        <v>3039.01513671875</v>
      </c>
      <c r="BZ1053" s="10">
        <v>4589.81494140625</v>
      </c>
      <c r="CA1053" s="10">
        <v>1203.9000244140625</v>
      </c>
      <c r="CB1053" s="10">
        <v>3211.965087890625</v>
      </c>
      <c r="CC1053" s="10">
        <v>4415.865234375</v>
      </c>
      <c r="CD1053" s="10">
        <v>6941.3251953125</v>
      </c>
      <c r="CE1053" s="10">
        <v>11423.990234375</v>
      </c>
      <c r="CF1053" s="10">
        <v>18365.31640625</v>
      </c>
      <c r="CG1053" s="10">
        <v>6517.1552734375</v>
      </c>
      <c r="CH1053" s="10">
        <v>12602.0751953125</v>
      </c>
      <c r="CI1053" s="10">
        <v>19119.23046875</v>
      </c>
      <c r="CJ1053" s="10">
        <v>7596.275390625</v>
      </c>
      <c r="CK1053" s="10">
        <v>25822.474609375</v>
      </c>
      <c r="CL1053" s="10">
        <v>33418.75</v>
      </c>
      <c r="CM1053" s="10">
        <v>2976.4951171875</v>
      </c>
      <c r="CN1053" s="10">
        <v>4984.55517578125</v>
      </c>
      <c r="CO1053" s="10">
        <v>7961.05029296875</v>
      </c>
      <c r="CP1053" s="10">
        <v>1416.554931640625</v>
      </c>
      <c r="CQ1053" s="10">
        <v>3299.614990234375</v>
      </c>
      <c r="CR1053" s="10">
        <v>4716.169921875</v>
      </c>
      <c r="CS1053" s="10">
        <v>1092.1500244140625</v>
      </c>
      <c r="CT1053" s="10">
        <v>3211.965087890625</v>
      </c>
      <c r="CU1053" s="10">
        <v>4304.115234375</v>
      </c>
      <c r="CV1053" s="10">
        <v>6302.38037109375</v>
      </c>
      <c r="CW1053" s="10">
        <v>11654.9296875</v>
      </c>
      <c r="CX1053" s="10">
        <v>17957.310546875</v>
      </c>
      <c r="CY1053" s="10">
        <v>5881.884765625</v>
      </c>
      <c r="CZ1053" s="10">
        <v>12425.98046875</v>
      </c>
      <c r="DA1053" s="10">
        <v>18307.865234375</v>
      </c>
      <c r="DB1053" s="10">
        <v>6163.68505859375</v>
      </c>
      <c r="DC1053" s="10">
        <v>26884.958984375</v>
      </c>
      <c r="DD1053" s="10">
        <v>33048.64453125</v>
      </c>
      <c r="DE1053" s="10">
        <v>2785.02001953125</v>
      </c>
      <c r="DF1053" s="10">
        <v>5542.76025390625</v>
      </c>
      <c r="DG1053" s="10">
        <v>8327.7802734375</v>
      </c>
    </row>
    <row r="1054" spans="1:111">
      <c r="A1054" t="s">
        <v>42</v>
      </c>
      <c r="B1054" t="s">
        <v>64</v>
      </c>
      <c r="C1054" t="s">
        <v>79</v>
      </c>
      <c r="D1054" s="10">
        <v>4541.8699951171875</v>
      </c>
      <c r="E1054" s="10">
        <v>5419.5</v>
      </c>
      <c r="F1054" s="10">
        <v>9961.3701171875</v>
      </c>
      <c r="G1054" s="10">
        <v>3719.8250122070312</v>
      </c>
      <c r="H1054" s="10">
        <v>6993.239990234375</v>
      </c>
      <c r="I1054" s="10">
        <v>10713.06494140625</v>
      </c>
      <c r="J1054" s="10">
        <v>9506.5</v>
      </c>
      <c r="K1054" s="10">
        <v>12451</v>
      </c>
      <c r="L1054" s="10">
        <v>21957.5</v>
      </c>
      <c r="M1054" s="10">
        <v>8807.7451171875</v>
      </c>
      <c r="N1054" s="10">
        <v>5997</v>
      </c>
      <c r="O1054" s="10">
        <v>14804.7451171875</v>
      </c>
      <c r="P1054" s="10">
        <v>7193</v>
      </c>
      <c r="Q1054" s="10">
        <v>9900</v>
      </c>
      <c r="R1054" s="10">
        <v>17093</v>
      </c>
      <c r="S1054" s="10">
        <v>8374.1800079345703</v>
      </c>
      <c r="T1054" s="10">
        <v>20362.18505859375</v>
      </c>
      <c r="U1054" s="10">
        <v>28736.365234375</v>
      </c>
      <c r="V1054" s="10">
        <v>4487.0349731445312</v>
      </c>
      <c r="W1054" s="10">
        <v>7008.6150512695312</v>
      </c>
      <c r="X1054" s="10">
        <v>11495.650024414062</v>
      </c>
      <c r="Y1054" s="10">
        <v>4766.7099609375</v>
      </c>
      <c r="Z1054" s="10">
        <v>7376.3101806640625</v>
      </c>
      <c r="AA1054" s="10">
        <v>12143.020263671875</v>
      </c>
      <c r="AB1054" s="10">
        <v>11099.419982910156</v>
      </c>
      <c r="AC1054" s="10">
        <v>16096.51025390625</v>
      </c>
      <c r="AD1054" s="10">
        <v>27195.929443359375</v>
      </c>
      <c r="AE1054" s="10">
        <v>10742.539733886719</v>
      </c>
      <c r="AF1054" s="10">
        <v>16345.495483398438</v>
      </c>
      <c r="AG1054" s="10">
        <v>27088.03564453125</v>
      </c>
      <c r="AH1054" s="10">
        <v>14940.63525390625</v>
      </c>
      <c r="AI1054" s="10">
        <v>33414.210327148438</v>
      </c>
      <c r="AJ1054" s="10">
        <v>48354.84814453125</v>
      </c>
      <c r="AK1054" s="10">
        <v>8553.9050583839417</v>
      </c>
      <c r="AL1054" s="10">
        <v>22629.634765625</v>
      </c>
      <c r="AM1054" s="10">
        <v>31183.539794921875</v>
      </c>
      <c r="AN1054" s="10">
        <v>4487.0349731445312</v>
      </c>
      <c r="AO1054" s="10">
        <v>7008.6150512695312</v>
      </c>
      <c r="AP1054" s="10">
        <v>11495.650024414062</v>
      </c>
      <c r="AQ1054" s="10">
        <v>4766.7099609375</v>
      </c>
      <c r="AR1054" s="10">
        <v>7376.3101806640625</v>
      </c>
      <c r="AS1054" s="10">
        <v>12143.020263671875</v>
      </c>
      <c r="AT1054" s="10">
        <v>11099.419982910156</v>
      </c>
      <c r="AU1054" s="10">
        <v>16096.51025390625</v>
      </c>
      <c r="AV1054" s="10">
        <v>27195.929443359375</v>
      </c>
      <c r="AW1054" s="10">
        <v>10742.539733886719</v>
      </c>
      <c r="AX1054" s="10">
        <v>16345.495483398438</v>
      </c>
      <c r="AY1054" s="10">
        <v>27088.03564453125</v>
      </c>
      <c r="AZ1054" s="10">
        <v>14940.63525390625</v>
      </c>
      <c r="BA1054" s="10">
        <v>33414.210327148438</v>
      </c>
      <c r="BB1054" s="10">
        <v>48354.84814453125</v>
      </c>
      <c r="BC1054" s="10">
        <v>8553.9050583839417</v>
      </c>
      <c r="BD1054" s="10">
        <v>22629.634765625</v>
      </c>
      <c r="BE1054" s="10">
        <v>31183.539794921875</v>
      </c>
      <c r="BF1054" s="10">
        <v>4295.2948608398438</v>
      </c>
      <c r="BG1054" s="10">
        <v>7239.1200561523438</v>
      </c>
      <c r="BH1054" s="10">
        <v>11534.41455078125</v>
      </c>
      <c r="BI1054" s="10">
        <v>4549.6100769042969</v>
      </c>
      <c r="BJ1054" s="10">
        <v>8621.2301025390625</v>
      </c>
      <c r="BK1054" s="10">
        <v>13170.84033203125</v>
      </c>
      <c r="BL1054" s="10">
        <v>10394.330261230469</v>
      </c>
      <c r="BM1054" s="10">
        <v>16734.56005859375</v>
      </c>
      <c r="BN1054" s="10">
        <v>27128.891357421875</v>
      </c>
      <c r="BO1054" s="10">
        <v>10052.835266113281</v>
      </c>
      <c r="BP1054" s="10">
        <v>17413.954956054688</v>
      </c>
      <c r="BQ1054" s="10">
        <v>27466.7900390625</v>
      </c>
      <c r="BR1054" s="10">
        <v>13385.655395507812</v>
      </c>
      <c r="BS1054" s="10">
        <v>33774.889770507812</v>
      </c>
      <c r="BT1054" s="10">
        <v>47160.545654296875</v>
      </c>
      <c r="BU1054" s="10">
        <v>8248.1052856445312</v>
      </c>
      <c r="BV1054" s="10">
        <v>21056.35986328125</v>
      </c>
      <c r="BW1054" s="10">
        <v>29304.465148925781</v>
      </c>
      <c r="BX1054" s="10">
        <v>4295.2948608398438</v>
      </c>
      <c r="BY1054" s="10">
        <v>7239.1200561523438</v>
      </c>
      <c r="BZ1054" s="10">
        <v>11534.41455078125</v>
      </c>
      <c r="CA1054" s="10">
        <v>4549.6100769042969</v>
      </c>
      <c r="CB1054" s="10">
        <v>8621.2301025390625</v>
      </c>
      <c r="CC1054" s="10">
        <v>13170.84033203125</v>
      </c>
      <c r="CD1054" s="10">
        <v>10394.330261230469</v>
      </c>
      <c r="CE1054" s="10">
        <v>16734.56005859375</v>
      </c>
      <c r="CF1054" s="10">
        <v>27128.891357421875</v>
      </c>
      <c r="CG1054" s="10">
        <v>10052.835266113281</v>
      </c>
      <c r="CH1054" s="10">
        <v>17413.954956054688</v>
      </c>
      <c r="CI1054" s="10">
        <v>27466.7900390625</v>
      </c>
      <c r="CJ1054" s="10">
        <v>13385.655395507812</v>
      </c>
      <c r="CK1054" s="10">
        <v>33774.889770507812</v>
      </c>
      <c r="CL1054" s="10">
        <v>47160.545654296875</v>
      </c>
      <c r="CM1054" s="10">
        <v>8248.1052856445312</v>
      </c>
      <c r="CN1054" s="10">
        <v>21056.35986328125</v>
      </c>
      <c r="CO1054" s="10">
        <v>29304.465148925781</v>
      </c>
      <c r="CP1054" s="10">
        <v>4098.5748748779297</v>
      </c>
      <c r="CQ1054" s="10">
        <v>7509.43994140625</v>
      </c>
      <c r="CR1054" s="10">
        <v>11608.014770507812</v>
      </c>
      <c r="CS1054" s="10">
        <v>4379.3101501464844</v>
      </c>
      <c r="CT1054" s="10">
        <v>10374.440185546875</v>
      </c>
      <c r="CU1054" s="10">
        <v>14753.75048828125</v>
      </c>
      <c r="CV1054" s="10">
        <v>9652.5103759765625</v>
      </c>
      <c r="CW1054" s="10">
        <v>17000.174560546875</v>
      </c>
      <c r="CX1054" s="10">
        <v>26652.685546875</v>
      </c>
      <c r="CY1054" s="10">
        <v>9317.08984375</v>
      </c>
      <c r="CZ1054" s="10">
        <v>17904.500244140625</v>
      </c>
      <c r="DA1054" s="10">
        <v>27221.590087890625</v>
      </c>
      <c r="DB1054" s="10">
        <v>11755.224792480469</v>
      </c>
      <c r="DC1054" s="10">
        <v>34425.18408203125</v>
      </c>
      <c r="DD1054" s="10">
        <v>46180.408935546875</v>
      </c>
      <c r="DE1054" s="10">
        <v>7870.9148254394531</v>
      </c>
      <c r="DF1054" s="10">
        <v>19858.235656738281</v>
      </c>
      <c r="DG1054" s="10">
        <v>27729.150512695312</v>
      </c>
    </row>
    <row r="1055" spans="1:111">
      <c r="A1055" t="s">
        <v>42</v>
      </c>
      <c r="B1055" t="s">
        <v>65</v>
      </c>
      <c r="C1055" t="s">
        <v>85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12.5</v>
      </c>
      <c r="T1055" s="10">
        <v>230.5</v>
      </c>
      <c r="U1055" s="10">
        <v>243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  <c r="AC1055" s="10">
        <v>0</v>
      </c>
      <c r="AD1055" s="10">
        <v>0</v>
      </c>
      <c r="AE1055" s="10">
        <v>0</v>
      </c>
      <c r="AF1055" s="10">
        <v>0</v>
      </c>
      <c r="AG1055" s="10">
        <v>0</v>
      </c>
      <c r="AH1055" s="10">
        <v>0</v>
      </c>
      <c r="AI1055" s="10">
        <v>0</v>
      </c>
      <c r="AJ1055" s="10">
        <v>0</v>
      </c>
      <c r="AK1055" s="10">
        <v>6.6999998092651367</v>
      </c>
      <c r="AL1055" s="10">
        <v>230.5</v>
      </c>
      <c r="AM1055" s="10">
        <v>237.19999694824219</v>
      </c>
      <c r="AN1055" s="10">
        <v>0</v>
      </c>
      <c r="AO1055" s="10">
        <v>0</v>
      </c>
      <c r="AP1055" s="10">
        <v>0</v>
      </c>
      <c r="AQ1055" s="10">
        <v>0</v>
      </c>
      <c r="AR1055" s="10">
        <v>0</v>
      </c>
      <c r="AS1055" s="10">
        <v>0</v>
      </c>
      <c r="AT1055" s="10">
        <v>0</v>
      </c>
      <c r="AU1055" s="10">
        <v>0</v>
      </c>
      <c r="AV1055" s="10">
        <v>0</v>
      </c>
      <c r="AW1055" s="10">
        <v>0</v>
      </c>
      <c r="AX1055" s="10">
        <v>0</v>
      </c>
      <c r="AY1055" s="10">
        <v>0</v>
      </c>
      <c r="AZ1055" s="10">
        <v>0</v>
      </c>
      <c r="BA1055" s="10">
        <v>0</v>
      </c>
      <c r="BB1055" s="10">
        <v>0</v>
      </c>
      <c r="BC1055" s="10">
        <v>6.6999998092651367</v>
      </c>
      <c r="BD1055" s="10">
        <v>230.5</v>
      </c>
      <c r="BE1055" s="10">
        <v>237.19999694824219</v>
      </c>
      <c r="BF1055" s="10">
        <v>0</v>
      </c>
      <c r="BG1055" s="10">
        <v>0</v>
      </c>
      <c r="BH1055" s="10">
        <v>0</v>
      </c>
      <c r="BI1055" s="10">
        <v>0</v>
      </c>
      <c r="BJ1055" s="10">
        <v>0</v>
      </c>
      <c r="BK1055" s="10">
        <v>0</v>
      </c>
      <c r="BL1055" s="10">
        <v>0</v>
      </c>
      <c r="BM1055" s="10">
        <v>0</v>
      </c>
      <c r="BN1055" s="10">
        <v>0</v>
      </c>
      <c r="BO1055" s="10">
        <v>0</v>
      </c>
      <c r="BP1055" s="10">
        <v>0</v>
      </c>
      <c r="BQ1055" s="10">
        <v>0</v>
      </c>
      <c r="BR1055" s="10">
        <v>0</v>
      </c>
      <c r="BS1055" s="10">
        <v>0</v>
      </c>
      <c r="BT1055" s="10">
        <v>0</v>
      </c>
      <c r="BU1055" s="10">
        <v>0</v>
      </c>
      <c r="BV1055" s="10">
        <v>0</v>
      </c>
      <c r="BW1055" s="10">
        <v>0</v>
      </c>
      <c r="BX1055" s="10">
        <v>0</v>
      </c>
      <c r="BY1055" s="10">
        <v>0</v>
      </c>
      <c r="BZ1055" s="10">
        <v>0</v>
      </c>
      <c r="CA1055" s="10">
        <v>0</v>
      </c>
      <c r="CB1055" s="10">
        <v>0</v>
      </c>
      <c r="CC1055" s="10">
        <v>0</v>
      </c>
      <c r="CD1055" s="10">
        <v>0</v>
      </c>
      <c r="CE1055" s="10">
        <v>0</v>
      </c>
      <c r="CF1055" s="10">
        <v>0</v>
      </c>
      <c r="CG1055" s="10">
        <v>0</v>
      </c>
      <c r="CH1055" s="10">
        <v>0</v>
      </c>
      <c r="CI1055" s="10">
        <v>0</v>
      </c>
      <c r="CJ1055" s="10">
        <v>0</v>
      </c>
      <c r="CK1055" s="10">
        <v>0</v>
      </c>
      <c r="CL1055" s="10">
        <v>0</v>
      </c>
      <c r="CM1055" s="10">
        <v>0</v>
      </c>
      <c r="CN1055" s="10">
        <v>0</v>
      </c>
      <c r="CO1055" s="10">
        <v>0</v>
      </c>
      <c r="CP1055" s="10">
        <v>0</v>
      </c>
      <c r="CQ1055" s="10">
        <v>0</v>
      </c>
      <c r="CR1055" s="10">
        <v>0</v>
      </c>
      <c r="CS1055" s="10">
        <v>0</v>
      </c>
      <c r="CT1055" s="10">
        <v>0</v>
      </c>
      <c r="CU1055" s="10">
        <v>0</v>
      </c>
      <c r="CV1055" s="10">
        <v>0</v>
      </c>
      <c r="CW1055" s="10">
        <v>0</v>
      </c>
      <c r="CX1055" s="10">
        <v>0</v>
      </c>
      <c r="CY1055" s="10">
        <v>0</v>
      </c>
      <c r="CZ1055" s="10">
        <v>0</v>
      </c>
      <c r="DA1055" s="10">
        <v>0</v>
      </c>
      <c r="DB1055" s="10">
        <v>0</v>
      </c>
      <c r="DC1055" s="10">
        <v>0</v>
      </c>
      <c r="DD1055" s="10">
        <v>0</v>
      </c>
      <c r="DE1055" s="10">
        <v>0</v>
      </c>
      <c r="DF1055" s="10">
        <v>0</v>
      </c>
      <c r="DG1055" s="10">
        <v>0</v>
      </c>
    </row>
    <row r="1056" spans="1:111">
      <c r="A1056" t="s">
        <v>42</v>
      </c>
      <c r="B1056" t="s">
        <v>65</v>
      </c>
      <c r="C1056" t="s">
        <v>87</v>
      </c>
      <c r="D1056" s="10">
        <v>18.5</v>
      </c>
      <c r="E1056" s="10">
        <v>150</v>
      </c>
      <c r="F1056" s="10">
        <v>168.5</v>
      </c>
      <c r="G1056" s="10">
        <v>0</v>
      </c>
      <c r="H1056" s="10">
        <v>0</v>
      </c>
      <c r="I1056" s="10">
        <v>0</v>
      </c>
      <c r="J1056" s="10">
        <v>79.5</v>
      </c>
      <c r="K1056" s="10">
        <v>252.5</v>
      </c>
      <c r="L1056" s="10">
        <v>332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1774</v>
      </c>
      <c r="T1056" s="10">
        <v>2472</v>
      </c>
      <c r="U1056" s="10">
        <v>4246</v>
      </c>
      <c r="V1056" s="10">
        <v>15.75</v>
      </c>
      <c r="W1056" s="10">
        <v>150</v>
      </c>
      <c r="X1056" s="10">
        <v>165.75</v>
      </c>
      <c r="Y1056" s="10">
        <v>0</v>
      </c>
      <c r="Z1056" s="10">
        <v>0</v>
      </c>
      <c r="AA1056" s="10">
        <v>0</v>
      </c>
      <c r="AB1056" s="10">
        <v>70.44000244140625</v>
      </c>
      <c r="AC1056" s="10">
        <v>196.34500122070312</v>
      </c>
      <c r="AD1056" s="10">
        <v>266.78500366210938</v>
      </c>
      <c r="AE1056" s="10">
        <v>0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s="10">
        <v>1662.77001953125</v>
      </c>
      <c r="AL1056" s="10">
        <v>0</v>
      </c>
      <c r="AM1056" s="10">
        <v>1662.77001953125</v>
      </c>
      <c r="AN1056" s="10">
        <v>15.75</v>
      </c>
      <c r="AO1056" s="10">
        <v>150</v>
      </c>
      <c r="AP1056" s="10">
        <v>165.75</v>
      </c>
      <c r="AQ1056" s="10">
        <v>0</v>
      </c>
      <c r="AR1056" s="10">
        <v>0</v>
      </c>
      <c r="AS1056" s="10">
        <v>0</v>
      </c>
      <c r="AT1056" s="10">
        <v>70.44000244140625</v>
      </c>
      <c r="AU1056" s="10">
        <v>196.34500122070312</v>
      </c>
      <c r="AV1056" s="10">
        <v>266.78500366210938</v>
      </c>
      <c r="AW1056" s="10">
        <v>0</v>
      </c>
      <c r="AX1056" s="10">
        <v>0</v>
      </c>
      <c r="AY1056" s="10">
        <v>0</v>
      </c>
      <c r="AZ1056" s="10">
        <v>0</v>
      </c>
      <c r="BA1056" s="10">
        <v>0</v>
      </c>
      <c r="BB1056" s="10">
        <v>0</v>
      </c>
      <c r="BC1056" s="10">
        <v>1662.77001953125</v>
      </c>
      <c r="BD1056" s="10">
        <v>0</v>
      </c>
      <c r="BE1056" s="10">
        <v>1662.77001953125</v>
      </c>
      <c r="BF1056" s="10">
        <v>12.75</v>
      </c>
      <c r="BG1056" s="10">
        <v>150</v>
      </c>
      <c r="BH1056" s="10">
        <v>162.75</v>
      </c>
      <c r="BI1056" s="10">
        <v>0</v>
      </c>
      <c r="BJ1056" s="10">
        <v>0</v>
      </c>
      <c r="BK1056" s="10">
        <v>0</v>
      </c>
      <c r="BL1056" s="10">
        <v>63.949996948242188</v>
      </c>
      <c r="BM1056" s="10">
        <v>196.34500122070312</v>
      </c>
      <c r="BN1056" s="10">
        <v>260.29498291015625</v>
      </c>
      <c r="BO1056" s="10">
        <v>0</v>
      </c>
      <c r="BP1056" s="10">
        <v>0</v>
      </c>
      <c r="BQ1056" s="10">
        <v>0</v>
      </c>
      <c r="BR1056" s="10">
        <v>0</v>
      </c>
      <c r="BS1056" s="10">
        <v>0</v>
      </c>
      <c r="BT1056" s="10">
        <v>0</v>
      </c>
      <c r="BU1056" s="10">
        <v>1662.77001953125</v>
      </c>
      <c r="BV1056" s="10">
        <v>0</v>
      </c>
      <c r="BW1056" s="10">
        <v>1662.77001953125</v>
      </c>
      <c r="BX1056" s="10">
        <v>12.75</v>
      </c>
      <c r="BY1056" s="10">
        <v>150</v>
      </c>
      <c r="BZ1056" s="10">
        <v>162.75</v>
      </c>
      <c r="CA1056" s="10">
        <v>0</v>
      </c>
      <c r="CB1056" s="10">
        <v>0</v>
      </c>
      <c r="CC1056" s="10">
        <v>0</v>
      </c>
      <c r="CD1056" s="10">
        <v>63.949996948242188</v>
      </c>
      <c r="CE1056" s="10">
        <v>196.34500122070312</v>
      </c>
      <c r="CF1056" s="10">
        <v>260.29498291015625</v>
      </c>
      <c r="CG1056" s="10">
        <v>0</v>
      </c>
      <c r="CH1056" s="10">
        <v>0</v>
      </c>
      <c r="CI1056" s="10">
        <v>0</v>
      </c>
      <c r="CJ1056" s="10">
        <v>0</v>
      </c>
      <c r="CK1056" s="10">
        <v>0</v>
      </c>
      <c r="CL1056" s="10">
        <v>0</v>
      </c>
      <c r="CM1056" s="10">
        <v>1662.77001953125</v>
      </c>
      <c r="CN1056" s="10">
        <v>0</v>
      </c>
      <c r="CO1056" s="10">
        <v>1662.77001953125</v>
      </c>
      <c r="CP1056" s="10">
        <v>9.75</v>
      </c>
      <c r="CQ1056" s="10">
        <v>150</v>
      </c>
      <c r="CR1056" s="10">
        <v>159.75</v>
      </c>
      <c r="CS1056" s="10">
        <v>0</v>
      </c>
      <c r="CT1056" s="10">
        <v>0</v>
      </c>
      <c r="CU1056" s="10">
        <v>0</v>
      </c>
      <c r="CV1056" s="10">
        <v>57.384998321533203</v>
      </c>
      <c r="CW1056" s="10">
        <v>196.34500122070312</v>
      </c>
      <c r="CX1056" s="10">
        <v>253.72999572753906</v>
      </c>
      <c r="CY1056" s="10">
        <v>0</v>
      </c>
      <c r="CZ1056" s="10">
        <v>0</v>
      </c>
      <c r="DA1056" s="10">
        <v>0</v>
      </c>
      <c r="DB1056" s="10">
        <v>0</v>
      </c>
      <c r="DC1056" s="10">
        <v>0</v>
      </c>
      <c r="DD1056" s="10">
        <v>0</v>
      </c>
      <c r="DE1056" s="10">
        <v>1662.77001953125</v>
      </c>
      <c r="DF1056" s="10">
        <v>0</v>
      </c>
      <c r="DG1056" s="10">
        <v>1662.77001953125</v>
      </c>
    </row>
    <row r="1057" spans="1:111">
      <c r="A1057" t="s">
        <v>42</v>
      </c>
      <c r="B1057" t="s">
        <v>65</v>
      </c>
      <c r="C1057" t="s">
        <v>94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3.5450000762939453</v>
      </c>
      <c r="T1057" s="10">
        <v>21.264999389648438</v>
      </c>
      <c r="U1057" s="10">
        <v>24.809999465942383</v>
      </c>
      <c r="V1057" s="10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0</v>
      </c>
      <c r="AC1057" s="10">
        <v>0</v>
      </c>
      <c r="AD1057" s="10">
        <v>0</v>
      </c>
      <c r="AE1057" s="10">
        <v>0</v>
      </c>
      <c r="AF1057" s="10">
        <v>0</v>
      </c>
      <c r="AG1057" s="10">
        <v>0</v>
      </c>
      <c r="AH1057" s="10">
        <v>0</v>
      </c>
      <c r="AI1057" s="10">
        <v>0</v>
      </c>
      <c r="AJ1057" s="10">
        <v>0</v>
      </c>
      <c r="AK1057" s="10">
        <v>2.4000000953674316</v>
      </c>
      <c r="AL1057" s="10">
        <v>164.19500732421875</v>
      </c>
      <c r="AM1057" s="10">
        <v>166.59500122070312</v>
      </c>
      <c r="AN1057" s="10">
        <v>0</v>
      </c>
      <c r="AO1057" s="10">
        <v>0</v>
      </c>
      <c r="AP1057" s="10">
        <v>0</v>
      </c>
      <c r="AQ1057" s="10">
        <v>0</v>
      </c>
      <c r="AR1057" s="10">
        <v>0</v>
      </c>
      <c r="AS1057" s="10">
        <v>0</v>
      </c>
      <c r="AT1057" s="10">
        <v>0</v>
      </c>
      <c r="AU1057" s="10">
        <v>0</v>
      </c>
      <c r="AV1057" s="10">
        <v>0</v>
      </c>
      <c r="AW1057" s="10">
        <v>0</v>
      </c>
      <c r="AX1057" s="10">
        <v>0</v>
      </c>
      <c r="AY1057" s="10">
        <v>0</v>
      </c>
      <c r="AZ1057" s="10">
        <v>0</v>
      </c>
      <c r="BA1057" s="10">
        <v>0</v>
      </c>
      <c r="BB1057" s="10">
        <v>0</v>
      </c>
      <c r="BC1057" s="10">
        <v>2.4000000953674316</v>
      </c>
      <c r="BD1057" s="10">
        <v>164.19500732421875</v>
      </c>
      <c r="BE1057" s="10">
        <v>166.59500122070312</v>
      </c>
      <c r="BF1057" s="10">
        <v>0</v>
      </c>
      <c r="BG1057" s="10">
        <v>0</v>
      </c>
      <c r="BH1057" s="10">
        <v>0</v>
      </c>
      <c r="BI1057" s="10">
        <v>0</v>
      </c>
      <c r="BJ1057" s="10">
        <v>0</v>
      </c>
      <c r="BK1057" s="10">
        <v>0</v>
      </c>
      <c r="BL1057" s="10">
        <v>0</v>
      </c>
      <c r="BM1057" s="10">
        <v>0</v>
      </c>
      <c r="BN1057" s="10">
        <v>0</v>
      </c>
      <c r="BO1057" s="10">
        <v>0</v>
      </c>
      <c r="BP1057" s="10">
        <v>0</v>
      </c>
      <c r="BQ1057" s="10">
        <v>0</v>
      </c>
      <c r="BR1057" s="10">
        <v>0</v>
      </c>
      <c r="BS1057" s="10">
        <v>0</v>
      </c>
      <c r="BT1057" s="10">
        <v>0</v>
      </c>
      <c r="BU1057" s="10">
        <v>0</v>
      </c>
      <c r="BV1057" s="10">
        <v>0</v>
      </c>
      <c r="BW1057" s="10">
        <v>0</v>
      </c>
      <c r="BX1057" s="10">
        <v>0</v>
      </c>
      <c r="BY1057" s="10">
        <v>0</v>
      </c>
      <c r="BZ1057" s="10">
        <v>0</v>
      </c>
      <c r="CA1057" s="10">
        <v>0</v>
      </c>
      <c r="CB1057" s="10">
        <v>0</v>
      </c>
      <c r="CC1057" s="10">
        <v>0</v>
      </c>
      <c r="CD1057" s="10">
        <v>0</v>
      </c>
      <c r="CE1057" s="10">
        <v>0</v>
      </c>
      <c r="CF1057" s="10">
        <v>0</v>
      </c>
      <c r="CG1057" s="10">
        <v>0</v>
      </c>
      <c r="CH1057" s="10">
        <v>0</v>
      </c>
      <c r="CI1057" s="10">
        <v>0</v>
      </c>
      <c r="CJ1057" s="10">
        <v>0</v>
      </c>
      <c r="CK1057" s="10">
        <v>0</v>
      </c>
      <c r="CL1057" s="10">
        <v>0</v>
      </c>
      <c r="CM1057" s="10">
        <v>0</v>
      </c>
      <c r="CN1057" s="10">
        <v>0</v>
      </c>
      <c r="CO1057" s="10">
        <v>0</v>
      </c>
      <c r="CP1057" s="10">
        <v>0</v>
      </c>
      <c r="CQ1057" s="10">
        <v>0</v>
      </c>
      <c r="CR1057" s="10">
        <v>0</v>
      </c>
      <c r="CS1057" s="10">
        <v>0</v>
      </c>
      <c r="CT1057" s="10">
        <v>0</v>
      </c>
      <c r="CU1057" s="10">
        <v>0</v>
      </c>
      <c r="CV1057" s="10">
        <v>0</v>
      </c>
      <c r="CW1057" s="10">
        <v>0</v>
      </c>
      <c r="CX1057" s="10">
        <v>0</v>
      </c>
      <c r="CY1057" s="10">
        <v>0</v>
      </c>
      <c r="CZ1057" s="10">
        <v>0</v>
      </c>
      <c r="DA1057" s="10">
        <v>0</v>
      </c>
      <c r="DB1057" s="10">
        <v>0</v>
      </c>
      <c r="DC1057" s="10">
        <v>0</v>
      </c>
      <c r="DD1057" s="10">
        <v>0</v>
      </c>
      <c r="DE1057" s="10">
        <v>0</v>
      </c>
      <c r="DF1057" s="10">
        <v>0</v>
      </c>
      <c r="DG1057" s="10">
        <v>0</v>
      </c>
    </row>
    <row r="1058" spans="1:111">
      <c r="A1058" t="s">
        <v>42</v>
      </c>
      <c r="B1058" t="s">
        <v>65</v>
      </c>
      <c r="C1058" t="s">
        <v>95</v>
      </c>
      <c r="D1058" s="10">
        <v>0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24.805000305175781</v>
      </c>
      <c r="N1058" s="10">
        <v>0</v>
      </c>
      <c r="O1058" s="10">
        <v>24.805000305175781</v>
      </c>
      <c r="P1058" s="10">
        <v>0</v>
      </c>
      <c r="Q1058" s="10">
        <v>0</v>
      </c>
      <c r="R1058" s="10">
        <v>0</v>
      </c>
      <c r="S1058" s="10">
        <v>101.58499908447266</v>
      </c>
      <c r="T1058" s="10">
        <v>336.66000366210938</v>
      </c>
      <c r="U1058" s="10">
        <v>438.2449951171875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  <c r="AA1058" s="10">
        <v>0</v>
      </c>
      <c r="AB1058" s="10">
        <v>0</v>
      </c>
      <c r="AC1058" s="10">
        <v>0</v>
      </c>
      <c r="AD1058" s="10">
        <v>0</v>
      </c>
      <c r="AE1058" s="10">
        <v>24.215000152587891</v>
      </c>
      <c r="AF1058" s="10">
        <v>0</v>
      </c>
      <c r="AG1058" s="10">
        <v>24.215000152587891</v>
      </c>
      <c r="AH1058" s="10">
        <v>0</v>
      </c>
      <c r="AI1058" s="10">
        <v>0</v>
      </c>
      <c r="AJ1058" s="10">
        <v>0</v>
      </c>
      <c r="AK1058" s="10">
        <v>106.82500457763672</v>
      </c>
      <c r="AL1058" s="10">
        <v>338.95001220703125</v>
      </c>
      <c r="AM1058" s="10">
        <v>445.7750244140625</v>
      </c>
      <c r="AN1058" s="10">
        <v>0</v>
      </c>
      <c r="AO1058" s="10">
        <v>0</v>
      </c>
      <c r="AP1058" s="10">
        <v>0</v>
      </c>
      <c r="AQ1058" s="10">
        <v>0</v>
      </c>
      <c r="AR1058" s="10">
        <v>0</v>
      </c>
      <c r="AS1058" s="10">
        <v>0</v>
      </c>
      <c r="AT1058" s="10">
        <v>0</v>
      </c>
      <c r="AU1058" s="10">
        <v>0</v>
      </c>
      <c r="AV1058" s="10">
        <v>0</v>
      </c>
      <c r="AW1058" s="10">
        <v>24.215000152587891</v>
      </c>
      <c r="AX1058" s="10">
        <v>0</v>
      </c>
      <c r="AY1058" s="10">
        <v>24.215000152587891</v>
      </c>
      <c r="AZ1058" s="10">
        <v>0</v>
      </c>
      <c r="BA1058" s="10">
        <v>0</v>
      </c>
      <c r="BB1058" s="10">
        <v>0</v>
      </c>
      <c r="BC1058" s="10">
        <v>106.82500457763672</v>
      </c>
      <c r="BD1058" s="10">
        <v>338.95001220703125</v>
      </c>
      <c r="BE1058" s="10">
        <v>445.7750244140625</v>
      </c>
      <c r="BF1058" s="10">
        <v>0</v>
      </c>
      <c r="BG1058" s="10">
        <v>0</v>
      </c>
      <c r="BH1058" s="10">
        <v>0</v>
      </c>
      <c r="BI1058" s="10">
        <v>0</v>
      </c>
      <c r="BJ1058" s="10">
        <v>0</v>
      </c>
      <c r="BK1058" s="10">
        <v>0</v>
      </c>
      <c r="BL1058" s="10">
        <v>0</v>
      </c>
      <c r="BM1058" s="10">
        <v>0</v>
      </c>
      <c r="BN1058" s="10">
        <v>0</v>
      </c>
      <c r="BO1058" s="10">
        <v>23.405000686645508</v>
      </c>
      <c r="BP1058" s="10">
        <v>0</v>
      </c>
      <c r="BQ1058" s="10">
        <v>23.405000686645508</v>
      </c>
      <c r="BR1058" s="10">
        <v>0</v>
      </c>
      <c r="BS1058" s="10">
        <v>0</v>
      </c>
      <c r="BT1058" s="10">
        <v>0</v>
      </c>
      <c r="BU1058" s="10">
        <v>105.16999816894531</v>
      </c>
      <c r="BV1058" s="10">
        <v>338.95001220703125</v>
      </c>
      <c r="BW1058" s="10">
        <v>444.1199951171875</v>
      </c>
      <c r="BX1058" s="10">
        <v>0</v>
      </c>
      <c r="BY1058" s="10">
        <v>0</v>
      </c>
      <c r="BZ1058" s="10">
        <v>0</v>
      </c>
      <c r="CA1058" s="10">
        <v>0</v>
      </c>
      <c r="CB1058" s="10">
        <v>0</v>
      </c>
      <c r="CC1058" s="10">
        <v>0</v>
      </c>
      <c r="CD1058" s="10">
        <v>0</v>
      </c>
      <c r="CE1058" s="10">
        <v>0</v>
      </c>
      <c r="CF1058" s="10">
        <v>0</v>
      </c>
      <c r="CG1058" s="10">
        <v>23.405000686645508</v>
      </c>
      <c r="CH1058" s="10">
        <v>0</v>
      </c>
      <c r="CI1058" s="10">
        <v>23.405000686645508</v>
      </c>
      <c r="CJ1058" s="10">
        <v>0</v>
      </c>
      <c r="CK1058" s="10">
        <v>0</v>
      </c>
      <c r="CL1058" s="10">
        <v>0</v>
      </c>
      <c r="CM1058" s="10">
        <v>105.16999816894531</v>
      </c>
      <c r="CN1058" s="10">
        <v>338.95001220703125</v>
      </c>
      <c r="CO1058" s="10">
        <v>444.1199951171875</v>
      </c>
      <c r="CP1058" s="10">
        <v>0</v>
      </c>
      <c r="CQ1058" s="10">
        <v>0</v>
      </c>
      <c r="CR1058" s="10">
        <v>0</v>
      </c>
      <c r="CS1058" s="10">
        <v>0</v>
      </c>
      <c r="CT1058" s="10">
        <v>0</v>
      </c>
      <c r="CU1058" s="10">
        <v>0</v>
      </c>
      <c r="CV1058" s="10">
        <v>0</v>
      </c>
      <c r="CW1058" s="10">
        <v>0</v>
      </c>
      <c r="CX1058" s="10">
        <v>0</v>
      </c>
      <c r="CY1058" s="10">
        <v>22.520000457763672</v>
      </c>
      <c r="CZ1058" s="10">
        <v>0</v>
      </c>
      <c r="DA1058" s="10">
        <v>22.520000457763672</v>
      </c>
      <c r="DB1058" s="10">
        <v>0</v>
      </c>
      <c r="DC1058" s="10">
        <v>0</v>
      </c>
      <c r="DD1058" s="10">
        <v>0</v>
      </c>
      <c r="DE1058" s="10">
        <v>103.52000427246094</v>
      </c>
      <c r="DF1058" s="10">
        <v>431.885009765625</v>
      </c>
      <c r="DG1058" s="10">
        <v>535.405029296875</v>
      </c>
    </row>
    <row r="1059" spans="1:111">
      <c r="A1059" t="s">
        <v>42</v>
      </c>
      <c r="B1059" t="s">
        <v>65</v>
      </c>
      <c r="C1059" t="s">
        <v>123</v>
      </c>
      <c r="D1059" s="10">
        <v>0</v>
      </c>
      <c r="E1059" s="10">
        <v>0</v>
      </c>
      <c r="F1059" s="10">
        <v>0</v>
      </c>
      <c r="G1059" s="10">
        <v>0</v>
      </c>
      <c r="H1059" s="10">
        <v>76</v>
      </c>
      <c r="I1059" s="10">
        <v>76</v>
      </c>
      <c r="J1059" s="10">
        <v>0</v>
      </c>
      <c r="K1059" s="10">
        <v>0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10">
        <v>0</v>
      </c>
      <c r="X1059" s="10">
        <v>0</v>
      </c>
      <c r="Y1059" s="10">
        <v>0</v>
      </c>
      <c r="Z1059" s="10">
        <v>115</v>
      </c>
      <c r="AA1059" s="10">
        <v>115</v>
      </c>
      <c r="AB1059" s="10">
        <v>0</v>
      </c>
      <c r="AC1059" s="10">
        <v>0</v>
      </c>
      <c r="AD1059" s="10">
        <v>0</v>
      </c>
      <c r="AE1059" s="10">
        <v>0</v>
      </c>
      <c r="AF1059" s="10">
        <v>0</v>
      </c>
      <c r="AG1059" s="10">
        <v>0</v>
      </c>
      <c r="AH1059" s="10">
        <v>0</v>
      </c>
      <c r="AI1059" s="10">
        <v>0</v>
      </c>
      <c r="AJ1059" s="10">
        <v>0</v>
      </c>
      <c r="AK1059" s="10">
        <v>0</v>
      </c>
      <c r="AL1059" s="10">
        <v>0</v>
      </c>
      <c r="AM1059" s="10">
        <v>0</v>
      </c>
      <c r="AN1059" s="10">
        <v>0</v>
      </c>
      <c r="AO1059" s="10">
        <v>0</v>
      </c>
      <c r="AP1059" s="10">
        <v>0</v>
      </c>
      <c r="AQ1059" s="10">
        <v>0</v>
      </c>
      <c r="AR1059" s="10">
        <v>115</v>
      </c>
      <c r="AS1059" s="10">
        <v>115</v>
      </c>
      <c r="AT1059" s="10">
        <v>0</v>
      </c>
      <c r="AU1059" s="10">
        <v>0</v>
      </c>
      <c r="AV1059" s="10">
        <v>0</v>
      </c>
      <c r="AW1059" s="10">
        <v>0</v>
      </c>
      <c r="AX1059" s="10">
        <v>0</v>
      </c>
      <c r="AY1059" s="10">
        <v>0</v>
      </c>
      <c r="AZ1059" s="10">
        <v>0</v>
      </c>
      <c r="BA1059" s="10">
        <v>0</v>
      </c>
      <c r="BB1059" s="10">
        <v>0</v>
      </c>
      <c r="BC1059" s="10">
        <v>0</v>
      </c>
      <c r="BD1059" s="10">
        <v>0</v>
      </c>
      <c r="BE1059" s="10">
        <v>0</v>
      </c>
      <c r="BF1059" s="10">
        <v>0</v>
      </c>
      <c r="BG1059" s="10">
        <v>0</v>
      </c>
      <c r="BH1059" s="10">
        <v>0</v>
      </c>
      <c r="BI1059" s="10">
        <v>0</v>
      </c>
      <c r="BJ1059" s="10">
        <v>0</v>
      </c>
      <c r="BK1059" s="10">
        <v>0</v>
      </c>
      <c r="BL1059" s="10">
        <v>0</v>
      </c>
      <c r="BM1059" s="10">
        <v>0</v>
      </c>
      <c r="BN1059" s="10">
        <v>0</v>
      </c>
      <c r="BO1059" s="10">
        <v>0</v>
      </c>
      <c r="BP1059" s="10">
        <v>0</v>
      </c>
      <c r="BQ1059" s="10">
        <v>0</v>
      </c>
      <c r="BR1059" s="10">
        <v>0</v>
      </c>
      <c r="BS1059" s="10">
        <v>0</v>
      </c>
      <c r="BT1059" s="10">
        <v>0</v>
      </c>
      <c r="BU1059" s="10">
        <v>0</v>
      </c>
      <c r="BV1059" s="10">
        <v>0</v>
      </c>
      <c r="BW1059" s="10">
        <v>0</v>
      </c>
      <c r="BX1059" s="10">
        <v>0</v>
      </c>
      <c r="BY1059" s="10">
        <v>0</v>
      </c>
      <c r="BZ1059" s="10">
        <v>0</v>
      </c>
      <c r="CA1059" s="10">
        <v>0</v>
      </c>
      <c r="CB1059" s="10">
        <v>0</v>
      </c>
      <c r="CC1059" s="10">
        <v>0</v>
      </c>
      <c r="CD1059" s="10">
        <v>0</v>
      </c>
      <c r="CE1059" s="10">
        <v>0</v>
      </c>
      <c r="CF1059" s="10">
        <v>0</v>
      </c>
      <c r="CG1059" s="10">
        <v>0</v>
      </c>
      <c r="CH1059" s="10">
        <v>0</v>
      </c>
      <c r="CI1059" s="10">
        <v>0</v>
      </c>
      <c r="CJ1059" s="10">
        <v>0</v>
      </c>
      <c r="CK1059" s="10">
        <v>0</v>
      </c>
      <c r="CL1059" s="10">
        <v>0</v>
      </c>
      <c r="CM1059" s="10">
        <v>0</v>
      </c>
      <c r="CN1059" s="10">
        <v>0</v>
      </c>
      <c r="CO1059" s="10">
        <v>0</v>
      </c>
      <c r="CP1059" s="10">
        <v>0</v>
      </c>
      <c r="CQ1059" s="10">
        <v>0</v>
      </c>
      <c r="CR1059" s="10">
        <v>0</v>
      </c>
      <c r="CS1059" s="10">
        <v>0</v>
      </c>
      <c r="CT1059" s="10">
        <v>0</v>
      </c>
      <c r="CU1059" s="10">
        <v>0</v>
      </c>
      <c r="CV1059" s="10">
        <v>0</v>
      </c>
      <c r="CW1059" s="10">
        <v>0</v>
      </c>
      <c r="CX1059" s="10">
        <v>0</v>
      </c>
      <c r="CY1059" s="10">
        <v>0</v>
      </c>
      <c r="CZ1059" s="10">
        <v>0</v>
      </c>
      <c r="DA1059" s="10">
        <v>0</v>
      </c>
      <c r="DB1059" s="10">
        <v>0</v>
      </c>
      <c r="DC1059" s="10">
        <v>0</v>
      </c>
      <c r="DD1059" s="10">
        <v>0</v>
      </c>
      <c r="DE1059" s="10">
        <v>0</v>
      </c>
      <c r="DF1059" s="10">
        <v>0</v>
      </c>
      <c r="DG1059" s="10">
        <v>0</v>
      </c>
    </row>
    <row r="1060" spans="1:111">
      <c r="A1060" t="s">
        <v>42</v>
      </c>
      <c r="B1060" t="s">
        <v>65</v>
      </c>
      <c r="C1060" t="s">
        <v>88</v>
      </c>
      <c r="D1060" s="10">
        <v>0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0">
        <v>0</v>
      </c>
      <c r="K1060" s="10">
        <v>0</v>
      </c>
      <c r="L1060" s="10">
        <v>0</v>
      </c>
      <c r="M1060" s="10">
        <v>0</v>
      </c>
      <c r="N1060" s="10">
        <v>0</v>
      </c>
      <c r="O1060" s="10">
        <v>0</v>
      </c>
      <c r="P1060" s="10">
        <v>0</v>
      </c>
      <c r="Q1060" s="10">
        <v>0</v>
      </c>
      <c r="R1060" s="10">
        <v>0</v>
      </c>
      <c r="S1060" s="10">
        <v>71.5</v>
      </c>
      <c r="T1060" s="10">
        <v>0</v>
      </c>
      <c r="U1060" s="10">
        <v>71.5</v>
      </c>
      <c r="V1060" s="10">
        <v>0</v>
      </c>
      <c r="W1060" s="10">
        <v>0</v>
      </c>
      <c r="X1060" s="10">
        <v>0</v>
      </c>
      <c r="Y1060" s="10">
        <v>0</v>
      </c>
      <c r="Z1060" s="10">
        <v>0</v>
      </c>
      <c r="AA1060" s="10">
        <v>0</v>
      </c>
      <c r="AB1060" s="10">
        <v>78.224998474121094</v>
      </c>
      <c r="AC1060" s="10">
        <v>0</v>
      </c>
      <c r="AD1060" s="10">
        <v>78.224998474121094</v>
      </c>
      <c r="AE1060" s="10">
        <v>0</v>
      </c>
      <c r="AF1060" s="10">
        <v>0</v>
      </c>
      <c r="AG1060" s="10">
        <v>0</v>
      </c>
      <c r="AH1060" s="10">
        <v>0</v>
      </c>
      <c r="AI1060" s="10">
        <v>0</v>
      </c>
      <c r="AJ1060" s="10">
        <v>0</v>
      </c>
      <c r="AK1060" s="10">
        <v>78.180000305175781</v>
      </c>
      <c r="AL1060" s="10">
        <v>120.16999816894531</v>
      </c>
      <c r="AM1060" s="10">
        <v>198.35000610351562</v>
      </c>
      <c r="AN1060" s="10">
        <v>0</v>
      </c>
      <c r="AO1060" s="10">
        <v>0</v>
      </c>
      <c r="AP1060" s="10">
        <v>0</v>
      </c>
      <c r="AQ1060" s="10">
        <v>0</v>
      </c>
      <c r="AR1060" s="10">
        <v>0</v>
      </c>
      <c r="AS1060" s="10">
        <v>0</v>
      </c>
      <c r="AT1060" s="10">
        <v>78.224998474121094</v>
      </c>
      <c r="AU1060" s="10">
        <v>0</v>
      </c>
      <c r="AV1060" s="10">
        <v>78.224998474121094</v>
      </c>
      <c r="AW1060" s="10">
        <v>0</v>
      </c>
      <c r="AX1060" s="10">
        <v>0</v>
      </c>
      <c r="AY1060" s="10">
        <v>0</v>
      </c>
      <c r="AZ1060" s="10">
        <v>0</v>
      </c>
      <c r="BA1060" s="10">
        <v>0</v>
      </c>
      <c r="BB1060" s="10">
        <v>0</v>
      </c>
      <c r="BC1060" s="10">
        <v>78.180000305175781</v>
      </c>
      <c r="BD1060" s="10">
        <v>120.16999816894531</v>
      </c>
      <c r="BE1060" s="10">
        <v>198.35000610351562</v>
      </c>
      <c r="BF1060" s="10">
        <v>0</v>
      </c>
      <c r="BG1060" s="10">
        <v>0</v>
      </c>
      <c r="BH1060" s="10">
        <v>0</v>
      </c>
      <c r="BI1060" s="10">
        <v>0</v>
      </c>
      <c r="BJ1060" s="10">
        <v>0</v>
      </c>
      <c r="BK1060" s="10">
        <v>0</v>
      </c>
      <c r="BL1060" s="10">
        <v>78.224998474121094</v>
      </c>
      <c r="BM1060" s="10">
        <v>0</v>
      </c>
      <c r="BN1060" s="10">
        <v>78.224998474121094</v>
      </c>
      <c r="BO1060" s="10">
        <v>0</v>
      </c>
      <c r="BP1060" s="10">
        <v>0</v>
      </c>
      <c r="BQ1060" s="10">
        <v>0</v>
      </c>
      <c r="BR1060" s="10">
        <v>0</v>
      </c>
      <c r="BS1060" s="10">
        <v>0</v>
      </c>
      <c r="BT1060" s="10">
        <v>0</v>
      </c>
      <c r="BU1060" s="10">
        <v>76.014999389648438</v>
      </c>
      <c r="BV1060" s="10">
        <v>134.10499572753906</v>
      </c>
      <c r="BW1060" s="10">
        <v>210.1199951171875</v>
      </c>
      <c r="BX1060" s="10">
        <v>0</v>
      </c>
      <c r="BY1060" s="10">
        <v>0</v>
      </c>
      <c r="BZ1060" s="10">
        <v>0</v>
      </c>
      <c r="CA1060" s="10">
        <v>0</v>
      </c>
      <c r="CB1060" s="10">
        <v>0</v>
      </c>
      <c r="CC1060" s="10">
        <v>0</v>
      </c>
      <c r="CD1060" s="10">
        <v>78.224998474121094</v>
      </c>
      <c r="CE1060" s="10">
        <v>0</v>
      </c>
      <c r="CF1060" s="10">
        <v>78.224998474121094</v>
      </c>
      <c r="CG1060" s="10">
        <v>0</v>
      </c>
      <c r="CH1060" s="10">
        <v>0</v>
      </c>
      <c r="CI1060" s="10">
        <v>0</v>
      </c>
      <c r="CJ1060" s="10">
        <v>0</v>
      </c>
      <c r="CK1060" s="10">
        <v>0</v>
      </c>
      <c r="CL1060" s="10">
        <v>0</v>
      </c>
      <c r="CM1060" s="10">
        <v>76.014999389648438</v>
      </c>
      <c r="CN1060" s="10">
        <v>134.10499572753906</v>
      </c>
      <c r="CO1060" s="10">
        <v>210.1199951171875</v>
      </c>
      <c r="CP1060" s="10">
        <v>0</v>
      </c>
      <c r="CQ1060" s="10">
        <v>0</v>
      </c>
      <c r="CR1060" s="10">
        <v>0</v>
      </c>
      <c r="CS1060" s="10">
        <v>0</v>
      </c>
      <c r="CT1060" s="10">
        <v>0</v>
      </c>
      <c r="CU1060" s="10">
        <v>0</v>
      </c>
      <c r="CV1060" s="10">
        <v>78.224998474121094</v>
      </c>
      <c r="CW1060" s="10">
        <v>0</v>
      </c>
      <c r="CX1060" s="10">
        <v>78.224998474121094</v>
      </c>
      <c r="CY1060" s="10">
        <v>0</v>
      </c>
      <c r="CZ1060" s="10">
        <v>0</v>
      </c>
      <c r="DA1060" s="10">
        <v>0</v>
      </c>
      <c r="DB1060" s="10">
        <v>0</v>
      </c>
      <c r="DC1060" s="10">
        <v>0</v>
      </c>
      <c r="DD1060" s="10">
        <v>0</v>
      </c>
      <c r="DE1060" s="10">
        <v>73.535003662109375</v>
      </c>
      <c r="DF1060" s="10">
        <v>164.29499816894531</v>
      </c>
      <c r="DG1060" s="10">
        <v>237.83000183105469</v>
      </c>
    </row>
    <row r="1061" spans="1:111">
      <c r="A1061" t="s">
        <v>42</v>
      </c>
      <c r="B1061" t="s">
        <v>65</v>
      </c>
      <c r="C1061" t="s">
        <v>80</v>
      </c>
      <c r="D1061" s="10">
        <v>0</v>
      </c>
      <c r="E1061" s="10">
        <v>0</v>
      </c>
      <c r="F1061" s="10">
        <v>0</v>
      </c>
      <c r="G1061" s="10">
        <v>11.220000267028809</v>
      </c>
      <c r="H1061" s="10">
        <v>0</v>
      </c>
      <c r="I1061" s="10">
        <v>11.220000267028809</v>
      </c>
      <c r="J1061" s="10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Y1061" s="10">
        <v>11.439999580383301</v>
      </c>
      <c r="Z1061" s="10">
        <v>0</v>
      </c>
      <c r="AA1061" s="10">
        <v>11.439999580383301</v>
      </c>
      <c r="AB1061" s="10">
        <v>0</v>
      </c>
      <c r="AC1061" s="10">
        <v>0</v>
      </c>
      <c r="AD1061" s="10">
        <v>0</v>
      </c>
      <c r="AE1061" s="10">
        <v>0</v>
      </c>
      <c r="AF1061" s="10">
        <v>0</v>
      </c>
      <c r="AG1061" s="10">
        <v>0</v>
      </c>
      <c r="AH1061" s="10">
        <v>0</v>
      </c>
      <c r="AI1061" s="10">
        <v>0</v>
      </c>
      <c r="AJ1061" s="10">
        <v>0</v>
      </c>
      <c r="AK1061" s="10">
        <v>0</v>
      </c>
      <c r="AL1061" s="10">
        <v>0</v>
      </c>
      <c r="AM1061" s="10">
        <v>0</v>
      </c>
      <c r="AN1061" s="10">
        <v>0</v>
      </c>
      <c r="AO1061" s="10">
        <v>0</v>
      </c>
      <c r="AP1061" s="10">
        <v>0</v>
      </c>
      <c r="AQ1061" s="10">
        <v>11.439999580383301</v>
      </c>
      <c r="AR1061" s="10">
        <v>0</v>
      </c>
      <c r="AS1061" s="10">
        <v>11.439999580383301</v>
      </c>
      <c r="AT1061" s="10">
        <v>0</v>
      </c>
      <c r="AU1061" s="10">
        <v>0</v>
      </c>
      <c r="AV1061" s="10">
        <v>0</v>
      </c>
      <c r="AW1061" s="10">
        <v>0</v>
      </c>
      <c r="AX1061" s="10">
        <v>0</v>
      </c>
      <c r="AY1061" s="10">
        <v>0</v>
      </c>
      <c r="AZ1061" s="10">
        <v>0</v>
      </c>
      <c r="BA1061" s="10">
        <v>0</v>
      </c>
      <c r="BB1061" s="10">
        <v>0</v>
      </c>
      <c r="BC1061" s="10">
        <v>0</v>
      </c>
      <c r="BD1061" s="10">
        <v>0</v>
      </c>
      <c r="BE1061" s="10">
        <v>0</v>
      </c>
      <c r="BF1061" s="10">
        <v>0</v>
      </c>
      <c r="BG1061" s="10">
        <v>0</v>
      </c>
      <c r="BH1061" s="10">
        <v>0</v>
      </c>
      <c r="BI1061" s="10">
        <v>11.439999580383301</v>
      </c>
      <c r="BJ1061" s="10">
        <v>0</v>
      </c>
      <c r="BK1061" s="10">
        <v>11.439999580383301</v>
      </c>
      <c r="BL1061" s="10">
        <v>0</v>
      </c>
      <c r="BM1061" s="10">
        <v>0</v>
      </c>
      <c r="BN1061" s="10">
        <v>0</v>
      </c>
      <c r="BO1061" s="10">
        <v>0</v>
      </c>
      <c r="BP1061" s="10">
        <v>0</v>
      </c>
      <c r="BQ1061" s="10">
        <v>0</v>
      </c>
      <c r="BR1061" s="10">
        <v>0</v>
      </c>
      <c r="BS1061" s="10">
        <v>0</v>
      </c>
      <c r="BT1061" s="10">
        <v>0</v>
      </c>
      <c r="BU1061" s="10">
        <v>0</v>
      </c>
      <c r="BV1061" s="10">
        <v>0</v>
      </c>
      <c r="BW1061" s="10">
        <v>0</v>
      </c>
      <c r="BX1061" s="10">
        <v>0</v>
      </c>
      <c r="BY1061" s="10">
        <v>0</v>
      </c>
      <c r="BZ1061" s="10">
        <v>0</v>
      </c>
      <c r="CA1061" s="10">
        <v>11.439999580383301</v>
      </c>
      <c r="CB1061" s="10">
        <v>0</v>
      </c>
      <c r="CC1061" s="10">
        <v>11.439999580383301</v>
      </c>
      <c r="CD1061" s="10">
        <v>0</v>
      </c>
      <c r="CE1061" s="10">
        <v>0</v>
      </c>
      <c r="CF1061" s="10">
        <v>0</v>
      </c>
      <c r="CG1061" s="10">
        <v>0</v>
      </c>
      <c r="CH1061" s="10">
        <v>0</v>
      </c>
      <c r="CI1061" s="10">
        <v>0</v>
      </c>
      <c r="CJ1061" s="10">
        <v>0</v>
      </c>
      <c r="CK1061" s="10">
        <v>0</v>
      </c>
      <c r="CL1061" s="10">
        <v>0</v>
      </c>
      <c r="CM1061" s="10">
        <v>0</v>
      </c>
      <c r="CN1061" s="10">
        <v>0</v>
      </c>
      <c r="CO1061" s="10">
        <v>0</v>
      </c>
      <c r="CP1061" s="10">
        <v>0</v>
      </c>
      <c r="CQ1061" s="10">
        <v>0</v>
      </c>
      <c r="CR1061" s="10">
        <v>0</v>
      </c>
      <c r="CS1061" s="10">
        <v>11.439999580383301</v>
      </c>
      <c r="CT1061" s="10">
        <v>0</v>
      </c>
      <c r="CU1061" s="10">
        <v>11.439999580383301</v>
      </c>
      <c r="CV1061" s="10">
        <v>0</v>
      </c>
      <c r="CW1061" s="10">
        <v>0</v>
      </c>
      <c r="CX1061" s="10">
        <v>0</v>
      </c>
      <c r="CY1061" s="10">
        <v>0</v>
      </c>
      <c r="CZ1061" s="10">
        <v>0</v>
      </c>
      <c r="DA1061" s="10">
        <v>0</v>
      </c>
      <c r="DB1061" s="10">
        <v>0</v>
      </c>
      <c r="DC1061" s="10">
        <v>0</v>
      </c>
      <c r="DD1061" s="10">
        <v>0</v>
      </c>
      <c r="DE1061" s="10">
        <v>0</v>
      </c>
      <c r="DF1061" s="10">
        <v>0</v>
      </c>
      <c r="DG1061" s="10">
        <v>0</v>
      </c>
    </row>
    <row r="1062" spans="1:111">
      <c r="A1062" t="s">
        <v>42</v>
      </c>
      <c r="B1062" t="s">
        <v>65</v>
      </c>
      <c r="C1062" t="s">
        <v>89</v>
      </c>
      <c r="D1062" s="10">
        <v>0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13.590000152587891</v>
      </c>
      <c r="N1062" s="10">
        <v>0</v>
      </c>
      <c r="O1062" s="10">
        <v>13.590000152587891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10">
        <v>0</v>
      </c>
      <c r="X1062" s="10">
        <v>0</v>
      </c>
      <c r="Y1062" s="10">
        <v>22.375</v>
      </c>
      <c r="Z1062" s="10">
        <v>0</v>
      </c>
      <c r="AA1062" s="10">
        <v>22.375</v>
      </c>
      <c r="AB1062" s="10">
        <v>0</v>
      </c>
      <c r="AC1062" s="10">
        <v>0</v>
      </c>
      <c r="AD1062" s="10">
        <v>0</v>
      </c>
      <c r="AE1062" s="10">
        <v>17.454999923706055</v>
      </c>
      <c r="AF1062" s="10">
        <v>0</v>
      </c>
      <c r="AG1062" s="10">
        <v>17.454999923706055</v>
      </c>
      <c r="AH1062" s="10">
        <v>0</v>
      </c>
      <c r="AI1062" s="10">
        <v>0</v>
      </c>
      <c r="AJ1062" s="10">
        <v>0</v>
      </c>
      <c r="AK1062" s="10">
        <v>0</v>
      </c>
      <c r="AL1062" s="10">
        <v>0</v>
      </c>
      <c r="AM1062" s="10">
        <v>0</v>
      </c>
      <c r="AN1062" s="10">
        <v>0</v>
      </c>
      <c r="AO1062" s="10">
        <v>0</v>
      </c>
      <c r="AP1062" s="10">
        <v>0</v>
      </c>
      <c r="AQ1062" s="10">
        <v>22.375</v>
      </c>
      <c r="AR1062" s="10">
        <v>0</v>
      </c>
      <c r="AS1062" s="10">
        <v>22.375</v>
      </c>
      <c r="AT1062" s="10">
        <v>0</v>
      </c>
      <c r="AU1062" s="10">
        <v>0</v>
      </c>
      <c r="AV1062" s="10">
        <v>0</v>
      </c>
      <c r="AW1062" s="10">
        <v>17.454999923706055</v>
      </c>
      <c r="AX1062" s="10">
        <v>0</v>
      </c>
      <c r="AY1062" s="10">
        <v>17.454999923706055</v>
      </c>
      <c r="AZ1062" s="10">
        <v>0</v>
      </c>
      <c r="BA1062" s="10">
        <v>0</v>
      </c>
      <c r="BB1062" s="10">
        <v>0</v>
      </c>
      <c r="BC1062" s="10">
        <v>0</v>
      </c>
      <c r="BD1062" s="10">
        <v>0</v>
      </c>
      <c r="BE1062" s="10">
        <v>0</v>
      </c>
      <c r="BF1062" s="10">
        <v>0</v>
      </c>
      <c r="BG1062" s="10">
        <v>0</v>
      </c>
      <c r="BH1062" s="10">
        <v>0</v>
      </c>
      <c r="BI1062" s="10">
        <v>22.375</v>
      </c>
      <c r="BJ1062" s="10">
        <v>0</v>
      </c>
      <c r="BK1062" s="10">
        <v>22.375</v>
      </c>
      <c r="BL1062" s="10">
        <v>0</v>
      </c>
      <c r="BM1062" s="10">
        <v>0</v>
      </c>
      <c r="BN1062" s="10">
        <v>0</v>
      </c>
      <c r="BO1062" s="10">
        <v>17.454999923706055</v>
      </c>
      <c r="BP1062" s="10">
        <v>7.5000002980232239E-2</v>
      </c>
      <c r="BQ1062" s="10">
        <v>17.530000686645508</v>
      </c>
      <c r="BR1062" s="10">
        <v>0</v>
      </c>
      <c r="BS1062" s="10">
        <v>0</v>
      </c>
      <c r="BT1062" s="10">
        <v>0</v>
      </c>
      <c r="BU1062" s="10">
        <v>0</v>
      </c>
      <c r="BV1062" s="10">
        <v>0</v>
      </c>
      <c r="BW1062" s="10">
        <v>0</v>
      </c>
      <c r="BX1062" s="10">
        <v>0</v>
      </c>
      <c r="BY1062" s="10">
        <v>0</v>
      </c>
      <c r="BZ1062" s="10">
        <v>0</v>
      </c>
      <c r="CA1062" s="10">
        <v>22.375</v>
      </c>
      <c r="CB1062" s="10">
        <v>0</v>
      </c>
      <c r="CC1062" s="10">
        <v>22.375</v>
      </c>
      <c r="CD1062" s="10">
        <v>0</v>
      </c>
      <c r="CE1062" s="10">
        <v>0</v>
      </c>
      <c r="CF1062" s="10">
        <v>0</v>
      </c>
      <c r="CG1062" s="10">
        <v>17.454999923706055</v>
      </c>
      <c r="CH1062" s="10">
        <v>7.5000002980232239E-2</v>
      </c>
      <c r="CI1062" s="10">
        <v>17.530000686645508</v>
      </c>
      <c r="CJ1062" s="10">
        <v>0</v>
      </c>
      <c r="CK1062" s="10">
        <v>0</v>
      </c>
      <c r="CL1062" s="10">
        <v>0</v>
      </c>
      <c r="CM1062" s="10">
        <v>0</v>
      </c>
      <c r="CN1062" s="10">
        <v>0</v>
      </c>
      <c r="CO1062" s="10">
        <v>0</v>
      </c>
      <c r="CP1062" s="10">
        <v>0</v>
      </c>
      <c r="CQ1062" s="10">
        <v>0</v>
      </c>
      <c r="CR1062" s="10">
        <v>0</v>
      </c>
      <c r="CS1062" s="10">
        <v>22.375</v>
      </c>
      <c r="CT1062" s="10">
        <v>0</v>
      </c>
      <c r="CU1062" s="10">
        <v>22.375</v>
      </c>
      <c r="CV1062" s="10">
        <v>0</v>
      </c>
      <c r="CW1062" s="10">
        <v>0</v>
      </c>
      <c r="CX1062" s="10">
        <v>0</v>
      </c>
      <c r="CY1062" s="10">
        <v>17.424999237060547</v>
      </c>
      <c r="CZ1062" s="10">
        <v>19.684999465942383</v>
      </c>
      <c r="DA1062" s="10">
        <v>37.110000610351562</v>
      </c>
      <c r="DB1062" s="10">
        <v>0</v>
      </c>
      <c r="DC1062" s="10">
        <v>0</v>
      </c>
      <c r="DD1062" s="10">
        <v>0</v>
      </c>
      <c r="DE1062" s="10">
        <v>0</v>
      </c>
      <c r="DF1062" s="10">
        <v>0</v>
      </c>
      <c r="DG1062" s="10">
        <v>0</v>
      </c>
    </row>
    <row r="1063" spans="1:111">
      <c r="A1063" t="s">
        <v>42</v>
      </c>
      <c r="B1063" t="s">
        <v>65</v>
      </c>
      <c r="C1063" t="s">
        <v>81</v>
      </c>
      <c r="D1063" s="10">
        <v>0</v>
      </c>
      <c r="E1063" s="10">
        <v>0</v>
      </c>
      <c r="F1063" s="10">
        <v>0</v>
      </c>
      <c r="G1063" s="10">
        <v>0</v>
      </c>
      <c r="H1063" s="10">
        <v>0</v>
      </c>
      <c r="I1063" s="10">
        <v>0</v>
      </c>
      <c r="J1063" s="10">
        <v>0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10">
        <v>0</v>
      </c>
      <c r="X1063" s="10">
        <v>0</v>
      </c>
      <c r="Y1063" s="10">
        <v>72.269996643066406</v>
      </c>
      <c r="Z1063" s="10">
        <v>9.6850004196166992</v>
      </c>
      <c r="AA1063" s="10">
        <v>81.954994201660156</v>
      </c>
      <c r="AB1063" s="10">
        <v>0</v>
      </c>
      <c r="AC1063" s="10">
        <v>0</v>
      </c>
      <c r="AD1063" s="10">
        <v>0</v>
      </c>
      <c r="AE1063" s="10">
        <v>0</v>
      </c>
      <c r="AF1063" s="10">
        <v>0</v>
      </c>
      <c r="AG1063" s="10">
        <v>0</v>
      </c>
      <c r="AH1063" s="10">
        <v>0</v>
      </c>
      <c r="AI1063" s="10">
        <v>0</v>
      </c>
      <c r="AJ1063" s="10">
        <v>0</v>
      </c>
      <c r="AK1063" s="10">
        <v>0</v>
      </c>
      <c r="AL1063" s="10">
        <v>0</v>
      </c>
      <c r="AM1063" s="10">
        <v>0</v>
      </c>
      <c r="AN1063" s="10">
        <v>0</v>
      </c>
      <c r="AO1063" s="10">
        <v>0</v>
      </c>
      <c r="AP1063" s="10">
        <v>0</v>
      </c>
      <c r="AQ1063" s="10">
        <v>72.269996643066406</v>
      </c>
      <c r="AR1063" s="10">
        <v>9.6850004196166992</v>
      </c>
      <c r="AS1063" s="10">
        <v>81.954994201660156</v>
      </c>
      <c r="AT1063" s="10">
        <v>0</v>
      </c>
      <c r="AU1063" s="10">
        <v>0</v>
      </c>
      <c r="AV1063" s="10">
        <v>0</v>
      </c>
      <c r="AW1063" s="10">
        <v>0</v>
      </c>
      <c r="AX1063" s="10">
        <v>0</v>
      </c>
      <c r="AY1063" s="10">
        <v>0</v>
      </c>
      <c r="AZ1063" s="10">
        <v>0</v>
      </c>
      <c r="BA1063" s="10">
        <v>0</v>
      </c>
      <c r="BB1063" s="10">
        <v>0</v>
      </c>
      <c r="BC1063" s="10">
        <v>0</v>
      </c>
      <c r="BD1063" s="10">
        <v>0</v>
      </c>
      <c r="BE1063" s="10">
        <v>0</v>
      </c>
      <c r="BF1063" s="10">
        <v>0</v>
      </c>
      <c r="BG1063" s="10">
        <v>0</v>
      </c>
      <c r="BH1063" s="10">
        <v>0</v>
      </c>
      <c r="BI1063" s="10">
        <v>72.125</v>
      </c>
      <c r="BJ1063" s="10">
        <v>9.6850004196166992</v>
      </c>
      <c r="BK1063" s="10">
        <v>81.80999755859375</v>
      </c>
      <c r="BL1063" s="10">
        <v>0</v>
      </c>
      <c r="BM1063" s="10">
        <v>0</v>
      </c>
      <c r="BN1063" s="10">
        <v>0</v>
      </c>
      <c r="BO1063" s="10">
        <v>0</v>
      </c>
      <c r="BP1063" s="10">
        <v>0</v>
      </c>
      <c r="BQ1063" s="10">
        <v>0</v>
      </c>
      <c r="BR1063" s="10">
        <v>0</v>
      </c>
      <c r="BS1063" s="10">
        <v>0</v>
      </c>
      <c r="BT1063" s="10">
        <v>0</v>
      </c>
      <c r="BU1063" s="10">
        <v>0</v>
      </c>
      <c r="BV1063" s="10">
        <v>0</v>
      </c>
      <c r="BW1063" s="10">
        <v>0</v>
      </c>
      <c r="BX1063" s="10">
        <v>0</v>
      </c>
      <c r="BY1063" s="10">
        <v>0</v>
      </c>
      <c r="BZ1063" s="10">
        <v>0</v>
      </c>
      <c r="CA1063" s="10">
        <v>72.125</v>
      </c>
      <c r="CB1063" s="10">
        <v>9.6850004196166992</v>
      </c>
      <c r="CC1063" s="10">
        <v>81.80999755859375</v>
      </c>
      <c r="CD1063" s="10">
        <v>0</v>
      </c>
      <c r="CE1063" s="10">
        <v>0</v>
      </c>
      <c r="CF1063" s="10">
        <v>0</v>
      </c>
      <c r="CG1063" s="10">
        <v>0</v>
      </c>
      <c r="CH1063" s="10">
        <v>0</v>
      </c>
      <c r="CI1063" s="10">
        <v>0</v>
      </c>
      <c r="CJ1063" s="10">
        <v>0</v>
      </c>
      <c r="CK1063" s="10">
        <v>0</v>
      </c>
      <c r="CL1063" s="10">
        <v>0</v>
      </c>
      <c r="CM1063" s="10">
        <v>0</v>
      </c>
      <c r="CN1063" s="10">
        <v>0</v>
      </c>
      <c r="CO1063" s="10">
        <v>0</v>
      </c>
      <c r="CP1063" s="10">
        <v>0</v>
      </c>
      <c r="CQ1063" s="10">
        <v>0</v>
      </c>
      <c r="CR1063" s="10">
        <v>0</v>
      </c>
      <c r="CS1063" s="10">
        <v>71.980003356933594</v>
      </c>
      <c r="CT1063" s="10">
        <v>9.6850004196166992</v>
      </c>
      <c r="CU1063" s="10">
        <v>81.665000915527344</v>
      </c>
      <c r="CV1063" s="10">
        <v>0</v>
      </c>
      <c r="CW1063" s="10">
        <v>0</v>
      </c>
      <c r="CX1063" s="10">
        <v>0</v>
      </c>
      <c r="CY1063" s="10">
        <v>0</v>
      </c>
      <c r="CZ1063" s="10">
        <v>0</v>
      </c>
      <c r="DA1063" s="10">
        <v>0</v>
      </c>
      <c r="DB1063" s="10">
        <v>0</v>
      </c>
      <c r="DC1063" s="10">
        <v>0</v>
      </c>
      <c r="DD1063" s="10">
        <v>0</v>
      </c>
      <c r="DE1063" s="10">
        <v>0</v>
      </c>
      <c r="DF1063" s="10">
        <v>0</v>
      </c>
      <c r="DG1063" s="10">
        <v>0</v>
      </c>
    </row>
    <row r="1064" spans="1:111">
      <c r="A1064" t="s">
        <v>42</v>
      </c>
      <c r="B1064" t="s">
        <v>65</v>
      </c>
      <c r="C1064" t="s">
        <v>105</v>
      </c>
      <c r="D1064" s="10">
        <v>0</v>
      </c>
      <c r="E1064" s="10">
        <v>0</v>
      </c>
      <c r="F1064" s="10">
        <v>0</v>
      </c>
      <c r="G1064" s="10">
        <v>0</v>
      </c>
      <c r="H1064" s="10">
        <v>0</v>
      </c>
      <c r="I1064" s="10">
        <v>0</v>
      </c>
      <c r="J1064" s="10">
        <v>0</v>
      </c>
      <c r="K1064" s="10">
        <v>0</v>
      </c>
      <c r="L1064" s="10">
        <v>0</v>
      </c>
      <c r="M1064" s="10">
        <v>0</v>
      </c>
      <c r="N1064" s="10">
        <v>0</v>
      </c>
      <c r="O1064" s="10">
        <v>0</v>
      </c>
      <c r="P1064" s="10">
        <v>0</v>
      </c>
      <c r="Q1064" s="10">
        <v>1778.5</v>
      </c>
      <c r="R1064" s="10">
        <v>1778.5</v>
      </c>
      <c r="S1064" s="10">
        <v>0</v>
      </c>
      <c r="T1064" s="10">
        <v>0</v>
      </c>
      <c r="U1064" s="10">
        <v>0</v>
      </c>
      <c r="V1064" s="10">
        <v>0</v>
      </c>
      <c r="W1064" s="10">
        <v>0</v>
      </c>
      <c r="X1064" s="10">
        <v>0</v>
      </c>
      <c r="Y1064" s="10">
        <v>0</v>
      </c>
      <c r="Z1064" s="10">
        <v>0</v>
      </c>
      <c r="AA1064" s="10">
        <v>0</v>
      </c>
      <c r="AB1064" s="10">
        <v>0</v>
      </c>
      <c r="AC1064" s="10">
        <v>0</v>
      </c>
      <c r="AD1064" s="10">
        <v>0</v>
      </c>
      <c r="AE1064" s="10">
        <v>0</v>
      </c>
      <c r="AF1064" s="10">
        <v>0</v>
      </c>
      <c r="AG1064" s="10">
        <v>0</v>
      </c>
      <c r="AH1064" s="10">
        <v>0</v>
      </c>
      <c r="AI1064" s="10">
        <v>0</v>
      </c>
      <c r="AJ1064" s="10">
        <v>0</v>
      </c>
      <c r="AK1064" s="10">
        <v>0</v>
      </c>
      <c r="AL1064" s="10">
        <v>0</v>
      </c>
      <c r="AM1064" s="10">
        <v>0</v>
      </c>
      <c r="AN1064" s="10">
        <v>0</v>
      </c>
      <c r="AO1064" s="10">
        <v>0</v>
      </c>
      <c r="AP1064" s="10">
        <v>0</v>
      </c>
      <c r="AQ1064" s="10">
        <v>0</v>
      </c>
      <c r="AR1064" s="10">
        <v>0</v>
      </c>
      <c r="AS1064" s="10">
        <v>0</v>
      </c>
      <c r="AT1064" s="10">
        <v>0</v>
      </c>
      <c r="AU1064" s="10">
        <v>0</v>
      </c>
      <c r="AV1064" s="10">
        <v>0</v>
      </c>
      <c r="AW1064" s="10">
        <v>0</v>
      </c>
      <c r="AX1064" s="10">
        <v>0</v>
      </c>
      <c r="AY1064" s="10">
        <v>0</v>
      </c>
      <c r="AZ1064" s="10">
        <v>0</v>
      </c>
      <c r="BA1064" s="10">
        <v>0</v>
      </c>
      <c r="BB1064" s="10">
        <v>0</v>
      </c>
      <c r="BC1064" s="10">
        <v>0</v>
      </c>
      <c r="BD1064" s="10">
        <v>0</v>
      </c>
      <c r="BE1064" s="10">
        <v>0</v>
      </c>
      <c r="BF1064" s="10">
        <v>0</v>
      </c>
      <c r="BG1064" s="10">
        <v>0</v>
      </c>
      <c r="BH1064" s="10">
        <v>0</v>
      </c>
      <c r="BI1064" s="10">
        <v>0</v>
      </c>
      <c r="BJ1064" s="10">
        <v>0</v>
      </c>
      <c r="BK1064" s="10">
        <v>0</v>
      </c>
      <c r="BL1064" s="10">
        <v>0</v>
      </c>
      <c r="BM1064" s="10">
        <v>0</v>
      </c>
      <c r="BN1064" s="10">
        <v>0</v>
      </c>
      <c r="BO1064" s="10">
        <v>0</v>
      </c>
      <c r="BP1064" s="10">
        <v>0</v>
      </c>
      <c r="BQ1064" s="10">
        <v>0</v>
      </c>
      <c r="BR1064" s="10">
        <v>0</v>
      </c>
      <c r="BS1064" s="10">
        <v>0</v>
      </c>
      <c r="BT1064" s="10">
        <v>0</v>
      </c>
      <c r="BU1064" s="10">
        <v>0</v>
      </c>
      <c r="BV1064" s="10">
        <v>0</v>
      </c>
      <c r="BW1064" s="10">
        <v>0</v>
      </c>
      <c r="BX1064" s="10">
        <v>0</v>
      </c>
      <c r="BY1064" s="10">
        <v>0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10">
        <v>0</v>
      </c>
      <c r="CF1064" s="10">
        <v>0</v>
      </c>
      <c r="CG1064" s="10">
        <v>0</v>
      </c>
      <c r="CH1064" s="10">
        <v>0</v>
      </c>
      <c r="CI1064" s="10">
        <v>0</v>
      </c>
      <c r="CJ1064" s="10">
        <v>0</v>
      </c>
      <c r="CK1064" s="10">
        <v>0</v>
      </c>
      <c r="CL1064" s="10">
        <v>0</v>
      </c>
      <c r="CM1064" s="10">
        <v>0</v>
      </c>
      <c r="CN1064" s="10">
        <v>0</v>
      </c>
      <c r="CO1064" s="10">
        <v>0</v>
      </c>
      <c r="CP1064" s="10">
        <v>0</v>
      </c>
      <c r="CQ1064" s="10">
        <v>0</v>
      </c>
      <c r="CR1064" s="10">
        <v>0</v>
      </c>
      <c r="CS1064" s="10">
        <v>0</v>
      </c>
      <c r="CT1064" s="10">
        <v>0</v>
      </c>
      <c r="CU1064" s="10">
        <v>0</v>
      </c>
      <c r="CV1064" s="10">
        <v>0</v>
      </c>
      <c r="CW1064" s="10">
        <v>0</v>
      </c>
      <c r="CX1064" s="10">
        <v>0</v>
      </c>
      <c r="CY1064" s="10">
        <v>0</v>
      </c>
      <c r="CZ1064" s="10">
        <v>0</v>
      </c>
      <c r="DA1064" s="10">
        <v>0</v>
      </c>
      <c r="DB1064" s="10">
        <v>0</v>
      </c>
      <c r="DC1064" s="10">
        <v>0</v>
      </c>
      <c r="DD1064" s="10">
        <v>0</v>
      </c>
      <c r="DE1064" s="10">
        <v>0</v>
      </c>
      <c r="DF1064" s="10">
        <v>0</v>
      </c>
      <c r="DG1064" s="10">
        <v>0</v>
      </c>
    </row>
    <row r="1065" spans="1:111">
      <c r="A1065" t="s">
        <v>42</v>
      </c>
      <c r="B1065" t="s">
        <v>65</v>
      </c>
      <c r="C1065" t="s">
        <v>92</v>
      </c>
      <c r="D1065" s="10">
        <v>168.91999816894531</v>
      </c>
      <c r="E1065" s="10">
        <v>0</v>
      </c>
      <c r="F1065" s="10">
        <v>168.91999816894531</v>
      </c>
      <c r="G1065" s="10">
        <v>0</v>
      </c>
      <c r="H1065" s="10">
        <v>0</v>
      </c>
      <c r="I1065" s="10">
        <v>0</v>
      </c>
      <c r="J1065" s="10">
        <v>118</v>
      </c>
      <c r="K1065" s="10">
        <v>512.5</v>
      </c>
      <c r="L1065" s="10">
        <v>630.5</v>
      </c>
      <c r="M1065" s="10">
        <v>287.04498291015625</v>
      </c>
      <c r="N1065" s="10">
        <v>156</v>
      </c>
      <c r="O1065" s="10">
        <v>443.04498291015625</v>
      </c>
      <c r="P1065" s="10">
        <v>205.08499145507812</v>
      </c>
      <c r="Q1065" s="10">
        <v>202.5</v>
      </c>
      <c r="R1065" s="10">
        <v>407.58499145507812</v>
      </c>
      <c r="S1065" s="10">
        <v>1066.5</v>
      </c>
      <c r="T1065" s="10">
        <v>5881</v>
      </c>
      <c r="U1065" s="10">
        <v>6947.5</v>
      </c>
      <c r="V1065" s="10">
        <v>115.18499755859375</v>
      </c>
      <c r="W1065" s="10">
        <v>558.7550048828125</v>
      </c>
      <c r="X1065" s="10">
        <v>673.94000244140625</v>
      </c>
      <c r="Y1065" s="10">
        <v>0</v>
      </c>
      <c r="Z1065" s="10">
        <v>0</v>
      </c>
      <c r="AA1065" s="10">
        <v>0</v>
      </c>
      <c r="AB1065" s="10">
        <v>182.32499694824219</v>
      </c>
      <c r="AC1065" s="10">
        <v>2446.375</v>
      </c>
      <c r="AD1065" s="10">
        <v>2628.699951171875</v>
      </c>
      <c r="AE1065" s="10">
        <v>283.2550048828125</v>
      </c>
      <c r="AF1065" s="10">
        <v>765.71002197265625</v>
      </c>
      <c r="AG1065" s="10">
        <v>1048.965087890625</v>
      </c>
      <c r="AH1065" s="10">
        <v>227.9949951171875</v>
      </c>
      <c r="AI1065" s="10">
        <v>2267.679931640625</v>
      </c>
      <c r="AJ1065" s="10">
        <v>2495.6748046875</v>
      </c>
      <c r="AK1065" s="10">
        <v>1278.4100341796875</v>
      </c>
      <c r="AL1065" s="10">
        <v>7055.18017578125</v>
      </c>
      <c r="AM1065" s="10">
        <v>8333.58984375</v>
      </c>
      <c r="AN1065" s="10">
        <v>115.18499755859375</v>
      </c>
      <c r="AO1065" s="10">
        <v>558.7550048828125</v>
      </c>
      <c r="AP1065" s="10">
        <v>673.94000244140625</v>
      </c>
      <c r="AQ1065" s="10">
        <v>0</v>
      </c>
      <c r="AR1065" s="10">
        <v>0</v>
      </c>
      <c r="AS1065" s="10">
        <v>0</v>
      </c>
      <c r="AT1065" s="10">
        <v>182.32499694824219</v>
      </c>
      <c r="AU1065" s="10">
        <v>2446.375</v>
      </c>
      <c r="AV1065" s="10">
        <v>2628.699951171875</v>
      </c>
      <c r="AW1065" s="10">
        <v>283.2550048828125</v>
      </c>
      <c r="AX1065" s="10">
        <v>765.71002197265625</v>
      </c>
      <c r="AY1065" s="10">
        <v>1048.965087890625</v>
      </c>
      <c r="AZ1065" s="10">
        <v>227.9949951171875</v>
      </c>
      <c r="BA1065" s="10">
        <v>2267.679931640625</v>
      </c>
      <c r="BB1065" s="10">
        <v>2495.6748046875</v>
      </c>
      <c r="BC1065" s="10">
        <v>1278.4100341796875</v>
      </c>
      <c r="BD1065" s="10">
        <v>7055.18017578125</v>
      </c>
      <c r="BE1065" s="10">
        <v>8333.58984375</v>
      </c>
      <c r="BF1065" s="10">
        <v>112.38499450683594</v>
      </c>
      <c r="BG1065" s="10">
        <v>558.7550048828125</v>
      </c>
      <c r="BH1065" s="10">
        <v>671.1400146484375</v>
      </c>
      <c r="BI1065" s="10">
        <v>0</v>
      </c>
      <c r="BJ1065" s="10">
        <v>0</v>
      </c>
      <c r="BK1065" s="10">
        <v>0</v>
      </c>
      <c r="BL1065" s="10">
        <v>158.864990234375</v>
      </c>
      <c r="BM1065" s="10">
        <v>1513.2049560546875</v>
      </c>
      <c r="BN1065" s="10">
        <v>1672.0699462890625</v>
      </c>
      <c r="BO1065" s="10">
        <v>283.2550048828125</v>
      </c>
      <c r="BP1065" s="10">
        <v>765.71002197265625</v>
      </c>
      <c r="BQ1065" s="10">
        <v>1048.965087890625</v>
      </c>
      <c r="BR1065" s="10">
        <v>208.28498840332031</v>
      </c>
      <c r="BS1065" s="10">
        <v>469.010009765625</v>
      </c>
      <c r="BT1065" s="10">
        <v>677.29498291015625</v>
      </c>
      <c r="BU1065" s="10">
        <v>1050.5150146484375</v>
      </c>
      <c r="BV1065" s="10">
        <v>7760.69482421875</v>
      </c>
      <c r="BW1065" s="10">
        <v>8811.2099609375</v>
      </c>
      <c r="BX1065" s="10">
        <v>112.38499450683594</v>
      </c>
      <c r="BY1065" s="10">
        <v>558.7550048828125</v>
      </c>
      <c r="BZ1065" s="10">
        <v>671.1400146484375</v>
      </c>
      <c r="CA1065" s="10">
        <v>0</v>
      </c>
      <c r="CB1065" s="10">
        <v>0</v>
      </c>
      <c r="CC1065" s="10">
        <v>0</v>
      </c>
      <c r="CD1065" s="10">
        <v>158.864990234375</v>
      </c>
      <c r="CE1065" s="10">
        <v>1513.2049560546875</v>
      </c>
      <c r="CF1065" s="10">
        <v>1672.0699462890625</v>
      </c>
      <c r="CG1065" s="10">
        <v>283.2550048828125</v>
      </c>
      <c r="CH1065" s="10">
        <v>765.71002197265625</v>
      </c>
      <c r="CI1065" s="10">
        <v>1048.965087890625</v>
      </c>
      <c r="CJ1065" s="10">
        <v>208.28498840332031</v>
      </c>
      <c r="CK1065" s="10">
        <v>469.010009765625</v>
      </c>
      <c r="CL1065" s="10">
        <v>677.29498291015625</v>
      </c>
      <c r="CM1065" s="10">
        <v>1050.5150146484375</v>
      </c>
      <c r="CN1065" s="10">
        <v>7760.69482421875</v>
      </c>
      <c r="CO1065" s="10">
        <v>8811.2099609375</v>
      </c>
      <c r="CP1065" s="10">
        <v>109.59499359130859</v>
      </c>
      <c r="CQ1065" s="10">
        <v>558.7550048828125</v>
      </c>
      <c r="CR1065" s="10">
        <v>668.3499755859375</v>
      </c>
      <c r="CS1065" s="10">
        <v>0</v>
      </c>
      <c r="CT1065" s="10">
        <v>0</v>
      </c>
      <c r="CU1065" s="10">
        <v>0</v>
      </c>
      <c r="CV1065" s="10">
        <v>143.80499267578125</v>
      </c>
      <c r="CW1065" s="10">
        <v>580.0400390625</v>
      </c>
      <c r="CX1065" s="10">
        <v>723.84503173828125</v>
      </c>
      <c r="CY1065" s="10">
        <v>283.2550048828125</v>
      </c>
      <c r="CZ1065" s="10">
        <v>765.71002197265625</v>
      </c>
      <c r="DA1065" s="10">
        <v>1048.965087890625</v>
      </c>
      <c r="DB1065" s="10">
        <v>206.46499633789062</v>
      </c>
      <c r="DC1065" s="10">
        <v>367.84500122070312</v>
      </c>
      <c r="DD1065" s="10">
        <v>574.30999755859375</v>
      </c>
      <c r="DE1065" s="10">
        <v>788.4849853515625</v>
      </c>
      <c r="DF1065" s="10">
        <v>9171.73046875</v>
      </c>
      <c r="DG1065" s="10">
        <v>9960.2158203125</v>
      </c>
    </row>
    <row r="1066" spans="1:111">
      <c r="A1066" t="s">
        <v>42</v>
      </c>
      <c r="B1066" t="s">
        <v>65</v>
      </c>
      <c r="C1066" t="s">
        <v>149</v>
      </c>
      <c r="D1066" s="10">
        <v>0</v>
      </c>
      <c r="E1066" s="10">
        <v>0</v>
      </c>
      <c r="F1066" s="10">
        <v>0</v>
      </c>
      <c r="G1066" s="10">
        <v>15</v>
      </c>
      <c r="H1066" s="10">
        <v>1205.5</v>
      </c>
      <c r="I1066" s="10">
        <v>1220.5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0</v>
      </c>
      <c r="Y1066" s="10">
        <v>0</v>
      </c>
      <c r="Z1066" s="10">
        <v>0</v>
      </c>
      <c r="AA1066" s="10">
        <v>0</v>
      </c>
      <c r="AB1066" s="10">
        <v>0</v>
      </c>
      <c r="AC1066" s="10">
        <v>0</v>
      </c>
      <c r="AD1066" s="10">
        <v>0</v>
      </c>
      <c r="AE1066" s="10">
        <v>0</v>
      </c>
      <c r="AF1066" s="10">
        <v>0</v>
      </c>
      <c r="AG1066" s="10">
        <v>0</v>
      </c>
      <c r="AH1066" s="10">
        <v>0</v>
      </c>
      <c r="AI1066" s="10">
        <v>0</v>
      </c>
      <c r="AJ1066" s="10">
        <v>0</v>
      </c>
      <c r="AK1066" s="10">
        <v>0</v>
      </c>
      <c r="AL1066" s="10">
        <v>0</v>
      </c>
      <c r="AM1066" s="10">
        <v>0</v>
      </c>
      <c r="AN1066" s="10">
        <v>0</v>
      </c>
      <c r="AO1066" s="10">
        <v>0</v>
      </c>
      <c r="AP1066" s="10">
        <v>0</v>
      </c>
      <c r="AQ1066" s="10">
        <v>0</v>
      </c>
      <c r="AR1066" s="10">
        <v>0</v>
      </c>
      <c r="AS1066" s="10">
        <v>0</v>
      </c>
      <c r="AT1066" s="10">
        <v>0</v>
      </c>
      <c r="AU1066" s="10">
        <v>0</v>
      </c>
      <c r="AV1066" s="10">
        <v>0</v>
      </c>
      <c r="AW1066" s="10">
        <v>0</v>
      </c>
      <c r="AX1066" s="10">
        <v>0</v>
      </c>
      <c r="AY1066" s="10">
        <v>0</v>
      </c>
      <c r="AZ1066" s="10">
        <v>0</v>
      </c>
      <c r="BA1066" s="10">
        <v>0</v>
      </c>
      <c r="BB1066" s="10">
        <v>0</v>
      </c>
      <c r="BC1066" s="10">
        <v>0</v>
      </c>
      <c r="BD1066" s="10">
        <v>0</v>
      </c>
      <c r="BE1066" s="10">
        <v>0</v>
      </c>
      <c r="BF1066" s="10">
        <v>0</v>
      </c>
      <c r="BG1066" s="10">
        <v>0</v>
      </c>
      <c r="BH1066" s="10">
        <v>0</v>
      </c>
      <c r="BI1066" s="10">
        <v>0</v>
      </c>
      <c r="BJ1066" s="10">
        <v>0</v>
      </c>
      <c r="BK1066" s="10">
        <v>0</v>
      </c>
      <c r="BL1066" s="10">
        <v>0</v>
      </c>
      <c r="BM1066" s="10">
        <v>0</v>
      </c>
      <c r="BN1066" s="10">
        <v>0</v>
      </c>
      <c r="BO1066" s="10">
        <v>0</v>
      </c>
      <c r="BP1066" s="10">
        <v>0</v>
      </c>
      <c r="BQ1066" s="10">
        <v>0</v>
      </c>
      <c r="BR1066" s="10">
        <v>0</v>
      </c>
      <c r="BS1066" s="10">
        <v>0</v>
      </c>
      <c r="BT1066" s="10">
        <v>0</v>
      </c>
      <c r="BU1066" s="10">
        <v>0</v>
      </c>
      <c r="BV1066" s="10">
        <v>0</v>
      </c>
      <c r="BW1066" s="10">
        <v>0</v>
      </c>
      <c r="BX1066" s="10">
        <v>0</v>
      </c>
      <c r="BY1066" s="10">
        <v>0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10">
        <v>0</v>
      </c>
      <c r="CF1066" s="10">
        <v>0</v>
      </c>
      <c r="CG1066" s="10">
        <v>0</v>
      </c>
      <c r="CH1066" s="10">
        <v>0</v>
      </c>
      <c r="CI1066" s="10">
        <v>0</v>
      </c>
      <c r="CJ1066" s="10">
        <v>0</v>
      </c>
      <c r="CK1066" s="10">
        <v>0</v>
      </c>
      <c r="CL1066" s="10">
        <v>0</v>
      </c>
      <c r="CM1066" s="10">
        <v>0</v>
      </c>
      <c r="CN1066" s="10">
        <v>0</v>
      </c>
      <c r="CO1066" s="10">
        <v>0</v>
      </c>
      <c r="CP1066" s="10">
        <v>0</v>
      </c>
      <c r="CQ1066" s="10">
        <v>0</v>
      </c>
      <c r="CR1066" s="10">
        <v>0</v>
      </c>
      <c r="CS1066" s="10">
        <v>0</v>
      </c>
      <c r="CT1066" s="10">
        <v>0</v>
      </c>
      <c r="CU1066" s="10">
        <v>0</v>
      </c>
      <c r="CV1066" s="10">
        <v>0</v>
      </c>
      <c r="CW1066" s="10">
        <v>0</v>
      </c>
      <c r="CX1066" s="10">
        <v>0</v>
      </c>
      <c r="CY1066" s="10">
        <v>0</v>
      </c>
      <c r="CZ1066" s="10">
        <v>0</v>
      </c>
      <c r="DA1066" s="10">
        <v>0</v>
      </c>
      <c r="DB1066" s="10">
        <v>0</v>
      </c>
      <c r="DC1066" s="10">
        <v>0</v>
      </c>
      <c r="DD1066" s="10">
        <v>0</v>
      </c>
      <c r="DE1066" s="10">
        <v>0</v>
      </c>
      <c r="DF1066" s="10">
        <v>0</v>
      </c>
      <c r="DG1066" s="10">
        <v>0</v>
      </c>
    </row>
    <row r="1067" spans="1:111">
      <c r="A1067" t="s">
        <v>42</v>
      </c>
      <c r="B1067" t="s">
        <v>65</v>
      </c>
      <c r="C1067" t="s">
        <v>83</v>
      </c>
      <c r="D1067" s="10">
        <v>0</v>
      </c>
      <c r="E1067" s="10">
        <v>0</v>
      </c>
      <c r="F1067" s="10">
        <v>0</v>
      </c>
      <c r="G1067" s="10">
        <v>0</v>
      </c>
      <c r="H1067" s="10">
        <v>500</v>
      </c>
      <c r="I1067" s="10">
        <v>500</v>
      </c>
      <c r="J1067" s="10">
        <v>139.78500366210938</v>
      </c>
      <c r="K1067" s="10">
        <v>378.760009765625</v>
      </c>
      <c r="L1067" s="10">
        <v>518.5450439453125</v>
      </c>
      <c r="M1067" s="10">
        <v>249.43000793457031</v>
      </c>
      <c r="N1067" s="10">
        <v>168.74000549316406</v>
      </c>
      <c r="O1067" s="10">
        <v>418.17001342773438</v>
      </c>
      <c r="P1067" s="10">
        <v>40.805000305175781</v>
      </c>
      <c r="Q1067" s="10">
        <v>160.03500366210938</v>
      </c>
      <c r="R1067" s="10">
        <v>200.83999633789062</v>
      </c>
      <c r="S1067" s="10">
        <v>36.290000915527344</v>
      </c>
      <c r="T1067" s="10">
        <v>1092</v>
      </c>
      <c r="U1067" s="10">
        <v>1128.2900390625</v>
      </c>
      <c r="V1067" s="10">
        <v>0</v>
      </c>
      <c r="W1067" s="10">
        <v>0</v>
      </c>
      <c r="X1067" s="10">
        <v>0</v>
      </c>
      <c r="Y1067" s="10">
        <v>0</v>
      </c>
      <c r="Z1067" s="10">
        <v>1960.9599609375</v>
      </c>
      <c r="AA1067" s="10">
        <v>1960.9599609375</v>
      </c>
      <c r="AB1067" s="10">
        <v>155.10499572753906</v>
      </c>
      <c r="AC1067" s="10">
        <v>378.760009765625</v>
      </c>
      <c r="AD1067" s="10">
        <v>533.864990234375</v>
      </c>
      <c r="AE1067" s="10">
        <v>245.73500061035156</v>
      </c>
      <c r="AF1067" s="10">
        <v>831.43499755859375</v>
      </c>
      <c r="AG1067" s="10">
        <v>1077.1700439453125</v>
      </c>
      <c r="AH1067" s="10">
        <v>37.610000610351562</v>
      </c>
      <c r="AI1067" s="10">
        <v>160.03500366210938</v>
      </c>
      <c r="AJ1067" s="10">
        <v>197.64500427246094</v>
      </c>
      <c r="AK1067" s="10">
        <v>25.885000228881836</v>
      </c>
      <c r="AL1067" s="10">
        <v>0</v>
      </c>
      <c r="AM1067" s="10">
        <v>25.885000228881836</v>
      </c>
      <c r="AN1067" s="10">
        <v>0</v>
      </c>
      <c r="AO1067" s="10">
        <v>0</v>
      </c>
      <c r="AP1067" s="10">
        <v>0</v>
      </c>
      <c r="AQ1067" s="10">
        <v>0</v>
      </c>
      <c r="AR1067" s="10">
        <v>1960.9599609375</v>
      </c>
      <c r="AS1067" s="10">
        <v>1960.9599609375</v>
      </c>
      <c r="AT1067" s="10">
        <v>155.10499572753906</v>
      </c>
      <c r="AU1067" s="10">
        <v>378.760009765625</v>
      </c>
      <c r="AV1067" s="10">
        <v>533.864990234375</v>
      </c>
      <c r="AW1067" s="10">
        <v>245.73500061035156</v>
      </c>
      <c r="AX1067" s="10">
        <v>831.43499755859375</v>
      </c>
      <c r="AY1067" s="10">
        <v>1077.1700439453125</v>
      </c>
      <c r="AZ1067" s="10">
        <v>37.610000610351562</v>
      </c>
      <c r="BA1067" s="10">
        <v>160.03500366210938</v>
      </c>
      <c r="BB1067" s="10">
        <v>197.64500427246094</v>
      </c>
      <c r="BC1067" s="10">
        <v>25.885000228881836</v>
      </c>
      <c r="BD1067" s="10">
        <v>0</v>
      </c>
      <c r="BE1067" s="10">
        <v>25.885000228881836</v>
      </c>
      <c r="BF1067" s="10">
        <v>0</v>
      </c>
      <c r="BG1067" s="10">
        <v>0</v>
      </c>
      <c r="BH1067" s="10">
        <v>0</v>
      </c>
      <c r="BI1067" s="10">
        <v>0</v>
      </c>
      <c r="BJ1067" s="10">
        <v>1960.9599609375</v>
      </c>
      <c r="BK1067" s="10">
        <v>1960.9599609375</v>
      </c>
      <c r="BL1067" s="10">
        <v>147.52999877929688</v>
      </c>
      <c r="BM1067" s="10">
        <v>378.760009765625</v>
      </c>
      <c r="BN1067" s="10">
        <v>526.2900390625</v>
      </c>
      <c r="BO1067" s="10">
        <v>233.25999450683594</v>
      </c>
      <c r="BP1067" s="10">
        <v>831.43499755859375</v>
      </c>
      <c r="BQ1067" s="10">
        <v>1064.6949462890625</v>
      </c>
      <c r="BR1067" s="10">
        <v>34.409999847412109</v>
      </c>
      <c r="BS1067" s="10">
        <v>160.03500366210938</v>
      </c>
      <c r="BT1067" s="10">
        <v>194.44500732421875</v>
      </c>
      <c r="BU1067" s="10">
        <v>25.885000228881836</v>
      </c>
      <c r="BV1067" s="10">
        <v>0</v>
      </c>
      <c r="BW1067" s="10">
        <v>25.885000228881836</v>
      </c>
      <c r="BX1067" s="10">
        <v>0</v>
      </c>
      <c r="BY1067" s="10">
        <v>0</v>
      </c>
      <c r="BZ1067" s="10">
        <v>0</v>
      </c>
      <c r="CA1067" s="10">
        <v>0</v>
      </c>
      <c r="CB1067" s="10">
        <v>1960.9599609375</v>
      </c>
      <c r="CC1067" s="10">
        <v>1960.9599609375</v>
      </c>
      <c r="CD1067" s="10">
        <v>147.52999877929688</v>
      </c>
      <c r="CE1067" s="10">
        <v>378.760009765625</v>
      </c>
      <c r="CF1067" s="10">
        <v>526.2900390625</v>
      </c>
      <c r="CG1067" s="10">
        <v>233.25999450683594</v>
      </c>
      <c r="CH1067" s="10">
        <v>831.43499755859375</v>
      </c>
      <c r="CI1067" s="10">
        <v>1064.6949462890625</v>
      </c>
      <c r="CJ1067" s="10">
        <v>34.409999847412109</v>
      </c>
      <c r="CK1067" s="10">
        <v>160.03500366210938</v>
      </c>
      <c r="CL1067" s="10">
        <v>194.44500732421875</v>
      </c>
      <c r="CM1067" s="10">
        <v>25.885000228881836</v>
      </c>
      <c r="CN1067" s="10">
        <v>0</v>
      </c>
      <c r="CO1067" s="10">
        <v>25.885000228881836</v>
      </c>
      <c r="CP1067" s="10">
        <v>0</v>
      </c>
      <c r="CQ1067" s="10">
        <v>0</v>
      </c>
      <c r="CR1067" s="10">
        <v>0</v>
      </c>
      <c r="CS1067" s="10">
        <v>0</v>
      </c>
      <c r="CT1067" s="10">
        <v>1960.9599609375</v>
      </c>
      <c r="CU1067" s="10">
        <v>1960.9599609375</v>
      </c>
      <c r="CV1067" s="10">
        <v>139.95500183105469</v>
      </c>
      <c r="CW1067" s="10">
        <v>378.760009765625</v>
      </c>
      <c r="CX1067" s="10">
        <v>518.71502685546875</v>
      </c>
      <c r="CY1067" s="10">
        <v>220.78999328613281</v>
      </c>
      <c r="CZ1067" s="10">
        <v>831.43499755859375</v>
      </c>
      <c r="DA1067" s="10">
        <v>1052.2249755859375</v>
      </c>
      <c r="DB1067" s="10">
        <v>31.204999923706055</v>
      </c>
      <c r="DC1067" s="10">
        <v>160.03500366210938</v>
      </c>
      <c r="DD1067" s="10">
        <v>191.24000549316406</v>
      </c>
      <c r="DE1067" s="10">
        <v>25.790000915527344</v>
      </c>
      <c r="DF1067" s="10">
        <v>379.55499267578125</v>
      </c>
      <c r="DG1067" s="10">
        <v>405.34500122070312</v>
      </c>
    </row>
    <row r="1068" spans="1:111">
      <c r="A1068" t="s">
        <v>42</v>
      </c>
      <c r="B1068" t="s">
        <v>66</v>
      </c>
      <c r="C1068" t="s">
        <v>79</v>
      </c>
      <c r="D1068" s="10">
        <v>187.41999816894531</v>
      </c>
      <c r="E1068" s="10">
        <v>150</v>
      </c>
      <c r="F1068" s="10">
        <v>337.41999816894531</v>
      </c>
      <c r="G1068" s="10">
        <v>26.220000267028809</v>
      </c>
      <c r="H1068" s="10">
        <v>1781.5</v>
      </c>
      <c r="I1068" s="10">
        <v>1807.7200002670288</v>
      </c>
      <c r="J1068" s="10">
        <v>337.28500366210938</v>
      </c>
      <c r="K1068" s="10">
        <v>1143.760009765625</v>
      </c>
      <c r="L1068" s="10">
        <v>1481.0450439453125</v>
      </c>
      <c r="M1068" s="10">
        <v>574.86999130249023</v>
      </c>
      <c r="N1068" s="10">
        <v>324.74000549316406</v>
      </c>
      <c r="O1068" s="10">
        <v>899.6099967956543</v>
      </c>
      <c r="P1068" s="10">
        <v>245.88999176025391</v>
      </c>
      <c r="Q1068" s="10">
        <v>2141.0350036621094</v>
      </c>
      <c r="R1068" s="10">
        <v>2386.9249877929688</v>
      </c>
      <c r="S1068" s="10">
        <v>3065.9200000762939</v>
      </c>
      <c r="T1068" s="10">
        <v>10033.425003051758</v>
      </c>
      <c r="U1068" s="10">
        <v>13099.34503364563</v>
      </c>
      <c r="V1068" s="10">
        <v>130.93499755859375</v>
      </c>
      <c r="W1068" s="10">
        <v>708.7550048828125</v>
      </c>
      <c r="X1068" s="10">
        <v>839.69000244140625</v>
      </c>
      <c r="Y1068" s="10">
        <v>106.08499622344971</v>
      </c>
      <c r="Z1068" s="10">
        <v>2085.6449613571167</v>
      </c>
      <c r="AA1068" s="10">
        <v>2191.7299547195435</v>
      </c>
      <c r="AB1068" s="10">
        <v>486.09499359130859</v>
      </c>
      <c r="AC1068" s="10">
        <v>3021.4800109863281</v>
      </c>
      <c r="AD1068" s="10">
        <v>3507.5749435424805</v>
      </c>
      <c r="AE1068" s="10">
        <v>570.66000556945801</v>
      </c>
      <c r="AF1068" s="10">
        <v>1597.14501953125</v>
      </c>
      <c r="AG1068" s="10">
        <v>2167.8051319122314</v>
      </c>
      <c r="AH1068" s="10">
        <v>265.60499572753906</v>
      </c>
      <c r="AI1068" s="10">
        <v>2427.7149353027344</v>
      </c>
      <c r="AJ1068" s="10">
        <v>2693.3198089599609</v>
      </c>
      <c r="AK1068" s="10">
        <v>3161.1700587272644</v>
      </c>
      <c r="AL1068" s="10">
        <v>7908.9951934814453</v>
      </c>
      <c r="AM1068" s="10">
        <v>11070.164892196655</v>
      </c>
      <c r="AN1068" s="10">
        <v>130.93499755859375</v>
      </c>
      <c r="AO1068" s="10">
        <v>708.7550048828125</v>
      </c>
      <c r="AP1068" s="10">
        <v>839.69000244140625</v>
      </c>
      <c r="AQ1068" s="10">
        <v>106.08499622344971</v>
      </c>
      <c r="AR1068" s="10">
        <v>2085.6449613571167</v>
      </c>
      <c r="AS1068" s="10">
        <v>2191.7299547195435</v>
      </c>
      <c r="AT1068" s="10">
        <v>486.09499359130859</v>
      </c>
      <c r="AU1068" s="10">
        <v>3021.4800109863281</v>
      </c>
      <c r="AV1068" s="10">
        <v>3507.5749435424805</v>
      </c>
      <c r="AW1068" s="10">
        <v>570.66000556945801</v>
      </c>
      <c r="AX1068" s="10">
        <v>1597.14501953125</v>
      </c>
      <c r="AY1068" s="10">
        <v>2167.8051319122314</v>
      </c>
      <c r="AZ1068" s="10">
        <v>265.60499572753906</v>
      </c>
      <c r="BA1068" s="10">
        <v>2427.7149353027344</v>
      </c>
      <c r="BB1068" s="10">
        <v>2693.3198089599609</v>
      </c>
      <c r="BC1068" s="10">
        <v>3161.1700587272644</v>
      </c>
      <c r="BD1068" s="10">
        <v>7908.9951934814453</v>
      </c>
      <c r="BE1068" s="10">
        <v>11070.164892196655</v>
      </c>
      <c r="BF1068" s="10">
        <v>125.13499450683594</v>
      </c>
      <c r="BG1068" s="10">
        <v>708.7550048828125</v>
      </c>
      <c r="BH1068" s="10">
        <v>833.8900146484375</v>
      </c>
      <c r="BI1068" s="10">
        <v>105.9399995803833</v>
      </c>
      <c r="BJ1068" s="10">
        <v>1970.6449613571167</v>
      </c>
      <c r="BK1068" s="10">
        <v>2076.5849580764771</v>
      </c>
      <c r="BL1068" s="10">
        <v>448.56998443603516</v>
      </c>
      <c r="BM1068" s="10">
        <v>2088.3099670410156</v>
      </c>
      <c r="BN1068" s="10">
        <v>2536.8799667358398</v>
      </c>
      <c r="BO1068" s="10">
        <v>557.375</v>
      </c>
      <c r="BP1068" s="10">
        <v>1597.2200195342302</v>
      </c>
      <c r="BQ1068" s="10">
        <v>2154.5950355529785</v>
      </c>
      <c r="BR1068" s="10">
        <v>242.69498825073242</v>
      </c>
      <c r="BS1068" s="10">
        <v>629.04501342773438</v>
      </c>
      <c r="BT1068" s="10">
        <v>871.739990234375</v>
      </c>
      <c r="BU1068" s="10">
        <v>2920.3550319671631</v>
      </c>
      <c r="BV1068" s="10">
        <v>8233.7498321533203</v>
      </c>
      <c r="BW1068" s="10">
        <v>11154.104970932007</v>
      </c>
      <c r="BX1068" s="10">
        <v>125.13499450683594</v>
      </c>
      <c r="BY1068" s="10">
        <v>708.7550048828125</v>
      </c>
      <c r="BZ1068" s="10">
        <v>833.8900146484375</v>
      </c>
      <c r="CA1068" s="10">
        <v>105.9399995803833</v>
      </c>
      <c r="CB1068" s="10">
        <v>1970.6449613571167</v>
      </c>
      <c r="CC1068" s="10">
        <v>2076.5849580764771</v>
      </c>
      <c r="CD1068" s="10">
        <v>448.56998443603516</v>
      </c>
      <c r="CE1068" s="10">
        <v>2088.3099670410156</v>
      </c>
      <c r="CF1068" s="10">
        <v>2536.8799667358398</v>
      </c>
      <c r="CG1068" s="10">
        <v>557.375</v>
      </c>
      <c r="CH1068" s="10">
        <v>1597.2200195342302</v>
      </c>
      <c r="CI1068" s="10">
        <v>2154.5950355529785</v>
      </c>
      <c r="CJ1068" s="10">
        <v>242.69498825073242</v>
      </c>
      <c r="CK1068" s="10">
        <v>629.04501342773438</v>
      </c>
      <c r="CL1068" s="10">
        <v>871.739990234375</v>
      </c>
      <c r="CM1068" s="10">
        <v>2920.3550319671631</v>
      </c>
      <c r="CN1068" s="10">
        <v>8233.7498321533203</v>
      </c>
      <c r="CO1068" s="10">
        <v>11154.104970932007</v>
      </c>
      <c r="CP1068" s="10">
        <v>119.34499359130859</v>
      </c>
      <c r="CQ1068" s="10">
        <v>708.7550048828125</v>
      </c>
      <c r="CR1068" s="10">
        <v>828.0999755859375</v>
      </c>
      <c r="CS1068" s="10">
        <v>105.79500293731689</v>
      </c>
      <c r="CT1068" s="10">
        <v>1970.6449613571167</v>
      </c>
      <c r="CU1068" s="10">
        <v>2076.4399614334106</v>
      </c>
      <c r="CV1068" s="10">
        <v>419.36999130249023</v>
      </c>
      <c r="CW1068" s="10">
        <v>1155.1450500488281</v>
      </c>
      <c r="CX1068" s="10">
        <v>1574.5150527954102</v>
      </c>
      <c r="CY1068" s="10">
        <v>543.98999786376953</v>
      </c>
      <c r="CZ1068" s="10">
        <v>1616.8300189971924</v>
      </c>
      <c r="DA1068" s="10">
        <v>2160.8200645446777</v>
      </c>
      <c r="DB1068" s="10">
        <v>237.66999626159668</v>
      </c>
      <c r="DC1068" s="10">
        <v>527.8800048828125</v>
      </c>
      <c r="DD1068" s="10">
        <v>765.55000305175781</v>
      </c>
      <c r="DE1068" s="10">
        <v>2654.1000137329102</v>
      </c>
      <c r="DF1068" s="10">
        <v>10147.465469360352</v>
      </c>
      <c r="DG1068" s="10">
        <v>12801.565872192383</v>
      </c>
    </row>
    <row r="1069" spans="1:111">
      <c r="A1069" t="s">
        <v>42</v>
      </c>
      <c r="B1069" t="s">
        <v>70</v>
      </c>
      <c r="C1069" t="s">
        <v>104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60.244998931884766</v>
      </c>
      <c r="K1069" s="10">
        <v>0</v>
      </c>
      <c r="L1069" s="10">
        <v>60.244998931884766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46.069999694824219</v>
      </c>
      <c r="T1069" s="10">
        <v>0</v>
      </c>
      <c r="U1069" s="10">
        <v>46.069999694824219</v>
      </c>
      <c r="V1069" s="10">
        <v>0</v>
      </c>
      <c r="W1069" s="10">
        <v>0</v>
      </c>
      <c r="X1069" s="10">
        <v>0</v>
      </c>
      <c r="Y1069" s="10">
        <v>0</v>
      </c>
      <c r="Z1069" s="10">
        <v>0</v>
      </c>
      <c r="AA1069" s="10">
        <v>0</v>
      </c>
      <c r="AB1069" s="10">
        <v>22.610000610351562</v>
      </c>
      <c r="AC1069" s="10">
        <v>16.825000762939453</v>
      </c>
      <c r="AD1069" s="10">
        <v>39.435001373291016</v>
      </c>
      <c r="AE1069" s="10">
        <v>0</v>
      </c>
      <c r="AF1069" s="10">
        <v>0</v>
      </c>
      <c r="AG1069" s="10">
        <v>0</v>
      </c>
      <c r="AH1069" s="10">
        <v>0</v>
      </c>
      <c r="AI1069" s="10">
        <v>0</v>
      </c>
      <c r="AJ1069" s="10">
        <v>0</v>
      </c>
      <c r="AK1069" s="10">
        <v>11.574999809265137</v>
      </c>
      <c r="AL1069" s="10">
        <v>0</v>
      </c>
      <c r="AM1069" s="10">
        <v>11.574999809265137</v>
      </c>
      <c r="AN1069" s="10">
        <v>0</v>
      </c>
      <c r="AO1069" s="10">
        <v>0</v>
      </c>
      <c r="AP1069" s="10">
        <v>0</v>
      </c>
      <c r="AQ1069" s="10">
        <v>0</v>
      </c>
      <c r="AR1069" s="10">
        <v>0</v>
      </c>
      <c r="AS1069" s="10">
        <v>0</v>
      </c>
      <c r="AT1069" s="10">
        <v>22.610000610351562</v>
      </c>
      <c r="AU1069" s="10">
        <v>16.825000762939453</v>
      </c>
      <c r="AV1069" s="10">
        <v>39.435001373291016</v>
      </c>
      <c r="AW1069" s="10">
        <v>0</v>
      </c>
      <c r="AX1069" s="10">
        <v>0</v>
      </c>
      <c r="AY1069" s="10">
        <v>0</v>
      </c>
      <c r="AZ1069" s="10">
        <v>0</v>
      </c>
      <c r="BA1069" s="10">
        <v>0</v>
      </c>
      <c r="BB1069" s="10">
        <v>0</v>
      </c>
      <c r="BC1069" s="10">
        <v>11.574999809265137</v>
      </c>
      <c r="BD1069" s="10">
        <v>0</v>
      </c>
      <c r="BE1069" s="10">
        <v>11.574999809265137</v>
      </c>
      <c r="BF1069" s="10">
        <v>0</v>
      </c>
      <c r="BG1069" s="10">
        <v>0</v>
      </c>
      <c r="BH1069" s="10">
        <v>0</v>
      </c>
      <c r="BI1069" s="10">
        <v>0</v>
      </c>
      <c r="BJ1069" s="10">
        <v>0</v>
      </c>
      <c r="BK1069" s="10">
        <v>0</v>
      </c>
      <c r="BL1069" s="10">
        <v>22.280000686645508</v>
      </c>
      <c r="BM1069" s="10">
        <v>55.314998626708984</v>
      </c>
      <c r="BN1069" s="10">
        <v>77.595001220703125</v>
      </c>
      <c r="BO1069" s="10">
        <v>0</v>
      </c>
      <c r="BP1069" s="10">
        <v>0</v>
      </c>
      <c r="BQ1069" s="10">
        <v>0</v>
      </c>
      <c r="BR1069" s="10">
        <v>0</v>
      </c>
      <c r="BS1069" s="10">
        <v>0</v>
      </c>
      <c r="BT1069" s="10">
        <v>0</v>
      </c>
      <c r="BU1069" s="10">
        <v>11.560000419616699</v>
      </c>
      <c r="BV1069" s="10">
        <v>21.840000152587891</v>
      </c>
      <c r="BW1069" s="10">
        <v>33.400001525878906</v>
      </c>
      <c r="BX1069" s="10">
        <v>0</v>
      </c>
      <c r="BY1069" s="10">
        <v>0</v>
      </c>
      <c r="BZ1069" s="10">
        <v>0</v>
      </c>
      <c r="CA1069" s="10">
        <v>0</v>
      </c>
      <c r="CB1069" s="10">
        <v>0</v>
      </c>
      <c r="CC1069" s="10">
        <v>0</v>
      </c>
      <c r="CD1069" s="10">
        <v>22.280000686645508</v>
      </c>
      <c r="CE1069" s="10">
        <v>55.314998626708984</v>
      </c>
      <c r="CF1069" s="10">
        <v>77.595001220703125</v>
      </c>
      <c r="CG1069" s="10">
        <v>0</v>
      </c>
      <c r="CH1069" s="10">
        <v>0</v>
      </c>
      <c r="CI1069" s="10">
        <v>0</v>
      </c>
      <c r="CJ1069" s="10">
        <v>0</v>
      </c>
      <c r="CK1069" s="10">
        <v>0</v>
      </c>
      <c r="CL1069" s="10">
        <v>0</v>
      </c>
      <c r="CM1069" s="10">
        <v>11.560000419616699</v>
      </c>
      <c r="CN1069" s="10">
        <v>21.840000152587891</v>
      </c>
      <c r="CO1069" s="10">
        <v>33.400001525878906</v>
      </c>
      <c r="CP1069" s="10">
        <v>0</v>
      </c>
      <c r="CQ1069" s="10">
        <v>0</v>
      </c>
      <c r="CR1069" s="10">
        <v>0</v>
      </c>
      <c r="CS1069" s="10">
        <v>0</v>
      </c>
      <c r="CT1069" s="10">
        <v>0</v>
      </c>
      <c r="CU1069" s="10">
        <v>0</v>
      </c>
      <c r="CV1069" s="10">
        <v>21.729999542236328</v>
      </c>
      <c r="CW1069" s="10">
        <v>55.314998626708984</v>
      </c>
      <c r="CX1069" s="10">
        <v>77.044998168945312</v>
      </c>
      <c r="CY1069" s="10">
        <v>0</v>
      </c>
      <c r="CZ1069" s="10">
        <v>0</v>
      </c>
      <c r="DA1069" s="10">
        <v>0</v>
      </c>
      <c r="DB1069" s="10">
        <v>0</v>
      </c>
      <c r="DC1069" s="10">
        <v>0</v>
      </c>
      <c r="DD1069" s="10">
        <v>0</v>
      </c>
      <c r="DE1069" s="10">
        <v>11.210000038146973</v>
      </c>
      <c r="DF1069" s="10">
        <v>43.685001373291016</v>
      </c>
      <c r="DG1069" s="10">
        <v>54.895000457763672</v>
      </c>
    </row>
    <row r="1070" spans="1:111">
      <c r="A1070" t="s">
        <v>42</v>
      </c>
      <c r="B1070" t="s">
        <v>70</v>
      </c>
      <c r="C1070" t="s">
        <v>84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389.81500244140625</v>
      </c>
      <c r="R1070" s="10">
        <v>389.81500244140625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  <c r="AC1070" s="10">
        <v>0</v>
      </c>
      <c r="AD1070" s="10">
        <v>0</v>
      </c>
      <c r="AE1070" s="10">
        <v>0</v>
      </c>
      <c r="AF1070" s="10">
        <v>0</v>
      </c>
      <c r="AG1070" s="10">
        <v>0</v>
      </c>
      <c r="AH1070" s="10">
        <v>0</v>
      </c>
      <c r="AI1070" s="10">
        <v>259.875</v>
      </c>
      <c r="AJ1070" s="10">
        <v>259.875</v>
      </c>
      <c r="AK1070" s="10">
        <v>0</v>
      </c>
      <c r="AL1070" s="10">
        <v>0</v>
      </c>
      <c r="AM1070" s="10">
        <v>0</v>
      </c>
      <c r="AN1070" s="10">
        <v>0</v>
      </c>
      <c r="AO1070" s="10">
        <v>0</v>
      </c>
      <c r="AP1070" s="10">
        <v>0</v>
      </c>
      <c r="AQ1070" s="10">
        <v>0</v>
      </c>
      <c r="AR1070" s="10">
        <v>0</v>
      </c>
      <c r="AS1070" s="10">
        <v>0</v>
      </c>
      <c r="AT1070" s="10">
        <v>0</v>
      </c>
      <c r="AU1070" s="10">
        <v>0</v>
      </c>
      <c r="AV1070" s="10">
        <v>0</v>
      </c>
      <c r="AW1070" s="10">
        <v>0</v>
      </c>
      <c r="AX1070" s="10">
        <v>0</v>
      </c>
      <c r="AY1070" s="10">
        <v>0</v>
      </c>
      <c r="AZ1070" s="10">
        <v>0</v>
      </c>
      <c r="BA1070" s="10">
        <v>259.875</v>
      </c>
      <c r="BB1070" s="10">
        <v>259.875</v>
      </c>
      <c r="BC1070" s="10">
        <v>0</v>
      </c>
      <c r="BD1070" s="10">
        <v>0</v>
      </c>
      <c r="BE1070" s="10">
        <v>0</v>
      </c>
      <c r="BF1070" s="10">
        <v>0</v>
      </c>
      <c r="BG1070" s="10">
        <v>0</v>
      </c>
      <c r="BH1070" s="10">
        <v>0</v>
      </c>
      <c r="BI1070" s="10">
        <v>0</v>
      </c>
      <c r="BJ1070" s="10">
        <v>0</v>
      </c>
      <c r="BK1070" s="10">
        <v>0</v>
      </c>
      <c r="BL1070" s="10">
        <v>0</v>
      </c>
      <c r="BM1070" s="10">
        <v>0</v>
      </c>
      <c r="BN1070" s="10">
        <v>0</v>
      </c>
      <c r="BO1070" s="10">
        <v>0</v>
      </c>
      <c r="BP1070" s="10">
        <v>0</v>
      </c>
      <c r="BQ1070" s="10">
        <v>0</v>
      </c>
      <c r="BR1070" s="10">
        <v>0</v>
      </c>
      <c r="BS1070" s="10">
        <v>259.875</v>
      </c>
      <c r="BT1070" s="10">
        <v>259.875</v>
      </c>
      <c r="BU1070" s="10">
        <v>0</v>
      </c>
      <c r="BV1070" s="10">
        <v>0</v>
      </c>
      <c r="BW1070" s="10">
        <v>0</v>
      </c>
      <c r="BX1070" s="10">
        <v>0</v>
      </c>
      <c r="BY1070" s="10">
        <v>0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10">
        <v>0</v>
      </c>
      <c r="CF1070" s="10">
        <v>0</v>
      </c>
      <c r="CG1070" s="10">
        <v>0</v>
      </c>
      <c r="CH1070" s="10">
        <v>0</v>
      </c>
      <c r="CI1070" s="10">
        <v>0</v>
      </c>
      <c r="CJ1070" s="10">
        <v>0</v>
      </c>
      <c r="CK1070" s="10">
        <v>259.875</v>
      </c>
      <c r="CL1070" s="10">
        <v>259.875</v>
      </c>
      <c r="CM1070" s="10">
        <v>0</v>
      </c>
      <c r="CN1070" s="10">
        <v>0</v>
      </c>
      <c r="CO1070" s="10">
        <v>0</v>
      </c>
      <c r="CP1070" s="10">
        <v>0</v>
      </c>
      <c r="CQ1070" s="10">
        <v>0</v>
      </c>
      <c r="CR1070" s="10">
        <v>0</v>
      </c>
      <c r="CS1070" s="10">
        <v>0</v>
      </c>
      <c r="CT1070" s="10">
        <v>0</v>
      </c>
      <c r="CU1070" s="10">
        <v>0</v>
      </c>
      <c r="CV1070" s="10">
        <v>0</v>
      </c>
      <c r="CW1070" s="10">
        <v>0</v>
      </c>
      <c r="CX1070" s="10">
        <v>0</v>
      </c>
      <c r="CY1070" s="10">
        <v>0</v>
      </c>
      <c r="CZ1070" s="10">
        <v>0</v>
      </c>
      <c r="DA1070" s="10">
        <v>0</v>
      </c>
      <c r="DB1070" s="10">
        <v>0</v>
      </c>
      <c r="DC1070" s="10">
        <v>259.875</v>
      </c>
      <c r="DD1070" s="10">
        <v>259.875</v>
      </c>
      <c r="DE1070" s="10">
        <v>0</v>
      </c>
      <c r="DF1070" s="10">
        <v>0</v>
      </c>
      <c r="DG1070" s="10">
        <v>0</v>
      </c>
    </row>
    <row r="1071" spans="1:111">
      <c r="A1071" t="s">
        <v>42</v>
      </c>
      <c r="B1071" t="s">
        <v>70</v>
      </c>
      <c r="C1071" t="s">
        <v>85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4</v>
      </c>
      <c r="U1071" s="10">
        <v>4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  <c r="AC1071" s="10">
        <v>0</v>
      </c>
      <c r="AD1071" s="10">
        <v>0</v>
      </c>
      <c r="AE1071" s="10">
        <v>0</v>
      </c>
      <c r="AF1071" s="10">
        <v>0</v>
      </c>
      <c r="AG1071" s="10">
        <v>0</v>
      </c>
      <c r="AH1071" s="10">
        <v>0</v>
      </c>
      <c r="AI1071" s="10">
        <v>0</v>
      </c>
      <c r="AJ1071" s="10">
        <v>0</v>
      </c>
      <c r="AK1071" s="10">
        <v>0.11500000208616257</v>
      </c>
      <c r="AL1071" s="10">
        <v>4</v>
      </c>
      <c r="AM1071" s="10">
        <v>4.1149997711181641</v>
      </c>
      <c r="AN1071" s="10">
        <v>0</v>
      </c>
      <c r="AO1071" s="10">
        <v>0</v>
      </c>
      <c r="AP1071" s="10">
        <v>0</v>
      </c>
      <c r="AQ1071" s="10">
        <v>0</v>
      </c>
      <c r="AR1071" s="10">
        <v>0</v>
      </c>
      <c r="AS1071" s="10">
        <v>0</v>
      </c>
      <c r="AT1071" s="10">
        <v>0</v>
      </c>
      <c r="AU1071" s="10">
        <v>0</v>
      </c>
      <c r="AV1071" s="10">
        <v>0</v>
      </c>
      <c r="AW1071" s="10">
        <v>0</v>
      </c>
      <c r="AX1071" s="10">
        <v>0</v>
      </c>
      <c r="AY1071" s="10">
        <v>0</v>
      </c>
      <c r="AZ1071" s="10">
        <v>0</v>
      </c>
      <c r="BA1071" s="10">
        <v>0</v>
      </c>
      <c r="BB1071" s="10">
        <v>0</v>
      </c>
      <c r="BC1071" s="10">
        <v>0.11500000208616257</v>
      </c>
      <c r="BD1071" s="10">
        <v>4</v>
      </c>
      <c r="BE1071" s="10">
        <v>4.1149997711181641</v>
      </c>
      <c r="BF1071" s="10">
        <v>0</v>
      </c>
      <c r="BG1071" s="10">
        <v>0</v>
      </c>
      <c r="BH1071" s="10">
        <v>0</v>
      </c>
      <c r="BI1071" s="10">
        <v>0</v>
      </c>
      <c r="BJ1071" s="10">
        <v>0</v>
      </c>
      <c r="BK1071" s="10">
        <v>0</v>
      </c>
      <c r="BL1071" s="10">
        <v>0</v>
      </c>
      <c r="BM1071" s="10">
        <v>0</v>
      </c>
      <c r="BN1071" s="10">
        <v>0</v>
      </c>
      <c r="BO1071" s="10">
        <v>0</v>
      </c>
      <c r="BP1071" s="10">
        <v>0</v>
      </c>
      <c r="BQ1071" s="10">
        <v>0</v>
      </c>
      <c r="BR1071" s="10">
        <v>0</v>
      </c>
      <c r="BS1071" s="10">
        <v>0</v>
      </c>
      <c r="BT1071" s="10">
        <v>0</v>
      </c>
      <c r="BU1071" s="10">
        <v>0</v>
      </c>
      <c r="BV1071" s="10">
        <v>0</v>
      </c>
      <c r="BW1071" s="10">
        <v>0</v>
      </c>
      <c r="BX1071" s="10">
        <v>0</v>
      </c>
      <c r="BY1071" s="10">
        <v>0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10">
        <v>0</v>
      </c>
      <c r="CF1071" s="10">
        <v>0</v>
      </c>
      <c r="CG1071" s="10">
        <v>0</v>
      </c>
      <c r="CH1071" s="10">
        <v>0</v>
      </c>
      <c r="CI1071" s="10">
        <v>0</v>
      </c>
      <c r="CJ1071" s="10">
        <v>0</v>
      </c>
      <c r="CK1071" s="10">
        <v>0</v>
      </c>
      <c r="CL1071" s="10">
        <v>0</v>
      </c>
      <c r="CM1071" s="10">
        <v>0</v>
      </c>
      <c r="CN1071" s="10">
        <v>0</v>
      </c>
      <c r="CO1071" s="10">
        <v>0</v>
      </c>
      <c r="CP1071" s="10">
        <v>0</v>
      </c>
      <c r="CQ1071" s="10">
        <v>0</v>
      </c>
      <c r="CR1071" s="10">
        <v>0</v>
      </c>
      <c r="CS1071" s="10">
        <v>0</v>
      </c>
      <c r="CT1071" s="10">
        <v>0</v>
      </c>
      <c r="CU1071" s="10">
        <v>0</v>
      </c>
      <c r="CV1071" s="10">
        <v>0</v>
      </c>
      <c r="CW1071" s="10">
        <v>0</v>
      </c>
      <c r="CX1071" s="10">
        <v>0</v>
      </c>
      <c r="CY1071" s="10">
        <v>0</v>
      </c>
      <c r="CZ1071" s="10">
        <v>0</v>
      </c>
      <c r="DA1071" s="10">
        <v>0</v>
      </c>
      <c r="DB1071" s="10">
        <v>0</v>
      </c>
      <c r="DC1071" s="10">
        <v>0</v>
      </c>
      <c r="DD1071" s="10">
        <v>0</v>
      </c>
      <c r="DE1071" s="10">
        <v>0</v>
      </c>
      <c r="DF1071" s="10">
        <v>0</v>
      </c>
      <c r="DG1071" s="10">
        <v>0</v>
      </c>
    </row>
    <row r="1072" spans="1:111">
      <c r="A1072" t="s">
        <v>42</v>
      </c>
      <c r="B1072" t="s">
        <v>70</v>
      </c>
      <c r="C1072" t="s">
        <v>90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0">
        <v>0</v>
      </c>
      <c r="AB1072" s="10">
        <v>0</v>
      </c>
      <c r="AC1072" s="10">
        <v>0</v>
      </c>
      <c r="AD1072" s="10">
        <v>0</v>
      </c>
      <c r="AE1072" s="10">
        <v>0</v>
      </c>
      <c r="AF1072" s="10">
        <v>0</v>
      </c>
      <c r="AG1072" s="10">
        <v>0</v>
      </c>
      <c r="AH1072" s="10">
        <v>0</v>
      </c>
      <c r="AI1072" s="10">
        <v>0</v>
      </c>
      <c r="AJ1072" s="10">
        <v>0</v>
      </c>
      <c r="AK1072" s="10">
        <v>311.1099853515625</v>
      </c>
      <c r="AL1072" s="10">
        <v>820.5</v>
      </c>
      <c r="AM1072" s="10">
        <v>1131.6099853515625</v>
      </c>
      <c r="AN1072" s="10">
        <v>0</v>
      </c>
      <c r="AO1072" s="10">
        <v>0</v>
      </c>
      <c r="AP1072" s="10">
        <v>0</v>
      </c>
      <c r="AQ1072" s="10">
        <v>0</v>
      </c>
      <c r="AR1072" s="10">
        <v>0</v>
      </c>
      <c r="AS1072" s="10">
        <v>0</v>
      </c>
      <c r="AT1072" s="10">
        <v>0</v>
      </c>
      <c r="AU1072" s="10">
        <v>0</v>
      </c>
      <c r="AV1072" s="10">
        <v>0</v>
      </c>
      <c r="AW1072" s="10">
        <v>0</v>
      </c>
      <c r="AX1072" s="10">
        <v>0</v>
      </c>
      <c r="AY1072" s="10">
        <v>0</v>
      </c>
      <c r="AZ1072" s="10">
        <v>0</v>
      </c>
      <c r="BA1072" s="10">
        <v>0</v>
      </c>
      <c r="BB1072" s="10">
        <v>0</v>
      </c>
      <c r="BC1072" s="10">
        <v>311.1099853515625</v>
      </c>
      <c r="BD1072" s="10">
        <v>820.5</v>
      </c>
      <c r="BE1072" s="10">
        <v>1131.6099853515625</v>
      </c>
      <c r="BF1072" s="10">
        <v>0</v>
      </c>
      <c r="BG1072" s="10">
        <v>0</v>
      </c>
      <c r="BH1072" s="10">
        <v>0</v>
      </c>
      <c r="BI1072" s="10">
        <v>0</v>
      </c>
      <c r="BJ1072" s="10">
        <v>0</v>
      </c>
      <c r="BK1072" s="10">
        <v>0</v>
      </c>
      <c r="BL1072" s="10">
        <v>0</v>
      </c>
      <c r="BM1072" s="10">
        <v>0</v>
      </c>
      <c r="BN1072" s="10">
        <v>0</v>
      </c>
      <c r="BO1072" s="10">
        <v>0</v>
      </c>
      <c r="BP1072" s="10">
        <v>0</v>
      </c>
      <c r="BQ1072" s="10">
        <v>0</v>
      </c>
      <c r="BR1072" s="10">
        <v>0</v>
      </c>
      <c r="BS1072" s="10">
        <v>0</v>
      </c>
      <c r="BT1072" s="10">
        <v>0</v>
      </c>
      <c r="BU1072" s="10">
        <v>222.22000122070312</v>
      </c>
      <c r="BV1072" s="10">
        <v>1641</v>
      </c>
      <c r="BW1072" s="10">
        <v>1863.219970703125</v>
      </c>
      <c r="BX1072" s="10">
        <v>0</v>
      </c>
      <c r="BY1072" s="10">
        <v>0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10">
        <v>0</v>
      </c>
      <c r="CF1072" s="10">
        <v>0</v>
      </c>
      <c r="CG1072" s="10">
        <v>0</v>
      </c>
      <c r="CH1072" s="10">
        <v>0</v>
      </c>
      <c r="CI1072" s="10">
        <v>0</v>
      </c>
      <c r="CJ1072" s="10">
        <v>0</v>
      </c>
      <c r="CK1072" s="10">
        <v>0</v>
      </c>
      <c r="CL1072" s="10">
        <v>0</v>
      </c>
      <c r="CM1072" s="10">
        <v>222.22000122070312</v>
      </c>
      <c r="CN1072" s="10">
        <v>1641</v>
      </c>
      <c r="CO1072" s="10">
        <v>1863.219970703125</v>
      </c>
      <c r="CP1072" s="10">
        <v>0</v>
      </c>
      <c r="CQ1072" s="10">
        <v>0</v>
      </c>
      <c r="CR1072" s="10">
        <v>0</v>
      </c>
      <c r="CS1072" s="10">
        <v>0</v>
      </c>
      <c r="CT1072" s="10">
        <v>0</v>
      </c>
      <c r="CU1072" s="10">
        <v>0</v>
      </c>
      <c r="CV1072" s="10">
        <v>0</v>
      </c>
      <c r="CW1072" s="10">
        <v>0</v>
      </c>
      <c r="CX1072" s="10">
        <v>0</v>
      </c>
      <c r="CY1072" s="10">
        <v>0</v>
      </c>
      <c r="CZ1072" s="10">
        <v>0</v>
      </c>
      <c r="DA1072" s="10">
        <v>0</v>
      </c>
      <c r="DB1072" s="10">
        <v>0</v>
      </c>
      <c r="DC1072" s="10">
        <v>0</v>
      </c>
      <c r="DD1072" s="10">
        <v>0</v>
      </c>
      <c r="DE1072" s="10">
        <v>115.55000305175781</v>
      </c>
      <c r="DF1072" s="10">
        <v>1641</v>
      </c>
      <c r="DG1072" s="10">
        <v>1756.550048828125</v>
      </c>
    </row>
    <row r="1073" spans="1:111">
      <c r="A1073" t="s">
        <v>42</v>
      </c>
      <c r="B1073" t="s">
        <v>67</v>
      </c>
      <c r="C1073" t="s">
        <v>79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60.244998931884766</v>
      </c>
      <c r="K1073" s="10">
        <v>0</v>
      </c>
      <c r="L1073" s="10">
        <v>60.244998931884766</v>
      </c>
      <c r="M1073" s="10">
        <v>0</v>
      </c>
      <c r="N1073" s="10">
        <v>0</v>
      </c>
      <c r="O1073" s="10">
        <v>0</v>
      </c>
      <c r="P1073" s="10">
        <v>0</v>
      </c>
      <c r="Q1073" s="10">
        <v>389.81500244140625</v>
      </c>
      <c r="R1073" s="10">
        <v>389.81500244140625</v>
      </c>
      <c r="S1073" s="10">
        <v>46.069999694824219</v>
      </c>
      <c r="T1073" s="10">
        <v>4</v>
      </c>
      <c r="U1073" s="10">
        <v>50.069999694824219</v>
      </c>
      <c r="V1073" s="10">
        <v>0</v>
      </c>
      <c r="W1073" s="10">
        <v>0</v>
      </c>
      <c r="X1073" s="10">
        <v>0</v>
      </c>
      <c r="Y1073" s="10">
        <v>0</v>
      </c>
      <c r="Z1073" s="10">
        <v>0</v>
      </c>
      <c r="AA1073" s="10">
        <v>0</v>
      </c>
      <c r="AB1073" s="10">
        <v>22.610000610351562</v>
      </c>
      <c r="AC1073" s="10">
        <v>16.825000762939453</v>
      </c>
      <c r="AD1073" s="10">
        <v>39.435001373291016</v>
      </c>
      <c r="AE1073" s="10">
        <v>0</v>
      </c>
      <c r="AF1073" s="10">
        <v>0</v>
      </c>
      <c r="AG1073" s="10">
        <v>0</v>
      </c>
      <c r="AH1073" s="10">
        <v>0</v>
      </c>
      <c r="AI1073" s="10">
        <v>259.875</v>
      </c>
      <c r="AJ1073" s="10">
        <v>259.875</v>
      </c>
      <c r="AK1073" s="10">
        <v>322.7999851629138</v>
      </c>
      <c r="AL1073" s="10">
        <v>824.5</v>
      </c>
      <c r="AM1073" s="10">
        <v>1147.2999849319458</v>
      </c>
      <c r="AN1073" s="10">
        <v>0</v>
      </c>
      <c r="AO1073" s="10">
        <v>0</v>
      </c>
      <c r="AP1073" s="10">
        <v>0</v>
      </c>
      <c r="AQ1073" s="10">
        <v>0</v>
      </c>
      <c r="AR1073" s="10">
        <v>0</v>
      </c>
      <c r="AS1073" s="10">
        <v>0</v>
      </c>
      <c r="AT1073" s="10">
        <v>22.610000610351562</v>
      </c>
      <c r="AU1073" s="10">
        <v>16.825000762939453</v>
      </c>
      <c r="AV1073" s="10">
        <v>39.435001373291016</v>
      </c>
      <c r="AW1073" s="10">
        <v>0</v>
      </c>
      <c r="AX1073" s="10">
        <v>0</v>
      </c>
      <c r="AY1073" s="10">
        <v>0</v>
      </c>
      <c r="AZ1073" s="10">
        <v>0</v>
      </c>
      <c r="BA1073" s="10">
        <v>259.875</v>
      </c>
      <c r="BB1073" s="10">
        <v>259.875</v>
      </c>
      <c r="BC1073" s="10">
        <v>322.7999851629138</v>
      </c>
      <c r="BD1073" s="10">
        <v>824.5</v>
      </c>
      <c r="BE1073" s="10">
        <v>1147.2999849319458</v>
      </c>
      <c r="BF1073" s="10">
        <v>0</v>
      </c>
      <c r="BG1073" s="10">
        <v>0</v>
      </c>
      <c r="BH1073" s="10">
        <v>0</v>
      </c>
      <c r="BI1073" s="10">
        <v>0</v>
      </c>
      <c r="BJ1073" s="10">
        <v>0</v>
      </c>
      <c r="BK1073" s="10">
        <v>0</v>
      </c>
      <c r="BL1073" s="10">
        <v>22.280000686645508</v>
      </c>
      <c r="BM1073" s="10">
        <v>55.314998626708984</v>
      </c>
      <c r="BN1073" s="10">
        <v>77.595001220703125</v>
      </c>
      <c r="BO1073" s="10">
        <v>0</v>
      </c>
      <c r="BP1073" s="10">
        <v>0</v>
      </c>
      <c r="BQ1073" s="10">
        <v>0</v>
      </c>
      <c r="BR1073" s="10">
        <v>0</v>
      </c>
      <c r="BS1073" s="10">
        <v>259.875</v>
      </c>
      <c r="BT1073" s="10">
        <v>259.875</v>
      </c>
      <c r="BU1073" s="10">
        <v>233.78000164031982</v>
      </c>
      <c r="BV1073" s="10">
        <v>1662.8400001525879</v>
      </c>
      <c r="BW1073" s="10">
        <v>1896.6199722290039</v>
      </c>
      <c r="BX1073" s="10">
        <v>0</v>
      </c>
      <c r="BY1073" s="10">
        <v>0</v>
      </c>
      <c r="BZ1073" s="10">
        <v>0</v>
      </c>
      <c r="CA1073" s="10">
        <v>0</v>
      </c>
      <c r="CB1073" s="10">
        <v>0</v>
      </c>
      <c r="CC1073" s="10">
        <v>0</v>
      </c>
      <c r="CD1073" s="10">
        <v>22.280000686645508</v>
      </c>
      <c r="CE1073" s="10">
        <v>55.314998626708984</v>
      </c>
      <c r="CF1073" s="10">
        <v>77.595001220703125</v>
      </c>
      <c r="CG1073" s="10">
        <v>0</v>
      </c>
      <c r="CH1073" s="10">
        <v>0</v>
      </c>
      <c r="CI1073" s="10">
        <v>0</v>
      </c>
      <c r="CJ1073" s="10">
        <v>0</v>
      </c>
      <c r="CK1073" s="10">
        <v>259.875</v>
      </c>
      <c r="CL1073" s="10">
        <v>259.875</v>
      </c>
      <c r="CM1073" s="10">
        <v>233.78000164031982</v>
      </c>
      <c r="CN1073" s="10">
        <v>1662.8400001525879</v>
      </c>
      <c r="CO1073" s="10">
        <v>1896.6199722290039</v>
      </c>
      <c r="CP1073" s="10">
        <v>0</v>
      </c>
      <c r="CQ1073" s="10">
        <v>0</v>
      </c>
      <c r="CR1073" s="10">
        <v>0</v>
      </c>
      <c r="CS1073" s="10">
        <v>0</v>
      </c>
      <c r="CT1073" s="10">
        <v>0</v>
      </c>
      <c r="CU1073" s="10">
        <v>0</v>
      </c>
      <c r="CV1073" s="10">
        <v>21.729999542236328</v>
      </c>
      <c r="CW1073" s="10">
        <v>55.314998626708984</v>
      </c>
      <c r="CX1073" s="10">
        <v>77.044998168945312</v>
      </c>
      <c r="CY1073" s="10">
        <v>0</v>
      </c>
      <c r="CZ1073" s="10">
        <v>0</v>
      </c>
      <c r="DA1073" s="10">
        <v>0</v>
      </c>
      <c r="DB1073" s="10">
        <v>0</v>
      </c>
      <c r="DC1073" s="10">
        <v>259.875</v>
      </c>
      <c r="DD1073" s="10">
        <v>259.875</v>
      </c>
      <c r="DE1073" s="10">
        <v>126.76000308990479</v>
      </c>
      <c r="DF1073" s="10">
        <v>1684.685001373291</v>
      </c>
      <c r="DG1073" s="10">
        <v>1811.4450492858887</v>
      </c>
    </row>
    <row r="1074" spans="1:111">
      <c r="A1074" t="s">
        <v>42</v>
      </c>
      <c r="B1074" t="s">
        <v>68</v>
      </c>
      <c r="C1074" t="s">
        <v>79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0">
        <v>0</v>
      </c>
      <c r="AC1074" s="10">
        <v>0</v>
      </c>
      <c r="AD1074" s="10">
        <v>0</v>
      </c>
      <c r="AE1074" s="10">
        <v>0</v>
      </c>
      <c r="AF1074" s="10">
        <v>0</v>
      </c>
      <c r="AG1074" s="10">
        <v>0</v>
      </c>
      <c r="AH1074" s="10">
        <v>0</v>
      </c>
      <c r="AI1074" s="10">
        <v>0</v>
      </c>
      <c r="AJ1074" s="10">
        <v>0</v>
      </c>
      <c r="AK1074" s="10">
        <v>0</v>
      </c>
      <c r="AL1074" s="10">
        <v>0</v>
      </c>
      <c r="AM1074" s="10">
        <v>0</v>
      </c>
      <c r="AN1074" s="10">
        <v>0</v>
      </c>
      <c r="AO1074" s="10">
        <v>0</v>
      </c>
      <c r="AP1074" s="10">
        <v>0</v>
      </c>
      <c r="AQ1074" s="10">
        <v>0</v>
      </c>
      <c r="AR1074" s="10">
        <v>0</v>
      </c>
      <c r="AS1074" s="10">
        <v>0</v>
      </c>
      <c r="AT1074" s="10">
        <v>0</v>
      </c>
      <c r="AU1074" s="10">
        <v>0</v>
      </c>
      <c r="AV1074" s="10">
        <v>0</v>
      </c>
      <c r="AW1074" s="10">
        <v>0</v>
      </c>
      <c r="AX1074" s="10">
        <v>0</v>
      </c>
      <c r="AY1074" s="10">
        <v>0</v>
      </c>
      <c r="AZ1074" s="10">
        <v>0</v>
      </c>
      <c r="BA1074" s="10">
        <v>0</v>
      </c>
      <c r="BB1074" s="10">
        <v>0</v>
      </c>
      <c r="BC1074" s="10">
        <v>0</v>
      </c>
      <c r="BD1074" s="10">
        <v>0</v>
      </c>
      <c r="BE1074" s="10">
        <v>0</v>
      </c>
      <c r="BF1074" s="10">
        <v>0</v>
      </c>
      <c r="BG1074" s="10">
        <v>0</v>
      </c>
      <c r="BH1074" s="10">
        <v>0</v>
      </c>
      <c r="BI1074" s="10">
        <v>0</v>
      </c>
      <c r="BJ1074" s="10">
        <v>0</v>
      </c>
      <c r="BK1074" s="10">
        <v>0</v>
      </c>
      <c r="BL1074" s="10">
        <v>0</v>
      </c>
      <c r="BM1074" s="10">
        <v>0</v>
      </c>
      <c r="BN1074" s="10">
        <v>0</v>
      </c>
      <c r="BO1074" s="10">
        <v>0</v>
      </c>
      <c r="BP1074" s="10">
        <v>0</v>
      </c>
      <c r="BQ1074" s="10">
        <v>0</v>
      </c>
      <c r="BR1074" s="10">
        <v>0</v>
      </c>
      <c r="BS1074" s="10">
        <v>0</v>
      </c>
      <c r="BT1074" s="10">
        <v>0</v>
      </c>
      <c r="BU1074" s="10">
        <v>0</v>
      </c>
      <c r="BV1074" s="10">
        <v>0</v>
      </c>
      <c r="BW1074" s="10">
        <v>0</v>
      </c>
      <c r="BX1074" s="10">
        <v>0</v>
      </c>
      <c r="BY1074" s="10">
        <v>0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10">
        <v>0</v>
      </c>
      <c r="CF1074" s="10">
        <v>0</v>
      </c>
      <c r="CG1074" s="10">
        <v>0</v>
      </c>
      <c r="CH1074" s="10">
        <v>0</v>
      </c>
      <c r="CI1074" s="10">
        <v>0</v>
      </c>
      <c r="CJ1074" s="10">
        <v>0</v>
      </c>
      <c r="CK1074" s="10">
        <v>0</v>
      </c>
      <c r="CL1074" s="10">
        <v>0</v>
      </c>
      <c r="CM1074" s="10">
        <v>0</v>
      </c>
      <c r="CN1074" s="10">
        <v>0</v>
      </c>
      <c r="CO1074" s="10">
        <v>0</v>
      </c>
      <c r="CP1074" s="10">
        <v>0</v>
      </c>
      <c r="CQ1074" s="10">
        <v>0</v>
      </c>
      <c r="CR1074" s="10">
        <v>0</v>
      </c>
      <c r="CS1074" s="10">
        <v>0</v>
      </c>
      <c r="CT1074" s="10">
        <v>0</v>
      </c>
      <c r="CU1074" s="10">
        <v>0</v>
      </c>
      <c r="CV1074" s="10">
        <v>0</v>
      </c>
      <c r="CW1074" s="10">
        <v>0</v>
      </c>
      <c r="CX1074" s="10">
        <v>0</v>
      </c>
      <c r="CY1074" s="10">
        <v>0</v>
      </c>
      <c r="CZ1074" s="10">
        <v>0</v>
      </c>
      <c r="DA1074" s="10">
        <v>0</v>
      </c>
      <c r="DB1074" s="10">
        <v>0</v>
      </c>
      <c r="DC1074" s="10">
        <v>0</v>
      </c>
      <c r="DD1074" s="10">
        <v>0</v>
      </c>
      <c r="DE1074" s="10">
        <v>0</v>
      </c>
      <c r="DF1074" s="10">
        <v>0</v>
      </c>
      <c r="DG1074" s="10">
        <v>0</v>
      </c>
    </row>
    <row r="1075" spans="1:111">
      <c r="A1075" t="s">
        <v>42</v>
      </c>
      <c r="B1075" t="s">
        <v>69</v>
      </c>
      <c r="C1075" t="s">
        <v>79</v>
      </c>
      <c r="D1075" s="10">
        <v>4729.2899932861328</v>
      </c>
      <c r="E1075" s="10">
        <v>5569.5</v>
      </c>
      <c r="F1075" s="10">
        <v>10298.790115356445</v>
      </c>
      <c r="G1075" s="10">
        <v>3746.0450124740601</v>
      </c>
      <c r="H1075" s="10">
        <v>8774.739990234375</v>
      </c>
      <c r="I1075" s="10">
        <v>12520.784941673279</v>
      </c>
      <c r="J1075" s="10">
        <v>9904.0300025939941</v>
      </c>
      <c r="K1075" s="10">
        <v>13594.760009765625</v>
      </c>
      <c r="L1075" s="10">
        <v>23498.790042877197</v>
      </c>
      <c r="M1075" s="10">
        <v>9382.6151084899902</v>
      </c>
      <c r="N1075" s="10">
        <v>6321.7400054931641</v>
      </c>
      <c r="O1075" s="10">
        <v>15704.355113983154</v>
      </c>
      <c r="P1075" s="10">
        <v>7438.8899917602539</v>
      </c>
      <c r="Q1075" s="10">
        <v>12430.850006103516</v>
      </c>
      <c r="R1075" s="10">
        <v>19869.739990234375</v>
      </c>
      <c r="S1075" s="10">
        <v>11486.170007705688</v>
      </c>
      <c r="T1075" s="10">
        <v>30399.610061645508</v>
      </c>
      <c r="U1075" s="10">
        <v>41885.780267715454</v>
      </c>
      <c r="V1075" s="10">
        <v>4617.969970703125</v>
      </c>
      <c r="W1075" s="10">
        <v>7717.3700561523438</v>
      </c>
      <c r="X1075" s="10">
        <v>12335.340026855469</v>
      </c>
      <c r="Y1075" s="10">
        <v>4872.7949571609497</v>
      </c>
      <c r="Z1075" s="10">
        <v>9461.9551420211792</v>
      </c>
      <c r="AA1075" s="10">
        <v>14334.750218391418</v>
      </c>
      <c r="AB1075" s="10">
        <v>11608.124977111816</v>
      </c>
      <c r="AC1075" s="10">
        <v>19134.815265655518</v>
      </c>
      <c r="AD1075" s="10">
        <v>30742.939388275146</v>
      </c>
      <c r="AE1075" s="10">
        <v>11313.199739456177</v>
      </c>
      <c r="AF1075" s="10">
        <v>17942.640502929688</v>
      </c>
      <c r="AG1075" s="10">
        <v>29255.840776443481</v>
      </c>
      <c r="AH1075" s="10">
        <v>15206.240249633789</v>
      </c>
      <c r="AI1075" s="10">
        <v>36101.800262451172</v>
      </c>
      <c r="AJ1075" s="10">
        <v>51308.042953491211</v>
      </c>
      <c r="AK1075" s="10">
        <v>12037.87510227412</v>
      </c>
      <c r="AL1075" s="10">
        <v>31363.129959106445</v>
      </c>
      <c r="AM1075" s="10">
        <v>43401.004672050476</v>
      </c>
      <c r="AN1075" s="10">
        <v>4617.969970703125</v>
      </c>
      <c r="AO1075" s="10">
        <v>7717.3700561523438</v>
      </c>
      <c r="AP1075" s="10">
        <v>12335.340026855469</v>
      </c>
      <c r="AQ1075" s="10">
        <v>4872.7949571609497</v>
      </c>
      <c r="AR1075" s="10">
        <v>9461.9551420211792</v>
      </c>
      <c r="AS1075" s="10">
        <v>14334.750218391418</v>
      </c>
      <c r="AT1075" s="10">
        <v>11608.124977111816</v>
      </c>
      <c r="AU1075" s="10">
        <v>19134.815265655518</v>
      </c>
      <c r="AV1075" s="10">
        <v>30742.939388275146</v>
      </c>
      <c r="AW1075" s="10">
        <v>11313.199739456177</v>
      </c>
      <c r="AX1075" s="10">
        <v>17942.640502929688</v>
      </c>
      <c r="AY1075" s="10">
        <v>29255.840776443481</v>
      </c>
      <c r="AZ1075" s="10">
        <v>15206.240249633789</v>
      </c>
      <c r="BA1075" s="10">
        <v>36101.800262451172</v>
      </c>
      <c r="BB1075" s="10">
        <v>51308.042953491211</v>
      </c>
      <c r="BC1075" s="10">
        <v>12037.87510227412</v>
      </c>
      <c r="BD1075" s="10">
        <v>31363.129959106445</v>
      </c>
      <c r="BE1075" s="10">
        <v>43401.004672050476</v>
      </c>
      <c r="BF1075" s="10">
        <v>4420.4298553466797</v>
      </c>
      <c r="BG1075" s="10">
        <v>7947.8750610351562</v>
      </c>
      <c r="BH1075" s="10">
        <v>12368.304565429688</v>
      </c>
      <c r="BI1075" s="10">
        <v>4655.5500764846802</v>
      </c>
      <c r="BJ1075" s="10">
        <v>10591.875063896179</v>
      </c>
      <c r="BK1075" s="10">
        <v>15247.425290107727</v>
      </c>
      <c r="BL1075" s="10">
        <v>10865.180246353149</v>
      </c>
      <c r="BM1075" s="10">
        <v>18878.185024261475</v>
      </c>
      <c r="BN1075" s="10">
        <v>29743.366325378418</v>
      </c>
      <c r="BO1075" s="10">
        <v>10610.210266113281</v>
      </c>
      <c r="BP1075" s="10">
        <v>19011.174975588918</v>
      </c>
      <c r="BQ1075" s="10">
        <v>29621.385074615479</v>
      </c>
      <c r="BR1075" s="10">
        <v>13628.350383758545</v>
      </c>
      <c r="BS1075" s="10">
        <v>34663.809783935547</v>
      </c>
      <c r="BT1075" s="10">
        <v>48292.16064453125</v>
      </c>
      <c r="BU1075" s="10">
        <v>11402.240319252014</v>
      </c>
      <c r="BV1075" s="10">
        <v>30952.949695587158</v>
      </c>
      <c r="BW1075" s="10">
        <v>42355.190092086792</v>
      </c>
      <c r="BX1075" s="10">
        <v>4420.4298553466797</v>
      </c>
      <c r="BY1075" s="10">
        <v>7947.8750610351562</v>
      </c>
      <c r="BZ1075" s="10">
        <v>12368.304565429688</v>
      </c>
      <c r="CA1075" s="10">
        <v>4655.5500764846802</v>
      </c>
      <c r="CB1075" s="10">
        <v>10591.875063896179</v>
      </c>
      <c r="CC1075" s="10">
        <v>15247.425290107727</v>
      </c>
      <c r="CD1075" s="10">
        <v>10865.180246353149</v>
      </c>
      <c r="CE1075" s="10">
        <v>18878.185024261475</v>
      </c>
      <c r="CF1075" s="10">
        <v>29743.366325378418</v>
      </c>
      <c r="CG1075" s="10">
        <v>10610.210266113281</v>
      </c>
      <c r="CH1075" s="10">
        <v>19011.174975588918</v>
      </c>
      <c r="CI1075" s="10">
        <v>29621.385074615479</v>
      </c>
      <c r="CJ1075" s="10">
        <v>13628.350383758545</v>
      </c>
      <c r="CK1075" s="10">
        <v>34663.809783935547</v>
      </c>
      <c r="CL1075" s="10">
        <v>48292.16064453125</v>
      </c>
      <c r="CM1075" s="10">
        <v>11402.240319252014</v>
      </c>
      <c r="CN1075" s="10">
        <v>30952.949695587158</v>
      </c>
      <c r="CO1075" s="10">
        <v>42355.190092086792</v>
      </c>
      <c r="CP1075" s="10">
        <v>4217.9198684692383</v>
      </c>
      <c r="CQ1075" s="10">
        <v>8218.1949462890625</v>
      </c>
      <c r="CR1075" s="10">
        <v>12436.11474609375</v>
      </c>
      <c r="CS1075" s="10">
        <v>4485.1051530838013</v>
      </c>
      <c r="CT1075" s="10">
        <v>12345.085146903992</v>
      </c>
      <c r="CU1075" s="10">
        <v>16830.190449714661</v>
      </c>
      <c r="CV1075" s="10">
        <v>10093.610366821289</v>
      </c>
      <c r="CW1075" s="10">
        <v>18210.634609222412</v>
      </c>
      <c r="CX1075" s="10">
        <v>28304.245597839355</v>
      </c>
      <c r="CY1075" s="10">
        <v>9861.0798416137695</v>
      </c>
      <c r="CZ1075" s="10">
        <v>19521.330263137817</v>
      </c>
      <c r="DA1075" s="10">
        <v>29382.410152435303</v>
      </c>
      <c r="DB1075" s="10">
        <v>11992.894788742065</v>
      </c>
      <c r="DC1075" s="10">
        <v>35212.939086914062</v>
      </c>
      <c r="DD1075" s="10">
        <v>47205.833938598633</v>
      </c>
      <c r="DE1075" s="10">
        <v>10651.774842262268</v>
      </c>
      <c r="DF1075" s="10">
        <v>31690.386127471924</v>
      </c>
      <c r="DG1075" s="10">
        <v>42342.161434173584</v>
      </c>
    </row>
    <row r="1076" spans="1:111">
      <c r="A1076" t="s">
        <v>43</v>
      </c>
      <c r="B1076" t="s">
        <v>63</v>
      </c>
      <c r="C1076" t="s">
        <v>72</v>
      </c>
      <c r="D1076" s="10">
        <v>7.7899999618530273</v>
      </c>
      <c r="E1076" s="10">
        <v>51.685001373291016</v>
      </c>
      <c r="F1076" s="10">
        <v>59.475002288818359</v>
      </c>
      <c r="G1076" s="10">
        <v>335.60498046875</v>
      </c>
      <c r="H1076" s="10">
        <v>96.290000915527344</v>
      </c>
      <c r="I1076" s="10">
        <v>431.89498901367188</v>
      </c>
      <c r="J1076" s="10">
        <v>880.78997802734375</v>
      </c>
      <c r="K1076" s="10">
        <v>516.1400146484375</v>
      </c>
      <c r="L1076" s="10">
        <v>1396.929931640625</v>
      </c>
      <c r="M1076" s="10">
        <v>225.14498901367188</v>
      </c>
      <c r="N1076" s="10">
        <v>21.239999771118164</v>
      </c>
      <c r="O1076" s="10">
        <v>246.38499450683594</v>
      </c>
      <c r="P1076" s="10">
        <v>97</v>
      </c>
      <c r="Q1076" s="10">
        <v>196.82998657226562</v>
      </c>
      <c r="R1076" s="10">
        <v>293.82998657226562</v>
      </c>
      <c r="S1076" s="10">
        <v>0</v>
      </c>
      <c r="T1076" s="10">
        <v>0</v>
      </c>
      <c r="U1076" s="10">
        <v>0</v>
      </c>
      <c r="V1076" s="10">
        <v>10.675000190734863</v>
      </c>
      <c r="W1076" s="10">
        <v>57.489997863769531</v>
      </c>
      <c r="X1076" s="10">
        <v>68.165000915527344</v>
      </c>
      <c r="Y1076" s="10">
        <v>351.44500732421875</v>
      </c>
      <c r="Z1076" s="10">
        <v>0</v>
      </c>
      <c r="AA1076" s="10">
        <v>351.44500732421875</v>
      </c>
      <c r="AB1076" s="10">
        <v>884.135009765625</v>
      </c>
      <c r="AC1076" s="10">
        <v>1417.93994140625</v>
      </c>
      <c r="AD1076" s="10">
        <v>2302.074951171875</v>
      </c>
      <c r="AE1076" s="10">
        <v>171.31999206542969</v>
      </c>
      <c r="AF1076" s="10">
        <v>127.68500518798828</v>
      </c>
      <c r="AG1076" s="10">
        <v>299.0050048828125</v>
      </c>
      <c r="AH1076" s="10">
        <v>94.784996032714844</v>
      </c>
      <c r="AI1076" s="10">
        <v>385.91000366210938</v>
      </c>
      <c r="AJ1076" s="10">
        <v>480.69500732421875</v>
      </c>
      <c r="AK1076" s="10">
        <v>0</v>
      </c>
      <c r="AL1076" s="10">
        <v>0</v>
      </c>
      <c r="AM1076" s="10">
        <v>0</v>
      </c>
      <c r="AN1076" s="10">
        <v>10.675000190734863</v>
      </c>
      <c r="AO1076" s="10">
        <v>57.489997863769531</v>
      </c>
      <c r="AP1076" s="10">
        <v>68.165000915527344</v>
      </c>
      <c r="AQ1076" s="10">
        <v>351.44500732421875</v>
      </c>
      <c r="AR1076" s="10">
        <v>0</v>
      </c>
      <c r="AS1076" s="10">
        <v>351.44500732421875</v>
      </c>
      <c r="AT1076" s="10">
        <v>884.135009765625</v>
      </c>
      <c r="AU1076" s="10">
        <v>1417.93994140625</v>
      </c>
      <c r="AV1076" s="10">
        <v>2302.074951171875</v>
      </c>
      <c r="AW1076" s="10">
        <v>171.31999206542969</v>
      </c>
      <c r="AX1076" s="10">
        <v>127.68500518798828</v>
      </c>
      <c r="AY1076" s="10">
        <v>299.0050048828125</v>
      </c>
      <c r="AZ1076" s="10">
        <v>94.784996032714844</v>
      </c>
      <c r="BA1076" s="10">
        <v>385.91000366210938</v>
      </c>
      <c r="BB1076" s="10">
        <v>480.69500732421875</v>
      </c>
      <c r="BC1076" s="10">
        <v>0</v>
      </c>
      <c r="BD1076" s="10">
        <v>0</v>
      </c>
      <c r="BE1076" s="10">
        <v>0</v>
      </c>
      <c r="BF1076" s="10">
        <v>10.239999771118164</v>
      </c>
      <c r="BG1076" s="10">
        <v>57.489997863769531</v>
      </c>
      <c r="BH1076" s="10">
        <v>67.729995727539062</v>
      </c>
      <c r="BI1076" s="10">
        <v>351.44500732421875</v>
      </c>
      <c r="BJ1076" s="10">
        <v>0</v>
      </c>
      <c r="BK1076" s="10">
        <v>351.44500732421875</v>
      </c>
      <c r="BL1076" s="10">
        <v>873.5050048828125</v>
      </c>
      <c r="BM1076" s="10">
        <v>1417.93994140625</v>
      </c>
      <c r="BN1076" s="10">
        <v>2291.44482421875</v>
      </c>
      <c r="BO1076" s="10">
        <v>170.36000061035156</v>
      </c>
      <c r="BP1076" s="10">
        <v>127.68500518798828</v>
      </c>
      <c r="BQ1076" s="10">
        <v>298.04501342773438</v>
      </c>
      <c r="BR1076" s="10">
        <v>91.895004272460938</v>
      </c>
      <c r="BS1076" s="10">
        <v>385.91000366210938</v>
      </c>
      <c r="BT1076" s="10">
        <v>477.80499267578125</v>
      </c>
      <c r="BU1076" s="10">
        <v>0</v>
      </c>
      <c r="BV1076" s="10">
        <v>0</v>
      </c>
      <c r="BW1076" s="10">
        <v>0</v>
      </c>
      <c r="BX1076" s="10">
        <v>10.239999771118164</v>
      </c>
      <c r="BY1076" s="10">
        <v>57.489997863769531</v>
      </c>
      <c r="BZ1076" s="10">
        <v>67.729995727539062</v>
      </c>
      <c r="CA1076" s="10">
        <v>351.44500732421875</v>
      </c>
      <c r="CB1076" s="10">
        <v>0</v>
      </c>
      <c r="CC1076" s="10">
        <v>351.44500732421875</v>
      </c>
      <c r="CD1076" s="10">
        <v>873.5050048828125</v>
      </c>
      <c r="CE1076" s="10">
        <v>1417.93994140625</v>
      </c>
      <c r="CF1076" s="10">
        <v>2291.44482421875</v>
      </c>
      <c r="CG1076" s="10">
        <v>170.36000061035156</v>
      </c>
      <c r="CH1076" s="10">
        <v>127.68500518798828</v>
      </c>
      <c r="CI1076" s="10">
        <v>298.04501342773438</v>
      </c>
      <c r="CJ1076" s="10">
        <v>91.895004272460938</v>
      </c>
      <c r="CK1076" s="10">
        <v>385.91000366210938</v>
      </c>
      <c r="CL1076" s="10">
        <v>477.80499267578125</v>
      </c>
      <c r="CM1076" s="10">
        <v>0</v>
      </c>
      <c r="CN1076" s="10">
        <v>0</v>
      </c>
      <c r="CO1076" s="10">
        <v>0</v>
      </c>
      <c r="CP1076" s="10">
        <v>9.8099994659423828</v>
      </c>
      <c r="CQ1076" s="10">
        <v>57.489997863769531</v>
      </c>
      <c r="CR1076" s="10">
        <v>67.299995422363281</v>
      </c>
      <c r="CS1076" s="10">
        <v>350.45498657226562</v>
      </c>
      <c r="CT1076" s="10">
        <v>680.29998779296875</v>
      </c>
      <c r="CU1076" s="10">
        <v>1030.7550048828125</v>
      </c>
      <c r="CV1076" s="10">
        <v>862.8599853515625</v>
      </c>
      <c r="CW1076" s="10">
        <v>1496.260009765625</v>
      </c>
      <c r="CX1076" s="10">
        <v>2359.1201171875</v>
      </c>
      <c r="CY1076" s="10">
        <v>169.40499877929688</v>
      </c>
      <c r="CZ1076" s="10">
        <v>127.68500518798828</v>
      </c>
      <c r="DA1076" s="10">
        <v>297.08999633789062</v>
      </c>
      <c r="DB1076" s="10">
        <v>89</v>
      </c>
      <c r="DC1076" s="10">
        <v>385.91000366210938</v>
      </c>
      <c r="DD1076" s="10">
        <v>474.91000366210938</v>
      </c>
      <c r="DE1076" s="10">
        <v>0</v>
      </c>
      <c r="DF1076" s="10">
        <v>0</v>
      </c>
      <c r="DG1076" s="10">
        <v>0</v>
      </c>
    </row>
    <row r="1077" spans="1:111">
      <c r="A1077" t="s">
        <v>43</v>
      </c>
      <c r="B1077" t="s">
        <v>63</v>
      </c>
      <c r="C1077" t="s">
        <v>73</v>
      </c>
      <c r="D1077" s="10">
        <v>0</v>
      </c>
      <c r="E1077" s="10">
        <v>0</v>
      </c>
      <c r="F1077" s="10">
        <v>0</v>
      </c>
      <c r="G1077" s="10">
        <v>0</v>
      </c>
      <c r="H1077" s="10">
        <v>0</v>
      </c>
      <c r="I1077" s="10">
        <v>0</v>
      </c>
      <c r="J1077" s="10">
        <v>0</v>
      </c>
      <c r="K1077" s="10">
        <v>0</v>
      </c>
      <c r="L1077" s="10">
        <v>0</v>
      </c>
      <c r="M1077" s="10">
        <v>0</v>
      </c>
      <c r="N1077" s="10">
        <v>0</v>
      </c>
      <c r="O1077" s="10">
        <v>0</v>
      </c>
      <c r="P1077" s="10">
        <v>0</v>
      </c>
      <c r="Q1077" s="10">
        <v>0</v>
      </c>
      <c r="R1077" s="10">
        <v>0</v>
      </c>
      <c r="S1077" s="10">
        <v>0</v>
      </c>
      <c r="T1077" s="10">
        <v>0</v>
      </c>
      <c r="U1077" s="10">
        <v>0</v>
      </c>
      <c r="V1077" s="10">
        <v>0</v>
      </c>
      <c r="W1077" s="10">
        <v>0</v>
      </c>
      <c r="X1077" s="10">
        <v>0</v>
      </c>
      <c r="Y1077" s="10">
        <v>0</v>
      </c>
      <c r="Z1077" s="10">
        <v>0</v>
      </c>
      <c r="AA1077" s="10">
        <v>0</v>
      </c>
      <c r="AB1077" s="10">
        <v>0</v>
      </c>
      <c r="AC1077" s="10">
        <v>0</v>
      </c>
      <c r="AD1077" s="10">
        <v>0</v>
      </c>
      <c r="AE1077" s="10">
        <v>0</v>
      </c>
      <c r="AF1077" s="10">
        <v>0</v>
      </c>
      <c r="AG1077" s="10">
        <v>0</v>
      </c>
      <c r="AH1077" s="10">
        <v>0</v>
      </c>
      <c r="AI1077" s="10">
        <v>0</v>
      </c>
      <c r="AJ1077" s="10">
        <v>0</v>
      </c>
      <c r="AK1077" s="10">
        <v>0</v>
      </c>
      <c r="AL1077" s="10">
        <v>0</v>
      </c>
      <c r="AM1077" s="10">
        <v>0</v>
      </c>
      <c r="AN1077" s="10">
        <v>0</v>
      </c>
      <c r="AO1077" s="10">
        <v>0</v>
      </c>
      <c r="AP1077" s="10">
        <v>0</v>
      </c>
      <c r="AQ1077" s="10">
        <v>0</v>
      </c>
      <c r="AR1077" s="10">
        <v>0</v>
      </c>
      <c r="AS1077" s="10">
        <v>0</v>
      </c>
      <c r="AT1077" s="10">
        <v>0</v>
      </c>
      <c r="AU1077" s="10">
        <v>0</v>
      </c>
      <c r="AV1077" s="10">
        <v>0</v>
      </c>
      <c r="AW1077" s="10">
        <v>0</v>
      </c>
      <c r="AX1077" s="10">
        <v>0</v>
      </c>
      <c r="AY1077" s="10">
        <v>0</v>
      </c>
      <c r="AZ1077" s="10">
        <v>0</v>
      </c>
      <c r="BA1077" s="10">
        <v>0</v>
      </c>
      <c r="BB1077" s="10">
        <v>0</v>
      </c>
      <c r="BC1077" s="10">
        <v>0</v>
      </c>
      <c r="BD1077" s="10">
        <v>0</v>
      </c>
      <c r="BE1077" s="10">
        <v>0</v>
      </c>
      <c r="BF1077" s="10">
        <v>0</v>
      </c>
      <c r="BG1077" s="10">
        <v>0</v>
      </c>
      <c r="BH1077" s="10">
        <v>0</v>
      </c>
      <c r="BI1077" s="10">
        <v>0</v>
      </c>
      <c r="BJ1077" s="10">
        <v>0</v>
      </c>
      <c r="BK1077" s="10">
        <v>0</v>
      </c>
      <c r="BL1077" s="10">
        <v>0</v>
      </c>
      <c r="BM1077" s="10">
        <v>0</v>
      </c>
      <c r="BN1077" s="10">
        <v>0</v>
      </c>
      <c r="BO1077" s="10">
        <v>0</v>
      </c>
      <c r="BP1077" s="10">
        <v>0</v>
      </c>
      <c r="BQ1077" s="10">
        <v>0</v>
      </c>
      <c r="BR1077" s="10">
        <v>0</v>
      </c>
      <c r="BS1077" s="10">
        <v>0</v>
      </c>
      <c r="BT1077" s="10">
        <v>0</v>
      </c>
      <c r="BU1077" s="10">
        <v>0</v>
      </c>
      <c r="BV1077" s="10">
        <v>0</v>
      </c>
      <c r="BW1077" s="10">
        <v>0</v>
      </c>
      <c r="BX1077" s="10">
        <v>0</v>
      </c>
      <c r="BY1077" s="10">
        <v>0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10">
        <v>0</v>
      </c>
      <c r="CF1077" s="10">
        <v>0</v>
      </c>
      <c r="CG1077" s="10">
        <v>0</v>
      </c>
      <c r="CH1077" s="10">
        <v>0</v>
      </c>
      <c r="CI1077" s="10">
        <v>0</v>
      </c>
      <c r="CJ1077" s="10">
        <v>0</v>
      </c>
      <c r="CK1077" s="10">
        <v>0</v>
      </c>
      <c r="CL1077" s="10">
        <v>0</v>
      </c>
      <c r="CM1077" s="10">
        <v>0</v>
      </c>
      <c r="CN1077" s="10">
        <v>0</v>
      </c>
      <c r="CO1077" s="10">
        <v>0</v>
      </c>
      <c r="CP1077" s="10">
        <v>0</v>
      </c>
      <c r="CQ1077" s="10">
        <v>0</v>
      </c>
      <c r="CR1077" s="10">
        <v>0</v>
      </c>
      <c r="CS1077" s="10">
        <v>0</v>
      </c>
      <c r="CT1077" s="10">
        <v>0</v>
      </c>
      <c r="CU1077" s="10">
        <v>0</v>
      </c>
      <c r="CV1077" s="10">
        <v>0</v>
      </c>
      <c r="CW1077" s="10">
        <v>0</v>
      </c>
      <c r="CX1077" s="10">
        <v>0</v>
      </c>
      <c r="CY1077" s="10">
        <v>0</v>
      </c>
      <c r="CZ1077" s="10">
        <v>0</v>
      </c>
      <c r="DA1077" s="10">
        <v>0</v>
      </c>
      <c r="DB1077" s="10">
        <v>0</v>
      </c>
      <c r="DC1077" s="10">
        <v>0</v>
      </c>
      <c r="DD1077" s="10">
        <v>0</v>
      </c>
      <c r="DE1077" s="10">
        <v>0</v>
      </c>
      <c r="DF1077" s="10">
        <v>0</v>
      </c>
      <c r="DG1077" s="10">
        <v>0</v>
      </c>
    </row>
    <row r="1078" spans="1:111">
      <c r="A1078" t="s">
        <v>43</v>
      </c>
      <c r="B1078" t="s">
        <v>63</v>
      </c>
      <c r="C1078" t="s">
        <v>74</v>
      </c>
      <c r="D1078" s="10">
        <v>0</v>
      </c>
      <c r="E1078" s="10">
        <v>0</v>
      </c>
      <c r="F1078" s="10">
        <v>0</v>
      </c>
      <c r="G1078" s="10">
        <v>0</v>
      </c>
      <c r="H1078" s="10">
        <v>0</v>
      </c>
      <c r="I1078" s="10">
        <v>0</v>
      </c>
      <c r="J1078" s="10">
        <v>0</v>
      </c>
      <c r="K1078" s="10">
        <v>0</v>
      </c>
      <c r="L1078" s="10">
        <v>0</v>
      </c>
      <c r="M1078" s="10">
        <v>0</v>
      </c>
      <c r="N1078" s="10">
        <v>0</v>
      </c>
      <c r="O1078" s="10">
        <v>0</v>
      </c>
      <c r="P1078" s="10">
        <v>0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10">
        <v>0</v>
      </c>
      <c r="W1078" s="10">
        <v>0</v>
      </c>
      <c r="X1078" s="10">
        <v>0</v>
      </c>
      <c r="Y1078" s="10">
        <v>0</v>
      </c>
      <c r="Z1078" s="10">
        <v>0</v>
      </c>
      <c r="AA1078" s="10">
        <v>0</v>
      </c>
      <c r="AB1078" s="10">
        <v>0</v>
      </c>
      <c r="AC1078" s="10">
        <v>0</v>
      </c>
      <c r="AD1078" s="10">
        <v>0</v>
      </c>
      <c r="AE1078" s="10">
        <v>0</v>
      </c>
      <c r="AF1078" s="10">
        <v>0</v>
      </c>
      <c r="AG1078" s="10">
        <v>0</v>
      </c>
      <c r="AH1078" s="10">
        <v>0</v>
      </c>
      <c r="AI1078" s="10">
        <v>0</v>
      </c>
      <c r="AJ1078" s="10">
        <v>0</v>
      </c>
      <c r="AK1078" s="10">
        <v>0</v>
      </c>
      <c r="AL1078" s="10">
        <v>0</v>
      </c>
      <c r="AM1078" s="10">
        <v>0</v>
      </c>
      <c r="AN1078" s="10">
        <v>0</v>
      </c>
      <c r="AO1078" s="10">
        <v>0</v>
      </c>
      <c r="AP1078" s="10">
        <v>0</v>
      </c>
      <c r="AQ1078" s="10">
        <v>0</v>
      </c>
      <c r="AR1078" s="10">
        <v>0</v>
      </c>
      <c r="AS1078" s="10">
        <v>0</v>
      </c>
      <c r="AT1078" s="10">
        <v>0</v>
      </c>
      <c r="AU1078" s="10">
        <v>0</v>
      </c>
      <c r="AV1078" s="10">
        <v>0</v>
      </c>
      <c r="AW1078" s="10">
        <v>0</v>
      </c>
      <c r="AX1078" s="10">
        <v>0</v>
      </c>
      <c r="AY1078" s="10">
        <v>0</v>
      </c>
      <c r="AZ1078" s="10">
        <v>0</v>
      </c>
      <c r="BA1078" s="10">
        <v>0</v>
      </c>
      <c r="BB1078" s="10">
        <v>0</v>
      </c>
      <c r="BC1078" s="10">
        <v>0</v>
      </c>
      <c r="BD1078" s="10">
        <v>0</v>
      </c>
      <c r="BE1078" s="10">
        <v>0</v>
      </c>
      <c r="BF1078" s="10">
        <v>0</v>
      </c>
      <c r="BG1078" s="10">
        <v>0</v>
      </c>
      <c r="BH1078" s="10">
        <v>0</v>
      </c>
      <c r="BI1078" s="10">
        <v>0</v>
      </c>
      <c r="BJ1078" s="10">
        <v>0</v>
      </c>
      <c r="BK1078" s="10">
        <v>0</v>
      </c>
      <c r="BL1078" s="10">
        <v>0</v>
      </c>
      <c r="BM1078" s="10">
        <v>0</v>
      </c>
      <c r="BN1078" s="10">
        <v>0</v>
      </c>
      <c r="BO1078" s="10">
        <v>0</v>
      </c>
      <c r="BP1078" s="10">
        <v>0</v>
      </c>
      <c r="BQ1078" s="10">
        <v>0</v>
      </c>
      <c r="BR1078" s="10">
        <v>0</v>
      </c>
      <c r="BS1078" s="10">
        <v>0</v>
      </c>
      <c r="BT1078" s="10">
        <v>0</v>
      </c>
      <c r="BU1078" s="10">
        <v>0</v>
      </c>
      <c r="BV1078" s="10">
        <v>0</v>
      </c>
      <c r="BW1078" s="10">
        <v>0</v>
      </c>
      <c r="BX1078" s="10">
        <v>0</v>
      </c>
      <c r="BY1078" s="10">
        <v>0</v>
      </c>
      <c r="BZ1078" s="10">
        <v>0</v>
      </c>
      <c r="CA1078" s="10">
        <v>0</v>
      </c>
      <c r="CB1078" s="10">
        <v>0</v>
      </c>
      <c r="CC1078" s="10">
        <v>0</v>
      </c>
      <c r="CD1078" s="10">
        <v>0</v>
      </c>
      <c r="CE1078" s="10">
        <v>0</v>
      </c>
      <c r="CF1078" s="10">
        <v>0</v>
      </c>
      <c r="CG1078" s="10">
        <v>0</v>
      </c>
      <c r="CH1078" s="10">
        <v>0</v>
      </c>
      <c r="CI1078" s="10">
        <v>0</v>
      </c>
      <c r="CJ1078" s="10">
        <v>0</v>
      </c>
      <c r="CK1078" s="10">
        <v>0</v>
      </c>
      <c r="CL1078" s="10">
        <v>0</v>
      </c>
      <c r="CM1078" s="10">
        <v>0</v>
      </c>
      <c r="CN1078" s="10">
        <v>0</v>
      </c>
      <c r="CO1078" s="10">
        <v>0</v>
      </c>
      <c r="CP1078" s="10">
        <v>0</v>
      </c>
      <c r="CQ1078" s="10">
        <v>0</v>
      </c>
      <c r="CR1078" s="10">
        <v>0</v>
      </c>
      <c r="CS1078" s="10">
        <v>0</v>
      </c>
      <c r="CT1078" s="10">
        <v>0</v>
      </c>
      <c r="CU1078" s="10">
        <v>0</v>
      </c>
      <c r="CV1078" s="10">
        <v>0</v>
      </c>
      <c r="CW1078" s="10">
        <v>0</v>
      </c>
      <c r="CX1078" s="10">
        <v>0</v>
      </c>
      <c r="CY1078" s="10">
        <v>0</v>
      </c>
      <c r="CZ1078" s="10">
        <v>0</v>
      </c>
      <c r="DA1078" s="10">
        <v>0</v>
      </c>
      <c r="DB1078" s="10">
        <v>0</v>
      </c>
      <c r="DC1078" s="10">
        <v>0</v>
      </c>
      <c r="DD1078" s="10">
        <v>0</v>
      </c>
      <c r="DE1078" s="10">
        <v>0</v>
      </c>
      <c r="DF1078" s="10">
        <v>0</v>
      </c>
      <c r="DG1078" s="10">
        <v>0</v>
      </c>
    </row>
    <row r="1079" spans="1:111">
      <c r="A1079" t="s">
        <v>43</v>
      </c>
      <c r="B1079" t="s">
        <v>63</v>
      </c>
      <c r="C1079" t="s">
        <v>75</v>
      </c>
      <c r="D1079" s="10">
        <v>0</v>
      </c>
      <c r="E1079" s="10"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0">
        <v>0</v>
      </c>
      <c r="S1079" s="10">
        <v>41.775001525878906</v>
      </c>
      <c r="T1079" s="10">
        <v>4093.034912109375</v>
      </c>
      <c r="U1079" s="10">
        <v>4134.81005859375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0">
        <v>0</v>
      </c>
      <c r="AB1079" s="10">
        <v>0</v>
      </c>
      <c r="AC1079" s="10">
        <v>0</v>
      </c>
      <c r="AD1079" s="10">
        <v>0</v>
      </c>
      <c r="AE1079" s="10">
        <v>0</v>
      </c>
      <c r="AF1079" s="10">
        <v>0</v>
      </c>
      <c r="AG1079" s="10">
        <v>0</v>
      </c>
      <c r="AH1079" s="10">
        <v>0</v>
      </c>
      <c r="AI1079" s="10">
        <v>0</v>
      </c>
      <c r="AJ1079" s="10">
        <v>0</v>
      </c>
      <c r="AK1079" s="10">
        <v>3.4549999237060547</v>
      </c>
      <c r="AL1079" s="10">
        <v>5357.47509765625</v>
      </c>
      <c r="AM1079" s="10">
        <v>5360.93017578125</v>
      </c>
      <c r="AN1079" s="10">
        <v>0</v>
      </c>
      <c r="AO1079" s="10">
        <v>0</v>
      </c>
      <c r="AP1079" s="10">
        <v>0</v>
      </c>
      <c r="AQ1079" s="10">
        <v>0</v>
      </c>
      <c r="AR1079" s="10">
        <v>0</v>
      </c>
      <c r="AS1079" s="10">
        <v>0</v>
      </c>
      <c r="AT1079" s="10">
        <v>0</v>
      </c>
      <c r="AU1079" s="10">
        <v>0</v>
      </c>
      <c r="AV1079" s="10">
        <v>0</v>
      </c>
      <c r="AW1079" s="10">
        <v>0</v>
      </c>
      <c r="AX1079" s="10">
        <v>0</v>
      </c>
      <c r="AY1079" s="10">
        <v>0</v>
      </c>
      <c r="AZ1079" s="10">
        <v>0</v>
      </c>
      <c r="BA1079" s="10">
        <v>0</v>
      </c>
      <c r="BB1079" s="10">
        <v>0</v>
      </c>
      <c r="BC1079" s="10">
        <v>3.4549999237060547</v>
      </c>
      <c r="BD1079" s="10">
        <v>5357.47509765625</v>
      </c>
      <c r="BE1079" s="10">
        <v>5360.93017578125</v>
      </c>
      <c r="BF1079" s="10">
        <v>0</v>
      </c>
      <c r="BG1079" s="10">
        <v>0</v>
      </c>
      <c r="BH1079" s="10">
        <v>0</v>
      </c>
      <c r="BI1079" s="10">
        <v>0</v>
      </c>
      <c r="BJ1079" s="10">
        <v>0</v>
      </c>
      <c r="BK1079" s="10">
        <v>0</v>
      </c>
      <c r="BL1079" s="10">
        <v>0</v>
      </c>
      <c r="BM1079" s="10">
        <v>0</v>
      </c>
      <c r="BN1079" s="10">
        <v>0</v>
      </c>
      <c r="BO1079" s="10">
        <v>0</v>
      </c>
      <c r="BP1079" s="10">
        <v>0</v>
      </c>
      <c r="BQ1079" s="10">
        <v>0</v>
      </c>
      <c r="BR1079" s="10">
        <v>0</v>
      </c>
      <c r="BS1079" s="10">
        <v>0</v>
      </c>
      <c r="BT1079" s="10">
        <v>0</v>
      </c>
      <c r="BU1079" s="10">
        <v>0</v>
      </c>
      <c r="BV1079" s="10">
        <v>7457.759765625</v>
      </c>
      <c r="BW1079" s="10">
        <v>7457.759765625</v>
      </c>
      <c r="BX1079" s="10">
        <v>0</v>
      </c>
      <c r="BY1079" s="10">
        <v>0</v>
      </c>
      <c r="BZ1079" s="10">
        <v>0</v>
      </c>
      <c r="CA1079" s="10">
        <v>0</v>
      </c>
      <c r="CB1079" s="10">
        <v>0</v>
      </c>
      <c r="CC1079" s="10">
        <v>0</v>
      </c>
      <c r="CD1079" s="10">
        <v>0</v>
      </c>
      <c r="CE1079" s="10">
        <v>0</v>
      </c>
      <c r="CF1079" s="10">
        <v>0</v>
      </c>
      <c r="CG1079" s="10">
        <v>0</v>
      </c>
      <c r="CH1079" s="10">
        <v>0</v>
      </c>
      <c r="CI1079" s="10">
        <v>0</v>
      </c>
      <c r="CJ1079" s="10">
        <v>0</v>
      </c>
      <c r="CK1079" s="10">
        <v>0</v>
      </c>
      <c r="CL1079" s="10">
        <v>0</v>
      </c>
      <c r="CM1079" s="10">
        <v>0</v>
      </c>
      <c r="CN1079" s="10">
        <v>7457.759765625</v>
      </c>
      <c r="CO1079" s="10">
        <v>7457.759765625</v>
      </c>
      <c r="CP1079" s="10">
        <v>0</v>
      </c>
      <c r="CQ1079" s="10">
        <v>0</v>
      </c>
      <c r="CR1079" s="10">
        <v>0</v>
      </c>
      <c r="CS1079" s="10">
        <v>0</v>
      </c>
      <c r="CT1079" s="10">
        <v>0</v>
      </c>
      <c r="CU1079" s="10">
        <v>0</v>
      </c>
      <c r="CV1079" s="10">
        <v>0</v>
      </c>
      <c r="CW1079" s="10">
        <v>0</v>
      </c>
      <c r="CX1079" s="10">
        <v>0</v>
      </c>
      <c r="CY1079" s="10">
        <v>0</v>
      </c>
      <c r="CZ1079" s="10">
        <v>0</v>
      </c>
      <c r="DA1079" s="10">
        <v>0</v>
      </c>
      <c r="DB1079" s="10">
        <v>0</v>
      </c>
      <c r="DC1079" s="10">
        <v>0</v>
      </c>
      <c r="DD1079" s="10">
        <v>0</v>
      </c>
      <c r="DE1079" s="10">
        <v>0</v>
      </c>
      <c r="DF1079" s="10">
        <v>12257.8603515625</v>
      </c>
      <c r="DG1079" s="10">
        <v>12257.8603515625</v>
      </c>
    </row>
    <row r="1080" spans="1:111">
      <c r="A1080" t="s">
        <v>43</v>
      </c>
      <c r="B1080" t="s">
        <v>63</v>
      </c>
      <c r="C1080" t="s">
        <v>76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0">
        <v>0</v>
      </c>
      <c r="AC1080" s="10">
        <v>0</v>
      </c>
      <c r="AD1080" s="10">
        <v>0</v>
      </c>
      <c r="AE1080" s="10">
        <v>0</v>
      </c>
      <c r="AF1080" s="10">
        <v>0</v>
      </c>
      <c r="AG1080" s="10">
        <v>0</v>
      </c>
      <c r="AH1080" s="10">
        <v>0</v>
      </c>
      <c r="AI1080" s="10">
        <v>0</v>
      </c>
      <c r="AJ1080" s="10">
        <v>0</v>
      </c>
      <c r="AK1080" s="10">
        <v>0</v>
      </c>
      <c r="AL1080" s="10">
        <v>0</v>
      </c>
      <c r="AM1080" s="10">
        <v>0</v>
      </c>
      <c r="AN1080" s="10">
        <v>0</v>
      </c>
      <c r="AO1080" s="10">
        <v>0</v>
      </c>
      <c r="AP1080" s="10">
        <v>0</v>
      </c>
      <c r="AQ1080" s="10">
        <v>0</v>
      </c>
      <c r="AR1080" s="10">
        <v>0</v>
      </c>
      <c r="AS1080" s="10">
        <v>0</v>
      </c>
      <c r="AT1080" s="10">
        <v>0</v>
      </c>
      <c r="AU1080" s="10">
        <v>0</v>
      </c>
      <c r="AV1080" s="10">
        <v>0</v>
      </c>
      <c r="AW1080" s="10">
        <v>0</v>
      </c>
      <c r="AX1080" s="10">
        <v>0</v>
      </c>
      <c r="AY1080" s="10">
        <v>0</v>
      </c>
      <c r="AZ1080" s="10">
        <v>0</v>
      </c>
      <c r="BA1080" s="10">
        <v>0</v>
      </c>
      <c r="BB1080" s="10">
        <v>0</v>
      </c>
      <c r="BC1080" s="10">
        <v>0</v>
      </c>
      <c r="BD1080" s="10">
        <v>0</v>
      </c>
      <c r="BE1080" s="10">
        <v>0</v>
      </c>
      <c r="BF1080" s="10">
        <v>0</v>
      </c>
      <c r="BG1080" s="10">
        <v>0</v>
      </c>
      <c r="BH1080" s="10">
        <v>0</v>
      </c>
      <c r="BI1080" s="10">
        <v>0</v>
      </c>
      <c r="BJ1080" s="10">
        <v>0</v>
      </c>
      <c r="BK1080" s="10">
        <v>0</v>
      </c>
      <c r="BL1080" s="10">
        <v>0</v>
      </c>
      <c r="BM1080" s="10">
        <v>0</v>
      </c>
      <c r="BN1080" s="10">
        <v>0</v>
      </c>
      <c r="BO1080" s="10">
        <v>0</v>
      </c>
      <c r="BP1080" s="10">
        <v>0</v>
      </c>
      <c r="BQ1080" s="10">
        <v>0</v>
      </c>
      <c r="BR1080" s="10">
        <v>0</v>
      </c>
      <c r="BS1080" s="10">
        <v>0</v>
      </c>
      <c r="BT1080" s="10">
        <v>0</v>
      </c>
      <c r="BU1080" s="10">
        <v>0</v>
      </c>
      <c r="BV1080" s="10">
        <v>0</v>
      </c>
      <c r="BW1080" s="10">
        <v>0</v>
      </c>
      <c r="BX1080" s="10">
        <v>0</v>
      </c>
      <c r="BY1080" s="10">
        <v>0</v>
      </c>
      <c r="BZ1080" s="10">
        <v>0</v>
      </c>
      <c r="CA1080" s="10">
        <v>0</v>
      </c>
      <c r="CB1080" s="10">
        <v>0</v>
      </c>
      <c r="CC1080" s="10">
        <v>0</v>
      </c>
      <c r="CD1080" s="10">
        <v>0</v>
      </c>
      <c r="CE1080" s="10">
        <v>0</v>
      </c>
      <c r="CF1080" s="10">
        <v>0</v>
      </c>
      <c r="CG1080" s="10">
        <v>0</v>
      </c>
      <c r="CH1080" s="10">
        <v>0</v>
      </c>
      <c r="CI1080" s="10">
        <v>0</v>
      </c>
      <c r="CJ1080" s="10">
        <v>0</v>
      </c>
      <c r="CK1080" s="10">
        <v>0</v>
      </c>
      <c r="CL1080" s="10">
        <v>0</v>
      </c>
      <c r="CM1080" s="10">
        <v>0</v>
      </c>
      <c r="CN1080" s="10">
        <v>0</v>
      </c>
      <c r="CO1080" s="10">
        <v>0</v>
      </c>
      <c r="CP1080" s="10">
        <v>0</v>
      </c>
      <c r="CQ1080" s="10">
        <v>0</v>
      </c>
      <c r="CR1080" s="10">
        <v>0</v>
      </c>
      <c r="CS1080" s="10">
        <v>0</v>
      </c>
      <c r="CT1080" s="10">
        <v>0</v>
      </c>
      <c r="CU1080" s="10">
        <v>0</v>
      </c>
      <c r="CV1080" s="10">
        <v>0</v>
      </c>
      <c r="CW1080" s="10">
        <v>0</v>
      </c>
      <c r="CX1080" s="10">
        <v>0</v>
      </c>
      <c r="CY1080" s="10">
        <v>0</v>
      </c>
      <c r="CZ1080" s="10">
        <v>0</v>
      </c>
      <c r="DA1080" s="10">
        <v>0</v>
      </c>
      <c r="DB1080" s="10">
        <v>0</v>
      </c>
      <c r="DC1080" s="10">
        <v>0</v>
      </c>
      <c r="DD1080" s="10">
        <v>0</v>
      </c>
      <c r="DE1080" s="10">
        <v>0</v>
      </c>
      <c r="DF1080" s="10">
        <v>0</v>
      </c>
      <c r="DG1080" s="10">
        <v>0</v>
      </c>
    </row>
    <row r="1081" spans="1:111">
      <c r="A1081" t="s">
        <v>43</v>
      </c>
      <c r="B1081" t="s">
        <v>63</v>
      </c>
      <c r="C1081" t="s">
        <v>77</v>
      </c>
      <c r="D1081" s="10">
        <v>356.5</v>
      </c>
      <c r="E1081" s="10">
        <v>113.5</v>
      </c>
      <c r="F1081" s="10">
        <v>470</v>
      </c>
      <c r="G1081" s="10">
        <v>453.5</v>
      </c>
      <c r="H1081" s="10">
        <v>0</v>
      </c>
      <c r="I1081" s="10">
        <v>453.5</v>
      </c>
      <c r="J1081" s="10">
        <v>744</v>
      </c>
      <c r="K1081" s="10">
        <v>52.5</v>
      </c>
      <c r="L1081" s="10">
        <v>796.5</v>
      </c>
      <c r="M1081" s="10">
        <v>1167.5</v>
      </c>
      <c r="N1081" s="10">
        <v>929.5</v>
      </c>
      <c r="O1081" s="10">
        <v>2097</v>
      </c>
      <c r="P1081" s="10">
        <v>532.5</v>
      </c>
      <c r="Q1081" s="10">
        <v>420</v>
      </c>
      <c r="R1081" s="10">
        <v>952.5</v>
      </c>
      <c r="S1081" s="10">
        <v>436.5</v>
      </c>
      <c r="T1081" s="10">
        <v>1115.5</v>
      </c>
      <c r="U1081" s="10">
        <v>1552</v>
      </c>
      <c r="V1081" s="10">
        <v>119.86500549316406</v>
      </c>
      <c r="W1081" s="10">
        <v>729.800048828125</v>
      </c>
      <c r="X1081" s="10">
        <v>849.6650390625</v>
      </c>
      <c r="Y1081" s="10">
        <v>788.010009765625</v>
      </c>
      <c r="Z1081" s="10">
        <v>466.98001098632812</v>
      </c>
      <c r="AA1081" s="10">
        <v>1254.989990234375</v>
      </c>
      <c r="AB1081" s="10">
        <v>1402.679931640625</v>
      </c>
      <c r="AC1081" s="10">
        <v>53.310001373291016</v>
      </c>
      <c r="AD1081" s="10">
        <v>1455.989990234375</v>
      </c>
      <c r="AE1081" s="10">
        <v>1352.9449462890625</v>
      </c>
      <c r="AF1081" s="10">
        <v>1599.31494140625</v>
      </c>
      <c r="AG1081" s="10">
        <v>2952.259765625</v>
      </c>
      <c r="AH1081" s="10">
        <v>225.8800048828125</v>
      </c>
      <c r="AI1081" s="10">
        <v>1942.56494140625</v>
      </c>
      <c r="AJ1081" s="10">
        <v>2168.44482421875</v>
      </c>
      <c r="AK1081" s="10">
        <v>363.44000244140625</v>
      </c>
      <c r="AL1081" s="10">
        <v>1626.7650146484375</v>
      </c>
      <c r="AM1081" s="10">
        <v>1990.205078125</v>
      </c>
      <c r="AN1081" s="10">
        <v>119.86500549316406</v>
      </c>
      <c r="AO1081" s="10">
        <v>729.800048828125</v>
      </c>
      <c r="AP1081" s="10">
        <v>849.6650390625</v>
      </c>
      <c r="AQ1081" s="10">
        <v>788.010009765625</v>
      </c>
      <c r="AR1081" s="10">
        <v>466.98001098632812</v>
      </c>
      <c r="AS1081" s="10">
        <v>1254.989990234375</v>
      </c>
      <c r="AT1081" s="10">
        <v>1402.679931640625</v>
      </c>
      <c r="AU1081" s="10">
        <v>53.310001373291016</v>
      </c>
      <c r="AV1081" s="10">
        <v>1455.989990234375</v>
      </c>
      <c r="AW1081" s="10">
        <v>1352.9449462890625</v>
      </c>
      <c r="AX1081" s="10">
        <v>1599.31494140625</v>
      </c>
      <c r="AY1081" s="10">
        <v>2952.259765625</v>
      </c>
      <c r="AZ1081" s="10">
        <v>225.8800048828125</v>
      </c>
      <c r="BA1081" s="10">
        <v>1942.56494140625</v>
      </c>
      <c r="BB1081" s="10">
        <v>2168.44482421875</v>
      </c>
      <c r="BC1081" s="10">
        <v>363.44000244140625</v>
      </c>
      <c r="BD1081" s="10">
        <v>1626.7650146484375</v>
      </c>
      <c r="BE1081" s="10">
        <v>1990.205078125</v>
      </c>
      <c r="BF1081" s="10">
        <v>116.74000549316406</v>
      </c>
      <c r="BG1081" s="10">
        <v>729.800048828125</v>
      </c>
      <c r="BH1081" s="10">
        <v>846.5400390625</v>
      </c>
      <c r="BI1081" s="10">
        <v>785.65997314453125</v>
      </c>
      <c r="BJ1081" s="10">
        <v>466.98001098632812</v>
      </c>
      <c r="BK1081" s="10">
        <v>1252.6400146484375</v>
      </c>
      <c r="BL1081" s="10">
        <v>1401.0250244140625</v>
      </c>
      <c r="BM1081" s="10">
        <v>53.310001373291016</v>
      </c>
      <c r="BN1081" s="10">
        <v>1454.3350830078125</v>
      </c>
      <c r="BO1081" s="10">
        <v>1350.199951171875</v>
      </c>
      <c r="BP1081" s="10">
        <v>1599.31494140625</v>
      </c>
      <c r="BQ1081" s="10">
        <v>2949.514892578125</v>
      </c>
      <c r="BR1081" s="10">
        <v>216.11500549316406</v>
      </c>
      <c r="BS1081" s="10">
        <v>1942.56494140625</v>
      </c>
      <c r="BT1081" s="10">
        <v>2158.679931640625</v>
      </c>
      <c r="BU1081" s="10">
        <v>354.56500244140625</v>
      </c>
      <c r="BV1081" s="10">
        <v>1556.070068359375</v>
      </c>
      <c r="BW1081" s="10">
        <v>1910.635009765625</v>
      </c>
      <c r="BX1081" s="10">
        <v>116.74000549316406</v>
      </c>
      <c r="BY1081" s="10">
        <v>729.800048828125</v>
      </c>
      <c r="BZ1081" s="10">
        <v>846.5400390625</v>
      </c>
      <c r="CA1081" s="10">
        <v>785.65997314453125</v>
      </c>
      <c r="CB1081" s="10">
        <v>466.98001098632812</v>
      </c>
      <c r="CC1081" s="10">
        <v>1252.6400146484375</v>
      </c>
      <c r="CD1081" s="10">
        <v>1401.0250244140625</v>
      </c>
      <c r="CE1081" s="10">
        <v>53.310001373291016</v>
      </c>
      <c r="CF1081" s="10">
        <v>1454.3350830078125</v>
      </c>
      <c r="CG1081" s="10">
        <v>1350.199951171875</v>
      </c>
      <c r="CH1081" s="10">
        <v>1599.31494140625</v>
      </c>
      <c r="CI1081" s="10">
        <v>2949.514892578125</v>
      </c>
      <c r="CJ1081" s="10">
        <v>216.11500549316406</v>
      </c>
      <c r="CK1081" s="10">
        <v>1942.56494140625</v>
      </c>
      <c r="CL1081" s="10">
        <v>2158.679931640625</v>
      </c>
      <c r="CM1081" s="10">
        <v>354.56500244140625</v>
      </c>
      <c r="CN1081" s="10">
        <v>1556.070068359375</v>
      </c>
      <c r="CO1081" s="10">
        <v>1910.635009765625</v>
      </c>
      <c r="CP1081" s="10">
        <v>217.30999755859375</v>
      </c>
      <c r="CQ1081" s="10">
        <v>939.10003662109375</v>
      </c>
      <c r="CR1081" s="10">
        <v>1156.4100341796875</v>
      </c>
      <c r="CS1081" s="10">
        <v>860.2550048828125</v>
      </c>
      <c r="CT1081" s="10">
        <v>1233.68505859375</v>
      </c>
      <c r="CU1081" s="10">
        <v>2093.93994140625</v>
      </c>
      <c r="CV1081" s="10">
        <v>1399.3399658203125</v>
      </c>
      <c r="CW1081" s="10">
        <v>53.310001373291016</v>
      </c>
      <c r="CX1081" s="10">
        <v>1452.6500244140625</v>
      </c>
      <c r="CY1081" s="10">
        <v>1421.6800537109375</v>
      </c>
      <c r="CZ1081" s="10">
        <v>3042.60498046875</v>
      </c>
      <c r="DA1081" s="10">
        <v>4464.28515625</v>
      </c>
      <c r="DB1081" s="10">
        <v>393.48501586914062</v>
      </c>
      <c r="DC1081" s="10">
        <v>2346.695068359375</v>
      </c>
      <c r="DD1081" s="10">
        <v>2740.18017578125</v>
      </c>
      <c r="DE1081" s="10">
        <v>387.19000244140625</v>
      </c>
      <c r="DF1081" s="10">
        <v>1941.31005859375</v>
      </c>
      <c r="DG1081" s="10">
        <v>2328.5</v>
      </c>
    </row>
    <row r="1082" spans="1:111">
      <c r="A1082" t="s">
        <v>43</v>
      </c>
      <c r="B1082" t="s">
        <v>63</v>
      </c>
      <c r="C1082" t="s">
        <v>78</v>
      </c>
      <c r="D1082" s="10">
        <v>3737.044921875</v>
      </c>
      <c r="E1082" s="10">
        <v>6182.43505859375</v>
      </c>
      <c r="F1082" s="10">
        <v>9919.48046875</v>
      </c>
      <c r="G1082" s="10">
        <v>332.67999267578125</v>
      </c>
      <c r="H1082" s="10">
        <v>0</v>
      </c>
      <c r="I1082" s="10">
        <v>332.67999267578125</v>
      </c>
      <c r="J1082" s="10">
        <v>428.65499877929688</v>
      </c>
      <c r="K1082" s="10">
        <v>1119.5</v>
      </c>
      <c r="L1082" s="10">
        <v>1548.155029296875</v>
      </c>
      <c r="M1082" s="10">
        <v>1707.4949951171875</v>
      </c>
      <c r="N1082" s="10">
        <v>3180.320068359375</v>
      </c>
      <c r="O1082" s="10">
        <v>4887.81494140625</v>
      </c>
      <c r="P1082" s="10">
        <v>1358.3399658203125</v>
      </c>
      <c r="Q1082" s="10">
        <v>947.22998046875</v>
      </c>
      <c r="R1082" s="10">
        <v>2305.56982421875</v>
      </c>
      <c r="S1082" s="10">
        <v>2697.9150390625</v>
      </c>
      <c r="T1082" s="10">
        <v>3849.06005859375</v>
      </c>
      <c r="U1082" s="10">
        <v>6546.97509765625</v>
      </c>
      <c r="V1082" s="10">
        <v>2315.195068359375</v>
      </c>
      <c r="W1082" s="10">
        <v>7114.41015625</v>
      </c>
      <c r="X1082" s="10">
        <v>9429.60546875</v>
      </c>
      <c r="Y1082" s="10">
        <v>514.9849853515625</v>
      </c>
      <c r="Z1082" s="10">
        <v>1122.030029296875</v>
      </c>
      <c r="AA1082" s="10">
        <v>1637.0150146484375</v>
      </c>
      <c r="AB1082" s="10">
        <v>452.52499389648438</v>
      </c>
      <c r="AC1082" s="10">
        <v>1177.4649658203125</v>
      </c>
      <c r="AD1082" s="10">
        <v>1629.989990234375</v>
      </c>
      <c r="AE1082" s="10">
        <v>2217.52490234375</v>
      </c>
      <c r="AF1082" s="10">
        <v>6705.82958984375</v>
      </c>
      <c r="AG1082" s="10">
        <v>8923.3544921875</v>
      </c>
      <c r="AH1082" s="10">
        <v>1082.1500244140625</v>
      </c>
      <c r="AI1082" s="10">
        <v>2921.864990234375</v>
      </c>
      <c r="AJ1082" s="10">
        <v>4004.01513671875</v>
      </c>
      <c r="AK1082" s="10">
        <v>3065.31494140625</v>
      </c>
      <c r="AL1082" s="10">
        <v>5281.48486328125</v>
      </c>
      <c r="AM1082" s="10">
        <v>8346.7998046875</v>
      </c>
      <c r="AN1082" s="10">
        <v>2315.195068359375</v>
      </c>
      <c r="AO1082" s="10">
        <v>7114.41015625</v>
      </c>
      <c r="AP1082" s="10">
        <v>9429.60546875</v>
      </c>
      <c r="AQ1082" s="10">
        <v>514.9849853515625</v>
      </c>
      <c r="AR1082" s="10">
        <v>1122.030029296875</v>
      </c>
      <c r="AS1082" s="10">
        <v>1637.0150146484375</v>
      </c>
      <c r="AT1082" s="10">
        <v>452.52499389648438</v>
      </c>
      <c r="AU1082" s="10">
        <v>1177.4649658203125</v>
      </c>
      <c r="AV1082" s="10">
        <v>1629.989990234375</v>
      </c>
      <c r="AW1082" s="10">
        <v>2217.52490234375</v>
      </c>
      <c r="AX1082" s="10">
        <v>6705.82958984375</v>
      </c>
      <c r="AY1082" s="10">
        <v>8923.3544921875</v>
      </c>
      <c r="AZ1082" s="10">
        <v>1082.1500244140625</v>
      </c>
      <c r="BA1082" s="10">
        <v>2921.864990234375</v>
      </c>
      <c r="BB1082" s="10">
        <v>4004.01513671875</v>
      </c>
      <c r="BC1082" s="10">
        <v>3065.31494140625</v>
      </c>
      <c r="BD1082" s="10">
        <v>5281.48486328125</v>
      </c>
      <c r="BE1082" s="10">
        <v>8346.7998046875</v>
      </c>
      <c r="BF1082" s="10">
        <v>2064.81005859375</v>
      </c>
      <c r="BG1082" s="10">
        <v>7812.08984375</v>
      </c>
      <c r="BH1082" s="10">
        <v>9876.900390625</v>
      </c>
      <c r="BI1082" s="10">
        <v>496.01498413085938</v>
      </c>
      <c r="BJ1082" s="10">
        <v>1122.030029296875</v>
      </c>
      <c r="BK1082" s="10">
        <v>1618.0450439453125</v>
      </c>
      <c r="BL1082" s="10">
        <v>426.07998657226562</v>
      </c>
      <c r="BM1082" s="10">
        <v>1546.97998046875</v>
      </c>
      <c r="BN1082" s="10">
        <v>1973.0599365234375</v>
      </c>
      <c r="BO1082" s="10">
        <v>1810.625</v>
      </c>
      <c r="BP1082" s="10">
        <v>7363.36474609375</v>
      </c>
      <c r="BQ1082" s="10">
        <v>9173.990234375</v>
      </c>
      <c r="BR1082" s="10">
        <v>976.71502685546875</v>
      </c>
      <c r="BS1082" s="10">
        <v>2313.780029296875</v>
      </c>
      <c r="BT1082" s="10">
        <v>3290.4951171875</v>
      </c>
      <c r="BU1082" s="10">
        <v>2942.47509765625</v>
      </c>
      <c r="BV1082" s="10">
        <v>5335.205078125</v>
      </c>
      <c r="BW1082" s="10">
        <v>8277.6796875</v>
      </c>
      <c r="BX1082" s="10">
        <v>2064.81005859375</v>
      </c>
      <c r="BY1082" s="10">
        <v>7812.08984375</v>
      </c>
      <c r="BZ1082" s="10">
        <v>9876.900390625</v>
      </c>
      <c r="CA1082" s="10">
        <v>496.01498413085938</v>
      </c>
      <c r="CB1082" s="10">
        <v>1122.030029296875</v>
      </c>
      <c r="CC1082" s="10">
        <v>1618.0450439453125</v>
      </c>
      <c r="CD1082" s="10">
        <v>426.07998657226562</v>
      </c>
      <c r="CE1082" s="10">
        <v>1546.97998046875</v>
      </c>
      <c r="CF1082" s="10">
        <v>1973.0599365234375</v>
      </c>
      <c r="CG1082" s="10">
        <v>1810.625</v>
      </c>
      <c r="CH1082" s="10">
        <v>7363.36474609375</v>
      </c>
      <c r="CI1082" s="10">
        <v>9173.990234375</v>
      </c>
      <c r="CJ1082" s="10">
        <v>976.71502685546875</v>
      </c>
      <c r="CK1082" s="10">
        <v>2313.780029296875</v>
      </c>
      <c r="CL1082" s="10">
        <v>3290.4951171875</v>
      </c>
      <c r="CM1082" s="10">
        <v>2942.47509765625</v>
      </c>
      <c r="CN1082" s="10">
        <v>5335.205078125</v>
      </c>
      <c r="CO1082" s="10">
        <v>8277.6796875</v>
      </c>
      <c r="CP1082" s="10">
        <v>1805.9100341796875</v>
      </c>
      <c r="CQ1082" s="10">
        <v>7517.06494140625</v>
      </c>
      <c r="CR1082" s="10">
        <v>9322.974609375</v>
      </c>
      <c r="CS1082" s="10">
        <v>477.04998779296875</v>
      </c>
      <c r="CT1082" s="10">
        <v>1122.030029296875</v>
      </c>
      <c r="CU1082" s="10">
        <v>1599.080078125</v>
      </c>
      <c r="CV1082" s="10">
        <v>398.55001831054688</v>
      </c>
      <c r="CW1082" s="10">
        <v>1546.97998046875</v>
      </c>
      <c r="CX1082" s="10">
        <v>1945.530029296875</v>
      </c>
      <c r="CY1082" s="10">
        <v>1402.669921875</v>
      </c>
      <c r="CZ1082" s="10">
        <v>7734.7548828125</v>
      </c>
      <c r="DA1082" s="10">
        <v>9137.4248046875</v>
      </c>
      <c r="DB1082" s="10">
        <v>893.69000244140625</v>
      </c>
      <c r="DC1082" s="10">
        <v>1995.114990234375</v>
      </c>
      <c r="DD1082" s="10">
        <v>2888.804931640625</v>
      </c>
      <c r="DE1082" s="10">
        <v>2810.340087890625</v>
      </c>
      <c r="DF1082" s="10">
        <v>6007.10009765625</v>
      </c>
      <c r="DG1082" s="10">
        <v>8817.4404296875</v>
      </c>
    </row>
    <row r="1083" spans="1:111">
      <c r="A1083" t="s">
        <v>43</v>
      </c>
      <c r="B1083" t="s">
        <v>64</v>
      </c>
      <c r="C1083" t="s">
        <v>79</v>
      </c>
      <c r="D1083" s="10">
        <v>4101.334921836853</v>
      </c>
      <c r="E1083" s="10">
        <v>6347.620059967041</v>
      </c>
      <c r="F1083" s="10">
        <v>10448.955471038818</v>
      </c>
      <c r="G1083" s="10">
        <v>1121.7849731445312</v>
      </c>
      <c r="H1083" s="10">
        <v>96.290000915527344</v>
      </c>
      <c r="I1083" s="10">
        <v>1218.0749816894531</v>
      </c>
      <c r="J1083" s="10">
        <v>2053.4449768066406</v>
      </c>
      <c r="K1083" s="10">
        <v>1688.1400146484375</v>
      </c>
      <c r="L1083" s="10">
        <v>3741.5849609375</v>
      </c>
      <c r="M1083" s="10">
        <v>3100.1399841308594</v>
      </c>
      <c r="N1083" s="10">
        <v>4131.0600681304932</v>
      </c>
      <c r="O1083" s="10">
        <v>7231.1999359130859</v>
      </c>
      <c r="P1083" s="10">
        <v>1987.8399658203125</v>
      </c>
      <c r="Q1083" s="10">
        <v>1564.0599670410156</v>
      </c>
      <c r="R1083" s="10">
        <v>3551.8998107910156</v>
      </c>
      <c r="S1083" s="10">
        <v>3176.1900405883789</v>
      </c>
      <c r="T1083" s="10">
        <v>9057.594970703125</v>
      </c>
      <c r="U1083" s="10">
        <v>12233.78515625</v>
      </c>
      <c r="V1083" s="10">
        <v>2445.7350740432739</v>
      </c>
      <c r="W1083" s="10">
        <v>7901.7002029418945</v>
      </c>
      <c r="X1083" s="10">
        <v>10347.435508728027</v>
      </c>
      <c r="Y1083" s="10">
        <v>1654.4400024414062</v>
      </c>
      <c r="Z1083" s="10">
        <v>1589.0100402832031</v>
      </c>
      <c r="AA1083" s="10">
        <v>3243.4500122070312</v>
      </c>
      <c r="AB1083" s="10">
        <v>2739.3399353027344</v>
      </c>
      <c r="AC1083" s="10">
        <v>2648.7149085998535</v>
      </c>
      <c r="AD1083" s="10">
        <v>5388.054931640625</v>
      </c>
      <c r="AE1083" s="10">
        <v>3741.7898406982422</v>
      </c>
      <c r="AF1083" s="10">
        <v>8432.8295364379883</v>
      </c>
      <c r="AG1083" s="10">
        <v>12174.619262695312</v>
      </c>
      <c r="AH1083" s="10">
        <v>1402.8150253295898</v>
      </c>
      <c r="AI1083" s="10">
        <v>5250.3399353027344</v>
      </c>
      <c r="AJ1083" s="10">
        <v>6653.1549682617188</v>
      </c>
      <c r="AK1083" s="10">
        <v>3432.2099437713623</v>
      </c>
      <c r="AL1083" s="10">
        <v>12265.724975585938</v>
      </c>
      <c r="AM1083" s="10">
        <v>15697.93505859375</v>
      </c>
      <c r="AN1083" s="10">
        <v>2445.7350740432739</v>
      </c>
      <c r="AO1083" s="10">
        <v>7901.7002029418945</v>
      </c>
      <c r="AP1083" s="10">
        <v>10347.435508728027</v>
      </c>
      <c r="AQ1083" s="10">
        <v>1654.4400024414062</v>
      </c>
      <c r="AR1083" s="10">
        <v>1589.0100402832031</v>
      </c>
      <c r="AS1083" s="10">
        <v>3243.4500122070312</v>
      </c>
      <c r="AT1083" s="10">
        <v>2739.3399353027344</v>
      </c>
      <c r="AU1083" s="10">
        <v>2648.7149085998535</v>
      </c>
      <c r="AV1083" s="10">
        <v>5388.054931640625</v>
      </c>
      <c r="AW1083" s="10">
        <v>3741.7898406982422</v>
      </c>
      <c r="AX1083" s="10">
        <v>8432.8295364379883</v>
      </c>
      <c r="AY1083" s="10">
        <v>12174.619262695312</v>
      </c>
      <c r="AZ1083" s="10">
        <v>1402.8150253295898</v>
      </c>
      <c r="BA1083" s="10">
        <v>5250.3399353027344</v>
      </c>
      <c r="BB1083" s="10">
        <v>6653.1549682617188</v>
      </c>
      <c r="BC1083" s="10">
        <v>3432.2099437713623</v>
      </c>
      <c r="BD1083" s="10">
        <v>12265.724975585938</v>
      </c>
      <c r="BE1083" s="10">
        <v>15697.93505859375</v>
      </c>
      <c r="BF1083" s="10">
        <v>2191.7900638580322</v>
      </c>
      <c r="BG1083" s="10">
        <v>8599.3798904418945</v>
      </c>
      <c r="BH1083" s="10">
        <v>10791.170425415039</v>
      </c>
      <c r="BI1083" s="10">
        <v>1633.1199645996094</v>
      </c>
      <c r="BJ1083" s="10">
        <v>1589.0100402832031</v>
      </c>
      <c r="BK1083" s="10">
        <v>3222.1300659179688</v>
      </c>
      <c r="BL1083" s="10">
        <v>2700.6100158691406</v>
      </c>
      <c r="BM1083" s="10">
        <v>3018.229923248291</v>
      </c>
      <c r="BN1083" s="10">
        <v>5718.83984375</v>
      </c>
      <c r="BO1083" s="10">
        <v>3331.1849517822266</v>
      </c>
      <c r="BP1083" s="10">
        <v>9090.3646926879883</v>
      </c>
      <c r="BQ1083" s="10">
        <v>12421.550140380859</v>
      </c>
      <c r="BR1083" s="10">
        <v>1284.7250366210938</v>
      </c>
      <c r="BS1083" s="10">
        <v>4642.2549743652344</v>
      </c>
      <c r="BT1083" s="10">
        <v>5926.9800415039062</v>
      </c>
      <c r="BU1083" s="10">
        <v>3297.0401000976562</v>
      </c>
      <c r="BV1083" s="10">
        <v>14349.034912109375</v>
      </c>
      <c r="BW1083" s="10">
        <v>17646.074462890625</v>
      </c>
      <c r="BX1083" s="10">
        <v>2191.7900638580322</v>
      </c>
      <c r="BY1083" s="10">
        <v>8599.3798904418945</v>
      </c>
      <c r="BZ1083" s="10">
        <v>10791.170425415039</v>
      </c>
      <c r="CA1083" s="10">
        <v>1633.1199645996094</v>
      </c>
      <c r="CB1083" s="10">
        <v>1589.0100402832031</v>
      </c>
      <c r="CC1083" s="10">
        <v>3222.1300659179688</v>
      </c>
      <c r="CD1083" s="10">
        <v>2700.6100158691406</v>
      </c>
      <c r="CE1083" s="10">
        <v>3018.229923248291</v>
      </c>
      <c r="CF1083" s="10">
        <v>5718.83984375</v>
      </c>
      <c r="CG1083" s="10">
        <v>3331.1849517822266</v>
      </c>
      <c r="CH1083" s="10">
        <v>9090.3646926879883</v>
      </c>
      <c r="CI1083" s="10">
        <v>12421.550140380859</v>
      </c>
      <c r="CJ1083" s="10">
        <v>1284.7250366210938</v>
      </c>
      <c r="CK1083" s="10">
        <v>4642.2549743652344</v>
      </c>
      <c r="CL1083" s="10">
        <v>5926.9800415039062</v>
      </c>
      <c r="CM1083" s="10">
        <v>3297.0401000976562</v>
      </c>
      <c r="CN1083" s="10">
        <v>14349.034912109375</v>
      </c>
      <c r="CO1083" s="10">
        <v>17646.074462890625</v>
      </c>
      <c r="CP1083" s="10">
        <v>2033.0300312042236</v>
      </c>
      <c r="CQ1083" s="10">
        <v>8513.6549758911133</v>
      </c>
      <c r="CR1083" s="10">
        <v>10546.684638977051</v>
      </c>
      <c r="CS1083" s="10">
        <v>1687.7599792480469</v>
      </c>
      <c r="CT1083" s="10">
        <v>3036.0150756835938</v>
      </c>
      <c r="CU1083" s="10">
        <v>4723.7750244140625</v>
      </c>
      <c r="CV1083" s="10">
        <v>2660.7499694824219</v>
      </c>
      <c r="CW1083" s="10">
        <v>3096.549991607666</v>
      </c>
      <c r="CX1083" s="10">
        <v>5757.3001708984375</v>
      </c>
      <c r="CY1083" s="10">
        <v>2993.7549743652344</v>
      </c>
      <c r="CZ1083" s="10">
        <v>10905.044868469238</v>
      </c>
      <c r="DA1083" s="10">
        <v>13898.799957275391</v>
      </c>
      <c r="DB1083" s="10">
        <v>1376.1750183105469</v>
      </c>
      <c r="DC1083" s="10">
        <v>4727.7200622558594</v>
      </c>
      <c r="DD1083" s="10">
        <v>6103.8951110839844</v>
      </c>
      <c r="DE1083" s="10">
        <v>3197.5300903320312</v>
      </c>
      <c r="DF1083" s="10">
        <v>20206.2705078125</v>
      </c>
      <c r="DG1083" s="10">
        <v>23403.80078125</v>
      </c>
    </row>
    <row r="1084" spans="1:111">
      <c r="A1084" t="s">
        <v>43</v>
      </c>
      <c r="B1084" t="s">
        <v>65</v>
      </c>
      <c r="C1084" t="s">
        <v>87</v>
      </c>
      <c r="D1084" s="10">
        <v>61</v>
      </c>
      <c r="E1084" s="10">
        <v>187.5</v>
      </c>
      <c r="F1084" s="10">
        <v>248.5</v>
      </c>
      <c r="G1084" s="10">
        <v>0</v>
      </c>
      <c r="H1084" s="10">
        <v>0</v>
      </c>
      <c r="I1084" s="10">
        <v>0</v>
      </c>
      <c r="J1084" s="10">
        <v>37.840000152587891</v>
      </c>
      <c r="K1084" s="10">
        <v>403.77999877929688</v>
      </c>
      <c r="L1084" s="10">
        <v>441.6199951171875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4492</v>
      </c>
      <c r="T1084" s="10">
        <v>14250</v>
      </c>
      <c r="U1084" s="10">
        <v>18742</v>
      </c>
      <c r="V1084" s="10">
        <v>80.790000915527344</v>
      </c>
      <c r="W1084" s="10">
        <v>397.72500610351562</v>
      </c>
      <c r="X1084" s="10">
        <v>478.5150146484375</v>
      </c>
      <c r="Y1084" s="10">
        <v>0</v>
      </c>
      <c r="Z1084" s="10">
        <v>0</v>
      </c>
      <c r="AA1084" s="10">
        <v>0</v>
      </c>
      <c r="AB1084" s="10">
        <v>1177.074951171875</v>
      </c>
      <c r="AC1084" s="10">
        <v>3823.89501953125</v>
      </c>
      <c r="AD1084" s="10">
        <v>5000.9697265625</v>
      </c>
      <c r="AE1084" s="10">
        <v>0</v>
      </c>
      <c r="AF1084" s="10">
        <v>0</v>
      </c>
      <c r="AG1084" s="10">
        <v>0</v>
      </c>
      <c r="AH1084" s="10">
        <v>0</v>
      </c>
      <c r="AI1084" s="10">
        <v>0</v>
      </c>
      <c r="AJ1084" s="10">
        <v>0</v>
      </c>
      <c r="AK1084" s="10">
        <v>804.22998046875</v>
      </c>
      <c r="AL1084" s="10">
        <v>0</v>
      </c>
      <c r="AM1084" s="10">
        <v>804.22998046875</v>
      </c>
      <c r="AN1084" s="10">
        <v>80.790000915527344</v>
      </c>
      <c r="AO1084" s="10">
        <v>397.72500610351562</v>
      </c>
      <c r="AP1084" s="10">
        <v>478.5150146484375</v>
      </c>
      <c r="AQ1084" s="10">
        <v>0</v>
      </c>
      <c r="AR1084" s="10">
        <v>0</v>
      </c>
      <c r="AS1084" s="10">
        <v>0</v>
      </c>
      <c r="AT1084" s="10">
        <v>1177.074951171875</v>
      </c>
      <c r="AU1084" s="10">
        <v>3823.89501953125</v>
      </c>
      <c r="AV1084" s="10">
        <v>5000.9697265625</v>
      </c>
      <c r="AW1084" s="10">
        <v>0</v>
      </c>
      <c r="AX1084" s="10">
        <v>0</v>
      </c>
      <c r="AY1084" s="10">
        <v>0</v>
      </c>
      <c r="AZ1084" s="10">
        <v>0</v>
      </c>
      <c r="BA1084" s="10">
        <v>0</v>
      </c>
      <c r="BB1084" s="10">
        <v>0</v>
      </c>
      <c r="BC1084" s="10">
        <v>804.22998046875</v>
      </c>
      <c r="BD1084" s="10">
        <v>0</v>
      </c>
      <c r="BE1084" s="10">
        <v>804.22998046875</v>
      </c>
      <c r="BF1084" s="10">
        <v>75.81500244140625</v>
      </c>
      <c r="BG1084" s="10">
        <v>397.72500610351562</v>
      </c>
      <c r="BH1084" s="10">
        <v>473.54000854492188</v>
      </c>
      <c r="BI1084" s="10">
        <v>0</v>
      </c>
      <c r="BJ1084" s="10">
        <v>0</v>
      </c>
      <c r="BK1084" s="10">
        <v>0</v>
      </c>
      <c r="BL1084" s="10">
        <v>1129.2750244140625</v>
      </c>
      <c r="BM1084" s="10">
        <v>3823.89501953125</v>
      </c>
      <c r="BN1084" s="10">
        <v>4953.169921875</v>
      </c>
      <c r="BO1084" s="10">
        <v>0</v>
      </c>
      <c r="BP1084" s="10">
        <v>0</v>
      </c>
      <c r="BQ1084" s="10">
        <v>0</v>
      </c>
      <c r="BR1084" s="10">
        <v>0</v>
      </c>
      <c r="BS1084" s="10">
        <v>0</v>
      </c>
      <c r="BT1084" s="10">
        <v>0</v>
      </c>
      <c r="BU1084" s="10">
        <v>804.22998046875</v>
      </c>
      <c r="BV1084" s="10">
        <v>0</v>
      </c>
      <c r="BW1084" s="10">
        <v>804.22998046875</v>
      </c>
      <c r="BX1084" s="10">
        <v>75.81500244140625</v>
      </c>
      <c r="BY1084" s="10">
        <v>397.72500610351562</v>
      </c>
      <c r="BZ1084" s="10">
        <v>473.54000854492188</v>
      </c>
      <c r="CA1084" s="10">
        <v>0</v>
      </c>
      <c r="CB1084" s="10">
        <v>0</v>
      </c>
      <c r="CC1084" s="10">
        <v>0</v>
      </c>
      <c r="CD1084" s="10">
        <v>1129.2750244140625</v>
      </c>
      <c r="CE1084" s="10">
        <v>3823.89501953125</v>
      </c>
      <c r="CF1084" s="10">
        <v>4953.169921875</v>
      </c>
      <c r="CG1084" s="10">
        <v>0</v>
      </c>
      <c r="CH1084" s="10">
        <v>0</v>
      </c>
      <c r="CI1084" s="10">
        <v>0</v>
      </c>
      <c r="CJ1084" s="10">
        <v>0</v>
      </c>
      <c r="CK1084" s="10">
        <v>0</v>
      </c>
      <c r="CL1084" s="10">
        <v>0</v>
      </c>
      <c r="CM1084" s="10">
        <v>804.22998046875</v>
      </c>
      <c r="CN1084" s="10">
        <v>0</v>
      </c>
      <c r="CO1084" s="10">
        <v>804.22998046875</v>
      </c>
      <c r="CP1084" s="10">
        <v>70.845001220703125</v>
      </c>
      <c r="CQ1084" s="10">
        <v>397.72500610351562</v>
      </c>
      <c r="CR1084" s="10">
        <v>468.57000732421875</v>
      </c>
      <c r="CS1084" s="10">
        <v>0</v>
      </c>
      <c r="CT1084" s="10">
        <v>227.05499267578125</v>
      </c>
      <c r="CU1084" s="10">
        <v>227.05499267578125</v>
      </c>
      <c r="CV1084" s="10">
        <v>1072.405029296875</v>
      </c>
      <c r="CW1084" s="10">
        <v>7455.009765625</v>
      </c>
      <c r="CX1084" s="10">
        <v>8527.4150390625</v>
      </c>
      <c r="CY1084" s="10">
        <v>0</v>
      </c>
      <c r="CZ1084" s="10">
        <v>0</v>
      </c>
      <c r="DA1084" s="10">
        <v>0</v>
      </c>
      <c r="DB1084" s="10">
        <v>0</v>
      </c>
      <c r="DC1084" s="10">
        <v>0</v>
      </c>
      <c r="DD1084" s="10">
        <v>0</v>
      </c>
      <c r="DE1084" s="10">
        <v>804.22998046875</v>
      </c>
      <c r="DF1084" s="10">
        <v>0</v>
      </c>
      <c r="DG1084" s="10">
        <v>804.22998046875</v>
      </c>
    </row>
    <row r="1085" spans="1:111">
      <c r="A1085" t="s">
        <v>43</v>
      </c>
      <c r="B1085" t="s">
        <v>65</v>
      </c>
      <c r="C1085" t="s">
        <v>94</v>
      </c>
      <c r="D1085" s="10">
        <v>0</v>
      </c>
      <c r="E1085" s="10">
        <v>0</v>
      </c>
      <c r="F1085" s="10">
        <v>0</v>
      </c>
      <c r="G1085" s="10">
        <v>128.75999450683594</v>
      </c>
      <c r="H1085" s="10">
        <v>0</v>
      </c>
      <c r="I1085" s="10">
        <v>128.75999450683594</v>
      </c>
      <c r="J1085" s="10">
        <v>0</v>
      </c>
      <c r="K1085" s="10">
        <v>0</v>
      </c>
      <c r="L1085" s="10">
        <v>0</v>
      </c>
      <c r="M1085" s="10">
        <v>171.28500366210938</v>
      </c>
      <c r="N1085" s="10">
        <v>0</v>
      </c>
      <c r="O1085" s="10">
        <v>171.28500366210938</v>
      </c>
      <c r="P1085" s="10">
        <v>341.385009765625</v>
      </c>
      <c r="Q1085" s="10">
        <v>0</v>
      </c>
      <c r="R1085" s="10">
        <v>341.385009765625</v>
      </c>
      <c r="S1085" s="10">
        <v>75.010002136230469</v>
      </c>
      <c r="T1085" s="10">
        <v>177.19000244140625</v>
      </c>
      <c r="U1085" s="10">
        <v>252.20001220703125</v>
      </c>
      <c r="V1085" s="10">
        <v>0</v>
      </c>
      <c r="W1085" s="10">
        <v>0</v>
      </c>
      <c r="X1085" s="10">
        <v>0</v>
      </c>
      <c r="Y1085" s="10">
        <v>29.530000686645508</v>
      </c>
      <c r="Z1085" s="10">
        <v>0</v>
      </c>
      <c r="AA1085" s="10">
        <v>29.530000686645508</v>
      </c>
      <c r="AB1085" s="10">
        <v>0</v>
      </c>
      <c r="AC1085" s="10">
        <v>0</v>
      </c>
      <c r="AD1085" s="10">
        <v>0</v>
      </c>
      <c r="AE1085" s="10">
        <v>21.974998474121094</v>
      </c>
      <c r="AF1085" s="10">
        <v>0</v>
      </c>
      <c r="AG1085" s="10">
        <v>21.974998474121094</v>
      </c>
      <c r="AH1085" s="10">
        <v>1483.514892578125</v>
      </c>
      <c r="AI1085" s="10">
        <v>1687.5050048828125</v>
      </c>
      <c r="AJ1085" s="10">
        <v>3171.02001953125</v>
      </c>
      <c r="AK1085" s="10">
        <v>598.1300048828125</v>
      </c>
      <c r="AL1085" s="10">
        <v>323.66500854492188</v>
      </c>
      <c r="AM1085" s="10">
        <v>921.7950439453125</v>
      </c>
      <c r="AN1085" s="10">
        <v>0</v>
      </c>
      <c r="AO1085" s="10">
        <v>0</v>
      </c>
      <c r="AP1085" s="10">
        <v>0</v>
      </c>
      <c r="AQ1085" s="10">
        <v>29.530000686645508</v>
      </c>
      <c r="AR1085" s="10">
        <v>0</v>
      </c>
      <c r="AS1085" s="10">
        <v>29.530000686645508</v>
      </c>
      <c r="AT1085" s="10">
        <v>0</v>
      </c>
      <c r="AU1085" s="10">
        <v>0</v>
      </c>
      <c r="AV1085" s="10">
        <v>0</v>
      </c>
      <c r="AW1085" s="10">
        <v>21.974998474121094</v>
      </c>
      <c r="AX1085" s="10">
        <v>0</v>
      </c>
      <c r="AY1085" s="10">
        <v>21.974998474121094</v>
      </c>
      <c r="AZ1085" s="10">
        <v>1483.514892578125</v>
      </c>
      <c r="BA1085" s="10">
        <v>1687.5050048828125</v>
      </c>
      <c r="BB1085" s="10">
        <v>3171.02001953125</v>
      </c>
      <c r="BC1085" s="10">
        <v>598.1300048828125</v>
      </c>
      <c r="BD1085" s="10">
        <v>323.66500854492188</v>
      </c>
      <c r="BE1085" s="10">
        <v>921.7950439453125</v>
      </c>
      <c r="BF1085" s="10">
        <v>0</v>
      </c>
      <c r="BG1085" s="10">
        <v>0</v>
      </c>
      <c r="BH1085" s="10">
        <v>0</v>
      </c>
      <c r="BI1085" s="10">
        <v>29.530000686645508</v>
      </c>
      <c r="BJ1085" s="10">
        <v>0</v>
      </c>
      <c r="BK1085" s="10">
        <v>29.530000686645508</v>
      </c>
      <c r="BL1085" s="10">
        <v>0</v>
      </c>
      <c r="BM1085" s="10">
        <v>0</v>
      </c>
      <c r="BN1085" s="10">
        <v>0</v>
      </c>
      <c r="BO1085" s="10">
        <v>21.974998474121094</v>
      </c>
      <c r="BP1085" s="10">
        <v>0</v>
      </c>
      <c r="BQ1085" s="10">
        <v>21.974998474121094</v>
      </c>
      <c r="BR1085" s="10">
        <v>1378.044921875</v>
      </c>
      <c r="BS1085" s="10">
        <v>1707.1949462890625</v>
      </c>
      <c r="BT1085" s="10">
        <v>3085.23974609375</v>
      </c>
      <c r="BU1085" s="10">
        <v>568.2249755859375</v>
      </c>
      <c r="BV1085" s="10">
        <v>647.33001708984375</v>
      </c>
      <c r="BW1085" s="10">
        <v>1215.554931640625</v>
      </c>
      <c r="BX1085" s="10">
        <v>0</v>
      </c>
      <c r="BY1085" s="10">
        <v>0</v>
      </c>
      <c r="BZ1085" s="10">
        <v>0</v>
      </c>
      <c r="CA1085" s="10">
        <v>29.530000686645508</v>
      </c>
      <c r="CB1085" s="10">
        <v>0</v>
      </c>
      <c r="CC1085" s="10">
        <v>29.530000686645508</v>
      </c>
      <c r="CD1085" s="10">
        <v>0</v>
      </c>
      <c r="CE1085" s="10">
        <v>0</v>
      </c>
      <c r="CF1085" s="10">
        <v>0</v>
      </c>
      <c r="CG1085" s="10">
        <v>21.974998474121094</v>
      </c>
      <c r="CH1085" s="10">
        <v>0</v>
      </c>
      <c r="CI1085" s="10">
        <v>21.974998474121094</v>
      </c>
      <c r="CJ1085" s="10">
        <v>1378.044921875</v>
      </c>
      <c r="CK1085" s="10">
        <v>1707.1949462890625</v>
      </c>
      <c r="CL1085" s="10">
        <v>3085.23974609375</v>
      </c>
      <c r="CM1085" s="10">
        <v>568.2249755859375</v>
      </c>
      <c r="CN1085" s="10">
        <v>647.33001708984375</v>
      </c>
      <c r="CO1085" s="10">
        <v>1215.554931640625</v>
      </c>
      <c r="CP1085" s="10">
        <v>0</v>
      </c>
      <c r="CQ1085" s="10">
        <v>0</v>
      </c>
      <c r="CR1085" s="10">
        <v>0</v>
      </c>
      <c r="CS1085" s="10">
        <v>29.040000915527344</v>
      </c>
      <c r="CT1085" s="10">
        <v>787.5050048828125</v>
      </c>
      <c r="CU1085" s="10">
        <v>816.54498291015625</v>
      </c>
      <c r="CV1085" s="10">
        <v>0</v>
      </c>
      <c r="CW1085" s="10">
        <v>0</v>
      </c>
      <c r="CX1085" s="10">
        <v>0</v>
      </c>
      <c r="CY1085" s="10">
        <v>21.974998474121094</v>
      </c>
      <c r="CZ1085" s="10">
        <v>0</v>
      </c>
      <c r="DA1085" s="10">
        <v>21.974998474121094</v>
      </c>
      <c r="DB1085" s="10">
        <v>1271.9300537109375</v>
      </c>
      <c r="DC1085" s="10">
        <v>1726.8800048828125</v>
      </c>
      <c r="DD1085" s="10">
        <v>2998.81005859375</v>
      </c>
      <c r="DE1085" s="10">
        <v>528.3499755859375</v>
      </c>
      <c r="DF1085" s="10">
        <v>647.33001708984375</v>
      </c>
      <c r="DG1085" s="10">
        <v>1175.679931640625</v>
      </c>
    </row>
    <row r="1086" spans="1:111">
      <c r="A1086" t="s">
        <v>43</v>
      </c>
      <c r="B1086" t="s">
        <v>65</v>
      </c>
      <c r="C1086" t="s">
        <v>88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463.5</v>
      </c>
      <c r="K1086" s="10">
        <v>608.5</v>
      </c>
      <c r="L1086" s="10">
        <v>1072</v>
      </c>
      <c r="M1086" s="10">
        <v>103</v>
      </c>
      <c r="N1086" s="10">
        <v>548.5</v>
      </c>
      <c r="O1086" s="10">
        <v>651.5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  <c r="X1086" s="10">
        <v>0</v>
      </c>
      <c r="Y1086" s="10">
        <v>0</v>
      </c>
      <c r="Z1086" s="10">
        <v>0</v>
      </c>
      <c r="AA1086" s="10">
        <v>0</v>
      </c>
      <c r="AB1086" s="10">
        <v>487.33499145507812</v>
      </c>
      <c r="AC1086" s="10">
        <v>522.375</v>
      </c>
      <c r="AD1086" s="10">
        <v>1009.7099609375</v>
      </c>
      <c r="AE1086" s="10">
        <v>88.285003662109375</v>
      </c>
      <c r="AF1086" s="10">
        <v>650.94000244140625</v>
      </c>
      <c r="AG1086" s="10">
        <v>739.2249755859375</v>
      </c>
      <c r="AH1086" s="10">
        <v>0</v>
      </c>
      <c r="AI1086" s="10">
        <v>0</v>
      </c>
      <c r="AJ1086" s="10">
        <v>0</v>
      </c>
      <c r="AK1086" s="10">
        <v>0</v>
      </c>
      <c r="AL1086" s="10">
        <v>0</v>
      </c>
      <c r="AM1086" s="10">
        <v>0</v>
      </c>
      <c r="AN1086" s="10">
        <v>0</v>
      </c>
      <c r="AO1086" s="10">
        <v>0</v>
      </c>
      <c r="AP1086" s="10">
        <v>0</v>
      </c>
      <c r="AQ1086" s="10">
        <v>0</v>
      </c>
      <c r="AR1086" s="10">
        <v>0</v>
      </c>
      <c r="AS1086" s="10">
        <v>0</v>
      </c>
      <c r="AT1086" s="10">
        <v>487.33499145507812</v>
      </c>
      <c r="AU1086" s="10">
        <v>522.375</v>
      </c>
      <c r="AV1086" s="10">
        <v>1009.7099609375</v>
      </c>
      <c r="AW1086" s="10">
        <v>88.285003662109375</v>
      </c>
      <c r="AX1086" s="10">
        <v>650.94000244140625</v>
      </c>
      <c r="AY1086" s="10">
        <v>739.2249755859375</v>
      </c>
      <c r="AZ1086" s="10">
        <v>0</v>
      </c>
      <c r="BA1086" s="10">
        <v>0</v>
      </c>
      <c r="BB1086" s="10">
        <v>0</v>
      </c>
      <c r="BC1086" s="10">
        <v>0</v>
      </c>
      <c r="BD1086" s="10">
        <v>0</v>
      </c>
      <c r="BE1086" s="10">
        <v>0</v>
      </c>
      <c r="BF1086" s="10">
        <v>0</v>
      </c>
      <c r="BG1086" s="10">
        <v>0</v>
      </c>
      <c r="BH1086" s="10">
        <v>0</v>
      </c>
      <c r="BI1086" s="10">
        <v>0</v>
      </c>
      <c r="BJ1086" s="10">
        <v>0</v>
      </c>
      <c r="BK1086" s="10">
        <v>0</v>
      </c>
      <c r="BL1086" s="10">
        <v>478.19000244140625</v>
      </c>
      <c r="BM1086" s="10">
        <v>522.375</v>
      </c>
      <c r="BN1086" s="10">
        <v>1000.5650024414062</v>
      </c>
      <c r="BO1086" s="10">
        <v>76.889999389648438</v>
      </c>
      <c r="BP1086" s="10">
        <v>650.94000244140625</v>
      </c>
      <c r="BQ1086" s="10">
        <v>727.83001708984375</v>
      </c>
      <c r="BR1086" s="10">
        <v>0</v>
      </c>
      <c r="BS1086" s="10">
        <v>0</v>
      </c>
      <c r="BT1086" s="10">
        <v>0</v>
      </c>
      <c r="BU1086" s="10">
        <v>0</v>
      </c>
      <c r="BV1086" s="10">
        <v>0</v>
      </c>
      <c r="BW1086" s="10">
        <v>0</v>
      </c>
      <c r="BX1086" s="10">
        <v>0</v>
      </c>
      <c r="BY1086" s="10">
        <v>0</v>
      </c>
      <c r="BZ1086" s="10">
        <v>0</v>
      </c>
      <c r="CA1086" s="10">
        <v>0</v>
      </c>
      <c r="CB1086" s="10">
        <v>0</v>
      </c>
      <c r="CC1086" s="10">
        <v>0</v>
      </c>
      <c r="CD1086" s="10">
        <v>478.19000244140625</v>
      </c>
      <c r="CE1086" s="10">
        <v>522.375</v>
      </c>
      <c r="CF1086" s="10">
        <v>1000.5650024414062</v>
      </c>
      <c r="CG1086" s="10">
        <v>76.889999389648438</v>
      </c>
      <c r="CH1086" s="10">
        <v>650.94000244140625</v>
      </c>
      <c r="CI1086" s="10">
        <v>727.83001708984375</v>
      </c>
      <c r="CJ1086" s="10">
        <v>0</v>
      </c>
      <c r="CK1086" s="10">
        <v>0</v>
      </c>
      <c r="CL1086" s="10">
        <v>0</v>
      </c>
      <c r="CM1086" s="10">
        <v>0</v>
      </c>
      <c r="CN1086" s="10">
        <v>0</v>
      </c>
      <c r="CO1086" s="10">
        <v>0</v>
      </c>
      <c r="CP1086" s="10">
        <v>0</v>
      </c>
      <c r="CQ1086" s="10">
        <v>0</v>
      </c>
      <c r="CR1086" s="10">
        <v>0</v>
      </c>
      <c r="CS1086" s="10">
        <v>0</v>
      </c>
      <c r="CT1086" s="10">
        <v>0</v>
      </c>
      <c r="CU1086" s="10">
        <v>0</v>
      </c>
      <c r="CV1086" s="10">
        <v>465.614990234375</v>
      </c>
      <c r="CW1086" s="10">
        <v>1638.5250244140625</v>
      </c>
      <c r="CX1086" s="10">
        <v>2104.14013671875</v>
      </c>
      <c r="CY1086" s="10">
        <v>65.5</v>
      </c>
      <c r="CZ1086" s="10">
        <v>650.94000244140625</v>
      </c>
      <c r="DA1086" s="10">
        <v>716.44000244140625</v>
      </c>
      <c r="DB1086" s="10">
        <v>0</v>
      </c>
      <c r="DC1086" s="10">
        <v>0</v>
      </c>
      <c r="DD1086" s="10">
        <v>0</v>
      </c>
      <c r="DE1086" s="10">
        <v>0</v>
      </c>
      <c r="DF1086" s="10">
        <v>0</v>
      </c>
      <c r="DG1086" s="10">
        <v>0</v>
      </c>
    </row>
    <row r="1087" spans="1:111">
      <c r="A1087" t="s">
        <v>43</v>
      </c>
      <c r="B1087" t="s">
        <v>65</v>
      </c>
      <c r="C1087" t="s">
        <v>81</v>
      </c>
      <c r="D1087" s="10">
        <v>0</v>
      </c>
      <c r="E1087" s="10">
        <v>0</v>
      </c>
      <c r="F1087" s="10">
        <v>0</v>
      </c>
      <c r="G1087" s="10">
        <v>0</v>
      </c>
      <c r="H1087" s="10">
        <v>0</v>
      </c>
      <c r="I1087" s="10">
        <v>0</v>
      </c>
      <c r="J1087" s="10">
        <v>0</v>
      </c>
      <c r="K1087" s="10">
        <v>0</v>
      </c>
      <c r="L1087" s="10">
        <v>0</v>
      </c>
      <c r="M1087" s="10">
        <v>38.084999084472656</v>
      </c>
      <c r="N1087" s="10">
        <v>567.9749755859375</v>
      </c>
      <c r="O1087" s="10">
        <v>606.05999755859375</v>
      </c>
      <c r="P1087" s="10">
        <v>0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10">
        <v>0</v>
      </c>
      <c r="W1087" s="10">
        <v>0</v>
      </c>
      <c r="X1087" s="10">
        <v>0</v>
      </c>
      <c r="Y1087" s="10">
        <v>0</v>
      </c>
      <c r="Z1087" s="10">
        <v>0</v>
      </c>
      <c r="AA1087" s="10">
        <v>0</v>
      </c>
      <c r="AB1087" s="10">
        <v>30.625</v>
      </c>
      <c r="AC1087" s="10">
        <v>118.10000610351562</v>
      </c>
      <c r="AD1087" s="10">
        <v>148.72500610351562</v>
      </c>
      <c r="AE1087" s="10">
        <v>69.080001831054688</v>
      </c>
      <c r="AF1087" s="10">
        <v>1004.7750244140625</v>
      </c>
      <c r="AG1087" s="10">
        <v>1073.85498046875</v>
      </c>
      <c r="AH1087" s="10">
        <v>0</v>
      </c>
      <c r="AI1087" s="10">
        <v>0</v>
      </c>
      <c r="AJ1087" s="10">
        <v>0</v>
      </c>
      <c r="AK1087" s="10">
        <v>0</v>
      </c>
      <c r="AL1087" s="10">
        <v>0</v>
      </c>
      <c r="AM1087" s="10">
        <v>0</v>
      </c>
      <c r="AN1087" s="10">
        <v>0</v>
      </c>
      <c r="AO1087" s="10">
        <v>0</v>
      </c>
      <c r="AP1087" s="10">
        <v>0</v>
      </c>
      <c r="AQ1087" s="10">
        <v>0</v>
      </c>
      <c r="AR1087" s="10">
        <v>0</v>
      </c>
      <c r="AS1087" s="10">
        <v>0</v>
      </c>
      <c r="AT1087" s="10">
        <v>30.625</v>
      </c>
      <c r="AU1087" s="10">
        <v>118.10000610351562</v>
      </c>
      <c r="AV1087" s="10">
        <v>148.72500610351562</v>
      </c>
      <c r="AW1087" s="10">
        <v>69.080001831054688</v>
      </c>
      <c r="AX1087" s="10">
        <v>1004.7750244140625</v>
      </c>
      <c r="AY1087" s="10">
        <v>1073.85498046875</v>
      </c>
      <c r="AZ1087" s="10">
        <v>0</v>
      </c>
      <c r="BA1087" s="10">
        <v>0</v>
      </c>
      <c r="BB1087" s="10">
        <v>0</v>
      </c>
      <c r="BC1087" s="10">
        <v>0</v>
      </c>
      <c r="BD1087" s="10">
        <v>0</v>
      </c>
      <c r="BE1087" s="10">
        <v>0</v>
      </c>
      <c r="BF1087" s="10">
        <v>0</v>
      </c>
      <c r="BG1087" s="10">
        <v>0</v>
      </c>
      <c r="BH1087" s="10">
        <v>0</v>
      </c>
      <c r="BI1087" s="10">
        <v>0</v>
      </c>
      <c r="BJ1087" s="10">
        <v>0</v>
      </c>
      <c r="BK1087" s="10">
        <v>0</v>
      </c>
      <c r="BL1087" s="10">
        <v>28.954999923706055</v>
      </c>
      <c r="BM1087" s="10">
        <v>131.510009765625</v>
      </c>
      <c r="BN1087" s="10">
        <v>160.46501159667969</v>
      </c>
      <c r="BO1087" s="10">
        <v>64.055000305175781</v>
      </c>
      <c r="BP1087" s="10">
        <v>1004.7750244140625</v>
      </c>
      <c r="BQ1087" s="10">
        <v>1068.830078125</v>
      </c>
      <c r="BR1087" s="10">
        <v>0</v>
      </c>
      <c r="BS1087" s="10">
        <v>0</v>
      </c>
      <c r="BT1087" s="10">
        <v>0</v>
      </c>
      <c r="BU1087" s="10">
        <v>0</v>
      </c>
      <c r="BV1087" s="10">
        <v>0</v>
      </c>
      <c r="BW1087" s="10">
        <v>0</v>
      </c>
      <c r="BX1087" s="10">
        <v>0</v>
      </c>
      <c r="BY1087" s="10">
        <v>0</v>
      </c>
      <c r="BZ1087" s="10">
        <v>0</v>
      </c>
      <c r="CA1087" s="10">
        <v>0</v>
      </c>
      <c r="CB1087" s="10">
        <v>0</v>
      </c>
      <c r="CC1087" s="10">
        <v>0</v>
      </c>
      <c r="CD1087" s="10">
        <v>28.954999923706055</v>
      </c>
      <c r="CE1087" s="10">
        <v>131.510009765625</v>
      </c>
      <c r="CF1087" s="10">
        <v>160.46501159667969</v>
      </c>
      <c r="CG1087" s="10">
        <v>64.055000305175781</v>
      </c>
      <c r="CH1087" s="10">
        <v>1004.7750244140625</v>
      </c>
      <c r="CI1087" s="10">
        <v>1068.830078125</v>
      </c>
      <c r="CJ1087" s="10">
        <v>0</v>
      </c>
      <c r="CK1087" s="10">
        <v>0</v>
      </c>
      <c r="CL1087" s="10">
        <v>0</v>
      </c>
      <c r="CM1087" s="10">
        <v>0</v>
      </c>
      <c r="CN1087" s="10">
        <v>0</v>
      </c>
      <c r="CO1087" s="10">
        <v>0</v>
      </c>
      <c r="CP1087" s="10">
        <v>0</v>
      </c>
      <c r="CQ1087" s="10">
        <v>0</v>
      </c>
      <c r="CR1087" s="10">
        <v>0</v>
      </c>
      <c r="CS1087" s="10">
        <v>0</v>
      </c>
      <c r="CT1087" s="10">
        <v>0</v>
      </c>
      <c r="CU1087" s="10">
        <v>0</v>
      </c>
      <c r="CV1087" s="10">
        <v>27.25</v>
      </c>
      <c r="CW1087" s="10">
        <v>131.510009765625</v>
      </c>
      <c r="CX1087" s="10">
        <v>158.760009765625</v>
      </c>
      <c r="CY1087" s="10">
        <v>59.029998779296875</v>
      </c>
      <c r="CZ1087" s="10">
        <v>1004.7750244140625</v>
      </c>
      <c r="DA1087" s="10">
        <v>1063.8050537109375</v>
      </c>
      <c r="DB1087" s="10">
        <v>0</v>
      </c>
      <c r="DC1087" s="10">
        <v>0</v>
      </c>
      <c r="DD1087" s="10">
        <v>0</v>
      </c>
      <c r="DE1087" s="10">
        <v>0</v>
      </c>
      <c r="DF1087" s="10">
        <v>0</v>
      </c>
      <c r="DG1087" s="10">
        <v>0</v>
      </c>
    </row>
    <row r="1088" spans="1:111">
      <c r="A1088" t="s">
        <v>43</v>
      </c>
      <c r="B1088" t="s">
        <v>65</v>
      </c>
      <c r="C1088" t="s">
        <v>105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Y1088" s="10">
        <v>0</v>
      </c>
      <c r="Z1088" s="10">
        <v>0</v>
      </c>
      <c r="AA1088" s="10">
        <v>0</v>
      </c>
      <c r="AB1088" s="10">
        <v>6</v>
      </c>
      <c r="AC1088" s="10">
        <v>400</v>
      </c>
      <c r="AD1088" s="10">
        <v>406</v>
      </c>
      <c r="AE1088" s="10">
        <v>0</v>
      </c>
      <c r="AF1088" s="10">
        <v>0</v>
      </c>
      <c r="AG1088" s="10">
        <v>0</v>
      </c>
      <c r="AH1088" s="10">
        <v>0</v>
      </c>
      <c r="AI1088" s="10">
        <v>0</v>
      </c>
      <c r="AJ1088" s="10">
        <v>0</v>
      </c>
      <c r="AK1088" s="10">
        <v>0</v>
      </c>
      <c r="AL1088" s="10">
        <v>0</v>
      </c>
      <c r="AM1088" s="10">
        <v>0</v>
      </c>
      <c r="AN1088" s="10">
        <v>0</v>
      </c>
      <c r="AO1088" s="10">
        <v>0</v>
      </c>
      <c r="AP1088" s="10">
        <v>0</v>
      </c>
      <c r="AQ1088" s="10">
        <v>0</v>
      </c>
      <c r="AR1088" s="10">
        <v>0</v>
      </c>
      <c r="AS1088" s="10">
        <v>0</v>
      </c>
      <c r="AT1088" s="10">
        <v>6</v>
      </c>
      <c r="AU1088" s="10">
        <v>400</v>
      </c>
      <c r="AV1088" s="10">
        <v>406</v>
      </c>
      <c r="AW1088" s="10">
        <v>0</v>
      </c>
      <c r="AX1088" s="10">
        <v>0</v>
      </c>
      <c r="AY1088" s="10">
        <v>0</v>
      </c>
      <c r="AZ1088" s="10">
        <v>0</v>
      </c>
      <c r="BA1088" s="10">
        <v>0</v>
      </c>
      <c r="BB1088" s="10">
        <v>0</v>
      </c>
      <c r="BC1088" s="10">
        <v>0</v>
      </c>
      <c r="BD1088" s="10">
        <v>0</v>
      </c>
      <c r="BE1088" s="10">
        <v>0</v>
      </c>
      <c r="BF1088" s="10">
        <v>0</v>
      </c>
      <c r="BG1088" s="10">
        <v>0</v>
      </c>
      <c r="BH1088" s="10">
        <v>0</v>
      </c>
      <c r="BI1088" s="10">
        <v>0</v>
      </c>
      <c r="BJ1088" s="10">
        <v>0</v>
      </c>
      <c r="BK1088" s="10">
        <v>0</v>
      </c>
      <c r="BL1088" s="10">
        <v>0</v>
      </c>
      <c r="BM1088" s="10">
        <v>0</v>
      </c>
      <c r="BN1088" s="10">
        <v>0</v>
      </c>
      <c r="BO1088" s="10">
        <v>0</v>
      </c>
      <c r="BP1088" s="10">
        <v>0</v>
      </c>
      <c r="BQ1088" s="10">
        <v>0</v>
      </c>
      <c r="BR1088" s="10">
        <v>0</v>
      </c>
      <c r="BS1088" s="10">
        <v>0</v>
      </c>
      <c r="BT1088" s="10">
        <v>0</v>
      </c>
      <c r="BU1088" s="10">
        <v>0</v>
      </c>
      <c r="BV1088" s="10">
        <v>0</v>
      </c>
      <c r="BW1088" s="10">
        <v>0</v>
      </c>
      <c r="BX1088" s="10">
        <v>0</v>
      </c>
      <c r="BY1088" s="10">
        <v>0</v>
      </c>
      <c r="BZ1088" s="10">
        <v>0</v>
      </c>
      <c r="CA1088" s="10">
        <v>0</v>
      </c>
      <c r="CB1088" s="10">
        <v>0</v>
      </c>
      <c r="CC1088" s="10">
        <v>0</v>
      </c>
      <c r="CD1088" s="10">
        <v>0</v>
      </c>
      <c r="CE1088" s="10">
        <v>0</v>
      </c>
      <c r="CF1088" s="10">
        <v>0</v>
      </c>
      <c r="CG1088" s="10">
        <v>0</v>
      </c>
      <c r="CH1088" s="10">
        <v>0</v>
      </c>
      <c r="CI1088" s="10">
        <v>0</v>
      </c>
      <c r="CJ1088" s="10">
        <v>0</v>
      </c>
      <c r="CK1088" s="10">
        <v>0</v>
      </c>
      <c r="CL1088" s="10">
        <v>0</v>
      </c>
      <c r="CM1088" s="10">
        <v>0</v>
      </c>
      <c r="CN1088" s="10">
        <v>0</v>
      </c>
      <c r="CO1088" s="10">
        <v>0</v>
      </c>
      <c r="CP1088" s="10">
        <v>0</v>
      </c>
      <c r="CQ1088" s="10">
        <v>0</v>
      </c>
      <c r="CR1088" s="10">
        <v>0</v>
      </c>
      <c r="CS1088" s="10">
        <v>0</v>
      </c>
      <c r="CT1088" s="10">
        <v>0</v>
      </c>
      <c r="CU1088" s="10">
        <v>0</v>
      </c>
      <c r="CV1088" s="10">
        <v>0</v>
      </c>
      <c r="CW1088" s="10">
        <v>0</v>
      </c>
      <c r="CX1088" s="10">
        <v>0</v>
      </c>
      <c r="CY1088" s="10">
        <v>0</v>
      </c>
      <c r="CZ1088" s="10">
        <v>0</v>
      </c>
      <c r="DA1088" s="10">
        <v>0</v>
      </c>
      <c r="DB1088" s="10">
        <v>0</v>
      </c>
      <c r="DC1088" s="10">
        <v>0</v>
      </c>
      <c r="DD1088" s="10">
        <v>0</v>
      </c>
      <c r="DE1088" s="10">
        <v>0</v>
      </c>
      <c r="DF1088" s="10">
        <v>0</v>
      </c>
      <c r="DG1088" s="10">
        <v>0</v>
      </c>
    </row>
    <row r="1089" spans="1:111">
      <c r="A1089" t="s">
        <v>43</v>
      </c>
      <c r="B1089" t="s">
        <v>65</v>
      </c>
      <c r="C1089" t="s">
        <v>82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25.065000534057617</v>
      </c>
      <c r="K1089" s="10">
        <v>0</v>
      </c>
      <c r="L1089" s="10">
        <v>25.065000534057617</v>
      </c>
      <c r="M1089" s="10">
        <v>94.535003662109375</v>
      </c>
      <c r="N1089" s="10">
        <v>0</v>
      </c>
      <c r="O1089" s="10">
        <v>94.535003662109375</v>
      </c>
      <c r="P1089" s="10">
        <v>245.46499633789062</v>
      </c>
      <c r="Q1089" s="10">
        <v>0</v>
      </c>
      <c r="R1089" s="10">
        <v>245.46499633789062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50</v>
      </c>
      <c r="AC1089" s="10">
        <v>0</v>
      </c>
      <c r="AD1089" s="10">
        <v>50</v>
      </c>
      <c r="AE1089" s="10">
        <v>58.694999694824219</v>
      </c>
      <c r="AF1089" s="10">
        <v>30.129999160766602</v>
      </c>
      <c r="AG1089" s="10">
        <v>88.824996948242188</v>
      </c>
      <c r="AH1089" s="10">
        <v>377.42001342773438</v>
      </c>
      <c r="AI1089" s="10">
        <v>1374.93994140625</v>
      </c>
      <c r="AJ1089" s="10">
        <v>1752.3599853515625</v>
      </c>
      <c r="AK1089" s="10">
        <v>0</v>
      </c>
      <c r="AL1089" s="10">
        <v>0</v>
      </c>
      <c r="AM1089" s="10">
        <v>0</v>
      </c>
      <c r="AN1089" s="10">
        <v>0</v>
      </c>
      <c r="AO1089" s="10">
        <v>0</v>
      </c>
      <c r="AP1089" s="10">
        <v>0</v>
      </c>
      <c r="AQ1089" s="10">
        <v>0</v>
      </c>
      <c r="AR1089" s="10">
        <v>0</v>
      </c>
      <c r="AS1089" s="10">
        <v>0</v>
      </c>
      <c r="AT1089" s="10">
        <v>50</v>
      </c>
      <c r="AU1089" s="10">
        <v>0</v>
      </c>
      <c r="AV1089" s="10">
        <v>50</v>
      </c>
      <c r="AW1089" s="10">
        <v>58.694999694824219</v>
      </c>
      <c r="AX1089" s="10">
        <v>30.129999160766602</v>
      </c>
      <c r="AY1089" s="10">
        <v>88.824996948242188</v>
      </c>
      <c r="AZ1089" s="10">
        <v>377.42001342773438</v>
      </c>
      <c r="BA1089" s="10">
        <v>1374.93994140625</v>
      </c>
      <c r="BB1089" s="10">
        <v>1752.3599853515625</v>
      </c>
      <c r="BC1089" s="10">
        <v>0</v>
      </c>
      <c r="BD1089" s="10">
        <v>0</v>
      </c>
      <c r="BE1089" s="10">
        <v>0</v>
      </c>
      <c r="BF1089" s="10">
        <v>0</v>
      </c>
      <c r="BG1089" s="10">
        <v>0</v>
      </c>
      <c r="BH1089" s="10">
        <v>0</v>
      </c>
      <c r="BI1089" s="10">
        <v>0</v>
      </c>
      <c r="BJ1089" s="10">
        <v>0</v>
      </c>
      <c r="BK1089" s="10">
        <v>0</v>
      </c>
      <c r="BL1089" s="10">
        <v>50</v>
      </c>
      <c r="BM1089" s="10">
        <v>0</v>
      </c>
      <c r="BN1089" s="10">
        <v>50</v>
      </c>
      <c r="BO1089" s="10">
        <v>57.660003662109375</v>
      </c>
      <c r="BP1089" s="10">
        <v>293.48001098632812</v>
      </c>
      <c r="BQ1089" s="10">
        <v>351.1400146484375</v>
      </c>
      <c r="BR1089" s="10">
        <v>352.67498779296875</v>
      </c>
      <c r="BS1089" s="10">
        <v>1374.93994140625</v>
      </c>
      <c r="BT1089" s="10">
        <v>1727.614990234375</v>
      </c>
      <c r="BU1089" s="10">
        <v>0</v>
      </c>
      <c r="BV1089" s="10">
        <v>0</v>
      </c>
      <c r="BW1089" s="10">
        <v>0</v>
      </c>
      <c r="BX1089" s="10">
        <v>0</v>
      </c>
      <c r="BY1089" s="10">
        <v>0</v>
      </c>
      <c r="BZ1089" s="10">
        <v>0</v>
      </c>
      <c r="CA1089" s="10">
        <v>0</v>
      </c>
      <c r="CB1089" s="10">
        <v>0</v>
      </c>
      <c r="CC1089" s="10">
        <v>0</v>
      </c>
      <c r="CD1089" s="10">
        <v>50</v>
      </c>
      <c r="CE1089" s="10">
        <v>0</v>
      </c>
      <c r="CF1089" s="10">
        <v>50</v>
      </c>
      <c r="CG1089" s="10">
        <v>57.660003662109375</v>
      </c>
      <c r="CH1089" s="10">
        <v>293.48001098632812</v>
      </c>
      <c r="CI1089" s="10">
        <v>351.1400146484375</v>
      </c>
      <c r="CJ1089" s="10">
        <v>352.67498779296875</v>
      </c>
      <c r="CK1089" s="10">
        <v>1374.93994140625</v>
      </c>
      <c r="CL1089" s="10">
        <v>1727.614990234375</v>
      </c>
      <c r="CM1089" s="10">
        <v>0</v>
      </c>
      <c r="CN1089" s="10">
        <v>0</v>
      </c>
      <c r="CO1089" s="10">
        <v>0</v>
      </c>
      <c r="CP1089" s="10">
        <v>0</v>
      </c>
      <c r="CQ1089" s="10">
        <v>0</v>
      </c>
      <c r="CR1089" s="10">
        <v>0</v>
      </c>
      <c r="CS1089" s="10">
        <v>0</v>
      </c>
      <c r="CT1089" s="10">
        <v>0</v>
      </c>
      <c r="CU1089" s="10">
        <v>0</v>
      </c>
      <c r="CV1089" s="10">
        <v>50</v>
      </c>
      <c r="CW1089" s="10">
        <v>125</v>
      </c>
      <c r="CX1089" s="10">
        <v>175</v>
      </c>
      <c r="CY1089" s="10">
        <v>54.724998474121094</v>
      </c>
      <c r="CZ1089" s="10">
        <v>293.48001098632812</v>
      </c>
      <c r="DA1089" s="10">
        <v>348.20501708984375</v>
      </c>
      <c r="DB1089" s="10">
        <v>327.92498779296875</v>
      </c>
      <c r="DC1089" s="10">
        <v>1374.93994140625</v>
      </c>
      <c r="DD1089" s="10">
        <v>1702.864990234375</v>
      </c>
      <c r="DE1089" s="10">
        <v>0</v>
      </c>
      <c r="DF1089" s="10">
        <v>0</v>
      </c>
      <c r="DG1089" s="10">
        <v>0</v>
      </c>
    </row>
    <row r="1090" spans="1:111">
      <c r="A1090" t="s">
        <v>43</v>
      </c>
      <c r="B1090" t="s">
        <v>65</v>
      </c>
      <c r="C1090" t="s">
        <v>102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83.730003356933594</v>
      </c>
      <c r="N1090" s="10">
        <v>153.16499328613281</v>
      </c>
      <c r="O1090" s="10">
        <v>236.89498901367188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0</v>
      </c>
      <c r="AC1090" s="10">
        <v>0</v>
      </c>
      <c r="AD1090" s="10">
        <v>0</v>
      </c>
      <c r="AE1090" s="10">
        <v>60.395000457763672</v>
      </c>
      <c r="AF1090" s="10">
        <v>224.72999572753906</v>
      </c>
      <c r="AG1090" s="10">
        <v>285.125</v>
      </c>
      <c r="AH1090" s="10">
        <v>0</v>
      </c>
      <c r="AI1090" s="10">
        <v>0</v>
      </c>
      <c r="AJ1090" s="10">
        <v>0</v>
      </c>
      <c r="AK1090" s="10">
        <v>0</v>
      </c>
      <c r="AL1090" s="10">
        <v>0</v>
      </c>
      <c r="AM1090" s="10">
        <v>0</v>
      </c>
      <c r="AN1090" s="10">
        <v>0</v>
      </c>
      <c r="AO1090" s="10">
        <v>0</v>
      </c>
      <c r="AP1090" s="10">
        <v>0</v>
      </c>
      <c r="AQ1090" s="10">
        <v>0</v>
      </c>
      <c r="AR1090" s="10">
        <v>0</v>
      </c>
      <c r="AS1090" s="10">
        <v>0</v>
      </c>
      <c r="AT1090" s="10">
        <v>0</v>
      </c>
      <c r="AU1090" s="10">
        <v>0</v>
      </c>
      <c r="AV1090" s="10">
        <v>0</v>
      </c>
      <c r="AW1090" s="10">
        <v>60.395000457763672</v>
      </c>
      <c r="AX1090" s="10">
        <v>224.72999572753906</v>
      </c>
      <c r="AY1090" s="10">
        <v>285.125</v>
      </c>
      <c r="AZ1090" s="10">
        <v>0</v>
      </c>
      <c r="BA1090" s="10">
        <v>0</v>
      </c>
      <c r="BB1090" s="10">
        <v>0</v>
      </c>
      <c r="BC1090" s="10">
        <v>0</v>
      </c>
      <c r="BD1090" s="10">
        <v>0</v>
      </c>
      <c r="BE1090" s="10">
        <v>0</v>
      </c>
      <c r="BF1090" s="10">
        <v>0</v>
      </c>
      <c r="BG1090" s="10">
        <v>0</v>
      </c>
      <c r="BH1090" s="10">
        <v>0</v>
      </c>
      <c r="BI1090" s="10">
        <v>0</v>
      </c>
      <c r="BJ1090" s="10">
        <v>0</v>
      </c>
      <c r="BK1090" s="10">
        <v>0</v>
      </c>
      <c r="BL1090" s="10">
        <v>0</v>
      </c>
      <c r="BM1090" s="10">
        <v>0</v>
      </c>
      <c r="BN1090" s="10">
        <v>0</v>
      </c>
      <c r="BO1090" s="10">
        <v>54.779998779296875</v>
      </c>
      <c r="BP1090" s="10">
        <v>224.72999572753906</v>
      </c>
      <c r="BQ1090" s="10">
        <v>279.510009765625</v>
      </c>
      <c r="BR1090" s="10">
        <v>0</v>
      </c>
      <c r="BS1090" s="10">
        <v>0</v>
      </c>
      <c r="BT1090" s="10">
        <v>0</v>
      </c>
      <c r="BU1090" s="10">
        <v>0</v>
      </c>
      <c r="BV1090" s="10">
        <v>0</v>
      </c>
      <c r="BW1090" s="10">
        <v>0</v>
      </c>
      <c r="BX1090" s="10">
        <v>0</v>
      </c>
      <c r="BY1090" s="10">
        <v>0</v>
      </c>
      <c r="BZ1090" s="10">
        <v>0</v>
      </c>
      <c r="CA1090" s="10">
        <v>0</v>
      </c>
      <c r="CB1090" s="10">
        <v>0</v>
      </c>
      <c r="CC1090" s="10">
        <v>0</v>
      </c>
      <c r="CD1090" s="10">
        <v>0</v>
      </c>
      <c r="CE1090" s="10">
        <v>0</v>
      </c>
      <c r="CF1090" s="10">
        <v>0</v>
      </c>
      <c r="CG1090" s="10">
        <v>54.779998779296875</v>
      </c>
      <c r="CH1090" s="10">
        <v>224.72999572753906</v>
      </c>
      <c r="CI1090" s="10">
        <v>279.510009765625</v>
      </c>
      <c r="CJ1090" s="10">
        <v>0</v>
      </c>
      <c r="CK1090" s="10">
        <v>0</v>
      </c>
      <c r="CL1090" s="10">
        <v>0</v>
      </c>
      <c r="CM1090" s="10">
        <v>0</v>
      </c>
      <c r="CN1090" s="10">
        <v>0</v>
      </c>
      <c r="CO1090" s="10">
        <v>0</v>
      </c>
      <c r="CP1090" s="10">
        <v>0</v>
      </c>
      <c r="CQ1090" s="10">
        <v>0</v>
      </c>
      <c r="CR1090" s="10">
        <v>0</v>
      </c>
      <c r="CS1090" s="10">
        <v>0</v>
      </c>
      <c r="CT1090" s="10">
        <v>0</v>
      </c>
      <c r="CU1090" s="10">
        <v>0</v>
      </c>
      <c r="CV1090" s="10">
        <v>0</v>
      </c>
      <c r="CW1090" s="10">
        <v>0</v>
      </c>
      <c r="CX1090" s="10">
        <v>0</v>
      </c>
      <c r="CY1090" s="10">
        <v>49.159999847412109</v>
      </c>
      <c r="CZ1090" s="10">
        <v>224.72999572753906</v>
      </c>
      <c r="DA1090" s="10">
        <v>273.88998413085938</v>
      </c>
      <c r="DB1090" s="10">
        <v>0</v>
      </c>
      <c r="DC1090" s="10">
        <v>0</v>
      </c>
      <c r="DD1090" s="10">
        <v>0</v>
      </c>
      <c r="DE1090" s="10">
        <v>0</v>
      </c>
      <c r="DF1090" s="10">
        <v>0</v>
      </c>
      <c r="DG1090" s="10">
        <v>0</v>
      </c>
    </row>
    <row r="1091" spans="1:111">
      <c r="A1091" t="s">
        <v>43</v>
      </c>
      <c r="B1091" t="s">
        <v>65</v>
      </c>
      <c r="C1091" t="s">
        <v>83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0</v>
      </c>
      <c r="AA1091" s="10">
        <v>0</v>
      </c>
      <c r="AB1091" s="10">
        <v>534.614990234375</v>
      </c>
      <c r="AC1091" s="10">
        <v>2813.764892578125</v>
      </c>
      <c r="AD1091" s="10">
        <v>3348.3798828125</v>
      </c>
      <c r="AE1091" s="10">
        <v>0</v>
      </c>
      <c r="AF1091" s="10">
        <v>0</v>
      </c>
      <c r="AG1091" s="10">
        <v>0</v>
      </c>
      <c r="AH1091" s="10">
        <v>0</v>
      </c>
      <c r="AI1091" s="10">
        <v>0</v>
      </c>
      <c r="AJ1091" s="10">
        <v>0</v>
      </c>
      <c r="AK1091" s="10">
        <v>0</v>
      </c>
      <c r="AL1091" s="10">
        <v>0</v>
      </c>
      <c r="AM1091" s="10">
        <v>0</v>
      </c>
      <c r="AN1091" s="10">
        <v>0</v>
      </c>
      <c r="AO1091" s="10">
        <v>0</v>
      </c>
      <c r="AP1091" s="10">
        <v>0</v>
      </c>
      <c r="AQ1091" s="10">
        <v>0</v>
      </c>
      <c r="AR1091" s="10">
        <v>0</v>
      </c>
      <c r="AS1091" s="10">
        <v>0</v>
      </c>
      <c r="AT1091" s="10">
        <v>534.614990234375</v>
      </c>
      <c r="AU1091" s="10">
        <v>2813.764892578125</v>
      </c>
      <c r="AV1091" s="10">
        <v>3348.3798828125</v>
      </c>
      <c r="AW1091" s="10">
        <v>0</v>
      </c>
      <c r="AX1091" s="10">
        <v>0</v>
      </c>
      <c r="AY1091" s="10">
        <v>0</v>
      </c>
      <c r="AZ1091" s="10">
        <v>0</v>
      </c>
      <c r="BA1091" s="10">
        <v>0</v>
      </c>
      <c r="BB1091" s="10">
        <v>0</v>
      </c>
      <c r="BC1091" s="10">
        <v>0</v>
      </c>
      <c r="BD1091" s="10">
        <v>0</v>
      </c>
      <c r="BE1091" s="10">
        <v>0</v>
      </c>
      <c r="BF1091" s="10">
        <v>0</v>
      </c>
      <c r="BG1091" s="10">
        <v>0</v>
      </c>
      <c r="BH1091" s="10">
        <v>0</v>
      </c>
      <c r="BI1091" s="10">
        <v>0</v>
      </c>
      <c r="BJ1091" s="10">
        <v>0</v>
      </c>
      <c r="BK1091" s="10">
        <v>0</v>
      </c>
      <c r="BL1091" s="10">
        <v>422.06500244140625</v>
      </c>
      <c r="BM1091" s="10">
        <v>2813.764892578125</v>
      </c>
      <c r="BN1091" s="10">
        <v>3235.829833984375</v>
      </c>
      <c r="BO1091" s="10">
        <v>0</v>
      </c>
      <c r="BP1091" s="10">
        <v>0</v>
      </c>
      <c r="BQ1091" s="10">
        <v>0</v>
      </c>
      <c r="BR1091" s="10">
        <v>0</v>
      </c>
      <c r="BS1091" s="10">
        <v>0</v>
      </c>
      <c r="BT1091" s="10">
        <v>0</v>
      </c>
      <c r="BU1091" s="10">
        <v>0</v>
      </c>
      <c r="BV1091" s="10">
        <v>0</v>
      </c>
      <c r="BW1091" s="10">
        <v>0</v>
      </c>
      <c r="BX1091" s="10">
        <v>0</v>
      </c>
      <c r="BY1091" s="10">
        <v>0</v>
      </c>
      <c r="BZ1091" s="10">
        <v>0</v>
      </c>
      <c r="CA1091" s="10">
        <v>0</v>
      </c>
      <c r="CB1091" s="10">
        <v>0</v>
      </c>
      <c r="CC1091" s="10">
        <v>0</v>
      </c>
      <c r="CD1091" s="10">
        <v>422.06500244140625</v>
      </c>
      <c r="CE1091" s="10">
        <v>2813.764892578125</v>
      </c>
      <c r="CF1091" s="10">
        <v>3235.829833984375</v>
      </c>
      <c r="CG1091" s="10">
        <v>0</v>
      </c>
      <c r="CH1091" s="10">
        <v>0</v>
      </c>
      <c r="CI1091" s="10">
        <v>0</v>
      </c>
      <c r="CJ1091" s="10">
        <v>0</v>
      </c>
      <c r="CK1091" s="10">
        <v>0</v>
      </c>
      <c r="CL1091" s="10">
        <v>0</v>
      </c>
      <c r="CM1091" s="10">
        <v>0</v>
      </c>
      <c r="CN1091" s="10">
        <v>0</v>
      </c>
      <c r="CO1091" s="10">
        <v>0</v>
      </c>
      <c r="CP1091" s="10">
        <v>0</v>
      </c>
      <c r="CQ1091" s="10">
        <v>0</v>
      </c>
      <c r="CR1091" s="10">
        <v>0</v>
      </c>
      <c r="CS1091" s="10">
        <v>0</v>
      </c>
      <c r="CT1091" s="10">
        <v>0</v>
      </c>
      <c r="CU1091" s="10">
        <v>0</v>
      </c>
      <c r="CV1091" s="10">
        <v>309.5150146484375</v>
      </c>
      <c r="CW1091" s="10">
        <v>2813.764892578125</v>
      </c>
      <c r="CX1091" s="10">
        <v>3123.27978515625</v>
      </c>
      <c r="CY1091" s="10">
        <v>0</v>
      </c>
      <c r="CZ1091" s="10">
        <v>0</v>
      </c>
      <c r="DA1091" s="10">
        <v>0</v>
      </c>
      <c r="DB1091" s="10">
        <v>0</v>
      </c>
      <c r="DC1091" s="10">
        <v>0</v>
      </c>
      <c r="DD1091" s="10">
        <v>0</v>
      </c>
      <c r="DE1091" s="10">
        <v>0</v>
      </c>
      <c r="DF1091" s="10">
        <v>0</v>
      </c>
      <c r="DG1091" s="10">
        <v>0</v>
      </c>
    </row>
    <row r="1092" spans="1:111">
      <c r="A1092" t="s">
        <v>43</v>
      </c>
      <c r="B1092" t="s">
        <v>66</v>
      </c>
      <c r="C1092" t="s">
        <v>79</v>
      </c>
      <c r="D1092" s="10">
        <v>61</v>
      </c>
      <c r="E1092" s="10">
        <v>187.5</v>
      </c>
      <c r="F1092" s="10">
        <v>248.5</v>
      </c>
      <c r="G1092" s="10">
        <v>128.75999450683594</v>
      </c>
      <c r="H1092" s="10">
        <v>0</v>
      </c>
      <c r="I1092" s="10">
        <v>128.75999450683594</v>
      </c>
      <c r="J1092" s="10">
        <v>526.40500068664551</v>
      </c>
      <c r="K1092" s="10">
        <v>1012.2799987792969</v>
      </c>
      <c r="L1092" s="10">
        <v>1538.6849956512451</v>
      </c>
      <c r="M1092" s="10">
        <v>490.635009765625</v>
      </c>
      <c r="N1092" s="10">
        <v>1269.6399688720703</v>
      </c>
      <c r="O1092" s="10">
        <v>1760.2749938964844</v>
      </c>
      <c r="P1092" s="10">
        <v>586.85000610351562</v>
      </c>
      <c r="Q1092" s="10">
        <v>0</v>
      </c>
      <c r="R1092" s="10">
        <v>586.85000610351562</v>
      </c>
      <c r="S1092" s="10">
        <v>4567.0100021362305</v>
      </c>
      <c r="T1092" s="10">
        <v>14427.190002441406</v>
      </c>
      <c r="U1092" s="10">
        <v>18994.200012207031</v>
      </c>
      <c r="V1092" s="10">
        <v>80.790000915527344</v>
      </c>
      <c r="W1092" s="10">
        <v>397.72500610351562</v>
      </c>
      <c r="X1092" s="10">
        <v>478.5150146484375</v>
      </c>
      <c r="Y1092" s="10">
        <v>29.530000686645508</v>
      </c>
      <c r="Z1092" s="10">
        <v>0</v>
      </c>
      <c r="AA1092" s="10">
        <v>29.530000686645508</v>
      </c>
      <c r="AB1092" s="10">
        <v>2285.6499328613281</v>
      </c>
      <c r="AC1092" s="10">
        <v>7678.1349182128906</v>
      </c>
      <c r="AD1092" s="10">
        <v>9963.7845764160156</v>
      </c>
      <c r="AE1092" s="10">
        <v>298.43000411987305</v>
      </c>
      <c r="AF1092" s="10">
        <v>1910.5750217437744</v>
      </c>
      <c r="AG1092" s="10">
        <v>2209.0049514770508</v>
      </c>
      <c r="AH1092" s="10">
        <v>1860.9349060058594</v>
      </c>
      <c r="AI1092" s="10">
        <v>3062.4449462890625</v>
      </c>
      <c r="AJ1092" s="10">
        <v>4923.3800048828125</v>
      </c>
      <c r="AK1092" s="10">
        <v>1402.3599853515625</v>
      </c>
      <c r="AL1092" s="10">
        <v>323.66500854492188</v>
      </c>
      <c r="AM1092" s="10">
        <v>1726.0250244140625</v>
      </c>
      <c r="AN1092" s="10">
        <v>80.790000915527344</v>
      </c>
      <c r="AO1092" s="10">
        <v>397.72500610351562</v>
      </c>
      <c r="AP1092" s="10">
        <v>478.5150146484375</v>
      </c>
      <c r="AQ1092" s="10">
        <v>29.530000686645508</v>
      </c>
      <c r="AR1092" s="10">
        <v>0</v>
      </c>
      <c r="AS1092" s="10">
        <v>29.530000686645508</v>
      </c>
      <c r="AT1092" s="10">
        <v>2285.6499328613281</v>
      </c>
      <c r="AU1092" s="10">
        <v>7678.1349182128906</v>
      </c>
      <c r="AV1092" s="10">
        <v>9963.7845764160156</v>
      </c>
      <c r="AW1092" s="10">
        <v>298.43000411987305</v>
      </c>
      <c r="AX1092" s="10">
        <v>1910.5750217437744</v>
      </c>
      <c r="AY1092" s="10">
        <v>2209.0049514770508</v>
      </c>
      <c r="AZ1092" s="10">
        <v>1860.9349060058594</v>
      </c>
      <c r="BA1092" s="10">
        <v>3062.4449462890625</v>
      </c>
      <c r="BB1092" s="10">
        <v>4923.3800048828125</v>
      </c>
      <c r="BC1092" s="10">
        <v>1402.3599853515625</v>
      </c>
      <c r="BD1092" s="10">
        <v>323.66500854492188</v>
      </c>
      <c r="BE1092" s="10">
        <v>1726.0250244140625</v>
      </c>
      <c r="BF1092" s="10">
        <v>75.81500244140625</v>
      </c>
      <c r="BG1092" s="10">
        <v>397.72500610351562</v>
      </c>
      <c r="BH1092" s="10">
        <v>473.54000854492188</v>
      </c>
      <c r="BI1092" s="10">
        <v>29.530000686645508</v>
      </c>
      <c r="BJ1092" s="10">
        <v>0</v>
      </c>
      <c r="BK1092" s="10">
        <v>29.530000686645508</v>
      </c>
      <c r="BL1092" s="10">
        <v>2108.4850292205811</v>
      </c>
      <c r="BM1092" s="10">
        <v>7291.544921875</v>
      </c>
      <c r="BN1092" s="10">
        <v>9400.0297698974609</v>
      </c>
      <c r="BO1092" s="10">
        <v>275.36000061035156</v>
      </c>
      <c r="BP1092" s="10">
        <v>2173.9250335693359</v>
      </c>
      <c r="BQ1092" s="10">
        <v>2449.2851181030273</v>
      </c>
      <c r="BR1092" s="10">
        <v>1730.7199096679688</v>
      </c>
      <c r="BS1092" s="10">
        <v>3082.1348876953125</v>
      </c>
      <c r="BT1092" s="10">
        <v>4812.854736328125</v>
      </c>
      <c r="BU1092" s="10">
        <v>1372.4549560546875</v>
      </c>
      <c r="BV1092" s="10">
        <v>647.33001708984375</v>
      </c>
      <c r="BW1092" s="10">
        <v>2019.784912109375</v>
      </c>
      <c r="BX1092" s="10">
        <v>75.81500244140625</v>
      </c>
      <c r="BY1092" s="10">
        <v>397.72500610351562</v>
      </c>
      <c r="BZ1092" s="10">
        <v>473.54000854492188</v>
      </c>
      <c r="CA1092" s="10">
        <v>29.530000686645508</v>
      </c>
      <c r="CB1092" s="10">
        <v>0</v>
      </c>
      <c r="CC1092" s="10">
        <v>29.530000686645508</v>
      </c>
      <c r="CD1092" s="10">
        <v>2108.4850292205811</v>
      </c>
      <c r="CE1092" s="10">
        <v>7291.544921875</v>
      </c>
      <c r="CF1092" s="10">
        <v>9400.0297698974609</v>
      </c>
      <c r="CG1092" s="10">
        <v>275.36000061035156</v>
      </c>
      <c r="CH1092" s="10">
        <v>2173.9250335693359</v>
      </c>
      <c r="CI1092" s="10">
        <v>2449.2851181030273</v>
      </c>
      <c r="CJ1092" s="10">
        <v>1730.7199096679688</v>
      </c>
      <c r="CK1092" s="10">
        <v>3082.1348876953125</v>
      </c>
      <c r="CL1092" s="10">
        <v>4812.854736328125</v>
      </c>
      <c r="CM1092" s="10">
        <v>1372.4549560546875</v>
      </c>
      <c r="CN1092" s="10">
        <v>647.33001708984375</v>
      </c>
      <c r="CO1092" s="10">
        <v>2019.784912109375</v>
      </c>
      <c r="CP1092" s="10">
        <v>70.845001220703125</v>
      </c>
      <c r="CQ1092" s="10">
        <v>397.72500610351562</v>
      </c>
      <c r="CR1092" s="10">
        <v>468.57000732421875</v>
      </c>
      <c r="CS1092" s="10">
        <v>29.040000915527344</v>
      </c>
      <c r="CT1092" s="10">
        <v>1014.5599975585938</v>
      </c>
      <c r="CU1092" s="10">
        <v>1043.5999755859375</v>
      </c>
      <c r="CV1092" s="10">
        <v>1924.7850341796875</v>
      </c>
      <c r="CW1092" s="10">
        <v>12163.809692382812</v>
      </c>
      <c r="CX1092" s="10">
        <v>14088.594970703125</v>
      </c>
      <c r="CY1092" s="10">
        <v>250.38999557495117</v>
      </c>
      <c r="CZ1092" s="10">
        <v>2173.9250335693359</v>
      </c>
      <c r="DA1092" s="10">
        <v>2424.315055847168</v>
      </c>
      <c r="DB1092" s="10">
        <v>1599.8550415039062</v>
      </c>
      <c r="DC1092" s="10">
        <v>3101.8199462890625</v>
      </c>
      <c r="DD1092" s="10">
        <v>4701.675048828125</v>
      </c>
      <c r="DE1092" s="10">
        <v>1332.5799560546875</v>
      </c>
      <c r="DF1092" s="10">
        <v>647.33001708984375</v>
      </c>
      <c r="DG1092" s="10">
        <v>1979.909912109375</v>
      </c>
    </row>
    <row r="1093" spans="1:111">
      <c r="A1093" t="s">
        <v>43</v>
      </c>
      <c r="B1093" t="s">
        <v>67</v>
      </c>
      <c r="C1093" t="s">
        <v>79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  <c r="AC1093" s="10">
        <v>0</v>
      </c>
      <c r="AD1093" s="10">
        <v>0</v>
      </c>
      <c r="AE1093" s="10">
        <v>0</v>
      </c>
      <c r="AF1093" s="10">
        <v>0</v>
      </c>
      <c r="AG1093" s="10">
        <v>0</v>
      </c>
      <c r="AH1093" s="10">
        <v>0</v>
      </c>
      <c r="AI1093" s="10">
        <v>0</v>
      </c>
      <c r="AJ1093" s="10">
        <v>0</v>
      </c>
      <c r="AK1093" s="10">
        <v>0</v>
      </c>
      <c r="AL1093" s="10">
        <v>0</v>
      </c>
      <c r="AM1093" s="10">
        <v>0</v>
      </c>
      <c r="AN1093" s="10">
        <v>0</v>
      </c>
      <c r="AO1093" s="10">
        <v>0</v>
      </c>
      <c r="AP1093" s="10">
        <v>0</v>
      </c>
      <c r="AQ1093" s="10">
        <v>0</v>
      </c>
      <c r="AR1093" s="10">
        <v>0</v>
      </c>
      <c r="AS1093" s="10">
        <v>0</v>
      </c>
      <c r="AT1093" s="10">
        <v>0</v>
      </c>
      <c r="AU1093" s="10">
        <v>0</v>
      </c>
      <c r="AV1093" s="10">
        <v>0</v>
      </c>
      <c r="AW1093" s="10">
        <v>0</v>
      </c>
      <c r="AX1093" s="10">
        <v>0</v>
      </c>
      <c r="AY1093" s="10">
        <v>0</v>
      </c>
      <c r="AZ1093" s="10">
        <v>0</v>
      </c>
      <c r="BA1093" s="10">
        <v>0</v>
      </c>
      <c r="BB1093" s="10">
        <v>0</v>
      </c>
      <c r="BC1093" s="10">
        <v>0</v>
      </c>
      <c r="BD1093" s="10">
        <v>0</v>
      </c>
      <c r="BE1093" s="10">
        <v>0</v>
      </c>
      <c r="BF1093" s="10">
        <v>0</v>
      </c>
      <c r="BG1093" s="10">
        <v>0</v>
      </c>
      <c r="BH1093" s="10">
        <v>0</v>
      </c>
      <c r="BI1093" s="10">
        <v>0</v>
      </c>
      <c r="BJ1093" s="10">
        <v>0</v>
      </c>
      <c r="BK1093" s="10">
        <v>0</v>
      </c>
      <c r="BL1093" s="10">
        <v>0</v>
      </c>
      <c r="BM1093" s="10">
        <v>0</v>
      </c>
      <c r="BN1093" s="10">
        <v>0</v>
      </c>
      <c r="BO1093" s="10">
        <v>0</v>
      </c>
      <c r="BP1093" s="10">
        <v>0</v>
      </c>
      <c r="BQ1093" s="10">
        <v>0</v>
      </c>
      <c r="BR1093" s="10">
        <v>0</v>
      </c>
      <c r="BS1093" s="10">
        <v>0</v>
      </c>
      <c r="BT1093" s="10">
        <v>0</v>
      </c>
      <c r="BU1093" s="10">
        <v>0</v>
      </c>
      <c r="BV1093" s="10">
        <v>0</v>
      </c>
      <c r="BW1093" s="10">
        <v>0</v>
      </c>
      <c r="BX1093" s="10">
        <v>0</v>
      </c>
      <c r="BY1093" s="10">
        <v>0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10">
        <v>0</v>
      </c>
      <c r="CF1093" s="10">
        <v>0</v>
      </c>
      <c r="CG1093" s="10">
        <v>0</v>
      </c>
      <c r="CH1093" s="10">
        <v>0</v>
      </c>
      <c r="CI1093" s="10">
        <v>0</v>
      </c>
      <c r="CJ1093" s="10">
        <v>0</v>
      </c>
      <c r="CK1093" s="10">
        <v>0</v>
      </c>
      <c r="CL1093" s="10">
        <v>0</v>
      </c>
      <c r="CM1093" s="10">
        <v>0</v>
      </c>
      <c r="CN1093" s="10">
        <v>0</v>
      </c>
      <c r="CO1093" s="10">
        <v>0</v>
      </c>
      <c r="CP1093" s="10">
        <v>0</v>
      </c>
      <c r="CQ1093" s="10">
        <v>0</v>
      </c>
      <c r="CR1093" s="10">
        <v>0</v>
      </c>
      <c r="CS1093" s="10">
        <v>0</v>
      </c>
      <c r="CT1093" s="10">
        <v>0</v>
      </c>
      <c r="CU1093" s="10">
        <v>0</v>
      </c>
      <c r="CV1093" s="10">
        <v>0</v>
      </c>
      <c r="CW1093" s="10">
        <v>0</v>
      </c>
      <c r="CX1093" s="10">
        <v>0</v>
      </c>
      <c r="CY1093" s="10">
        <v>0</v>
      </c>
      <c r="CZ1093" s="10">
        <v>0</v>
      </c>
      <c r="DA1093" s="10">
        <v>0</v>
      </c>
      <c r="DB1093" s="10">
        <v>0</v>
      </c>
      <c r="DC1093" s="10">
        <v>0</v>
      </c>
      <c r="DD1093" s="10">
        <v>0</v>
      </c>
      <c r="DE1093" s="10">
        <v>0</v>
      </c>
      <c r="DF1093" s="10">
        <v>0</v>
      </c>
      <c r="DG1093" s="10">
        <v>0</v>
      </c>
    </row>
    <row r="1094" spans="1:111">
      <c r="A1094" t="s">
        <v>43</v>
      </c>
      <c r="B1094" t="s">
        <v>68</v>
      </c>
      <c r="C1094" t="s">
        <v>79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0">
        <v>0</v>
      </c>
      <c r="AC1094" s="10">
        <v>0</v>
      </c>
      <c r="AD1094" s="10">
        <v>0</v>
      </c>
      <c r="AE1094" s="10">
        <v>0</v>
      </c>
      <c r="AF1094" s="10">
        <v>0</v>
      </c>
      <c r="AG1094" s="10">
        <v>0</v>
      </c>
      <c r="AH1094" s="10">
        <v>0</v>
      </c>
      <c r="AI1094" s="10">
        <v>0</v>
      </c>
      <c r="AJ1094" s="10">
        <v>0</v>
      </c>
      <c r="AK1094" s="10">
        <v>0</v>
      </c>
      <c r="AL1094" s="10">
        <v>0</v>
      </c>
      <c r="AM1094" s="10">
        <v>0</v>
      </c>
      <c r="AN1094" s="10">
        <v>0</v>
      </c>
      <c r="AO1094" s="10">
        <v>0</v>
      </c>
      <c r="AP1094" s="10">
        <v>0</v>
      </c>
      <c r="AQ1094" s="10">
        <v>0</v>
      </c>
      <c r="AR1094" s="10">
        <v>0</v>
      </c>
      <c r="AS1094" s="10">
        <v>0</v>
      </c>
      <c r="AT1094" s="10">
        <v>0</v>
      </c>
      <c r="AU1094" s="10">
        <v>0</v>
      </c>
      <c r="AV1094" s="10">
        <v>0</v>
      </c>
      <c r="AW1094" s="10">
        <v>0</v>
      </c>
      <c r="AX1094" s="10">
        <v>0</v>
      </c>
      <c r="AY1094" s="10">
        <v>0</v>
      </c>
      <c r="AZ1094" s="10">
        <v>0</v>
      </c>
      <c r="BA1094" s="10">
        <v>0</v>
      </c>
      <c r="BB1094" s="10">
        <v>0</v>
      </c>
      <c r="BC1094" s="10">
        <v>0</v>
      </c>
      <c r="BD1094" s="10">
        <v>0</v>
      </c>
      <c r="BE1094" s="10">
        <v>0</v>
      </c>
      <c r="BF1094" s="10">
        <v>0</v>
      </c>
      <c r="BG1094" s="10">
        <v>0</v>
      </c>
      <c r="BH1094" s="10">
        <v>0</v>
      </c>
      <c r="BI1094" s="10">
        <v>0</v>
      </c>
      <c r="BJ1094" s="10">
        <v>0</v>
      </c>
      <c r="BK1094" s="10">
        <v>0</v>
      </c>
      <c r="BL1094" s="10">
        <v>0</v>
      </c>
      <c r="BM1094" s="10">
        <v>0</v>
      </c>
      <c r="BN1094" s="10">
        <v>0</v>
      </c>
      <c r="BO1094" s="10">
        <v>0</v>
      </c>
      <c r="BP1094" s="10">
        <v>0</v>
      </c>
      <c r="BQ1094" s="10">
        <v>0</v>
      </c>
      <c r="BR1094" s="10">
        <v>0</v>
      </c>
      <c r="BS1094" s="10">
        <v>0</v>
      </c>
      <c r="BT1094" s="10">
        <v>0</v>
      </c>
      <c r="BU1094" s="10">
        <v>0</v>
      </c>
      <c r="BV1094" s="10">
        <v>0</v>
      </c>
      <c r="BW1094" s="10">
        <v>0</v>
      </c>
      <c r="BX1094" s="10">
        <v>0</v>
      </c>
      <c r="BY1094" s="10">
        <v>0</v>
      </c>
      <c r="BZ1094" s="10">
        <v>0</v>
      </c>
      <c r="CA1094" s="10">
        <v>0</v>
      </c>
      <c r="CB1094" s="10">
        <v>0</v>
      </c>
      <c r="CC1094" s="10">
        <v>0</v>
      </c>
      <c r="CD1094" s="10">
        <v>0</v>
      </c>
      <c r="CE1094" s="10">
        <v>0</v>
      </c>
      <c r="CF1094" s="10">
        <v>0</v>
      </c>
      <c r="CG1094" s="10">
        <v>0</v>
      </c>
      <c r="CH1094" s="10">
        <v>0</v>
      </c>
      <c r="CI1094" s="10">
        <v>0</v>
      </c>
      <c r="CJ1094" s="10">
        <v>0</v>
      </c>
      <c r="CK1094" s="10">
        <v>0</v>
      </c>
      <c r="CL1094" s="10">
        <v>0</v>
      </c>
      <c r="CM1094" s="10">
        <v>0</v>
      </c>
      <c r="CN1094" s="10">
        <v>0</v>
      </c>
      <c r="CO1094" s="10">
        <v>0</v>
      </c>
      <c r="CP1094" s="10">
        <v>0</v>
      </c>
      <c r="CQ1094" s="10">
        <v>0</v>
      </c>
      <c r="CR1094" s="10">
        <v>0</v>
      </c>
      <c r="CS1094" s="10">
        <v>0</v>
      </c>
      <c r="CT1094" s="10">
        <v>0</v>
      </c>
      <c r="CU1094" s="10">
        <v>0</v>
      </c>
      <c r="CV1094" s="10">
        <v>0</v>
      </c>
      <c r="CW1094" s="10">
        <v>0</v>
      </c>
      <c r="CX1094" s="10">
        <v>0</v>
      </c>
      <c r="CY1094" s="10">
        <v>0</v>
      </c>
      <c r="CZ1094" s="10">
        <v>0</v>
      </c>
      <c r="DA1094" s="10">
        <v>0</v>
      </c>
      <c r="DB1094" s="10">
        <v>0</v>
      </c>
      <c r="DC1094" s="10">
        <v>0</v>
      </c>
      <c r="DD1094" s="10">
        <v>0</v>
      </c>
      <c r="DE1094" s="10">
        <v>0</v>
      </c>
      <c r="DF1094" s="10">
        <v>0</v>
      </c>
      <c r="DG1094" s="10">
        <v>0</v>
      </c>
    </row>
    <row r="1095" spans="1:111">
      <c r="A1095" t="s">
        <v>43</v>
      </c>
      <c r="B1095" t="s">
        <v>69</v>
      </c>
      <c r="C1095" t="s">
        <v>79</v>
      </c>
      <c r="D1095" s="10">
        <v>4162.334921836853</v>
      </c>
      <c r="E1095" s="10">
        <v>6535.120059967041</v>
      </c>
      <c r="F1095" s="10">
        <v>10697.455471038818</v>
      </c>
      <c r="G1095" s="10">
        <v>1250.5449676513672</v>
      </c>
      <c r="H1095" s="10">
        <v>96.290000915527344</v>
      </c>
      <c r="I1095" s="10">
        <v>1346.8349761962891</v>
      </c>
      <c r="J1095" s="10">
        <v>2579.8499774932861</v>
      </c>
      <c r="K1095" s="10">
        <v>2700.4200134277344</v>
      </c>
      <c r="L1095" s="10">
        <v>5280.2699565887451</v>
      </c>
      <c r="M1095" s="10">
        <v>3590.7749938964844</v>
      </c>
      <c r="N1095" s="10">
        <v>5400.7000370025635</v>
      </c>
      <c r="O1095" s="10">
        <v>8991.4749298095703</v>
      </c>
      <c r="P1095" s="10">
        <v>2574.6899719238281</v>
      </c>
      <c r="Q1095" s="10">
        <v>1564.0599670410156</v>
      </c>
      <c r="R1095" s="10">
        <v>4138.7498168945312</v>
      </c>
      <c r="S1095" s="10">
        <v>7743.2000427246094</v>
      </c>
      <c r="T1095" s="10">
        <v>23484.784973144531</v>
      </c>
      <c r="U1095" s="10">
        <v>31227.985168457031</v>
      </c>
      <c r="V1095" s="10">
        <v>2526.5250749588013</v>
      </c>
      <c r="W1095" s="10">
        <v>8299.4252090454102</v>
      </c>
      <c r="X1095" s="10">
        <v>10825.950523376465</v>
      </c>
      <c r="Y1095" s="10">
        <v>1683.9700031280518</v>
      </c>
      <c r="Z1095" s="10">
        <v>1589.0100402832031</v>
      </c>
      <c r="AA1095" s="10">
        <v>3272.9800128936768</v>
      </c>
      <c r="AB1095" s="10">
        <v>5024.9898681640625</v>
      </c>
      <c r="AC1095" s="10">
        <v>10326.849826812744</v>
      </c>
      <c r="AD1095" s="10">
        <v>15351.839508056641</v>
      </c>
      <c r="AE1095" s="10">
        <v>4040.2198448181152</v>
      </c>
      <c r="AF1095" s="10">
        <v>10343.404558181763</v>
      </c>
      <c r="AG1095" s="10">
        <v>14383.624214172363</v>
      </c>
      <c r="AH1095" s="10">
        <v>3263.7499313354492</v>
      </c>
      <c r="AI1095" s="10">
        <v>8312.7848815917969</v>
      </c>
      <c r="AJ1095" s="10">
        <v>11576.534973144531</v>
      </c>
      <c r="AK1095" s="10">
        <v>4834.5699291229248</v>
      </c>
      <c r="AL1095" s="10">
        <v>12589.389984130859</v>
      </c>
      <c r="AM1095" s="10">
        <v>17423.960083007812</v>
      </c>
      <c r="AN1095" s="10">
        <v>2526.5250749588013</v>
      </c>
      <c r="AO1095" s="10">
        <v>8299.4252090454102</v>
      </c>
      <c r="AP1095" s="10">
        <v>10825.950523376465</v>
      </c>
      <c r="AQ1095" s="10">
        <v>1683.9700031280518</v>
      </c>
      <c r="AR1095" s="10">
        <v>1589.0100402832031</v>
      </c>
      <c r="AS1095" s="10">
        <v>3272.9800128936768</v>
      </c>
      <c r="AT1095" s="10">
        <v>5024.9898681640625</v>
      </c>
      <c r="AU1095" s="10">
        <v>10326.849826812744</v>
      </c>
      <c r="AV1095" s="10">
        <v>15351.839508056641</v>
      </c>
      <c r="AW1095" s="10">
        <v>4040.2198448181152</v>
      </c>
      <c r="AX1095" s="10">
        <v>10343.404558181763</v>
      </c>
      <c r="AY1095" s="10">
        <v>14383.624214172363</v>
      </c>
      <c r="AZ1095" s="10">
        <v>3263.7499313354492</v>
      </c>
      <c r="BA1095" s="10">
        <v>8312.7848815917969</v>
      </c>
      <c r="BB1095" s="10">
        <v>11576.534973144531</v>
      </c>
      <c r="BC1095" s="10">
        <v>4834.5699291229248</v>
      </c>
      <c r="BD1095" s="10">
        <v>12589.389984130859</v>
      </c>
      <c r="BE1095" s="10">
        <v>17423.960083007812</v>
      </c>
      <c r="BF1095" s="10">
        <v>2267.6050662994385</v>
      </c>
      <c r="BG1095" s="10">
        <v>8997.1048965454102</v>
      </c>
      <c r="BH1095" s="10">
        <v>11264.710433959961</v>
      </c>
      <c r="BI1095" s="10">
        <v>1662.6499652862549</v>
      </c>
      <c r="BJ1095" s="10">
        <v>1589.0100402832031</v>
      </c>
      <c r="BK1095" s="10">
        <v>3251.6600666046143</v>
      </c>
      <c r="BL1095" s="10">
        <v>4809.0950450897217</v>
      </c>
      <c r="BM1095" s="10">
        <v>10309.774845123291</v>
      </c>
      <c r="BN1095" s="10">
        <v>15118.869613647461</v>
      </c>
      <c r="BO1095" s="10">
        <v>3606.5449523925781</v>
      </c>
      <c r="BP1095" s="10">
        <v>11264.289726257324</v>
      </c>
      <c r="BQ1095" s="10">
        <v>14870.835258483887</v>
      </c>
      <c r="BR1095" s="10">
        <v>3015.4449462890625</v>
      </c>
      <c r="BS1095" s="10">
        <v>7724.3898620605469</v>
      </c>
      <c r="BT1095" s="10">
        <v>10739.834777832031</v>
      </c>
      <c r="BU1095" s="10">
        <v>4669.4950561523438</v>
      </c>
      <c r="BV1095" s="10">
        <v>14996.364929199219</v>
      </c>
      <c r="BW1095" s="10">
        <v>19665.859375</v>
      </c>
      <c r="BX1095" s="10">
        <v>2267.6050662994385</v>
      </c>
      <c r="BY1095" s="10">
        <v>8997.1048965454102</v>
      </c>
      <c r="BZ1095" s="10">
        <v>11264.710433959961</v>
      </c>
      <c r="CA1095" s="10">
        <v>1662.6499652862549</v>
      </c>
      <c r="CB1095" s="10">
        <v>1589.0100402832031</v>
      </c>
      <c r="CC1095" s="10">
        <v>3251.6600666046143</v>
      </c>
      <c r="CD1095" s="10">
        <v>4809.0950450897217</v>
      </c>
      <c r="CE1095" s="10">
        <v>10309.774845123291</v>
      </c>
      <c r="CF1095" s="10">
        <v>15118.869613647461</v>
      </c>
      <c r="CG1095" s="10">
        <v>3606.5449523925781</v>
      </c>
      <c r="CH1095" s="10">
        <v>11264.289726257324</v>
      </c>
      <c r="CI1095" s="10">
        <v>14870.835258483887</v>
      </c>
      <c r="CJ1095" s="10">
        <v>3015.4449462890625</v>
      </c>
      <c r="CK1095" s="10">
        <v>7724.3898620605469</v>
      </c>
      <c r="CL1095" s="10">
        <v>10739.834777832031</v>
      </c>
      <c r="CM1095" s="10">
        <v>4669.4950561523438</v>
      </c>
      <c r="CN1095" s="10">
        <v>14996.364929199219</v>
      </c>
      <c r="CO1095" s="10">
        <v>19665.859375</v>
      </c>
      <c r="CP1095" s="10">
        <v>2103.8750324249268</v>
      </c>
      <c r="CQ1095" s="10">
        <v>8911.3799819946289</v>
      </c>
      <c r="CR1095" s="10">
        <v>11015.25464630127</v>
      </c>
      <c r="CS1095" s="10">
        <v>1716.7999801635742</v>
      </c>
      <c r="CT1095" s="10">
        <v>4050.5750732421875</v>
      </c>
      <c r="CU1095" s="10">
        <v>5767.375</v>
      </c>
      <c r="CV1095" s="10">
        <v>4585.5350036621094</v>
      </c>
      <c r="CW1095" s="10">
        <v>15260.359683990479</v>
      </c>
      <c r="CX1095" s="10">
        <v>19845.895141601562</v>
      </c>
      <c r="CY1095" s="10">
        <v>3244.1449699401855</v>
      </c>
      <c r="CZ1095" s="10">
        <v>13078.969902038574</v>
      </c>
      <c r="DA1095" s="10">
        <v>16323.115013122559</v>
      </c>
      <c r="DB1095" s="10">
        <v>2976.0300598144531</v>
      </c>
      <c r="DC1095" s="10">
        <v>7829.5400085449219</v>
      </c>
      <c r="DD1095" s="10">
        <v>10805.570159912109</v>
      </c>
      <c r="DE1095" s="10">
        <v>4530.1100463867188</v>
      </c>
      <c r="DF1095" s="10">
        <v>20853.600524902344</v>
      </c>
      <c r="DG1095" s="10">
        <v>25383.710693359375</v>
      </c>
    </row>
    <row r="1096" spans="1:111">
      <c r="A1096" t="s">
        <v>44</v>
      </c>
      <c r="B1096" t="s">
        <v>63</v>
      </c>
      <c r="C1096" t="s">
        <v>72</v>
      </c>
      <c r="D1096" s="10">
        <v>304.44500732421875</v>
      </c>
      <c r="E1096" s="10">
        <v>2467.43505859375</v>
      </c>
      <c r="F1096" s="10">
        <v>2771.880126953125</v>
      </c>
      <c r="G1096" s="10">
        <v>1742.419921875</v>
      </c>
      <c r="H1096" s="10">
        <v>11017.419921875</v>
      </c>
      <c r="I1096" s="10">
        <v>12759.83984375</v>
      </c>
      <c r="J1096" s="10">
        <v>9598.5654296875</v>
      </c>
      <c r="K1096" s="10">
        <v>1732.5150146484375</v>
      </c>
      <c r="L1096" s="10">
        <v>11331.080078125</v>
      </c>
      <c r="M1096" s="10">
        <v>7298.21533203125</v>
      </c>
      <c r="N1096" s="10">
        <v>5380.9150390625</v>
      </c>
      <c r="O1096" s="10">
        <v>12679.130859375</v>
      </c>
      <c r="P1096" s="10">
        <v>232.94000244140625</v>
      </c>
      <c r="Q1096" s="10">
        <v>0</v>
      </c>
      <c r="R1096" s="10">
        <v>232.94000244140625</v>
      </c>
      <c r="S1096" s="10">
        <v>87.794998168945312</v>
      </c>
      <c r="T1096" s="10">
        <v>43.895000457763672</v>
      </c>
      <c r="U1096" s="10">
        <v>131.69000244140625</v>
      </c>
      <c r="V1096" s="10">
        <v>296.27999877929688</v>
      </c>
      <c r="W1096" s="10">
        <v>2294.85986328125</v>
      </c>
      <c r="X1096" s="10">
        <v>2591.139892578125</v>
      </c>
      <c r="Y1096" s="10">
        <v>1724.5450439453125</v>
      </c>
      <c r="Z1096" s="10">
        <v>14020.41015625</v>
      </c>
      <c r="AA1096" s="10">
        <v>15744.955078125</v>
      </c>
      <c r="AB1096" s="10">
        <v>4386.875</v>
      </c>
      <c r="AC1096" s="10">
        <v>4772.68017578125</v>
      </c>
      <c r="AD1096" s="10">
        <v>9159.5546875</v>
      </c>
      <c r="AE1096" s="10">
        <v>9158.205078125</v>
      </c>
      <c r="AF1096" s="10">
        <v>10538.1298828125</v>
      </c>
      <c r="AG1096" s="10">
        <v>19696.3359375</v>
      </c>
      <c r="AH1096" s="10">
        <v>221.04998779296875</v>
      </c>
      <c r="AI1096" s="10">
        <v>0</v>
      </c>
      <c r="AJ1096" s="10">
        <v>221.04998779296875</v>
      </c>
      <c r="AK1096" s="10">
        <v>88.349998474121094</v>
      </c>
      <c r="AL1096" s="10">
        <v>119.875</v>
      </c>
      <c r="AM1096" s="10">
        <v>208.22500610351562</v>
      </c>
      <c r="AN1096" s="10">
        <v>296.27999877929688</v>
      </c>
      <c r="AO1096" s="10">
        <v>2294.85986328125</v>
      </c>
      <c r="AP1096" s="10">
        <v>2591.139892578125</v>
      </c>
      <c r="AQ1096" s="10">
        <v>1724.5450439453125</v>
      </c>
      <c r="AR1096" s="10">
        <v>14020.41015625</v>
      </c>
      <c r="AS1096" s="10">
        <v>15744.955078125</v>
      </c>
      <c r="AT1096" s="10">
        <v>4386.875</v>
      </c>
      <c r="AU1096" s="10">
        <v>4772.68017578125</v>
      </c>
      <c r="AV1096" s="10">
        <v>9159.5546875</v>
      </c>
      <c r="AW1096" s="10">
        <v>9158.205078125</v>
      </c>
      <c r="AX1096" s="10">
        <v>10538.1298828125</v>
      </c>
      <c r="AY1096" s="10">
        <v>19696.3359375</v>
      </c>
      <c r="AZ1096" s="10">
        <v>221.04998779296875</v>
      </c>
      <c r="BA1096" s="10">
        <v>0</v>
      </c>
      <c r="BB1096" s="10">
        <v>221.04998779296875</v>
      </c>
      <c r="BC1096" s="10">
        <v>88.349998474121094</v>
      </c>
      <c r="BD1096" s="10">
        <v>119.875</v>
      </c>
      <c r="BE1096" s="10">
        <v>208.22500610351562</v>
      </c>
      <c r="BF1096" s="10">
        <v>287.82501220703125</v>
      </c>
      <c r="BG1096" s="10">
        <v>2294.85986328125</v>
      </c>
      <c r="BH1096" s="10">
        <v>2582.684814453125</v>
      </c>
      <c r="BI1096" s="10">
        <v>1321.375</v>
      </c>
      <c r="BJ1096" s="10">
        <v>14020.41015625</v>
      </c>
      <c r="BK1096" s="10">
        <v>15341.78515625</v>
      </c>
      <c r="BL1096" s="10">
        <v>4351.0849609375</v>
      </c>
      <c r="BM1096" s="10">
        <v>4772.68017578125</v>
      </c>
      <c r="BN1096" s="10">
        <v>9123.765625</v>
      </c>
      <c r="BO1096" s="10">
        <v>8797.740234375</v>
      </c>
      <c r="BP1096" s="10">
        <v>20348.734375</v>
      </c>
      <c r="BQ1096" s="10">
        <v>29146.474609375</v>
      </c>
      <c r="BR1096" s="10">
        <v>212.29501342773438</v>
      </c>
      <c r="BS1096" s="10">
        <v>0</v>
      </c>
      <c r="BT1096" s="10">
        <v>212.29501342773438</v>
      </c>
      <c r="BU1096" s="10">
        <v>85.31500244140625</v>
      </c>
      <c r="BV1096" s="10">
        <v>119.875</v>
      </c>
      <c r="BW1096" s="10">
        <v>205.19000244140625</v>
      </c>
      <c r="BX1096" s="10">
        <v>287.82501220703125</v>
      </c>
      <c r="BY1096" s="10">
        <v>2294.85986328125</v>
      </c>
      <c r="BZ1096" s="10">
        <v>2582.684814453125</v>
      </c>
      <c r="CA1096" s="10">
        <v>1321.375</v>
      </c>
      <c r="CB1096" s="10">
        <v>14020.41015625</v>
      </c>
      <c r="CC1096" s="10">
        <v>15341.78515625</v>
      </c>
      <c r="CD1096" s="10">
        <v>4351.0849609375</v>
      </c>
      <c r="CE1096" s="10">
        <v>4772.68017578125</v>
      </c>
      <c r="CF1096" s="10">
        <v>9123.765625</v>
      </c>
      <c r="CG1096" s="10">
        <v>8797.740234375</v>
      </c>
      <c r="CH1096" s="10">
        <v>20348.734375</v>
      </c>
      <c r="CI1096" s="10">
        <v>29146.474609375</v>
      </c>
      <c r="CJ1096" s="10">
        <v>212.29501342773438</v>
      </c>
      <c r="CK1096" s="10">
        <v>0</v>
      </c>
      <c r="CL1096" s="10">
        <v>212.29501342773438</v>
      </c>
      <c r="CM1096" s="10">
        <v>85.31500244140625</v>
      </c>
      <c r="CN1096" s="10">
        <v>119.875</v>
      </c>
      <c r="CO1096" s="10">
        <v>205.19000244140625</v>
      </c>
      <c r="CP1096" s="10">
        <v>279.364990234375</v>
      </c>
      <c r="CQ1096" s="10">
        <v>2531.429931640625</v>
      </c>
      <c r="CR1096" s="10">
        <v>2810.794921875</v>
      </c>
      <c r="CS1096" s="10">
        <v>918.20501708984375</v>
      </c>
      <c r="CT1096" s="10">
        <v>14020.41015625</v>
      </c>
      <c r="CU1096" s="10">
        <v>14938.615234375</v>
      </c>
      <c r="CV1096" s="10">
        <v>4315.2802734375</v>
      </c>
      <c r="CW1096" s="10">
        <v>5698.22998046875</v>
      </c>
      <c r="CX1096" s="10">
        <v>10013.509765625</v>
      </c>
      <c r="CY1096" s="10">
        <v>8235.8544921875</v>
      </c>
      <c r="CZ1096" s="10">
        <v>20713.634765625</v>
      </c>
      <c r="DA1096" s="10">
        <v>28949.48828125</v>
      </c>
      <c r="DB1096" s="10">
        <v>203.54000854492188</v>
      </c>
      <c r="DC1096" s="10">
        <v>0</v>
      </c>
      <c r="DD1096" s="10">
        <v>203.54000854492188</v>
      </c>
      <c r="DE1096" s="10">
        <v>82.279998779296875</v>
      </c>
      <c r="DF1096" s="10">
        <v>119.875</v>
      </c>
      <c r="DG1096" s="10">
        <v>202.15499877929688</v>
      </c>
    </row>
    <row r="1097" spans="1:111">
      <c r="A1097" t="s">
        <v>44</v>
      </c>
      <c r="B1097" t="s">
        <v>63</v>
      </c>
      <c r="C1097" t="s">
        <v>73</v>
      </c>
      <c r="D1097" s="10">
        <v>0</v>
      </c>
      <c r="E1097" s="10">
        <v>0</v>
      </c>
      <c r="F1097" s="10">
        <v>0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  <c r="N1097" s="10">
        <v>0</v>
      </c>
      <c r="O1097" s="10">
        <v>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Y1097" s="10">
        <v>0</v>
      </c>
      <c r="Z1097" s="10">
        <v>0</v>
      </c>
      <c r="AA1097" s="10">
        <v>0</v>
      </c>
      <c r="AB1097" s="10">
        <v>0</v>
      </c>
      <c r="AC1097" s="10">
        <v>0</v>
      </c>
      <c r="AD1097" s="10">
        <v>0</v>
      </c>
      <c r="AE1097" s="10">
        <v>0</v>
      </c>
      <c r="AF1097" s="10">
        <v>0</v>
      </c>
      <c r="AG1097" s="10">
        <v>0</v>
      </c>
      <c r="AH1097" s="10">
        <v>0</v>
      </c>
      <c r="AI1097" s="10">
        <v>0</v>
      </c>
      <c r="AJ1097" s="10">
        <v>0</v>
      </c>
      <c r="AK1097" s="10">
        <v>0</v>
      </c>
      <c r="AL1097" s="10">
        <v>0</v>
      </c>
      <c r="AM1097" s="10">
        <v>0</v>
      </c>
      <c r="AN1097" s="10">
        <v>0</v>
      </c>
      <c r="AO1097" s="10">
        <v>0</v>
      </c>
      <c r="AP1097" s="10">
        <v>0</v>
      </c>
      <c r="AQ1097" s="10">
        <v>0</v>
      </c>
      <c r="AR1097" s="10">
        <v>0</v>
      </c>
      <c r="AS1097" s="10">
        <v>0</v>
      </c>
      <c r="AT1097" s="10">
        <v>0</v>
      </c>
      <c r="AU1097" s="10">
        <v>0</v>
      </c>
      <c r="AV1097" s="10">
        <v>0</v>
      </c>
      <c r="AW1097" s="10">
        <v>0</v>
      </c>
      <c r="AX1097" s="10">
        <v>0</v>
      </c>
      <c r="AY1097" s="10">
        <v>0</v>
      </c>
      <c r="AZ1097" s="10">
        <v>0</v>
      </c>
      <c r="BA1097" s="10">
        <v>0</v>
      </c>
      <c r="BB1097" s="10">
        <v>0</v>
      </c>
      <c r="BC1097" s="10">
        <v>0</v>
      </c>
      <c r="BD1097" s="10">
        <v>0</v>
      </c>
      <c r="BE1097" s="10">
        <v>0</v>
      </c>
      <c r="BF1097" s="10">
        <v>0</v>
      </c>
      <c r="BG1097" s="10">
        <v>0</v>
      </c>
      <c r="BH1097" s="10">
        <v>0</v>
      </c>
      <c r="BI1097" s="10">
        <v>0</v>
      </c>
      <c r="BJ1097" s="10">
        <v>0</v>
      </c>
      <c r="BK1097" s="10">
        <v>0</v>
      </c>
      <c r="BL1097" s="10">
        <v>0</v>
      </c>
      <c r="BM1097" s="10">
        <v>0</v>
      </c>
      <c r="BN1097" s="10">
        <v>0</v>
      </c>
      <c r="BO1097" s="10">
        <v>0</v>
      </c>
      <c r="BP1097" s="10">
        <v>0</v>
      </c>
      <c r="BQ1097" s="10">
        <v>0</v>
      </c>
      <c r="BR1097" s="10">
        <v>0</v>
      </c>
      <c r="BS1097" s="10">
        <v>0</v>
      </c>
      <c r="BT1097" s="10">
        <v>0</v>
      </c>
      <c r="BU1097" s="10">
        <v>0</v>
      </c>
      <c r="BV1097" s="10">
        <v>0</v>
      </c>
      <c r="BW1097" s="10">
        <v>0</v>
      </c>
      <c r="BX1097" s="10">
        <v>0</v>
      </c>
      <c r="BY1097" s="10">
        <v>0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10">
        <v>0</v>
      </c>
      <c r="CF1097" s="10">
        <v>0</v>
      </c>
      <c r="CG1097" s="10">
        <v>0</v>
      </c>
      <c r="CH1097" s="10">
        <v>0</v>
      </c>
      <c r="CI1097" s="10">
        <v>0</v>
      </c>
      <c r="CJ1097" s="10">
        <v>0</v>
      </c>
      <c r="CK1097" s="10">
        <v>0</v>
      </c>
      <c r="CL1097" s="10">
        <v>0</v>
      </c>
      <c r="CM1097" s="10">
        <v>0</v>
      </c>
      <c r="CN1097" s="10">
        <v>0</v>
      </c>
      <c r="CO1097" s="10">
        <v>0</v>
      </c>
      <c r="CP1097" s="10">
        <v>0</v>
      </c>
      <c r="CQ1097" s="10">
        <v>0</v>
      </c>
      <c r="CR1097" s="10">
        <v>0</v>
      </c>
      <c r="CS1097" s="10">
        <v>0</v>
      </c>
      <c r="CT1097" s="10">
        <v>0</v>
      </c>
      <c r="CU1097" s="10">
        <v>0</v>
      </c>
      <c r="CV1097" s="10">
        <v>0</v>
      </c>
      <c r="CW1097" s="10">
        <v>0</v>
      </c>
      <c r="CX1097" s="10">
        <v>0</v>
      </c>
      <c r="CY1097" s="10">
        <v>0</v>
      </c>
      <c r="CZ1097" s="10">
        <v>0</v>
      </c>
      <c r="DA1097" s="10">
        <v>0</v>
      </c>
      <c r="DB1097" s="10">
        <v>0</v>
      </c>
      <c r="DC1097" s="10">
        <v>0</v>
      </c>
      <c r="DD1097" s="10">
        <v>0</v>
      </c>
      <c r="DE1097" s="10">
        <v>0</v>
      </c>
      <c r="DF1097" s="10">
        <v>0</v>
      </c>
      <c r="DG1097" s="10">
        <v>0</v>
      </c>
    </row>
    <row r="1098" spans="1:111">
      <c r="A1098" t="s">
        <v>44</v>
      </c>
      <c r="B1098" t="s">
        <v>63</v>
      </c>
      <c r="C1098" t="s">
        <v>74</v>
      </c>
      <c r="D1098" s="10">
        <v>0</v>
      </c>
      <c r="E1098" s="10">
        <v>0</v>
      </c>
      <c r="F1098" s="10">
        <v>0</v>
      </c>
      <c r="G1098" s="10">
        <v>0</v>
      </c>
      <c r="H1098" s="10">
        <v>0</v>
      </c>
      <c r="I1098" s="10">
        <v>0</v>
      </c>
      <c r="J1098" s="10">
        <v>0</v>
      </c>
      <c r="K1098" s="10">
        <v>0</v>
      </c>
      <c r="L1098" s="10">
        <v>0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0</v>
      </c>
      <c r="AA1098" s="10">
        <v>0</v>
      </c>
      <c r="AB1098" s="10">
        <v>0</v>
      </c>
      <c r="AC1098" s="10">
        <v>0</v>
      </c>
      <c r="AD1098" s="10">
        <v>0</v>
      </c>
      <c r="AE1098" s="10">
        <v>0</v>
      </c>
      <c r="AF1098" s="10">
        <v>0</v>
      </c>
      <c r="AG1098" s="10">
        <v>0</v>
      </c>
      <c r="AH1098" s="10">
        <v>0</v>
      </c>
      <c r="AI1098" s="10">
        <v>0</v>
      </c>
      <c r="AJ1098" s="10">
        <v>0</v>
      </c>
      <c r="AK1098" s="10">
        <v>0</v>
      </c>
      <c r="AL1098" s="10">
        <v>0</v>
      </c>
      <c r="AM1098" s="10">
        <v>0</v>
      </c>
      <c r="AN1098" s="10">
        <v>0</v>
      </c>
      <c r="AO1098" s="10">
        <v>0</v>
      </c>
      <c r="AP1098" s="10">
        <v>0</v>
      </c>
      <c r="AQ1098" s="10">
        <v>0</v>
      </c>
      <c r="AR1098" s="10">
        <v>0</v>
      </c>
      <c r="AS1098" s="10">
        <v>0</v>
      </c>
      <c r="AT1098" s="10">
        <v>0</v>
      </c>
      <c r="AU1098" s="10">
        <v>0</v>
      </c>
      <c r="AV1098" s="10">
        <v>0</v>
      </c>
      <c r="AW1098" s="10">
        <v>0</v>
      </c>
      <c r="AX1098" s="10">
        <v>0</v>
      </c>
      <c r="AY1098" s="10">
        <v>0</v>
      </c>
      <c r="AZ1098" s="10">
        <v>0</v>
      </c>
      <c r="BA1098" s="10">
        <v>0</v>
      </c>
      <c r="BB1098" s="10">
        <v>0</v>
      </c>
      <c r="BC1098" s="10">
        <v>0</v>
      </c>
      <c r="BD1098" s="10">
        <v>0</v>
      </c>
      <c r="BE1098" s="10">
        <v>0</v>
      </c>
      <c r="BF1098" s="10">
        <v>0</v>
      </c>
      <c r="BG1098" s="10">
        <v>0</v>
      </c>
      <c r="BH1098" s="10">
        <v>0</v>
      </c>
      <c r="BI1098" s="10">
        <v>0</v>
      </c>
      <c r="BJ1098" s="10">
        <v>0</v>
      </c>
      <c r="BK1098" s="10">
        <v>0</v>
      </c>
      <c r="BL1098" s="10">
        <v>0</v>
      </c>
      <c r="BM1098" s="10">
        <v>0</v>
      </c>
      <c r="BN1098" s="10">
        <v>0</v>
      </c>
      <c r="BO1098" s="10">
        <v>0</v>
      </c>
      <c r="BP1098" s="10">
        <v>0</v>
      </c>
      <c r="BQ1098" s="10">
        <v>0</v>
      </c>
      <c r="BR1098" s="10">
        <v>0</v>
      </c>
      <c r="BS1098" s="10">
        <v>0</v>
      </c>
      <c r="BT1098" s="10">
        <v>0</v>
      </c>
      <c r="BU1098" s="10">
        <v>0</v>
      </c>
      <c r="BV1098" s="10">
        <v>0</v>
      </c>
      <c r="BW1098" s="10">
        <v>0</v>
      </c>
      <c r="BX1098" s="10">
        <v>0</v>
      </c>
      <c r="BY1098" s="10">
        <v>0</v>
      </c>
      <c r="BZ1098" s="10">
        <v>0</v>
      </c>
      <c r="CA1098" s="10">
        <v>0</v>
      </c>
      <c r="CB1098" s="10">
        <v>0</v>
      </c>
      <c r="CC1098" s="10">
        <v>0</v>
      </c>
      <c r="CD1098" s="10">
        <v>0</v>
      </c>
      <c r="CE1098" s="10">
        <v>0</v>
      </c>
      <c r="CF1098" s="10">
        <v>0</v>
      </c>
      <c r="CG1098" s="10">
        <v>0</v>
      </c>
      <c r="CH1098" s="10">
        <v>0</v>
      </c>
      <c r="CI1098" s="10">
        <v>0</v>
      </c>
      <c r="CJ1098" s="10">
        <v>0</v>
      </c>
      <c r="CK1098" s="10">
        <v>0</v>
      </c>
      <c r="CL1098" s="10">
        <v>0</v>
      </c>
      <c r="CM1098" s="10">
        <v>0</v>
      </c>
      <c r="CN1098" s="10">
        <v>0</v>
      </c>
      <c r="CO1098" s="10">
        <v>0</v>
      </c>
      <c r="CP1098" s="10">
        <v>0</v>
      </c>
      <c r="CQ1098" s="10">
        <v>0</v>
      </c>
      <c r="CR1098" s="10">
        <v>0</v>
      </c>
      <c r="CS1098" s="10">
        <v>0</v>
      </c>
      <c r="CT1098" s="10">
        <v>0</v>
      </c>
      <c r="CU1098" s="10">
        <v>0</v>
      </c>
      <c r="CV1098" s="10">
        <v>0</v>
      </c>
      <c r="CW1098" s="10">
        <v>0</v>
      </c>
      <c r="CX1098" s="10">
        <v>0</v>
      </c>
      <c r="CY1098" s="10">
        <v>0</v>
      </c>
      <c r="CZ1098" s="10">
        <v>0</v>
      </c>
      <c r="DA1098" s="10">
        <v>0</v>
      </c>
      <c r="DB1098" s="10">
        <v>0</v>
      </c>
      <c r="DC1098" s="10">
        <v>0</v>
      </c>
      <c r="DD1098" s="10">
        <v>0</v>
      </c>
      <c r="DE1098" s="10">
        <v>0</v>
      </c>
      <c r="DF1098" s="10">
        <v>0</v>
      </c>
      <c r="DG1098" s="10">
        <v>0</v>
      </c>
    </row>
    <row r="1099" spans="1:111">
      <c r="A1099" t="s">
        <v>44</v>
      </c>
      <c r="B1099" t="s">
        <v>63</v>
      </c>
      <c r="C1099" t="s">
        <v>75</v>
      </c>
      <c r="D1099" s="10">
        <v>0</v>
      </c>
      <c r="E1099" s="10">
        <v>0</v>
      </c>
      <c r="F1099" s="10">
        <v>0</v>
      </c>
      <c r="G1099" s="10">
        <v>0</v>
      </c>
      <c r="H1099" s="10">
        <v>0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1121.4949951171875</v>
      </c>
      <c r="T1099" s="10">
        <v>0</v>
      </c>
      <c r="U1099" s="10">
        <v>1121.4949951171875</v>
      </c>
      <c r="V1099" s="10">
        <v>0</v>
      </c>
      <c r="W1099" s="10">
        <v>0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  <c r="AC1099" s="10">
        <v>0</v>
      </c>
      <c r="AD1099" s="10">
        <v>0</v>
      </c>
      <c r="AE1099" s="10">
        <v>0</v>
      </c>
      <c r="AF1099" s="10">
        <v>0</v>
      </c>
      <c r="AG1099" s="10">
        <v>0</v>
      </c>
      <c r="AH1099" s="10">
        <v>0</v>
      </c>
      <c r="AI1099" s="10">
        <v>0</v>
      </c>
      <c r="AJ1099" s="10">
        <v>0</v>
      </c>
      <c r="AK1099" s="10">
        <v>0</v>
      </c>
      <c r="AL1099" s="10">
        <v>0</v>
      </c>
      <c r="AM1099" s="10">
        <v>0</v>
      </c>
      <c r="AN1099" s="10">
        <v>0</v>
      </c>
      <c r="AO1099" s="10">
        <v>0</v>
      </c>
      <c r="AP1099" s="10">
        <v>0</v>
      </c>
      <c r="AQ1099" s="10">
        <v>0</v>
      </c>
      <c r="AR1099" s="10">
        <v>0</v>
      </c>
      <c r="AS1099" s="10">
        <v>0</v>
      </c>
      <c r="AT1099" s="10">
        <v>0</v>
      </c>
      <c r="AU1099" s="10">
        <v>0</v>
      </c>
      <c r="AV1099" s="10">
        <v>0</v>
      </c>
      <c r="AW1099" s="10">
        <v>0</v>
      </c>
      <c r="AX1099" s="10">
        <v>0</v>
      </c>
      <c r="AY1099" s="10">
        <v>0</v>
      </c>
      <c r="AZ1099" s="10">
        <v>0</v>
      </c>
      <c r="BA1099" s="10">
        <v>0</v>
      </c>
      <c r="BB1099" s="10">
        <v>0</v>
      </c>
      <c r="BC1099" s="10">
        <v>0</v>
      </c>
      <c r="BD1099" s="10">
        <v>0</v>
      </c>
      <c r="BE1099" s="10">
        <v>0</v>
      </c>
      <c r="BF1099" s="10">
        <v>0</v>
      </c>
      <c r="BG1099" s="10">
        <v>0</v>
      </c>
      <c r="BH1099" s="10">
        <v>0</v>
      </c>
      <c r="BI1099" s="10">
        <v>0</v>
      </c>
      <c r="BJ1099" s="10">
        <v>0</v>
      </c>
      <c r="BK1099" s="10">
        <v>0</v>
      </c>
      <c r="BL1099" s="10">
        <v>0</v>
      </c>
      <c r="BM1099" s="10">
        <v>0</v>
      </c>
      <c r="BN1099" s="10">
        <v>0</v>
      </c>
      <c r="BO1099" s="10">
        <v>0</v>
      </c>
      <c r="BP1099" s="10">
        <v>0</v>
      </c>
      <c r="BQ1099" s="10">
        <v>0</v>
      </c>
      <c r="BR1099" s="10">
        <v>0</v>
      </c>
      <c r="BS1099" s="10">
        <v>0</v>
      </c>
      <c r="BT1099" s="10">
        <v>0</v>
      </c>
      <c r="BU1099" s="10">
        <v>0</v>
      </c>
      <c r="BV1099" s="10">
        <v>0</v>
      </c>
      <c r="BW1099" s="10">
        <v>0</v>
      </c>
      <c r="BX1099" s="10">
        <v>0</v>
      </c>
      <c r="BY1099" s="10">
        <v>0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10">
        <v>0</v>
      </c>
      <c r="CF1099" s="10">
        <v>0</v>
      </c>
      <c r="CG1099" s="10">
        <v>0</v>
      </c>
      <c r="CH1099" s="10">
        <v>0</v>
      </c>
      <c r="CI1099" s="10">
        <v>0</v>
      </c>
      <c r="CJ1099" s="10">
        <v>0</v>
      </c>
      <c r="CK1099" s="10">
        <v>0</v>
      </c>
      <c r="CL1099" s="10">
        <v>0</v>
      </c>
      <c r="CM1099" s="10">
        <v>0</v>
      </c>
      <c r="CN1099" s="10">
        <v>0</v>
      </c>
      <c r="CO1099" s="10">
        <v>0</v>
      </c>
      <c r="CP1099" s="10">
        <v>0</v>
      </c>
      <c r="CQ1099" s="10">
        <v>0</v>
      </c>
      <c r="CR1099" s="10">
        <v>0</v>
      </c>
      <c r="CS1099" s="10">
        <v>0</v>
      </c>
      <c r="CT1099" s="10">
        <v>0</v>
      </c>
      <c r="CU1099" s="10">
        <v>0</v>
      </c>
      <c r="CV1099" s="10">
        <v>0</v>
      </c>
      <c r="CW1099" s="10">
        <v>0</v>
      </c>
      <c r="CX1099" s="10">
        <v>0</v>
      </c>
      <c r="CY1099" s="10">
        <v>0</v>
      </c>
      <c r="CZ1099" s="10">
        <v>0</v>
      </c>
      <c r="DA1099" s="10">
        <v>0</v>
      </c>
      <c r="DB1099" s="10">
        <v>0</v>
      </c>
      <c r="DC1099" s="10">
        <v>0</v>
      </c>
      <c r="DD1099" s="10">
        <v>0</v>
      </c>
      <c r="DE1099" s="10">
        <v>0</v>
      </c>
      <c r="DF1099" s="10">
        <v>0</v>
      </c>
      <c r="DG1099" s="10">
        <v>0</v>
      </c>
    </row>
    <row r="1100" spans="1:111">
      <c r="A1100" t="s">
        <v>44</v>
      </c>
      <c r="B1100" t="s">
        <v>63</v>
      </c>
      <c r="C1100" t="s">
        <v>76</v>
      </c>
      <c r="D1100" s="10">
        <v>0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2031</v>
      </c>
      <c r="N1100" s="10">
        <v>0</v>
      </c>
      <c r="O1100" s="10">
        <v>2031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10">
        <v>0</v>
      </c>
      <c r="AA1100" s="10">
        <v>0</v>
      </c>
      <c r="AB1100" s="10">
        <v>0</v>
      </c>
      <c r="AC1100" s="10">
        <v>0</v>
      </c>
      <c r="AD1100" s="10">
        <v>0</v>
      </c>
      <c r="AE1100" s="10">
        <v>2114.534912109375</v>
      </c>
      <c r="AF1100" s="10">
        <v>0</v>
      </c>
      <c r="AG1100" s="10">
        <v>2114.534912109375</v>
      </c>
      <c r="AH1100" s="10">
        <v>0</v>
      </c>
      <c r="AI1100" s="10">
        <v>0</v>
      </c>
      <c r="AJ1100" s="10">
        <v>0</v>
      </c>
      <c r="AK1100" s="10">
        <v>0</v>
      </c>
      <c r="AL1100" s="10">
        <v>0</v>
      </c>
      <c r="AM1100" s="10">
        <v>0</v>
      </c>
      <c r="AN1100" s="10">
        <v>0</v>
      </c>
      <c r="AO1100" s="10">
        <v>0</v>
      </c>
      <c r="AP1100" s="10">
        <v>0</v>
      </c>
      <c r="AQ1100" s="10">
        <v>0</v>
      </c>
      <c r="AR1100" s="10">
        <v>0</v>
      </c>
      <c r="AS1100" s="10">
        <v>0</v>
      </c>
      <c r="AT1100" s="10">
        <v>0</v>
      </c>
      <c r="AU1100" s="10">
        <v>0</v>
      </c>
      <c r="AV1100" s="10">
        <v>0</v>
      </c>
      <c r="AW1100" s="10">
        <v>2114.534912109375</v>
      </c>
      <c r="AX1100" s="10">
        <v>0</v>
      </c>
      <c r="AY1100" s="10">
        <v>2114.534912109375</v>
      </c>
      <c r="AZ1100" s="10">
        <v>0</v>
      </c>
      <c r="BA1100" s="10">
        <v>0</v>
      </c>
      <c r="BB1100" s="10">
        <v>0</v>
      </c>
      <c r="BC1100" s="10">
        <v>0</v>
      </c>
      <c r="BD1100" s="10">
        <v>0</v>
      </c>
      <c r="BE1100" s="10">
        <v>0</v>
      </c>
      <c r="BF1100" s="10">
        <v>0</v>
      </c>
      <c r="BG1100" s="10">
        <v>0</v>
      </c>
      <c r="BH1100" s="10">
        <v>0</v>
      </c>
      <c r="BI1100" s="10">
        <v>0</v>
      </c>
      <c r="BJ1100" s="10">
        <v>0</v>
      </c>
      <c r="BK1100" s="10">
        <v>0</v>
      </c>
      <c r="BL1100" s="10">
        <v>0</v>
      </c>
      <c r="BM1100" s="10">
        <v>0</v>
      </c>
      <c r="BN1100" s="10">
        <v>0</v>
      </c>
      <c r="BO1100" s="10">
        <v>2114.534912109375</v>
      </c>
      <c r="BP1100" s="10">
        <v>0</v>
      </c>
      <c r="BQ1100" s="10">
        <v>2114.534912109375</v>
      </c>
      <c r="BR1100" s="10">
        <v>0</v>
      </c>
      <c r="BS1100" s="10">
        <v>0</v>
      </c>
      <c r="BT1100" s="10">
        <v>0</v>
      </c>
      <c r="BU1100" s="10">
        <v>0</v>
      </c>
      <c r="BV1100" s="10">
        <v>0</v>
      </c>
      <c r="BW1100" s="10">
        <v>0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10">
        <v>0</v>
      </c>
      <c r="CF1100" s="10">
        <v>0</v>
      </c>
      <c r="CG1100" s="10">
        <v>2114.534912109375</v>
      </c>
      <c r="CH1100" s="10">
        <v>0</v>
      </c>
      <c r="CI1100" s="10">
        <v>2114.534912109375</v>
      </c>
      <c r="CJ1100" s="10">
        <v>0</v>
      </c>
      <c r="CK1100" s="10">
        <v>0</v>
      </c>
      <c r="CL1100" s="10">
        <v>0</v>
      </c>
      <c r="CM1100" s="10">
        <v>0</v>
      </c>
      <c r="CN1100" s="10">
        <v>0</v>
      </c>
      <c r="CO1100" s="10">
        <v>0</v>
      </c>
      <c r="CP1100" s="10">
        <v>0</v>
      </c>
      <c r="CQ1100" s="10">
        <v>0</v>
      </c>
      <c r="CR1100" s="10">
        <v>0</v>
      </c>
      <c r="CS1100" s="10">
        <v>0</v>
      </c>
      <c r="CT1100" s="10">
        <v>0</v>
      </c>
      <c r="CU1100" s="10">
        <v>0</v>
      </c>
      <c r="CV1100" s="10">
        <v>0</v>
      </c>
      <c r="CW1100" s="10">
        <v>0</v>
      </c>
      <c r="CX1100" s="10">
        <v>0</v>
      </c>
      <c r="CY1100" s="10">
        <v>2073</v>
      </c>
      <c r="CZ1100" s="10">
        <v>4878.9248046875</v>
      </c>
      <c r="DA1100" s="10">
        <v>6951.9248046875</v>
      </c>
      <c r="DB1100" s="10">
        <v>0</v>
      </c>
      <c r="DC1100" s="10">
        <v>0</v>
      </c>
      <c r="DD1100" s="10">
        <v>0</v>
      </c>
      <c r="DE1100" s="10">
        <v>0</v>
      </c>
      <c r="DF1100" s="10">
        <v>0</v>
      </c>
      <c r="DG1100" s="10">
        <v>0</v>
      </c>
    </row>
    <row r="1101" spans="1:111">
      <c r="A1101" t="s">
        <v>44</v>
      </c>
      <c r="B1101" t="s">
        <v>63</v>
      </c>
      <c r="C1101" t="s">
        <v>77</v>
      </c>
      <c r="D1101" s="10">
        <v>3783</v>
      </c>
      <c r="E1101" s="10">
        <v>4572</v>
      </c>
      <c r="F1101" s="10">
        <v>8355</v>
      </c>
      <c r="G1101" s="10">
        <v>13574.5</v>
      </c>
      <c r="H1101" s="10">
        <v>5707</v>
      </c>
      <c r="I1101" s="10">
        <v>19281.5</v>
      </c>
      <c r="J1101" s="10">
        <v>3514</v>
      </c>
      <c r="K1101" s="10">
        <v>10361</v>
      </c>
      <c r="L1101" s="10">
        <v>13875</v>
      </c>
      <c r="M1101" s="10">
        <v>4751.5</v>
      </c>
      <c r="N1101" s="10">
        <v>5622.5</v>
      </c>
      <c r="O1101" s="10">
        <v>10374</v>
      </c>
      <c r="P1101" s="10">
        <v>11198</v>
      </c>
      <c r="Q1101" s="10">
        <v>13767</v>
      </c>
      <c r="R1101" s="10">
        <v>24965</v>
      </c>
      <c r="S1101" s="10">
        <v>1554.5</v>
      </c>
      <c r="T1101" s="10">
        <v>10606</v>
      </c>
      <c r="U1101" s="10">
        <v>12160.5</v>
      </c>
      <c r="V1101" s="10">
        <v>3668.925048828125</v>
      </c>
      <c r="W1101" s="10">
        <v>4503.7900390625</v>
      </c>
      <c r="X1101" s="10">
        <v>8172.71484375</v>
      </c>
      <c r="Y1101" s="10">
        <v>15693.6552734375</v>
      </c>
      <c r="Z1101" s="10">
        <v>18950.1640625</v>
      </c>
      <c r="AA1101" s="10">
        <v>34643.8203125</v>
      </c>
      <c r="AB1101" s="10">
        <v>3695.324951171875</v>
      </c>
      <c r="AC1101" s="10">
        <v>17012.14453125</v>
      </c>
      <c r="AD1101" s="10">
        <v>20707.46875</v>
      </c>
      <c r="AE1101" s="10">
        <v>6174.60498046875</v>
      </c>
      <c r="AF1101" s="10">
        <v>20293.62109375</v>
      </c>
      <c r="AG1101" s="10">
        <v>26468.2265625</v>
      </c>
      <c r="AH1101" s="10">
        <v>11714.2451171875</v>
      </c>
      <c r="AI1101" s="10">
        <v>22348.884765625</v>
      </c>
      <c r="AJ1101" s="10">
        <v>34063.12890625</v>
      </c>
      <c r="AK1101" s="10">
        <v>1450.31005859375</v>
      </c>
      <c r="AL1101" s="10">
        <v>10342.7001953125</v>
      </c>
      <c r="AM1101" s="10">
        <v>11793.009765625</v>
      </c>
      <c r="AN1101" s="10">
        <v>3668.925048828125</v>
      </c>
      <c r="AO1101" s="10">
        <v>4503.7900390625</v>
      </c>
      <c r="AP1101" s="10">
        <v>8172.71484375</v>
      </c>
      <c r="AQ1101" s="10">
        <v>15693.6552734375</v>
      </c>
      <c r="AR1101" s="10">
        <v>18950.1640625</v>
      </c>
      <c r="AS1101" s="10">
        <v>34643.8203125</v>
      </c>
      <c r="AT1101" s="10">
        <v>3695.324951171875</v>
      </c>
      <c r="AU1101" s="10">
        <v>17012.14453125</v>
      </c>
      <c r="AV1101" s="10">
        <v>20707.46875</v>
      </c>
      <c r="AW1101" s="10">
        <v>6174.60498046875</v>
      </c>
      <c r="AX1101" s="10">
        <v>20293.62109375</v>
      </c>
      <c r="AY1101" s="10">
        <v>26468.2265625</v>
      </c>
      <c r="AZ1101" s="10">
        <v>11714.2451171875</v>
      </c>
      <c r="BA1101" s="10">
        <v>22348.884765625</v>
      </c>
      <c r="BB1101" s="10">
        <v>34063.12890625</v>
      </c>
      <c r="BC1101" s="10">
        <v>1450.31005859375</v>
      </c>
      <c r="BD1101" s="10">
        <v>10342.7001953125</v>
      </c>
      <c r="BE1101" s="10">
        <v>11793.009765625</v>
      </c>
      <c r="BF1101" s="10">
        <v>3585.02001953125</v>
      </c>
      <c r="BG1101" s="10">
        <v>4503.7900390625</v>
      </c>
      <c r="BH1101" s="10">
        <v>8088.81005859375</v>
      </c>
      <c r="BI1101" s="10">
        <v>15488.6201171875</v>
      </c>
      <c r="BJ1101" s="10">
        <v>33318.51171875</v>
      </c>
      <c r="BK1101" s="10">
        <v>48807.1328125</v>
      </c>
      <c r="BL1101" s="10">
        <v>3587.869873046875</v>
      </c>
      <c r="BM1101" s="10">
        <v>20879.830078125</v>
      </c>
      <c r="BN1101" s="10">
        <v>24467.69921875</v>
      </c>
      <c r="BO1101" s="10">
        <v>5895.51513671875</v>
      </c>
      <c r="BP1101" s="10">
        <v>30759.759765625</v>
      </c>
      <c r="BQ1101" s="10">
        <v>36655.2734375</v>
      </c>
      <c r="BR1101" s="10">
        <v>11410.83984375</v>
      </c>
      <c r="BS1101" s="10">
        <v>29037.419921875</v>
      </c>
      <c r="BT1101" s="10">
        <v>40448.2578125</v>
      </c>
      <c r="BU1101" s="10">
        <v>1400.8399658203125</v>
      </c>
      <c r="BV1101" s="10">
        <v>10472.419921875</v>
      </c>
      <c r="BW1101" s="10">
        <v>11873.259765625</v>
      </c>
      <c r="BX1101" s="10">
        <v>3585.02001953125</v>
      </c>
      <c r="BY1101" s="10">
        <v>4503.7900390625</v>
      </c>
      <c r="BZ1101" s="10">
        <v>8088.81005859375</v>
      </c>
      <c r="CA1101" s="10">
        <v>15488.6201171875</v>
      </c>
      <c r="CB1101" s="10">
        <v>33318.51171875</v>
      </c>
      <c r="CC1101" s="10">
        <v>48807.1328125</v>
      </c>
      <c r="CD1101" s="10">
        <v>3587.869873046875</v>
      </c>
      <c r="CE1101" s="10">
        <v>20879.830078125</v>
      </c>
      <c r="CF1101" s="10">
        <v>24467.69921875</v>
      </c>
      <c r="CG1101" s="10">
        <v>5895.51513671875</v>
      </c>
      <c r="CH1101" s="10">
        <v>30759.759765625</v>
      </c>
      <c r="CI1101" s="10">
        <v>36655.2734375</v>
      </c>
      <c r="CJ1101" s="10">
        <v>11410.83984375</v>
      </c>
      <c r="CK1101" s="10">
        <v>29037.419921875</v>
      </c>
      <c r="CL1101" s="10">
        <v>40448.2578125</v>
      </c>
      <c r="CM1101" s="10">
        <v>1400.8399658203125</v>
      </c>
      <c r="CN1101" s="10">
        <v>10472.419921875</v>
      </c>
      <c r="CO1101" s="10">
        <v>11873.259765625</v>
      </c>
      <c r="CP1101" s="10">
        <v>3484.699951171875</v>
      </c>
      <c r="CQ1101" s="10">
        <v>4905.55517578125</v>
      </c>
      <c r="CR1101" s="10">
        <v>8390.2548828125</v>
      </c>
      <c r="CS1101" s="10">
        <v>15267.2197265625</v>
      </c>
      <c r="CT1101" s="10">
        <v>51757.9765625</v>
      </c>
      <c r="CU1101" s="10">
        <v>67025.1953125</v>
      </c>
      <c r="CV1101" s="10">
        <v>3454.135009765625</v>
      </c>
      <c r="CW1101" s="10">
        <v>20879.830078125</v>
      </c>
      <c r="CX1101" s="10">
        <v>24333.96484375</v>
      </c>
      <c r="CY1101" s="10">
        <v>5955.56005859375</v>
      </c>
      <c r="CZ1101" s="10">
        <v>31634.205078125</v>
      </c>
      <c r="DA1101" s="10">
        <v>37589.765625</v>
      </c>
      <c r="DB1101" s="10">
        <v>11030.3896484375</v>
      </c>
      <c r="DC1101" s="10">
        <v>29408.611328125</v>
      </c>
      <c r="DD1101" s="10">
        <v>40439</v>
      </c>
      <c r="DE1101" s="10">
        <v>1351.3599853515625</v>
      </c>
      <c r="DF1101" s="10">
        <v>10977.134765625</v>
      </c>
      <c r="DG1101" s="10">
        <v>12328.4951171875</v>
      </c>
    </row>
    <row r="1102" spans="1:111">
      <c r="A1102" t="s">
        <v>44</v>
      </c>
      <c r="B1102" t="s">
        <v>63</v>
      </c>
      <c r="C1102" t="s">
        <v>78</v>
      </c>
      <c r="D1102" s="10">
        <v>161.80000305175781</v>
      </c>
      <c r="E1102" s="10">
        <v>1021.7849731445312</v>
      </c>
      <c r="F1102" s="10">
        <v>1183.5849609375</v>
      </c>
      <c r="G1102" s="10">
        <v>0</v>
      </c>
      <c r="H1102" s="10">
        <v>0</v>
      </c>
      <c r="I1102" s="10">
        <v>0</v>
      </c>
      <c r="J1102" s="10">
        <v>535.2550048828125</v>
      </c>
      <c r="K1102" s="10">
        <v>1595.1650390625</v>
      </c>
      <c r="L1102" s="10">
        <v>2130.419921875</v>
      </c>
      <c r="M1102" s="10">
        <v>0</v>
      </c>
      <c r="N1102" s="10">
        <v>0</v>
      </c>
      <c r="O1102" s="10">
        <v>0</v>
      </c>
      <c r="P1102" s="10">
        <v>75.785003662109375</v>
      </c>
      <c r="Q1102" s="10">
        <v>202.58500671386719</v>
      </c>
      <c r="R1102" s="10">
        <v>278.3699951171875</v>
      </c>
      <c r="S1102" s="10">
        <v>256.03500366210938</v>
      </c>
      <c r="T1102" s="10">
        <v>2202.43017578125</v>
      </c>
      <c r="U1102" s="10">
        <v>2458.465087890625</v>
      </c>
      <c r="V1102" s="10">
        <v>1204.7950439453125</v>
      </c>
      <c r="W1102" s="10">
        <v>1258.7249755859375</v>
      </c>
      <c r="X1102" s="10">
        <v>2463.52001953125</v>
      </c>
      <c r="Y1102" s="10">
        <v>0</v>
      </c>
      <c r="Z1102" s="10">
        <v>0</v>
      </c>
      <c r="AA1102" s="10">
        <v>0</v>
      </c>
      <c r="AB1102" s="10">
        <v>1995.14501953125</v>
      </c>
      <c r="AC1102" s="10">
        <v>1592.1500244140625</v>
      </c>
      <c r="AD1102" s="10">
        <v>3587.294921875</v>
      </c>
      <c r="AE1102" s="10">
        <v>0</v>
      </c>
      <c r="AF1102" s="10">
        <v>0</v>
      </c>
      <c r="AG1102" s="10">
        <v>0</v>
      </c>
      <c r="AH1102" s="10">
        <v>164.27499389648438</v>
      </c>
      <c r="AI1102" s="10">
        <v>208.53999328613281</v>
      </c>
      <c r="AJ1102" s="10">
        <v>372.81500244140625</v>
      </c>
      <c r="AK1102" s="10">
        <v>1233.9599609375</v>
      </c>
      <c r="AL1102" s="10">
        <v>2012.0799560546875</v>
      </c>
      <c r="AM1102" s="10">
        <v>3246.0400390625</v>
      </c>
      <c r="AN1102" s="10">
        <v>1204.7950439453125</v>
      </c>
      <c r="AO1102" s="10">
        <v>1258.7249755859375</v>
      </c>
      <c r="AP1102" s="10">
        <v>2463.52001953125</v>
      </c>
      <c r="AQ1102" s="10">
        <v>0</v>
      </c>
      <c r="AR1102" s="10">
        <v>0</v>
      </c>
      <c r="AS1102" s="10">
        <v>0</v>
      </c>
      <c r="AT1102" s="10">
        <v>1995.14501953125</v>
      </c>
      <c r="AU1102" s="10">
        <v>1592.1500244140625</v>
      </c>
      <c r="AV1102" s="10">
        <v>3587.294921875</v>
      </c>
      <c r="AW1102" s="10">
        <v>0</v>
      </c>
      <c r="AX1102" s="10">
        <v>0</v>
      </c>
      <c r="AY1102" s="10">
        <v>0</v>
      </c>
      <c r="AZ1102" s="10">
        <v>164.27499389648438</v>
      </c>
      <c r="BA1102" s="10">
        <v>208.53999328613281</v>
      </c>
      <c r="BB1102" s="10">
        <v>372.81500244140625</v>
      </c>
      <c r="BC1102" s="10">
        <v>1233.9599609375</v>
      </c>
      <c r="BD1102" s="10">
        <v>2012.0799560546875</v>
      </c>
      <c r="BE1102" s="10">
        <v>3246.0400390625</v>
      </c>
      <c r="BF1102" s="10">
        <v>1098.5098876953125</v>
      </c>
      <c r="BG1102" s="10">
        <v>1258.7249755859375</v>
      </c>
      <c r="BH1102" s="10">
        <v>2357.23486328125</v>
      </c>
      <c r="BI1102" s="10">
        <v>0</v>
      </c>
      <c r="BJ1102" s="10">
        <v>0</v>
      </c>
      <c r="BK1102" s="10">
        <v>0</v>
      </c>
      <c r="BL1102" s="10">
        <v>1966.699951171875</v>
      </c>
      <c r="BM1102" s="10">
        <v>1592.1500244140625</v>
      </c>
      <c r="BN1102" s="10">
        <v>3558.85009765625</v>
      </c>
      <c r="BO1102" s="10">
        <v>0</v>
      </c>
      <c r="BP1102" s="10">
        <v>0</v>
      </c>
      <c r="BQ1102" s="10">
        <v>0</v>
      </c>
      <c r="BR1102" s="10">
        <v>158.27499389648438</v>
      </c>
      <c r="BS1102" s="10">
        <v>208.53999328613281</v>
      </c>
      <c r="BT1102" s="10">
        <v>366.81500244140625</v>
      </c>
      <c r="BU1102" s="10">
        <v>1129.4400634765625</v>
      </c>
      <c r="BV1102" s="10">
        <v>2012.0799560546875</v>
      </c>
      <c r="BW1102" s="10">
        <v>3141.52001953125</v>
      </c>
      <c r="BX1102" s="10">
        <v>1098.5098876953125</v>
      </c>
      <c r="BY1102" s="10">
        <v>1258.7249755859375</v>
      </c>
      <c r="BZ1102" s="10">
        <v>2357.23486328125</v>
      </c>
      <c r="CA1102" s="10">
        <v>0</v>
      </c>
      <c r="CB1102" s="10">
        <v>0</v>
      </c>
      <c r="CC1102" s="10">
        <v>0</v>
      </c>
      <c r="CD1102" s="10">
        <v>1966.699951171875</v>
      </c>
      <c r="CE1102" s="10">
        <v>1592.1500244140625</v>
      </c>
      <c r="CF1102" s="10">
        <v>3558.85009765625</v>
      </c>
      <c r="CG1102" s="10">
        <v>0</v>
      </c>
      <c r="CH1102" s="10">
        <v>0</v>
      </c>
      <c r="CI1102" s="10">
        <v>0</v>
      </c>
      <c r="CJ1102" s="10">
        <v>158.27499389648438</v>
      </c>
      <c r="CK1102" s="10">
        <v>208.53999328613281</v>
      </c>
      <c r="CL1102" s="10">
        <v>366.81500244140625</v>
      </c>
      <c r="CM1102" s="10">
        <v>1129.4400634765625</v>
      </c>
      <c r="CN1102" s="10">
        <v>2012.0799560546875</v>
      </c>
      <c r="CO1102" s="10">
        <v>3141.52001953125</v>
      </c>
      <c r="CP1102" s="10">
        <v>992.22503662109375</v>
      </c>
      <c r="CQ1102" s="10">
        <v>1258.7249755859375</v>
      </c>
      <c r="CR1102" s="10">
        <v>2250.949951171875</v>
      </c>
      <c r="CS1102" s="10">
        <v>0</v>
      </c>
      <c r="CT1102" s="10">
        <v>0</v>
      </c>
      <c r="CU1102" s="10">
        <v>0</v>
      </c>
      <c r="CV1102" s="10">
        <v>1936.574951171875</v>
      </c>
      <c r="CW1102" s="10">
        <v>1784.4000244140625</v>
      </c>
      <c r="CX1102" s="10">
        <v>3720.97509765625</v>
      </c>
      <c r="CY1102" s="10">
        <v>0</v>
      </c>
      <c r="CZ1102" s="10">
        <v>0</v>
      </c>
      <c r="DA1102" s="10">
        <v>0</v>
      </c>
      <c r="DB1102" s="10">
        <v>152.27999877929688</v>
      </c>
      <c r="DC1102" s="10">
        <v>208.53999328613281</v>
      </c>
      <c r="DD1102" s="10">
        <v>360.82000732421875</v>
      </c>
      <c r="DE1102" s="10">
        <v>1024.9100341796875</v>
      </c>
      <c r="DF1102" s="10">
        <v>2012.0799560546875</v>
      </c>
      <c r="DG1102" s="10">
        <v>3036.989990234375</v>
      </c>
    </row>
    <row r="1103" spans="1:111">
      <c r="A1103" t="s">
        <v>44</v>
      </c>
      <c r="B1103" t="s">
        <v>64</v>
      </c>
      <c r="C1103" t="s">
        <v>79</v>
      </c>
      <c r="D1103" s="10">
        <v>4249.2450103759766</v>
      </c>
      <c r="E1103" s="10">
        <v>8061.2200317382812</v>
      </c>
      <c r="F1103" s="10">
        <v>12310.465087890625</v>
      </c>
      <c r="G1103" s="10">
        <v>15316.919921875</v>
      </c>
      <c r="H1103" s="10">
        <v>16724.419921875</v>
      </c>
      <c r="I1103" s="10">
        <v>32041.33984375</v>
      </c>
      <c r="J1103" s="10">
        <v>13647.820434570312</v>
      </c>
      <c r="K1103" s="10">
        <v>13688.680053710938</v>
      </c>
      <c r="L1103" s="10">
        <v>27336.5</v>
      </c>
      <c r="M1103" s="10">
        <v>14080.71533203125</v>
      </c>
      <c r="N1103" s="10">
        <v>11003.4150390625</v>
      </c>
      <c r="O1103" s="10">
        <v>25084.130859375</v>
      </c>
      <c r="P1103" s="10">
        <v>11506.725006103516</v>
      </c>
      <c r="Q1103" s="10">
        <v>13969.585006713867</v>
      </c>
      <c r="R1103" s="10">
        <v>25476.309997558594</v>
      </c>
      <c r="S1103" s="10">
        <v>3019.8249969482422</v>
      </c>
      <c r="T1103" s="10">
        <v>12852.325176239014</v>
      </c>
      <c r="U1103" s="10">
        <v>15872.150085449219</v>
      </c>
      <c r="V1103" s="10">
        <v>5170.0000915527344</v>
      </c>
      <c r="W1103" s="10">
        <v>8057.3748779296875</v>
      </c>
      <c r="X1103" s="10">
        <v>13227.374755859375</v>
      </c>
      <c r="Y1103" s="10">
        <v>17418.200317382812</v>
      </c>
      <c r="Z1103" s="10">
        <v>32970.57421875</v>
      </c>
      <c r="AA1103" s="10">
        <v>50388.775390625</v>
      </c>
      <c r="AB1103" s="10">
        <v>10077.344970703125</v>
      </c>
      <c r="AC1103" s="10">
        <v>23376.974731445312</v>
      </c>
      <c r="AD1103" s="10">
        <v>33454.318359375</v>
      </c>
      <c r="AE1103" s="10">
        <v>17447.344970703125</v>
      </c>
      <c r="AF1103" s="10">
        <v>30831.7509765625</v>
      </c>
      <c r="AG1103" s="10">
        <v>48279.097412109375</v>
      </c>
      <c r="AH1103" s="10">
        <v>12099.570098876953</v>
      </c>
      <c r="AI1103" s="10">
        <v>22557.424758911133</v>
      </c>
      <c r="AJ1103" s="10">
        <v>34656.993896484375</v>
      </c>
      <c r="AK1103" s="10">
        <v>2772.6200180053711</v>
      </c>
      <c r="AL1103" s="10">
        <v>12474.655151367188</v>
      </c>
      <c r="AM1103" s="10">
        <v>15247.274810791016</v>
      </c>
      <c r="AN1103" s="10">
        <v>5170.0000915527344</v>
      </c>
      <c r="AO1103" s="10">
        <v>8057.3748779296875</v>
      </c>
      <c r="AP1103" s="10">
        <v>13227.374755859375</v>
      </c>
      <c r="AQ1103" s="10">
        <v>17418.200317382812</v>
      </c>
      <c r="AR1103" s="10">
        <v>32970.57421875</v>
      </c>
      <c r="AS1103" s="10">
        <v>50388.775390625</v>
      </c>
      <c r="AT1103" s="10">
        <v>10077.344970703125</v>
      </c>
      <c r="AU1103" s="10">
        <v>23376.974731445312</v>
      </c>
      <c r="AV1103" s="10">
        <v>33454.318359375</v>
      </c>
      <c r="AW1103" s="10">
        <v>17447.344970703125</v>
      </c>
      <c r="AX1103" s="10">
        <v>30831.7509765625</v>
      </c>
      <c r="AY1103" s="10">
        <v>48279.097412109375</v>
      </c>
      <c r="AZ1103" s="10">
        <v>12099.570098876953</v>
      </c>
      <c r="BA1103" s="10">
        <v>22557.424758911133</v>
      </c>
      <c r="BB1103" s="10">
        <v>34656.993896484375</v>
      </c>
      <c r="BC1103" s="10">
        <v>2772.6200180053711</v>
      </c>
      <c r="BD1103" s="10">
        <v>12474.655151367188</v>
      </c>
      <c r="BE1103" s="10">
        <v>15247.274810791016</v>
      </c>
      <c r="BF1103" s="10">
        <v>4971.3549194335938</v>
      </c>
      <c r="BG1103" s="10">
        <v>8057.3748779296875</v>
      </c>
      <c r="BH1103" s="10">
        <v>13028.729736328125</v>
      </c>
      <c r="BI1103" s="10">
        <v>16809.9951171875</v>
      </c>
      <c r="BJ1103" s="10">
        <v>47338.921875</v>
      </c>
      <c r="BK1103" s="10">
        <v>64148.91796875</v>
      </c>
      <c r="BL1103" s="10">
        <v>9905.65478515625</v>
      </c>
      <c r="BM1103" s="10">
        <v>27244.660278320312</v>
      </c>
      <c r="BN1103" s="10">
        <v>37150.31494140625</v>
      </c>
      <c r="BO1103" s="10">
        <v>16807.790283203125</v>
      </c>
      <c r="BP1103" s="10">
        <v>51108.494140625</v>
      </c>
      <c r="BQ1103" s="10">
        <v>67916.282958984375</v>
      </c>
      <c r="BR1103" s="10">
        <v>11781.409851074219</v>
      </c>
      <c r="BS1103" s="10">
        <v>29245.959915161133</v>
      </c>
      <c r="BT1103" s="10">
        <v>41027.367828369141</v>
      </c>
      <c r="BU1103" s="10">
        <v>2615.5950317382812</v>
      </c>
      <c r="BV1103" s="10">
        <v>12604.374877929688</v>
      </c>
      <c r="BW1103" s="10">
        <v>15219.969787597656</v>
      </c>
      <c r="BX1103" s="10">
        <v>4971.3549194335938</v>
      </c>
      <c r="BY1103" s="10">
        <v>8057.3748779296875</v>
      </c>
      <c r="BZ1103" s="10">
        <v>13028.729736328125</v>
      </c>
      <c r="CA1103" s="10">
        <v>16809.9951171875</v>
      </c>
      <c r="CB1103" s="10">
        <v>47338.921875</v>
      </c>
      <c r="CC1103" s="10">
        <v>64148.91796875</v>
      </c>
      <c r="CD1103" s="10">
        <v>9905.65478515625</v>
      </c>
      <c r="CE1103" s="10">
        <v>27244.660278320312</v>
      </c>
      <c r="CF1103" s="10">
        <v>37150.31494140625</v>
      </c>
      <c r="CG1103" s="10">
        <v>16807.790283203125</v>
      </c>
      <c r="CH1103" s="10">
        <v>51108.494140625</v>
      </c>
      <c r="CI1103" s="10">
        <v>67916.282958984375</v>
      </c>
      <c r="CJ1103" s="10">
        <v>11781.409851074219</v>
      </c>
      <c r="CK1103" s="10">
        <v>29245.959915161133</v>
      </c>
      <c r="CL1103" s="10">
        <v>41027.367828369141</v>
      </c>
      <c r="CM1103" s="10">
        <v>2615.5950317382812</v>
      </c>
      <c r="CN1103" s="10">
        <v>12604.374877929688</v>
      </c>
      <c r="CO1103" s="10">
        <v>15219.969787597656</v>
      </c>
      <c r="CP1103" s="10">
        <v>4756.2899780273438</v>
      </c>
      <c r="CQ1103" s="10">
        <v>8695.7100830078125</v>
      </c>
      <c r="CR1103" s="10">
        <v>13451.999755859375</v>
      </c>
      <c r="CS1103" s="10">
        <v>16185.424743652344</v>
      </c>
      <c r="CT1103" s="10">
        <v>65778.38671875</v>
      </c>
      <c r="CU1103" s="10">
        <v>81963.810546875</v>
      </c>
      <c r="CV1103" s="10">
        <v>9705.990234375</v>
      </c>
      <c r="CW1103" s="10">
        <v>28362.460083007812</v>
      </c>
      <c r="CX1103" s="10">
        <v>38068.44970703125</v>
      </c>
      <c r="CY1103" s="10">
        <v>16264.41455078125</v>
      </c>
      <c r="CZ1103" s="10">
        <v>57226.7646484375</v>
      </c>
      <c r="DA1103" s="10">
        <v>73491.1787109375</v>
      </c>
      <c r="DB1103" s="10">
        <v>11386.209655761719</v>
      </c>
      <c r="DC1103" s="10">
        <v>29617.151321411133</v>
      </c>
      <c r="DD1103" s="10">
        <v>41003.360015869141</v>
      </c>
      <c r="DE1103" s="10">
        <v>2458.5500183105469</v>
      </c>
      <c r="DF1103" s="10">
        <v>13109.089721679688</v>
      </c>
      <c r="DG1103" s="10">
        <v>15567.640106201172</v>
      </c>
    </row>
    <row r="1104" spans="1:111">
      <c r="A1104" t="s">
        <v>44</v>
      </c>
      <c r="B1104" t="s">
        <v>65</v>
      </c>
      <c r="C1104" t="s">
        <v>87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27165</v>
      </c>
      <c r="K1104" s="10">
        <v>39596.5</v>
      </c>
      <c r="L1104" s="10">
        <v>66761.5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32061.474609375</v>
      </c>
      <c r="AC1104" s="10">
        <v>34596.125</v>
      </c>
      <c r="AD1104" s="10">
        <v>66657.6015625</v>
      </c>
      <c r="AE1104" s="10">
        <v>0</v>
      </c>
      <c r="AF1104" s="10">
        <v>0</v>
      </c>
      <c r="AG1104" s="10">
        <v>0</v>
      </c>
      <c r="AH1104" s="10">
        <v>0</v>
      </c>
      <c r="AI1104" s="10">
        <v>0</v>
      </c>
      <c r="AJ1104" s="10">
        <v>0</v>
      </c>
      <c r="AK1104" s="10">
        <v>0</v>
      </c>
      <c r="AL1104" s="10">
        <v>0</v>
      </c>
      <c r="AM1104" s="10">
        <v>0</v>
      </c>
      <c r="AN1104" s="10">
        <v>0</v>
      </c>
      <c r="AO1104" s="10">
        <v>0</v>
      </c>
      <c r="AP1104" s="10">
        <v>0</v>
      </c>
      <c r="AQ1104" s="10">
        <v>0</v>
      </c>
      <c r="AR1104" s="10">
        <v>0</v>
      </c>
      <c r="AS1104" s="10">
        <v>0</v>
      </c>
      <c r="AT1104" s="10">
        <v>32061.474609375</v>
      </c>
      <c r="AU1104" s="10">
        <v>34596.125</v>
      </c>
      <c r="AV1104" s="10">
        <v>66657.6015625</v>
      </c>
      <c r="AW1104" s="10">
        <v>0</v>
      </c>
      <c r="AX1104" s="10">
        <v>0</v>
      </c>
      <c r="AY1104" s="10">
        <v>0</v>
      </c>
      <c r="AZ1104" s="10">
        <v>0</v>
      </c>
      <c r="BA1104" s="10">
        <v>0</v>
      </c>
      <c r="BB1104" s="10">
        <v>0</v>
      </c>
      <c r="BC1104" s="10">
        <v>0</v>
      </c>
      <c r="BD1104" s="10">
        <v>0</v>
      </c>
      <c r="BE1104" s="10">
        <v>0</v>
      </c>
      <c r="BF1104" s="10">
        <v>0</v>
      </c>
      <c r="BG1104" s="10">
        <v>0</v>
      </c>
      <c r="BH1104" s="10">
        <v>0</v>
      </c>
      <c r="BI1104" s="10">
        <v>0</v>
      </c>
      <c r="BJ1104" s="10">
        <v>0</v>
      </c>
      <c r="BK1104" s="10">
        <v>0</v>
      </c>
      <c r="BL1104" s="10">
        <v>31063.515625</v>
      </c>
      <c r="BM1104" s="10">
        <v>55884.35546875</v>
      </c>
      <c r="BN1104" s="10">
        <v>86947.875</v>
      </c>
      <c r="BO1104" s="10">
        <v>0</v>
      </c>
      <c r="BP1104" s="10">
        <v>0</v>
      </c>
      <c r="BQ1104" s="10">
        <v>0</v>
      </c>
      <c r="BR1104" s="10">
        <v>0</v>
      </c>
      <c r="BS1104" s="10">
        <v>0</v>
      </c>
      <c r="BT1104" s="10">
        <v>0</v>
      </c>
      <c r="BU1104" s="10">
        <v>0</v>
      </c>
      <c r="BV1104" s="10">
        <v>0</v>
      </c>
      <c r="BW1104" s="10">
        <v>0</v>
      </c>
      <c r="BX1104" s="10">
        <v>0</v>
      </c>
      <c r="BY1104" s="10">
        <v>0</v>
      </c>
      <c r="BZ1104" s="10">
        <v>0</v>
      </c>
      <c r="CA1104" s="10">
        <v>0</v>
      </c>
      <c r="CB1104" s="10">
        <v>0</v>
      </c>
      <c r="CC1104" s="10">
        <v>0</v>
      </c>
      <c r="CD1104" s="10">
        <v>31063.515625</v>
      </c>
      <c r="CE1104" s="10">
        <v>55884.35546875</v>
      </c>
      <c r="CF1104" s="10">
        <v>86947.875</v>
      </c>
      <c r="CG1104" s="10">
        <v>0</v>
      </c>
      <c r="CH1104" s="10">
        <v>0</v>
      </c>
      <c r="CI1104" s="10">
        <v>0</v>
      </c>
      <c r="CJ1104" s="10">
        <v>0</v>
      </c>
      <c r="CK1104" s="10">
        <v>0</v>
      </c>
      <c r="CL1104" s="10">
        <v>0</v>
      </c>
      <c r="CM1104" s="10">
        <v>0</v>
      </c>
      <c r="CN1104" s="10">
        <v>0</v>
      </c>
      <c r="CO1104" s="10">
        <v>0</v>
      </c>
      <c r="CP1104" s="10">
        <v>0</v>
      </c>
      <c r="CQ1104" s="10">
        <v>0</v>
      </c>
      <c r="CR1104" s="10">
        <v>0</v>
      </c>
      <c r="CS1104" s="10">
        <v>0</v>
      </c>
      <c r="CT1104" s="10">
        <v>0</v>
      </c>
      <c r="CU1104" s="10">
        <v>0</v>
      </c>
      <c r="CV1104" s="10">
        <v>29497.166015625</v>
      </c>
      <c r="CW1104" s="10">
        <v>82961.8125</v>
      </c>
      <c r="CX1104" s="10">
        <v>112458.9765625</v>
      </c>
      <c r="CY1104" s="10">
        <v>0</v>
      </c>
      <c r="CZ1104" s="10">
        <v>0</v>
      </c>
      <c r="DA1104" s="10">
        <v>0</v>
      </c>
      <c r="DB1104" s="10">
        <v>0</v>
      </c>
      <c r="DC1104" s="10">
        <v>0</v>
      </c>
      <c r="DD1104" s="10">
        <v>0</v>
      </c>
      <c r="DE1104" s="10">
        <v>0</v>
      </c>
      <c r="DF1104" s="10">
        <v>0</v>
      </c>
      <c r="DG1104" s="10">
        <v>0</v>
      </c>
    </row>
    <row r="1105" spans="1:111">
      <c r="A1105" t="s">
        <v>44</v>
      </c>
      <c r="B1105" t="s">
        <v>65</v>
      </c>
      <c r="C1105" t="s">
        <v>94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2558.5</v>
      </c>
      <c r="N1105" s="10">
        <v>1923</v>
      </c>
      <c r="O1105" s="10">
        <v>4481.5</v>
      </c>
      <c r="P1105" s="10">
        <v>0</v>
      </c>
      <c r="Q1105" s="10">
        <v>0</v>
      </c>
      <c r="R1105" s="10">
        <v>0</v>
      </c>
      <c r="S1105" s="10">
        <v>663</v>
      </c>
      <c r="T1105" s="10">
        <v>0</v>
      </c>
      <c r="U1105" s="10">
        <v>663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  <c r="AC1105" s="10">
        <v>0</v>
      </c>
      <c r="AD1105" s="10">
        <v>0</v>
      </c>
      <c r="AE1105" s="10">
        <v>5659.60986328125</v>
      </c>
      <c r="AF1105" s="10">
        <v>3846.159912109375</v>
      </c>
      <c r="AG1105" s="10">
        <v>9505.76953125</v>
      </c>
      <c r="AH1105" s="10">
        <v>0</v>
      </c>
      <c r="AI1105" s="10">
        <v>0</v>
      </c>
      <c r="AJ1105" s="10">
        <v>0</v>
      </c>
      <c r="AK1105" s="10">
        <v>452.3800048828125</v>
      </c>
      <c r="AL1105" s="10">
        <v>0</v>
      </c>
      <c r="AM1105" s="10">
        <v>452.3800048828125</v>
      </c>
      <c r="AN1105" s="10">
        <v>0</v>
      </c>
      <c r="AO1105" s="10">
        <v>0</v>
      </c>
      <c r="AP1105" s="10">
        <v>0</v>
      </c>
      <c r="AQ1105" s="10">
        <v>0</v>
      </c>
      <c r="AR1105" s="10">
        <v>0</v>
      </c>
      <c r="AS1105" s="10">
        <v>0</v>
      </c>
      <c r="AT1105" s="10">
        <v>0</v>
      </c>
      <c r="AU1105" s="10">
        <v>0</v>
      </c>
      <c r="AV1105" s="10">
        <v>0</v>
      </c>
      <c r="AW1105" s="10">
        <v>5659.60986328125</v>
      </c>
      <c r="AX1105" s="10">
        <v>3846.159912109375</v>
      </c>
      <c r="AY1105" s="10">
        <v>9505.76953125</v>
      </c>
      <c r="AZ1105" s="10">
        <v>0</v>
      </c>
      <c r="BA1105" s="10">
        <v>0</v>
      </c>
      <c r="BB1105" s="10">
        <v>0</v>
      </c>
      <c r="BC1105" s="10">
        <v>452.3800048828125</v>
      </c>
      <c r="BD1105" s="10">
        <v>0</v>
      </c>
      <c r="BE1105" s="10">
        <v>452.3800048828125</v>
      </c>
      <c r="BF1105" s="10">
        <v>0</v>
      </c>
      <c r="BG1105" s="10">
        <v>0</v>
      </c>
      <c r="BH1105" s="10">
        <v>0</v>
      </c>
      <c r="BI1105" s="10">
        <v>0</v>
      </c>
      <c r="BJ1105" s="10">
        <v>0</v>
      </c>
      <c r="BK1105" s="10">
        <v>0</v>
      </c>
      <c r="BL1105" s="10">
        <v>0</v>
      </c>
      <c r="BM1105" s="10">
        <v>0</v>
      </c>
      <c r="BN1105" s="10">
        <v>0</v>
      </c>
      <c r="BO1105" s="10">
        <v>5468.990234375</v>
      </c>
      <c r="BP1105" s="10">
        <v>9110.775390625</v>
      </c>
      <c r="BQ1105" s="10">
        <v>14579.765625</v>
      </c>
      <c r="BR1105" s="10">
        <v>0</v>
      </c>
      <c r="BS1105" s="10">
        <v>0</v>
      </c>
      <c r="BT1105" s="10">
        <v>0</v>
      </c>
      <c r="BU1105" s="10">
        <v>451.3800048828125</v>
      </c>
      <c r="BV1105" s="10">
        <v>740.1199951171875</v>
      </c>
      <c r="BW1105" s="10">
        <v>1191.5</v>
      </c>
      <c r="BX1105" s="10">
        <v>0</v>
      </c>
      <c r="BY1105" s="10">
        <v>0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10">
        <v>0</v>
      </c>
      <c r="CF1105" s="10">
        <v>0</v>
      </c>
      <c r="CG1105" s="10">
        <v>5468.990234375</v>
      </c>
      <c r="CH1105" s="10">
        <v>9110.775390625</v>
      </c>
      <c r="CI1105" s="10">
        <v>14579.765625</v>
      </c>
      <c r="CJ1105" s="10">
        <v>0</v>
      </c>
      <c r="CK1105" s="10">
        <v>0</v>
      </c>
      <c r="CL1105" s="10">
        <v>0</v>
      </c>
      <c r="CM1105" s="10">
        <v>451.3800048828125</v>
      </c>
      <c r="CN1105" s="10">
        <v>740.1199951171875</v>
      </c>
      <c r="CO1105" s="10">
        <v>1191.5</v>
      </c>
      <c r="CP1105" s="10">
        <v>0</v>
      </c>
      <c r="CQ1105" s="10">
        <v>0</v>
      </c>
      <c r="CR1105" s="10">
        <v>0</v>
      </c>
      <c r="CS1105" s="10">
        <v>0</v>
      </c>
      <c r="CT1105" s="10">
        <v>0</v>
      </c>
      <c r="CU1105" s="10">
        <v>0</v>
      </c>
      <c r="CV1105" s="10">
        <v>0</v>
      </c>
      <c r="CW1105" s="10">
        <v>0</v>
      </c>
      <c r="CX1105" s="10">
        <v>0</v>
      </c>
      <c r="CY1105" s="10">
        <v>5059.455078125</v>
      </c>
      <c r="CZ1105" s="10">
        <v>11481.9296875</v>
      </c>
      <c r="DA1105" s="10">
        <v>16541.384765625</v>
      </c>
      <c r="DB1105" s="10">
        <v>0</v>
      </c>
      <c r="DC1105" s="10">
        <v>0</v>
      </c>
      <c r="DD1105" s="10">
        <v>0</v>
      </c>
      <c r="DE1105" s="10">
        <v>447.385009765625</v>
      </c>
      <c r="DF1105" s="10">
        <v>740.1199951171875</v>
      </c>
      <c r="DG1105" s="10">
        <v>1187.5050048828125</v>
      </c>
    </row>
    <row r="1106" spans="1:111">
      <c r="A1106" t="s">
        <v>44</v>
      </c>
      <c r="B1106" t="s">
        <v>65</v>
      </c>
      <c r="C1106" t="s">
        <v>95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5551.615234375</v>
      </c>
      <c r="T1106" s="10">
        <v>0</v>
      </c>
      <c r="U1106" s="10">
        <v>5551.615234375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  <c r="AA1106" s="10">
        <v>0</v>
      </c>
      <c r="AB1106" s="10">
        <v>0</v>
      </c>
      <c r="AC1106" s="10">
        <v>0</v>
      </c>
      <c r="AD1106" s="10">
        <v>0</v>
      </c>
      <c r="AE1106" s="10">
        <v>0</v>
      </c>
      <c r="AF1106" s="10">
        <v>0</v>
      </c>
      <c r="AG1106" s="10">
        <v>0</v>
      </c>
      <c r="AH1106" s="10">
        <v>0</v>
      </c>
      <c r="AI1106" s="10">
        <v>0</v>
      </c>
      <c r="AJ1106" s="10">
        <v>0</v>
      </c>
      <c r="AK1106" s="10">
        <v>796.510009765625</v>
      </c>
      <c r="AL1106" s="10">
        <v>0</v>
      </c>
      <c r="AM1106" s="10">
        <v>796.510009765625</v>
      </c>
      <c r="AN1106" s="10">
        <v>0</v>
      </c>
      <c r="AO1106" s="10">
        <v>0</v>
      </c>
      <c r="AP1106" s="10">
        <v>0</v>
      </c>
      <c r="AQ1106" s="10">
        <v>0</v>
      </c>
      <c r="AR1106" s="10">
        <v>0</v>
      </c>
      <c r="AS1106" s="10">
        <v>0</v>
      </c>
      <c r="AT1106" s="10">
        <v>0</v>
      </c>
      <c r="AU1106" s="10">
        <v>0</v>
      </c>
      <c r="AV1106" s="10">
        <v>0</v>
      </c>
      <c r="AW1106" s="10">
        <v>0</v>
      </c>
      <c r="AX1106" s="10">
        <v>0</v>
      </c>
      <c r="AY1106" s="10">
        <v>0</v>
      </c>
      <c r="AZ1106" s="10">
        <v>0</v>
      </c>
      <c r="BA1106" s="10">
        <v>0</v>
      </c>
      <c r="BB1106" s="10">
        <v>0</v>
      </c>
      <c r="BC1106" s="10">
        <v>796.510009765625</v>
      </c>
      <c r="BD1106" s="10">
        <v>0</v>
      </c>
      <c r="BE1106" s="10">
        <v>796.510009765625</v>
      </c>
      <c r="BF1106" s="10">
        <v>0</v>
      </c>
      <c r="BG1106" s="10">
        <v>0</v>
      </c>
      <c r="BH1106" s="10">
        <v>0</v>
      </c>
      <c r="BI1106" s="10">
        <v>0</v>
      </c>
      <c r="BJ1106" s="10">
        <v>0</v>
      </c>
      <c r="BK1106" s="10">
        <v>0</v>
      </c>
      <c r="BL1106" s="10">
        <v>0</v>
      </c>
      <c r="BM1106" s="10">
        <v>0</v>
      </c>
      <c r="BN1106" s="10">
        <v>0</v>
      </c>
      <c r="BO1106" s="10">
        <v>0</v>
      </c>
      <c r="BP1106" s="10">
        <v>0</v>
      </c>
      <c r="BQ1106" s="10">
        <v>0</v>
      </c>
      <c r="BR1106" s="10">
        <v>0</v>
      </c>
      <c r="BS1106" s="10">
        <v>0</v>
      </c>
      <c r="BT1106" s="10">
        <v>0</v>
      </c>
      <c r="BU1106" s="10">
        <v>796.510009765625</v>
      </c>
      <c r="BV1106" s="10">
        <v>0</v>
      </c>
      <c r="BW1106" s="10">
        <v>796.510009765625</v>
      </c>
      <c r="BX1106" s="10">
        <v>0</v>
      </c>
      <c r="BY1106" s="10">
        <v>0</v>
      </c>
      <c r="BZ1106" s="10">
        <v>0</v>
      </c>
      <c r="CA1106" s="10">
        <v>0</v>
      </c>
      <c r="CB1106" s="10">
        <v>0</v>
      </c>
      <c r="CC1106" s="10">
        <v>0</v>
      </c>
      <c r="CD1106" s="10">
        <v>0</v>
      </c>
      <c r="CE1106" s="10">
        <v>0</v>
      </c>
      <c r="CF1106" s="10">
        <v>0</v>
      </c>
      <c r="CG1106" s="10">
        <v>0</v>
      </c>
      <c r="CH1106" s="10">
        <v>0</v>
      </c>
      <c r="CI1106" s="10">
        <v>0</v>
      </c>
      <c r="CJ1106" s="10">
        <v>0</v>
      </c>
      <c r="CK1106" s="10">
        <v>0</v>
      </c>
      <c r="CL1106" s="10">
        <v>0</v>
      </c>
      <c r="CM1106" s="10">
        <v>796.510009765625</v>
      </c>
      <c r="CN1106" s="10">
        <v>0</v>
      </c>
      <c r="CO1106" s="10">
        <v>796.510009765625</v>
      </c>
      <c r="CP1106" s="10">
        <v>0</v>
      </c>
      <c r="CQ1106" s="10">
        <v>0</v>
      </c>
      <c r="CR1106" s="10">
        <v>0</v>
      </c>
      <c r="CS1106" s="10">
        <v>0</v>
      </c>
      <c r="CT1106" s="10">
        <v>0</v>
      </c>
      <c r="CU1106" s="10">
        <v>0</v>
      </c>
      <c r="CV1106" s="10">
        <v>0</v>
      </c>
      <c r="CW1106" s="10">
        <v>0</v>
      </c>
      <c r="CX1106" s="10">
        <v>0</v>
      </c>
      <c r="CY1106" s="10">
        <v>0</v>
      </c>
      <c r="CZ1106" s="10">
        <v>0</v>
      </c>
      <c r="DA1106" s="10">
        <v>0</v>
      </c>
      <c r="DB1106" s="10">
        <v>0</v>
      </c>
      <c r="DC1106" s="10">
        <v>0</v>
      </c>
      <c r="DD1106" s="10">
        <v>0</v>
      </c>
      <c r="DE1106" s="10">
        <v>796.510009765625</v>
      </c>
      <c r="DF1106" s="10">
        <v>0</v>
      </c>
      <c r="DG1106" s="10">
        <v>796.510009765625</v>
      </c>
    </row>
    <row r="1107" spans="1:111">
      <c r="A1107" t="s">
        <v>44</v>
      </c>
      <c r="B1107" t="s">
        <v>65</v>
      </c>
      <c r="C1107" t="s">
        <v>88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332.5</v>
      </c>
      <c r="Q1107" s="10">
        <v>0</v>
      </c>
      <c r="R1107" s="10">
        <v>332.5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  <c r="AA1107" s="10">
        <v>0</v>
      </c>
      <c r="AB1107" s="10">
        <v>0</v>
      </c>
      <c r="AC1107" s="10">
        <v>0</v>
      </c>
      <c r="AD1107" s="10">
        <v>0</v>
      </c>
      <c r="AE1107" s="10">
        <v>0</v>
      </c>
      <c r="AF1107" s="10">
        <v>0</v>
      </c>
      <c r="AG1107" s="10">
        <v>0</v>
      </c>
      <c r="AH1107" s="10">
        <v>356.32000732421875</v>
      </c>
      <c r="AI1107" s="10">
        <v>924.5</v>
      </c>
      <c r="AJ1107" s="10">
        <v>1280.820068359375</v>
      </c>
      <c r="AK1107" s="10">
        <v>0</v>
      </c>
      <c r="AL1107" s="10">
        <v>0</v>
      </c>
      <c r="AM1107" s="10">
        <v>0</v>
      </c>
      <c r="AN1107" s="10">
        <v>0</v>
      </c>
      <c r="AO1107" s="10">
        <v>0</v>
      </c>
      <c r="AP1107" s="10">
        <v>0</v>
      </c>
      <c r="AQ1107" s="10">
        <v>0</v>
      </c>
      <c r="AR1107" s="10">
        <v>0</v>
      </c>
      <c r="AS1107" s="10">
        <v>0</v>
      </c>
      <c r="AT1107" s="10">
        <v>0</v>
      </c>
      <c r="AU1107" s="10">
        <v>0</v>
      </c>
      <c r="AV1107" s="10">
        <v>0</v>
      </c>
      <c r="AW1107" s="10">
        <v>0</v>
      </c>
      <c r="AX1107" s="10">
        <v>0</v>
      </c>
      <c r="AY1107" s="10">
        <v>0</v>
      </c>
      <c r="AZ1107" s="10">
        <v>356.32000732421875</v>
      </c>
      <c r="BA1107" s="10">
        <v>924.5</v>
      </c>
      <c r="BB1107" s="10">
        <v>1280.820068359375</v>
      </c>
      <c r="BC1107" s="10">
        <v>0</v>
      </c>
      <c r="BD1107" s="10">
        <v>0</v>
      </c>
      <c r="BE1107" s="10">
        <v>0</v>
      </c>
      <c r="BF1107" s="10">
        <v>0</v>
      </c>
      <c r="BG1107" s="10">
        <v>0</v>
      </c>
      <c r="BH1107" s="10">
        <v>0</v>
      </c>
      <c r="BI1107" s="10">
        <v>0</v>
      </c>
      <c r="BJ1107" s="10">
        <v>0</v>
      </c>
      <c r="BK1107" s="10">
        <v>0</v>
      </c>
      <c r="BL1107" s="10">
        <v>0</v>
      </c>
      <c r="BM1107" s="10">
        <v>0</v>
      </c>
      <c r="BN1107" s="10">
        <v>0</v>
      </c>
      <c r="BO1107" s="10">
        <v>0</v>
      </c>
      <c r="BP1107" s="10">
        <v>0</v>
      </c>
      <c r="BQ1107" s="10">
        <v>0</v>
      </c>
      <c r="BR1107" s="10">
        <v>337.82998657226562</v>
      </c>
      <c r="BS1107" s="10">
        <v>924.5</v>
      </c>
      <c r="BT1107" s="10">
        <v>1262.3299560546875</v>
      </c>
      <c r="BU1107" s="10">
        <v>0</v>
      </c>
      <c r="BV1107" s="10">
        <v>0</v>
      </c>
      <c r="BW1107" s="10">
        <v>0</v>
      </c>
      <c r="BX1107" s="10">
        <v>0</v>
      </c>
      <c r="BY1107" s="10">
        <v>0</v>
      </c>
      <c r="BZ1107" s="10">
        <v>0</v>
      </c>
      <c r="CA1107" s="10">
        <v>0</v>
      </c>
      <c r="CB1107" s="10">
        <v>0</v>
      </c>
      <c r="CC1107" s="10">
        <v>0</v>
      </c>
      <c r="CD1107" s="10">
        <v>0</v>
      </c>
      <c r="CE1107" s="10">
        <v>0</v>
      </c>
      <c r="CF1107" s="10">
        <v>0</v>
      </c>
      <c r="CG1107" s="10">
        <v>0</v>
      </c>
      <c r="CH1107" s="10">
        <v>0</v>
      </c>
      <c r="CI1107" s="10">
        <v>0</v>
      </c>
      <c r="CJ1107" s="10">
        <v>337.82998657226562</v>
      </c>
      <c r="CK1107" s="10">
        <v>924.5</v>
      </c>
      <c r="CL1107" s="10">
        <v>1262.3299560546875</v>
      </c>
      <c r="CM1107" s="10">
        <v>0</v>
      </c>
      <c r="CN1107" s="10">
        <v>0</v>
      </c>
      <c r="CO1107" s="10">
        <v>0</v>
      </c>
      <c r="CP1107" s="10">
        <v>0</v>
      </c>
      <c r="CQ1107" s="10">
        <v>0</v>
      </c>
      <c r="CR1107" s="10">
        <v>0</v>
      </c>
      <c r="CS1107" s="10">
        <v>0</v>
      </c>
      <c r="CT1107" s="10">
        <v>0</v>
      </c>
      <c r="CU1107" s="10">
        <v>0</v>
      </c>
      <c r="CV1107" s="10">
        <v>0</v>
      </c>
      <c r="CW1107" s="10">
        <v>0</v>
      </c>
      <c r="CX1107" s="10">
        <v>0</v>
      </c>
      <c r="CY1107" s="10">
        <v>0</v>
      </c>
      <c r="CZ1107" s="10">
        <v>0</v>
      </c>
      <c r="DA1107" s="10">
        <v>0</v>
      </c>
      <c r="DB1107" s="10">
        <v>319.33999633789062</v>
      </c>
      <c r="DC1107" s="10">
        <v>924.5</v>
      </c>
      <c r="DD1107" s="10">
        <v>1243.8399658203125</v>
      </c>
      <c r="DE1107" s="10">
        <v>0</v>
      </c>
      <c r="DF1107" s="10">
        <v>0</v>
      </c>
      <c r="DG1107" s="10">
        <v>0</v>
      </c>
    </row>
    <row r="1108" spans="1:111">
      <c r="A1108" t="s">
        <v>44</v>
      </c>
      <c r="B1108" t="s">
        <v>65</v>
      </c>
      <c r="C1108" t="s">
        <v>89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  <c r="AC1108" s="10">
        <v>0</v>
      </c>
      <c r="AD1108" s="10">
        <v>0</v>
      </c>
      <c r="AE1108" s="10">
        <v>0</v>
      </c>
      <c r="AF1108" s="10">
        <v>0</v>
      </c>
      <c r="AG1108" s="10">
        <v>0</v>
      </c>
      <c r="AH1108" s="10">
        <v>74.870002746582031</v>
      </c>
      <c r="AI1108" s="10">
        <v>0</v>
      </c>
      <c r="AJ1108" s="10">
        <v>74.870002746582031</v>
      </c>
      <c r="AK1108" s="10">
        <v>0</v>
      </c>
      <c r="AL1108" s="10">
        <v>0</v>
      </c>
      <c r="AM1108" s="10">
        <v>0</v>
      </c>
      <c r="AN1108" s="10">
        <v>0</v>
      </c>
      <c r="AO1108" s="10">
        <v>0</v>
      </c>
      <c r="AP1108" s="10">
        <v>0</v>
      </c>
      <c r="AQ1108" s="10">
        <v>0</v>
      </c>
      <c r="AR1108" s="10">
        <v>0</v>
      </c>
      <c r="AS1108" s="10">
        <v>0</v>
      </c>
      <c r="AT1108" s="10">
        <v>0</v>
      </c>
      <c r="AU1108" s="10">
        <v>0</v>
      </c>
      <c r="AV1108" s="10">
        <v>0</v>
      </c>
      <c r="AW1108" s="10">
        <v>0</v>
      </c>
      <c r="AX1108" s="10">
        <v>0</v>
      </c>
      <c r="AY1108" s="10">
        <v>0</v>
      </c>
      <c r="AZ1108" s="10">
        <v>74.870002746582031</v>
      </c>
      <c r="BA1108" s="10">
        <v>0</v>
      </c>
      <c r="BB1108" s="10">
        <v>74.870002746582031</v>
      </c>
      <c r="BC1108" s="10">
        <v>0</v>
      </c>
      <c r="BD1108" s="10">
        <v>0</v>
      </c>
      <c r="BE1108" s="10">
        <v>0</v>
      </c>
      <c r="BF1108" s="10">
        <v>0</v>
      </c>
      <c r="BG1108" s="10">
        <v>0</v>
      </c>
      <c r="BH1108" s="10">
        <v>0</v>
      </c>
      <c r="BI1108" s="10">
        <v>0</v>
      </c>
      <c r="BJ1108" s="10">
        <v>0</v>
      </c>
      <c r="BK1108" s="10">
        <v>0</v>
      </c>
      <c r="BL1108" s="10">
        <v>0</v>
      </c>
      <c r="BM1108" s="10">
        <v>0</v>
      </c>
      <c r="BN1108" s="10">
        <v>0</v>
      </c>
      <c r="BO1108" s="10">
        <v>0</v>
      </c>
      <c r="BP1108" s="10">
        <v>0</v>
      </c>
      <c r="BQ1108" s="10">
        <v>0</v>
      </c>
      <c r="BR1108" s="10">
        <v>74.870002746582031</v>
      </c>
      <c r="BS1108" s="10">
        <v>0</v>
      </c>
      <c r="BT1108" s="10">
        <v>74.870002746582031</v>
      </c>
      <c r="BU1108" s="10">
        <v>0</v>
      </c>
      <c r="BV1108" s="10">
        <v>0</v>
      </c>
      <c r="BW1108" s="10">
        <v>0</v>
      </c>
      <c r="BX1108" s="10">
        <v>0</v>
      </c>
      <c r="BY1108" s="10">
        <v>0</v>
      </c>
      <c r="BZ1108" s="10">
        <v>0</v>
      </c>
      <c r="CA1108" s="10">
        <v>0</v>
      </c>
      <c r="CB1108" s="10">
        <v>0</v>
      </c>
      <c r="CC1108" s="10">
        <v>0</v>
      </c>
      <c r="CD1108" s="10">
        <v>0</v>
      </c>
      <c r="CE1108" s="10">
        <v>0</v>
      </c>
      <c r="CF1108" s="10">
        <v>0</v>
      </c>
      <c r="CG1108" s="10">
        <v>0</v>
      </c>
      <c r="CH1108" s="10">
        <v>0</v>
      </c>
      <c r="CI1108" s="10">
        <v>0</v>
      </c>
      <c r="CJ1108" s="10">
        <v>74.870002746582031</v>
      </c>
      <c r="CK1108" s="10">
        <v>0</v>
      </c>
      <c r="CL1108" s="10">
        <v>74.870002746582031</v>
      </c>
      <c r="CM1108" s="10">
        <v>0</v>
      </c>
      <c r="CN1108" s="10">
        <v>0</v>
      </c>
      <c r="CO1108" s="10">
        <v>0</v>
      </c>
      <c r="CP1108" s="10">
        <v>0</v>
      </c>
      <c r="CQ1108" s="10">
        <v>0</v>
      </c>
      <c r="CR1108" s="10">
        <v>0</v>
      </c>
      <c r="CS1108" s="10">
        <v>0</v>
      </c>
      <c r="CT1108" s="10">
        <v>0</v>
      </c>
      <c r="CU1108" s="10">
        <v>0</v>
      </c>
      <c r="CV1108" s="10">
        <v>0</v>
      </c>
      <c r="CW1108" s="10">
        <v>0</v>
      </c>
      <c r="CX1108" s="10">
        <v>0</v>
      </c>
      <c r="CY1108" s="10">
        <v>0</v>
      </c>
      <c r="CZ1108" s="10">
        <v>0</v>
      </c>
      <c r="DA1108" s="10">
        <v>0</v>
      </c>
      <c r="DB1108" s="10">
        <v>74.870002746582031</v>
      </c>
      <c r="DC1108" s="10">
        <v>0</v>
      </c>
      <c r="DD1108" s="10">
        <v>74.870002746582031</v>
      </c>
      <c r="DE1108" s="10">
        <v>0</v>
      </c>
      <c r="DF1108" s="10">
        <v>0</v>
      </c>
      <c r="DG1108" s="10">
        <v>0</v>
      </c>
    </row>
    <row r="1109" spans="1:111">
      <c r="A1109" t="s">
        <v>44</v>
      </c>
      <c r="B1109" t="s">
        <v>66</v>
      </c>
      <c r="C1109" t="s">
        <v>79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27165</v>
      </c>
      <c r="K1109" s="10">
        <v>39596.5</v>
      </c>
      <c r="L1109" s="10">
        <v>66761.5</v>
      </c>
      <c r="M1109" s="10">
        <v>2558.5</v>
      </c>
      <c r="N1109" s="10">
        <v>1923</v>
      </c>
      <c r="O1109" s="10">
        <v>4481.5</v>
      </c>
      <c r="P1109" s="10">
        <v>332.5</v>
      </c>
      <c r="Q1109" s="10">
        <v>0</v>
      </c>
      <c r="R1109" s="10">
        <v>332.5</v>
      </c>
      <c r="S1109" s="10">
        <v>6214.615234375</v>
      </c>
      <c r="T1109" s="10">
        <v>0</v>
      </c>
      <c r="U1109" s="10">
        <v>6214.615234375</v>
      </c>
      <c r="V1109" s="10">
        <v>0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0">
        <v>32061.474609375</v>
      </c>
      <c r="AC1109" s="10">
        <v>34596.125</v>
      </c>
      <c r="AD1109" s="10">
        <v>66657.6015625</v>
      </c>
      <c r="AE1109" s="10">
        <v>5659.60986328125</v>
      </c>
      <c r="AF1109" s="10">
        <v>3846.159912109375</v>
      </c>
      <c r="AG1109" s="10">
        <v>9505.76953125</v>
      </c>
      <c r="AH1109" s="10">
        <v>431.19001007080078</v>
      </c>
      <c r="AI1109" s="10">
        <v>924.5</v>
      </c>
      <c r="AJ1109" s="10">
        <v>1355.690071105957</v>
      </c>
      <c r="AK1109" s="10">
        <v>1248.8900146484375</v>
      </c>
      <c r="AL1109" s="10">
        <v>0</v>
      </c>
      <c r="AM1109" s="10">
        <v>1248.8900146484375</v>
      </c>
      <c r="AN1109" s="10">
        <v>0</v>
      </c>
      <c r="AO1109" s="10">
        <v>0</v>
      </c>
      <c r="AP1109" s="10">
        <v>0</v>
      </c>
      <c r="AQ1109" s="10">
        <v>0</v>
      </c>
      <c r="AR1109" s="10">
        <v>0</v>
      </c>
      <c r="AS1109" s="10">
        <v>0</v>
      </c>
      <c r="AT1109" s="10">
        <v>32061.474609375</v>
      </c>
      <c r="AU1109" s="10">
        <v>34596.125</v>
      </c>
      <c r="AV1109" s="10">
        <v>66657.6015625</v>
      </c>
      <c r="AW1109" s="10">
        <v>5659.60986328125</v>
      </c>
      <c r="AX1109" s="10">
        <v>3846.159912109375</v>
      </c>
      <c r="AY1109" s="10">
        <v>9505.76953125</v>
      </c>
      <c r="AZ1109" s="10">
        <v>431.19001007080078</v>
      </c>
      <c r="BA1109" s="10">
        <v>924.5</v>
      </c>
      <c r="BB1109" s="10">
        <v>1355.690071105957</v>
      </c>
      <c r="BC1109" s="10">
        <v>1248.8900146484375</v>
      </c>
      <c r="BD1109" s="10">
        <v>0</v>
      </c>
      <c r="BE1109" s="10">
        <v>1248.8900146484375</v>
      </c>
      <c r="BF1109" s="10">
        <v>0</v>
      </c>
      <c r="BG1109" s="10">
        <v>0</v>
      </c>
      <c r="BH1109" s="10">
        <v>0</v>
      </c>
      <c r="BI1109" s="10">
        <v>0</v>
      </c>
      <c r="BJ1109" s="10">
        <v>0</v>
      </c>
      <c r="BK1109" s="10">
        <v>0</v>
      </c>
      <c r="BL1109" s="10">
        <v>31063.515625</v>
      </c>
      <c r="BM1109" s="10">
        <v>55884.35546875</v>
      </c>
      <c r="BN1109" s="10">
        <v>86947.875</v>
      </c>
      <c r="BO1109" s="10">
        <v>5468.990234375</v>
      </c>
      <c r="BP1109" s="10">
        <v>9110.775390625</v>
      </c>
      <c r="BQ1109" s="10">
        <v>14579.765625</v>
      </c>
      <c r="BR1109" s="10">
        <v>412.69998931884766</v>
      </c>
      <c r="BS1109" s="10">
        <v>924.5</v>
      </c>
      <c r="BT1109" s="10">
        <v>1337.1999588012695</v>
      </c>
      <c r="BU1109" s="10">
        <v>1247.8900146484375</v>
      </c>
      <c r="BV1109" s="10">
        <v>740.1199951171875</v>
      </c>
      <c r="BW1109" s="10">
        <v>1988.010009765625</v>
      </c>
      <c r="BX1109" s="10">
        <v>0</v>
      </c>
      <c r="BY1109" s="10">
        <v>0</v>
      </c>
      <c r="BZ1109" s="10">
        <v>0</v>
      </c>
      <c r="CA1109" s="10">
        <v>0</v>
      </c>
      <c r="CB1109" s="10">
        <v>0</v>
      </c>
      <c r="CC1109" s="10">
        <v>0</v>
      </c>
      <c r="CD1109" s="10">
        <v>31063.515625</v>
      </c>
      <c r="CE1109" s="10">
        <v>55884.35546875</v>
      </c>
      <c r="CF1109" s="10">
        <v>86947.875</v>
      </c>
      <c r="CG1109" s="10">
        <v>5468.990234375</v>
      </c>
      <c r="CH1109" s="10">
        <v>9110.775390625</v>
      </c>
      <c r="CI1109" s="10">
        <v>14579.765625</v>
      </c>
      <c r="CJ1109" s="10">
        <v>412.69998931884766</v>
      </c>
      <c r="CK1109" s="10">
        <v>924.5</v>
      </c>
      <c r="CL1109" s="10">
        <v>1337.1999588012695</v>
      </c>
      <c r="CM1109" s="10">
        <v>1247.8900146484375</v>
      </c>
      <c r="CN1109" s="10">
        <v>740.1199951171875</v>
      </c>
      <c r="CO1109" s="10">
        <v>1988.010009765625</v>
      </c>
      <c r="CP1109" s="10">
        <v>0</v>
      </c>
      <c r="CQ1109" s="10">
        <v>0</v>
      </c>
      <c r="CR1109" s="10">
        <v>0</v>
      </c>
      <c r="CS1109" s="10">
        <v>0</v>
      </c>
      <c r="CT1109" s="10">
        <v>0</v>
      </c>
      <c r="CU1109" s="10">
        <v>0</v>
      </c>
      <c r="CV1109" s="10">
        <v>29497.166015625</v>
      </c>
      <c r="CW1109" s="10">
        <v>82961.8125</v>
      </c>
      <c r="CX1109" s="10">
        <v>112458.9765625</v>
      </c>
      <c r="CY1109" s="10">
        <v>5059.455078125</v>
      </c>
      <c r="CZ1109" s="10">
        <v>11481.9296875</v>
      </c>
      <c r="DA1109" s="10">
        <v>16541.384765625</v>
      </c>
      <c r="DB1109" s="10">
        <v>394.20999908447266</v>
      </c>
      <c r="DC1109" s="10">
        <v>924.5</v>
      </c>
      <c r="DD1109" s="10">
        <v>1318.7099685668945</v>
      </c>
      <c r="DE1109" s="10">
        <v>1243.89501953125</v>
      </c>
      <c r="DF1109" s="10">
        <v>740.1199951171875</v>
      </c>
      <c r="DG1109" s="10">
        <v>1984.0150146484375</v>
      </c>
    </row>
    <row r="1110" spans="1:111">
      <c r="A1110" t="s">
        <v>44</v>
      </c>
      <c r="B1110" t="s">
        <v>67</v>
      </c>
      <c r="C1110" t="s">
        <v>79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  <c r="AC1110" s="10">
        <v>0</v>
      </c>
      <c r="AD1110" s="10">
        <v>0</v>
      </c>
      <c r="AE1110" s="10">
        <v>0</v>
      </c>
      <c r="AF1110" s="10">
        <v>0</v>
      </c>
      <c r="AG1110" s="10">
        <v>0</v>
      </c>
      <c r="AH1110" s="10">
        <v>0</v>
      </c>
      <c r="AI1110" s="10">
        <v>0</v>
      </c>
      <c r="AJ1110" s="10">
        <v>0</v>
      </c>
      <c r="AK1110" s="10">
        <v>0</v>
      </c>
      <c r="AL1110" s="10">
        <v>0</v>
      </c>
      <c r="AM1110" s="10">
        <v>0</v>
      </c>
      <c r="AN1110" s="10">
        <v>0</v>
      </c>
      <c r="AO1110" s="10">
        <v>0</v>
      </c>
      <c r="AP1110" s="10">
        <v>0</v>
      </c>
      <c r="AQ1110" s="10">
        <v>0</v>
      </c>
      <c r="AR1110" s="10">
        <v>0</v>
      </c>
      <c r="AS1110" s="10">
        <v>0</v>
      </c>
      <c r="AT1110" s="10">
        <v>0</v>
      </c>
      <c r="AU1110" s="10">
        <v>0</v>
      </c>
      <c r="AV1110" s="10">
        <v>0</v>
      </c>
      <c r="AW1110" s="10">
        <v>0</v>
      </c>
      <c r="AX1110" s="10">
        <v>0</v>
      </c>
      <c r="AY1110" s="10">
        <v>0</v>
      </c>
      <c r="AZ1110" s="10">
        <v>0</v>
      </c>
      <c r="BA1110" s="10">
        <v>0</v>
      </c>
      <c r="BB1110" s="10">
        <v>0</v>
      </c>
      <c r="BC1110" s="10">
        <v>0</v>
      </c>
      <c r="BD1110" s="10">
        <v>0</v>
      </c>
      <c r="BE1110" s="10">
        <v>0</v>
      </c>
      <c r="BF1110" s="10">
        <v>0</v>
      </c>
      <c r="BG1110" s="10">
        <v>0</v>
      </c>
      <c r="BH1110" s="10">
        <v>0</v>
      </c>
      <c r="BI1110" s="10">
        <v>0</v>
      </c>
      <c r="BJ1110" s="10">
        <v>0</v>
      </c>
      <c r="BK1110" s="10">
        <v>0</v>
      </c>
      <c r="BL1110" s="10">
        <v>0</v>
      </c>
      <c r="BM1110" s="10">
        <v>0</v>
      </c>
      <c r="BN1110" s="10">
        <v>0</v>
      </c>
      <c r="BO1110" s="10">
        <v>0</v>
      </c>
      <c r="BP1110" s="10">
        <v>0</v>
      </c>
      <c r="BQ1110" s="10">
        <v>0</v>
      </c>
      <c r="BR1110" s="10">
        <v>0</v>
      </c>
      <c r="BS1110" s="10">
        <v>0</v>
      </c>
      <c r="BT1110" s="10">
        <v>0</v>
      </c>
      <c r="BU1110" s="10">
        <v>0</v>
      </c>
      <c r="BV1110" s="10">
        <v>0</v>
      </c>
      <c r="BW1110" s="10">
        <v>0</v>
      </c>
      <c r="BX1110" s="10">
        <v>0</v>
      </c>
      <c r="BY1110" s="10">
        <v>0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10">
        <v>0</v>
      </c>
      <c r="CF1110" s="10">
        <v>0</v>
      </c>
      <c r="CG1110" s="10">
        <v>0</v>
      </c>
      <c r="CH1110" s="10">
        <v>0</v>
      </c>
      <c r="CI1110" s="10">
        <v>0</v>
      </c>
      <c r="CJ1110" s="10">
        <v>0</v>
      </c>
      <c r="CK1110" s="10">
        <v>0</v>
      </c>
      <c r="CL1110" s="10">
        <v>0</v>
      </c>
      <c r="CM1110" s="10">
        <v>0</v>
      </c>
      <c r="CN1110" s="10">
        <v>0</v>
      </c>
      <c r="CO1110" s="10">
        <v>0</v>
      </c>
      <c r="CP1110" s="10">
        <v>0</v>
      </c>
      <c r="CQ1110" s="10">
        <v>0</v>
      </c>
      <c r="CR1110" s="10">
        <v>0</v>
      </c>
      <c r="CS1110" s="10">
        <v>0</v>
      </c>
      <c r="CT1110" s="10">
        <v>0</v>
      </c>
      <c r="CU1110" s="10">
        <v>0</v>
      </c>
      <c r="CV1110" s="10">
        <v>0</v>
      </c>
      <c r="CW1110" s="10">
        <v>0</v>
      </c>
      <c r="CX1110" s="10">
        <v>0</v>
      </c>
      <c r="CY1110" s="10">
        <v>0</v>
      </c>
      <c r="CZ1110" s="10">
        <v>0</v>
      </c>
      <c r="DA1110" s="10">
        <v>0</v>
      </c>
      <c r="DB1110" s="10">
        <v>0</v>
      </c>
      <c r="DC1110" s="10">
        <v>0</v>
      </c>
      <c r="DD1110" s="10">
        <v>0</v>
      </c>
      <c r="DE1110" s="10">
        <v>0</v>
      </c>
      <c r="DF1110" s="10">
        <v>0</v>
      </c>
      <c r="DG1110" s="10">
        <v>0</v>
      </c>
    </row>
    <row r="1111" spans="1:111">
      <c r="A1111" t="s">
        <v>44</v>
      </c>
      <c r="B1111" t="s">
        <v>71</v>
      </c>
      <c r="C1111" t="s">
        <v>100</v>
      </c>
      <c r="D1111" s="10">
        <v>31875</v>
      </c>
      <c r="E1111" s="10">
        <v>250000</v>
      </c>
      <c r="F1111" s="10">
        <v>281875</v>
      </c>
      <c r="G1111" s="10">
        <v>105434.5</v>
      </c>
      <c r="H1111" s="10">
        <v>0</v>
      </c>
      <c r="I1111" s="10">
        <v>105434.5</v>
      </c>
      <c r="J1111" s="10">
        <v>8437.5</v>
      </c>
      <c r="K1111" s="10">
        <v>0</v>
      </c>
      <c r="L1111" s="10">
        <v>8437.5</v>
      </c>
      <c r="M1111" s="10">
        <v>0</v>
      </c>
      <c r="N1111" s="10">
        <v>0</v>
      </c>
      <c r="O1111" s="10">
        <v>0</v>
      </c>
      <c r="P1111" s="10">
        <v>105937.5</v>
      </c>
      <c r="Q1111" s="10">
        <v>0</v>
      </c>
      <c r="R1111" s="10">
        <v>105937.5</v>
      </c>
      <c r="S1111" s="10">
        <v>0</v>
      </c>
      <c r="T1111" s="10">
        <v>0</v>
      </c>
      <c r="U1111" s="10">
        <v>0</v>
      </c>
      <c r="V1111" s="10">
        <v>16875</v>
      </c>
      <c r="W1111" s="10">
        <v>0</v>
      </c>
      <c r="X1111" s="10">
        <v>16875</v>
      </c>
      <c r="Y1111" s="10">
        <v>151806.25</v>
      </c>
      <c r="Z1111" s="10">
        <v>0</v>
      </c>
      <c r="AA1111" s="10">
        <v>151806.25</v>
      </c>
      <c r="AB1111" s="10">
        <v>8437.5</v>
      </c>
      <c r="AC1111" s="10">
        <v>0</v>
      </c>
      <c r="AD1111" s="10">
        <v>8437.5</v>
      </c>
      <c r="AE1111" s="10">
        <v>0</v>
      </c>
      <c r="AF1111" s="10">
        <v>0</v>
      </c>
      <c r="AG1111" s="10">
        <v>0</v>
      </c>
      <c r="AH1111" s="10">
        <v>226989.671875</v>
      </c>
      <c r="AI1111" s="10">
        <v>0</v>
      </c>
      <c r="AJ1111" s="10">
        <v>226989.671875</v>
      </c>
      <c r="AK1111" s="10">
        <v>16562.5</v>
      </c>
      <c r="AL1111" s="10">
        <v>0</v>
      </c>
      <c r="AM1111" s="10">
        <v>16562.5</v>
      </c>
      <c r="AN1111" s="10">
        <v>16875</v>
      </c>
      <c r="AO1111" s="10">
        <v>0</v>
      </c>
      <c r="AP1111" s="10">
        <v>16875</v>
      </c>
      <c r="AQ1111" s="10">
        <v>151806.25</v>
      </c>
      <c r="AR1111" s="10">
        <v>0</v>
      </c>
      <c r="AS1111" s="10">
        <v>151806.25</v>
      </c>
      <c r="AT1111" s="10">
        <v>8437.5</v>
      </c>
      <c r="AU1111" s="10">
        <v>0</v>
      </c>
      <c r="AV1111" s="10">
        <v>8437.5</v>
      </c>
      <c r="AW1111" s="10">
        <v>0</v>
      </c>
      <c r="AX1111" s="10">
        <v>0</v>
      </c>
      <c r="AY1111" s="10">
        <v>0</v>
      </c>
      <c r="AZ1111" s="10">
        <v>226989.671875</v>
      </c>
      <c r="BA1111" s="10">
        <v>0</v>
      </c>
      <c r="BB1111" s="10">
        <v>226989.671875</v>
      </c>
      <c r="BC1111" s="10">
        <v>16562.5</v>
      </c>
      <c r="BD1111" s="10">
        <v>0</v>
      </c>
      <c r="BE1111" s="10">
        <v>16562.5</v>
      </c>
      <c r="BF1111" s="10">
        <v>16875</v>
      </c>
      <c r="BG1111" s="10">
        <v>0</v>
      </c>
      <c r="BH1111" s="10">
        <v>16875</v>
      </c>
      <c r="BI1111" s="10">
        <v>151806.25</v>
      </c>
      <c r="BJ1111" s="10">
        <v>0</v>
      </c>
      <c r="BK1111" s="10">
        <v>151806.25</v>
      </c>
      <c r="BL1111" s="10">
        <v>8437.5</v>
      </c>
      <c r="BM1111" s="10">
        <v>0</v>
      </c>
      <c r="BN1111" s="10">
        <v>8437.5</v>
      </c>
      <c r="BO1111" s="10">
        <v>0</v>
      </c>
      <c r="BP1111" s="10">
        <v>0</v>
      </c>
      <c r="BQ1111" s="10">
        <v>0</v>
      </c>
      <c r="BR1111" s="10">
        <v>226989.671875</v>
      </c>
      <c r="BS1111" s="10">
        <v>0</v>
      </c>
      <c r="BT1111" s="10">
        <v>226989.671875</v>
      </c>
      <c r="BU1111" s="10">
        <v>16562.5</v>
      </c>
      <c r="BV1111" s="10">
        <v>0</v>
      </c>
      <c r="BW1111" s="10">
        <v>16562.5</v>
      </c>
      <c r="BX1111" s="10">
        <v>16875</v>
      </c>
      <c r="BY1111" s="10">
        <v>0</v>
      </c>
      <c r="BZ1111" s="10">
        <v>16875</v>
      </c>
      <c r="CA1111" s="10">
        <v>151806.25</v>
      </c>
      <c r="CB1111" s="10">
        <v>0</v>
      </c>
      <c r="CC1111" s="10">
        <v>151806.25</v>
      </c>
      <c r="CD1111" s="10">
        <v>8437.5</v>
      </c>
      <c r="CE1111" s="10">
        <v>0</v>
      </c>
      <c r="CF1111" s="10">
        <v>8437.5</v>
      </c>
      <c r="CG1111" s="10">
        <v>0</v>
      </c>
      <c r="CH1111" s="10">
        <v>0</v>
      </c>
      <c r="CI1111" s="10">
        <v>0</v>
      </c>
      <c r="CJ1111" s="10">
        <v>226989.671875</v>
      </c>
      <c r="CK1111" s="10">
        <v>0</v>
      </c>
      <c r="CL1111" s="10">
        <v>226989.671875</v>
      </c>
      <c r="CM1111" s="10">
        <v>16562.5</v>
      </c>
      <c r="CN1111" s="10">
        <v>0</v>
      </c>
      <c r="CO1111" s="10">
        <v>16562.5</v>
      </c>
      <c r="CP1111" s="10">
        <v>8437.5</v>
      </c>
      <c r="CQ1111" s="10">
        <v>250000</v>
      </c>
      <c r="CR1111" s="10">
        <v>258437.5</v>
      </c>
      <c r="CS1111" s="10">
        <v>151806.25</v>
      </c>
      <c r="CT1111" s="10">
        <v>0</v>
      </c>
      <c r="CU1111" s="10">
        <v>151806.25</v>
      </c>
      <c r="CV1111" s="10">
        <v>8437.5</v>
      </c>
      <c r="CW1111" s="10">
        <v>0</v>
      </c>
      <c r="CX1111" s="10">
        <v>8437.5</v>
      </c>
      <c r="CY1111" s="10">
        <v>0</v>
      </c>
      <c r="CZ1111" s="10">
        <v>0</v>
      </c>
      <c r="DA1111" s="10">
        <v>0</v>
      </c>
      <c r="DB1111" s="10">
        <v>226989.671875</v>
      </c>
      <c r="DC1111" s="10">
        <v>0</v>
      </c>
      <c r="DD1111" s="10">
        <v>226989.671875</v>
      </c>
      <c r="DE1111" s="10">
        <v>16562.5</v>
      </c>
      <c r="DF1111" s="10">
        <v>0</v>
      </c>
      <c r="DG1111" s="10">
        <v>16562.5</v>
      </c>
    </row>
    <row r="1112" spans="1:111">
      <c r="A1112" t="s">
        <v>44</v>
      </c>
      <c r="B1112" t="s">
        <v>68</v>
      </c>
      <c r="C1112" t="s">
        <v>79</v>
      </c>
      <c r="D1112" s="10">
        <v>31875</v>
      </c>
      <c r="E1112" s="10">
        <v>250000</v>
      </c>
      <c r="F1112" s="10">
        <v>281875</v>
      </c>
      <c r="G1112" s="10">
        <v>105434.5</v>
      </c>
      <c r="H1112" s="10">
        <v>0</v>
      </c>
      <c r="I1112" s="10">
        <v>105434.5</v>
      </c>
      <c r="J1112" s="10">
        <v>8437.5</v>
      </c>
      <c r="K1112" s="10">
        <v>0</v>
      </c>
      <c r="L1112" s="10">
        <v>8437.5</v>
      </c>
      <c r="M1112" s="10">
        <v>0</v>
      </c>
      <c r="N1112" s="10">
        <v>0</v>
      </c>
      <c r="O1112" s="10">
        <v>0</v>
      </c>
      <c r="P1112" s="10">
        <v>105937.5</v>
      </c>
      <c r="Q1112" s="10">
        <v>0</v>
      </c>
      <c r="R1112" s="10">
        <v>105937.5</v>
      </c>
      <c r="S1112" s="10">
        <v>0</v>
      </c>
      <c r="T1112" s="10">
        <v>0</v>
      </c>
      <c r="U1112" s="10">
        <v>0</v>
      </c>
      <c r="V1112" s="10">
        <v>16875</v>
      </c>
      <c r="W1112" s="10">
        <v>0</v>
      </c>
      <c r="X1112" s="10">
        <v>16875</v>
      </c>
      <c r="Y1112" s="10">
        <v>151806.25</v>
      </c>
      <c r="Z1112" s="10">
        <v>0</v>
      </c>
      <c r="AA1112" s="10">
        <v>151806.25</v>
      </c>
      <c r="AB1112" s="10">
        <v>8437.5</v>
      </c>
      <c r="AC1112" s="10">
        <v>0</v>
      </c>
      <c r="AD1112" s="10">
        <v>8437.5</v>
      </c>
      <c r="AE1112" s="10">
        <v>0</v>
      </c>
      <c r="AF1112" s="10">
        <v>0</v>
      </c>
      <c r="AG1112" s="10">
        <v>0</v>
      </c>
      <c r="AH1112" s="10">
        <v>226989.671875</v>
      </c>
      <c r="AI1112" s="10">
        <v>0</v>
      </c>
      <c r="AJ1112" s="10">
        <v>226989.671875</v>
      </c>
      <c r="AK1112" s="10">
        <v>16562.5</v>
      </c>
      <c r="AL1112" s="10">
        <v>0</v>
      </c>
      <c r="AM1112" s="10">
        <v>16562.5</v>
      </c>
      <c r="AN1112" s="10">
        <v>16875</v>
      </c>
      <c r="AO1112" s="10">
        <v>0</v>
      </c>
      <c r="AP1112" s="10">
        <v>16875</v>
      </c>
      <c r="AQ1112" s="10">
        <v>151806.25</v>
      </c>
      <c r="AR1112" s="10">
        <v>0</v>
      </c>
      <c r="AS1112" s="10">
        <v>151806.25</v>
      </c>
      <c r="AT1112" s="10">
        <v>8437.5</v>
      </c>
      <c r="AU1112" s="10">
        <v>0</v>
      </c>
      <c r="AV1112" s="10">
        <v>8437.5</v>
      </c>
      <c r="AW1112" s="10">
        <v>0</v>
      </c>
      <c r="AX1112" s="10">
        <v>0</v>
      </c>
      <c r="AY1112" s="10">
        <v>0</v>
      </c>
      <c r="AZ1112" s="10">
        <v>226989.671875</v>
      </c>
      <c r="BA1112" s="10">
        <v>0</v>
      </c>
      <c r="BB1112" s="10">
        <v>226989.671875</v>
      </c>
      <c r="BC1112" s="10">
        <v>16562.5</v>
      </c>
      <c r="BD1112" s="10">
        <v>0</v>
      </c>
      <c r="BE1112" s="10">
        <v>16562.5</v>
      </c>
      <c r="BF1112" s="10">
        <v>16875</v>
      </c>
      <c r="BG1112" s="10">
        <v>0</v>
      </c>
      <c r="BH1112" s="10">
        <v>16875</v>
      </c>
      <c r="BI1112" s="10">
        <v>151806.25</v>
      </c>
      <c r="BJ1112" s="10">
        <v>0</v>
      </c>
      <c r="BK1112" s="10">
        <v>151806.25</v>
      </c>
      <c r="BL1112" s="10">
        <v>8437.5</v>
      </c>
      <c r="BM1112" s="10">
        <v>0</v>
      </c>
      <c r="BN1112" s="10">
        <v>8437.5</v>
      </c>
      <c r="BO1112" s="10">
        <v>0</v>
      </c>
      <c r="BP1112" s="10">
        <v>0</v>
      </c>
      <c r="BQ1112" s="10">
        <v>0</v>
      </c>
      <c r="BR1112" s="10">
        <v>226989.671875</v>
      </c>
      <c r="BS1112" s="10">
        <v>0</v>
      </c>
      <c r="BT1112" s="10">
        <v>226989.671875</v>
      </c>
      <c r="BU1112" s="10">
        <v>16562.5</v>
      </c>
      <c r="BV1112" s="10">
        <v>0</v>
      </c>
      <c r="BW1112" s="10">
        <v>16562.5</v>
      </c>
      <c r="BX1112" s="10">
        <v>16875</v>
      </c>
      <c r="BY1112" s="10">
        <v>0</v>
      </c>
      <c r="BZ1112" s="10">
        <v>16875</v>
      </c>
      <c r="CA1112" s="10">
        <v>151806.25</v>
      </c>
      <c r="CB1112" s="10">
        <v>0</v>
      </c>
      <c r="CC1112" s="10">
        <v>151806.25</v>
      </c>
      <c r="CD1112" s="10">
        <v>8437.5</v>
      </c>
      <c r="CE1112" s="10">
        <v>0</v>
      </c>
      <c r="CF1112" s="10">
        <v>8437.5</v>
      </c>
      <c r="CG1112" s="10">
        <v>0</v>
      </c>
      <c r="CH1112" s="10">
        <v>0</v>
      </c>
      <c r="CI1112" s="10">
        <v>0</v>
      </c>
      <c r="CJ1112" s="10">
        <v>226989.671875</v>
      </c>
      <c r="CK1112" s="10">
        <v>0</v>
      </c>
      <c r="CL1112" s="10">
        <v>226989.671875</v>
      </c>
      <c r="CM1112" s="10">
        <v>16562.5</v>
      </c>
      <c r="CN1112" s="10">
        <v>0</v>
      </c>
      <c r="CO1112" s="10">
        <v>16562.5</v>
      </c>
      <c r="CP1112" s="10">
        <v>8437.5</v>
      </c>
      <c r="CQ1112" s="10">
        <v>250000</v>
      </c>
      <c r="CR1112" s="10">
        <v>258437.5</v>
      </c>
      <c r="CS1112" s="10">
        <v>151806.25</v>
      </c>
      <c r="CT1112" s="10">
        <v>0</v>
      </c>
      <c r="CU1112" s="10">
        <v>151806.25</v>
      </c>
      <c r="CV1112" s="10">
        <v>8437.5</v>
      </c>
      <c r="CW1112" s="10">
        <v>0</v>
      </c>
      <c r="CX1112" s="10">
        <v>8437.5</v>
      </c>
      <c r="CY1112" s="10">
        <v>0</v>
      </c>
      <c r="CZ1112" s="10">
        <v>0</v>
      </c>
      <c r="DA1112" s="10">
        <v>0</v>
      </c>
      <c r="DB1112" s="10">
        <v>226989.671875</v>
      </c>
      <c r="DC1112" s="10">
        <v>0</v>
      </c>
      <c r="DD1112" s="10">
        <v>226989.671875</v>
      </c>
      <c r="DE1112" s="10">
        <v>16562.5</v>
      </c>
      <c r="DF1112" s="10">
        <v>0</v>
      </c>
      <c r="DG1112" s="10">
        <v>16562.5</v>
      </c>
    </row>
    <row r="1113" spans="1:111">
      <c r="A1113" t="s">
        <v>44</v>
      </c>
      <c r="B1113" t="s">
        <v>69</v>
      </c>
      <c r="C1113" t="s">
        <v>79</v>
      </c>
      <c r="D1113" s="10">
        <v>36124.245010375977</v>
      </c>
      <c r="E1113" s="10">
        <v>258061.22003173828</v>
      </c>
      <c r="F1113" s="10">
        <v>294185.46508789062</v>
      </c>
      <c r="G1113" s="10">
        <v>120751.419921875</v>
      </c>
      <c r="H1113" s="10">
        <v>16724.419921875</v>
      </c>
      <c r="I1113" s="10">
        <v>137475.83984375</v>
      </c>
      <c r="J1113" s="10">
        <v>49250.320434570312</v>
      </c>
      <c r="K1113" s="10">
        <v>53285.180053710938</v>
      </c>
      <c r="L1113" s="10">
        <v>102535.5</v>
      </c>
      <c r="M1113" s="10">
        <v>16639.21533203125</v>
      </c>
      <c r="N1113" s="10">
        <v>12926.4150390625</v>
      </c>
      <c r="O1113" s="10">
        <v>29565.630859375</v>
      </c>
      <c r="P1113" s="10">
        <v>117776.72500610352</v>
      </c>
      <c r="Q1113" s="10">
        <v>13969.585006713867</v>
      </c>
      <c r="R1113" s="10">
        <v>131746.30999755859</v>
      </c>
      <c r="S1113" s="10">
        <v>9234.4402313232422</v>
      </c>
      <c r="T1113" s="10">
        <v>12852.325176239014</v>
      </c>
      <c r="U1113" s="10">
        <v>22086.765319824219</v>
      </c>
      <c r="V1113" s="10">
        <v>22045.000091552734</v>
      </c>
      <c r="W1113" s="10">
        <v>8057.3748779296875</v>
      </c>
      <c r="X1113" s="10">
        <v>30102.374755859375</v>
      </c>
      <c r="Y1113" s="10">
        <v>169224.45031738281</v>
      </c>
      <c r="Z1113" s="10">
        <v>32970.57421875</v>
      </c>
      <c r="AA1113" s="10">
        <v>202195.025390625</v>
      </c>
      <c r="AB1113" s="10">
        <v>50576.319580078125</v>
      </c>
      <c r="AC1113" s="10">
        <v>57973.099731445312</v>
      </c>
      <c r="AD1113" s="10">
        <v>108549.419921875</v>
      </c>
      <c r="AE1113" s="10">
        <v>23106.954833984375</v>
      </c>
      <c r="AF1113" s="10">
        <v>34677.910888671875</v>
      </c>
      <c r="AG1113" s="10">
        <v>57784.866943359375</v>
      </c>
      <c r="AH1113" s="10">
        <v>239520.43198394775</v>
      </c>
      <c r="AI1113" s="10">
        <v>23481.924758911133</v>
      </c>
      <c r="AJ1113" s="10">
        <v>263002.35584259033</v>
      </c>
      <c r="AK1113" s="10">
        <v>20584.010032653809</v>
      </c>
      <c r="AL1113" s="10">
        <v>12474.655151367188</v>
      </c>
      <c r="AM1113" s="10">
        <v>33058.664825439453</v>
      </c>
      <c r="AN1113" s="10">
        <v>22045.000091552734</v>
      </c>
      <c r="AO1113" s="10">
        <v>8057.3748779296875</v>
      </c>
      <c r="AP1113" s="10">
        <v>30102.374755859375</v>
      </c>
      <c r="AQ1113" s="10">
        <v>169224.45031738281</v>
      </c>
      <c r="AR1113" s="10">
        <v>32970.57421875</v>
      </c>
      <c r="AS1113" s="10">
        <v>202195.025390625</v>
      </c>
      <c r="AT1113" s="10">
        <v>50576.319580078125</v>
      </c>
      <c r="AU1113" s="10">
        <v>57973.099731445312</v>
      </c>
      <c r="AV1113" s="10">
        <v>108549.419921875</v>
      </c>
      <c r="AW1113" s="10">
        <v>23106.954833984375</v>
      </c>
      <c r="AX1113" s="10">
        <v>34677.910888671875</v>
      </c>
      <c r="AY1113" s="10">
        <v>57784.866943359375</v>
      </c>
      <c r="AZ1113" s="10">
        <v>239520.43198394775</v>
      </c>
      <c r="BA1113" s="10">
        <v>23481.924758911133</v>
      </c>
      <c r="BB1113" s="10">
        <v>263002.35584259033</v>
      </c>
      <c r="BC1113" s="10">
        <v>20584.010032653809</v>
      </c>
      <c r="BD1113" s="10">
        <v>12474.655151367188</v>
      </c>
      <c r="BE1113" s="10">
        <v>33058.664825439453</v>
      </c>
      <c r="BF1113" s="10">
        <v>21846.354919433594</v>
      </c>
      <c r="BG1113" s="10">
        <v>8057.3748779296875</v>
      </c>
      <c r="BH1113" s="10">
        <v>29903.729736328125</v>
      </c>
      <c r="BI1113" s="10">
        <v>168616.2451171875</v>
      </c>
      <c r="BJ1113" s="10">
        <v>47338.921875</v>
      </c>
      <c r="BK1113" s="10">
        <v>215955.16796875</v>
      </c>
      <c r="BL1113" s="10">
        <v>49406.67041015625</v>
      </c>
      <c r="BM1113" s="10">
        <v>83129.015747070312</v>
      </c>
      <c r="BN1113" s="10">
        <v>132535.68994140625</v>
      </c>
      <c r="BO1113" s="10">
        <v>22276.780517578125</v>
      </c>
      <c r="BP1113" s="10">
        <v>60219.26953125</v>
      </c>
      <c r="BQ1113" s="10">
        <v>82496.048583984375</v>
      </c>
      <c r="BR1113" s="10">
        <v>239183.78171539307</v>
      </c>
      <c r="BS1113" s="10">
        <v>30170.459915161133</v>
      </c>
      <c r="BT1113" s="10">
        <v>269354.23966217041</v>
      </c>
      <c r="BU1113" s="10">
        <v>20425.985046386719</v>
      </c>
      <c r="BV1113" s="10">
        <v>13344.494873046875</v>
      </c>
      <c r="BW1113" s="10">
        <v>33770.479797363281</v>
      </c>
      <c r="BX1113" s="10">
        <v>21846.354919433594</v>
      </c>
      <c r="BY1113" s="10">
        <v>8057.3748779296875</v>
      </c>
      <c r="BZ1113" s="10">
        <v>29903.729736328125</v>
      </c>
      <c r="CA1113" s="10">
        <v>168616.2451171875</v>
      </c>
      <c r="CB1113" s="10">
        <v>47338.921875</v>
      </c>
      <c r="CC1113" s="10">
        <v>215955.16796875</v>
      </c>
      <c r="CD1113" s="10">
        <v>49406.67041015625</v>
      </c>
      <c r="CE1113" s="10">
        <v>83129.015747070312</v>
      </c>
      <c r="CF1113" s="10">
        <v>132535.68994140625</v>
      </c>
      <c r="CG1113" s="10">
        <v>22276.780517578125</v>
      </c>
      <c r="CH1113" s="10">
        <v>60219.26953125</v>
      </c>
      <c r="CI1113" s="10">
        <v>82496.048583984375</v>
      </c>
      <c r="CJ1113" s="10">
        <v>239183.78171539307</v>
      </c>
      <c r="CK1113" s="10">
        <v>30170.459915161133</v>
      </c>
      <c r="CL1113" s="10">
        <v>269354.23966217041</v>
      </c>
      <c r="CM1113" s="10">
        <v>20425.985046386719</v>
      </c>
      <c r="CN1113" s="10">
        <v>13344.494873046875</v>
      </c>
      <c r="CO1113" s="10">
        <v>33770.479797363281</v>
      </c>
      <c r="CP1113" s="10">
        <v>13193.789978027344</v>
      </c>
      <c r="CQ1113" s="10">
        <v>258695.71008300781</v>
      </c>
      <c r="CR1113" s="10">
        <v>271889.49975585938</v>
      </c>
      <c r="CS1113" s="10">
        <v>167991.67474365234</v>
      </c>
      <c r="CT1113" s="10">
        <v>65778.38671875</v>
      </c>
      <c r="CU1113" s="10">
        <v>233770.060546875</v>
      </c>
      <c r="CV1113" s="10">
        <v>47640.65625</v>
      </c>
      <c r="CW1113" s="10">
        <v>111324.27258300781</v>
      </c>
      <c r="CX1113" s="10">
        <v>158964.92626953125</v>
      </c>
      <c r="CY1113" s="10">
        <v>21323.86962890625</v>
      </c>
      <c r="CZ1113" s="10">
        <v>68708.6943359375</v>
      </c>
      <c r="DA1113" s="10">
        <v>90032.5634765625</v>
      </c>
      <c r="DB1113" s="10">
        <v>238770.09152984619</v>
      </c>
      <c r="DC1113" s="10">
        <v>30541.651321411133</v>
      </c>
      <c r="DD1113" s="10">
        <v>269311.74185943604</v>
      </c>
      <c r="DE1113" s="10">
        <v>20264.945037841797</v>
      </c>
      <c r="DF1113" s="10">
        <v>13849.209716796875</v>
      </c>
      <c r="DG1113" s="10">
        <v>34114.155120849609</v>
      </c>
    </row>
    <row r="1114" spans="1:111">
      <c r="A1114" t="s">
        <v>45</v>
      </c>
      <c r="B1114" t="s">
        <v>63</v>
      </c>
      <c r="C1114" t="s">
        <v>72</v>
      </c>
      <c r="D1114" s="10">
        <v>0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0</v>
      </c>
      <c r="Y1114" s="10">
        <v>0</v>
      </c>
      <c r="Z1114" s="10">
        <v>0</v>
      </c>
      <c r="AA1114" s="10">
        <v>0</v>
      </c>
      <c r="AB1114" s="10">
        <v>0</v>
      </c>
      <c r="AC1114" s="10">
        <v>0</v>
      </c>
      <c r="AD1114" s="10">
        <v>0</v>
      </c>
      <c r="AE1114" s="10">
        <v>0</v>
      </c>
      <c r="AF1114" s="10">
        <v>0</v>
      </c>
      <c r="AG1114" s="10">
        <v>0</v>
      </c>
      <c r="AH1114" s="10">
        <v>0</v>
      </c>
      <c r="AI1114" s="10">
        <v>0</v>
      </c>
      <c r="AJ1114" s="10">
        <v>0</v>
      </c>
      <c r="AK1114" s="10">
        <v>0</v>
      </c>
      <c r="AL1114" s="10">
        <v>0</v>
      </c>
      <c r="AM1114" s="10">
        <v>0</v>
      </c>
      <c r="AN1114" s="10">
        <v>0</v>
      </c>
      <c r="AO1114" s="10">
        <v>0</v>
      </c>
      <c r="AP1114" s="10">
        <v>0</v>
      </c>
      <c r="AQ1114" s="10">
        <v>0</v>
      </c>
      <c r="AR1114" s="10">
        <v>0</v>
      </c>
      <c r="AS1114" s="10">
        <v>0</v>
      </c>
      <c r="AT1114" s="10">
        <v>0</v>
      </c>
      <c r="AU1114" s="10">
        <v>0</v>
      </c>
      <c r="AV1114" s="10">
        <v>0</v>
      </c>
      <c r="AW1114" s="10">
        <v>0</v>
      </c>
      <c r="AX1114" s="10">
        <v>0</v>
      </c>
      <c r="AY1114" s="10">
        <v>0</v>
      </c>
      <c r="AZ1114" s="10">
        <v>0</v>
      </c>
      <c r="BA1114" s="10">
        <v>0</v>
      </c>
      <c r="BB1114" s="10">
        <v>0</v>
      </c>
      <c r="BC1114" s="10">
        <v>0</v>
      </c>
      <c r="BD1114" s="10">
        <v>0</v>
      </c>
      <c r="BE1114" s="10">
        <v>0</v>
      </c>
      <c r="BF1114" s="10">
        <v>0</v>
      </c>
      <c r="BG1114" s="10">
        <v>0</v>
      </c>
      <c r="BH1114" s="10">
        <v>0</v>
      </c>
      <c r="BI1114" s="10">
        <v>0</v>
      </c>
      <c r="BJ1114" s="10">
        <v>0</v>
      </c>
      <c r="BK1114" s="10">
        <v>0</v>
      </c>
      <c r="BL1114" s="10">
        <v>0</v>
      </c>
      <c r="BM1114" s="10">
        <v>0</v>
      </c>
      <c r="BN1114" s="10">
        <v>0</v>
      </c>
      <c r="BO1114" s="10">
        <v>0</v>
      </c>
      <c r="BP1114" s="10">
        <v>0</v>
      </c>
      <c r="BQ1114" s="10">
        <v>0</v>
      </c>
      <c r="BR1114" s="10">
        <v>0</v>
      </c>
      <c r="BS1114" s="10">
        <v>0</v>
      </c>
      <c r="BT1114" s="10">
        <v>0</v>
      </c>
      <c r="BU1114" s="10">
        <v>0</v>
      </c>
      <c r="BV1114" s="10">
        <v>0</v>
      </c>
      <c r="BW1114" s="10">
        <v>0</v>
      </c>
      <c r="BX1114" s="10">
        <v>0</v>
      </c>
      <c r="BY1114" s="10">
        <v>0</v>
      </c>
      <c r="BZ1114" s="10">
        <v>0</v>
      </c>
      <c r="CA1114" s="10">
        <v>0</v>
      </c>
      <c r="CB1114" s="10">
        <v>0</v>
      </c>
      <c r="CC1114" s="10">
        <v>0</v>
      </c>
      <c r="CD1114" s="10">
        <v>0</v>
      </c>
      <c r="CE1114" s="10">
        <v>0</v>
      </c>
      <c r="CF1114" s="10">
        <v>0</v>
      </c>
      <c r="CG1114" s="10">
        <v>0</v>
      </c>
      <c r="CH1114" s="10">
        <v>0</v>
      </c>
      <c r="CI1114" s="10">
        <v>0</v>
      </c>
      <c r="CJ1114" s="10">
        <v>0</v>
      </c>
      <c r="CK1114" s="10">
        <v>0</v>
      </c>
      <c r="CL1114" s="10">
        <v>0</v>
      </c>
      <c r="CM1114" s="10">
        <v>0</v>
      </c>
      <c r="CN1114" s="10">
        <v>0</v>
      </c>
      <c r="CO1114" s="10">
        <v>0</v>
      </c>
      <c r="CP1114" s="10">
        <v>0</v>
      </c>
      <c r="CQ1114" s="10">
        <v>0</v>
      </c>
      <c r="CR1114" s="10">
        <v>0</v>
      </c>
      <c r="CS1114" s="10">
        <v>0</v>
      </c>
      <c r="CT1114" s="10">
        <v>0</v>
      </c>
      <c r="CU1114" s="10">
        <v>0</v>
      </c>
      <c r="CV1114" s="10">
        <v>0</v>
      </c>
      <c r="CW1114" s="10">
        <v>0</v>
      </c>
      <c r="CX1114" s="10">
        <v>0</v>
      </c>
      <c r="CY1114" s="10">
        <v>0</v>
      </c>
      <c r="CZ1114" s="10">
        <v>0</v>
      </c>
      <c r="DA1114" s="10">
        <v>0</v>
      </c>
      <c r="DB1114" s="10">
        <v>0</v>
      </c>
      <c r="DC1114" s="10">
        <v>0</v>
      </c>
      <c r="DD1114" s="10">
        <v>0</v>
      </c>
      <c r="DE1114" s="10">
        <v>0</v>
      </c>
      <c r="DF1114" s="10">
        <v>0</v>
      </c>
      <c r="DG1114" s="10">
        <v>0</v>
      </c>
    </row>
    <row r="1115" spans="1:111">
      <c r="A1115" t="s">
        <v>45</v>
      </c>
      <c r="B1115" t="s">
        <v>63</v>
      </c>
      <c r="C1115" t="s">
        <v>73</v>
      </c>
      <c r="D1115" s="10">
        <v>14536.5</v>
      </c>
      <c r="E1115" s="10">
        <v>51512.5</v>
      </c>
      <c r="F1115" s="10">
        <v>66049</v>
      </c>
      <c r="G1115" s="10">
        <v>13576.5</v>
      </c>
      <c r="H1115" s="10">
        <v>28597</v>
      </c>
      <c r="I1115" s="10">
        <v>42173.5</v>
      </c>
      <c r="J1115" s="10">
        <v>22765</v>
      </c>
      <c r="K1115" s="10">
        <v>133248.5</v>
      </c>
      <c r="L1115" s="10">
        <v>156013.5</v>
      </c>
      <c r="M1115" s="10">
        <v>14171</v>
      </c>
      <c r="N1115" s="10">
        <v>51581</v>
      </c>
      <c r="O1115" s="10">
        <v>65752</v>
      </c>
      <c r="P1115" s="10">
        <v>8259</v>
      </c>
      <c r="Q1115" s="10">
        <v>40727</v>
      </c>
      <c r="R1115" s="10">
        <v>48986</v>
      </c>
      <c r="S1115" s="10">
        <v>24468</v>
      </c>
      <c r="T1115" s="10">
        <v>64969</v>
      </c>
      <c r="U1115" s="10">
        <v>89437</v>
      </c>
      <c r="V1115" s="10">
        <v>16831.505859375</v>
      </c>
      <c r="W1115" s="10">
        <v>74558.2890625</v>
      </c>
      <c r="X1115" s="10">
        <v>91389.796875</v>
      </c>
      <c r="Y1115" s="10">
        <v>26104.8203125</v>
      </c>
      <c r="Z1115" s="10">
        <v>34758.5546875</v>
      </c>
      <c r="AA1115" s="10">
        <v>60863.375</v>
      </c>
      <c r="AB1115" s="10">
        <v>29886.96484375</v>
      </c>
      <c r="AC1115" s="10">
        <v>126722.2734375</v>
      </c>
      <c r="AD1115" s="10">
        <v>156609.234375</v>
      </c>
      <c r="AE1115" s="10">
        <v>19325.189453125</v>
      </c>
      <c r="AF1115" s="10">
        <v>51499.05859375</v>
      </c>
      <c r="AG1115" s="10">
        <v>70824.25</v>
      </c>
      <c r="AH1115" s="10">
        <v>10962.7099609375</v>
      </c>
      <c r="AI1115" s="10">
        <v>50367.01953125</v>
      </c>
      <c r="AJ1115" s="10">
        <v>61329.73046875</v>
      </c>
      <c r="AK1115" s="10">
        <v>33760.734375</v>
      </c>
      <c r="AL1115" s="10">
        <v>105058.6875</v>
      </c>
      <c r="AM1115" s="10">
        <v>138819.421875</v>
      </c>
      <c r="AN1115" s="10">
        <v>16831.505859375</v>
      </c>
      <c r="AO1115" s="10">
        <v>74558.2890625</v>
      </c>
      <c r="AP1115" s="10">
        <v>91389.796875</v>
      </c>
      <c r="AQ1115" s="10">
        <v>26104.8203125</v>
      </c>
      <c r="AR1115" s="10">
        <v>34758.5546875</v>
      </c>
      <c r="AS1115" s="10">
        <v>60863.375</v>
      </c>
      <c r="AT1115" s="10">
        <v>29886.96484375</v>
      </c>
      <c r="AU1115" s="10">
        <v>126722.2734375</v>
      </c>
      <c r="AV1115" s="10">
        <v>156609.234375</v>
      </c>
      <c r="AW1115" s="10">
        <v>19325.189453125</v>
      </c>
      <c r="AX1115" s="10">
        <v>51499.05859375</v>
      </c>
      <c r="AY1115" s="10">
        <v>70824.25</v>
      </c>
      <c r="AZ1115" s="10">
        <v>10962.7099609375</v>
      </c>
      <c r="BA1115" s="10">
        <v>50367.01953125</v>
      </c>
      <c r="BB1115" s="10">
        <v>61329.73046875</v>
      </c>
      <c r="BC1115" s="10">
        <v>33760.734375</v>
      </c>
      <c r="BD1115" s="10">
        <v>105058.6875</v>
      </c>
      <c r="BE1115" s="10">
        <v>138819.421875</v>
      </c>
      <c r="BF1115" s="10">
        <v>14613.7646484375</v>
      </c>
      <c r="BG1115" s="10">
        <v>82978.9921875</v>
      </c>
      <c r="BH1115" s="10">
        <v>97592.7578125</v>
      </c>
      <c r="BI1115" s="10">
        <v>25000.2890625</v>
      </c>
      <c r="BJ1115" s="10">
        <v>42426.703125</v>
      </c>
      <c r="BK1115" s="10">
        <v>67426.9921875</v>
      </c>
      <c r="BL1115" s="10">
        <v>26894.7890625</v>
      </c>
      <c r="BM1115" s="10">
        <v>131497.96875</v>
      </c>
      <c r="BN1115" s="10">
        <v>158392.75</v>
      </c>
      <c r="BO1115" s="10">
        <v>18059.369140625</v>
      </c>
      <c r="BP1115" s="10">
        <v>56733.81640625</v>
      </c>
      <c r="BQ1115" s="10">
        <v>74793.1875</v>
      </c>
      <c r="BR1115" s="10">
        <v>10169.384765625</v>
      </c>
      <c r="BS1115" s="10">
        <v>45511.85546875</v>
      </c>
      <c r="BT1115" s="10">
        <v>55681.2421875</v>
      </c>
      <c r="BU1115" s="10">
        <v>30884.958984375</v>
      </c>
      <c r="BV1115" s="10">
        <v>105354.9765625</v>
      </c>
      <c r="BW1115" s="10">
        <v>136239.9375</v>
      </c>
      <c r="BX1115" s="10">
        <v>14613.7646484375</v>
      </c>
      <c r="BY1115" s="10">
        <v>82978.9921875</v>
      </c>
      <c r="BZ1115" s="10">
        <v>97592.7578125</v>
      </c>
      <c r="CA1115" s="10">
        <v>25000.2890625</v>
      </c>
      <c r="CB1115" s="10">
        <v>42426.703125</v>
      </c>
      <c r="CC1115" s="10">
        <v>67426.9921875</v>
      </c>
      <c r="CD1115" s="10">
        <v>26894.7890625</v>
      </c>
      <c r="CE1115" s="10">
        <v>131497.96875</v>
      </c>
      <c r="CF1115" s="10">
        <v>158392.75</v>
      </c>
      <c r="CG1115" s="10">
        <v>18059.369140625</v>
      </c>
      <c r="CH1115" s="10">
        <v>56733.81640625</v>
      </c>
      <c r="CI1115" s="10">
        <v>74793.1875</v>
      </c>
      <c r="CJ1115" s="10">
        <v>10169.384765625</v>
      </c>
      <c r="CK1115" s="10">
        <v>45511.85546875</v>
      </c>
      <c r="CL1115" s="10">
        <v>55681.2421875</v>
      </c>
      <c r="CM1115" s="10">
        <v>30884.958984375</v>
      </c>
      <c r="CN1115" s="10">
        <v>105354.9765625</v>
      </c>
      <c r="CO1115" s="10">
        <v>136239.9375</v>
      </c>
      <c r="CP1115" s="10">
        <v>12340.2099609375</v>
      </c>
      <c r="CQ1115" s="10">
        <v>82978.9921875</v>
      </c>
      <c r="CR1115" s="10">
        <v>95319.203125</v>
      </c>
      <c r="CS1115" s="10">
        <v>23533.1953125</v>
      </c>
      <c r="CT1115" s="10">
        <v>49197.60546875</v>
      </c>
      <c r="CU1115" s="10">
        <v>72730.796875</v>
      </c>
      <c r="CV1115" s="10">
        <v>23809.08984375</v>
      </c>
      <c r="CW1115" s="10">
        <v>121912.34375</v>
      </c>
      <c r="CX1115" s="10">
        <v>145721.4375</v>
      </c>
      <c r="CY1115" s="10">
        <v>18099.73046875</v>
      </c>
      <c r="CZ1115" s="10">
        <v>65192.796875</v>
      </c>
      <c r="DA1115" s="10">
        <v>83292.53125</v>
      </c>
      <c r="DB1115" s="10">
        <v>9534.3603515625</v>
      </c>
      <c r="DC1115" s="10">
        <v>44678.56640625</v>
      </c>
      <c r="DD1115" s="10">
        <v>54212.92578125</v>
      </c>
      <c r="DE1115" s="10">
        <v>28129.099609375</v>
      </c>
      <c r="DF1115" s="10">
        <v>101378.5</v>
      </c>
      <c r="DG1115" s="10">
        <v>129507.6015625</v>
      </c>
    </row>
    <row r="1116" spans="1:111">
      <c r="A1116" t="s">
        <v>45</v>
      </c>
      <c r="B1116" t="s">
        <v>63</v>
      </c>
      <c r="C1116" t="s">
        <v>74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  <c r="AD1116" s="10">
        <v>0</v>
      </c>
      <c r="AE1116" s="10">
        <v>0</v>
      </c>
      <c r="AF1116" s="10">
        <v>0</v>
      </c>
      <c r="AG1116" s="10">
        <v>0</v>
      </c>
      <c r="AH1116" s="10">
        <v>0</v>
      </c>
      <c r="AI1116" s="10">
        <v>0</v>
      </c>
      <c r="AJ1116" s="10">
        <v>0</v>
      </c>
      <c r="AK1116" s="10">
        <v>0</v>
      </c>
      <c r="AL1116" s="10">
        <v>0</v>
      </c>
      <c r="AM1116" s="10">
        <v>0</v>
      </c>
      <c r="AN1116" s="10">
        <v>0</v>
      </c>
      <c r="AO1116" s="10">
        <v>0</v>
      </c>
      <c r="AP1116" s="10">
        <v>0</v>
      </c>
      <c r="AQ1116" s="10">
        <v>0</v>
      </c>
      <c r="AR1116" s="10">
        <v>0</v>
      </c>
      <c r="AS1116" s="10">
        <v>0</v>
      </c>
      <c r="AT1116" s="10">
        <v>0</v>
      </c>
      <c r="AU1116" s="10">
        <v>0</v>
      </c>
      <c r="AV1116" s="10">
        <v>0</v>
      </c>
      <c r="AW1116" s="10">
        <v>0</v>
      </c>
      <c r="AX1116" s="10">
        <v>0</v>
      </c>
      <c r="AY1116" s="10">
        <v>0</v>
      </c>
      <c r="AZ1116" s="10">
        <v>0</v>
      </c>
      <c r="BA1116" s="10">
        <v>0</v>
      </c>
      <c r="BB1116" s="10">
        <v>0</v>
      </c>
      <c r="BC1116" s="10">
        <v>0</v>
      </c>
      <c r="BD1116" s="10">
        <v>0</v>
      </c>
      <c r="BE1116" s="10">
        <v>0</v>
      </c>
      <c r="BF1116" s="10">
        <v>0</v>
      </c>
      <c r="BG1116" s="10">
        <v>0</v>
      </c>
      <c r="BH1116" s="10">
        <v>0</v>
      </c>
      <c r="BI1116" s="10">
        <v>0</v>
      </c>
      <c r="BJ1116" s="10">
        <v>0</v>
      </c>
      <c r="BK1116" s="10">
        <v>0</v>
      </c>
      <c r="BL1116" s="10">
        <v>0</v>
      </c>
      <c r="BM1116" s="10">
        <v>0</v>
      </c>
      <c r="BN1116" s="10">
        <v>0</v>
      </c>
      <c r="BO1116" s="10">
        <v>0</v>
      </c>
      <c r="BP1116" s="10">
        <v>0</v>
      </c>
      <c r="BQ1116" s="10">
        <v>0</v>
      </c>
      <c r="BR1116" s="10">
        <v>0</v>
      </c>
      <c r="BS1116" s="10">
        <v>0</v>
      </c>
      <c r="BT1116" s="10">
        <v>0</v>
      </c>
      <c r="BU1116" s="10">
        <v>0</v>
      </c>
      <c r="BV1116" s="10">
        <v>0</v>
      </c>
      <c r="BW1116" s="10">
        <v>0</v>
      </c>
      <c r="BX1116" s="10">
        <v>0</v>
      </c>
      <c r="BY1116" s="10">
        <v>0</v>
      </c>
      <c r="BZ1116" s="10">
        <v>0</v>
      </c>
      <c r="CA1116" s="10">
        <v>0</v>
      </c>
      <c r="CB1116" s="10">
        <v>0</v>
      </c>
      <c r="CC1116" s="10">
        <v>0</v>
      </c>
      <c r="CD1116" s="10">
        <v>0</v>
      </c>
      <c r="CE1116" s="10">
        <v>0</v>
      </c>
      <c r="CF1116" s="10">
        <v>0</v>
      </c>
      <c r="CG1116" s="10">
        <v>0</v>
      </c>
      <c r="CH1116" s="10">
        <v>0</v>
      </c>
      <c r="CI1116" s="10">
        <v>0</v>
      </c>
      <c r="CJ1116" s="10">
        <v>0</v>
      </c>
      <c r="CK1116" s="10">
        <v>0</v>
      </c>
      <c r="CL1116" s="10">
        <v>0</v>
      </c>
      <c r="CM1116" s="10">
        <v>0</v>
      </c>
      <c r="CN1116" s="10">
        <v>0</v>
      </c>
      <c r="CO1116" s="10">
        <v>0</v>
      </c>
      <c r="CP1116" s="10">
        <v>0</v>
      </c>
      <c r="CQ1116" s="10">
        <v>0</v>
      </c>
      <c r="CR1116" s="10">
        <v>0</v>
      </c>
      <c r="CS1116" s="10">
        <v>0</v>
      </c>
      <c r="CT1116" s="10">
        <v>0</v>
      </c>
      <c r="CU1116" s="10">
        <v>0</v>
      </c>
      <c r="CV1116" s="10">
        <v>0</v>
      </c>
      <c r="CW1116" s="10">
        <v>0</v>
      </c>
      <c r="CX1116" s="10">
        <v>0</v>
      </c>
      <c r="CY1116" s="10">
        <v>0</v>
      </c>
      <c r="CZ1116" s="10">
        <v>0</v>
      </c>
      <c r="DA1116" s="10">
        <v>0</v>
      </c>
      <c r="DB1116" s="10">
        <v>0</v>
      </c>
      <c r="DC1116" s="10">
        <v>0</v>
      </c>
      <c r="DD1116" s="10">
        <v>0</v>
      </c>
      <c r="DE1116" s="10">
        <v>0</v>
      </c>
      <c r="DF1116" s="10">
        <v>0</v>
      </c>
      <c r="DG1116" s="10">
        <v>0</v>
      </c>
    </row>
    <row r="1117" spans="1:111">
      <c r="A1117" t="s">
        <v>45</v>
      </c>
      <c r="B1117" t="s">
        <v>63</v>
      </c>
      <c r="C1117" t="s">
        <v>75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66314.1015625</v>
      </c>
      <c r="T1117" s="10">
        <v>106202.2578125</v>
      </c>
      <c r="U1117" s="10">
        <v>172516.359375</v>
      </c>
      <c r="V1117" s="10">
        <v>0</v>
      </c>
      <c r="W1117" s="10">
        <v>0</v>
      </c>
      <c r="X1117" s="10">
        <v>0</v>
      </c>
      <c r="Y1117" s="10">
        <v>0</v>
      </c>
      <c r="Z1117" s="10">
        <v>0</v>
      </c>
      <c r="AA1117" s="10">
        <v>0</v>
      </c>
      <c r="AB1117" s="10">
        <v>0</v>
      </c>
      <c r="AC1117" s="10">
        <v>0</v>
      </c>
      <c r="AD1117" s="10">
        <v>0</v>
      </c>
      <c r="AE1117" s="10">
        <v>0</v>
      </c>
      <c r="AF1117" s="10">
        <v>0</v>
      </c>
      <c r="AG1117" s="10">
        <v>0</v>
      </c>
      <c r="AH1117" s="10">
        <v>0</v>
      </c>
      <c r="AI1117" s="10">
        <v>0</v>
      </c>
      <c r="AJ1117" s="10">
        <v>0</v>
      </c>
      <c r="AK1117" s="10">
        <v>69133.2109375</v>
      </c>
      <c r="AL1117" s="10">
        <v>290153.5</v>
      </c>
      <c r="AM1117" s="10">
        <v>359286.71875</v>
      </c>
      <c r="AN1117" s="10">
        <v>0</v>
      </c>
      <c r="AO1117" s="10">
        <v>0</v>
      </c>
      <c r="AP1117" s="10">
        <v>0</v>
      </c>
      <c r="AQ1117" s="10">
        <v>0</v>
      </c>
      <c r="AR1117" s="10">
        <v>0</v>
      </c>
      <c r="AS1117" s="10">
        <v>0</v>
      </c>
      <c r="AT1117" s="10">
        <v>0</v>
      </c>
      <c r="AU1117" s="10">
        <v>0</v>
      </c>
      <c r="AV1117" s="10">
        <v>0</v>
      </c>
      <c r="AW1117" s="10">
        <v>0</v>
      </c>
      <c r="AX1117" s="10">
        <v>0</v>
      </c>
      <c r="AY1117" s="10">
        <v>0</v>
      </c>
      <c r="AZ1117" s="10">
        <v>0</v>
      </c>
      <c r="BA1117" s="10">
        <v>0</v>
      </c>
      <c r="BB1117" s="10">
        <v>0</v>
      </c>
      <c r="BC1117" s="10">
        <v>69133.2109375</v>
      </c>
      <c r="BD1117" s="10">
        <v>290153.5</v>
      </c>
      <c r="BE1117" s="10">
        <v>359286.71875</v>
      </c>
      <c r="BF1117" s="10">
        <v>0</v>
      </c>
      <c r="BG1117" s="10">
        <v>0</v>
      </c>
      <c r="BH1117" s="10">
        <v>0</v>
      </c>
      <c r="BI1117" s="10">
        <v>0</v>
      </c>
      <c r="BJ1117" s="10">
        <v>0</v>
      </c>
      <c r="BK1117" s="10">
        <v>0</v>
      </c>
      <c r="BL1117" s="10">
        <v>0</v>
      </c>
      <c r="BM1117" s="10">
        <v>0</v>
      </c>
      <c r="BN1117" s="10">
        <v>0</v>
      </c>
      <c r="BO1117" s="10">
        <v>0</v>
      </c>
      <c r="BP1117" s="10">
        <v>0</v>
      </c>
      <c r="BQ1117" s="10">
        <v>0</v>
      </c>
      <c r="BR1117" s="10">
        <v>0</v>
      </c>
      <c r="BS1117" s="10">
        <v>0</v>
      </c>
      <c r="BT1117" s="10">
        <v>0</v>
      </c>
      <c r="BU1117" s="10">
        <v>69683.125</v>
      </c>
      <c r="BV1117" s="10">
        <v>533948</v>
      </c>
      <c r="BW1117" s="10">
        <v>603631.125</v>
      </c>
      <c r="BX1117" s="10">
        <v>0</v>
      </c>
      <c r="BY1117" s="10">
        <v>0</v>
      </c>
      <c r="BZ1117" s="10">
        <v>0</v>
      </c>
      <c r="CA1117" s="10">
        <v>0</v>
      </c>
      <c r="CB1117" s="10">
        <v>0</v>
      </c>
      <c r="CC1117" s="10">
        <v>0</v>
      </c>
      <c r="CD1117" s="10">
        <v>0</v>
      </c>
      <c r="CE1117" s="10">
        <v>0</v>
      </c>
      <c r="CF1117" s="10">
        <v>0</v>
      </c>
      <c r="CG1117" s="10">
        <v>0</v>
      </c>
      <c r="CH1117" s="10">
        <v>0</v>
      </c>
      <c r="CI1117" s="10">
        <v>0</v>
      </c>
      <c r="CJ1117" s="10">
        <v>0</v>
      </c>
      <c r="CK1117" s="10">
        <v>0</v>
      </c>
      <c r="CL1117" s="10">
        <v>0</v>
      </c>
      <c r="CM1117" s="10">
        <v>69683.125</v>
      </c>
      <c r="CN1117" s="10">
        <v>533948</v>
      </c>
      <c r="CO1117" s="10">
        <v>603631.125</v>
      </c>
      <c r="CP1117" s="10">
        <v>0</v>
      </c>
      <c r="CQ1117" s="10">
        <v>0</v>
      </c>
      <c r="CR1117" s="10">
        <v>0</v>
      </c>
      <c r="CS1117" s="10">
        <v>0</v>
      </c>
      <c r="CT1117" s="10">
        <v>0</v>
      </c>
      <c r="CU1117" s="10">
        <v>0</v>
      </c>
      <c r="CV1117" s="10">
        <v>0</v>
      </c>
      <c r="CW1117" s="10">
        <v>0</v>
      </c>
      <c r="CX1117" s="10">
        <v>0</v>
      </c>
      <c r="CY1117" s="10">
        <v>0</v>
      </c>
      <c r="CZ1117" s="10">
        <v>0</v>
      </c>
      <c r="DA1117" s="10">
        <v>0</v>
      </c>
      <c r="DB1117" s="10">
        <v>0</v>
      </c>
      <c r="DC1117" s="10">
        <v>0</v>
      </c>
      <c r="DD1117" s="10">
        <v>0</v>
      </c>
      <c r="DE1117" s="10">
        <v>61991.2265625</v>
      </c>
      <c r="DF1117" s="10">
        <v>566578.4375</v>
      </c>
      <c r="DG1117" s="10">
        <v>628569.6875</v>
      </c>
    </row>
    <row r="1118" spans="1:111">
      <c r="A1118" t="s">
        <v>45</v>
      </c>
      <c r="B1118" t="s">
        <v>63</v>
      </c>
      <c r="C1118" t="s">
        <v>76</v>
      </c>
      <c r="D1118" s="10">
        <v>2019.5</v>
      </c>
      <c r="E1118" s="10">
        <v>6230</v>
      </c>
      <c r="F1118" s="10">
        <v>8249.5</v>
      </c>
      <c r="G1118" s="10">
        <v>0</v>
      </c>
      <c r="H1118" s="10">
        <v>0</v>
      </c>
      <c r="I1118" s="10">
        <v>0</v>
      </c>
      <c r="J1118" s="10">
        <v>2223.5</v>
      </c>
      <c r="K1118" s="10">
        <v>55682</v>
      </c>
      <c r="L1118" s="10">
        <v>57905.5</v>
      </c>
      <c r="M1118" s="10">
        <v>2264</v>
      </c>
      <c r="N1118" s="10">
        <v>1293.5</v>
      </c>
      <c r="O1118" s="10">
        <v>3557.5</v>
      </c>
      <c r="P1118" s="10">
        <v>861.5</v>
      </c>
      <c r="Q1118" s="10">
        <v>0</v>
      </c>
      <c r="R1118" s="10">
        <v>861.5</v>
      </c>
      <c r="S1118" s="10">
        <v>10832.5</v>
      </c>
      <c r="T1118" s="10">
        <v>0</v>
      </c>
      <c r="U1118" s="10">
        <v>10832.5</v>
      </c>
      <c r="V1118" s="10">
        <v>3669.864990234375</v>
      </c>
      <c r="W1118" s="10">
        <v>0</v>
      </c>
      <c r="X1118" s="10">
        <v>3669.864990234375</v>
      </c>
      <c r="Y1118" s="10">
        <v>0</v>
      </c>
      <c r="Z1118" s="10">
        <v>0</v>
      </c>
      <c r="AA1118" s="10">
        <v>0</v>
      </c>
      <c r="AB1118" s="10">
        <v>2975.93994140625</v>
      </c>
      <c r="AC1118" s="10">
        <v>49066.734375</v>
      </c>
      <c r="AD1118" s="10">
        <v>52042.67578125</v>
      </c>
      <c r="AE1118" s="10">
        <v>3356.21484375</v>
      </c>
      <c r="AF1118" s="10">
        <v>3685.554931640625</v>
      </c>
      <c r="AG1118" s="10">
        <v>7041.76953125</v>
      </c>
      <c r="AH1118" s="10">
        <v>1468.47998046875</v>
      </c>
      <c r="AI1118" s="10">
        <v>0</v>
      </c>
      <c r="AJ1118" s="10">
        <v>1468.47998046875</v>
      </c>
      <c r="AK1118" s="10">
        <v>14952.4599609375</v>
      </c>
      <c r="AL1118" s="10">
        <v>5714.28515625</v>
      </c>
      <c r="AM1118" s="10">
        <v>20666.74609375</v>
      </c>
      <c r="AN1118" s="10">
        <v>3669.864990234375</v>
      </c>
      <c r="AO1118" s="10">
        <v>0</v>
      </c>
      <c r="AP1118" s="10">
        <v>3669.864990234375</v>
      </c>
      <c r="AQ1118" s="10">
        <v>0</v>
      </c>
      <c r="AR1118" s="10">
        <v>0</v>
      </c>
      <c r="AS1118" s="10">
        <v>0</v>
      </c>
      <c r="AT1118" s="10">
        <v>2975.93994140625</v>
      </c>
      <c r="AU1118" s="10">
        <v>49066.734375</v>
      </c>
      <c r="AV1118" s="10">
        <v>52042.67578125</v>
      </c>
      <c r="AW1118" s="10">
        <v>3356.21484375</v>
      </c>
      <c r="AX1118" s="10">
        <v>3685.554931640625</v>
      </c>
      <c r="AY1118" s="10">
        <v>7041.76953125</v>
      </c>
      <c r="AZ1118" s="10">
        <v>1468.47998046875</v>
      </c>
      <c r="BA1118" s="10">
        <v>0</v>
      </c>
      <c r="BB1118" s="10">
        <v>1468.47998046875</v>
      </c>
      <c r="BC1118" s="10">
        <v>14952.4599609375</v>
      </c>
      <c r="BD1118" s="10">
        <v>5714.28515625</v>
      </c>
      <c r="BE1118" s="10">
        <v>20666.74609375</v>
      </c>
      <c r="BF1118" s="10">
        <v>3205.72509765625</v>
      </c>
      <c r="BG1118" s="10">
        <v>76.959999084472656</v>
      </c>
      <c r="BH1118" s="10">
        <v>3282.68505859375</v>
      </c>
      <c r="BI1118" s="10">
        <v>0</v>
      </c>
      <c r="BJ1118" s="10">
        <v>0</v>
      </c>
      <c r="BK1118" s="10">
        <v>0</v>
      </c>
      <c r="BL1118" s="10">
        <v>2787.28515625</v>
      </c>
      <c r="BM1118" s="10">
        <v>40423.734375</v>
      </c>
      <c r="BN1118" s="10">
        <v>43211.01953125</v>
      </c>
      <c r="BO1118" s="10">
        <v>2973.699951171875</v>
      </c>
      <c r="BP1118" s="10">
        <v>3685.554931640625</v>
      </c>
      <c r="BQ1118" s="10">
        <v>6659.2548828125</v>
      </c>
      <c r="BR1118" s="10">
        <v>1311.3599853515625</v>
      </c>
      <c r="BS1118" s="10">
        <v>0</v>
      </c>
      <c r="BT1118" s="10">
        <v>1311.3599853515625</v>
      </c>
      <c r="BU1118" s="10">
        <v>13940.1845703125</v>
      </c>
      <c r="BV1118" s="10">
        <v>11428.5703125</v>
      </c>
      <c r="BW1118" s="10">
        <v>25368.75390625</v>
      </c>
      <c r="BX1118" s="10">
        <v>3205.72509765625</v>
      </c>
      <c r="BY1118" s="10">
        <v>76.959999084472656</v>
      </c>
      <c r="BZ1118" s="10">
        <v>3282.68505859375</v>
      </c>
      <c r="CA1118" s="10">
        <v>0</v>
      </c>
      <c r="CB1118" s="10">
        <v>0</v>
      </c>
      <c r="CC1118" s="10">
        <v>0</v>
      </c>
      <c r="CD1118" s="10">
        <v>2787.28515625</v>
      </c>
      <c r="CE1118" s="10">
        <v>40423.734375</v>
      </c>
      <c r="CF1118" s="10">
        <v>43211.01953125</v>
      </c>
      <c r="CG1118" s="10">
        <v>2973.699951171875</v>
      </c>
      <c r="CH1118" s="10">
        <v>3685.554931640625</v>
      </c>
      <c r="CI1118" s="10">
        <v>6659.2548828125</v>
      </c>
      <c r="CJ1118" s="10">
        <v>1311.3599853515625</v>
      </c>
      <c r="CK1118" s="10">
        <v>0</v>
      </c>
      <c r="CL1118" s="10">
        <v>1311.3599853515625</v>
      </c>
      <c r="CM1118" s="10">
        <v>13940.1845703125</v>
      </c>
      <c r="CN1118" s="10">
        <v>11428.5703125</v>
      </c>
      <c r="CO1118" s="10">
        <v>25368.75390625</v>
      </c>
      <c r="CP1118" s="10">
        <v>2694.919921875</v>
      </c>
      <c r="CQ1118" s="10">
        <v>48.040000915527344</v>
      </c>
      <c r="CR1118" s="10">
        <v>2742.9599609375</v>
      </c>
      <c r="CS1118" s="10">
        <v>0</v>
      </c>
      <c r="CT1118" s="10">
        <v>0</v>
      </c>
      <c r="CU1118" s="10">
        <v>0</v>
      </c>
      <c r="CV1118" s="10">
        <v>2756.1650390625</v>
      </c>
      <c r="CW1118" s="10">
        <v>47372.8359375</v>
      </c>
      <c r="CX1118" s="10">
        <v>50129</v>
      </c>
      <c r="CY1118" s="10">
        <v>2591.18505859375</v>
      </c>
      <c r="CZ1118" s="10">
        <v>3685.554931640625</v>
      </c>
      <c r="DA1118" s="10">
        <v>6276.740234375</v>
      </c>
      <c r="DB1118" s="10">
        <v>1154.2449951171875</v>
      </c>
      <c r="DC1118" s="10">
        <v>0</v>
      </c>
      <c r="DD1118" s="10">
        <v>1154.2449951171875</v>
      </c>
      <c r="DE1118" s="10">
        <v>12817.1953125</v>
      </c>
      <c r="DF1118" s="10">
        <v>11428.5703125</v>
      </c>
      <c r="DG1118" s="10">
        <v>24245.765625</v>
      </c>
    </row>
    <row r="1119" spans="1:111">
      <c r="A1119" t="s">
        <v>45</v>
      </c>
      <c r="B1119" t="s">
        <v>63</v>
      </c>
      <c r="C1119" t="s">
        <v>77</v>
      </c>
      <c r="D1119" s="10">
        <v>17166.5</v>
      </c>
      <c r="E1119" s="10">
        <v>24308</v>
      </c>
      <c r="F1119" s="10">
        <v>41474.5</v>
      </c>
      <c r="G1119" s="10">
        <v>12282.5</v>
      </c>
      <c r="H1119" s="10">
        <v>31642.5</v>
      </c>
      <c r="I1119" s="10">
        <v>43925</v>
      </c>
      <c r="J1119" s="10">
        <v>13608</v>
      </c>
      <c r="K1119" s="10">
        <v>63021</v>
      </c>
      <c r="L1119" s="10">
        <v>76629</v>
      </c>
      <c r="M1119" s="10">
        <v>25170</v>
      </c>
      <c r="N1119" s="10">
        <v>10776</v>
      </c>
      <c r="O1119" s="10">
        <v>35946</v>
      </c>
      <c r="P1119" s="10">
        <v>7330</v>
      </c>
      <c r="Q1119" s="10">
        <v>20703</v>
      </c>
      <c r="R1119" s="10">
        <v>28033</v>
      </c>
      <c r="S1119" s="10">
        <v>14761</v>
      </c>
      <c r="T1119" s="10">
        <v>28610.5</v>
      </c>
      <c r="U1119" s="10">
        <v>43371.5</v>
      </c>
      <c r="V1119" s="10">
        <v>17134.91015625</v>
      </c>
      <c r="W1119" s="10">
        <v>30660.57421875</v>
      </c>
      <c r="X1119" s="10">
        <v>47795.484375</v>
      </c>
      <c r="Y1119" s="10">
        <v>12109.224609375</v>
      </c>
      <c r="Z1119" s="10">
        <v>36725.76171875</v>
      </c>
      <c r="AA1119" s="10">
        <v>48834.984375</v>
      </c>
      <c r="AB1119" s="10">
        <v>9841.8447265625</v>
      </c>
      <c r="AC1119" s="10">
        <v>73971.796875</v>
      </c>
      <c r="AD1119" s="10">
        <v>83813.640625</v>
      </c>
      <c r="AE1119" s="10">
        <v>27138.154296875</v>
      </c>
      <c r="AF1119" s="10">
        <v>24689.365234375</v>
      </c>
      <c r="AG1119" s="10">
        <v>51827.51953125</v>
      </c>
      <c r="AH1119" s="10">
        <v>7235.90478515625</v>
      </c>
      <c r="AI1119" s="10">
        <v>20994.3203125</v>
      </c>
      <c r="AJ1119" s="10">
        <v>28230.224609375</v>
      </c>
      <c r="AK1119" s="10">
        <v>15657.205078125</v>
      </c>
      <c r="AL1119" s="10">
        <v>48754.16015625</v>
      </c>
      <c r="AM1119" s="10">
        <v>64411.3671875</v>
      </c>
      <c r="AN1119" s="10">
        <v>17134.91015625</v>
      </c>
      <c r="AO1119" s="10">
        <v>30660.57421875</v>
      </c>
      <c r="AP1119" s="10">
        <v>47795.484375</v>
      </c>
      <c r="AQ1119" s="10">
        <v>12109.224609375</v>
      </c>
      <c r="AR1119" s="10">
        <v>36725.76171875</v>
      </c>
      <c r="AS1119" s="10">
        <v>48834.984375</v>
      </c>
      <c r="AT1119" s="10">
        <v>9841.8447265625</v>
      </c>
      <c r="AU1119" s="10">
        <v>73971.796875</v>
      </c>
      <c r="AV1119" s="10">
        <v>83813.640625</v>
      </c>
      <c r="AW1119" s="10">
        <v>27138.154296875</v>
      </c>
      <c r="AX1119" s="10">
        <v>24689.365234375</v>
      </c>
      <c r="AY1119" s="10">
        <v>51827.51953125</v>
      </c>
      <c r="AZ1119" s="10">
        <v>7235.90478515625</v>
      </c>
      <c r="BA1119" s="10">
        <v>20994.3203125</v>
      </c>
      <c r="BB1119" s="10">
        <v>28230.224609375</v>
      </c>
      <c r="BC1119" s="10">
        <v>15657.205078125</v>
      </c>
      <c r="BD1119" s="10">
        <v>48754.16015625</v>
      </c>
      <c r="BE1119" s="10">
        <v>64411.3671875</v>
      </c>
      <c r="BF1119" s="10">
        <v>16647.099609375</v>
      </c>
      <c r="BG1119" s="10">
        <v>37142.11328125</v>
      </c>
      <c r="BH1119" s="10">
        <v>53789.2109375</v>
      </c>
      <c r="BI1119" s="10">
        <v>11744.275390625</v>
      </c>
      <c r="BJ1119" s="10">
        <v>36556.26171875</v>
      </c>
      <c r="BK1119" s="10">
        <v>48300.5390625</v>
      </c>
      <c r="BL1119" s="10">
        <v>9499.0654296875</v>
      </c>
      <c r="BM1119" s="10">
        <v>81882.046875</v>
      </c>
      <c r="BN1119" s="10">
        <v>91381.109375</v>
      </c>
      <c r="BO1119" s="10">
        <v>26493.765625</v>
      </c>
      <c r="BP1119" s="10">
        <v>49524.99609375</v>
      </c>
      <c r="BQ1119" s="10">
        <v>76018.765625</v>
      </c>
      <c r="BR1119" s="10">
        <v>6978.27490234375</v>
      </c>
      <c r="BS1119" s="10">
        <v>22159.32421875</v>
      </c>
      <c r="BT1119" s="10">
        <v>29137.599609375</v>
      </c>
      <c r="BU1119" s="10">
        <v>14899.7197265625</v>
      </c>
      <c r="BV1119" s="10">
        <v>59266.71875</v>
      </c>
      <c r="BW1119" s="10">
        <v>74166.4375</v>
      </c>
      <c r="BX1119" s="10">
        <v>16647.099609375</v>
      </c>
      <c r="BY1119" s="10">
        <v>37142.11328125</v>
      </c>
      <c r="BZ1119" s="10">
        <v>53789.2109375</v>
      </c>
      <c r="CA1119" s="10">
        <v>11744.275390625</v>
      </c>
      <c r="CB1119" s="10">
        <v>36556.26171875</v>
      </c>
      <c r="CC1119" s="10">
        <v>48300.5390625</v>
      </c>
      <c r="CD1119" s="10">
        <v>9499.0654296875</v>
      </c>
      <c r="CE1119" s="10">
        <v>81882.046875</v>
      </c>
      <c r="CF1119" s="10">
        <v>91381.109375</v>
      </c>
      <c r="CG1119" s="10">
        <v>26493.765625</v>
      </c>
      <c r="CH1119" s="10">
        <v>49524.99609375</v>
      </c>
      <c r="CI1119" s="10">
        <v>76018.765625</v>
      </c>
      <c r="CJ1119" s="10">
        <v>6978.27490234375</v>
      </c>
      <c r="CK1119" s="10">
        <v>22159.32421875</v>
      </c>
      <c r="CL1119" s="10">
        <v>29137.599609375</v>
      </c>
      <c r="CM1119" s="10">
        <v>14899.7197265625</v>
      </c>
      <c r="CN1119" s="10">
        <v>59266.71875</v>
      </c>
      <c r="CO1119" s="10">
        <v>74166.4375</v>
      </c>
      <c r="CP1119" s="10">
        <v>15963.3447265625</v>
      </c>
      <c r="CQ1119" s="10">
        <v>44908.671875</v>
      </c>
      <c r="CR1119" s="10">
        <v>60872.015625</v>
      </c>
      <c r="CS1119" s="10">
        <v>11380.455078125</v>
      </c>
      <c r="CT1119" s="10">
        <v>40582.83203125</v>
      </c>
      <c r="CU1119" s="10">
        <v>51963.2890625</v>
      </c>
      <c r="CV1119" s="10">
        <v>9342.0654296875</v>
      </c>
      <c r="CW1119" s="10">
        <v>95643.109375</v>
      </c>
      <c r="CX1119" s="10">
        <v>104985.171875</v>
      </c>
      <c r="CY1119" s="10">
        <v>25451.23046875</v>
      </c>
      <c r="CZ1119" s="10">
        <v>64368.03515625</v>
      </c>
      <c r="DA1119" s="10">
        <v>89819.265625</v>
      </c>
      <c r="DB1119" s="10">
        <v>6712.59521484375</v>
      </c>
      <c r="DC1119" s="10">
        <v>22159.32421875</v>
      </c>
      <c r="DD1119" s="10">
        <v>28871.919921875</v>
      </c>
      <c r="DE1119" s="10">
        <v>14314.2001953125</v>
      </c>
      <c r="DF1119" s="10">
        <v>59527.765625</v>
      </c>
      <c r="DG1119" s="10">
        <v>73841.96875</v>
      </c>
    </row>
    <row r="1120" spans="1:111">
      <c r="A1120" t="s">
        <v>45</v>
      </c>
      <c r="B1120" t="s">
        <v>63</v>
      </c>
      <c r="C1120" t="s">
        <v>78</v>
      </c>
      <c r="D1120" s="10">
        <v>4830.56982421875</v>
      </c>
      <c r="E1120" s="10">
        <v>10725.435546875</v>
      </c>
      <c r="F1120" s="10">
        <v>15556.005859375</v>
      </c>
      <c r="G1120" s="10">
        <v>31.155000686645508</v>
      </c>
      <c r="H1120" s="10">
        <v>3928.9599609375</v>
      </c>
      <c r="I1120" s="10">
        <v>3960.114990234375</v>
      </c>
      <c r="J1120" s="10">
        <v>3246.02001953125</v>
      </c>
      <c r="K1120" s="10">
        <v>7299.91015625</v>
      </c>
      <c r="L1120" s="10">
        <v>10545.9296875</v>
      </c>
      <c r="M1120" s="10">
        <v>1004.6849975585938</v>
      </c>
      <c r="N1120" s="10">
        <v>2810.449951171875</v>
      </c>
      <c r="O1120" s="10">
        <v>3815.135009765625</v>
      </c>
      <c r="P1120" s="10">
        <v>693.47003173828125</v>
      </c>
      <c r="Q1120" s="10">
        <v>1218.8399658203125</v>
      </c>
      <c r="R1120" s="10">
        <v>1912.31005859375</v>
      </c>
      <c r="S1120" s="10">
        <v>6156.31494140625</v>
      </c>
      <c r="T1120" s="10">
        <v>104909.671875</v>
      </c>
      <c r="U1120" s="10">
        <v>111065.984375</v>
      </c>
      <c r="V1120" s="10">
        <v>3632.675048828125</v>
      </c>
      <c r="W1120" s="10">
        <v>6188.080078125</v>
      </c>
      <c r="X1120" s="10">
        <v>9820.7548828125</v>
      </c>
      <c r="Y1120" s="10">
        <v>657.239990234375</v>
      </c>
      <c r="Z1120" s="10">
        <v>5699.90478515625</v>
      </c>
      <c r="AA1120" s="10">
        <v>6357.14453125</v>
      </c>
      <c r="AB1120" s="10">
        <v>8005.68994140625</v>
      </c>
      <c r="AC1120" s="10">
        <v>15895.0205078125</v>
      </c>
      <c r="AD1120" s="10">
        <v>23900.7109375</v>
      </c>
      <c r="AE1120" s="10">
        <v>1163.969970703125</v>
      </c>
      <c r="AF1120" s="10">
        <v>39042.734375</v>
      </c>
      <c r="AG1120" s="10">
        <v>40206.703125</v>
      </c>
      <c r="AH1120" s="10">
        <v>69.044998168945312</v>
      </c>
      <c r="AI1120" s="10">
        <v>649.28497314453125</v>
      </c>
      <c r="AJ1120" s="10">
        <v>718.3299560546875</v>
      </c>
      <c r="AK1120" s="10">
        <v>7501.4296875</v>
      </c>
      <c r="AL1120" s="10">
        <v>153738.015625</v>
      </c>
      <c r="AM1120" s="10">
        <v>161239.4375</v>
      </c>
      <c r="AN1120" s="10">
        <v>3632.675048828125</v>
      </c>
      <c r="AO1120" s="10">
        <v>6188.080078125</v>
      </c>
      <c r="AP1120" s="10">
        <v>9820.7548828125</v>
      </c>
      <c r="AQ1120" s="10">
        <v>657.239990234375</v>
      </c>
      <c r="AR1120" s="10">
        <v>5699.90478515625</v>
      </c>
      <c r="AS1120" s="10">
        <v>6357.14453125</v>
      </c>
      <c r="AT1120" s="10">
        <v>8005.68994140625</v>
      </c>
      <c r="AU1120" s="10">
        <v>15895.0205078125</v>
      </c>
      <c r="AV1120" s="10">
        <v>23900.7109375</v>
      </c>
      <c r="AW1120" s="10">
        <v>1163.969970703125</v>
      </c>
      <c r="AX1120" s="10">
        <v>39042.734375</v>
      </c>
      <c r="AY1120" s="10">
        <v>40206.703125</v>
      </c>
      <c r="AZ1120" s="10">
        <v>69.044998168945312</v>
      </c>
      <c r="BA1120" s="10">
        <v>649.28497314453125</v>
      </c>
      <c r="BB1120" s="10">
        <v>718.3299560546875</v>
      </c>
      <c r="BC1120" s="10">
        <v>7501.4296875</v>
      </c>
      <c r="BD1120" s="10">
        <v>153738.015625</v>
      </c>
      <c r="BE1120" s="10">
        <v>161239.4375</v>
      </c>
      <c r="BF1120" s="10">
        <v>3221.35498046875</v>
      </c>
      <c r="BG1120" s="10">
        <v>6047.8896484375</v>
      </c>
      <c r="BH1120" s="10">
        <v>9269.244140625</v>
      </c>
      <c r="BI1120" s="10">
        <v>583.96502685546875</v>
      </c>
      <c r="BJ1120" s="10">
        <v>5699.90478515625</v>
      </c>
      <c r="BK1120" s="10">
        <v>6283.86962890625</v>
      </c>
      <c r="BL1120" s="10">
        <v>7409.14990234375</v>
      </c>
      <c r="BM1120" s="10">
        <v>15895.0205078125</v>
      </c>
      <c r="BN1120" s="10">
        <v>23304.169921875</v>
      </c>
      <c r="BO1120" s="10">
        <v>604.78497314453125</v>
      </c>
      <c r="BP1120" s="10">
        <v>3078.23486328125</v>
      </c>
      <c r="BQ1120" s="10">
        <v>3683.019775390625</v>
      </c>
      <c r="BR1120" s="10">
        <v>60.154998779296875</v>
      </c>
      <c r="BS1120" s="10">
        <v>649.28497314453125</v>
      </c>
      <c r="BT1120" s="10">
        <v>709.43994140625</v>
      </c>
      <c r="BU1120" s="10">
        <v>3338.58984375</v>
      </c>
      <c r="BV1120" s="10">
        <v>10781.919921875</v>
      </c>
      <c r="BW1120" s="10">
        <v>14120.509765625</v>
      </c>
      <c r="BX1120" s="10">
        <v>3221.35498046875</v>
      </c>
      <c r="BY1120" s="10">
        <v>6047.8896484375</v>
      </c>
      <c r="BZ1120" s="10">
        <v>9269.244140625</v>
      </c>
      <c r="CA1120" s="10">
        <v>583.96502685546875</v>
      </c>
      <c r="CB1120" s="10">
        <v>5699.90478515625</v>
      </c>
      <c r="CC1120" s="10">
        <v>6283.86962890625</v>
      </c>
      <c r="CD1120" s="10">
        <v>7409.14990234375</v>
      </c>
      <c r="CE1120" s="10">
        <v>15895.0205078125</v>
      </c>
      <c r="CF1120" s="10">
        <v>23304.169921875</v>
      </c>
      <c r="CG1120" s="10">
        <v>604.78497314453125</v>
      </c>
      <c r="CH1120" s="10">
        <v>3078.23486328125</v>
      </c>
      <c r="CI1120" s="10">
        <v>3683.019775390625</v>
      </c>
      <c r="CJ1120" s="10">
        <v>60.154998779296875</v>
      </c>
      <c r="CK1120" s="10">
        <v>649.28497314453125</v>
      </c>
      <c r="CL1120" s="10">
        <v>709.43994140625</v>
      </c>
      <c r="CM1120" s="10">
        <v>3338.58984375</v>
      </c>
      <c r="CN1120" s="10">
        <v>10781.919921875</v>
      </c>
      <c r="CO1120" s="10">
        <v>14120.509765625</v>
      </c>
      <c r="CP1120" s="10">
        <v>2803.81494140625</v>
      </c>
      <c r="CQ1120" s="10">
        <v>3303.449951171875</v>
      </c>
      <c r="CR1120" s="10">
        <v>6107.2646484375</v>
      </c>
      <c r="CS1120" s="10">
        <v>510.69000244140625</v>
      </c>
      <c r="CT1120" s="10">
        <v>5699.90478515625</v>
      </c>
      <c r="CU1120" s="10">
        <v>6210.5947265625</v>
      </c>
      <c r="CV1120" s="10">
        <v>6812.625</v>
      </c>
      <c r="CW1120" s="10">
        <v>15895.0205078125</v>
      </c>
      <c r="CX1120" s="10">
        <v>22707.64453125</v>
      </c>
      <c r="CY1120" s="10">
        <v>558.58502197265625</v>
      </c>
      <c r="CZ1120" s="10">
        <v>3078.23486328125</v>
      </c>
      <c r="DA1120" s="10">
        <v>3636.81982421875</v>
      </c>
      <c r="DB1120" s="10">
        <v>51.264999389648438</v>
      </c>
      <c r="DC1120" s="10">
        <v>649.28497314453125</v>
      </c>
      <c r="DD1120" s="10">
        <v>700.54998779296875</v>
      </c>
      <c r="DE1120" s="10">
        <v>2963.81494140625</v>
      </c>
      <c r="DF1120" s="10">
        <v>10038.9296875</v>
      </c>
      <c r="DG1120" s="10">
        <v>13002.744140625</v>
      </c>
    </row>
    <row r="1121" spans="1:111">
      <c r="A1121" t="s">
        <v>45</v>
      </c>
      <c r="B1121" t="s">
        <v>64</v>
      </c>
      <c r="C1121" t="s">
        <v>79</v>
      </c>
      <c r="D1121" s="10">
        <v>38553.06982421875</v>
      </c>
      <c r="E1121" s="10">
        <v>92775.935546875</v>
      </c>
      <c r="F1121" s="10">
        <v>131329.005859375</v>
      </c>
      <c r="G1121" s="10">
        <v>25890.155000686646</v>
      </c>
      <c r="H1121" s="10">
        <v>64168.4599609375</v>
      </c>
      <c r="I1121" s="10">
        <v>90058.614990234375</v>
      </c>
      <c r="J1121" s="10">
        <v>41842.52001953125</v>
      </c>
      <c r="K1121" s="10">
        <v>259251.41015625</v>
      </c>
      <c r="L1121" s="10">
        <v>301093.9296875</v>
      </c>
      <c r="M1121" s="10">
        <v>42609.684997558594</v>
      </c>
      <c r="N1121" s="10">
        <v>66460.949951171875</v>
      </c>
      <c r="O1121" s="10">
        <v>109070.63500976562</v>
      </c>
      <c r="P1121" s="10">
        <v>17143.970031738281</v>
      </c>
      <c r="Q1121" s="10">
        <v>62648.839965820312</v>
      </c>
      <c r="R1121" s="10">
        <v>79792.81005859375</v>
      </c>
      <c r="S1121" s="10">
        <v>122531.91650390625</v>
      </c>
      <c r="T1121" s="10">
        <v>304691.4296875</v>
      </c>
      <c r="U1121" s="10">
        <v>427223.34375</v>
      </c>
      <c r="V1121" s="10">
        <v>41268.9560546875</v>
      </c>
      <c r="W1121" s="10">
        <v>111406.943359375</v>
      </c>
      <c r="X1121" s="10">
        <v>152675.90112304688</v>
      </c>
      <c r="Y1121" s="10">
        <v>38871.284912109375</v>
      </c>
      <c r="Z1121" s="10">
        <v>77184.22119140625</v>
      </c>
      <c r="AA1121" s="10">
        <v>116055.50390625</v>
      </c>
      <c r="AB1121" s="10">
        <v>50710.439453125</v>
      </c>
      <c r="AC1121" s="10">
        <v>265655.8251953125</v>
      </c>
      <c r="AD1121" s="10">
        <v>316366.26171875</v>
      </c>
      <c r="AE1121" s="10">
        <v>50983.528564453125</v>
      </c>
      <c r="AF1121" s="10">
        <v>118916.71313476562</v>
      </c>
      <c r="AG1121" s="10">
        <v>169900.2421875</v>
      </c>
      <c r="AH1121" s="10">
        <v>19736.139724731445</v>
      </c>
      <c r="AI1121" s="10">
        <v>72010.624816894531</v>
      </c>
      <c r="AJ1121" s="10">
        <v>91746.765014648438</v>
      </c>
      <c r="AK1121" s="10">
        <v>141005.0400390625</v>
      </c>
      <c r="AL1121" s="10">
        <v>603418.6484375</v>
      </c>
      <c r="AM1121" s="10">
        <v>744423.69140625</v>
      </c>
      <c r="AN1121" s="10">
        <v>41268.9560546875</v>
      </c>
      <c r="AO1121" s="10">
        <v>111406.943359375</v>
      </c>
      <c r="AP1121" s="10">
        <v>152675.90112304688</v>
      </c>
      <c r="AQ1121" s="10">
        <v>38871.284912109375</v>
      </c>
      <c r="AR1121" s="10">
        <v>77184.22119140625</v>
      </c>
      <c r="AS1121" s="10">
        <v>116055.50390625</v>
      </c>
      <c r="AT1121" s="10">
        <v>50710.439453125</v>
      </c>
      <c r="AU1121" s="10">
        <v>265655.8251953125</v>
      </c>
      <c r="AV1121" s="10">
        <v>316366.26171875</v>
      </c>
      <c r="AW1121" s="10">
        <v>50983.528564453125</v>
      </c>
      <c r="AX1121" s="10">
        <v>118916.71313476562</v>
      </c>
      <c r="AY1121" s="10">
        <v>169900.2421875</v>
      </c>
      <c r="AZ1121" s="10">
        <v>19736.139724731445</v>
      </c>
      <c r="BA1121" s="10">
        <v>72010.624816894531</v>
      </c>
      <c r="BB1121" s="10">
        <v>91746.765014648438</v>
      </c>
      <c r="BC1121" s="10">
        <v>141005.0400390625</v>
      </c>
      <c r="BD1121" s="10">
        <v>603418.6484375</v>
      </c>
      <c r="BE1121" s="10">
        <v>744423.69140625</v>
      </c>
      <c r="BF1121" s="10">
        <v>37687.9443359375</v>
      </c>
      <c r="BG1121" s="10">
        <v>126245.95511627197</v>
      </c>
      <c r="BH1121" s="10">
        <v>163933.89794921875</v>
      </c>
      <c r="BI1121" s="10">
        <v>37328.529479980469</v>
      </c>
      <c r="BJ1121" s="10">
        <v>84682.86962890625</v>
      </c>
      <c r="BK1121" s="10">
        <v>122011.40087890625</v>
      </c>
      <c r="BL1121" s="10">
        <v>46590.28955078125</v>
      </c>
      <c r="BM1121" s="10">
        <v>269698.7705078125</v>
      </c>
      <c r="BN1121" s="10">
        <v>316289.048828125</v>
      </c>
      <c r="BO1121" s="10">
        <v>48131.619689941406</v>
      </c>
      <c r="BP1121" s="10">
        <v>113022.60229492188</v>
      </c>
      <c r="BQ1121" s="10">
        <v>161154.22778320312</v>
      </c>
      <c r="BR1121" s="10">
        <v>18519.174652099609</v>
      </c>
      <c r="BS1121" s="10">
        <v>68320.464660644531</v>
      </c>
      <c r="BT1121" s="10">
        <v>86839.641723632812</v>
      </c>
      <c r="BU1121" s="10">
        <v>132746.578125</v>
      </c>
      <c r="BV1121" s="10">
        <v>720780.185546875</v>
      </c>
      <c r="BW1121" s="10">
        <v>853526.763671875</v>
      </c>
      <c r="BX1121" s="10">
        <v>37687.9443359375</v>
      </c>
      <c r="BY1121" s="10">
        <v>126245.95511627197</v>
      </c>
      <c r="BZ1121" s="10">
        <v>163933.89794921875</v>
      </c>
      <c r="CA1121" s="10">
        <v>37328.529479980469</v>
      </c>
      <c r="CB1121" s="10">
        <v>84682.86962890625</v>
      </c>
      <c r="CC1121" s="10">
        <v>122011.40087890625</v>
      </c>
      <c r="CD1121" s="10">
        <v>46590.28955078125</v>
      </c>
      <c r="CE1121" s="10">
        <v>269698.7705078125</v>
      </c>
      <c r="CF1121" s="10">
        <v>316289.048828125</v>
      </c>
      <c r="CG1121" s="10">
        <v>48131.619689941406</v>
      </c>
      <c r="CH1121" s="10">
        <v>113022.60229492188</v>
      </c>
      <c r="CI1121" s="10">
        <v>161154.22778320312</v>
      </c>
      <c r="CJ1121" s="10">
        <v>18519.174652099609</v>
      </c>
      <c r="CK1121" s="10">
        <v>68320.464660644531</v>
      </c>
      <c r="CL1121" s="10">
        <v>86839.641723632812</v>
      </c>
      <c r="CM1121" s="10">
        <v>132746.578125</v>
      </c>
      <c r="CN1121" s="10">
        <v>720780.185546875</v>
      </c>
      <c r="CO1121" s="10">
        <v>853526.763671875</v>
      </c>
      <c r="CP1121" s="10">
        <v>33802.28955078125</v>
      </c>
      <c r="CQ1121" s="10">
        <v>131239.1540145874</v>
      </c>
      <c r="CR1121" s="10">
        <v>165041.443359375</v>
      </c>
      <c r="CS1121" s="10">
        <v>35424.340393066406</v>
      </c>
      <c r="CT1121" s="10">
        <v>95480.34228515625</v>
      </c>
      <c r="CU1121" s="10">
        <v>130904.6806640625</v>
      </c>
      <c r="CV1121" s="10">
        <v>42719.9453125</v>
      </c>
      <c r="CW1121" s="10">
        <v>280823.3095703125</v>
      </c>
      <c r="CX1121" s="10">
        <v>323543.25390625</v>
      </c>
      <c r="CY1121" s="10">
        <v>46700.731018066406</v>
      </c>
      <c r="CZ1121" s="10">
        <v>136324.62182617188</v>
      </c>
      <c r="DA1121" s="10">
        <v>183025.35693359375</v>
      </c>
      <c r="DB1121" s="10">
        <v>17452.465560913086</v>
      </c>
      <c r="DC1121" s="10">
        <v>67487.175598144531</v>
      </c>
      <c r="DD1121" s="10">
        <v>84939.640686035156</v>
      </c>
      <c r="DE1121" s="10">
        <v>120215.53662109375</v>
      </c>
      <c r="DF1121" s="10">
        <v>748952.203125</v>
      </c>
      <c r="DG1121" s="10">
        <v>869167.767578125</v>
      </c>
    </row>
    <row r="1122" spans="1:111">
      <c r="A1122" t="s">
        <v>45</v>
      </c>
      <c r="B1122" t="s">
        <v>65</v>
      </c>
      <c r="C1122" t="s">
        <v>104</v>
      </c>
      <c r="D1122" s="10">
        <v>0</v>
      </c>
      <c r="E1122" s="10"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796.16497802734375</v>
      </c>
      <c r="Q1122" s="10">
        <v>1375.5699462890625</v>
      </c>
      <c r="R1122" s="10">
        <v>2171.73486328125</v>
      </c>
      <c r="S1122" s="10">
        <v>2.3650000095367432</v>
      </c>
      <c r="T1122" s="10">
        <v>75.010002136230469</v>
      </c>
      <c r="U1122" s="10">
        <v>77.375</v>
      </c>
      <c r="V1122" s="10">
        <v>0</v>
      </c>
      <c r="W1122" s="10">
        <v>0</v>
      </c>
      <c r="X1122" s="10">
        <v>0</v>
      </c>
      <c r="Y1122" s="10">
        <v>0</v>
      </c>
      <c r="Z1122" s="10">
        <v>0</v>
      </c>
      <c r="AA1122" s="10">
        <v>0</v>
      </c>
      <c r="AB1122" s="10">
        <v>0</v>
      </c>
      <c r="AC1122" s="10">
        <v>0</v>
      </c>
      <c r="AD1122" s="10">
        <v>0</v>
      </c>
      <c r="AE1122" s="10">
        <v>0</v>
      </c>
      <c r="AF1122" s="10">
        <v>0</v>
      </c>
      <c r="AG1122" s="10">
        <v>0</v>
      </c>
      <c r="AH1122" s="10">
        <v>704.55499267578125</v>
      </c>
      <c r="AI1122" s="10">
        <v>2269.090087890625</v>
      </c>
      <c r="AJ1122" s="10">
        <v>2973.64501953125</v>
      </c>
      <c r="AK1122" s="10">
        <v>0</v>
      </c>
      <c r="AL1122" s="10">
        <v>0</v>
      </c>
      <c r="AM1122" s="10">
        <v>0</v>
      </c>
      <c r="AN1122" s="10">
        <v>0</v>
      </c>
      <c r="AO1122" s="10">
        <v>0</v>
      </c>
      <c r="AP1122" s="10">
        <v>0</v>
      </c>
      <c r="AQ1122" s="10">
        <v>0</v>
      </c>
      <c r="AR1122" s="10">
        <v>0</v>
      </c>
      <c r="AS1122" s="10">
        <v>0</v>
      </c>
      <c r="AT1122" s="10">
        <v>0</v>
      </c>
      <c r="AU1122" s="10">
        <v>0</v>
      </c>
      <c r="AV1122" s="10">
        <v>0</v>
      </c>
      <c r="AW1122" s="10">
        <v>0</v>
      </c>
      <c r="AX1122" s="10">
        <v>0</v>
      </c>
      <c r="AY1122" s="10">
        <v>0</v>
      </c>
      <c r="AZ1122" s="10">
        <v>704.55499267578125</v>
      </c>
      <c r="BA1122" s="10">
        <v>2269.090087890625</v>
      </c>
      <c r="BB1122" s="10">
        <v>2973.64501953125</v>
      </c>
      <c r="BC1122" s="10">
        <v>0</v>
      </c>
      <c r="BD1122" s="10">
        <v>0</v>
      </c>
      <c r="BE1122" s="10">
        <v>0</v>
      </c>
      <c r="BF1122" s="10">
        <v>0</v>
      </c>
      <c r="BG1122" s="10">
        <v>0</v>
      </c>
      <c r="BH1122" s="10">
        <v>0</v>
      </c>
      <c r="BI1122" s="10">
        <v>0</v>
      </c>
      <c r="BJ1122" s="10">
        <v>0</v>
      </c>
      <c r="BK1122" s="10">
        <v>0</v>
      </c>
      <c r="BL1122" s="10">
        <v>0</v>
      </c>
      <c r="BM1122" s="10">
        <v>0</v>
      </c>
      <c r="BN1122" s="10">
        <v>0</v>
      </c>
      <c r="BO1122" s="10">
        <v>0</v>
      </c>
      <c r="BP1122" s="10">
        <v>0</v>
      </c>
      <c r="BQ1122" s="10">
        <v>0</v>
      </c>
      <c r="BR1122" s="10">
        <v>582.02001953125</v>
      </c>
      <c r="BS1122" s="10">
        <v>2269.090087890625</v>
      </c>
      <c r="BT1122" s="10">
        <v>2851.110107421875</v>
      </c>
      <c r="BU1122" s="10">
        <v>0</v>
      </c>
      <c r="BV1122" s="10">
        <v>0</v>
      </c>
      <c r="BW1122" s="10">
        <v>0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10">
        <v>0</v>
      </c>
      <c r="CF1122" s="10">
        <v>0</v>
      </c>
      <c r="CG1122" s="10">
        <v>0</v>
      </c>
      <c r="CH1122" s="10">
        <v>0</v>
      </c>
      <c r="CI1122" s="10">
        <v>0</v>
      </c>
      <c r="CJ1122" s="10">
        <v>582.02001953125</v>
      </c>
      <c r="CK1122" s="10">
        <v>2269.090087890625</v>
      </c>
      <c r="CL1122" s="10">
        <v>2851.110107421875</v>
      </c>
      <c r="CM1122" s="10">
        <v>0</v>
      </c>
      <c r="CN1122" s="10">
        <v>0</v>
      </c>
      <c r="CO1122" s="10">
        <v>0</v>
      </c>
      <c r="CP1122" s="10">
        <v>0</v>
      </c>
      <c r="CQ1122" s="10">
        <v>0</v>
      </c>
      <c r="CR1122" s="10">
        <v>0</v>
      </c>
      <c r="CS1122" s="10">
        <v>0</v>
      </c>
      <c r="CT1122" s="10">
        <v>0</v>
      </c>
      <c r="CU1122" s="10">
        <v>0</v>
      </c>
      <c r="CV1122" s="10">
        <v>0</v>
      </c>
      <c r="CW1122" s="10">
        <v>0</v>
      </c>
      <c r="CX1122" s="10">
        <v>0</v>
      </c>
      <c r="CY1122" s="10">
        <v>0</v>
      </c>
      <c r="CZ1122" s="10">
        <v>0</v>
      </c>
      <c r="DA1122" s="10">
        <v>0</v>
      </c>
      <c r="DB1122" s="10">
        <v>459.489990234375</v>
      </c>
      <c r="DC1122" s="10">
        <v>2269.090087890625</v>
      </c>
      <c r="DD1122" s="10">
        <v>2728.580078125</v>
      </c>
      <c r="DE1122" s="10">
        <v>0</v>
      </c>
      <c r="DF1122" s="10">
        <v>0</v>
      </c>
      <c r="DG1122" s="10">
        <v>0</v>
      </c>
    </row>
    <row r="1123" spans="1:111">
      <c r="A1123" t="s">
        <v>45</v>
      </c>
      <c r="B1123" t="s">
        <v>65</v>
      </c>
      <c r="C1123" t="s">
        <v>84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594.46502685546875</v>
      </c>
      <c r="Q1123" s="10">
        <v>984.655029296875</v>
      </c>
      <c r="R1123" s="10">
        <v>1579.1201171875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  <c r="AC1123" s="10">
        <v>0</v>
      </c>
      <c r="AD1123" s="10">
        <v>0</v>
      </c>
      <c r="AE1123" s="10">
        <v>0</v>
      </c>
      <c r="AF1123" s="10">
        <v>0</v>
      </c>
      <c r="AG1123" s="10">
        <v>0</v>
      </c>
      <c r="AH1123" s="10">
        <v>529.90496826171875</v>
      </c>
      <c r="AI1123" s="10">
        <v>1127.43505859375</v>
      </c>
      <c r="AJ1123" s="10">
        <v>1657.340087890625</v>
      </c>
      <c r="AK1123" s="10">
        <v>0</v>
      </c>
      <c r="AL1123" s="10">
        <v>0</v>
      </c>
      <c r="AM1123" s="10">
        <v>0</v>
      </c>
      <c r="AN1123" s="10">
        <v>0</v>
      </c>
      <c r="AO1123" s="10">
        <v>0</v>
      </c>
      <c r="AP1123" s="10">
        <v>0</v>
      </c>
      <c r="AQ1123" s="10">
        <v>0</v>
      </c>
      <c r="AR1123" s="10">
        <v>0</v>
      </c>
      <c r="AS1123" s="10">
        <v>0</v>
      </c>
      <c r="AT1123" s="10">
        <v>0</v>
      </c>
      <c r="AU1123" s="10">
        <v>0</v>
      </c>
      <c r="AV1123" s="10">
        <v>0</v>
      </c>
      <c r="AW1123" s="10">
        <v>0</v>
      </c>
      <c r="AX1123" s="10">
        <v>0</v>
      </c>
      <c r="AY1123" s="10">
        <v>0</v>
      </c>
      <c r="AZ1123" s="10">
        <v>529.90496826171875</v>
      </c>
      <c r="BA1123" s="10">
        <v>1127.43505859375</v>
      </c>
      <c r="BB1123" s="10">
        <v>1657.340087890625</v>
      </c>
      <c r="BC1123" s="10">
        <v>0</v>
      </c>
      <c r="BD1123" s="10">
        <v>0</v>
      </c>
      <c r="BE1123" s="10">
        <v>0</v>
      </c>
      <c r="BF1123" s="10">
        <v>0</v>
      </c>
      <c r="BG1123" s="10">
        <v>0</v>
      </c>
      <c r="BH1123" s="10">
        <v>0</v>
      </c>
      <c r="BI1123" s="10">
        <v>0</v>
      </c>
      <c r="BJ1123" s="10">
        <v>0</v>
      </c>
      <c r="BK1123" s="10">
        <v>0</v>
      </c>
      <c r="BL1123" s="10">
        <v>0</v>
      </c>
      <c r="BM1123" s="10">
        <v>0</v>
      </c>
      <c r="BN1123" s="10">
        <v>0</v>
      </c>
      <c r="BO1123" s="10">
        <v>0</v>
      </c>
      <c r="BP1123" s="10">
        <v>0</v>
      </c>
      <c r="BQ1123" s="10">
        <v>0</v>
      </c>
      <c r="BR1123" s="10">
        <v>464.66500854492188</v>
      </c>
      <c r="BS1123" s="10">
        <v>1290.64501953125</v>
      </c>
      <c r="BT1123" s="10">
        <v>1755.31005859375</v>
      </c>
      <c r="BU1123" s="10">
        <v>0</v>
      </c>
      <c r="BV1123" s="10">
        <v>0</v>
      </c>
      <c r="BW1123" s="10">
        <v>0</v>
      </c>
      <c r="BX1123" s="10">
        <v>0</v>
      </c>
      <c r="BY1123" s="10">
        <v>0</v>
      </c>
      <c r="BZ1123" s="10">
        <v>0</v>
      </c>
      <c r="CA1123" s="10">
        <v>0</v>
      </c>
      <c r="CB1123" s="10">
        <v>0</v>
      </c>
      <c r="CC1123" s="10">
        <v>0</v>
      </c>
      <c r="CD1123" s="10">
        <v>0</v>
      </c>
      <c r="CE1123" s="10">
        <v>0</v>
      </c>
      <c r="CF1123" s="10">
        <v>0</v>
      </c>
      <c r="CG1123" s="10">
        <v>0</v>
      </c>
      <c r="CH1123" s="10">
        <v>0</v>
      </c>
      <c r="CI1123" s="10">
        <v>0</v>
      </c>
      <c r="CJ1123" s="10">
        <v>464.66500854492188</v>
      </c>
      <c r="CK1123" s="10">
        <v>1290.64501953125</v>
      </c>
      <c r="CL1123" s="10">
        <v>1755.31005859375</v>
      </c>
      <c r="CM1123" s="10">
        <v>0</v>
      </c>
      <c r="CN1123" s="10">
        <v>0</v>
      </c>
      <c r="CO1123" s="10">
        <v>0</v>
      </c>
      <c r="CP1123" s="10">
        <v>0</v>
      </c>
      <c r="CQ1123" s="10">
        <v>0</v>
      </c>
      <c r="CR1123" s="10">
        <v>0</v>
      </c>
      <c r="CS1123" s="10">
        <v>0</v>
      </c>
      <c r="CT1123" s="10">
        <v>0</v>
      </c>
      <c r="CU1123" s="10">
        <v>0</v>
      </c>
      <c r="CV1123" s="10">
        <v>0</v>
      </c>
      <c r="CW1123" s="10">
        <v>0</v>
      </c>
      <c r="CX1123" s="10">
        <v>0</v>
      </c>
      <c r="CY1123" s="10">
        <v>0</v>
      </c>
      <c r="CZ1123" s="10">
        <v>0</v>
      </c>
      <c r="DA1123" s="10">
        <v>0</v>
      </c>
      <c r="DB1123" s="10">
        <v>389.98001098632812</v>
      </c>
      <c r="DC1123" s="10">
        <v>1477.6199951171875</v>
      </c>
      <c r="DD1123" s="10">
        <v>1867.5999755859375</v>
      </c>
      <c r="DE1123" s="10">
        <v>0</v>
      </c>
      <c r="DF1123" s="10">
        <v>0</v>
      </c>
      <c r="DG1123" s="10">
        <v>0</v>
      </c>
    </row>
    <row r="1124" spans="1:111">
      <c r="A1124" t="s">
        <v>45</v>
      </c>
      <c r="B1124" t="s">
        <v>65</v>
      </c>
      <c r="C1124" t="s">
        <v>86</v>
      </c>
      <c r="D1124" s="10">
        <v>667</v>
      </c>
      <c r="E1124" s="10">
        <v>308</v>
      </c>
      <c r="F1124" s="10">
        <v>975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160.5</v>
      </c>
      <c r="Q1124" s="10">
        <v>3378</v>
      </c>
      <c r="R1124" s="10">
        <v>3538.5</v>
      </c>
      <c r="S1124" s="10">
        <v>0</v>
      </c>
      <c r="T1124" s="10">
        <v>0</v>
      </c>
      <c r="U1124" s="10">
        <v>0</v>
      </c>
      <c r="V1124" s="10">
        <v>793.6400146484375</v>
      </c>
      <c r="W1124" s="10">
        <v>0</v>
      </c>
      <c r="X1124" s="10">
        <v>793.6400146484375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  <c r="AD1124" s="10">
        <v>0</v>
      </c>
      <c r="AE1124" s="10">
        <v>0</v>
      </c>
      <c r="AF1124" s="10">
        <v>0</v>
      </c>
      <c r="AG1124" s="10">
        <v>0</v>
      </c>
      <c r="AH1124" s="10">
        <v>143.72500610351562</v>
      </c>
      <c r="AI1124" s="10">
        <v>3535.7099609375</v>
      </c>
      <c r="AJ1124" s="10">
        <v>3679.43505859375</v>
      </c>
      <c r="AK1124" s="10">
        <v>0</v>
      </c>
      <c r="AL1124" s="10">
        <v>0</v>
      </c>
      <c r="AM1124" s="10">
        <v>0</v>
      </c>
      <c r="AN1124" s="10">
        <v>793.6400146484375</v>
      </c>
      <c r="AO1124" s="10">
        <v>0</v>
      </c>
      <c r="AP1124" s="10">
        <v>793.6400146484375</v>
      </c>
      <c r="AQ1124" s="10">
        <v>0</v>
      </c>
      <c r="AR1124" s="10">
        <v>0</v>
      </c>
      <c r="AS1124" s="10">
        <v>0</v>
      </c>
      <c r="AT1124" s="10">
        <v>0</v>
      </c>
      <c r="AU1124" s="10">
        <v>0</v>
      </c>
      <c r="AV1124" s="10">
        <v>0</v>
      </c>
      <c r="AW1124" s="10">
        <v>0</v>
      </c>
      <c r="AX1124" s="10">
        <v>0</v>
      </c>
      <c r="AY1124" s="10">
        <v>0</v>
      </c>
      <c r="AZ1124" s="10">
        <v>143.72500610351562</v>
      </c>
      <c r="BA1124" s="10">
        <v>3535.7099609375</v>
      </c>
      <c r="BB1124" s="10">
        <v>3679.43505859375</v>
      </c>
      <c r="BC1124" s="10">
        <v>0</v>
      </c>
      <c r="BD1124" s="10">
        <v>0</v>
      </c>
      <c r="BE1124" s="10">
        <v>0</v>
      </c>
      <c r="BF1124" s="10">
        <v>715.8499755859375</v>
      </c>
      <c r="BG1124" s="10">
        <v>0</v>
      </c>
      <c r="BH1124" s="10">
        <v>715.8499755859375</v>
      </c>
      <c r="BI1124" s="10">
        <v>0</v>
      </c>
      <c r="BJ1124" s="10">
        <v>0</v>
      </c>
      <c r="BK1124" s="10">
        <v>0</v>
      </c>
      <c r="BL1124" s="10">
        <v>0</v>
      </c>
      <c r="BM1124" s="10">
        <v>0</v>
      </c>
      <c r="BN1124" s="10">
        <v>0</v>
      </c>
      <c r="BO1124" s="10">
        <v>0</v>
      </c>
      <c r="BP1124" s="10">
        <v>0</v>
      </c>
      <c r="BQ1124" s="10">
        <v>0</v>
      </c>
      <c r="BR1124" s="10">
        <v>121.67500305175781</v>
      </c>
      <c r="BS1124" s="10">
        <v>12426.58984375</v>
      </c>
      <c r="BT1124" s="10">
        <v>12548.2646484375</v>
      </c>
      <c r="BU1124" s="10">
        <v>0</v>
      </c>
      <c r="BV1124" s="10">
        <v>0</v>
      </c>
      <c r="BW1124" s="10">
        <v>0</v>
      </c>
      <c r="BX1124" s="10">
        <v>715.8499755859375</v>
      </c>
      <c r="BY1124" s="10">
        <v>0</v>
      </c>
      <c r="BZ1124" s="10">
        <v>715.8499755859375</v>
      </c>
      <c r="CA1124" s="10">
        <v>0</v>
      </c>
      <c r="CB1124" s="10">
        <v>0</v>
      </c>
      <c r="CC1124" s="10">
        <v>0</v>
      </c>
      <c r="CD1124" s="10">
        <v>0</v>
      </c>
      <c r="CE1124" s="10">
        <v>0</v>
      </c>
      <c r="CF1124" s="10">
        <v>0</v>
      </c>
      <c r="CG1124" s="10">
        <v>0</v>
      </c>
      <c r="CH1124" s="10">
        <v>0</v>
      </c>
      <c r="CI1124" s="10">
        <v>0</v>
      </c>
      <c r="CJ1124" s="10">
        <v>121.67500305175781</v>
      </c>
      <c r="CK1124" s="10">
        <v>12426.58984375</v>
      </c>
      <c r="CL1124" s="10">
        <v>12548.2646484375</v>
      </c>
      <c r="CM1124" s="10">
        <v>0</v>
      </c>
      <c r="CN1124" s="10">
        <v>0</v>
      </c>
      <c r="CO1124" s="10">
        <v>0</v>
      </c>
      <c r="CP1124" s="10">
        <v>610.875</v>
      </c>
      <c r="CQ1124" s="10">
        <v>0</v>
      </c>
      <c r="CR1124" s="10">
        <v>610.875</v>
      </c>
      <c r="CS1124" s="10">
        <v>0</v>
      </c>
      <c r="CT1124" s="10">
        <v>0</v>
      </c>
      <c r="CU1124" s="10">
        <v>0</v>
      </c>
      <c r="CV1124" s="10">
        <v>0</v>
      </c>
      <c r="CW1124" s="10">
        <v>0</v>
      </c>
      <c r="CX1124" s="10">
        <v>0</v>
      </c>
      <c r="CY1124" s="10">
        <v>0</v>
      </c>
      <c r="CZ1124" s="10">
        <v>0</v>
      </c>
      <c r="DA1124" s="10">
        <v>0</v>
      </c>
      <c r="DB1124" s="10">
        <v>102.12000274658203</v>
      </c>
      <c r="DC1124" s="10">
        <v>12971.5400390625</v>
      </c>
      <c r="DD1124" s="10">
        <v>13073.66015625</v>
      </c>
      <c r="DE1124" s="10">
        <v>0</v>
      </c>
      <c r="DF1124" s="10">
        <v>0</v>
      </c>
      <c r="DG1124" s="10">
        <v>0</v>
      </c>
    </row>
    <row r="1125" spans="1:111">
      <c r="A1125" t="s">
        <v>45</v>
      </c>
      <c r="B1125" t="s">
        <v>65</v>
      </c>
      <c r="C1125" t="s">
        <v>87</v>
      </c>
      <c r="D1125" s="10">
        <v>97414.484375</v>
      </c>
      <c r="E1125" s="10">
        <v>80401</v>
      </c>
      <c r="F1125" s="10">
        <v>177815.484375</v>
      </c>
      <c r="G1125" s="10">
        <v>28399.150390625</v>
      </c>
      <c r="H1125" s="10">
        <v>8414</v>
      </c>
      <c r="I1125" s="10">
        <v>36813.1484375</v>
      </c>
      <c r="J1125" s="10">
        <v>34014.42578125</v>
      </c>
      <c r="K1125" s="10">
        <v>42988.7109375</v>
      </c>
      <c r="L1125" s="10">
        <v>77003.140625</v>
      </c>
      <c r="M1125" s="10">
        <v>3440.5</v>
      </c>
      <c r="N1125" s="10">
        <v>0</v>
      </c>
      <c r="O1125" s="10">
        <v>3440.5</v>
      </c>
      <c r="P1125" s="10">
        <v>0</v>
      </c>
      <c r="Q1125" s="10">
        <v>0</v>
      </c>
      <c r="R1125" s="10">
        <v>0</v>
      </c>
      <c r="S1125" s="10">
        <v>26866.4609375</v>
      </c>
      <c r="T1125" s="10">
        <v>0</v>
      </c>
      <c r="U1125" s="10">
        <v>26866.4609375</v>
      </c>
      <c r="V1125" s="10">
        <v>164266.96875</v>
      </c>
      <c r="W1125" s="10">
        <v>139222.046875</v>
      </c>
      <c r="X1125" s="10">
        <v>303489</v>
      </c>
      <c r="Y1125" s="10">
        <v>31705.08984375</v>
      </c>
      <c r="Z1125" s="10">
        <v>10413.3349609375</v>
      </c>
      <c r="AA1125" s="10">
        <v>42118.42578125</v>
      </c>
      <c r="AB1125" s="10">
        <v>38952.9609375</v>
      </c>
      <c r="AC1125" s="10">
        <v>420955.34375</v>
      </c>
      <c r="AD1125" s="10">
        <v>459908.3125</v>
      </c>
      <c r="AE1125" s="10">
        <v>4807.60009765625</v>
      </c>
      <c r="AF1125" s="10">
        <v>0</v>
      </c>
      <c r="AG1125" s="10">
        <v>4807.60009765625</v>
      </c>
      <c r="AH1125" s="10">
        <v>0</v>
      </c>
      <c r="AI1125" s="10">
        <v>0</v>
      </c>
      <c r="AJ1125" s="10">
        <v>0</v>
      </c>
      <c r="AK1125" s="10">
        <v>25458.69921875</v>
      </c>
      <c r="AL1125" s="10">
        <v>6252.68994140625</v>
      </c>
      <c r="AM1125" s="10">
        <v>31711.388671875</v>
      </c>
      <c r="AN1125" s="10">
        <v>164266.96875</v>
      </c>
      <c r="AO1125" s="10">
        <v>139222.046875</v>
      </c>
      <c r="AP1125" s="10">
        <v>303489</v>
      </c>
      <c r="AQ1125" s="10">
        <v>31705.08984375</v>
      </c>
      <c r="AR1125" s="10">
        <v>10413.3349609375</v>
      </c>
      <c r="AS1125" s="10">
        <v>42118.42578125</v>
      </c>
      <c r="AT1125" s="10">
        <v>38952.9609375</v>
      </c>
      <c r="AU1125" s="10">
        <v>420955.34375</v>
      </c>
      <c r="AV1125" s="10">
        <v>459908.3125</v>
      </c>
      <c r="AW1125" s="10">
        <v>4807.60009765625</v>
      </c>
      <c r="AX1125" s="10">
        <v>0</v>
      </c>
      <c r="AY1125" s="10">
        <v>4807.60009765625</v>
      </c>
      <c r="AZ1125" s="10">
        <v>0</v>
      </c>
      <c r="BA1125" s="10">
        <v>0</v>
      </c>
      <c r="BB1125" s="10">
        <v>0</v>
      </c>
      <c r="BC1125" s="10">
        <v>25458.69921875</v>
      </c>
      <c r="BD1125" s="10">
        <v>6252.68994140625</v>
      </c>
      <c r="BE1125" s="10">
        <v>31711.388671875</v>
      </c>
      <c r="BF1125" s="10">
        <v>158420.453125</v>
      </c>
      <c r="BG1125" s="10">
        <v>146596.84375</v>
      </c>
      <c r="BH1125" s="10">
        <v>305017.3125</v>
      </c>
      <c r="BI1125" s="10">
        <v>16709.740234375</v>
      </c>
      <c r="BJ1125" s="10">
        <v>694.66497802734375</v>
      </c>
      <c r="BK1125" s="10">
        <v>17404.404296875</v>
      </c>
      <c r="BL1125" s="10">
        <v>38356.57421875</v>
      </c>
      <c r="BM1125" s="10">
        <v>320955.34375</v>
      </c>
      <c r="BN1125" s="10">
        <v>359311.90625</v>
      </c>
      <c r="BO1125" s="10">
        <v>4807.60009765625</v>
      </c>
      <c r="BP1125" s="10">
        <v>0</v>
      </c>
      <c r="BQ1125" s="10">
        <v>4807.60009765625</v>
      </c>
      <c r="BR1125" s="10">
        <v>0</v>
      </c>
      <c r="BS1125" s="10">
        <v>650000</v>
      </c>
      <c r="BT1125" s="10">
        <v>650000</v>
      </c>
      <c r="BU1125" s="10">
        <v>5138.25</v>
      </c>
      <c r="BV1125" s="10">
        <v>252993.484375</v>
      </c>
      <c r="BW1125" s="10">
        <v>258131.734375</v>
      </c>
      <c r="BX1125" s="10">
        <v>158420.453125</v>
      </c>
      <c r="BY1125" s="10">
        <v>146596.84375</v>
      </c>
      <c r="BZ1125" s="10">
        <v>305017.3125</v>
      </c>
      <c r="CA1125" s="10">
        <v>16709.740234375</v>
      </c>
      <c r="CB1125" s="10">
        <v>694.66497802734375</v>
      </c>
      <c r="CC1125" s="10">
        <v>17404.404296875</v>
      </c>
      <c r="CD1125" s="10">
        <v>38356.57421875</v>
      </c>
      <c r="CE1125" s="10">
        <v>320955.34375</v>
      </c>
      <c r="CF1125" s="10">
        <v>359311.90625</v>
      </c>
      <c r="CG1125" s="10">
        <v>4807.60009765625</v>
      </c>
      <c r="CH1125" s="10">
        <v>0</v>
      </c>
      <c r="CI1125" s="10">
        <v>4807.60009765625</v>
      </c>
      <c r="CJ1125" s="10">
        <v>0</v>
      </c>
      <c r="CK1125" s="10">
        <v>650000</v>
      </c>
      <c r="CL1125" s="10">
        <v>650000</v>
      </c>
      <c r="CM1125" s="10">
        <v>5138.25</v>
      </c>
      <c r="CN1125" s="10">
        <v>252993.484375</v>
      </c>
      <c r="CO1125" s="10">
        <v>258131.734375</v>
      </c>
      <c r="CP1125" s="10">
        <v>126014.6875</v>
      </c>
      <c r="CQ1125" s="10">
        <v>173819.375</v>
      </c>
      <c r="CR1125" s="10">
        <v>299834.0625</v>
      </c>
      <c r="CS1125" s="10">
        <v>2003.375</v>
      </c>
      <c r="CT1125" s="10">
        <v>0</v>
      </c>
      <c r="CU1125" s="10">
        <v>2003.375</v>
      </c>
      <c r="CV1125" s="10">
        <v>22739.9453125</v>
      </c>
      <c r="CW1125" s="10">
        <v>82967.421875</v>
      </c>
      <c r="CX1125" s="10">
        <v>105707.3671875</v>
      </c>
      <c r="CY1125" s="10">
        <v>2403.800048828125</v>
      </c>
      <c r="CZ1125" s="10">
        <v>600000</v>
      </c>
      <c r="DA1125" s="10">
        <v>602403.8125</v>
      </c>
      <c r="DB1125" s="10">
        <v>0</v>
      </c>
      <c r="DC1125" s="10">
        <v>0</v>
      </c>
      <c r="DD1125" s="10">
        <v>0</v>
      </c>
      <c r="DE1125" s="10">
        <v>293.75</v>
      </c>
      <c r="DF1125" s="10">
        <v>1496.739990234375</v>
      </c>
      <c r="DG1125" s="10">
        <v>1790.489990234375</v>
      </c>
    </row>
    <row r="1126" spans="1:111">
      <c r="A1126" t="s">
        <v>45</v>
      </c>
      <c r="B1126" t="s">
        <v>65</v>
      </c>
      <c r="C1126" t="s">
        <v>94</v>
      </c>
      <c r="D1126" s="10">
        <v>613.65997314453125</v>
      </c>
      <c r="E1126" s="10">
        <v>3497.695068359375</v>
      </c>
      <c r="F1126" s="10">
        <v>4111.35498046875</v>
      </c>
      <c r="G1126" s="10">
        <v>195.5</v>
      </c>
      <c r="H1126" s="10">
        <v>0</v>
      </c>
      <c r="I1126" s="10">
        <v>195.5</v>
      </c>
      <c r="J1126" s="10">
        <v>19.489999771118164</v>
      </c>
      <c r="K1126" s="10">
        <v>0</v>
      </c>
      <c r="L1126" s="10">
        <v>19.489999771118164</v>
      </c>
      <c r="M1126" s="10">
        <v>266.375</v>
      </c>
      <c r="N1126" s="10">
        <v>980.44000244140625</v>
      </c>
      <c r="O1126" s="10">
        <v>1246.81494140625</v>
      </c>
      <c r="P1126" s="10">
        <v>26117.06640625</v>
      </c>
      <c r="Q1126" s="10">
        <v>52023.0390625</v>
      </c>
      <c r="R1126" s="10">
        <v>78140.109375</v>
      </c>
      <c r="S1126" s="10">
        <v>4.7249999046325684</v>
      </c>
      <c r="T1126" s="10">
        <v>24.215000152587891</v>
      </c>
      <c r="U1126" s="10">
        <v>28.940000534057617</v>
      </c>
      <c r="V1126" s="10">
        <v>433.09500122070312</v>
      </c>
      <c r="W1126" s="10">
        <v>5207.2099609375</v>
      </c>
      <c r="X1126" s="10">
        <v>5640.30517578125</v>
      </c>
      <c r="Y1126" s="10">
        <v>497.38998413085938</v>
      </c>
      <c r="Z1126" s="10">
        <v>61.779998779296875</v>
      </c>
      <c r="AA1126" s="10">
        <v>559.16998291015625</v>
      </c>
      <c r="AB1126" s="10">
        <v>15.220000267028809</v>
      </c>
      <c r="AC1126" s="10">
        <v>0</v>
      </c>
      <c r="AD1126" s="10">
        <v>15.220000267028809</v>
      </c>
      <c r="AE1126" s="10">
        <v>349.80499267578125</v>
      </c>
      <c r="AF1126" s="10">
        <v>997.41497802734375</v>
      </c>
      <c r="AG1126" s="10">
        <v>1347.219970703125</v>
      </c>
      <c r="AH1126" s="10">
        <v>19433.28515625</v>
      </c>
      <c r="AI1126" s="10">
        <v>58149.671875</v>
      </c>
      <c r="AJ1126" s="10">
        <v>77582.953125</v>
      </c>
      <c r="AK1126" s="10">
        <v>39.375</v>
      </c>
      <c r="AL1126" s="10">
        <v>364.58499145507812</v>
      </c>
      <c r="AM1126" s="10">
        <v>403.95999145507812</v>
      </c>
      <c r="AN1126" s="10">
        <v>433.09500122070312</v>
      </c>
      <c r="AO1126" s="10">
        <v>5207.2099609375</v>
      </c>
      <c r="AP1126" s="10">
        <v>5640.30517578125</v>
      </c>
      <c r="AQ1126" s="10">
        <v>497.38998413085938</v>
      </c>
      <c r="AR1126" s="10">
        <v>61.779998779296875</v>
      </c>
      <c r="AS1126" s="10">
        <v>559.16998291015625</v>
      </c>
      <c r="AT1126" s="10">
        <v>15.220000267028809</v>
      </c>
      <c r="AU1126" s="10">
        <v>0</v>
      </c>
      <c r="AV1126" s="10">
        <v>15.220000267028809</v>
      </c>
      <c r="AW1126" s="10">
        <v>349.80499267578125</v>
      </c>
      <c r="AX1126" s="10">
        <v>997.41497802734375</v>
      </c>
      <c r="AY1126" s="10">
        <v>1347.219970703125</v>
      </c>
      <c r="AZ1126" s="10">
        <v>19433.28515625</v>
      </c>
      <c r="BA1126" s="10">
        <v>58149.671875</v>
      </c>
      <c r="BB1126" s="10">
        <v>77582.953125</v>
      </c>
      <c r="BC1126" s="10">
        <v>39.375</v>
      </c>
      <c r="BD1126" s="10">
        <v>364.58499145507812</v>
      </c>
      <c r="BE1126" s="10">
        <v>403.95999145507812</v>
      </c>
      <c r="BF1126" s="10">
        <v>367.614990234375</v>
      </c>
      <c r="BG1126" s="10">
        <v>5207.2099609375</v>
      </c>
      <c r="BH1126" s="10">
        <v>5574.8251953125</v>
      </c>
      <c r="BI1126" s="10">
        <v>496.55499267578125</v>
      </c>
      <c r="BJ1126" s="10">
        <v>123.55999755859375</v>
      </c>
      <c r="BK1126" s="10">
        <v>620.114990234375</v>
      </c>
      <c r="BL1126" s="10">
        <v>15.220000267028809</v>
      </c>
      <c r="BM1126" s="10">
        <v>0</v>
      </c>
      <c r="BN1126" s="10">
        <v>15.220000267028809</v>
      </c>
      <c r="BO1126" s="10">
        <v>317.40499877929688</v>
      </c>
      <c r="BP1126" s="10">
        <v>1525.909912109375</v>
      </c>
      <c r="BQ1126" s="10">
        <v>1843.31494140625</v>
      </c>
      <c r="BR1126" s="10">
        <v>17127.71484375</v>
      </c>
      <c r="BS1126" s="10">
        <v>58149.671875</v>
      </c>
      <c r="BT1126" s="10">
        <v>75277.390625</v>
      </c>
      <c r="BU1126" s="10">
        <v>33.540000915527344</v>
      </c>
      <c r="BV1126" s="10">
        <v>364.58499145507812</v>
      </c>
      <c r="BW1126" s="10">
        <v>398.125</v>
      </c>
      <c r="BX1126" s="10">
        <v>367.614990234375</v>
      </c>
      <c r="BY1126" s="10">
        <v>5207.2099609375</v>
      </c>
      <c r="BZ1126" s="10">
        <v>5574.8251953125</v>
      </c>
      <c r="CA1126" s="10">
        <v>496.55499267578125</v>
      </c>
      <c r="CB1126" s="10">
        <v>123.55999755859375</v>
      </c>
      <c r="CC1126" s="10">
        <v>620.114990234375</v>
      </c>
      <c r="CD1126" s="10">
        <v>15.220000267028809</v>
      </c>
      <c r="CE1126" s="10">
        <v>0</v>
      </c>
      <c r="CF1126" s="10">
        <v>15.220000267028809</v>
      </c>
      <c r="CG1126" s="10">
        <v>317.40499877929688</v>
      </c>
      <c r="CH1126" s="10">
        <v>1525.909912109375</v>
      </c>
      <c r="CI1126" s="10">
        <v>1843.31494140625</v>
      </c>
      <c r="CJ1126" s="10">
        <v>17127.71484375</v>
      </c>
      <c r="CK1126" s="10">
        <v>58149.671875</v>
      </c>
      <c r="CL1126" s="10">
        <v>75277.390625</v>
      </c>
      <c r="CM1126" s="10">
        <v>33.540000915527344</v>
      </c>
      <c r="CN1126" s="10">
        <v>364.58499145507812</v>
      </c>
      <c r="CO1126" s="10">
        <v>398.125</v>
      </c>
      <c r="CP1126" s="10">
        <v>302.1400146484375</v>
      </c>
      <c r="CQ1126" s="10">
        <v>5207.2099609375</v>
      </c>
      <c r="CR1126" s="10">
        <v>5509.35009765625</v>
      </c>
      <c r="CS1126" s="10">
        <v>495.44500732421875</v>
      </c>
      <c r="CT1126" s="10">
        <v>123.55999755859375</v>
      </c>
      <c r="CU1126" s="10">
        <v>619.0050048828125</v>
      </c>
      <c r="CV1126" s="10">
        <v>15.220000267028809</v>
      </c>
      <c r="CW1126" s="10">
        <v>0</v>
      </c>
      <c r="CX1126" s="10">
        <v>15.220000267028809</v>
      </c>
      <c r="CY1126" s="10">
        <v>281.31500244140625</v>
      </c>
      <c r="CZ1126" s="10">
        <v>1525.909912109375</v>
      </c>
      <c r="DA1126" s="10">
        <v>1807.224853515625</v>
      </c>
      <c r="DB1126" s="10">
        <v>14822.140625</v>
      </c>
      <c r="DC1126" s="10">
        <v>58149.671875</v>
      </c>
      <c r="DD1126" s="10">
        <v>72971.8125</v>
      </c>
      <c r="DE1126" s="10">
        <v>27.709999084472656</v>
      </c>
      <c r="DF1126" s="10">
        <v>364.58499145507812</v>
      </c>
      <c r="DG1126" s="10">
        <v>392.29498291015625</v>
      </c>
    </row>
    <row r="1127" spans="1:111">
      <c r="A1127" t="s">
        <v>45</v>
      </c>
      <c r="B1127" t="s">
        <v>65</v>
      </c>
      <c r="C1127" t="s">
        <v>95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9491.3798828125</v>
      </c>
      <c r="Q1127" s="10">
        <v>31729.08984375</v>
      </c>
      <c r="R1127" s="10">
        <v>41220.46875</v>
      </c>
      <c r="S1127" s="10">
        <v>1444.0899658203125</v>
      </c>
      <c r="T1127" s="10">
        <v>2003.4100341796875</v>
      </c>
      <c r="U1127" s="10">
        <v>3447.5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  <c r="AC1127" s="10">
        <v>0</v>
      </c>
      <c r="AD1127" s="10">
        <v>0</v>
      </c>
      <c r="AE1127" s="10">
        <v>0</v>
      </c>
      <c r="AF1127" s="10">
        <v>0</v>
      </c>
      <c r="AG1127" s="10">
        <v>0</v>
      </c>
      <c r="AH1127" s="10">
        <v>29688.78125</v>
      </c>
      <c r="AI1127" s="10">
        <v>72685.9140625</v>
      </c>
      <c r="AJ1127" s="10">
        <v>102374.6953125</v>
      </c>
      <c r="AK1127" s="10">
        <v>2276.14013671875</v>
      </c>
      <c r="AL1127" s="10">
        <v>2035.7099609375</v>
      </c>
      <c r="AM1127" s="10">
        <v>4311.85009765625</v>
      </c>
      <c r="AN1127" s="10">
        <v>0</v>
      </c>
      <c r="AO1127" s="10">
        <v>0</v>
      </c>
      <c r="AP1127" s="10">
        <v>0</v>
      </c>
      <c r="AQ1127" s="10">
        <v>0</v>
      </c>
      <c r="AR1127" s="10">
        <v>0</v>
      </c>
      <c r="AS1127" s="10">
        <v>0</v>
      </c>
      <c r="AT1127" s="10">
        <v>0</v>
      </c>
      <c r="AU1127" s="10">
        <v>0</v>
      </c>
      <c r="AV1127" s="10">
        <v>0</v>
      </c>
      <c r="AW1127" s="10">
        <v>0</v>
      </c>
      <c r="AX1127" s="10">
        <v>0</v>
      </c>
      <c r="AY1127" s="10">
        <v>0</v>
      </c>
      <c r="AZ1127" s="10">
        <v>29688.78125</v>
      </c>
      <c r="BA1127" s="10">
        <v>72685.9140625</v>
      </c>
      <c r="BB1127" s="10">
        <v>102374.6953125</v>
      </c>
      <c r="BC1127" s="10">
        <v>2276.14013671875</v>
      </c>
      <c r="BD1127" s="10">
        <v>2035.7099609375</v>
      </c>
      <c r="BE1127" s="10">
        <v>4311.85009765625</v>
      </c>
      <c r="BF1127" s="10">
        <v>0</v>
      </c>
      <c r="BG1127" s="10">
        <v>0</v>
      </c>
      <c r="BH1127" s="10">
        <v>0</v>
      </c>
      <c r="BI1127" s="10">
        <v>0</v>
      </c>
      <c r="BJ1127" s="10">
        <v>0</v>
      </c>
      <c r="BK1127" s="10">
        <v>0</v>
      </c>
      <c r="BL1127" s="10">
        <v>0</v>
      </c>
      <c r="BM1127" s="10">
        <v>0</v>
      </c>
      <c r="BN1127" s="10">
        <v>0</v>
      </c>
      <c r="BO1127" s="10">
        <v>0</v>
      </c>
      <c r="BP1127" s="10">
        <v>0</v>
      </c>
      <c r="BQ1127" s="10">
        <v>0</v>
      </c>
      <c r="BR1127" s="10">
        <v>26071.400390625</v>
      </c>
      <c r="BS1127" s="10">
        <v>81936.5703125</v>
      </c>
      <c r="BT1127" s="10">
        <v>108007.96875</v>
      </c>
      <c r="BU1127" s="10">
        <v>1946.8150634765625</v>
      </c>
      <c r="BV1127" s="10">
        <v>2478.35498046875</v>
      </c>
      <c r="BW1127" s="10">
        <v>4425.169921875</v>
      </c>
      <c r="BX1127" s="10">
        <v>0</v>
      </c>
      <c r="BY1127" s="10">
        <v>0</v>
      </c>
      <c r="BZ1127" s="10">
        <v>0</v>
      </c>
      <c r="CA1127" s="10">
        <v>0</v>
      </c>
      <c r="CB1127" s="10">
        <v>0</v>
      </c>
      <c r="CC1127" s="10">
        <v>0</v>
      </c>
      <c r="CD1127" s="10">
        <v>0</v>
      </c>
      <c r="CE1127" s="10">
        <v>0</v>
      </c>
      <c r="CF1127" s="10">
        <v>0</v>
      </c>
      <c r="CG1127" s="10">
        <v>0</v>
      </c>
      <c r="CH1127" s="10">
        <v>0</v>
      </c>
      <c r="CI1127" s="10">
        <v>0</v>
      </c>
      <c r="CJ1127" s="10">
        <v>26071.400390625</v>
      </c>
      <c r="CK1127" s="10">
        <v>81936.5703125</v>
      </c>
      <c r="CL1127" s="10">
        <v>108007.96875</v>
      </c>
      <c r="CM1127" s="10">
        <v>1946.8150634765625</v>
      </c>
      <c r="CN1127" s="10">
        <v>2478.35498046875</v>
      </c>
      <c r="CO1127" s="10">
        <v>4425.169921875</v>
      </c>
      <c r="CP1127" s="10">
        <v>0</v>
      </c>
      <c r="CQ1127" s="10">
        <v>0</v>
      </c>
      <c r="CR1127" s="10">
        <v>0</v>
      </c>
      <c r="CS1127" s="10">
        <v>0</v>
      </c>
      <c r="CT1127" s="10">
        <v>0</v>
      </c>
      <c r="CU1127" s="10">
        <v>0</v>
      </c>
      <c r="CV1127" s="10">
        <v>0</v>
      </c>
      <c r="CW1127" s="10">
        <v>0</v>
      </c>
      <c r="CX1127" s="10">
        <v>0</v>
      </c>
      <c r="CY1127" s="10">
        <v>0</v>
      </c>
      <c r="CZ1127" s="10">
        <v>0</v>
      </c>
      <c r="DA1127" s="10">
        <v>0</v>
      </c>
      <c r="DB1127" s="10">
        <v>21933.669921875</v>
      </c>
      <c r="DC1127" s="10">
        <v>92343.5546875</v>
      </c>
      <c r="DD1127" s="10">
        <v>114277.2265625</v>
      </c>
      <c r="DE1127" s="10">
        <v>1615.22998046875</v>
      </c>
      <c r="DF1127" s="10">
        <v>2478.35498046875</v>
      </c>
      <c r="DG1127" s="10">
        <v>4093.5849609375</v>
      </c>
    </row>
    <row r="1128" spans="1:111">
      <c r="A1128" t="s">
        <v>45</v>
      </c>
      <c r="B1128" t="s">
        <v>65</v>
      </c>
      <c r="C1128" t="s">
        <v>80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126.99500274658203</v>
      </c>
      <c r="Q1128" s="10">
        <v>663.42498779296875</v>
      </c>
      <c r="R1128" s="10">
        <v>790.41998291015625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0</v>
      </c>
      <c r="AA1128" s="10">
        <v>0</v>
      </c>
      <c r="AB1128" s="10">
        <v>0</v>
      </c>
      <c r="AC1128" s="10">
        <v>0</v>
      </c>
      <c r="AD1128" s="10">
        <v>0</v>
      </c>
      <c r="AE1128" s="10">
        <v>0</v>
      </c>
      <c r="AF1128" s="10">
        <v>0</v>
      </c>
      <c r="AG1128" s="10">
        <v>0</v>
      </c>
      <c r="AH1128" s="10">
        <v>703.04998779296875</v>
      </c>
      <c r="AI1128" s="10">
        <v>2973.044921875</v>
      </c>
      <c r="AJ1128" s="10">
        <v>3676.094970703125</v>
      </c>
      <c r="AK1128" s="10">
        <v>0</v>
      </c>
      <c r="AL1128" s="10">
        <v>0</v>
      </c>
      <c r="AM1128" s="10">
        <v>0</v>
      </c>
      <c r="AN1128" s="10">
        <v>0</v>
      </c>
      <c r="AO1128" s="10">
        <v>0</v>
      </c>
      <c r="AP1128" s="10">
        <v>0</v>
      </c>
      <c r="AQ1128" s="10">
        <v>0</v>
      </c>
      <c r="AR1128" s="10">
        <v>0</v>
      </c>
      <c r="AS1128" s="10">
        <v>0</v>
      </c>
      <c r="AT1128" s="10">
        <v>0</v>
      </c>
      <c r="AU1128" s="10">
        <v>0</v>
      </c>
      <c r="AV1128" s="10">
        <v>0</v>
      </c>
      <c r="AW1128" s="10">
        <v>0</v>
      </c>
      <c r="AX1128" s="10">
        <v>0</v>
      </c>
      <c r="AY1128" s="10">
        <v>0</v>
      </c>
      <c r="AZ1128" s="10">
        <v>703.04998779296875</v>
      </c>
      <c r="BA1128" s="10">
        <v>2973.044921875</v>
      </c>
      <c r="BB1128" s="10">
        <v>3676.094970703125</v>
      </c>
      <c r="BC1128" s="10">
        <v>0</v>
      </c>
      <c r="BD1128" s="10">
        <v>0</v>
      </c>
      <c r="BE1128" s="10">
        <v>0</v>
      </c>
      <c r="BF1128" s="10">
        <v>0</v>
      </c>
      <c r="BG1128" s="10">
        <v>0</v>
      </c>
      <c r="BH1128" s="10">
        <v>0</v>
      </c>
      <c r="BI1128" s="10">
        <v>0</v>
      </c>
      <c r="BJ1128" s="10">
        <v>0</v>
      </c>
      <c r="BK1128" s="10">
        <v>0</v>
      </c>
      <c r="BL1128" s="10">
        <v>0</v>
      </c>
      <c r="BM1128" s="10">
        <v>0</v>
      </c>
      <c r="BN1128" s="10">
        <v>0</v>
      </c>
      <c r="BO1128" s="10">
        <v>0</v>
      </c>
      <c r="BP1128" s="10">
        <v>0</v>
      </c>
      <c r="BQ1128" s="10">
        <v>0</v>
      </c>
      <c r="BR1128" s="10">
        <v>654.2550048828125</v>
      </c>
      <c r="BS1128" s="10">
        <v>2740.81494140625</v>
      </c>
      <c r="BT1128" s="10">
        <v>3395.06982421875</v>
      </c>
      <c r="BU1128" s="10">
        <v>0</v>
      </c>
      <c r="BV1128" s="10">
        <v>0</v>
      </c>
      <c r="BW1128" s="10">
        <v>0</v>
      </c>
      <c r="BX1128" s="10">
        <v>0</v>
      </c>
      <c r="BY1128" s="10">
        <v>0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10">
        <v>0</v>
      </c>
      <c r="CF1128" s="10">
        <v>0</v>
      </c>
      <c r="CG1128" s="10">
        <v>0</v>
      </c>
      <c r="CH1128" s="10">
        <v>0</v>
      </c>
      <c r="CI1128" s="10">
        <v>0</v>
      </c>
      <c r="CJ1128" s="10">
        <v>654.2550048828125</v>
      </c>
      <c r="CK1128" s="10">
        <v>2740.81494140625</v>
      </c>
      <c r="CL1128" s="10">
        <v>3395.06982421875</v>
      </c>
      <c r="CM1128" s="10">
        <v>0</v>
      </c>
      <c r="CN1128" s="10">
        <v>0</v>
      </c>
      <c r="CO1128" s="10">
        <v>0</v>
      </c>
      <c r="CP1128" s="10">
        <v>0</v>
      </c>
      <c r="CQ1128" s="10">
        <v>0</v>
      </c>
      <c r="CR1128" s="10">
        <v>0</v>
      </c>
      <c r="CS1128" s="10">
        <v>0</v>
      </c>
      <c r="CT1128" s="10">
        <v>0</v>
      </c>
      <c r="CU1128" s="10">
        <v>0</v>
      </c>
      <c r="CV1128" s="10">
        <v>0</v>
      </c>
      <c r="CW1128" s="10">
        <v>0</v>
      </c>
      <c r="CX1128" s="10">
        <v>0</v>
      </c>
      <c r="CY1128" s="10">
        <v>0</v>
      </c>
      <c r="CZ1128" s="10">
        <v>0</v>
      </c>
      <c r="DA1128" s="10">
        <v>0</v>
      </c>
      <c r="DB1128" s="10">
        <v>606.489990234375</v>
      </c>
      <c r="DC1128" s="10">
        <v>2811.93994140625</v>
      </c>
      <c r="DD1128" s="10">
        <v>3418.429931640625</v>
      </c>
      <c r="DE1128" s="10">
        <v>0</v>
      </c>
      <c r="DF1128" s="10">
        <v>0</v>
      </c>
      <c r="DG1128" s="10">
        <v>0</v>
      </c>
    </row>
    <row r="1129" spans="1:111">
      <c r="A1129" t="s">
        <v>45</v>
      </c>
      <c r="B1129" t="s">
        <v>65</v>
      </c>
      <c r="C1129" t="s">
        <v>89</v>
      </c>
      <c r="D1129" s="10">
        <v>801.6949462890625</v>
      </c>
      <c r="E1129" s="10">
        <v>3365.2900390625</v>
      </c>
      <c r="F1129" s="10">
        <v>4166.98486328125</v>
      </c>
      <c r="G1129" s="10">
        <v>769.97998046875</v>
      </c>
      <c r="H1129" s="10">
        <v>3926.925048828125</v>
      </c>
      <c r="I1129" s="10">
        <v>4696.9052734375</v>
      </c>
      <c r="J1129" s="10">
        <v>1603.3798828125</v>
      </c>
      <c r="K1129" s="10">
        <v>7074.80517578125</v>
      </c>
      <c r="L1129" s="10">
        <v>8678.185546875</v>
      </c>
      <c r="M1129" s="10">
        <v>0</v>
      </c>
      <c r="N1129" s="10">
        <v>0</v>
      </c>
      <c r="O1129" s="10">
        <v>0</v>
      </c>
      <c r="P1129" s="10">
        <v>1906.8399658203125</v>
      </c>
      <c r="Q1129" s="10">
        <v>118102.140625</v>
      </c>
      <c r="R1129" s="10">
        <v>120008.984375</v>
      </c>
      <c r="S1129" s="10">
        <v>37122.33984375</v>
      </c>
      <c r="T1129" s="10">
        <v>4497.6201171875</v>
      </c>
      <c r="U1129" s="10">
        <v>41619.9609375</v>
      </c>
      <c r="V1129" s="10">
        <v>986.81500244140625</v>
      </c>
      <c r="W1129" s="10">
        <v>3299.945068359375</v>
      </c>
      <c r="X1129" s="10">
        <v>4286.76025390625</v>
      </c>
      <c r="Y1129" s="10">
        <v>1916.219970703125</v>
      </c>
      <c r="Z1129" s="10">
        <v>685.64501953125</v>
      </c>
      <c r="AA1129" s="10">
        <v>2601.864990234375</v>
      </c>
      <c r="AB1129" s="10">
        <v>2341.179931640625</v>
      </c>
      <c r="AC1129" s="10">
        <v>7076.7099609375</v>
      </c>
      <c r="AD1129" s="10">
        <v>9417.8896484375</v>
      </c>
      <c r="AE1129" s="10">
        <v>0</v>
      </c>
      <c r="AF1129" s="10">
        <v>0</v>
      </c>
      <c r="AG1129" s="10">
        <v>0</v>
      </c>
      <c r="AH1129" s="10">
        <v>9729.1953125</v>
      </c>
      <c r="AI1129" s="10">
        <v>126458.875</v>
      </c>
      <c r="AJ1129" s="10">
        <v>136188.0625</v>
      </c>
      <c r="AK1129" s="10">
        <v>35341.14453125</v>
      </c>
      <c r="AL1129" s="10">
        <v>4862.47998046875</v>
      </c>
      <c r="AM1129" s="10">
        <v>40203.625</v>
      </c>
      <c r="AN1129" s="10">
        <v>986.81500244140625</v>
      </c>
      <c r="AO1129" s="10">
        <v>3299.945068359375</v>
      </c>
      <c r="AP1129" s="10">
        <v>4286.76025390625</v>
      </c>
      <c r="AQ1129" s="10">
        <v>1916.219970703125</v>
      </c>
      <c r="AR1129" s="10">
        <v>685.64501953125</v>
      </c>
      <c r="AS1129" s="10">
        <v>2601.864990234375</v>
      </c>
      <c r="AT1129" s="10">
        <v>2341.179931640625</v>
      </c>
      <c r="AU1129" s="10">
        <v>7076.7099609375</v>
      </c>
      <c r="AV1129" s="10">
        <v>9417.8896484375</v>
      </c>
      <c r="AW1129" s="10">
        <v>0</v>
      </c>
      <c r="AX1129" s="10">
        <v>0</v>
      </c>
      <c r="AY1129" s="10">
        <v>0</v>
      </c>
      <c r="AZ1129" s="10">
        <v>9729.1953125</v>
      </c>
      <c r="BA1129" s="10">
        <v>126458.875</v>
      </c>
      <c r="BB1129" s="10">
        <v>136188.0625</v>
      </c>
      <c r="BC1129" s="10">
        <v>35341.14453125</v>
      </c>
      <c r="BD1129" s="10">
        <v>4862.47998046875</v>
      </c>
      <c r="BE1129" s="10">
        <v>40203.625</v>
      </c>
      <c r="BF1129" s="10">
        <v>939.4649658203125</v>
      </c>
      <c r="BG1129" s="10">
        <v>3299.945068359375</v>
      </c>
      <c r="BH1129" s="10">
        <v>4239.41015625</v>
      </c>
      <c r="BI1129" s="10">
        <v>1916.219970703125</v>
      </c>
      <c r="BJ1129" s="10">
        <v>685.64501953125</v>
      </c>
      <c r="BK1129" s="10">
        <v>2601.864990234375</v>
      </c>
      <c r="BL1129" s="10">
        <v>2192.155029296875</v>
      </c>
      <c r="BM1129" s="10">
        <v>10176.314453125</v>
      </c>
      <c r="BN1129" s="10">
        <v>12368.4697265625</v>
      </c>
      <c r="BO1129" s="10">
        <v>0</v>
      </c>
      <c r="BP1129" s="10">
        <v>0</v>
      </c>
      <c r="BQ1129" s="10">
        <v>0</v>
      </c>
      <c r="BR1129" s="10">
        <v>8703.525390625</v>
      </c>
      <c r="BS1129" s="10">
        <v>126458.875</v>
      </c>
      <c r="BT1129" s="10">
        <v>135162.40625</v>
      </c>
      <c r="BU1129" s="10">
        <v>33622.27734375</v>
      </c>
      <c r="BV1129" s="10">
        <v>4862.47998046875</v>
      </c>
      <c r="BW1129" s="10">
        <v>38484.7578125</v>
      </c>
      <c r="BX1129" s="10">
        <v>939.4649658203125</v>
      </c>
      <c r="BY1129" s="10">
        <v>3299.945068359375</v>
      </c>
      <c r="BZ1129" s="10">
        <v>4239.41015625</v>
      </c>
      <c r="CA1129" s="10">
        <v>1916.219970703125</v>
      </c>
      <c r="CB1129" s="10">
        <v>685.64501953125</v>
      </c>
      <c r="CC1129" s="10">
        <v>2601.864990234375</v>
      </c>
      <c r="CD1129" s="10">
        <v>2192.155029296875</v>
      </c>
      <c r="CE1129" s="10">
        <v>10176.314453125</v>
      </c>
      <c r="CF1129" s="10">
        <v>12368.4697265625</v>
      </c>
      <c r="CG1129" s="10">
        <v>0</v>
      </c>
      <c r="CH1129" s="10">
        <v>0</v>
      </c>
      <c r="CI1129" s="10">
        <v>0</v>
      </c>
      <c r="CJ1129" s="10">
        <v>8703.525390625</v>
      </c>
      <c r="CK1129" s="10">
        <v>126458.875</v>
      </c>
      <c r="CL1129" s="10">
        <v>135162.40625</v>
      </c>
      <c r="CM1129" s="10">
        <v>33622.27734375</v>
      </c>
      <c r="CN1129" s="10">
        <v>4862.47998046875</v>
      </c>
      <c r="CO1129" s="10">
        <v>38484.7578125</v>
      </c>
      <c r="CP1129" s="10">
        <v>890.2650146484375</v>
      </c>
      <c r="CQ1129" s="10">
        <v>4042.455078125</v>
      </c>
      <c r="CR1129" s="10">
        <v>4932.72021484375</v>
      </c>
      <c r="CS1129" s="10">
        <v>1912.1199951171875</v>
      </c>
      <c r="CT1129" s="10">
        <v>2325.85498046875</v>
      </c>
      <c r="CU1129" s="10">
        <v>4237.97509765625</v>
      </c>
      <c r="CV1129" s="10">
        <v>2015.2349853515625</v>
      </c>
      <c r="CW1129" s="10">
        <v>10546.0849609375</v>
      </c>
      <c r="CX1129" s="10">
        <v>12561.3203125</v>
      </c>
      <c r="CY1129" s="10">
        <v>0</v>
      </c>
      <c r="CZ1129" s="10">
        <v>0</v>
      </c>
      <c r="DA1129" s="10">
        <v>0</v>
      </c>
      <c r="DB1129" s="10">
        <v>7677.85009765625</v>
      </c>
      <c r="DC1129" s="10">
        <v>126458.875</v>
      </c>
      <c r="DD1129" s="10">
        <v>134136.71875</v>
      </c>
      <c r="DE1129" s="10">
        <v>31903.41015625</v>
      </c>
      <c r="DF1129" s="10">
        <v>4862.47998046875</v>
      </c>
      <c r="DG1129" s="10">
        <v>36765.890625</v>
      </c>
    </row>
    <row r="1130" spans="1:111">
      <c r="A1130" t="s">
        <v>45</v>
      </c>
      <c r="B1130" t="s">
        <v>65</v>
      </c>
      <c r="C1130" t="s">
        <v>81</v>
      </c>
      <c r="D1130" s="10">
        <v>236.79499816894531</v>
      </c>
      <c r="E1130" s="10">
        <v>1771.81494140625</v>
      </c>
      <c r="F1130" s="10">
        <v>2008.6099853515625</v>
      </c>
      <c r="G1130" s="10">
        <v>0</v>
      </c>
      <c r="H1130" s="10">
        <v>0</v>
      </c>
      <c r="I1130" s="10">
        <v>0</v>
      </c>
      <c r="J1130" s="10">
        <v>1314.7850341796875</v>
      </c>
      <c r="K1130" s="10">
        <v>2011.919921875</v>
      </c>
      <c r="L1130" s="10">
        <v>3326.705078125</v>
      </c>
      <c r="M1130" s="10">
        <v>0</v>
      </c>
      <c r="N1130" s="10">
        <v>0</v>
      </c>
      <c r="O1130" s="10">
        <v>0</v>
      </c>
      <c r="P1130" s="10">
        <v>119.22499847412109</v>
      </c>
      <c r="Q1130" s="10">
        <v>678.91998291015625</v>
      </c>
      <c r="R1130" s="10">
        <v>798.14495849609375</v>
      </c>
      <c r="S1130" s="10">
        <v>0</v>
      </c>
      <c r="T1130" s="10">
        <v>0</v>
      </c>
      <c r="U1130" s="10">
        <v>0</v>
      </c>
      <c r="V1130" s="10">
        <v>172.3800048828125</v>
      </c>
      <c r="W1130" s="10">
        <v>2991.05517578125</v>
      </c>
      <c r="X1130" s="10">
        <v>3163.43505859375</v>
      </c>
      <c r="Y1130" s="10">
        <v>0</v>
      </c>
      <c r="Z1130" s="10">
        <v>0</v>
      </c>
      <c r="AA1130" s="10">
        <v>0</v>
      </c>
      <c r="AB1130" s="10">
        <v>839.14501953125</v>
      </c>
      <c r="AC1130" s="10">
        <v>4113.1650390625</v>
      </c>
      <c r="AD1130" s="10">
        <v>4952.31005859375</v>
      </c>
      <c r="AE1130" s="10">
        <v>0</v>
      </c>
      <c r="AF1130" s="10">
        <v>0</v>
      </c>
      <c r="AG1130" s="10">
        <v>0</v>
      </c>
      <c r="AH1130" s="10">
        <v>63.775001525878906</v>
      </c>
      <c r="AI1130" s="10">
        <v>3401.219970703125</v>
      </c>
      <c r="AJ1130" s="10">
        <v>3464.994873046875</v>
      </c>
      <c r="AK1130" s="10">
        <v>0</v>
      </c>
      <c r="AL1130" s="10">
        <v>0</v>
      </c>
      <c r="AM1130" s="10">
        <v>0</v>
      </c>
      <c r="AN1130" s="10">
        <v>172.3800048828125</v>
      </c>
      <c r="AO1130" s="10">
        <v>2991.05517578125</v>
      </c>
      <c r="AP1130" s="10">
        <v>3163.43505859375</v>
      </c>
      <c r="AQ1130" s="10">
        <v>0</v>
      </c>
      <c r="AR1130" s="10">
        <v>0</v>
      </c>
      <c r="AS1130" s="10">
        <v>0</v>
      </c>
      <c r="AT1130" s="10">
        <v>839.14501953125</v>
      </c>
      <c r="AU1130" s="10">
        <v>4113.1650390625</v>
      </c>
      <c r="AV1130" s="10">
        <v>4952.31005859375</v>
      </c>
      <c r="AW1130" s="10">
        <v>0</v>
      </c>
      <c r="AX1130" s="10">
        <v>0</v>
      </c>
      <c r="AY1130" s="10">
        <v>0</v>
      </c>
      <c r="AZ1130" s="10">
        <v>63.775001525878906</v>
      </c>
      <c r="BA1130" s="10">
        <v>3401.219970703125</v>
      </c>
      <c r="BB1130" s="10">
        <v>3464.994873046875</v>
      </c>
      <c r="BC1130" s="10">
        <v>0</v>
      </c>
      <c r="BD1130" s="10">
        <v>0</v>
      </c>
      <c r="BE1130" s="10">
        <v>0</v>
      </c>
      <c r="BF1130" s="10">
        <v>136.08999633789062</v>
      </c>
      <c r="BG1130" s="10">
        <v>2991.05517578125</v>
      </c>
      <c r="BH1130" s="10">
        <v>3127.145263671875</v>
      </c>
      <c r="BI1130" s="10">
        <v>0</v>
      </c>
      <c r="BJ1130" s="10">
        <v>0</v>
      </c>
      <c r="BK1130" s="10">
        <v>0</v>
      </c>
      <c r="BL1130" s="10">
        <v>824.71002197265625</v>
      </c>
      <c r="BM1130" s="10">
        <v>4113.1650390625</v>
      </c>
      <c r="BN1130" s="10">
        <v>4937.875</v>
      </c>
      <c r="BO1130" s="10">
        <v>0</v>
      </c>
      <c r="BP1130" s="10">
        <v>0</v>
      </c>
      <c r="BQ1130" s="10">
        <v>0</v>
      </c>
      <c r="BR1130" s="10">
        <v>0</v>
      </c>
      <c r="BS1130" s="10">
        <v>0</v>
      </c>
      <c r="BT1130" s="10">
        <v>0</v>
      </c>
      <c r="BU1130" s="10">
        <v>0</v>
      </c>
      <c r="BV1130" s="10">
        <v>0</v>
      </c>
      <c r="BW1130" s="10">
        <v>0</v>
      </c>
      <c r="BX1130" s="10">
        <v>136.08999633789062</v>
      </c>
      <c r="BY1130" s="10">
        <v>2991.05517578125</v>
      </c>
      <c r="BZ1130" s="10">
        <v>3127.145263671875</v>
      </c>
      <c r="CA1130" s="10">
        <v>0</v>
      </c>
      <c r="CB1130" s="10">
        <v>0</v>
      </c>
      <c r="CC1130" s="10">
        <v>0</v>
      </c>
      <c r="CD1130" s="10">
        <v>824.71002197265625</v>
      </c>
      <c r="CE1130" s="10">
        <v>4113.1650390625</v>
      </c>
      <c r="CF1130" s="10">
        <v>4937.875</v>
      </c>
      <c r="CG1130" s="10">
        <v>0</v>
      </c>
      <c r="CH1130" s="10">
        <v>0</v>
      </c>
      <c r="CI1130" s="10">
        <v>0</v>
      </c>
      <c r="CJ1130" s="10">
        <v>0</v>
      </c>
      <c r="CK1130" s="10">
        <v>0</v>
      </c>
      <c r="CL1130" s="10">
        <v>0</v>
      </c>
      <c r="CM1130" s="10">
        <v>0</v>
      </c>
      <c r="CN1130" s="10">
        <v>0</v>
      </c>
      <c r="CO1130" s="10">
        <v>0</v>
      </c>
      <c r="CP1130" s="10">
        <v>99.800003051757812</v>
      </c>
      <c r="CQ1130" s="10">
        <v>2991.05517578125</v>
      </c>
      <c r="CR1130" s="10">
        <v>3090.855224609375</v>
      </c>
      <c r="CS1130" s="10">
        <v>0</v>
      </c>
      <c r="CT1130" s="10">
        <v>0</v>
      </c>
      <c r="CU1130" s="10">
        <v>0</v>
      </c>
      <c r="CV1130" s="10">
        <v>766.29998779296875</v>
      </c>
      <c r="CW1130" s="10">
        <v>4113.1650390625</v>
      </c>
      <c r="CX1130" s="10">
        <v>4879.46484375</v>
      </c>
      <c r="CY1130" s="10">
        <v>0</v>
      </c>
      <c r="CZ1130" s="10">
        <v>0</v>
      </c>
      <c r="DA1130" s="10">
        <v>0</v>
      </c>
      <c r="DB1130" s="10">
        <v>0</v>
      </c>
      <c r="DC1130" s="10">
        <v>0</v>
      </c>
      <c r="DD1130" s="10">
        <v>0</v>
      </c>
      <c r="DE1130" s="10">
        <v>0</v>
      </c>
      <c r="DF1130" s="10">
        <v>0</v>
      </c>
      <c r="DG1130" s="10">
        <v>0</v>
      </c>
    </row>
    <row r="1131" spans="1:111">
      <c r="A1131" t="s">
        <v>45</v>
      </c>
      <c r="B1131" t="s">
        <v>65</v>
      </c>
      <c r="C1131" t="s">
        <v>105</v>
      </c>
      <c r="D1131" s="10">
        <v>0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0</v>
      </c>
      <c r="AA1131" s="10">
        <v>0</v>
      </c>
      <c r="AB1131" s="10">
        <v>0</v>
      </c>
      <c r="AC1131" s="10">
        <v>0</v>
      </c>
      <c r="AD1131" s="10">
        <v>0</v>
      </c>
      <c r="AE1131" s="10">
        <v>0</v>
      </c>
      <c r="AF1131" s="10">
        <v>0</v>
      </c>
      <c r="AG1131" s="10">
        <v>0</v>
      </c>
      <c r="AH1131" s="10">
        <v>19.915000915527344</v>
      </c>
      <c r="AI1131" s="10">
        <v>95.964996337890625</v>
      </c>
      <c r="AJ1131" s="10">
        <v>115.87999725341797</v>
      </c>
      <c r="AK1131" s="10">
        <v>0</v>
      </c>
      <c r="AL1131" s="10">
        <v>0</v>
      </c>
      <c r="AM1131" s="10">
        <v>0</v>
      </c>
      <c r="AN1131" s="10">
        <v>0</v>
      </c>
      <c r="AO1131" s="10">
        <v>0</v>
      </c>
      <c r="AP1131" s="10">
        <v>0</v>
      </c>
      <c r="AQ1131" s="10">
        <v>0</v>
      </c>
      <c r="AR1131" s="10">
        <v>0</v>
      </c>
      <c r="AS1131" s="10">
        <v>0</v>
      </c>
      <c r="AT1131" s="10">
        <v>0</v>
      </c>
      <c r="AU1131" s="10">
        <v>0</v>
      </c>
      <c r="AV1131" s="10">
        <v>0</v>
      </c>
      <c r="AW1131" s="10">
        <v>0</v>
      </c>
      <c r="AX1131" s="10">
        <v>0</v>
      </c>
      <c r="AY1131" s="10">
        <v>0</v>
      </c>
      <c r="AZ1131" s="10">
        <v>19.915000915527344</v>
      </c>
      <c r="BA1131" s="10">
        <v>95.964996337890625</v>
      </c>
      <c r="BB1131" s="10">
        <v>115.87999725341797</v>
      </c>
      <c r="BC1131" s="10">
        <v>0</v>
      </c>
      <c r="BD1131" s="10">
        <v>0</v>
      </c>
      <c r="BE1131" s="10">
        <v>0</v>
      </c>
      <c r="BF1131" s="10">
        <v>0</v>
      </c>
      <c r="BG1131" s="10">
        <v>0</v>
      </c>
      <c r="BH1131" s="10">
        <v>0</v>
      </c>
      <c r="BI1131" s="10">
        <v>0</v>
      </c>
      <c r="BJ1131" s="10">
        <v>0</v>
      </c>
      <c r="BK1131" s="10">
        <v>0</v>
      </c>
      <c r="BL1131" s="10">
        <v>0</v>
      </c>
      <c r="BM1131" s="10">
        <v>0</v>
      </c>
      <c r="BN1131" s="10">
        <v>0</v>
      </c>
      <c r="BO1131" s="10">
        <v>0</v>
      </c>
      <c r="BP1131" s="10">
        <v>0</v>
      </c>
      <c r="BQ1131" s="10">
        <v>0</v>
      </c>
      <c r="BR1131" s="10">
        <v>18.954999923706055</v>
      </c>
      <c r="BS1131" s="10">
        <v>95.964996337890625</v>
      </c>
      <c r="BT1131" s="10">
        <v>114.91999816894531</v>
      </c>
      <c r="BU1131" s="10">
        <v>0</v>
      </c>
      <c r="BV1131" s="10">
        <v>0</v>
      </c>
      <c r="BW1131" s="10">
        <v>0</v>
      </c>
      <c r="BX1131" s="10">
        <v>0</v>
      </c>
      <c r="BY1131" s="10">
        <v>0</v>
      </c>
      <c r="BZ1131" s="10">
        <v>0</v>
      </c>
      <c r="CA1131" s="10">
        <v>0</v>
      </c>
      <c r="CB1131" s="10">
        <v>0</v>
      </c>
      <c r="CC1131" s="10">
        <v>0</v>
      </c>
      <c r="CD1131" s="10">
        <v>0</v>
      </c>
      <c r="CE1131" s="10">
        <v>0</v>
      </c>
      <c r="CF1131" s="10">
        <v>0</v>
      </c>
      <c r="CG1131" s="10">
        <v>0</v>
      </c>
      <c r="CH1131" s="10">
        <v>0</v>
      </c>
      <c r="CI1131" s="10">
        <v>0</v>
      </c>
      <c r="CJ1131" s="10">
        <v>18.954999923706055</v>
      </c>
      <c r="CK1131" s="10">
        <v>95.964996337890625</v>
      </c>
      <c r="CL1131" s="10">
        <v>114.91999816894531</v>
      </c>
      <c r="CM1131" s="10">
        <v>0</v>
      </c>
      <c r="CN1131" s="10">
        <v>0</v>
      </c>
      <c r="CO1131" s="10">
        <v>0</v>
      </c>
      <c r="CP1131" s="10">
        <v>0</v>
      </c>
      <c r="CQ1131" s="10">
        <v>0</v>
      </c>
      <c r="CR1131" s="10">
        <v>0</v>
      </c>
      <c r="CS1131" s="10">
        <v>0</v>
      </c>
      <c r="CT1131" s="10">
        <v>0</v>
      </c>
      <c r="CU1131" s="10">
        <v>0</v>
      </c>
      <c r="CV1131" s="10">
        <v>0</v>
      </c>
      <c r="CW1131" s="10">
        <v>0</v>
      </c>
      <c r="CX1131" s="10">
        <v>0</v>
      </c>
      <c r="CY1131" s="10">
        <v>0</v>
      </c>
      <c r="CZ1131" s="10">
        <v>0</v>
      </c>
      <c r="DA1131" s="10">
        <v>0</v>
      </c>
      <c r="DB1131" s="10">
        <v>17.995000839233398</v>
      </c>
      <c r="DC1131" s="10">
        <v>95.964996337890625</v>
      </c>
      <c r="DD1131" s="10">
        <v>113.95999908447266</v>
      </c>
      <c r="DE1131" s="10">
        <v>0</v>
      </c>
      <c r="DF1131" s="10">
        <v>0</v>
      </c>
      <c r="DG1131" s="10">
        <v>0</v>
      </c>
    </row>
    <row r="1132" spans="1:111">
      <c r="A1132" t="s">
        <v>45</v>
      </c>
      <c r="B1132" t="s">
        <v>65</v>
      </c>
      <c r="C1132" t="s">
        <v>90</v>
      </c>
      <c r="D1132" s="10">
        <v>0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1308.8299560546875</v>
      </c>
      <c r="Q1132" s="10">
        <v>2014.625</v>
      </c>
      <c r="R1132" s="10">
        <v>3323.455078125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0</v>
      </c>
      <c r="AA1132" s="10">
        <v>0</v>
      </c>
      <c r="AB1132" s="10">
        <v>0</v>
      </c>
      <c r="AC1132" s="10">
        <v>0</v>
      </c>
      <c r="AD1132" s="10">
        <v>0</v>
      </c>
      <c r="AE1132" s="10">
        <v>0</v>
      </c>
      <c r="AF1132" s="10">
        <v>0</v>
      </c>
      <c r="AG1132" s="10">
        <v>0</v>
      </c>
      <c r="AH1132" s="10">
        <v>1218.5250244140625</v>
      </c>
      <c r="AI1132" s="10">
        <v>2639.300048828125</v>
      </c>
      <c r="AJ1132" s="10">
        <v>3857.8251953125</v>
      </c>
      <c r="AK1132" s="10">
        <v>0</v>
      </c>
      <c r="AL1132" s="10">
        <v>0</v>
      </c>
      <c r="AM1132" s="10">
        <v>0</v>
      </c>
      <c r="AN1132" s="10">
        <v>0</v>
      </c>
      <c r="AO1132" s="10">
        <v>0</v>
      </c>
      <c r="AP1132" s="10">
        <v>0</v>
      </c>
      <c r="AQ1132" s="10">
        <v>0</v>
      </c>
      <c r="AR1132" s="10">
        <v>0</v>
      </c>
      <c r="AS1132" s="10">
        <v>0</v>
      </c>
      <c r="AT1132" s="10">
        <v>0</v>
      </c>
      <c r="AU1132" s="10">
        <v>0</v>
      </c>
      <c r="AV1132" s="10">
        <v>0</v>
      </c>
      <c r="AW1132" s="10">
        <v>0</v>
      </c>
      <c r="AX1132" s="10">
        <v>0</v>
      </c>
      <c r="AY1132" s="10">
        <v>0</v>
      </c>
      <c r="AZ1132" s="10">
        <v>1218.5250244140625</v>
      </c>
      <c r="BA1132" s="10">
        <v>2639.300048828125</v>
      </c>
      <c r="BB1132" s="10">
        <v>3857.8251953125</v>
      </c>
      <c r="BC1132" s="10">
        <v>0</v>
      </c>
      <c r="BD1132" s="10">
        <v>0</v>
      </c>
      <c r="BE1132" s="10">
        <v>0</v>
      </c>
      <c r="BF1132" s="10">
        <v>0</v>
      </c>
      <c r="BG1132" s="10">
        <v>0</v>
      </c>
      <c r="BH1132" s="10">
        <v>0</v>
      </c>
      <c r="BI1132" s="10">
        <v>0</v>
      </c>
      <c r="BJ1132" s="10">
        <v>0</v>
      </c>
      <c r="BK1132" s="10">
        <v>0</v>
      </c>
      <c r="BL1132" s="10">
        <v>0</v>
      </c>
      <c r="BM1132" s="10">
        <v>0</v>
      </c>
      <c r="BN1132" s="10">
        <v>0</v>
      </c>
      <c r="BO1132" s="10">
        <v>0</v>
      </c>
      <c r="BP1132" s="10">
        <v>0</v>
      </c>
      <c r="BQ1132" s="10">
        <v>0</v>
      </c>
      <c r="BR1132" s="10">
        <v>1135.1800537109375</v>
      </c>
      <c r="BS1132" s="10">
        <v>2639.300048828125</v>
      </c>
      <c r="BT1132" s="10">
        <v>3774.47998046875</v>
      </c>
      <c r="BU1132" s="10">
        <v>0</v>
      </c>
      <c r="BV1132" s="10">
        <v>0</v>
      </c>
      <c r="BW1132" s="10">
        <v>0</v>
      </c>
      <c r="BX1132" s="10">
        <v>0</v>
      </c>
      <c r="BY1132" s="10">
        <v>0</v>
      </c>
      <c r="BZ1132" s="10">
        <v>0</v>
      </c>
      <c r="CA1132" s="10">
        <v>0</v>
      </c>
      <c r="CB1132" s="10">
        <v>0</v>
      </c>
      <c r="CC1132" s="10">
        <v>0</v>
      </c>
      <c r="CD1132" s="10">
        <v>0</v>
      </c>
      <c r="CE1132" s="10">
        <v>0</v>
      </c>
      <c r="CF1132" s="10">
        <v>0</v>
      </c>
      <c r="CG1132" s="10">
        <v>0</v>
      </c>
      <c r="CH1132" s="10">
        <v>0</v>
      </c>
      <c r="CI1132" s="10">
        <v>0</v>
      </c>
      <c r="CJ1132" s="10">
        <v>1135.1800537109375</v>
      </c>
      <c r="CK1132" s="10">
        <v>2639.300048828125</v>
      </c>
      <c r="CL1132" s="10">
        <v>3774.47998046875</v>
      </c>
      <c r="CM1132" s="10">
        <v>0</v>
      </c>
      <c r="CN1132" s="10">
        <v>0</v>
      </c>
      <c r="CO1132" s="10">
        <v>0</v>
      </c>
      <c r="CP1132" s="10">
        <v>0</v>
      </c>
      <c r="CQ1132" s="10">
        <v>0</v>
      </c>
      <c r="CR1132" s="10">
        <v>0</v>
      </c>
      <c r="CS1132" s="10">
        <v>0</v>
      </c>
      <c r="CT1132" s="10">
        <v>0</v>
      </c>
      <c r="CU1132" s="10">
        <v>0</v>
      </c>
      <c r="CV1132" s="10">
        <v>0</v>
      </c>
      <c r="CW1132" s="10">
        <v>0</v>
      </c>
      <c r="CX1132" s="10">
        <v>0</v>
      </c>
      <c r="CY1132" s="10">
        <v>0</v>
      </c>
      <c r="CZ1132" s="10">
        <v>0</v>
      </c>
      <c r="DA1132" s="10">
        <v>0</v>
      </c>
      <c r="DB1132" s="10">
        <v>1051.8299560546875</v>
      </c>
      <c r="DC1132" s="10">
        <v>2639.300048828125</v>
      </c>
      <c r="DD1132" s="10">
        <v>3691.1298828125</v>
      </c>
      <c r="DE1132" s="10">
        <v>0</v>
      </c>
      <c r="DF1132" s="10">
        <v>0</v>
      </c>
      <c r="DG1132" s="10">
        <v>0</v>
      </c>
    </row>
    <row r="1133" spans="1:111">
      <c r="A1133" t="s">
        <v>45</v>
      </c>
      <c r="B1133" t="s">
        <v>65</v>
      </c>
      <c r="C1133" t="s">
        <v>107</v>
      </c>
      <c r="D1133" s="10">
        <v>0</v>
      </c>
      <c r="E1133" s="10"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15.75</v>
      </c>
      <c r="Q1133" s="10">
        <v>562.614990234375</v>
      </c>
      <c r="R1133" s="10">
        <v>578.364990234375</v>
      </c>
      <c r="S1133" s="10">
        <v>135</v>
      </c>
      <c r="T1133" s="10">
        <v>0</v>
      </c>
      <c r="U1133" s="10">
        <v>135</v>
      </c>
      <c r="V1133" s="10">
        <v>0</v>
      </c>
      <c r="W1133" s="10">
        <v>0</v>
      </c>
      <c r="X1133" s="10">
        <v>0</v>
      </c>
      <c r="Y1133" s="10">
        <v>0</v>
      </c>
      <c r="Z1133" s="10">
        <v>0</v>
      </c>
      <c r="AA1133" s="10">
        <v>0</v>
      </c>
      <c r="AB1133" s="10">
        <v>0</v>
      </c>
      <c r="AC1133" s="10">
        <v>0</v>
      </c>
      <c r="AD1133" s="10">
        <v>0</v>
      </c>
      <c r="AE1133" s="10">
        <v>0</v>
      </c>
      <c r="AF1133" s="10">
        <v>0</v>
      </c>
      <c r="AG1133" s="10">
        <v>0</v>
      </c>
      <c r="AH1133" s="10">
        <v>46.974998474121094</v>
      </c>
      <c r="AI1133" s="10">
        <v>876.3800048828125</v>
      </c>
      <c r="AJ1133" s="10">
        <v>923.35498046875</v>
      </c>
      <c r="AK1133" s="10">
        <v>147.83000183105469</v>
      </c>
      <c r="AL1133" s="10">
        <v>0</v>
      </c>
      <c r="AM1133" s="10">
        <v>147.83000183105469</v>
      </c>
      <c r="AN1133" s="10">
        <v>0</v>
      </c>
      <c r="AO1133" s="10">
        <v>0</v>
      </c>
      <c r="AP1133" s="10">
        <v>0</v>
      </c>
      <c r="AQ1133" s="10">
        <v>0</v>
      </c>
      <c r="AR1133" s="10">
        <v>0</v>
      </c>
      <c r="AS1133" s="10">
        <v>0</v>
      </c>
      <c r="AT1133" s="10">
        <v>0</v>
      </c>
      <c r="AU1133" s="10">
        <v>0</v>
      </c>
      <c r="AV1133" s="10">
        <v>0</v>
      </c>
      <c r="AW1133" s="10">
        <v>0</v>
      </c>
      <c r="AX1133" s="10">
        <v>0</v>
      </c>
      <c r="AY1133" s="10">
        <v>0</v>
      </c>
      <c r="AZ1133" s="10">
        <v>46.974998474121094</v>
      </c>
      <c r="BA1133" s="10">
        <v>876.3800048828125</v>
      </c>
      <c r="BB1133" s="10">
        <v>923.35498046875</v>
      </c>
      <c r="BC1133" s="10">
        <v>147.83000183105469</v>
      </c>
      <c r="BD1133" s="10">
        <v>0</v>
      </c>
      <c r="BE1133" s="10">
        <v>147.83000183105469</v>
      </c>
      <c r="BF1133" s="10">
        <v>0</v>
      </c>
      <c r="BG1133" s="10">
        <v>0</v>
      </c>
      <c r="BH1133" s="10">
        <v>0</v>
      </c>
      <c r="BI1133" s="10">
        <v>0</v>
      </c>
      <c r="BJ1133" s="10">
        <v>0</v>
      </c>
      <c r="BK1133" s="10">
        <v>0</v>
      </c>
      <c r="BL1133" s="10">
        <v>0</v>
      </c>
      <c r="BM1133" s="10">
        <v>0</v>
      </c>
      <c r="BN1133" s="10">
        <v>0</v>
      </c>
      <c r="BO1133" s="10">
        <v>0</v>
      </c>
      <c r="BP1133" s="10">
        <v>0</v>
      </c>
      <c r="BQ1133" s="10">
        <v>0</v>
      </c>
      <c r="BR1133" s="10">
        <v>41.189998626708984</v>
      </c>
      <c r="BS1133" s="10">
        <v>891.34002685546875</v>
      </c>
      <c r="BT1133" s="10">
        <v>932.530029296875</v>
      </c>
      <c r="BU1133" s="10">
        <v>121.74500274658203</v>
      </c>
      <c r="BV1133" s="10">
        <v>0</v>
      </c>
      <c r="BW1133" s="10">
        <v>121.74500274658203</v>
      </c>
      <c r="BX1133" s="10">
        <v>0</v>
      </c>
      <c r="BY1133" s="10">
        <v>0</v>
      </c>
      <c r="BZ1133" s="10">
        <v>0</v>
      </c>
      <c r="CA1133" s="10">
        <v>0</v>
      </c>
      <c r="CB1133" s="10">
        <v>0</v>
      </c>
      <c r="CC1133" s="10">
        <v>0</v>
      </c>
      <c r="CD1133" s="10">
        <v>0</v>
      </c>
      <c r="CE1133" s="10">
        <v>0</v>
      </c>
      <c r="CF1133" s="10">
        <v>0</v>
      </c>
      <c r="CG1133" s="10">
        <v>0</v>
      </c>
      <c r="CH1133" s="10">
        <v>0</v>
      </c>
      <c r="CI1133" s="10">
        <v>0</v>
      </c>
      <c r="CJ1133" s="10">
        <v>41.189998626708984</v>
      </c>
      <c r="CK1133" s="10">
        <v>891.34002685546875</v>
      </c>
      <c r="CL1133" s="10">
        <v>932.530029296875</v>
      </c>
      <c r="CM1133" s="10">
        <v>121.74500274658203</v>
      </c>
      <c r="CN1133" s="10">
        <v>0</v>
      </c>
      <c r="CO1133" s="10">
        <v>121.74500274658203</v>
      </c>
      <c r="CP1133" s="10">
        <v>0</v>
      </c>
      <c r="CQ1133" s="10">
        <v>0</v>
      </c>
      <c r="CR1133" s="10">
        <v>0</v>
      </c>
      <c r="CS1133" s="10">
        <v>0</v>
      </c>
      <c r="CT1133" s="10">
        <v>0</v>
      </c>
      <c r="CU1133" s="10">
        <v>0</v>
      </c>
      <c r="CV1133" s="10">
        <v>0</v>
      </c>
      <c r="CW1133" s="10">
        <v>0</v>
      </c>
      <c r="CX1133" s="10">
        <v>0</v>
      </c>
      <c r="CY1133" s="10">
        <v>0</v>
      </c>
      <c r="CZ1133" s="10">
        <v>0</v>
      </c>
      <c r="DA1133" s="10">
        <v>0</v>
      </c>
      <c r="DB1133" s="10">
        <v>34.569999694824219</v>
      </c>
      <c r="DC1133" s="10">
        <v>908.5150146484375</v>
      </c>
      <c r="DD1133" s="10">
        <v>943.08502197265625</v>
      </c>
      <c r="DE1133" s="10">
        <v>95.654998779296875</v>
      </c>
      <c r="DF1133" s="10">
        <v>0</v>
      </c>
      <c r="DG1133" s="10">
        <v>95.654998779296875</v>
      </c>
    </row>
    <row r="1134" spans="1:111">
      <c r="A1134" t="s">
        <v>45</v>
      </c>
      <c r="B1134" t="s">
        <v>65</v>
      </c>
      <c r="C1134" t="s">
        <v>82</v>
      </c>
      <c r="D1134" s="10">
        <v>140.66499328613281</v>
      </c>
      <c r="E1134" s="10">
        <v>1505.4649658203125</v>
      </c>
      <c r="F1134" s="10">
        <v>1646.1300048828125</v>
      </c>
      <c r="G1134" s="10">
        <v>0</v>
      </c>
      <c r="H1134" s="10">
        <v>0</v>
      </c>
      <c r="I1134" s="10">
        <v>0</v>
      </c>
      <c r="J1134" s="10">
        <v>0</v>
      </c>
      <c r="K1134" s="10">
        <v>0</v>
      </c>
      <c r="L1134" s="10">
        <v>0</v>
      </c>
      <c r="M1134" s="10">
        <v>2112.264892578125</v>
      </c>
      <c r="N1134" s="10">
        <v>6277.46484375</v>
      </c>
      <c r="O1134" s="10">
        <v>8389.7294921875</v>
      </c>
      <c r="P1134" s="10">
        <v>24</v>
      </c>
      <c r="Q1134" s="10">
        <v>1111</v>
      </c>
      <c r="R1134" s="10">
        <v>1135</v>
      </c>
      <c r="S1134" s="10">
        <v>499.5</v>
      </c>
      <c r="T1134" s="10">
        <v>50410.5</v>
      </c>
      <c r="U1134" s="10">
        <v>50910</v>
      </c>
      <c r="V1134" s="10">
        <v>0</v>
      </c>
      <c r="W1134" s="10">
        <v>0</v>
      </c>
      <c r="X1134" s="10">
        <v>0</v>
      </c>
      <c r="Y1134" s="10">
        <v>0</v>
      </c>
      <c r="Z1134" s="10">
        <v>0</v>
      </c>
      <c r="AA1134" s="10">
        <v>0</v>
      </c>
      <c r="AB1134" s="10">
        <v>0</v>
      </c>
      <c r="AC1134" s="10">
        <v>0</v>
      </c>
      <c r="AD1134" s="10">
        <v>0</v>
      </c>
      <c r="AE1134" s="10">
        <v>2080.06005859375</v>
      </c>
      <c r="AF1134" s="10">
        <v>7267.76513671875</v>
      </c>
      <c r="AG1134" s="10">
        <v>9347.8251953125</v>
      </c>
      <c r="AH1134" s="10">
        <v>42.330001831054688</v>
      </c>
      <c r="AI1134" s="10">
        <v>194.61500549316406</v>
      </c>
      <c r="AJ1134" s="10">
        <v>236.94500732421875</v>
      </c>
      <c r="AK1134" s="10">
        <v>0</v>
      </c>
      <c r="AL1134" s="10">
        <v>0</v>
      </c>
      <c r="AM1134" s="10">
        <v>0</v>
      </c>
      <c r="AN1134" s="10">
        <v>0</v>
      </c>
      <c r="AO1134" s="10">
        <v>0</v>
      </c>
      <c r="AP1134" s="10">
        <v>0</v>
      </c>
      <c r="AQ1134" s="10">
        <v>0</v>
      </c>
      <c r="AR1134" s="10">
        <v>0</v>
      </c>
      <c r="AS1134" s="10">
        <v>0</v>
      </c>
      <c r="AT1134" s="10">
        <v>0</v>
      </c>
      <c r="AU1134" s="10">
        <v>0</v>
      </c>
      <c r="AV1134" s="10">
        <v>0</v>
      </c>
      <c r="AW1134" s="10">
        <v>2080.06005859375</v>
      </c>
      <c r="AX1134" s="10">
        <v>7267.76513671875</v>
      </c>
      <c r="AY1134" s="10">
        <v>9347.8251953125</v>
      </c>
      <c r="AZ1134" s="10">
        <v>42.330001831054688</v>
      </c>
      <c r="BA1134" s="10">
        <v>194.61500549316406</v>
      </c>
      <c r="BB1134" s="10">
        <v>236.94500732421875</v>
      </c>
      <c r="BC1134" s="10">
        <v>0</v>
      </c>
      <c r="BD1134" s="10">
        <v>0</v>
      </c>
      <c r="BE1134" s="10">
        <v>0</v>
      </c>
      <c r="BF1134" s="10">
        <v>0</v>
      </c>
      <c r="BG1134" s="10">
        <v>0</v>
      </c>
      <c r="BH1134" s="10">
        <v>0</v>
      </c>
      <c r="BI1134" s="10">
        <v>0</v>
      </c>
      <c r="BJ1134" s="10">
        <v>0</v>
      </c>
      <c r="BK1134" s="10">
        <v>0</v>
      </c>
      <c r="BL1134" s="10">
        <v>0</v>
      </c>
      <c r="BM1134" s="10">
        <v>0</v>
      </c>
      <c r="BN1134" s="10">
        <v>0</v>
      </c>
      <c r="BO1134" s="10">
        <v>1926.125</v>
      </c>
      <c r="BP1134" s="10">
        <v>8125.97509765625</v>
      </c>
      <c r="BQ1134" s="10">
        <v>10052.099609375</v>
      </c>
      <c r="BR1134" s="10">
        <v>36.490001678466797</v>
      </c>
      <c r="BS1134" s="10">
        <v>194.61500549316406</v>
      </c>
      <c r="BT1134" s="10">
        <v>231.10501098632812</v>
      </c>
      <c r="BU1134" s="10">
        <v>0</v>
      </c>
      <c r="BV1134" s="10">
        <v>0</v>
      </c>
      <c r="BW1134" s="10">
        <v>0</v>
      </c>
      <c r="BX1134" s="10">
        <v>0</v>
      </c>
      <c r="BY1134" s="10">
        <v>0</v>
      </c>
      <c r="BZ1134" s="10">
        <v>0</v>
      </c>
      <c r="CA1134" s="10">
        <v>0</v>
      </c>
      <c r="CB1134" s="10">
        <v>0</v>
      </c>
      <c r="CC1134" s="10">
        <v>0</v>
      </c>
      <c r="CD1134" s="10">
        <v>0</v>
      </c>
      <c r="CE1134" s="10">
        <v>0</v>
      </c>
      <c r="CF1134" s="10">
        <v>0</v>
      </c>
      <c r="CG1134" s="10">
        <v>1926.125</v>
      </c>
      <c r="CH1134" s="10">
        <v>8125.97509765625</v>
      </c>
      <c r="CI1134" s="10">
        <v>10052.099609375</v>
      </c>
      <c r="CJ1134" s="10">
        <v>36.490001678466797</v>
      </c>
      <c r="CK1134" s="10">
        <v>194.61500549316406</v>
      </c>
      <c r="CL1134" s="10">
        <v>231.10501098632812</v>
      </c>
      <c r="CM1134" s="10">
        <v>0</v>
      </c>
      <c r="CN1134" s="10">
        <v>0</v>
      </c>
      <c r="CO1134" s="10">
        <v>0</v>
      </c>
      <c r="CP1134" s="10">
        <v>0</v>
      </c>
      <c r="CQ1134" s="10">
        <v>0</v>
      </c>
      <c r="CR1134" s="10">
        <v>0</v>
      </c>
      <c r="CS1134" s="10">
        <v>0</v>
      </c>
      <c r="CT1134" s="10">
        <v>0</v>
      </c>
      <c r="CU1134" s="10">
        <v>0</v>
      </c>
      <c r="CV1134" s="10">
        <v>0</v>
      </c>
      <c r="CW1134" s="10">
        <v>0</v>
      </c>
      <c r="CX1134" s="10">
        <v>0</v>
      </c>
      <c r="CY1134" s="10">
        <v>1763.5999755859375</v>
      </c>
      <c r="CZ1134" s="10">
        <v>8125.97509765625</v>
      </c>
      <c r="DA1134" s="10">
        <v>9889.5751953125</v>
      </c>
      <c r="DB1134" s="10">
        <v>30.649999618530273</v>
      </c>
      <c r="DC1134" s="10">
        <v>194.61500549316406</v>
      </c>
      <c r="DD1134" s="10">
        <v>225.26499938964844</v>
      </c>
      <c r="DE1134" s="10">
        <v>0</v>
      </c>
      <c r="DF1134" s="10">
        <v>0</v>
      </c>
      <c r="DG1134" s="10">
        <v>0</v>
      </c>
    </row>
    <row r="1135" spans="1:111">
      <c r="A1135" t="s">
        <v>45</v>
      </c>
      <c r="B1135" t="s">
        <v>65</v>
      </c>
      <c r="C1135" t="s">
        <v>92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963</v>
      </c>
      <c r="Q1135" s="10">
        <v>1987</v>
      </c>
      <c r="R1135" s="10">
        <v>2950</v>
      </c>
      <c r="S1135" s="10">
        <v>4</v>
      </c>
      <c r="T1135" s="10">
        <v>22.5</v>
      </c>
      <c r="U1135" s="10">
        <v>26.5</v>
      </c>
      <c r="V1135" s="10">
        <v>0</v>
      </c>
      <c r="W1135" s="10">
        <v>0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  <c r="AC1135" s="10">
        <v>0</v>
      </c>
      <c r="AD1135" s="10">
        <v>0</v>
      </c>
      <c r="AE1135" s="10">
        <v>0</v>
      </c>
      <c r="AF1135" s="10">
        <v>0</v>
      </c>
      <c r="AG1135" s="10">
        <v>0</v>
      </c>
      <c r="AH1135" s="10">
        <v>927.95501708984375</v>
      </c>
      <c r="AI1135" s="10">
        <v>1538.6199951171875</v>
      </c>
      <c r="AJ1135" s="10">
        <v>2466.574951171875</v>
      </c>
      <c r="AK1135" s="10">
        <v>4.070000171661377</v>
      </c>
      <c r="AL1135" s="10">
        <v>23.680000305175781</v>
      </c>
      <c r="AM1135" s="10">
        <v>27.75</v>
      </c>
      <c r="AN1135" s="10">
        <v>0</v>
      </c>
      <c r="AO1135" s="10">
        <v>0</v>
      </c>
      <c r="AP1135" s="10">
        <v>0</v>
      </c>
      <c r="AQ1135" s="10">
        <v>0</v>
      </c>
      <c r="AR1135" s="10">
        <v>0</v>
      </c>
      <c r="AS1135" s="10">
        <v>0</v>
      </c>
      <c r="AT1135" s="10">
        <v>0</v>
      </c>
      <c r="AU1135" s="10">
        <v>0</v>
      </c>
      <c r="AV1135" s="10">
        <v>0</v>
      </c>
      <c r="AW1135" s="10">
        <v>0</v>
      </c>
      <c r="AX1135" s="10">
        <v>0</v>
      </c>
      <c r="AY1135" s="10">
        <v>0</v>
      </c>
      <c r="AZ1135" s="10">
        <v>927.95501708984375</v>
      </c>
      <c r="BA1135" s="10">
        <v>1538.6199951171875</v>
      </c>
      <c r="BB1135" s="10">
        <v>2466.574951171875</v>
      </c>
      <c r="BC1135" s="10">
        <v>4.070000171661377</v>
      </c>
      <c r="BD1135" s="10">
        <v>23.680000305175781</v>
      </c>
      <c r="BE1135" s="10">
        <v>27.75</v>
      </c>
      <c r="BF1135" s="10">
        <v>0</v>
      </c>
      <c r="BG1135" s="10">
        <v>0</v>
      </c>
      <c r="BH1135" s="10">
        <v>0</v>
      </c>
      <c r="BI1135" s="10">
        <v>0</v>
      </c>
      <c r="BJ1135" s="10">
        <v>0</v>
      </c>
      <c r="BK1135" s="10">
        <v>0</v>
      </c>
      <c r="BL1135" s="10">
        <v>0</v>
      </c>
      <c r="BM1135" s="10">
        <v>0</v>
      </c>
      <c r="BN1135" s="10">
        <v>0</v>
      </c>
      <c r="BO1135" s="10">
        <v>0</v>
      </c>
      <c r="BP1135" s="10">
        <v>0</v>
      </c>
      <c r="BQ1135" s="10">
        <v>0</v>
      </c>
      <c r="BR1135" s="10">
        <v>883.2349853515625</v>
      </c>
      <c r="BS1135" s="10">
        <v>1538.6199951171875</v>
      </c>
      <c r="BT1135" s="10">
        <v>2421.85498046875</v>
      </c>
      <c r="BU1135" s="10">
        <v>3.7750000953674316</v>
      </c>
      <c r="BV1135" s="10">
        <v>23.680000305175781</v>
      </c>
      <c r="BW1135" s="10">
        <v>27.454999923706055</v>
      </c>
      <c r="BX1135" s="10">
        <v>0</v>
      </c>
      <c r="BY1135" s="10">
        <v>0</v>
      </c>
      <c r="BZ1135" s="10">
        <v>0</v>
      </c>
      <c r="CA1135" s="10">
        <v>0</v>
      </c>
      <c r="CB1135" s="10">
        <v>0</v>
      </c>
      <c r="CC1135" s="10">
        <v>0</v>
      </c>
      <c r="CD1135" s="10">
        <v>0</v>
      </c>
      <c r="CE1135" s="10">
        <v>0</v>
      </c>
      <c r="CF1135" s="10">
        <v>0</v>
      </c>
      <c r="CG1135" s="10">
        <v>0</v>
      </c>
      <c r="CH1135" s="10">
        <v>0</v>
      </c>
      <c r="CI1135" s="10">
        <v>0</v>
      </c>
      <c r="CJ1135" s="10">
        <v>883.2349853515625</v>
      </c>
      <c r="CK1135" s="10">
        <v>1538.6199951171875</v>
      </c>
      <c r="CL1135" s="10">
        <v>2421.85498046875</v>
      </c>
      <c r="CM1135" s="10">
        <v>3.7750000953674316</v>
      </c>
      <c r="CN1135" s="10">
        <v>23.680000305175781</v>
      </c>
      <c r="CO1135" s="10">
        <v>27.454999923706055</v>
      </c>
      <c r="CP1135" s="10">
        <v>0</v>
      </c>
      <c r="CQ1135" s="10">
        <v>0</v>
      </c>
      <c r="CR1135" s="10">
        <v>0</v>
      </c>
      <c r="CS1135" s="10">
        <v>0</v>
      </c>
      <c r="CT1135" s="10">
        <v>0</v>
      </c>
      <c r="CU1135" s="10">
        <v>0</v>
      </c>
      <c r="CV1135" s="10">
        <v>0</v>
      </c>
      <c r="CW1135" s="10">
        <v>0</v>
      </c>
      <c r="CX1135" s="10">
        <v>0</v>
      </c>
      <c r="CY1135" s="10">
        <v>0</v>
      </c>
      <c r="CZ1135" s="10">
        <v>0</v>
      </c>
      <c r="DA1135" s="10">
        <v>0</v>
      </c>
      <c r="DB1135" s="10">
        <v>838.5150146484375</v>
      </c>
      <c r="DC1135" s="10">
        <v>1538.6199951171875</v>
      </c>
      <c r="DD1135" s="10">
        <v>2377.135009765625</v>
      </c>
      <c r="DE1135" s="10">
        <v>3.4800000190734863</v>
      </c>
      <c r="DF1135" s="10">
        <v>23.680000305175781</v>
      </c>
      <c r="DG1135" s="10">
        <v>27.159999847412109</v>
      </c>
    </row>
    <row r="1136" spans="1:111">
      <c r="A1136" t="s">
        <v>45</v>
      </c>
      <c r="B1136" t="s">
        <v>65</v>
      </c>
      <c r="C1136" t="s">
        <v>119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1353.5</v>
      </c>
      <c r="Q1136" s="10">
        <v>4931.1748046875</v>
      </c>
      <c r="R1136" s="10">
        <v>6284.6748046875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0</v>
      </c>
      <c r="AB1136" s="10">
        <v>0</v>
      </c>
      <c r="AC1136" s="10">
        <v>0</v>
      </c>
      <c r="AD1136" s="10">
        <v>0</v>
      </c>
      <c r="AE1136" s="10">
        <v>0</v>
      </c>
      <c r="AF1136" s="10">
        <v>0</v>
      </c>
      <c r="AG1136" s="10">
        <v>0</v>
      </c>
      <c r="AH1136" s="10">
        <v>1601.06005859375</v>
      </c>
      <c r="AI1136" s="10">
        <v>5644.8203125</v>
      </c>
      <c r="AJ1136" s="10">
        <v>7245.88037109375</v>
      </c>
      <c r="AK1136" s="10">
        <v>0</v>
      </c>
      <c r="AL1136" s="10">
        <v>0</v>
      </c>
      <c r="AM1136" s="10">
        <v>0</v>
      </c>
      <c r="AN1136" s="10">
        <v>0</v>
      </c>
      <c r="AO1136" s="10">
        <v>0</v>
      </c>
      <c r="AP1136" s="10">
        <v>0</v>
      </c>
      <c r="AQ1136" s="10">
        <v>0</v>
      </c>
      <c r="AR1136" s="10">
        <v>0</v>
      </c>
      <c r="AS1136" s="10">
        <v>0</v>
      </c>
      <c r="AT1136" s="10">
        <v>0</v>
      </c>
      <c r="AU1136" s="10">
        <v>0</v>
      </c>
      <c r="AV1136" s="10">
        <v>0</v>
      </c>
      <c r="AW1136" s="10">
        <v>0</v>
      </c>
      <c r="AX1136" s="10">
        <v>0</v>
      </c>
      <c r="AY1136" s="10">
        <v>0</v>
      </c>
      <c r="AZ1136" s="10">
        <v>1601.06005859375</v>
      </c>
      <c r="BA1136" s="10">
        <v>5644.8203125</v>
      </c>
      <c r="BB1136" s="10">
        <v>7245.88037109375</v>
      </c>
      <c r="BC1136" s="10">
        <v>0</v>
      </c>
      <c r="BD1136" s="10">
        <v>0</v>
      </c>
      <c r="BE1136" s="10">
        <v>0</v>
      </c>
      <c r="BF1136" s="10">
        <v>0</v>
      </c>
      <c r="BG1136" s="10">
        <v>0</v>
      </c>
      <c r="BH1136" s="10">
        <v>0</v>
      </c>
      <c r="BI1136" s="10">
        <v>0</v>
      </c>
      <c r="BJ1136" s="10">
        <v>0</v>
      </c>
      <c r="BK1136" s="10">
        <v>0</v>
      </c>
      <c r="BL1136" s="10">
        <v>0</v>
      </c>
      <c r="BM1136" s="10">
        <v>0</v>
      </c>
      <c r="BN1136" s="10">
        <v>0</v>
      </c>
      <c r="BO1136" s="10">
        <v>0</v>
      </c>
      <c r="BP1136" s="10">
        <v>0</v>
      </c>
      <c r="BQ1136" s="10">
        <v>0</v>
      </c>
      <c r="BR1136" s="10">
        <v>1403.85498046875</v>
      </c>
      <c r="BS1136" s="10">
        <v>6461.36474609375</v>
      </c>
      <c r="BT1136" s="10">
        <v>7865.2197265625</v>
      </c>
      <c r="BU1136" s="10">
        <v>0</v>
      </c>
      <c r="BV1136" s="10">
        <v>0</v>
      </c>
      <c r="BW1136" s="10">
        <v>0</v>
      </c>
      <c r="BX1136" s="10">
        <v>0</v>
      </c>
      <c r="BY1136" s="10">
        <v>0</v>
      </c>
      <c r="BZ1136" s="10">
        <v>0</v>
      </c>
      <c r="CA1136" s="10">
        <v>0</v>
      </c>
      <c r="CB1136" s="10">
        <v>0</v>
      </c>
      <c r="CC1136" s="10">
        <v>0</v>
      </c>
      <c r="CD1136" s="10">
        <v>0</v>
      </c>
      <c r="CE1136" s="10">
        <v>0</v>
      </c>
      <c r="CF1136" s="10">
        <v>0</v>
      </c>
      <c r="CG1136" s="10">
        <v>0</v>
      </c>
      <c r="CH1136" s="10">
        <v>0</v>
      </c>
      <c r="CI1136" s="10">
        <v>0</v>
      </c>
      <c r="CJ1136" s="10">
        <v>1403.85498046875</v>
      </c>
      <c r="CK1136" s="10">
        <v>6461.36474609375</v>
      </c>
      <c r="CL1136" s="10">
        <v>7865.2197265625</v>
      </c>
      <c r="CM1136" s="10">
        <v>0</v>
      </c>
      <c r="CN1136" s="10">
        <v>0</v>
      </c>
      <c r="CO1136" s="10">
        <v>0</v>
      </c>
      <c r="CP1136" s="10">
        <v>0</v>
      </c>
      <c r="CQ1136" s="10">
        <v>0</v>
      </c>
      <c r="CR1136" s="10">
        <v>0</v>
      </c>
      <c r="CS1136" s="10">
        <v>0</v>
      </c>
      <c r="CT1136" s="10">
        <v>0</v>
      </c>
      <c r="CU1136" s="10">
        <v>0</v>
      </c>
      <c r="CV1136" s="10">
        <v>0</v>
      </c>
      <c r="CW1136" s="10">
        <v>0</v>
      </c>
      <c r="CX1136" s="10">
        <v>0</v>
      </c>
      <c r="CY1136" s="10">
        <v>0</v>
      </c>
      <c r="CZ1136" s="10">
        <v>0</v>
      </c>
      <c r="DA1136" s="10">
        <v>0</v>
      </c>
      <c r="DB1136" s="10">
        <v>1178.215087890625</v>
      </c>
      <c r="DC1136" s="10">
        <v>7397.4150390625</v>
      </c>
      <c r="DD1136" s="10">
        <v>8575.6298828125</v>
      </c>
      <c r="DE1136" s="10">
        <v>0</v>
      </c>
      <c r="DF1136" s="10">
        <v>0</v>
      </c>
      <c r="DG1136" s="10">
        <v>0</v>
      </c>
    </row>
    <row r="1137" spans="1:111">
      <c r="A1137" t="s">
        <v>45</v>
      </c>
      <c r="B1137" t="s">
        <v>65</v>
      </c>
      <c r="C1137" t="s">
        <v>101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293.07998657226562</v>
      </c>
      <c r="Q1137" s="10">
        <v>3449.465087890625</v>
      </c>
      <c r="R1137" s="10">
        <v>3742.545166015625</v>
      </c>
      <c r="S1137" s="10">
        <v>157.53999328613281</v>
      </c>
      <c r="T1137" s="10">
        <v>0</v>
      </c>
      <c r="U1137" s="10">
        <v>157.53999328613281</v>
      </c>
      <c r="V1137" s="10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0</v>
      </c>
      <c r="AB1137" s="10">
        <v>0</v>
      </c>
      <c r="AC1137" s="10">
        <v>0</v>
      </c>
      <c r="AD1137" s="10">
        <v>0</v>
      </c>
      <c r="AE1137" s="10">
        <v>0</v>
      </c>
      <c r="AF1137" s="10">
        <v>0</v>
      </c>
      <c r="AG1137" s="10">
        <v>0</v>
      </c>
      <c r="AH1137" s="10">
        <v>276.07501220703125</v>
      </c>
      <c r="AI1137" s="10">
        <v>5484.56982421875</v>
      </c>
      <c r="AJ1137" s="10">
        <v>5760.64501953125</v>
      </c>
      <c r="AK1137" s="10">
        <v>947.30999755859375</v>
      </c>
      <c r="AL1137" s="10">
        <v>0</v>
      </c>
      <c r="AM1137" s="10">
        <v>947.30999755859375</v>
      </c>
      <c r="AN1137" s="10">
        <v>0</v>
      </c>
      <c r="AO1137" s="10">
        <v>0</v>
      </c>
      <c r="AP1137" s="10">
        <v>0</v>
      </c>
      <c r="AQ1137" s="10">
        <v>0</v>
      </c>
      <c r="AR1137" s="10">
        <v>0</v>
      </c>
      <c r="AS1137" s="10">
        <v>0</v>
      </c>
      <c r="AT1137" s="10">
        <v>0</v>
      </c>
      <c r="AU1137" s="10">
        <v>0</v>
      </c>
      <c r="AV1137" s="10">
        <v>0</v>
      </c>
      <c r="AW1137" s="10">
        <v>0</v>
      </c>
      <c r="AX1137" s="10">
        <v>0</v>
      </c>
      <c r="AY1137" s="10">
        <v>0</v>
      </c>
      <c r="AZ1137" s="10">
        <v>276.07501220703125</v>
      </c>
      <c r="BA1137" s="10">
        <v>5484.56982421875</v>
      </c>
      <c r="BB1137" s="10">
        <v>5760.64501953125</v>
      </c>
      <c r="BC1137" s="10">
        <v>947.30999755859375</v>
      </c>
      <c r="BD1137" s="10">
        <v>0</v>
      </c>
      <c r="BE1137" s="10">
        <v>947.30999755859375</v>
      </c>
      <c r="BF1137" s="10">
        <v>0</v>
      </c>
      <c r="BG1137" s="10">
        <v>0</v>
      </c>
      <c r="BH1137" s="10">
        <v>0</v>
      </c>
      <c r="BI1137" s="10">
        <v>0</v>
      </c>
      <c r="BJ1137" s="10">
        <v>0</v>
      </c>
      <c r="BK1137" s="10">
        <v>0</v>
      </c>
      <c r="BL1137" s="10">
        <v>0</v>
      </c>
      <c r="BM1137" s="10">
        <v>0</v>
      </c>
      <c r="BN1137" s="10">
        <v>0</v>
      </c>
      <c r="BO1137" s="10">
        <v>0</v>
      </c>
      <c r="BP1137" s="10">
        <v>0</v>
      </c>
      <c r="BQ1137" s="10">
        <v>0</v>
      </c>
      <c r="BR1137" s="10">
        <v>262.76998901367188</v>
      </c>
      <c r="BS1137" s="10">
        <v>5484.56982421875</v>
      </c>
      <c r="BT1137" s="10">
        <v>5747.33984375</v>
      </c>
      <c r="BU1137" s="10">
        <v>780.1400146484375</v>
      </c>
      <c r="BV1137" s="10">
        <v>0</v>
      </c>
      <c r="BW1137" s="10">
        <v>780.1400146484375</v>
      </c>
      <c r="BX1137" s="10">
        <v>0</v>
      </c>
      <c r="BY1137" s="10">
        <v>0</v>
      </c>
      <c r="BZ1137" s="10">
        <v>0</v>
      </c>
      <c r="CA1137" s="10">
        <v>0</v>
      </c>
      <c r="CB1137" s="10">
        <v>0</v>
      </c>
      <c r="CC1137" s="10">
        <v>0</v>
      </c>
      <c r="CD1137" s="10">
        <v>0</v>
      </c>
      <c r="CE1137" s="10">
        <v>0</v>
      </c>
      <c r="CF1137" s="10">
        <v>0</v>
      </c>
      <c r="CG1137" s="10">
        <v>0</v>
      </c>
      <c r="CH1137" s="10">
        <v>0</v>
      </c>
      <c r="CI1137" s="10">
        <v>0</v>
      </c>
      <c r="CJ1137" s="10">
        <v>262.76998901367188</v>
      </c>
      <c r="CK1137" s="10">
        <v>5484.56982421875</v>
      </c>
      <c r="CL1137" s="10">
        <v>5747.33984375</v>
      </c>
      <c r="CM1137" s="10">
        <v>780.1400146484375</v>
      </c>
      <c r="CN1137" s="10">
        <v>0</v>
      </c>
      <c r="CO1137" s="10">
        <v>780.1400146484375</v>
      </c>
      <c r="CP1137" s="10">
        <v>0</v>
      </c>
      <c r="CQ1137" s="10">
        <v>0</v>
      </c>
      <c r="CR1137" s="10">
        <v>0</v>
      </c>
      <c r="CS1137" s="10">
        <v>0</v>
      </c>
      <c r="CT1137" s="10">
        <v>0</v>
      </c>
      <c r="CU1137" s="10">
        <v>0</v>
      </c>
      <c r="CV1137" s="10">
        <v>0</v>
      </c>
      <c r="CW1137" s="10">
        <v>0</v>
      </c>
      <c r="CX1137" s="10">
        <v>0</v>
      </c>
      <c r="CY1137" s="10">
        <v>0</v>
      </c>
      <c r="CZ1137" s="10">
        <v>0</v>
      </c>
      <c r="DA1137" s="10">
        <v>0</v>
      </c>
      <c r="DB1137" s="10">
        <v>249.46499633789062</v>
      </c>
      <c r="DC1137" s="10">
        <v>5484.56982421875</v>
      </c>
      <c r="DD1137" s="10">
        <v>5734.03466796875</v>
      </c>
      <c r="DE1137" s="10">
        <v>612.96502685546875</v>
      </c>
      <c r="DF1137" s="10">
        <v>0</v>
      </c>
      <c r="DG1137" s="10">
        <v>612.96502685546875</v>
      </c>
    </row>
    <row r="1138" spans="1:111">
      <c r="A1138" t="s">
        <v>45</v>
      </c>
      <c r="B1138" t="s">
        <v>65</v>
      </c>
      <c r="C1138" t="s">
        <v>102</v>
      </c>
      <c r="D1138" s="10">
        <v>0</v>
      </c>
      <c r="E1138" s="10">
        <v>0</v>
      </c>
      <c r="F1138" s="10">
        <v>0</v>
      </c>
      <c r="G1138" s="10">
        <v>426.5</v>
      </c>
      <c r="H1138" s="10">
        <v>2024.5</v>
      </c>
      <c r="I1138" s="10">
        <v>2451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618</v>
      </c>
      <c r="Q1138" s="10">
        <v>2351</v>
      </c>
      <c r="R1138" s="10">
        <v>2969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Y1138" s="10">
        <v>369.44500732421875</v>
      </c>
      <c r="Z1138" s="10">
        <v>1074.75</v>
      </c>
      <c r="AA1138" s="10">
        <v>1444.195068359375</v>
      </c>
      <c r="AB1138" s="10">
        <v>0</v>
      </c>
      <c r="AC1138" s="10">
        <v>0</v>
      </c>
      <c r="AD1138" s="10">
        <v>0</v>
      </c>
      <c r="AE1138" s="10">
        <v>0</v>
      </c>
      <c r="AF1138" s="10">
        <v>0</v>
      </c>
      <c r="AG1138" s="10">
        <v>0</v>
      </c>
      <c r="AH1138" s="10">
        <v>537.93499755859375</v>
      </c>
      <c r="AI1138" s="10">
        <v>2182.594970703125</v>
      </c>
      <c r="AJ1138" s="10">
        <v>2720.530029296875</v>
      </c>
      <c r="AK1138" s="10">
        <v>0</v>
      </c>
      <c r="AL1138" s="10">
        <v>0</v>
      </c>
      <c r="AM1138" s="10">
        <v>0</v>
      </c>
      <c r="AN1138" s="10">
        <v>0</v>
      </c>
      <c r="AO1138" s="10">
        <v>0</v>
      </c>
      <c r="AP1138" s="10">
        <v>0</v>
      </c>
      <c r="AQ1138" s="10">
        <v>369.44500732421875</v>
      </c>
      <c r="AR1138" s="10">
        <v>1074.75</v>
      </c>
      <c r="AS1138" s="10">
        <v>1444.195068359375</v>
      </c>
      <c r="AT1138" s="10">
        <v>0</v>
      </c>
      <c r="AU1138" s="10">
        <v>0</v>
      </c>
      <c r="AV1138" s="10">
        <v>0</v>
      </c>
      <c r="AW1138" s="10">
        <v>0</v>
      </c>
      <c r="AX1138" s="10">
        <v>0</v>
      </c>
      <c r="AY1138" s="10">
        <v>0</v>
      </c>
      <c r="AZ1138" s="10">
        <v>537.93499755859375</v>
      </c>
      <c r="BA1138" s="10">
        <v>2182.594970703125</v>
      </c>
      <c r="BB1138" s="10">
        <v>2720.530029296875</v>
      </c>
      <c r="BC1138" s="10">
        <v>0</v>
      </c>
      <c r="BD1138" s="10">
        <v>0</v>
      </c>
      <c r="BE1138" s="10">
        <v>0</v>
      </c>
      <c r="BF1138" s="10">
        <v>0</v>
      </c>
      <c r="BG1138" s="10">
        <v>0</v>
      </c>
      <c r="BH1138" s="10">
        <v>0</v>
      </c>
      <c r="BI1138" s="10">
        <v>342.57501220703125</v>
      </c>
      <c r="BJ1138" s="10">
        <v>1074.75</v>
      </c>
      <c r="BK1138" s="10">
        <v>1417.324951171875</v>
      </c>
      <c r="BL1138" s="10">
        <v>0</v>
      </c>
      <c r="BM1138" s="10">
        <v>0</v>
      </c>
      <c r="BN1138" s="10">
        <v>0</v>
      </c>
      <c r="BO1138" s="10">
        <v>0</v>
      </c>
      <c r="BP1138" s="10">
        <v>0</v>
      </c>
      <c r="BQ1138" s="10">
        <v>0</v>
      </c>
      <c r="BR1138" s="10">
        <v>482.05499267578125</v>
      </c>
      <c r="BS1138" s="10">
        <v>1919.094970703125</v>
      </c>
      <c r="BT1138" s="10">
        <v>2401.14990234375</v>
      </c>
      <c r="BU1138" s="10">
        <v>0</v>
      </c>
      <c r="BV1138" s="10">
        <v>0</v>
      </c>
      <c r="BW1138" s="10">
        <v>0</v>
      </c>
      <c r="BX1138" s="10">
        <v>0</v>
      </c>
      <c r="BY1138" s="10">
        <v>0</v>
      </c>
      <c r="BZ1138" s="10">
        <v>0</v>
      </c>
      <c r="CA1138" s="10">
        <v>342.57501220703125</v>
      </c>
      <c r="CB1138" s="10">
        <v>1074.75</v>
      </c>
      <c r="CC1138" s="10">
        <v>1417.324951171875</v>
      </c>
      <c r="CD1138" s="10">
        <v>0</v>
      </c>
      <c r="CE1138" s="10">
        <v>0</v>
      </c>
      <c r="CF1138" s="10">
        <v>0</v>
      </c>
      <c r="CG1138" s="10">
        <v>0</v>
      </c>
      <c r="CH1138" s="10">
        <v>0</v>
      </c>
      <c r="CI1138" s="10">
        <v>0</v>
      </c>
      <c r="CJ1138" s="10">
        <v>482.05499267578125</v>
      </c>
      <c r="CK1138" s="10">
        <v>1919.094970703125</v>
      </c>
      <c r="CL1138" s="10">
        <v>2401.14990234375</v>
      </c>
      <c r="CM1138" s="10">
        <v>0</v>
      </c>
      <c r="CN1138" s="10">
        <v>0</v>
      </c>
      <c r="CO1138" s="10">
        <v>0</v>
      </c>
      <c r="CP1138" s="10">
        <v>0</v>
      </c>
      <c r="CQ1138" s="10">
        <v>0</v>
      </c>
      <c r="CR1138" s="10">
        <v>0</v>
      </c>
      <c r="CS1138" s="10">
        <v>315.70999145507812</v>
      </c>
      <c r="CT1138" s="10">
        <v>1074.75</v>
      </c>
      <c r="CU1138" s="10">
        <v>1390.4599609375</v>
      </c>
      <c r="CV1138" s="10">
        <v>0</v>
      </c>
      <c r="CW1138" s="10">
        <v>0</v>
      </c>
      <c r="CX1138" s="10">
        <v>0</v>
      </c>
      <c r="CY1138" s="10">
        <v>0</v>
      </c>
      <c r="CZ1138" s="10">
        <v>0</v>
      </c>
      <c r="DA1138" s="10">
        <v>0</v>
      </c>
      <c r="DB1138" s="10">
        <v>440.20001220703125</v>
      </c>
      <c r="DC1138" s="10">
        <v>939.094970703125</v>
      </c>
      <c r="DD1138" s="10">
        <v>1379.294921875</v>
      </c>
      <c r="DE1138" s="10">
        <v>0</v>
      </c>
      <c r="DF1138" s="10">
        <v>0</v>
      </c>
      <c r="DG1138" s="10">
        <v>0</v>
      </c>
    </row>
    <row r="1139" spans="1:111">
      <c r="A1139" t="s">
        <v>45</v>
      </c>
      <c r="B1139" t="s">
        <v>65</v>
      </c>
      <c r="C1139" t="s">
        <v>99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32.049999237060547</v>
      </c>
      <c r="Q1139" s="10">
        <v>254.41499328613281</v>
      </c>
      <c r="R1139" s="10">
        <v>286.46499633789062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  <c r="AD1139" s="10">
        <v>0</v>
      </c>
      <c r="AE1139" s="10">
        <v>0</v>
      </c>
      <c r="AF1139" s="10">
        <v>0</v>
      </c>
      <c r="AG1139" s="10">
        <v>0</v>
      </c>
      <c r="AH1139" s="10">
        <v>88.93499755859375</v>
      </c>
      <c r="AI1139" s="10">
        <v>313.44500732421875</v>
      </c>
      <c r="AJ1139" s="10">
        <v>402.3800048828125</v>
      </c>
      <c r="AK1139" s="10">
        <v>0</v>
      </c>
      <c r="AL1139" s="10">
        <v>0</v>
      </c>
      <c r="AM1139" s="10">
        <v>0</v>
      </c>
      <c r="AN1139" s="10">
        <v>0</v>
      </c>
      <c r="AO1139" s="10">
        <v>0</v>
      </c>
      <c r="AP1139" s="10">
        <v>0</v>
      </c>
      <c r="AQ1139" s="10">
        <v>0</v>
      </c>
      <c r="AR1139" s="10">
        <v>0</v>
      </c>
      <c r="AS1139" s="10">
        <v>0</v>
      </c>
      <c r="AT1139" s="10">
        <v>0</v>
      </c>
      <c r="AU1139" s="10">
        <v>0</v>
      </c>
      <c r="AV1139" s="10">
        <v>0</v>
      </c>
      <c r="AW1139" s="10">
        <v>0</v>
      </c>
      <c r="AX1139" s="10">
        <v>0</v>
      </c>
      <c r="AY1139" s="10">
        <v>0</v>
      </c>
      <c r="AZ1139" s="10">
        <v>88.93499755859375</v>
      </c>
      <c r="BA1139" s="10">
        <v>313.44500732421875</v>
      </c>
      <c r="BB1139" s="10">
        <v>402.3800048828125</v>
      </c>
      <c r="BC1139" s="10">
        <v>0</v>
      </c>
      <c r="BD1139" s="10">
        <v>0</v>
      </c>
      <c r="BE1139" s="10">
        <v>0</v>
      </c>
      <c r="BF1139" s="10">
        <v>0</v>
      </c>
      <c r="BG1139" s="10">
        <v>0</v>
      </c>
      <c r="BH1139" s="10">
        <v>0</v>
      </c>
      <c r="BI1139" s="10">
        <v>0</v>
      </c>
      <c r="BJ1139" s="10">
        <v>0</v>
      </c>
      <c r="BK1139" s="10">
        <v>0</v>
      </c>
      <c r="BL1139" s="10">
        <v>0</v>
      </c>
      <c r="BM1139" s="10">
        <v>0</v>
      </c>
      <c r="BN1139" s="10">
        <v>0</v>
      </c>
      <c r="BO1139" s="10">
        <v>0</v>
      </c>
      <c r="BP1139" s="10">
        <v>0</v>
      </c>
      <c r="BQ1139" s="10">
        <v>0</v>
      </c>
      <c r="BR1139" s="10">
        <v>77.989997863769531</v>
      </c>
      <c r="BS1139" s="10">
        <v>358.52499389648438</v>
      </c>
      <c r="BT1139" s="10">
        <v>436.51498413085938</v>
      </c>
      <c r="BU1139" s="10">
        <v>0</v>
      </c>
      <c r="BV1139" s="10">
        <v>0</v>
      </c>
      <c r="BW1139" s="10">
        <v>0</v>
      </c>
      <c r="BX1139" s="10">
        <v>0</v>
      </c>
      <c r="BY1139" s="10">
        <v>0</v>
      </c>
      <c r="BZ1139" s="10">
        <v>0</v>
      </c>
      <c r="CA1139" s="10">
        <v>0</v>
      </c>
      <c r="CB1139" s="10">
        <v>0</v>
      </c>
      <c r="CC1139" s="10">
        <v>0</v>
      </c>
      <c r="CD1139" s="10">
        <v>0</v>
      </c>
      <c r="CE1139" s="10">
        <v>0</v>
      </c>
      <c r="CF1139" s="10">
        <v>0</v>
      </c>
      <c r="CG1139" s="10">
        <v>0</v>
      </c>
      <c r="CH1139" s="10">
        <v>0</v>
      </c>
      <c r="CI1139" s="10">
        <v>0</v>
      </c>
      <c r="CJ1139" s="10">
        <v>77.989997863769531</v>
      </c>
      <c r="CK1139" s="10">
        <v>358.52499389648438</v>
      </c>
      <c r="CL1139" s="10">
        <v>436.51498413085938</v>
      </c>
      <c r="CM1139" s="10">
        <v>0</v>
      </c>
      <c r="CN1139" s="10">
        <v>0</v>
      </c>
      <c r="CO1139" s="10">
        <v>0</v>
      </c>
      <c r="CP1139" s="10">
        <v>0</v>
      </c>
      <c r="CQ1139" s="10">
        <v>0</v>
      </c>
      <c r="CR1139" s="10">
        <v>0</v>
      </c>
      <c r="CS1139" s="10">
        <v>0</v>
      </c>
      <c r="CT1139" s="10">
        <v>0</v>
      </c>
      <c r="CU1139" s="10">
        <v>0</v>
      </c>
      <c r="CV1139" s="10">
        <v>0</v>
      </c>
      <c r="CW1139" s="10">
        <v>0</v>
      </c>
      <c r="CX1139" s="10">
        <v>0</v>
      </c>
      <c r="CY1139" s="10">
        <v>0</v>
      </c>
      <c r="CZ1139" s="10">
        <v>0</v>
      </c>
      <c r="DA1139" s="10">
        <v>0</v>
      </c>
      <c r="DB1139" s="10">
        <v>65.459999084472656</v>
      </c>
      <c r="DC1139" s="10">
        <v>411.35501098632812</v>
      </c>
      <c r="DD1139" s="10">
        <v>476.81500244140625</v>
      </c>
      <c r="DE1139" s="10">
        <v>0</v>
      </c>
      <c r="DF1139" s="10">
        <v>0</v>
      </c>
      <c r="DG1139" s="10">
        <v>0</v>
      </c>
    </row>
    <row r="1140" spans="1:111">
      <c r="A1140" t="s">
        <v>45</v>
      </c>
      <c r="B1140" t="s">
        <v>65</v>
      </c>
      <c r="C1140" t="s">
        <v>93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26.5</v>
      </c>
      <c r="N1140" s="10">
        <v>179.5</v>
      </c>
      <c r="O1140" s="10">
        <v>206</v>
      </c>
      <c r="P1140" s="10">
        <v>19085.5</v>
      </c>
      <c r="Q1140" s="10">
        <v>39529.5</v>
      </c>
      <c r="R1140" s="10">
        <v>58615</v>
      </c>
      <c r="S1140" s="10">
        <v>2187.5</v>
      </c>
      <c r="T1140" s="10">
        <v>0</v>
      </c>
      <c r="U1140" s="10">
        <v>2187.5</v>
      </c>
      <c r="V1140" s="10">
        <v>0</v>
      </c>
      <c r="W1140" s="10">
        <v>0</v>
      </c>
      <c r="X1140" s="10">
        <v>0</v>
      </c>
      <c r="Y1140" s="10">
        <v>0</v>
      </c>
      <c r="Z1140" s="10">
        <v>0</v>
      </c>
      <c r="AA1140" s="10">
        <v>0</v>
      </c>
      <c r="AB1140" s="10">
        <v>0</v>
      </c>
      <c r="AC1140" s="10">
        <v>0</v>
      </c>
      <c r="AD1140" s="10">
        <v>0</v>
      </c>
      <c r="AE1140" s="10">
        <v>24.680000305175781</v>
      </c>
      <c r="AF1140" s="10">
        <v>179.5</v>
      </c>
      <c r="AG1140" s="10">
        <v>204.17999267578125</v>
      </c>
      <c r="AH1140" s="10">
        <v>11773.8046875</v>
      </c>
      <c r="AI1140" s="10">
        <v>48807.37890625</v>
      </c>
      <c r="AJ1140" s="10">
        <v>60581.18359375</v>
      </c>
      <c r="AK1140" s="10">
        <v>2019.5299072265625</v>
      </c>
      <c r="AL1140" s="10">
        <v>0</v>
      </c>
      <c r="AM1140" s="10">
        <v>2019.5299072265625</v>
      </c>
      <c r="AN1140" s="10">
        <v>0</v>
      </c>
      <c r="AO1140" s="10">
        <v>0</v>
      </c>
      <c r="AP1140" s="10">
        <v>0</v>
      </c>
      <c r="AQ1140" s="10">
        <v>0</v>
      </c>
      <c r="AR1140" s="10">
        <v>0</v>
      </c>
      <c r="AS1140" s="10">
        <v>0</v>
      </c>
      <c r="AT1140" s="10">
        <v>0</v>
      </c>
      <c r="AU1140" s="10">
        <v>0</v>
      </c>
      <c r="AV1140" s="10">
        <v>0</v>
      </c>
      <c r="AW1140" s="10">
        <v>24.680000305175781</v>
      </c>
      <c r="AX1140" s="10">
        <v>179.5</v>
      </c>
      <c r="AY1140" s="10">
        <v>204.17999267578125</v>
      </c>
      <c r="AZ1140" s="10">
        <v>11773.8046875</v>
      </c>
      <c r="BA1140" s="10">
        <v>48807.37890625</v>
      </c>
      <c r="BB1140" s="10">
        <v>60581.18359375</v>
      </c>
      <c r="BC1140" s="10">
        <v>2019.5299072265625</v>
      </c>
      <c r="BD1140" s="10">
        <v>0</v>
      </c>
      <c r="BE1140" s="10">
        <v>2019.5299072265625</v>
      </c>
      <c r="BF1140" s="10">
        <v>0</v>
      </c>
      <c r="BG1140" s="10">
        <v>0</v>
      </c>
      <c r="BH1140" s="10">
        <v>0</v>
      </c>
      <c r="BI1140" s="10">
        <v>0</v>
      </c>
      <c r="BJ1140" s="10">
        <v>0</v>
      </c>
      <c r="BK1140" s="10">
        <v>0</v>
      </c>
      <c r="BL1140" s="10">
        <v>0</v>
      </c>
      <c r="BM1140" s="10">
        <v>0</v>
      </c>
      <c r="BN1140" s="10">
        <v>0</v>
      </c>
      <c r="BO1140" s="10">
        <v>22.885000228881836</v>
      </c>
      <c r="BP1140" s="10">
        <v>179.5</v>
      </c>
      <c r="BQ1140" s="10">
        <v>202.38499450683594</v>
      </c>
      <c r="BR1140" s="10">
        <v>10600.2001953125</v>
      </c>
      <c r="BS1140" s="10">
        <v>50285.39453125</v>
      </c>
      <c r="BT1140" s="10">
        <v>60885.59375</v>
      </c>
      <c r="BU1140" s="10">
        <v>1823.5</v>
      </c>
      <c r="BV1140" s="10">
        <v>0</v>
      </c>
      <c r="BW1140" s="10">
        <v>1823.5</v>
      </c>
      <c r="BX1140" s="10">
        <v>0</v>
      </c>
      <c r="BY1140" s="10">
        <v>0</v>
      </c>
      <c r="BZ1140" s="10">
        <v>0</v>
      </c>
      <c r="CA1140" s="10">
        <v>0</v>
      </c>
      <c r="CB1140" s="10">
        <v>0</v>
      </c>
      <c r="CC1140" s="10">
        <v>0</v>
      </c>
      <c r="CD1140" s="10">
        <v>0</v>
      </c>
      <c r="CE1140" s="10">
        <v>0</v>
      </c>
      <c r="CF1140" s="10">
        <v>0</v>
      </c>
      <c r="CG1140" s="10">
        <v>22.885000228881836</v>
      </c>
      <c r="CH1140" s="10">
        <v>179.5</v>
      </c>
      <c r="CI1140" s="10">
        <v>202.38499450683594</v>
      </c>
      <c r="CJ1140" s="10">
        <v>10600.2001953125</v>
      </c>
      <c r="CK1140" s="10">
        <v>50285.39453125</v>
      </c>
      <c r="CL1140" s="10">
        <v>60885.59375</v>
      </c>
      <c r="CM1140" s="10">
        <v>1823.5</v>
      </c>
      <c r="CN1140" s="10">
        <v>0</v>
      </c>
      <c r="CO1140" s="10">
        <v>1823.5</v>
      </c>
      <c r="CP1140" s="10">
        <v>0</v>
      </c>
      <c r="CQ1140" s="10">
        <v>0</v>
      </c>
      <c r="CR1140" s="10">
        <v>0</v>
      </c>
      <c r="CS1140" s="10">
        <v>0</v>
      </c>
      <c r="CT1140" s="10">
        <v>0</v>
      </c>
      <c r="CU1140" s="10">
        <v>0</v>
      </c>
      <c r="CV1140" s="10">
        <v>0</v>
      </c>
      <c r="CW1140" s="10">
        <v>0</v>
      </c>
      <c r="CX1140" s="10">
        <v>0</v>
      </c>
      <c r="CY1140" s="10">
        <v>21.090000152587891</v>
      </c>
      <c r="CZ1140" s="10">
        <v>179.5</v>
      </c>
      <c r="DA1140" s="10">
        <v>200.58999633789062</v>
      </c>
      <c r="DB1140" s="10">
        <v>9388.1650390625</v>
      </c>
      <c r="DC1140" s="10">
        <v>51980.9140625</v>
      </c>
      <c r="DD1140" s="10">
        <v>61369.078125</v>
      </c>
      <c r="DE1140" s="10">
        <v>1627.469970703125</v>
      </c>
      <c r="DF1140" s="10">
        <v>0</v>
      </c>
      <c r="DG1140" s="10">
        <v>1627.469970703125</v>
      </c>
    </row>
    <row r="1141" spans="1:111">
      <c r="A1141" t="s">
        <v>45</v>
      </c>
      <c r="B1141" t="s">
        <v>65</v>
      </c>
      <c r="C1141" t="s">
        <v>109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2579.5</v>
      </c>
      <c r="Q1141" s="10">
        <v>3953</v>
      </c>
      <c r="R1141" s="10">
        <v>6532.5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0">
        <v>0</v>
      </c>
      <c r="AB1141" s="10">
        <v>0</v>
      </c>
      <c r="AC1141" s="10">
        <v>0</v>
      </c>
      <c r="AD1141" s="10">
        <v>0</v>
      </c>
      <c r="AE1141" s="10">
        <v>0</v>
      </c>
      <c r="AF1141" s="10">
        <v>0</v>
      </c>
      <c r="AG1141" s="10">
        <v>0</v>
      </c>
      <c r="AH1141" s="10">
        <v>2461.02490234375</v>
      </c>
      <c r="AI1141" s="10">
        <v>3953.449951171875</v>
      </c>
      <c r="AJ1141" s="10">
        <v>6414.474609375</v>
      </c>
      <c r="AK1141" s="10">
        <v>0</v>
      </c>
      <c r="AL1141" s="10">
        <v>0</v>
      </c>
      <c r="AM1141" s="10">
        <v>0</v>
      </c>
      <c r="AN1141" s="10">
        <v>0</v>
      </c>
      <c r="AO1141" s="10">
        <v>0</v>
      </c>
      <c r="AP1141" s="10">
        <v>0</v>
      </c>
      <c r="AQ1141" s="10">
        <v>0</v>
      </c>
      <c r="AR1141" s="10">
        <v>0</v>
      </c>
      <c r="AS1141" s="10">
        <v>0</v>
      </c>
      <c r="AT1141" s="10">
        <v>0</v>
      </c>
      <c r="AU1141" s="10">
        <v>0</v>
      </c>
      <c r="AV1141" s="10">
        <v>0</v>
      </c>
      <c r="AW1141" s="10">
        <v>0</v>
      </c>
      <c r="AX1141" s="10">
        <v>0</v>
      </c>
      <c r="AY1141" s="10">
        <v>0</v>
      </c>
      <c r="AZ1141" s="10">
        <v>2461.02490234375</v>
      </c>
      <c r="BA1141" s="10">
        <v>3953.449951171875</v>
      </c>
      <c r="BB1141" s="10">
        <v>6414.474609375</v>
      </c>
      <c r="BC1141" s="10">
        <v>0</v>
      </c>
      <c r="BD1141" s="10">
        <v>0</v>
      </c>
      <c r="BE1141" s="10">
        <v>0</v>
      </c>
      <c r="BF1141" s="10">
        <v>0</v>
      </c>
      <c r="BG1141" s="10">
        <v>0</v>
      </c>
      <c r="BH1141" s="10">
        <v>0</v>
      </c>
      <c r="BI1141" s="10">
        <v>0</v>
      </c>
      <c r="BJ1141" s="10">
        <v>0</v>
      </c>
      <c r="BK1141" s="10">
        <v>0</v>
      </c>
      <c r="BL1141" s="10">
        <v>0</v>
      </c>
      <c r="BM1141" s="10">
        <v>0</v>
      </c>
      <c r="BN1141" s="10">
        <v>0</v>
      </c>
      <c r="BO1141" s="10">
        <v>0</v>
      </c>
      <c r="BP1141" s="10">
        <v>0</v>
      </c>
      <c r="BQ1141" s="10">
        <v>0</v>
      </c>
      <c r="BR1141" s="10">
        <v>2342.419921875</v>
      </c>
      <c r="BS1141" s="10">
        <v>3953.449951171875</v>
      </c>
      <c r="BT1141" s="10">
        <v>6295.8701171875</v>
      </c>
      <c r="BU1141" s="10">
        <v>0</v>
      </c>
      <c r="BV1141" s="10">
        <v>0</v>
      </c>
      <c r="BW1141" s="10">
        <v>0</v>
      </c>
      <c r="BX1141" s="10">
        <v>0</v>
      </c>
      <c r="BY1141" s="10">
        <v>0</v>
      </c>
      <c r="BZ1141" s="10">
        <v>0</v>
      </c>
      <c r="CA1141" s="10">
        <v>0</v>
      </c>
      <c r="CB1141" s="10">
        <v>0</v>
      </c>
      <c r="CC1141" s="10">
        <v>0</v>
      </c>
      <c r="CD1141" s="10">
        <v>0</v>
      </c>
      <c r="CE1141" s="10">
        <v>0</v>
      </c>
      <c r="CF1141" s="10">
        <v>0</v>
      </c>
      <c r="CG1141" s="10">
        <v>0</v>
      </c>
      <c r="CH1141" s="10">
        <v>0</v>
      </c>
      <c r="CI1141" s="10">
        <v>0</v>
      </c>
      <c r="CJ1141" s="10">
        <v>2342.419921875</v>
      </c>
      <c r="CK1141" s="10">
        <v>3953.449951171875</v>
      </c>
      <c r="CL1141" s="10">
        <v>6295.8701171875</v>
      </c>
      <c r="CM1141" s="10">
        <v>0</v>
      </c>
      <c r="CN1141" s="10">
        <v>0</v>
      </c>
      <c r="CO1141" s="10">
        <v>0</v>
      </c>
      <c r="CP1141" s="10">
        <v>0</v>
      </c>
      <c r="CQ1141" s="10">
        <v>0</v>
      </c>
      <c r="CR1141" s="10">
        <v>0</v>
      </c>
      <c r="CS1141" s="10">
        <v>0</v>
      </c>
      <c r="CT1141" s="10">
        <v>0</v>
      </c>
      <c r="CU1141" s="10">
        <v>0</v>
      </c>
      <c r="CV1141" s="10">
        <v>0</v>
      </c>
      <c r="CW1141" s="10">
        <v>0</v>
      </c>
      <c r="CX1141" s="10">
        <v>0</v>
      </c>
      <c r="CY1141" s="10">
        <v>0</v>
      </c>
      <c r="CZ1141" s="10">
        <v>0</v>
      </c>
      <c r="DA1141" s="10">
        <v>0</v>
      </c>
      <c r="DB1141" s="10">
        <v>2223.81494140625</v>
      </c>
      <c r="DC1141" s="10">
        <v>3953.449951171875</v>
      </c>
      <c r="DD1141" s="10">
        <v>6177.2646484375</v>
      </c>
      <c r="DE1141" s="10">
        <v>0</v>
      </c>
      <c r="DF1141" s="10">
        <v>0</v>
      </c>
      <c r="DG1141" s="10">
        <v>0</v>
      </c>
    </row>
    <row r="1142" spans="1:111">
      <c r="A1142" t="s">
        <v>45</v>
      </c>
      <c r="B1142" t="s">
        <v>65</v>
      </c>
      <c r="C1142" t="s">
        <v>83</v>
      </c>
      <c r="D1142" s="10">
        <v>0</v>
      </c>
      <c r="E1142" s="10">
        <v>0</v>
      </c>
      <c r="F1142" s="10">
        <v>0</v>
      </c>
      <c r="G1142" s="10">
        <v>262.14498901367188</v>
      </c>
      <c r="H1142" s="10">
        <v>0</v>
      </c>
      <c r="I1142" s="10">
        <v>262.14498901367188</v>
      </c>
      <c r="J1142" s="10">
        <v>144.32499694824219</v>
      </c>
      <c r="K1142" s="10">
        <v>406.59500122070312</v>
      </c>
      <c r="L1142" s="10">
        <v>550.91998291015625</v>
      </c>
      <c r="M1142" s="10">
        <v>57.569999694824219</v>
      </c>
      <c r="N1142" s="10">
        <v>0</v>
      </c>
      <c r="O1142" s="10">
        <v>57.569999694824219</v>
      </c>
      <c r="P1142" s="10">
        <v>3031.159912109375</v>
      </c>
      <c r="Q1142" s="10">
        <v>19460.154296875</v>
      </c>
      <c r="R1142" s="10">
        <v>22491.314453125</v>
      </c>
      <c r="S1142" s="10">
        <v>3854.5</v>
      </c>
      <c r="T1142" s="10">
        <v>0</v>
      </c>
      <c r="U1142" s="10">
        <v>3854.5</v>
      </c>
      <c r="V1142" s="10">
        <v>0</v>
      </c>
      <c r="W1142" s="10">
        <v>0</v>
      </c>
      <c r="X1142" s="10">
        <v>0</v>
      </c>
      <c r="Y1142" s="10">
        <v>95.114997863769531</v>
      </c>
      <c r="Z1142" s="10">
        <v>2542.625</v>
      </c>
      <c r="AA1142" s="10">
        <v>2637.739990234375</v>
      </c>
      <c r="AB1142" s="10">
        <v>136.21000671386719</v>
      </c>
      <c r="AC1142" s="10">
        <v>406.59500122070312</v>
      </c>
      <c r="AD1142" s="10">
        <v>542.80499267578125</v>
      </c>
      <c r="AE1142" s="10">
        <v>55.525001525878906</v>
      </c>
      <c r="AF1142" s="10">
        <v>0</v>
      </c>
      <c r="AG1142" s="10">
        <v>55.525001525878906</v>
      </c>
      <c r="AH1142" s="10">
        <v>3808.56494140625</v>
      </c>
      <c r="AI1142" s="10">
        <v>32759.25390625</v>
      </c>
      <c r="AJ1142" s="10">
        <v>36567.8203125</v>
      </c>
      <c r="AK1142" s="10">
        <v>3753.780029296875</v>
      </c>
      <c r="AL1142" s="10">
        <v>0</v>
      </c>
      <c r="AM1142" s="10">
        <v>3753.780029296875</v>
      </c>
      <c r="AN1142" s="10">
        <v>0</v>
      </c>
      <c r="AO1142" s="10">
        <v>0</v>
      </c>
      <c r="AP1142" s="10">
        <v>0</v>
      </c>
      <c r="AQ1142" s="10">
        <v>95.114997863769531</v>
      </c>
      <c r="AR1142" s="10">
        <v>2542.625</v>
      </c>
      <c r="AS1142" s="10">
        <v>2637.739990234375</v>
      </c>
      <c r="AT1142" s="10">
        <v>136.21000671386719</v>
      </c>
      <c r="AU1142" s="10">
        <v>406.59500122070312</v>
      </c>
      <c r="AV1142" s="10">
        <v>542.80499267578125</v>
      </c>
      <c r="AW1142" s="10">
        <v>55.525001525878906</v>
      </c>
      <c r="AX1142" s="10">
        <v>0</v>
      </c>
      <c r="AY1142" s="10">
        <v>55.525001525878906</v>
      </c>
      <c r="AZ1142" s="10">
        <v>3808.56494140625</v>
      </c>
      <c r="BA1142" s="10">
        <v>32759.25390625</v>
      </c>
      <c r="BB1142" s="10">
        <v>36567.8203125</v>
      </c>
      <c r="BC1142" s="10">
        <v>3753.780029296875</v>
      </c>
      <c r="BD1142" s="10">
        <v>0</v>
      </c>
      <c r="BE1142" s="10">
        <v>3753.780029296875</v>
      </c>
      <c r="BF1142" s="10">
        <v>0</v>
      </c>
      <c r="BG1142" s="10">
        <v>0</v>
      </c>
      <c r="BH1142" s="10">
        <v>0</v>
      </c>
      <c r="BI1142" s="10">
        <v>91.635002136230469</v>
      </c>
      <c r="BJ1142" s="10">
        <v>5085.240234375</v>
      </c>
      <c r="BK1142" s="10">
        <v>5176.875</v>
      </c>
      <c r="BL1142" s="10">
        <v>128.07499694824219</v>
      </c>
      <c r="BM1142" s="10">
        <v>406.59500122070312</v>
      </c>
      <c r="BN1142" s="10">
        <v>534.66998291015625</v>
      </c>
      <c r="BO1142" s="10">
        <v>52.990001678466797</v>
      </c>
      <c r="BP1142" s="10">
        <v>0</v>
      </c>
      <c r="BQ1142" s="10">
        <v>52.990001678466797</v>
      </c>
      <c r="BR1142" s="10">
        <v>3146.205078125</v>
      </c>
      <c r="BS1142" s="10">
        <v>32759.25390625</v>
      </c>
      <c r="BT1142" s="10">
        <v>35905.4609375</v>
      </c>
      <c r="BU1142" s="10">
        <v>3091.349853515625</v>
      </c>
      <c r="BV1142" s="10">
        <v>0</v>
      </c>
      <c r="BW1142" s="10">
        <v>3091.349853515625</v>
      </c>
      <c r="BX1142" s="10">
        <v>0</v>
      </c>
      <c r="BY1142" s="10">
        <v>0</v>
      </c>
      <c r="BZ1142" s="10">
        <v>0</v>
      </c>
      <c r="CA1142" s="10">
        <v>91.635002136230469</v>
      </c>
      <c r="CB1142" s="10">
        <v>5085.240234375</v>
      </c>
      <c r="CC1142" s="10">
        <v>5176.875</v>
      </c>
      <c r="CD1142" s="10">
        <v>128.07499694824219</v>
      </c>
      <c r="CE1142" s="10">
        <v>406.59500122070312</v>
      </c>
      <c r="CF1142" s="10">
        <v>534.66998291015625</v>
      </c>
      <c r="CG1142" s="10">
        <v>52.990001678466797</v>
      </c>
      <c r="CH1142" s="10">
        <v>0</v>
      </c>
      <c r="CI1142" s="10">
        <v>52.990001678466797</v>
      </c>
      <c r="CJ1142" s="10">
        <v>3146.205078125</v>
      </c>
      <c r="CK1142" s="10">
        <v>32759.25390625</v>
      </c>
      <c r="CL1142" s="10">
        <v>35905.4609375</v>
      </c>
      <c r="CM1142" s="10">
        <v>3091.349853515625</v>
      </c>
      <c r="CN1142" s="10">
        <v>0</v>
      </c>
      <c r="CO1142" s="10">
        <v>3091.349853515625</v>
      </c>
      <c r="CP1142" s="10">
        <v>0</v>
      </c>
      <c r="CQ1142" s="10">
        <v>0</v>
      </c>
      <c r="CR1142" s="10">
        <v>0</v>
      </c>
      <c r="CS1142" s="10">
        <v>86.9949951171875</v>
      </c>
      <c r="CT1142" s="10">
        <v>5085.240234375</v>
      </c>
      <c r="CU1142" s="10">
        <v>5172.2353515625</v>
      </c>
      <c r="CV1142" s="10">
        <v>119.94499969482422</v>
      </c>
      <c r="CW1142" s="10">
        <v>406.59500122070312</v>
      </c>
      <c r="CX1142" s="10">
        <v>526.53997802734375</v>
      </c>
      <c r="CY1142" s="10">
        <v>50.345001220703125</v>
      </c>
      <c r="CZ1142" s="10">
        <v>0</v>
      </c>
      <c r="DA1142" s="10">
        <v>50.345001220703125</v>
      </c>
      <c r="DB1142" s="10">
        <v>2483.840087890625</v>
      </c>
      <c r="DC1142" s="10">
        <v>32759.25390625</v>
      </c>
      <c r="DD1142" s="10">
        <v>35243.09375</v>
      </c>
      <c r="DE1142" s="10">
        <v>2428.919921875</v>
      </c>
      <c r="DF1142" s="10">
        <v>0</v>
      </c>
      <c r="DG1142" s="10">
        <v>2428.919921875</v>
      </c>
    </row>
    <row r="1143" spans="1:111">
      <c r="A1143" t="s">
        <v>45</v>
      </c>
      <c r="B1143" t="s">
        <v>66</v>
      </c>
      <c r="C1143" t="s">
        <v>79</v>
      </c>
      <c r="D1143" s="10">
        <v>99874.299285888672</v>
      </c>
      <c r="E1143" s="10">
        <v>90849.265014648438</v>
      </c>
      <c r="F1143" s="10">
        <v>190723.56420898438</v>
      </c>
      <c r="G1143" s="10">
        <v>30053.275360107422</v>
      </c>
      <c r="H1143" s="10">
        <v>14365.425048828125</v>
      </c>
      <c r="I1143" s="10">
        <v>44418.698699951172</v>
      </c>
      <c r="J1143" s="10">
        <v>37096.405694961548</v>
      </c>
      <c r="K1143" s="10">
        <v>52482.031036376953</v>
      </c>
      <c r="L1143" s="10">
        <v>89578.441232681274</v>
      </c>
      <c r="M1143" s="10">
        <v>5903.2098922729492</v>
      </c>
      <c r="N1143" s="10">
        <v>7437.4048461914062</v>
      </c>
      <c r="O1143" s="10">
        <v>13340.614433288574</v>
      </c>
      <c r="P1143" s="10">
        <v>68617.006114959717</v>
      </c>
      <c r="Q1143" s="10">
        <v>288538.7886505127</v>
      </c>
      <c r="R1143" s="10">
        <v>357155.80191040039</v>
      </c>
      <c r="S1143" s="10">
        <v>72278.020740270615</v>
      </c>
      <c r="T1143" s="10">
        <v>57033.255153656006</v>
      </c>
      <c r="U1143" s="10">
        <v>129311.27686882019</v>
      </c>
      <c r="V1143" s="10">
        <v>166652.89877319336</v>
      </c>
      <c r="W1143" s="10">
        <v>150720.25708007812</v>
      </c>
      <c r="X1143" s="10">
        <v>317373.14050292969</v>
      </c>
      <c r="Y1143" s="10">
        <v>34583.259803771973</v>
      </c>
      <c r="Z1143" s="10">
        <v>14778.134979248047</v>
      </c>
      <c r="AA1143" s="10">
        <v>49361.395812988281</v>
      </c>
      <c r="AB1143" s="10">
        <v>42284.715895652771</v>
      </c>
      <c r="AC1143" s="10">
        <v>432551.8137512207</v>
      </c>
      <c r="AD1143" s="10">
        <v>474836.53719997406</v>
      </c>
      <c r="AE1143" s="10">
        <v>7317.6701507568359</v>
      </c>
      <c r="AF1143" s="10">
        <v>8444.6801147460938</v>
      </c>
      <c r="AG1143" s="10">
        <v>15762.350257873535</v>
      </c>
      <c r="AH1143" s="10">
        <v>83799.371315002441</v>
      </c>
      <c r="AI1143" s="10">
        <v>375091.35386657715</v>
      </c>
      <c r="AJ1143" s="10">
        <v>458890.71501922607</v>
      </c>
      <c r="AK1143" s="10">
        <v>69987.878822803497</v>
      </c>
      <c r="AL1143" s="10">
        <v>13539.144874572754</v>
      </c>
      <c r="AM1143" s="10">
        <v>83527.023696899414</v>
      </c>
      <c r="AN1143" s="10">
        <v>166652.89877319336</v>
      </c>
      <c r="AO1143" s="10">
        <v>150720.25708007812</v>
      </c>
      <c r="AP1143" s="10">
        <v>317373.14050292969</v>
      </c>
      <c r="AQ1143" s="10">
        <v>34583.259803771973</v>
      </c>
      <c r="AR1143" s="10">
        <v>14778.134979248047</v>
      </c>
      <c r="AS1143" s="10">
        <v>49361.395812988281</v>
      </c>
      <c r="AT1143" s="10">
        <v>42284.715895652771</v>
      </c>
      <c r="AU1143" s="10">
        <v>432551.8137512207</v>
      </c>
      <c r="AV1143" s="10">
        <v>474836.53719997406</v>
      </c>
      <c r="AW1143" s="10">
        <v>7317.6701507568359</v>
      </c>
      <c r="AX1143" s="10">
        <v>8444.6801147460938</v>
      </c>
      <c r="AY1143" s="10">
        <v>15762.350257873535</v>
      </c>
      <c r="AZ1143" s="10">
        <v>83799.371315002441</v>
      </c>
      <c r="BA1143" s="10">
        <v>375091.35386657715</v>
      </c>
      <c r="BB1143" s="10">
        <v>458890.71501922607</v>
      </c>
      <c r="BC1143" s="10">
        <v>69987.878822803497</v>
      </c>
      <c r="BD1143" s="10">
        <v>13539.144874572754</v>
      </c>
      <c r="BE1143" s="10">
        <v>83527.023696899414</v>
      </c>
      <c r="BF1143" s="10">
        <v>160579.47305297852</v>
      </c>
      <c r="BG1143" s="10">
        <v>158095.05395507812</v>
      </c>
      <c r="BH1143" s="10">
        <v>318674.54309082031</v>
      </c>
      <c r="BI1143" s="10">
        <v>19556.725212097168</v>
      </c>
      <c r="BJ1143" s="10">
        <v>7663.8602294921875</v>
      </c>
      <c r="BK1143" s="10">
        <v>27220.584228515625</v>
      </c>
      <c r="BL1143" s="10">
        <v>41516.734267234802</v>
      </c>
      <c r="BM1143" s="10">
        <v>335651.4182434082</v>
      </c>
      <c r="BN1143" s="10">
        <v>377168.14095973969</v>
      </c>
      <c r="BO1143" s="10">
        <v>7127.0050983428955</v>
      </c>
      <c r="BP1143" s="10">
        <v>9831.385009765625</v>
      </c>
      <c r="BQ1143" s="10">
        <v>16958.389644622803</v>
      </c>
      <c r="BR1143" s="10">
        <v>74155.800855636597</v>
      </c>
      <c r="BS1143" s="10">
        <v>1041853.7500762939</v>
      </c>
      <c r="BT1143" s="10">
        <v>1116009.5595245361</v>
      </c>
      <c r="BU1143" s="10">
        <v>46561.392279148102</v>
      </c>
      <c r="BV1143" s="10">
        <v>260722.58432769775</v>
      </c>
      <c r="BW1143" s="10">
        <v>307283.97698020935</v>
      </c>
      <c r="BX1143" s="10">
        <v>160579.47305297852</v>
      </c>
      <c r="BY1143" s="10">
        <v>158095.05395507812</v>
      </c>
      <c r="BZ1143" s="10">
        <v>318674.54309082031</v>
      </c>
      <c r="CA1143" s="10">
        <v>19556.725212097168</v>
      </c>
      <c r="CB1143" s="10">
        <v>7663.8602294921875</v>
      </c>
      <c r="CC1143" s="10">
        <v>27220.584228515625</v>
      </c>
      <c r="CD1143" s="10">
        <v>41516.734267234802</v>
      </c>
      <c r="CE1143" s="10">
        <v>335651.4182434082</v>
      </c>
      <c r="CF1143" s="10">
        <v>377168.14095973969</v>
      </c>
      <c r="CG1143" s="10">
        <v>7127.0050983428955</v>
      </c>
      <c r="CH1143" s="10">
        <v>9831.385009765625</v>
      </c>
      <c r="CI1143" s="10">
        <v>16958.389644622803</v>
      </c>
      <c r="CJ1143" s="10">
        <v>74155.800855636597</v>
      </c>
      <c r="CK1143" s="10">
        <v>1041853.7500762939</v>
      </c>
      <c r="CL1143" s="10">
        <v>1116009.5595245361</v>
      </c>
      <c r="CM1143" s="10">
        <v>46561.392279148102</v>
      </c>
      <c r="CN1143" s="10">
        <v>260722.58432769775</v>
      </c>
      <c r="CO1143" s="10">
        <v>307283.97698020935</v>
      </c>
      <c r="CP1143" s="10">
        <v>127917.76753234863</v>
      </c>
      <c r="CQ1143" s="10">
        <v>186060.09521484375</v>
      </c>
      <c r="CR1143" s="10">
        <v>313977.86303710938</v>
      </c>
      <c r="CS1143" s="10">
        <v>4813.6449890136719</v>
      </c>
      <c r="CT1143" s="10">
        <v>8609.4052124023438</v>
      </c>
      <c r="CU1143" s="10">
        <v>13423.050415039062</v>
      </c>
      <c r="CV1143" s="10">
        <v>25656.645285606384</v>
      </c>
      <c r="CW1143" s="10">
        <v>98033.266876220703</v>
      </c>
      <c r="CX1143" s="10">
        <v>123689.91232204437</v>
      </c>
      <c r="CY1143" s="10">
        <v>4520.1500282287598</v>
      </c>
      <c r="CZ1143" s="10">
        <v>609831.38500976562</v>
      </c>
      <c r="DA1143" s="10">
        <v>614351.54754638672</v>
      </c>
      <c r="DB1143" s="10">
        <v>63994.460773468018</v>
      </c>
      <c r="DC1143" s="10">
        <v>404785.35945129395</v>
      </c>
      <c r="DD1143" s="10">
        <v>468779.81386566162</v>
      </c>
      <c r="DE1143" s="10">
        <v>38608.590054035187</v>
      </c>
      <c r="DF1143" s="10">
        <v>9225.8399429321289</v>
      </c>
      <c r="DG1143" s="10">
        <v>47834.430477142334</v>
      </c>
    </row>
    <row r="1144" spans="1:111">
      <c r="A1144" t="s">
        <v>45</v>
      </c>
      <c r="B1144" t="s">
        <v>70</v>
      </c>
      <c r="C1144" t="s">
        <v>128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10147.5</v>
      </c>
      <c r="K1144" s="10">
        <v>0</v>
      </c>
      <c r="L1144" s="10">
        <v>10147.5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2421.5</v>
      </c>
      <c r="T1144" s="10">
        <v>0</v>
      </c>
      <c r="U1144" s="10">
        <v>2421.5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11596.7998046875</v>
      </c>
      <c r="AC1144" s="10">
        <v>0</v>
      </c>
      <c r="AD1144" s="10">
        <v>11596.7998046875</v>
      </c>
      <c r="AE1144" s="10">
        <v>0</v>
      </c>
      <c r="AF1144" s="10">
        <v>0</v>
      </c>
      <c r="AG1144" s="10">
        <v>0</v>
      </c>
      <c r="AH1144" s="10">
        <v>0</v>
      </c>
      <c r="AI1144" s="10">
        <v>0</v>
      </c>
      <c r="AJ1144" s="10">
        <v>0</v>
      </c>
      <c r="AK1144" s="10">
        <v>2278.39990234375</v>
      </c>
      <c r="AL1144" s="10">
        <v>271000</v>
      </c>
      <c r="AM1144" s="10">
        <v>273278.40625</v>
      </c>
      <c r="AN1144" s="10">
        <v>0</v>
      </c>
      <c r="AO1144" s="10">
        <v>0</v>
      </c>
      <c r="AP1144" s="10">
        <v>0</v>
      </c>
      <c r="AQ1144" s="10">
        <v>0</v>
      </c>
      <c r="AR1144" s="10">
        <v>0</v>
      </c>
      <c r="AS1144" s="10">
        <v>0</v>
      </c>
      <c r="AT1144" s="10">
        <v>11596.7998046875</v>
      </c>
      <c r="AU1144" s="10">
        <v>0</v>
      </c>
      <c r="AV1144" s="10">
        <v>11596.7998046875</v>
      </c>
      <c r="AW1144" s="10">
        <v>0</v>
      </c>
      <c r="AX1144" s="10">
        <v>0</v>
      </c>
      <c r="AY1144" s="10">
        <v>0</v>
      </c>
      <c r="AZ1144" s="10">
        <v>0</v>
      </c>
      <c r="BA1144" s="10">
        <v>0</v>
      </c>
      <c r="BB1144" s="10">
        <v>0</v>
      </c>
      <c r="BC1144" s="10">
        <v>2278.39990234375</v>
      </c>
      <c r="BD1144" s="10">
        <v>271000</v>
      </c>
      <c r="BE1144" s="10">
        <v>273278.40625</v>
      </c>
      <c r="BF1144" s="10">
        <v>0</v>
      </c>
      <c r="BG1144" s="10">
        <v>0</v>
      </c>
      <c r="BH1144" s="10">
        <v>0</v>
      </c>
      <c r="BI1144" s="10">
        <v>0</v>
      </c>
      <c r="BJ1144" s="10">
        <v>0</v>
      </c>
      <c r="BK1144" s="10">
        <v>0</v>
      </c>
      <c r="BL1144" s="10">
        <v>0</v>
      </c>
      <c r="BM1144" s="10">
        <v>0</v>
      </c>
      <c r="BN1144" s="10">
        <v>0</v>
      </c>
      <c r="BO1144" s="10">
        <v>0</v>
      </c>
      <c r="BP1144" s="10">
        <v>0</v>
      </c>
      <c r="BQ1144" s="10">
        <v>0</v>
      </c>
      <c r="BR1144" s="10">
        <v>0</v>
      </c>
      <c r="BS1144" s="10">
        <v>0</v>
      </c>
      <c r="BT1144" s="10">
        <v>0</v>
      </c>
      <c r="BU1144" s="10">
        <v>0</v>
      </c>
      <c r="BV1144" s="10">
        <v>0</v>
      </c>
      <c r="BW1144" s="10">
        <v>0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10">
        <v>0</v>
      </c>
      <c r="CF1144" s="10">
        <v>0</v>
      </c>
      <c r="CG1144" s="10">
        <v>0</v>
      </c>
      <c r="CH1144" s="10">
        <v>0</v>
      </c>
      <c r="CI1144" s="10">
        <v>0</v>
      </c>
      <c r="CJ1144" s="10">
        <v>0</v>
      </c>
      <c r="CK1144" s="10">
        <v>0</v>
      </c>
      <c r="CL1144" s="10">
        <v>0</v>
      </c>
      <c r="CM1144" s="10">
        <v>0</v>
      </c>
      <c r="CN1144" s="10">
        <v>0</v>
      </c>
      <c r="CO1144" s="10">
        <v>0</v>
      </c>
      <c r="CP1144" s="10">
        <v>0</v>
      </c>
      <c r="CQ1144" s="10">
        <v>0</v>
      </c>
      <c r="CR1144" s="10">
        <v>0</v>
      </c>
      <c r="CS1144" s="10">
        <v>0</v>
      </c>
      <c r="CT1144" s="10">
        <v>0</v>
      </c>
      <c r="CU1144" s="10">
        <v>0</v>
      </c>
      <c r="CV1144" s="10">
        <v>0</v>
      </c>
      <c r="CW1144" s="10">
        <v>0</v>
      </c>
      <c r="CX1144" s="10">
        <v>0</v>
      </c>
      <c r="CY1144" s="10">
        <v>0</v>
      </c>
      <c r="CZ1144" s="10">
        <v>0</v>
      </c>
      <c r="DA1144" s="10">
        <v>0</v>
      </c>
      <c r="DB1144" s="10">
        <v>0</v>
      </c>
      <c r="DC1144" s="10">
        <v>0</v>
      </c>
      <c r="DD1144" s="10">
        <v>0</v>
      </c>
      <c r="DE1144" s="10">
        <v>0</v>
      </c>
      <c r="DF1144" s="10">
        <v>0</v>
      </c>
      <c r="DG1144" s="10">
        <v>0</v>
      </c>
    </row>
    <row r="1145" spans="1:111">
      <c r="A1145" t="s">
        <v>45</v>
      </c>
      <c r="B1145" t="s">
        <v>70</v>
      </c>
      <c r="C1145" t="s">
        <v>87</v>
      </c>
      <c r="D1145" s="10">
        <v>15798</v>
      </c>
      <c r="E1145" s="10">
        <v>0</v>
      </c>
      <c r="F1145" s="10">
        <v>15798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24022.5</v>
      </c>
      <c r="N1145" s="10">
        <v>0</v>
      </c>
      <c r="O1145" s="10">
        <v>24022.5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26975</v>
      </c>
      <c r="W1145" s="10">
        <v>150000</v>
      </c>
      <c r="X1145" s="10">
        <v>176975</v>
      </c>
      <c r="Y1145" s="10">
        <v>0</v>
      </c>
      <c r="Z1145" s="10">
        <v>0</v>
      </c>
      <c r="AA1145" s="10">
        <v>0</v>
      </c>
      <c r="AB1145" s="10">
        <v>421.91500854492188</v>
      </c>
      <c r="AC1145" s="10">
        <v>4592.25</v>
      </c>
      <c r="AD1145" s="10">
        <v>5014.1650390625</v>
      </c>
      <c r="AE1145" s="10">
        <v>30833.75</v>
      </c>
      <c r="AF1145" s="10">
        <v>0</v>
      </c>
      <c r="AG1145" s="10">
        <v>30833.75</v>
      </c>
      <c r="AH1145" s="10">
        <v>813.9749755859375</v>
      </c>
      <c r="AI1145" s="10">
        <v>33223.5</v>
      </c>
      <c r="AJ1145" s="10">
        <v>34037.4765625</v>
      </c>
      <c r="AK1145" s="10">
        <v>0</v>
      </c>
      <c r="AL1145" s="10">
        <v>0</v>
      </c>
      <c r="AM1145" s="10">
        <v>0</v>
      </c>
      <c r="AN1145" s="10">
        <v>26975</v>
      </c>
      <c r="AO1145" s="10">
        <v>150000</v>
      </c>
      <c r="AP1145" s="10">
        <v>176975</v>
      </c>
      <c r="AQ1145" s="10">
        <v>0</v>
      </c>
      <c r="AR1145" s="10">
        <v>0</v>
      </c>
      <c r="AS1145" s="10">
        <v>0</v>
      </c>
      <c r="AT1145" s="10">
        <v>421.91500854492188</v>
      </c>
      <c r="AU1145" s="10">
        <v>4592.25</v>
      </c>
      <c r="AV1145" s="10">
        <v>5014.1650390625</v>
      </c>
      <c r="AW1145" s="10">
        <v>30833.75</v>
      </c>
      <c r="AX1145" s="10">
        <v>0</v>
      </c>
      <c r="AY1145" s="10">
        <v>30833.75</v>
      </c>
      <c r="AZ1145" s="10">
        <v>813.9749755859375</v>
      </c>
      <c r="BA1145" s="10">
        <v>33223.5</v>
      </c>
      <c r="BB1145" s="10">
        <v>34037.4765625</v>
      </c>
      <c r="BC1145" s="10">
        <v>0</v>
      </c>
      <c r="BD1145" s="10">
        <v>0</v>
      </c>
      <c r="BE1145" s="10">
        <v>0</v>
      </c>
      <c r="BF1145" s="10">
        <v>26975</v>
      </c>
      <c r="BG1145" s="10">
        <v>0</v>
      </c>
      <c r="BH1145" s="10">
        <v>26975</v>
      </c>
      <c r="BI1145" s="10">
        <v>0</v>
      </c>
      <c r="BJ1145" s="10">
        <v>0</v>
      </c>
      <c r="BK1145" s="10">
        <v>0</v>
      </c>
      <c r="BL1145" s="10">
        <v>180.82000732421875</v>
      </c>
      <c r="BM1145" s="10">
        <v>4592.25</v>
      </c>
      <c r="BN1145" s="10">
        <v>4773.06982421875</v>
      </c>
      <c r="BO1145" s="10">
        <v>26975</v>
      </c>
      <c r="BP1145" s="10">
        <v>250000</v>
      </c>
      <c r="BQ1145" s="10">
        <v>276975</v>
      </c>
      <c r="BR1145" s="10">
        <v>0</v>
      </c>
      <c r="BS1145" s="10">
        <v>0</v>
      </c>
      <c r="BT1145" s="10">
        <v>0</v>
      </c>
      <c r="BU1145" s="10">
        <v>0</v>
      </c>
      <c r="BV1145" s="10">
        <v>0</v>
      </c>
      <c r="BW1145" s="10">
        <v>0</v>
      </c>
      <c r="BX1145" s="10">
        <v>26975</v>
      </c>
      <c r="BY1145" s="10">
        <v>0</v>
      </c>
      <c r="BZ1145" s="10">
        <v>26975</v>
      </c>
      <c r="CA1145" s="10">
        <v>0</v>
      </c>
      <c r="CB1145" s="10">
        <v>0</v>
      </c>
      <c r="CC1145" s="10">
        <v>0</v>
      </c>
      <c r="CD1145" s="10">
        <v>180.82000732421875</v>
      </c>
      <c r="CE1145" s="10">
        <v>4592.25</v>
      </c>
      <c r="CF1145" s="10">
        <v>4773.06982421875</v>
      </c>
      <c r="CG1145" s="10">
        <v>26975</v>
      </c>
      <c r="CH1145" s="10">
        <v>250000</v>
      </c>
      <c r="CI1145" s="10">
        <v>276975</v>
      </c>
      <c r="CJ1145" s="10">
        <v>0</v>
      </c>
      <c r="CK1145" s="10">
        <v>0</v>
      </c>
      <c r="CL1145" s="10">
        <v>0</v>
      </c>
      <c r="CM1145" s="10">
        <v>0</v>
      </c>
      <c r="CN1145" s="10">
        <v>0</v>
      </c>
      <c r="CO1145" s="10">
        <v>0</v>
      </c>
      <c r="CP1145" s="10">
        <v>0</v>
      </c>
      <c r="CQ1145" s="10">
        <v>250000</v>
      </c>
      <c r="CR1145" s="10">
        <v>250000</v>
      </c>
      <c r="CS1145" s="10">
        <v>0</v>
      </c>
      <c r="CT1145" s="10">
        <v>0</v>
      </c>
      <c r="CU1145" s="10">
        <v>0</v>
      </c>
      <c r="CV1145" s="10">
        <v>0</v>
      </c>
      <c r="CW1145" s="10">
        <v>0</v>
      </c>
      <c r="CX1145" s="10">
        <v>0</v>
      </c>
      <c r="CY1145" s="10">
        <v>6743.75</v>
      </c>
      <c r="CZ1145" s="10">
        <v>0</v>
      </c>
      <c r="DA1145" s="10">
        <v>6743.75</v>
      </c>
      <c r="DB1145" s="10">
        <v>0</v>
      </c>
      <c r="DC1145" s="10">
        <v>0</v>
      </c>
      <c r="DD1145" s="10">
        <v>0</v>
      </c>
      <c r="DE1145" s="10">
        <v>0</v>
      </c>
      <c r="DF1145" s="10">
        <v>0</v>
      </c>
      <c r="DG1145" s="10">
        <v>0</v>
      </c>
    </row>
    <row r="1146" spans="1:111">
      <c r="A1146" t="s">
        <v>45</v>
      </c>
      <c r="B1146" t="s">
        <v>70</v>
      </c>
      <c r="C1146" t="s">
        <v>102</v>
      </c>
      <c r="D1146" s="10">
        <v>1000.5</v>
      </c>
      <c r="E1146" s="10">
        <v>0</v>
      </c>
      <c r="F1146" s="10">
        <v>1000.5</v>
      </c>
      <c r="G1146" s="10">
        <v>0</v>
      </c>
      <c r="H1146" s="10">
        <v>0</v>
      </c>
      <c r="I1146" s="10">
        <v>0</v>
      </c>
      <c r="J1146" s="10">
        <v>0</v>
      </c>
      <c r="K1146" s="10">
        <v>100000</v>
      </c>
      <c r="L1146" s="10">
        <v>100000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10623.5</v>
      </c>
      <c r="T1146" s="10">
        <v>27932</v>
      </c>
      <c r="U1146" s="10">
        <v>38555.5</v>
      </c>
      <c r="V1146" s="10">
        <v>4015.43994140625</v>
      </c>
      <c r="W1146" s="10">
        <v>0</v>
      </c>
      <c r="X1146" s="10">
        <v>4015.43994140625</v>
      </c>
      <c r="Y1146" s="10">
        <v>0</v>
      </c>
      <c r="Z1146" s="10">
        <v>0</v>
      </c>
      <c r="AA1146" s="10">
        <v>0</v>
      </c>
      <c r="AB1146" s="10">
        <v>0</v>
      </c>
      <c r="AC1146" s="10">
        <v>0</v>
      </c>
      <c r="AD1146" s="10">
        <v>0</v>
      </c>
      <c r="AE1146" s="10">
        <v>0</v>
      </c>
      <c r="AF1146" s="10">
        <v>0</v>
      </c>
      <c r="AG1146" s="10">
        <v>0</v>
      </c>
      <c r="AH1146" s="10">
        <v>0</v>
      </c>
      <c r="AI1146" s="10">
        <v>122500</v>
      </c>
      <c r="AJ1146" s="10">
        <v>122500</v>
      </c>
      <c r="AK1146" s="10">
        <v>4807.25</v>
      </c>
      <c r="AL1146" s="10">
        <v>20000</v>
      </c>
      <c r="AM1146" s="10">
        <v>24807.25</v>
      </c>
      <c r="AN1146" s="10">
        <v>4015.43994140625</v>
      </c>
      <c r="AO1146" s="10">
        <v>0</v>
      </c>
      <c r="AP1146" s="10">
        <v>4015.43994140625</v>
      </c>
      <c r="AQ1146" s="10">
        <v>0</v>
      </c>
      <c r="AR1146" s="10">
        <v>0</v>
      </c>
      <c r="AS1146" s="10">
        <v>0</v>
      </c>
      <c r="AT1146" s="10">
        <v>0</v>
      </c>
      <c r="AU1146" s="10">
        <v>0</v>
      </c>
      <c r="AV1146" s="10">
        <v>0</v>
      </c>
      <c r="AW1146" s="10">
        <v>0</v>
      </c>
      <c r="AX1146" s="10">
        <v>0</v>
      </c>
      <c r="AY1146" s="10">
        <v>0</v>
      </c>
      <c r="AZ1146" s="10">
        <v>0</v>
      </c>
      <c r="BA1146" s="10">
        <v>122500</v>
      </c>
      <c r="BB1146" s="10">
        <v>122500</v>
      </c>
      <c r="BC1146" s="10">
        <v>4807.25</v>
      </c>
      <c r="BD1146" s="10">
        <v>20000</v>
      </c>
      <c r="BE1146" s="10">
        <v>24807.25</v>
      </c>
      <c r="BF1146" s="10">
        <v>1003.8599853515625</v>
      </c>
      <c r="BG1146" s="10">
        <v>0</v>
      </c>
      <c r="BH1146" s="10">
        <v>1003.8599853515625</v>
      </c>
      <c r="BI1146" s="10">
        <v>0</v>
      </c>
      <c r="BJ1146" s="10">
        <v>0</v>
      </c>
      <c r="BK1146" s="10">
        <v>0</v>
      </c>
      <c r="BL1146" s="10">
        <v>0</v>
      </c>
      <c r="BM1146" s="10">
        <v>39600</v>
      </c>
      <c r="BN1146" s="10">
        <v>39600</v>
      </c>
      <c r="BO1146" s="10">
        <v>0</v>
      </c>
      <c r="BP1146" s="10">
        <v>0</v>
      </c>
      <c r="BQ1146" s="10">
        <v>0</v>
      </c>
      <c r="BR1146" s="10">
        <v>0</v>
      </c>
      <c r="BS1146" s="10">
        <v>0</v>
      </c>
      <c r="BT1146" s="10">
        <v>0</v>
      </c>
      <c r="BU1146" s="10">
        <v>1102.5</v>
      </c>
      <c r="BV1146" s="10">
        <v>20000</v>
      </c>
      <c r="BW1146" s="10">
        <v>21102.5</v>
      </c>
      <c r="BX1146" s="10">
        <v>1003.8599853515625</v>
      </c>
      <c r="BY1146" s="10">
        <v>0</v>
      </c>
      <c r="BZ1146" s="10">
        <v>1003.8599853515625</v>
      </c>
      <c r="CA1146" s="10">
        <v>0</v>
      </c>
      <c r="CB1146" s="10">
        <v>0</v>
      </c>
      <c r="CC1146" s="10">
        <v>0</v>
      </c>
      <c r="CD1146" s="10">
        <v>0</v>
      </c>
      <c r="CE1146" s="10">
        <v>39600</v>
      </c>
      <c r="CF1146" s="10">
        <v>39600</v>
      </c>
      <c r="CG1146" s="10">
        <v>0</v>
      </c>
      <c r="CH1146" s="10">
        <v>0</v>
      </c>
      <c r="CI1146" s="10">
        <v>0</v>
      </c>
      <c r="CJ1146" s="10">
        <v>0</v>
      </c>
      <c r="CK1146" s="10">
        <v>0</v>
      </c>
      <c r="CL1146" s="10">
        <v>0</v>
      </c>
      <c r="CM1146" s="10">
        <v>1102.5</v>
      </c>
      <c r="CN1146" s="10">
        <v>20000</v>
      </c>
      <c r="CO1146" s="10">
        <v>21102.5</v>
      </c>
      <c r="CP1146" s="10">
        <v>0</v>
      </c>
      <c r="CQ1146" s="10">
        <v>0</v>
      </c>
      <c r="CR1146" s="10">
        <v>0</v>
      </c>
      <c r="CS1146" s="10">
        <v>0</v>
      </c>
      <c r="CT1146" s="10">
        <v>0</v>
      </c>
      <c r="CU1146" s="10">
        <v>0</v>
      </c>
      <c r="CV1146" s="10">
        <v>0</v>
      </c>
      <c r="CW1146" s="10">
        <v>0</v>
      </c>
      <c r="CX1146" s="10">
        <v>0</v>
      </c>
      <c r="CY1146" s="10">
        <v>0</v>
      </c>
      <c r="CZ1146" s="10">
        <v>0</v>
      </c>
      <c r="DA1146" s="10">
        <v>0</v>
      </c>
      <c r="DB1146" s="10">
        <v>0</v>
      </c>
      <c r="DC1146" s="10">
        <v>0</v>
      </c>
      <c r="DD1146" s="10">
        <v>0</v>
      </c>
      <c r="DE1146" s="10">
        <v>472.5</v>
      </c>
      <c r="DF1146" s="10">
        <v>20000</v>
      </c>
      <c r="DG1146" s="10">
        <v>20472.5</v>
      </c>
    </row>
    <row r="1147" spans="1:111">
      <c r="A1147" t="s">
        <v>45</v>
      </c>
      <c r="B1147" t="s">
        <v>70</v>
      </c>
      <c r="C1147" t="s">
        <v>99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1206.5</v>
      </c>
      <c r="K1147" s="10">
        <v>0</v>
      </c>
      <c r="L1147" s="10">
        <v>1206.5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17625.5</v>
      </c>
      <c r="T1147" s="10">
        <v>12500</v>
      </c>
      <c r="U1147" s="10">
        <v>30125.5</v>
      </c>
      <c r="V1147" s="10">
        <v>0</v>
      </c>
      <c r="W1147" s="10">
        <v>0</v>
      </c>
      <c r="X1147" s="10">
        <v>0</v>
      </c>
      <c r="Y1147" s="10">
        <v>0</v>
      </c>
      <c r="Z1147" s="10">
        <v>0</v>
      </c>
      <c r="AA1147" s="10">
        <v>0</v>
      </c>
      <c r="AB1147" s="10">
        <v>446.78500366210938</v>
      </c>
      <c r="AC1147" s="10">
        <v>0</v>
      </c>
      <c r="AD1147" s="10">
        <v>446.78500366210938</v>
      </c>
      <c r="AE1147" s="10">
        <v>0</v>
      </c>
      <c r="AF1147" s="10">
        <v>0</v>
      </c>
      <c r="AG1147" s="10">
        <v>0</v>
      </c>
      <c r="AH1147" s="10">
        <v>0</v>
      </c>
      <c r="AI1147" s="10">
        <v>0</v>
      </c>
      <c r="AJ1147" s="10">
        <v>0</v>
      </c>
      <c r="AK1147" s="10">
        <v>15645</v>
      </c>
      <c r="AL1147" s="10">
        <v>12572</v>
      </c>
      <c r="AM1147" s="10">
        <v>28217</v>
      </c>
      <c r="AN1147" s="10">
        <v>0</v>
      </c>
      <c r="AO1147" s="10">
        <v>0</v>
      </c>
      <c r="AP1147" s="10">
        <v>0</v>
      </c>
      <c r="AQ1147" s="10">
        <v>0</v>
      </c>
      <c r="AR1147" s="10">
        <v>0</v>
      </c>
      <c r="AS1147" s="10">
        <v>0</v>
      </c>
      <c r="AT1147" s="10">
        <v>446.78500366210938</v>
      </c>
      <c r="AU1147" s="10">
        <v>0</v>
      </c>
      <c r="AV1147" s="10">
        <v>446.78500366210938</v>
      </c>
      <c r="AW1147" s="10">
        <v>0</v>
      </c>
      <c r="AX1147" s="10">
        <v>0</v>
      </c>
      <c r="AY1147" s="10">
        <v>0</v>
      </c>
      <c r="AZ1147" s="10">
        <v>0</v>
      </c>
      <c r="BA1147" s="10">
        <v>0</v>
      </c>
      <c r="BB1147" s="10">
        <v>0</v>
      </c>
      <c r="BC1147" s="10">
        <v>15645</v>
      </c>
      <c r="BD1147" s="10">
        <v>12572</v>
      </c>
      <c r="BE1147" s="10">
        <v>28217</v>
      </c>
      <c r="BF1147" s="10">
        <v>0</v>
      </c>
      <c r="BG1147" s="10">
        <v>0</v>
      </c>
      <c r="BH1147" s="10">
        <v>0</v>
      </c>
      <c r="BI1147" s="10">
        <v>0</v>
      </c>
      <c r="BJ1147" s="10">
        <v>0</v>
      </c>
      <c r="BK1147" s="10">
        <v>0</v>
      </c>
      <c r="BL1147" s="10">
        <v>0</v>
      </c>
      <c r="BM1147" s="10">
        <v>0</v>
      </c>
      <c r="BN1147" s="10">
        <v>0</v>
      </c>
      <c r="BO1147" s="10">
        <v>0</v>
      </c>
      <c r="BP1147" s="10">
        <v>0</v>
      </c>
      <c r="BQ1147" s="10">
        <v>0</v>
      </c>
      <c r="BR1147" s="10">
        <v>0</v>
      </c>
      <c r="BS1147" s="10">
        <v>0</v>
      </c>
      <c r="BT1147" s="10">
        <v>0</v>
      </c>
      <c r="BU1147" s="10">
        <v>15645</v>
      </c>
      <c r="BV1147" s="10">
        <v>0</v>
      </c>
      <c r="BW1147" s="10">
        <v>15645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10">
        <v>0</v>
      </c>
      <c r="CF1147" s="10">
        <v>0</v>
      </c>
      <c r="CG1147" s="10">
        <v>0</v>
      </c>
      <c r="CH1147" s="10">
        <v>0</v>
      </c>
      <c r="CI1147" s="10">
        <v>0</v>
      </c>
      <c r="CJ1147" s="10">
        <v>0</v>
      </c>
      <c r="CK1147" s="10">
        <v>0</v>
      </c>
      <c r="CL1147" s="10">
        <v>0</v>
      </c>
      <c r="CM1147" s="10">
        <v>15645</v>
      </c>
      <c r="CN1147" s="10">
        <v>0</v>
      </c>
      <c r="CO1147" s="10">
        <v>15645</v>
      </c>
      <c r="CP1147" s="10">
        <v>0</v>
      </c>
      <c r="CQ1147" s="10">
        <v>0</v>
      </c>
      <c r="CR1147" s="10">
        <v>0</v>
      </c>
      <c r="CS1147" s="10">
        <v>0</v>
      </c>
      <c r="CT1147" s="10">
        <v>0</v>
      </c>
      <c r="CU1147" s="10">
        <v>0</v>
      </c>
      <c r="CV1147" s="10">
        <v>0</v>
      </c>
      <c r="CW1147" s="10">
        <v>0</v>
      </c>
      <c r="CX1147" s="10">
        <v>0</v>
      </c>
      <c r="CY1147" s="10">
        <v>0</v>
      </c>
      <c r="CZ1147" s="10">
        <v>0</v>
      </c>
      <c r="DA1147" s="10">
        <v>0</v>
      </c>
      <c r="DB1147" s="10">
        <v>0</v>
      </c>
      <c r="DC1147" s="10">
        <v>0</v>
      </c>
      <c r="DD1147" s="10">
        <v>0</v>
      </c>
      <c r="DE1147" s="10">
        <v>15645</v>
      </c>
      <c r="DF1147" s="10">
        <v>0</v>
      </c>
      <c r="DG1147" s="10">
        <v>15645</v>
      </c>
    </row>
    <row r="1148" spans="1:111">
      <c r="A1148" t="s">
        <v>45</v>
      </c>
      <c r="B1148" t="s">
        <v>70</v>
      </c>
      <c r="C1148" t="s">
        <v>109</v>
      </c>
      <c r="D1148" s="10">
        <v>1655</v>
      </c>
      <c r="E1148" s="10">
        <v>33656.5</v>
      </c>
      <c r="F1148" s="10">
        <v>35311.5</v>
      </c>
      <c r="G1148" s="10">
        <v>2193.5</v>
      </c>
      <c r="H1148" s="10">
        <v>21428.5</v>
      </c>
      <c r="I1148" s="10">
        <v>23622</v>
      </c>
      <c r="J1148" s="10">
        <v>927.5</v>
      </c>
      <c r="K1148" s="10">
        <v>26500</v>
      </c>
      <c r="L1148" s="10">
        <v>27427.5</v>
      </c>
      <c r="M1148" s="10">
        <v>360</v>
      </c>
      <c r="N1148" s="10">
        <v>24000</v>
      </c>
      <c r="O1148" s="10">
        <v>24360</v>
      </c>
      <c r="P1148" s="10">
        <v>792.5</v>
      </c>
      <c r="Q1148" s="10">
        <v>22651.5</v>
      </c>
      <c r="R1148" s="10">
        <v>23444</v>
      </c>
      <c r="S1148" s="10">
        <v>8360.5</v>
      </c>
      <c r="T1148" s="10">
        <v>0</v>
      </c>
      <c r="U1148" s="10">
        <v>8360.5</v>
      </c>
      <c r="V1148" s="10">
        <v>853.125</v>
      </c>
      <c r="W1148" s="10">
        <v>21666.6640625</v>
      </c>
      <c r="X1148" s="10">
        <v>22519.7890625</v>
      </c>
      <c r="Y1148" s="10">
        <v>1518.739990234375</v>
      </c>
      <c r="Z1148" s="10">
        <v>21428.400390625</v>
      </c>
      <c r="AA1148" s="10">
        <v>22947.140625</v>
      </c>
      <c r="AB1148" s="10">
        <v>397.5</v>
      </c>
      <c r="AC1148" s="10">
        <v>26500</v>
      </c>
      <c r="AD1148" s="10">
        <v>26897.5</v>
      </c>
      <c r="AE1148" s="10">
        <v>0</v>
      </c>
      <c r="AF1148" s="10">
        <v>0</v>
      </c>
      <c r="AG1148" s="10">
        <v>0</v>
      </c>
      <c r="AH1148" s="10">
        <v>339.77499389648438</v>
      </c>
      <c r="AI1148" s="10">
        <v>22651.5</v>
      </c>
      <c r="AJ1148" s="10">
        <v>22991.275390625</v>
      </c>
      <c r="AK1148" s="10">
        <v>5875.60009765625</v>
      </c>
      <c r="AL1148" s="10">
        <v>0</v>
      </c>
      <c r="AM1148" s="10">
        <v>5875.60009765625</v>
      </c>
      <c r="AN1148" s="10">
        <v>853.125</v>
      </c>
      <c r="AO1148" s="10">
        <v>21666.6640625</v>
      </c>
      <c r="AP1148" s="10">
        <v>22519.7890625</v>
      </c>
      <c r="AQ1148" s="10">
        <v>1518.739990234375</v>
      </c>
      <c r="AR1148" s="10">
        <v>21428.400390625</v>
      </c>
      <c r="AS1148" s="10">
        <v>22947.140625</v>
      </c>
      <c r="AT1148" s="10">
        <v>397.5</v>
      </c>
      <c r="AU1148" s="10">
        <v>26500</v>
      </c>
      <c r="AV1148" s="10">
        <v>26897.5</v>
      </c>
      <c r="AW1148" s="10">
        <v>0</v>
      </c>
      <c r="AX1148" s="10">
        <v>0</v>
      </c>
      <c r="AY1148" s="10">
        <v>0</v>
      </c>
      <c r="AZ1148" s="10">
        <v>339.77499389648438</v>
      </c>
      <c r="BA1148" s="10">
        <v>22651.5</v>
      </c>
      <c r="BB1148" s="10">
        <v>22991.275390625</v>
      </c>
      <c r="BC1148" s="10">
        <v>5875.60009765625</v>
      </c>
      <c r="BD1148" s="10">
        <v>0</v>
      </c>
      <c r="BE1148" s="10">
        <v>5875.60009765625</v>
      </c>
      <c r="BF1148" s="10">
        <v>170.625</v>
      </c>
      <c r="BG1148" s="10">
        <v>10833.3349609375</v>
      </c>
      <c r="BH1148" s="10">
        <v>11003.9599609375</v>
      </c>
      <c r="BI1148" s="10">
        <v>843.7449951171875</v>
      </c>
      <c r="BJ1148" s="10">
        <v>21428.400390625</v>
      </c>
      <c r="BK1148" s="10">
        <v>22272.14453125</v>
      </c>
      <c r="BL1148" s="10">
        <v>0</v>
      </c>
      <c r="BM1148" s="10">
        <v>0</v>
      </c>
      <c r="BN1148" s="10">
        <v>0</v>
      </c>
      <c r="BO1148" s="10">
        <v>0</v>
      </c>
      <c r="BP1148" s="10">
        <v>0</v>
      </c>
      <c r="BQ1148" s="10">
        <v>0</v>
      </c>
      <c r="BR1148" s="10">
        <v>0</v>
      </c>
      <c r="BS1148" s="10">
        <v>0</v>
      </c>
      <c r="BT1148" s="10">
        <v>0</v>
      </c>
      <c r="BU1148" s="10">
        <v>5875.60009765625</v>
      </c>
      <c r="BV1148" s="10">
        <v>0</v>
      </c>
      <c r="BW1148" s="10">
        <v>5875.60009765625</v>
      </c>
      <c r="BX1148" s="10">
        <v>170.625</v>
      </c>
      <c r="BY1148" s="10">
        <v>10833.3349609375</v>
      </c>
      <c r="BZ1148" s="10">
        <v>11003.9599609375</v>
      </c>
      <c r="CA1148" s="10">
        <v>843.7449951171875</v>
      </c>
      <c r="CB1148" s="10">
        <v>21428.400390625</v>
      </c>
      <c r="CC1148" s="10">
        <v>22272.14453125</v>
      </c>
      <c r="CD1148" s="10">
        <v>0</v>
      </c>
      <c r="CE1148" s="10">
        <v>0</v>
      </c>
      <c r="CF1148" s="10">
        <v>0</v>
      </c>
      <c r="CG1148" s="10">
        <v>0</v>
      </c>
      <c r="CH1148" s="10">
        <v>0</v>
      </c>
      <c r="CI1148" s="10">
        <v>0</v>
      </c>
      <c r="CJ1148" s="10">
        <v>0</v>
      </c>
      <c r="CK1148" s="10">
        <v>0</v>
      </c>
      <c r="CL1148" s="10">
        <v>0</v>
      </c>
      <c r="CM1148" s="10">
        <v>5875.60009765625</v>
      </c>
      <c r="CN1148" s="10">
        <v>0</v>
      </c>
      <c r="CO1148" s="10">
        <v>5875.60009765625</v>
      </c>
      <c r="CP1148" s="10">
        <v>0</v>
      </c>
      <c r="CQ1148" s="10">
        <v>0</v>
      </c>
      <c r="CR1148" s="10">
        <v>0</v>
      </c>
      <c r="CS1148" s="10">
        <v>168.75</v>
      </c>
      <c r="CT1148" s="10">
        <v>10714.2001953125</v>
      </c>
      <c r="CU1148" s="10">
        <v>10882.9501953125</v>
      </c>
      <c r="CV1148" s="10">
        <v>0</v>
      </c>
      <c r="CW1148" s="10">
        <v>0</v>
      </c>
      <c r="CX1148" s="10">
        <v>0</v>
      </c>
      <c r="CY1148" s="10">
        <v>0</v>
      </c>
      <c r="CZ1148" s="10">
        <v>0</v>
      </c>
      <c r="DA1148" s="10">
        <v>0</v>
      </c>
      <c r="DB1148" s="10">
        <v>0</v>
      </c>
      <c r="DC1148" s="10">
        <v>0</v>
      </c>
      <c r="DD1148" s="10">
        <v>0</v>
      </c>
      <c r="DE1148" s="10">
        <v>5875.60009765625</v>
      </c>
      <c r="DF1148" s="10">
        <v>0</v>
      </c>
      <c r="DG1148" s="10">
        <v>5875.60009765625</v>
      </c>
    </row>
    <row r="1149" spans="1:111">
      <c r="A1149" t="s">
        <v>45</v>
      </c>
      <c r="B1149" t="s">
        <v>67</v>
      </c>
      <c r="C1149" t="s">
        <v>79</v>
      </c>
      <c r="D1149" s="10">
        <v>18453.5</v>
      </c>
      <c r="E1149" s="10">
        <v>33656.5</v>
      </c>
      <c r="F1149" s="10">
        <v>52110</v>
      </c>
      <c r="G1149" s="10">
        <v>2193.5</v>
      </c>
      <c r="H1149" s="10">
        <v>21428.5</v>
      </c>
      <c r="I1149" s="10">
        <v>23622</v>
      </c>
      <c r="J1149" s="10">
        <v>12281.5</v>
      </c>
      <c r="K1149" s="10">
        <v>126500</v>
      </c>
      <c r="L1149" s="10">
        <v>138781.5</v>
      </c>
      <c r="M1149" s="10">
        <v>24382.5</v>
      </c>
      <c r="N1149" s="10">
        <v>24000</v>
      </c>
      <c r="O1149" s="10">
        <v>48382.5</v>
      </c>
      <c r="P1149" s="10">
        <v>792.5</v>
      </c>
      <c r="Q1149" s="10">
        <v>22651.5</v>
      </c>
      <c r="R1149" s="10">
        <v>23444</v>
      </c>
      <c r="S1149" s="10">
        <v>39031</v>
      </c>
      <c r="T1149" s="10">
        <v>40432</v>
      </c>
      <c r="U1149" s="10">
        <v>79463</v>
      </c>
      <c r="V1149" s="10">
        <v>31843.56494140625</v>
      </c>
      <c r="W1149" s="10">
        <v>171666.6640625</v>
      </c>
      <c r="X1149" s="10">
        <v>203510.22900390625</v>
      </c>
      <c r="Y1149" s="10">
        <v>1518.739990234375</v>
      </c>
      <c r="Z1149" s="10">
        <v>21428.400390625</v>
      </c>
      <c r="AA1149" s="10">
        <v>22947.140625</v>
      </c>
      <c r="AB1149" s="10">
        <v>12862.999816894531</v>
      </c>
      <c r="AC1149" s="10">
        <v>31092.25</v>
      </c>
      <c r="AD1149" s="10">
        <v>43955.249847412109</v>
      </c>
      <c r="AE1149" s="10">
        <v>30833.75</v>
      </c>
      <c r="AF1149" s="10">
        <v>0</v>
      </c>
      <c r="AG1149" s="10">
        <v>30833.75</v>
      </c>
      <c r="AH1149" s="10">
        <v>1153.7499694824219</v>
      </c>
      <c r="AI1149" s="10">
        <v>178375</v>
      </c>
      <c r="AJ1149" s="10">
        <v>179528.751953125</v>
      </c>
      <c r="AK1149" s="10">
        <v>28606.25</v>
      </c>
      <c r="AL1149" s="10">
        <v>303572</v>
      </c>
      <c r="AM1149" s="10">
        <v>332178.25634765625</v>
      </c>
      <c r="AN1149" s="10">
        <v>31843.56494140625</v>
      </c>
      <c r="AO1149" s="10">
        <v>171666.6640625</v>
      </c>
      <c r="AP1149" s="10">
        <v>203510.22900390625</v>
      </c>
      <c r="AQ1149" s="10">
        <v>1518.739990234375</v>
      </c>
      <c r="AR1149" s="10">
        <v>21428.400390625</v>
      </c>
      <c r="AS1149" s="10">
        <v>22947.140625</v>
      </c>
      <c r="AT1149" s="10">
        <v>12862.999816894531</v>
      </c>
      <c r="AU1149" s="10">
        <v>31092.25</v>
      </c>
      <c r="AV1149" s="10">
        <v>43955.249847412109</v>
      </c>
      <c r="AW1149" s="10">
        <v>30833.75</v>
      </c>
      <c r="AX1149" s="10">
        <v>0</v>
      </c>
      <c r="AY1149" s="10">
        <v>30833.75</v>
      </c>
      <c r="AZ1149" s="10">
        <v>1153.7499694824219</v>
      </c>
      <c r="BA1149" s="10">
        <v>178375</v>
      </c>
      <c r="BB1149" s="10">
        <v>179528.751953125</v>
      </c>
      <c r="BC1149" s="10">
        <v>28606.25</v>
      </c>
      <c r="BD1149" s="10">
        <v>303572</v>
      </c>
      <c r="BE1149" s="10">
        <v>332178.25634765625</v>
      </c>
      <c r="BF1149" s="10">
        <v>28149.484985351562</v>
      </c>
      <c r="BG1149" s="10">
        <v>10833.3349609375</v>
      </c>
      <c r="BH1149" s="10">
        <v>38982.819946289062</v>
      </c>
      <c r="BI1149" s="10">
        <v>843.7449951171875</v>
      </c>
      <c r="BJ1149" s="10">
        <v>21428.400390625</v>
      </c>
      <c r="BK1149" s="10">
        <v>22272.14453125</v>
      </c>
      <c r="BL1149" s="10">
        <v>180.82000732421875</v>
      </c>
      <c r="BM1149" s="10">
        <v>44192.25</v>
      </c>
      <c r="BN1149" s="10">
        <v>44373.06982421875</v>
      </c>
      <c r="BO1149" s="10">
        <v>26975</v>
      </c>
      <c r="BP1149" s="10">
        <v>250000</v>
      </c>
      <c r="BQ1149" s="10">
        <v>276975</v>
      </c>
      <c r="BR1149" s="10">
        <v>0</v>
      </c>
      <c r="BS1149" s="10">
        <v>0</v>
      </c>
      <c r="BT1149" s="10">
        <v>0</v>
      </c>
      <c r="BU1149" s="10">
        <v>22623.10009765625</v>
      </c>
      <c r="BV1149" s="10">
        <v>20000</v>
      </c>
      <c r="BW1149" s="10">
        <v>42623.10009765625</v>
      </c>
      <c r="BX1149" s="10">
        <v>28149.484985351562</v>
      </c>
      <c r="BY1149" s="10">
        <v>10833.3349609375</v>
      </c>
      <c r="BZ1149" s="10">
        <v>38982.819946289062</v>
      </c>
      <c r="CA1149" s="10">
        <v>843.7449951171875</v>
      </c>
      <c r="CB1149" s="10">
        <v>21428.400390625</v>
      </c>
      <c r="CC1149" s="10">
        <v>22272.14453125</v>
      </c>
      <c r="CD1149" s="10">
        <v>180.82000732421875</v>
      </c>
      <c r="CE1149" s="10">
        <v>44192.25</v>
      </c>
      <c r="CF1149" s="10">
        <v>44373.06982421875</v>
      </c>
      <c r="CG1149" s="10">
        <v>26975</v>
      </c>
      <c r="CH1149" s="10">
        <v>250000</v>
      </c>
      <c r="CI1149" s="10">
        <v>276975</v>
      </c>
      <c r="CJ1149" s="10">
        <v>0</v>
      </c>
      <c r="CK1149" s="10">
        <v>0</v>
      </c>
      <c r="CL1149" s="10">
        <v>0</v>
      </c>
      <c r="CM1149" s="10">
        <v>22623.10009765625</v>
      </c>
      <c r="CN1149" s="10">
        <v>20000</v>
      </c>
      <c r="CO1149" s="10">
        <v>42623.10009765625</v>
      </c>
      <c r="CP1149" s="10">
        <v>0</v>
      </c>
      <c r="CQ1149" s="10">
        <v>250000</v>
      </c>
      <c r="CR1149" s="10">
        <v>250000</v>
      </c>
      <c r="CS1149" s="10">
        <v>168.75</v>
      </c>
      <c r="CT1149" s="10">
        <v>10714.2001953125</v>
      </c>
      <c r="CU1149" s="10">
        <v>10882.9501953125</v>
      </c>
      <c r="CV1149" s="10">
        <v>0</v>
      </c>
      <c r="CW1149" s="10">
        <v>0</v>
      </c>
      <c r="CX1149" s="10">
        <v>0</v>
      </c>
      <c r="CY1149" s="10">
        <v>6743.75</v>
      </c>
      <c r="CZ1149" s="10">
        <v>0</v>
      </c>
      <c r="DA1149" s="10">
        <v>6743.75</v>
      </c>
      <c r="DB1149" s="10">
        <v>0</v>
      </c>
      <c r="DC1149" s="10">
        <v>0</v>
      </c>
      <c r="DD1149" s="10">
        <v>0</v>
      </c>
      <c r="DE1149" s="10">
        <v>21993.10009765625</v>
      </c>
      <c r="DF1149" s="10">
        <v>20000</v>
      </c>
      <c r="DG1149" s="10">
        <v>41993.10009765625</v>
      </c>
    </row>
    <row r="1150" spans="1:111">
      <c r="A1150" t="s">
        <v>45</v>
      </c>
      <c r="B1150" t="s">
        <v>71</v>
      </c>
      <c r="C1150" t="s">
        <v>100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32470</v>
      </c>
      <c r="K1150" s="10">
        <v>0</v>
      </c>
      <c r="L1150" s="10">
        <v>32470</v>
      </c>
      <c r="M1150" s="10">
        <v>105003.5</v>
      </c>
      <c r="N1150" s="10">
        <v>0</v>
      </c>
      <c r="O1150" s="10">
        <v>105003.5</v>
      </c>
      <c r="P1150" s="10">
        <v>0</v>
      </c>
      <c r="Q1150" s="10">
        <v>0</v>
      </c>
      <c r="R1150" s="10">
        <v>0</v>
      </c>
      <c r="S1150" s="10">
        <v>114107.5</v>
      </c>
      <c r="T1150" s="10">
        <v>0</v>
      </c>
      <c r="U1150" s="10">
        <v>114107.5</v>
      </c>
      <c r="V1150" s="10">
        <v>0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32562.5</v>
      </c>
      <c r="AC1150" s="10">
        <v>0</v>
      </c>
      <c r="AD1150" s="10">
        <v>32562.5</v>
      </c>
      <c r="AE1150" s="10">
        <v>87250</v>
      </c>
      <c r="AF1150" s="10">
        <v>500000</v>
      </c>
      <c r="AG1150" s="10">
        <v>587250</v>
      </c>
      <c r="AH1150" s="10">
        <v>0</v>
      </c>
      <c r="AI1150" s="10">
        <v>0</v>
      </c>
      <c r="AJ1150" s="10">
        <v>0</v>
      </c>
      <c r="AK1150" s="10">
        <v>113687.5</v>
      </c>
      <c r="AL1150" s="10">
        <v>500000</v>
      </c>
      <c r="AM1150" s="10">
        <v>613687.5</v>
      </c>
      <c r="AN1150" s="10">
        <v>0</v>
      </c>
      <c r="AO1150" s="10">
        <v>0</v>
      </c>
      <c r="AP1150" s="10">
        <v>0</v>
      </c>
      <c r="AQ1150" s="10">
        <v>0</v>
      </c>
      <c r="AR1150" s="10">
        <v>0</v>
      </c>
      <c r="AS1150" s="10">
        <v>0</v>
      </c>
      <c r="AT1150" s="10">
        <v>32562.5</v>
      </c>
      <c r="AU1150" s="10">
        <v>0</v>
      </c>
      <c r="AV1150" s="10">
        <v>32562.5</v>
      </c>
      <c r="AW1150" s="10">
        <v>87250</v>
      </c>
      <c r="AX1150" s="10">
        <v>500000</v>
      </c>
      <c r="AY1150" s="10">
        <v>587250</v>
      </c>
      <c r="AZ1150" s="10">
        <v>0</v>
      </c>
      <c r="BA1150" s="10">
        <v>0</v>
      </c>
      <c r="BB1150" s="10">
        <v>0</v>
      </c>
      <c r="BC1150" s="10">
        <v>113687.5</v>
      </c>
      <c r="BD1150" s="10">
        <v>500000</v>
      </c>
      <c r="BE1150" s="10">
        <v>613687.5</v>
      </c>
      <c r="BF1150" s="10">
        <v>0</v>
      </c>
      <c r="BG1150" s="10">
        <v>0</v>
      </c>
      <c r="BH1150" s="10">
        <v>0</v>
      </c>
      <c r="BI1150" s="10">
        <v>0</v>
      </c>
      <c r="BJ1150" s="10">
        <v>0</v>
      </c>
      <c r="BK1150" s="10">
        <v>0</v>
      </c>
      <c r="BL1150" s="10">
        <v>32562.5</v>
      </c>
      <c r="BM1150" s="10">
        <v>0</v>
      </c>
      <c r="BN1150" s="10">
        <v>32562.5</v>
      </c>
      <c r="BO1150" s="10">
        <v>69000</v>
      </c>
      <c r="BP1150" s="10">
        <v>0</v>
      </c>
      <c r="BQ1150" s="10">
        <v>69000</v>
      </c>
      <c r="BR1150" s="10">
        <v>0</v>
      </c>
      <c r="BS1150" s="10">
        <v>0</v>
      </c>
      <c r="BT1150" s="10">
        <v>0</v>
      </c>
      <c r="BU1150" s="10">
        <v>79687.5</v>
      </c>
      <c r="BV1150" s="10">
        <v>0</v>
      </c>
      <c r="BW1150" s="10">
        <v>79687.5</v>
      </c>
      <c r="BX1150" s="10">
        <v>0</v>
      </c>
      <c r="BY1150" s="10">
        <v>0</v>
      </c>
      <c r="BZ1150" s="10">
        <v>0</v>
      </c>
      <c r="CA1150" s="10">
        <v>0</v>
      </c>
      <c r="CB1150" s="10">
        <v>0</v>
      </c>
      <c r="CC1150" s="10">
        <v>0</v>
      </c>
      <c r="CD1150" s="10">
        <v>32562.5</v>
      </c>
      <c r="CE1150" s="10">
        <v>0</v>
      </c>
      <c r="CF1150" s="10">
        <v>32562.5</v>
      </c>
      <c r="CG1150" s="10">
        <v>69000</v>
      </c>
      <c r="CH1150" s="10">
        <v>0</v>
      </c>
      <c r="CI1150" s="10">
        <v>69000</v>
      </c>
      <c r="CJ1150" s="10">
        <v>0</v>
      </c>
      <c r="CK1150" s="10">
        <v>0</v>
      </c>
      <c r="CL1150" s="10">
        <v>0</v>
      </c>
      <c r="CM1150" s="10">
        <v>79687.5</v>
      </c>
      <c r="CN1150" s="10">
        <v>0</v>
      </c>
      <c r="CO1150" s="10">
        <v>79687.5</v>
      </c>
      <c r="CP1150" s="10">
        <v>0</v>
      </c>
      <c r="CQ1150" s="10">
        <v>0</v>
      </c>
      <c r="CR1150" s="10">
        <v>0</v>
      </c>
      <c r="CS1150" s="10">
        <v>0</v>
      </c>
      <c r="CT1150" s="10">
        <v>0</v>
      </c>
      <c r="CU1150" s="10">
        <v>0</v>
      </c>
      <c r="CV1150" s="10">
        <v>32562.5</v>
      </c>
      <c r="CW1150" s="10">
        <v>0</v>
      </c>
      <c r="CX1150" s="10">
        <v>32562.5</v>
      </c>
      <c r="CY1150" s="10">
        <v>69000</v>
      </c>
      <c r="CZ1150" s="10">
        <v>500000</v>
      </c>
      <c r="DA1150" s="10">
        <v>569000</v>
      </c>
      <c r="DB1150" s="10">
        <v>0</v>
      </c>
      <c r="DC1150" s="10">
        <v>0</v>
      </c>
      <c r="DD1150" s="10">
        <v>0</v>
      </c>
      <c r="DE1150" s="10">
        <v>79687.5</v>
      </c>
      <c r="DF1150" s="10">
        <v>0</v>
      </c>
      <c r="DG1150" s="10">
        <v>79687.5</v>
      </c>
    </row>
    <row r="1151" spans="1:111">
      <c r="A1151" t="s">
        <v>45</v>
      </c>
      <c r="B1151" t="s">
        <v>68</v>
      </c>
      <c r="C1151" t="s">
        <v>79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32470</v>
      </c>
      <c r="K1151" s="10">
        <v>0</v>
      </c>
      <c r="L1151" s="10">
        <v>32470</v>
      </c>
      <c r="M1151" s="10">
        <v>105003.5</v>
      </c>
      <c r="N1151" s="10">
        <v>0</v>
      </c>
      <c r="O1151" s="10">
        <v>105003.5</v>
      </c>
      <c r="P1151" s="10">
        <v>0</v>
      </c>
      <c r="Q1151" s="10">
        <v>0</v>
      </c>
      <c r="R1151" s="10">
        <v>0</v>
      </c>
      <c r="S1151" s="10">
        <v>114107.5</v>
      </c>
      <c r="T1151" s="10">
        <v>0</v>
      </c>
      <c r="U1151" s="10">
        <v>114107.5</v>
      </c>
      <c r="V1151" s="10">
        <v>0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32562.5</v>
      </c>
      <c r="AC1151" s="10">
        <v>0</v>
      </c>
      <c r="AD1151" s="10">
        <v>32562.5</v>
      </c>
      <c r="AE1151" s="10">
        <v>87250</v>
      </c>
      <c r="AF1151" s="10">
        <v>500000</v>
      </c>
      <c r="AG1151" s="10">
        <v>587250</v>
      </c>
      <c r="AH1151" s="10">
        <v>0</v>
      </c>
      <c r="AI1151" s="10">
        <v>0</v>
      </c>
      <c r="AJ1151" s="10">
        <v>0</v>
      </c>
      <c r="AK1151" s="10">
        <v>113687.5</v>
      </c>
      <c r="AL1151" s="10">
        <v>500000</v>
      </c>
      <c r="AM1151" s="10">
        <v>613687.5</v>
      </c>
      <c r="AN1151" s="10">
        <v>0</v>
      </c>
      <c r="AO1151" s="10">
        <v>0</v>
      </c>
      <c r="AP1151" s="10">
        <v>0</v>
      </c>
      <c r="AQ1151" s="10">
        <v>0</v>
      </c>
      <c r="AR1151" s="10">
        <v>0</v>
      </c>
      <c r="AS1151" s="10">
        <v>0</v>
      </c>
      <c r="AT1151" s="10">
        <v>32562.5</v>
      </c>
      <c r="AU1151" s="10">
        <v>0</v>
      </c>
      <c r="AV1151" s="10">
        <v>32562.5</v>
      </c>
      <c r="AW1151" s="10">
        <v>87250</v>
      </c>
      <c r="AX1151" s="10">
        <v>500000</v>
      </c>
      <c r="AY1151" s="10">
        <v>587250</v>
      </c>
      <c r="AZ1151" s="10">
        <v>0</v>
      </c>
      <c r="BA1151" s="10">
        <v>0</v>
      </c>
      <c r="BB1151" s="10">
        <v>0</v>
      </c>
      <c r="BC1151" s="10">
        <v>113687.5</v>
      </c>
      <c r="BD1151" s="10">
        <v>500000</v>
      </c>
      <c r="BE1151" s="10">
        <v>613687.5</v>
      </c>
      <c r="BF1151" s="10">
        <v>0</v>
      </c>
      <c r="BG1151" s="10">
        <v>0</v>
      </c>
      <c r="BH1151" s="10">
        <v>0</v>
      </c>
      <c r="BI1151" s="10">
        <v>0</v>
      </c>
      <c r="BJ1151" s="10">
        <v>0</v>
      </c>
      <c r="BK1151" s="10">
        <v>0</v>
      </c>
      <c r="BL1151" s="10">
        <v>32562.5</v>
      </c>
      <c r="BM1151" s="10">
        <v>0</v>
      </c>
      <c r="BN1151" s="10">
        <v>32562.5</v>
      </c>
      <c r="BO1151" s="10">
        <v>69000</v>
      </c>
      <c r="BP1151" s="10">
        <v>0</v>
      </c>
      <c r="BQ1151" s="10">
        <v>69000</v>
      </c>
      <c r="BR1151" s="10">
        <v>0</v>
      </c>
      <c r="BS1151" s="10">
        <v>0</v>
      </c>
      <c r="BT1151" s="10">
        <v>0</v>
      </c>
      <c r="BU1151" s="10">
        <v>79687.5</v>
      </c>
      <c r="BV1151" s="10">
        <v>0</v>
      </c>
      <c r="BW1151" s="10">
        <v>79687.5</v>
      </c>
      <c r="BX1151" s="10">
        <v>0</v>
      </c>
      <c r="BY1151" s="10">
        <v>0</v>
      </c>
      <c r="BZ1151" s="10">
        <v>0</v>
      </c>
      <c r="CA1151" s="10">
        <v>0</v>
      </c>
      <c r="CB1151" s="10">
        <v>0</v>
      </c>
      <c r="CC1151" s="10">
        <v>0</v>
      </c>
      <c r="CD1151" s="10">
        <v>32562.5</v>
      </c>
      <c r="CE1151" s="10">
        <v>0</v>
      </c>
      <c r="CF1151" s="10">
        <v>32562.5</v>
      </c>
      <c r="CG1151" s="10">
        <v>69000</v>
      </c>
      <c r="CH1151" s="10">
        <v>0</v>
      </c>
      <c r="CI1151" s="10">
        <v>69000</v>
      </c>
      <c r="CJ1151" s="10">
        <v>0</v>
      </c>
      <c r="CK1151" s="10">
        <v>0</v>
      </c>
      <c r="CL1151" s="10">
        <v>0</v>
      </c>
      <c r="CM1151" s="10">
        <v>79687.5</v>
      </c>
      <c r="CN1151" s="10">
        <v>0</v>
      </c>
      <c r="CO1151" s="10">
        <v>79687.5</v>
      </c>
      <c r="CP1151" s="10">
        <v>0</v>
      </c>
      <c r="CQ1151" s="10">
        <v>0</v>
      </c>
      <c r="CR1151" s="10">
        <v>0</v>
      </c>
      <c r="CS1151" s="10">
        <v>0</v>
      </c>
      <c r="CT1151" s="10">
        <v>0</v>
      </c>
      <c r="CU1151" s="10">
        <v>0</v>
      </c>
      <c r="CV1151" s="10">
        <v>32562.5</v>
      </c>
      <c r="CW1151" s="10">
        <v>0</v>
      </c>
      <c r="CX1151" s="10">
        <v>32562.5</v>
      </c>
      <c r="CY1151" s="10">
        <v>69000</v>
      </c>
      <c r="CZ1151" s="10">
        <v>500000</v>
      </c>
      <c r="DA1151" s="10">
        <v>569000</v>
      </c>
      <c r="DB1151" s="10">
        <v>0</v>
      </c>
      <c r="DC1151" s="10">
        <v>0</v>
      </c>
      <c r="DD1151" s="10">
        <v>0</v>
      </c>
      <c r="DE1151" s="10">
        <v>79687.5</v>
      </c>
      <c r="DF1151" s="10">
        <v>0</v>
      </c>
      <c r="DG1151" s="10">
        <v>79687.5</v>
      </c>
    </row>
    <row r="1152" spans="1:111">
      <c r="A1152" t="s">
        <v>45</v>
      </c>
      <c r="B1152" t="s">
        <v>69</v>
      </c>
      <c r="C1152" t="s">
        <v>79</v>
      </c>
      <c r="D1152" s="10">
        <v>156880.86911010742</v>
      </c>
      <c r="E1152" s="10">
        <v>217281.70056152344</v>
      </c>
      <c r="F1152" s="10">
        <v>374162.57006835938</v>
      </c>
      <c r="G1152" s="10">
        <v>58136.930360794067</v>
      </c>
      <c r="H1152" s="10">
        <v>99962.385009765625</v>
      </c>
      <c r="I1152" s="10">
        <v>158099.31369018555</v>
      </c>
      <c r="J1152" s="10">
        <v>123690.4257144928</v>
      </c>
      <c r="K1152" s="10">
        <v>438233.44119262695</v>
      </c>
      <c r="L1152" s="10">
        <v>561923.87092018127</v>
      </c>
      <c r="M1152" s="10">
        <v>177898.89488983154</v>
      </c>
      <c r="N1152" s="10">
        <v>97898.354797363281</v>
      </c>
      <c r="O1152" s="10">
        <v>275797.2494430542</v>
      </c>
      <c r="P1152" s="10">
        <v>86553.476146697998</v>
      </c>
      <c r="Q1152" s="10">
        <v>373839.12861633301</v>
      </c>
      <c r="R1152" s="10">
        <v>460392.61196899414</v>
      </c>
      <c r="S1152" s="10">
        <v>347948.43724417686</v>
      </c>
      <c r="T1152" s="10">
        <v>402156.68484115601</v>
      </c>
      <c r="U1152" s="10">
        <v>750105.12061882019</v>
      </c>
      <c r="V1152" s="10">
        <v>239765.41976928711</v>
      </c>
      <c r="W1152" s="10">
        <v>433793.86450195312</v>
      </c>
      <c r="X1152" s="10">
        <v>673559.27062988281</v>
      </c>
      <c r="Y1152" s="10">
        <v>74973.284706115723</v>
      </c>
      <c r="Z1152" s="10">
        <v>113390.7565612793</v>
      </c>
      <c r="AA1152" s="10">
        <v>188364.04034423828</v>
      </c>
      <c r="AB1152" s="10">
        <v>138420.6551656723</v>
      </c>
      <c r="AC1152" s="10">
        <v>729299.8889465332</v>
      </c>
      <c r="AD1152" s="10">
        <v>867720.54876613617</v>
      </c>
      <c r="AE1152" s="10">
        <v>176384.94871520996</v>
      </c>
      <c r="AF1152" s="10">
        <v>627361.39324951172</v>
      </c>
      <c r="AG1152" s="10">
        <v>803746.34244537354</v>
      </c>
      <c r="AH1152" s="10">
        <v>104689.26100921631</v>
      </c>
      <c r="AI1152" s="10">
        <v>625476.97868347168</v>
      </c>
      <c r="AJ1152" s="10">
        <v>730166.23198699951</v>
      </c>
      <c r="AK1152" s="10">
        <v>353286.668861866</v>
      </c>
      <c r="AL1152" s="10">
        <v>1420529.7933120728</v>
      </c>
      <c r="AM1152" s="10">
        <v>1773816.4714508057</v>
      </c>
      <c r="AN1152" s="10">
        <v>239765.41976928711</v>
      </c>
      <c r="AO1152" s="10">
        <v>433793.86450195312</v>
      </c>
      <c r="AP1152" s="10">
        <v>673559.27062988281</v>
      </c>
      <c r="AQ1152" s="10">
        <v>74973.284706115723</v>
      </c>
      <c r="AR1152" s="10">
        <v>113390.7565612793</v>
      </c>
      <c r="AS1152" s="10">
        <v>188364.04034423828</v>
      </c>
      <c r="AT1152" s="10">
        <v>138420.6551656723</v>
      </c>
      <c r="AU1152" s="10">
        <v>729299.8889465332</v>
      </c>
      <c r="AV1152" s="10">
        <v>867720.54876613617</v>
      </c>
      <c r="AW1152" s="10">
        <v>176384.94871520996</v>
      </c>
      <c r="AX1152" s="10">
        <v>627361.39324951172</v>
      </c>
      <c r="AY1152" s="10">
        <v>803746.34244537354</v>
      </c>
      <c r="AZ1152" s="10">
        <v>104689.26100921631</v>
      </c>
      <c r="BA1152" s="10">
        <v>625476.97868347168</v>
      </c>
      <c r="BB1152" s="10">
        <v>730166.23198699951</v>
      </c>
      <c r="BC1152" s="10">
        <v>353286.668861866</v>
      </c>
      <c r="BD1152" s="10">
        <v>1420529.7933120728</v>
      </c>
      <c r="BE1152" s="10">
        <v>1773816.4714508057</v>
      </c>
      <c r="BF1152" s="10">
        <v>226416.90237426758</v>
      </c>
      <c r="BG1152" s="10">
        <v>295174.3440322876</v>
      </c>
      <c r="BH1152" s="10">
        <v>521591.26098632812</v>
      </c>
      <c r="BI1152" s="10">
        <v>57728.999687194824</v>
      </c>
      <c r="BJ1152" s="10">
        <v>113775.13024902344</v>
      </c>
      <c r="BK1152" s="10">
        <v>171504.12963867188</v>
      </c>
      <c r="BL1152" s="10">
        <v>120850.34382534027</v>
      </c>
      <c r="BM1152" s="10">
        <v>649542.4387512207</v>
      </c>
      <c r="BN1152" s="10">
        <v>770392.75961208344</v>
      </c>
      <c r="BO1152" s="10">
        <v>151233.6247882843</v>
      </c>
      <c r="BP1152" s="10">
        <v>372853.9873046875</v>
      </c>
      <c r="BQ1152" s="10">
        <v>524087.61742782593</v>
      </c>
      <c r="BR1152" s="10">
        <v>92674.975507736206</v>
      </c>
      <c r="BS1152" s="10">
        <v>1110174.2147369385</v>
      </c>
      <c r="BT1152" s="10">
        <v>1202849.2012481689</v>
      </c>
      <c r="BU1152" s="10">
        <v>281618.57050180435</v>
      </c>
      <c r="BV1152" s="10">
        <v>1001502.7698745728</v>
      </c>
      <c r="BW1152" s="10">
        <v>1283121.3407497406</v>
      </c>
      <c r="BX1152" s="10">
        <v>226416.90237426758</v>
      </c>
      <c r="BY1152" s="10">
        <v>295174.3440322876</v>
      </c>
      <c r="BZ1152" s="10">
        <v>521591.26098632812</v>
      </c>
      <c r="CA1152" s="10">
        <v>57728.999687194824</v>
      </c>
      <c r="CB1152" s="10">
        <v>113775.13024902344</v>
      </c>
      <c r="CC1152" s="10">
        <v>171504.12963867188</v>
      </c>
      <c r="CD1152" s="10">
        <v>120850.34382534027</v>
      </c>
      <c r="CE1152" s="10">
        <v>649542.4387512207</v>
      </c>
      <c r="CF1152" s="10">
        <v>770392.75961208344</v>
      </c>
      <c r="CG1152" s="10">
        <v>151233.6247882843</v>
      </c>
      <c r="CH1152" s="10">
        <v>372853.9873046875</v>
      </c>
      <c r="CI1152" s="10">
        <v>524087.61742782593</v>
      </c>
      <c r="CJ1152" s="10">
        <v>92674.975507736206</v>
      </c>
      <c r="CK1152" s="10">
        <v>1110174.2147369385</v>
      </c>
      <c r="CL1152" s="10">
        <v>1202849.2012481689</v>
      </c>
      <c r="CM1152" s="10">
        <v>281618.57050180435</v>
      </c>
      <c r="CN1152" s="10">
        <v>1001502.7698745728</v>
      </c>
      <c r="CO1152" s="10">
        <v>1283121.3407497406</v>
      </c>
      <c r="CP1152" s="10">
        <v>161720.05708312988</v>
      </c>
      <c r="CQ1152" s="10">
        <v>567299.24922943115</v>
      </c>
      <c r="CR1152" s="10">
        <v>729019.30639648438</v>
      </c>
      <c r="CS1152" s="10">
        <v>40406.735382080078</v>
      </c>
      <c r="CT1152" s="10">
        <v>114803.94769287109</v>
      </c>
      <c r="CU1152" s="10">
        <v>155210.68127441406</v>
      </c>
      <c r="CV1152" s="10">
        <v>100939.09059810638</v>
      </c>
      <c r="CW1152" s="10">
        <v>378856.5764465332</v>
      </c>
      <c r="CX1152" s="10">
        <v>479795.66622829437</v>
      </c>
      <c r="CY1152" s="10">
        <v>126964.63104629517</v>
      </c>
      <c r="CZ1152" s="10">
        <v>1246156.0068359375</v>
      </c>
      <c r="DA1152" s="10">
        <v>1373120.6544799805</v>
      </c>
      <c r="DB1152" s="10">
        <v>81446.926334381104</v>
      </c>
      <c r="DC1152" s="10">
        <v>472272.53504943848</v>
      </c>
      <c r="DD1152" s="10">
        <v>553719.45455169678</v>
      </c>
      <c r="DE1152" s="10">
        <v>260504.72677278519</v>
      </c>
      <c r="DF1152" s="10">
        <v>778178.04306793213</v>
      </c>
      <c r="DG1152" s="10">
        <v>1038682.7981529236</v>
      </c>
    </row>
    <row r="1153" spans="1:111">
      <c r="A1153" t="s">
        <v>46</v>
      </c>
      <c r="B1153" t="s">
        <v>63</v>
      </c>
      <c r="C1153" t="s">
        <v>72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  <c r="AC1153" s="10">
        <v>0</v>
      </c>
      <c r="AD1153" s="10">
        <v>0</v>
      </c>
      <c r="AE1153" s="10">
        <v>0</v>
      </c>
      <c r="AF1153" s="10">
        <v>0</v>
      </c>
      <c r="AG1153" s="10">
        <v>0</v>
      </c>
      <c r="AH1153" s="10">
        <v>0</v>
      </c>
      <c r="AI1153" s="10">
        <v>0</v>
      </c>
      <c r="AJ1153" s="10">
        <v>0</v>
      </c>
      <c r="AK1153" s="10">
        <v>0</v>
      </c>
      <c r="AL1153" s="10">
        <v>0</v>
      </c>
      <c r="AM1153" s="10">
        <v>0</v>
      </c>
      <c r="AN1153" s="10">
        <v>0</v>
      </c>
      <c r="AO1153" s="10">
        <v>0</v>
      </c>
      <c r="AP1153" s="10">
        <v>0</v>
      </c>
      <c r="AQ1153" s="10">
        <v>0</v>
      </c>
      <c r="AR1153" s="10">
        <v>0</v>
      </c>
      <c r="AS1153" s="10">
        <v>0</v>
      </c>
      <c r="AT1153" s="10">
        <v>0</v>
      </c>
      <c r="AU1153" s="10">
        <v>0</v>
      </c>
      <c r="AV1153" s="10">
        <v>0</v>
      </c>
      <c r="AW1153" s="10">
        <v>0</v>
      </c>
      <c r="AX1153" s="10">
        <v>0</v>
      </c>
      <c r="AY1153" s="10">
        <v>0</v>
      </c>
      <c r="AZ1153" s="10">
        <v>0</v>
      </c>
      <c r="BA1153" s="10">
        <v>0</v>
      </c>
      <c r="BB1153" s="10">
        <v>0</v>
      </c>
      <c r="BC1153" s="10">
        <v>0</v>
      </c>
      <c r="BD1153" s="10">
        <v>0</v>
      </c>
      <c r="BE1153" s="10">
        <v>0</v>
      </c>
      <c r="BF1153" s="10">
        <v>0</v>
      </c>
      <c r="BG1153" s="10">
        <v>0</v>
      </c>
      <c r="BH1153" s="10">
        <v>0</v>
      </c>
      <c r="BI1153" s="10">
        <v>0</v>
      </c>
      <c r="BJ1153" s="10">
        <v>0</v>
      </c>
      <c r="BK1153" s="10">
        <v>0</v>
      </c>
      <c r="BL1153" s="10">
        <v>0</v>
      </c>
      <c r="BM1153" s="10">
        <v>0</v>
      </c>
      <c r="BN1153" s="10">
        <v>0</v>
      </c>
      <c r="BO1153" s="10">
        <v>0</v>
      </c>
      <c r="BP1153" s="10">
        <v>0</v>
      </c>
      <c r="BQ1153" s="10">
        <v>0</v>
      </c>
      <c r="BR1153" s="10">
        <v>0</v>
      </c>
      <c r="BS1153" s="10">
        <v>0</v>
      </c>
      <c r="BT1153" s="10">
        <v>0</v>
      </c>
      <c r="BU1153" s="10">
        <v>0</v>
      </c>
      <c r="BV1153" s="10">
        <v>0</v>
      </c>
      <c r="BW1153" s="10">
        <v>0</v>
      </c>
      <c r="BX1153" s="10">
        <v>0</v>
      </c>
      <c r="BY1153" s="10">
        <v>0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10">
        <v>0</v>
      </c>
      <c r="CF1153" s="10">
        <v>0</v>
      </c>
      <c r="CG1153" s="10">
        <v>0</v>
      </c>
      <c r="CH1153" s="10">
        <v>0</v>
      </c>
      <c r="CI1153" s="10">
        <v>0</v>
      </c>
      <c r="CJ1153" s="10">
        <v>0</v>
      </c>
      <c r="CK1153" s="10">
        <v>0</v>
      </c>
      <c r="CL1153" s="10">
        <v>0</v>
      </c>
      <c r="CM1153" s="10">
        <v>0</v>
      </c>
      <c r="CN1153" s="10">
        <v>0</v>
      </c>
      <c r="CO1153" s="10">
        <v>0</v>
      </c>
      <c r="CP1153" s="10">
        <v>0</v>
      </c>
      <c r="CQ1153" s="10">
        <v>0</v>
      </c>
      <c r="CR1153" s="10">
        <v>0</v>
      </c>
      <c r="CS1153" s="10">
        <v>0</v>
      </c>
      <c r="CT1153" s="10">
        <v>0</v>
      </c>
      <c r="CU1153" s="10">
        <v>0</v>
      </c>
      <c r="CV1153" s="10">
        <v>0</v>
      </c>
      <c r="CW1153" s="10">
        <v>0</v>
      </c>
      <c r="CX1153" s="10">
        <v>0</v>
      </c>
      <c r="CY1153" s="10">
        <v>0</v>
      </c>
      <c r="CZ1153" s="10">
        <v>0</v>
      </c>
      <c r="DA1153" s="10">
        <v>0</v>
      </c>
      <c r="DB1153" s="10">
        <v>0</v>
      </c>
      <c r="DC1153" s="10">
        <v>0</v>
      </c>
      <c r="DD1153" s="10">
        <v>0</v>
      </c>
      <c r="DE1153" s="10">
        <v>0</v>
      </c>
      <c r="DF1153" s="10">
        <v>0</v>
      </c>
      <c r="DG1153" s="10">
        <v>0</v>
      </c>
    </row>
    <row r="1154" spans="1:111">
      <c r="A1154" t="s">
        <v>46</v>
      </c>
      <c r="B1154" t="s">
        <v>63</v>
      </c>
      <c r="C1154" t="s">
        <v>73</v>
      </c>
      <c r="D1154" s="10">
        <v>1453.5</v>
      </c>
      <c r="E1154" s="10">
        <v>5278</v>
      </c>
      <c r="F1154" s="10">
        <v>6731.5</v>
      </c>
      <c r="G1154" s="10">
        <v>79.5</v>
      </c>
      <c r="H1154" s="10">
        <v>1251</v>
      </c>
      <c r="I1154" s="10">
        <v>1330.5</v>
      </c>
      <c r="J1154" s="10">
        <v>2758.5</v>
      </c>
      <c r="K1154" s="10">
        <v>3537.5</v>
      </c>
      <c r="L1154" s="10">
        <v>6296</v>
      </c>
      <c r="M1154" s="10">
        <v>1089</v>
      </c>
      <c r="N1154" s="10">
        <v>5593</v>
      </c>
      <c r="O1154" s="10">
        <v>6682</v>
      </c>
      <c r="P1154" s="10">
        <v>3502.5</v>
      </c>
      <c r="Q1154" s="10">
        <v>5036</v>
      </c>
      <c r="R1154" s="10">
        <v>8538.5</v>
      </c>
      <c r="S1154" s="10">
        <v>1153.5</v>
      </c>
      <c r="T1154" s="10">
        <v>1054</v>
      </c>
      <c r="U1154" s="10">
        <v>2207.5</v>
      </c>
      <c r="V1154" s="10">
        <v>2539.580078125</v>
      </c>
      <c r="W1154" s="10">
        <v>7068.2197265625</v>
      </c>
      <c r="X1154" s="10">
        <v>9607.7998046875</v>
      </c>
      <c r="Y1154" s="10">
        <v>49.040000915527344</v>
      </c>
      <c r="Z1154" s="10">
        <v>1162.6900634765625</v>
      </c>
      <c r="AA1154" s="10">
        <v>1211.7301025390625</v>
      </c>
      <c r="AB1154" s="10">
        <v>3890.719970703125</v>
      </c>
      <c r="AC1154" s="10">
        <v>6523.48486328125</v>
      </c>
      <c r="AD1154" s="10">
        <v>10414.205078125</v>
      </c>
      <c r="AE1154" s="10">
        <v>1245.1949462890625</v>
      </c>
      <c r="AF1154" s="10">
        <v>5143.47021484375</v>
      </c>
      <c r="AG1154" s="10">
        <v>6388.6650390625</v>
      </c>
      <c r="AH1154" s="10">
        <v>4240.875</v>
      </c>
      <c r="AI1154" s="10">
        <v>10059.2900390625</v>
      </c>
      <c r="AJ1154" s="10">
        <v>14300.1650390625</v>
      </c>
      <c r="AK1154" s="10">
        <v>4028.385009765625</v>
      </c>
      <c r="AL1154" s="10">
        <v>1931.5450439453125</v>
      </c>
      <c r="AM1154" s="10">
        <v>5959.93017578125</v>
      </c>
      <c r="AN1154" s="10">
        <v>2539.580078125</v>
      </c>
      <c r="AO1154" s="10">
        <v>7068.2197265625</v>
      </c>
      <c r="AP1154" s="10">
        <v>9607.7998046875</v>
      </c>
      <c r="AQ1154" s="10">
        <v>49.040000915527344</v>
      </c>
      <c r="AR1154" s="10">
        <v>1162.6900634765625</v>
      </c>
      <c r="AS1154" s="10">
        <v>1211.7301025390625</v>
      </c>
      <c r="AT1154" s="10">
        <v>3890.719970703125</v>
      </c>
      <c r="AU1154" s="10">
        <v>6523.48486328125</v>
      </c>
      <c r="AV1154" s="10">
        <v>10414.205078125</v>
      </c>
      <c r="AW1154" s="10">
        <v>1245.1949462890625</v>
      </c>
      <c r="AX1154" s="10">
        <v>5143.47021484375</v>
      </c>
      <c r="AY1154" s="10">
        <v>6388.6650390625</v>
      </c>
      <c r="AZ1154" s="10">
        <v>4240.875</v>
      </c>
      <c r="BA1154" s="10">
        <v>10059.2900390625</v>
      </c>
      <c r="BB1154" s="10">
        <v>14300.1650390625</v>
      </c>
      <c r="BC1154" s="10">
        <v>4028.385009765625</v>
      </c>
      <c r="BD1154" s="10">
        <v>1931.5450439453125</v>
      </c>
      <c r="BE1154" s="10">
        <v>5959.93017578125</v>
      </c>
      <c r="BF1154" s="10">
        <v>2176.909912109375</v>
      </c>
      <c r="BG1154" s="10">
        <v>7087.71484375</v>
      </c>
      <c r="BH1154" s="10">
        <v>9264.625</v>
      </c>
      <c r="BI1154" s="10">
        <v>37.965000152587891</v>
      </c>
      <c r="BJ1154" s="10">
        <v>718.780029296875</v>
      </c>
      <c r="BK1154" s="10">
        <v>756.74505615234375</v>
      </c>
      <c r="BL1154" s="10">
        <v>3743.35009765625</v>
      </c>
      <c r="BM1154" s="10">
        <v>7648.0498046875</v>
      </c>
      <c r="BN1154" s="10">
        <v>11391.400390625</v>
      </c>
      <c r="BO1154" s="10">
        <v>1158.010009765625</v>
      </c>
      <c r="BP1154" s="10">
        <v>5144.09521484375</v>
      </c>
      <c r="BQ1154" s="10">
        <v>6302.10546875</v>
      </c>
      <c r="BR1154" s="10">
        <v>3898.739990234375</v>
      </c>
      <c r="BS1154" s="10">
        <v>11341.419921875</v>
      </c>
      <c r="BT1154" s="10">
        <v>15240.16015625</v>
      </c>
      <c r="BU1154" s="10">
        <v>3997.340087890625</v>
      </c>
      <c r="BV1154" s="10">
        <v>1656.5450439453125</v>
      </c>
      <c r="BW1154" s="10">
        <v>5653.88525390625</v>
      </c>
      <c r="BX1154" s="10">
        <v>2176.909912109375</v>
      </c>
      <c r="BY1154" s="10">
        <v>7087.71484375</v>
      </c>
      <c r="BZ1154" s="10">
        <v>9264.625</v>
      </c>
      <c r="CA1154" s="10">
        <v>37.965000152587891</v>
      </c>
      <c r="CB1154" s="10">
        <v>718.780029296875</v>
      </c>
      <c r="CC1154" s="10">
        <v>756.74505615234375</v>
      </c>
      <c r="CD1154" s="10">
        <v>3743.35009765625</v>
      </c>
      <c r="CE1154" s="10">
        <v>7648.0498046875</v>
      </c>
      <c r="CF1154" s="10">
        <v>11391.400390625</v>
      </c>
      <c r="CG1154" s="10">
        <v>1158.010009765625</v>
      </c>
      <c r="CH1154" s="10">
        <v>5144.09521484375</v>
      </c>
      <c r="CI1154" s="10">
        <v>6302.10546875</v>
      </c>
      <c r="CJ1154" s="10">
        <v>3898.739990234375</v>
      </c>
      <c r="CK1154" s="10">
        <v>11341.419921875</v>
      </c>
      <c r="CL1154" s="10">
        <v>15240.16015625</v>
      </c>
      <c r="CM1154" s="10">
        <v>3997.340087890625</v>
      </c>
      <c r="CN1154" s="10">
        <v>1656.5450439453125</v>
      </c>
      <c r="CO1154" s="10">
        <v>5653.88525390625</v>
      </c>
      <c r="CP1154" s="10">
        <v>1812.9349365234375</v>
      </c>
      <c r="CQ1154" s="10">
        <v>7107.294921875</v>
      </c>
      <c r="CR1154" s="10">
        <v>8920.2294921875</v>
      </c>
      <c r="CS1154" s="10">
        <v>30.280000686645508</v>
      </c>
      <c r="CT1154" s="10">
        <v>778.280029296875</v>
      </c>
      <c r="CU1154" s="10">
        <v>808.56005859375</v>
      </c>
      <c r="CV1154" s="10">
        <v>3625.0849609375</v>
      </c>
      <c r="CW1154" s="10">
        <v>8154.60498046875</v>
      </c>
      <c r="CX1154" s="10">
        <v>11779.689453125</v>
      </c>
      <c r="CY1154" s="10">
        <v>1070.780029296875</v>
      </c>
      <c r="CZ1154" s="10">
        <v>7228.06005859375</v>
      </c>
      <c r="DA1154" s="10">
        <v>8298.83984375</v>
      </c>
      <c r="DB1154" s="10">
        <v>3543.869873046875</v>
      </c>
      <c r="DC1154" s="10">
        <v>9837.865234375</v>
      </c>
      <c r="DD1154" s="10">
        <v>13381.7353515625</v>
      </c>
      <c r="DE1154" s="10">
        <v>3990.52490234375</v>
      </c>
      <c r="DF1154" s="10">
        <v>1764.22998046875</v>
      </c>
      <c r="DG1154" s="10">
        <v>5754.7548828125</v>
      </c>
    </row>
    <row r="1155" spans="1:111">
      <c r="A1155" t="s">
        <v>46</v>
      </c>
      <c r="B1155" t="s">
        <v>63</v>
      </c>
      <c r="C1155" t="s">
        <v>74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0</v>
      </c>
      <c r="AC1155" s="10">
        <v>0</v>
      </c>
      <c r="AD1155" s="10">
        <v>0</v>
      </c>
      <c r="AE1155" s="10">
        <v>0</v>
      </c>
      <c r="AF1155" s="10">
        <v>0</v>
      </c>
      <c r="AG1155" s="10">
        <v>0</v>
      </c>
      <c r="AH1155" s="10">
        <v>0</v>
      </c>
      <c r="AI1155" s="10">
        <v>0</v>
      </c>
      <c r="AJ1155" s="10">
        <v>0</v>
      </c>
      <c r="AK1155" s="10">
        <v>0</v>
      </c>
      <c r="AL1155" s="10">
        <v>0</v>
      </c>
      <c r="AM1155" s="10">
        <v>0</v>
      </c>
      <c r="AN1155" s="10">
        <v>0</v>
      </c>
      <c r="AO1155" s="10">
        <v>0</v>
      </c>
      <c r="AP1155" s="10">
        <v>0</v>
      </c>
      <c r="AQ1155" s="10">
        <v>0</v>
      </c>
      <c r="AR1155" s="10">
        <v>0</v>
      </c>
      <c r="AS1155" s="10">
        <v>0</v>
      </c>
      <c r="AT1155" s="10">
        <v>0</v>
      </c>
      <c r="AU1155" s="10">
        <v>0</v>
      </c>
      <c r="AV1155" s="10">
        <v>0</v>
      </c>
      <c r="AW1155" s="10">
        <v>0</v>
      </c>
      <c r="AX1155" s="10">
        <v>0</v>
      </c>
      <c r="AY1155" s="10">
        <v>0</v>
      </c>
      <c r="AZ1155" s="10">
        <v>0</v>
      </c>
      <c r="BA1155" s="10">
        <v>0</v>
      </c>
      <c r="BB1155" s="10">
        <v>0</v>
      </c>
      <c r="BC1155" s="10">
        <v>0</v>
      </c>
      <c r="BD1155" s="10">
        <v>0</v>
      </c>
      <c r="BE1155" s="10">
        <v>0</v>
      </c>
      <c r="BF1155" s="10">
        <v>0</v>
      </c>
      <c r="BG1155" s="10">
        <v>0</v>
      </c>
      <c r="BH1155" s="10">
        <v>0</v>
      </c>
      <c r="BI1155" s="10">
        <v>0</v>
      </c>
      <c r="BJ1155" s="10">
        <v>0</v>
      </c>
      <c r="BK1155" s="10">
        <v>0</v>
      </c>
      <c r="BL1155" s="10">
        <v>0</v>
      </c>
      <c r="BM1155" s="10">
        <v>0</v>
      </c>
      <c r="BN1155" s="10">
        <v>0</v>
      </c>
      <c r="BO1155" s="10">
        <v>0</v>
      </c>
      <c r="BP1155" s="10">
        <v>0</v>
      </c>
      <c r="BQ1155" s="10">
        <v>0</v>
      </c>
      <c r="BR1155" s="10">
        <v>0</v>
      </c>
      <c r="BS1155" s="10">
        <v>0</v>
      </c>
      <c r="BT1155" s="10">
        <v>0</v>
      </c>
      <c r="BU1155" s="10">
        <v>0</v>
      </c>
      <c r="BV1155" s="10">
        <v>0</v>
      </c>
      <c r="BW1155" s="10">
        <v>0</v>
      </c>
      <c r="BX1155" s="10">
        <v>0</v>
      </c>
      <c r="BY1155" s="10">
        <v>0</v>
      </c>
      <c r="BZ1155" s="10">
        <v>0</v>
      </c>
      <c r="CA1155" s="10">
        <v>0</v>
      </c>
      <c r="CB1155" s="10">
        <v>0</v>
      </c>
      <c r="CC1155" s="10">
        <v>0</v>
      </c>
      <c r="CD1155" s="10">
        <v>0</v>
      </c>
      <c r="CE1155" s="10">
        <v>0</v>
      </c>
      <c r="CF1155" s="10">
        <v>0</v>
      </c>
      <c r="CG1155" s="10">
        <v>0</v>
      </c>
      <c r="CH1155" s="10">
        <v>0</v>
      </c>
      <c r="CI1155" s="10">
        <v>0</v>
      </c>
      <c r="CJ1155" s="10">
        <v>0</v>
      </c>
      <c r="CK1155" s="10">
        <v>0</v>
      </c>
      <c r="CL1155" s="10">
        <v>0</v>
      </c>
      <c r="CM1155" s="10">
        <v>0</v>
      </c>
      <c r="CN1155" s="10">
        <v>0</v>
      </c>
      <c r="CO1155" s="10">
        <v>0</v>
      </c>
      <c r="CP1155" s="10">
        <v>0</v>
      </c>
      <c r="CQ1155" s="10">
        <v>0</v>
      </c>
      <c r="CR1155" s="10">
        <v>0</v>
      </c>
      <c r="CS1155" s="10">
        <v>0</v>
      </c>
      <c r="CT1155" s="10">
        <v>0</v>
      </c>
      <c r="CU1155" s="10">
        <v>0</v>
      </c>
      <c r="CV1155" s="10">
        <v>0</v>
      </c>
      <c r="CW1155" s="10">
        <v>0</v>
      </c>
      <c r="CX1155" s="10">
        <v>0</v>
      </c>
      <c r="CY1155" s="10">
        <v>0</v>
      </c>
      <c r="CZ1155" s="10">
        <v>0</v>
      </c>
      <c r="DA1155" s="10">
        <v>0</v>
      </c>
      <c r="DB1155" s="10">
        <v>0</v>
      </c>
      <c r="DC1155" s="10">
        <v>0</v>
      </c>
      <c r="DD1155" s="10">
        <v>0</v>
      </c>
      <c r="DE1155" s="10">
        <v>0</v>
      </c>
      <c r="DF1155" s="10">
        <v>0</v>
      </c>
      <c r="DG1155" s="10">
        <v>0</v>
      </c>
    </row>
    <row r="1156" spans="1:111">
      <c r="A1156" t="s">
        <v>46</v>
      </c>
      <c r="B1156" t="s">
        <v>63</v>
      </c>
      <c r="C1156" t="s">
        <v>75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84.254997253417969</v>
      </c>
      <c r="T1156" s="10">
        <v>0</v>
      </c>
      <c r="U1156" s="10">
        <v>84.254997253417969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  <c r="AC1156" s="10">
        <v>0</v>
      </c>
      <c r="AD1156" s="10">
        <v>0</v>
      </c>
      <c r="AE1156" s="10">
        <v>0</v>
      </c>
      <c r="AF1156" s="10">
        <v>0</v>
      </c>
      <c r="AG1156" s="10">
        <v>0</v>
      </c>
      <c r="AH1156" s="10">
        <v>0</v>
      </c>
      <c r="AI1156" s="10">
        <v>0</v>
      </c>
      <c r="AJ1156" s="10">
        <v>0</v>
      </c>
      <c r="AK1156" s="10">
        <v>0</v>
      </c>
      <c r="AL1156" s="10">
        <v>0</v>
      </c>
      <c r="AM1156" s="10">
        <v>0</v>
      </c>
      <c r="AN1156" s="10">
        <v>0</v>
      </c>
      <c r="AO1156" s="10">
        <v>0</v>
      </c>
      <c r="AP1156" s="10">
        <v>0</v>
      </c>
      <c r="AQ1156" s="10">
        <v>0</v>
      </c>
      <c r="AR1156" s="10">
        <v>0</v>
      </c>
      <c r="AS1156" s="10">
        <v>0</v>
      </c>
      <c r="AT1156" s="10">
        <v>0</v>
      </c>
      <c r="AU1156" s="10">
        <v>0</v>
      </c>
      <c r="AV1156" s="10">
        <v>0</v>
      </c>
      <c r="AW1156" s="10">
        <v>0</v>
      </c>
      <c r="AX1156" s="10">
        <v>0</v>
      </c>
      <c r="AY1156" s="10">
        <v>0</v>
      </c>
      <c r="AZ1156" s="10">
        <v>0</v>
      </c>
      <c r="BA1156" s="10">
        <v>0</v>
      </c>
      <c r="BB1156" s="10">
        <v>0</v>
      </c>
      <c r="BC1156" s="10">
        <v>0</v>
      </c>
      <c r="BD1156" s="10">
        <v>0</v>
      </c>
      <c r="BE1156" s="10">
        <v>0</v>
      </c>
      <c r="BF1156" s="10">
        <v>0</v>
      </c>
      <c r="BG1156" s="10">
        <v>0</v>
      </c>
      <c r="BH1156" s="10">
        <v>0</v>
      </c>
      <c r="BI1156" s="10">
        <v>0</v>
      </c>
      <c r="BJ1156" s="10">
        <v>0</v>
      </c>
      <c r="BK1156" s="10">
        <v>0</v>
      </c>
      <c r="BL1156" s="10">
        <v>0</v>
      </c>
      <c r="BM1156" s="10">
        <v>0</v>
      </c>
      <c r="BN1156" s="10">
        <v>0</v>
      </c>
      <c r="BO1156" s="10">
        <v>0</v>
      </c>
      <c r="BP1156" s="10">
        <v>0</v>
      </c>
      <c r="BQ1156" s="10">
        <v>0</v>
      </c>
      <c r="BR1156" s="10">
        <v>0</v>
      </c>
      <c r="BS1156" s="10">
        <v>0</v>
      </c>
      <c r="BT1156" s="10">
        <v>0</v>
      </c>
      <c r="BU1156" s="10">
        <v>0</v>
      </c>
      <c r="BV1156" s="10">
        <v>0</v>
      </c>
      <c r="BW1156" s="10">
        <v>0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10">
        <v>0</v>
      </c>
      <c r="CF1156" s="10">
        <v>0</v>
      </c>
      <c r="CG1156" s="10">
        <v>0</v>
      </c>
      <c r="CH1156" s="10">
        <v>0</v>
      </c>
      <c r="CI1156" s="10">
        <v>0</v>
      </c>
      <c r="CJ1156" s="10">
        <v>0</v>
      </c>
      <c r="CK1156" s="10">
        <v>0</v>
      </c>
      <c r="CL1156" s="10">
        <v>0</v>
      </c>
      <c r="CM1156" s="10">
        <v>0</v>
      </c>
      <c r="CN1156" s="10">
        <v>0</v>
      </c>
      <c r="CO1156" s="10">
        <v>0</v>
      </c>
      <c r="CP1156" s="10">
        <v>0</v>
      </c>
      <c r="CQ1156" s="10">
        <v>0</v>
      </c>
      <c r="CR1156" s="10">
        <v>0</v>
      </c>
      <c r="CS1156" s="10">
        <v>0</v>
      </c>
      <c r="CT1156" s="10">
        <v>0</v>
      </c>
      <c r="CU1156" s="10">
        <v>0</v>
      </c>
      <c r="CV1156" s="10">
        <v>0</v>
      </c>
      <c r="CW1156" s="10">
        <v>0</v>
      </c>
      <c r="CX1156" s="10">
        <v>0</v>
      </c>
      <c r="CY1156" s="10">
        <v>0</v>
      </c>
      <c r="CZ1156" s="10">
        <v>0</v>
      </c>
      <c r="DA1156" s="10">
        <v>0</v>
      </c>
      <c r="DB1156" s="10">
        <v>0</v>
      </c>
      <c r="DC1156" s="10">
        <v>0</v>
      </c>
      <c r="DD1156" s="10">
        <v>0</v>
      </c>
      <c r="DE1156" s="10">
        <v>0</v>
      </c>
      <c r="DF1156" s="10">
        <v>0</v>
      </c>
      <c r="DG1156" s="10">
        <v>0</v>
      </c>
    </row>
    <row r="1157" spans="1:111">
      <c r="A1157" t="s">
        <v>46</v>
      </c>
      <c r="B1157" t="s">
        <v>63</v>
      </c>
      <c r="C1157" t="s">
        <v>76</v>
      </c>
      <c r="D1157" s="10">
        <v>0</v>
      </c>
      <c r="E1157" s="10">
        <v>1583</v>
      </c>
      <c r="F1157" s="10">
        <v>1583</v>
      </c>
      <c r="G1157" s="10">
        <v>173.5</v>
      </c>
      <c r="H1157" s="10">
        <v>0</v>
      </c>
      <c r="I1157" s="10">
        <v>173.5</v>
      </c>
      <c r="J1157" s="10">
        <v>0</v>
      </c>
      <c r="K1157" s="10">
        <v>79.5</v>
      </c>
      <c r="L1157" s="10">
        <v>79.5</v>
      </c>
      <c r="M1157" s="10">
        <v>0</v>
      </c>
      <c r="N1157" s="10">
        <v>0</v>
      </c>
      <c r="O1157" s="10">
        <v>0</v>
      </c>
      <c r="P1157" s="10">
        <v>0</v>
      </c>
      <c r="Q1157" s="10">
        <v>4966.5</v>
      </c>
      <c r="R1157" s="10">
        <v>4966.5</v>
      </c>
      <c r="S1157" s="10">
        <v>291</v>
      </c>
      <c r="T1157" s="10">
        <v>0</v>
      </c>
      <c r="U1157" s="10">
        <v>291</v>
      </c>
      <c r="V1157" s="10">
        <v>0</v>
      </c>
      <c r="W1157" s="10">
        <v>1886.125</v>
      </c>
      <c r="X1157" s="10">
        <v>1886.125</v>
      </c>
      <c r="Y1157" s="10">
        <v>344.10000610351562</v>
      </c>
      <c r="Z1157" s="10">
        <v>0</v>
      </c>
      <c r="AA1157" s="10">
        <v>344.10000610351562</v>
      </c>
      <c r="AB1157" s="10">
        <v>0</v>
      </c>
      <c r="AC1157" s="10">
        <v>79</v>
      </c>
      <c r="AD1157" s="10">
        <v>79</v>
      </c>
      <c r="AE1157" s="10">
        <v>0</v>
      </c>
      <c r="AF1157" s="10">
        <v>0</v>
      </c>
      <c r="AG1157" s="10">
        <v>0</v>
      </c>
      <c r="AH1157" s="10">
        <v>0</v>
      </c>
      <c r="AI1157" s="10">
        <v>0</v>
      </c>
      <c r="AJ1157" s="10">
        <v>0</v>
      </c>
      <c r="AK1157" s="10">
        <v>357.989990234375</v>
      </c>
      <c r="AL1157" s="10">
        <v>0</v>
      </c>
      <c r="AM1157" s="10">
        <v>357.989990234375</v>
      </c>
      <c r="AN1157" s="10">
        <v>0</v>
      </c>
      <c r="AO1157" s="10">
        <v>1886.125</v>
      </c>
      <c r="AP1157" s="10">
        <v>1886.125</v>
      </c>
      <c r="AQ1157" s="10">
        <v>344.10000610351562</v>
      </c>
      <c r="AR1157" s="10">
        <v>0</v>
      </c>
      <c r="AS1157" s="10">
        <v>344.10000610351562</v>
      </c>
      <c r="AT1157" s="10">
        <v>0</v>
      </c>
      <c r="AU1157" s="10">
        <v>79</v>
      </c>
      <c r="AV1157" s="10">
        <v>79</v>
      </c>
      <c r="AW1157" s="10">
        <v>0</v>
      </c>
      <c r="AX1157" s="10">
        <v>0</v>
      </c>
      <c r="AY1157" s="10">
        <v>0</v>
      </c>
      <c r="AZ1157" s="10">
        <v>0</v>
      </c>
      <c r="BA1157" s="10">
        <v>0</v>
      </c>
      <c r="BB1157" s="10">
        <v>0</v>
      </c>
      <c r="BC1157" s="10">
        <v>357.989990234375</v>
      </c>
      <c r="BD1157" s="10">
        <v>0</v>
      </c>
      <c r="BE1157" s="10">
        <v>357.989990234375</v>
      </c>
      <c r="BF1157" s="10">
        <v>0</v>
      </c>
      <c r="BG1157" s="10">
        <v>1886.125</v>
      </c>
      <c r="BH1157" s="10">
        <v>1886.125</v>
      </c>
      <c r="BI1157" s="10">
        <v>250.2550048828125</v>
      </c>
      <c r="BJ1157" s="10">
        <v>0</v>
      </c>
      <c r="BK1157" s="10">
        <v>250.2550048828125</v>
      </c>
      <c r="BL1157" s="10">
        <v>0</v>
      </c>
      <c r="BM1157" s="10">
        <v>79</v>
      </c>
      <c r="BN1157" s="10">
        <v>79</v>
      </c>
      <c r="BO1157" s="10">
        <v>0</v>
      </c>
      <c r="BP1157" s="10">
        <v>0</v>
      </c>
      <c r="BQ1157" s="10">
        <v>0</v>
      </c>
      <c r="BR1157" s="10">
        <v>0</v>
      </c>
      <c r="BS1157" s="10">
        <v>0</v>
      </c>
      <c r="BT1157" s="10">
        <v>0</v>
      </c>
      <c r="BU1157" s="10">
        <v>5.8949999809265137</v>
      </c>
      <c r="BV1157" s="10">
        <v>0</v>
      </c>
      <c r="BW1157" s="10">
        <v>5.8949999809265137</v>
      </c>
      <c r="BX1157" s="10">
        <v>0</v>
      </c>
      <c r="BY1157" s="10">
        <v>1886.125</v>
      </c>
      <c r="BZ1157" s="10">
        <v>1886.125</v>
      </c>
      <c r="CA1157" s="10">
        <v>250.2550048828125</v>
      </c>
      <c r="CB1157" s="10">
        <v>0</v>
      </c>
      <c r="CC1157" s="10">
        <v>250.2550048828125</v>
      </c>
      <c r="CD1157" s="10">
        <v>0</v>
      </c>
      <c r="CE1157" s="10">
        <v>79</v>
      </c>
      <c r="CF1157" s="10">
        <v>79</v>
      </c>
      <c r="CG1157" s="10">
        <v>0</v>
      </c>
      <c r="CH1157" s="10">
        <v>0</v>
      </c>
      <c r="CI1157" s="10">
        <v>0</v>
      </c>
      <c r="CJ1157" s="10">
        <v>0</v>
      </c>
      <c r="CK1157" s="10">
        <v>0</v>
      </c>
      <c r="CL1157" s="10">
        <v>0</v>
      </c>
      <c r="CM1157" s="10">
        <v>5.8949999809265137</v>
      </c>
      <c r="CN1157" s="10">
        <v>0</v>
      </c>
      <c r="CO1157" s="10">
        <v>5.8949999809265137</v>
      </c>
      <c r="CP1157" s="10">
        <v>0</v>
      </c>
      <c r="CQ1157" s="10">
        <v>1886.125</v>
      </c>
      <c r="CR1157" s="10">
        <v>1886.125</v>
      </c>
      <c r="CS1157" s="10">
        <v>156.41000366210938</v>
      </c>
      <c r="CT1157" s="10">
        <v>0</v>
      </c>
      <c r="CU1157" s="10">
        <v>156.41000366210938</v>
      </c>
      <c r="CV1157" s="10">
        <v>0</v>
      </c>
      <c r="CW1157" s="10">
        <v>79</v>
      </c>
      <c r="CX1157" s="10">
        <v>79</v>
      </c>
      <c r="CY1157" s="10">
        <v>0</v>
      </c>
      <c r="CZ1157" s="10">
        <v>0</v>
      </c>
      <c r="DA1157" s="10">
        <v>0</v>
      </c>
      <c r="DB1157" s="10">
        <v>0</v>
      </c>
      <c r="DC1157" s="10">
        <v>0</v>
      </c>
      <c r="DD1157" s="10">
        <v>0</v>
      </c>
      <c r="DE1157" s="10">
        <v>1.4750000238418579</v>
      </c>
      <c r="DF1157" s="10">
        <v>0</v>
      </c>
      <c r="DG1157" s="10">
        <v>1.4750000238418579</v>
      </c>
    </row>
    <row r="1158" spans="1:111">
      <c r="A1158" t="s">
        <v>46</v>
      </c>
      <c r="B1158" t="s">
        <v>63</v>
      </c>
      <c r="C1158" t="s">
        <v>77</v>
      </c>
      <c r="D1158" s="10">
        <v>232</v>
      </c>
      <c r="E1158" s="10">
        <v>195</v>
      </c>
      <c r="F1158" s="10">
        <v>427</v>
      </c>
      <c r="G1158" s="10">
        <v>202</v>
      </c>
      <c r="H1158" s="10">
        <v>55.5</v>
      </c>
      <c r="I1158" s="10">
        <v>257.5</v>
      </c>
      <c r="J1158" s="10">
        <v>249</v>
      </c>
      <c r="K1158" s="10">
        <v>533</v>
      </c>
      <c r="L1158" s="10">
        <v>782</v>
      </c>
      <c r="M1158" s="10">
        <v>292</v>
      </c>
      <c r="N1158" s="10">
        <v>138</v>
      </c>
      <c r="O1158" s="10">
        <v>430</v>
      </c>
      <c r="P1158" s="10">
        <v>167</v>
      </c>
      <c r="Q1158" s="10">
        <v>1411.5</v>
      </c>
      <c r="R1158" s="10">
        <v>1578.5</v>
      </c>
      <c r="S1158" s="10">
        <v>20</v>
      </c>
      <c r="T1158" s="10">
        <v>278.5</v>
      </c>
      <c r="U1158" s="10">
        <v>298.5</v>
      </c>
      <c r="V1158" s="10">
        <v>218.48500061035156</v>
      </c>
      <c r="W1158" s="10">
        <v>195</v>
      </c>
      <c r="X1158" s="10">
        <v>413.4849853515625</v>
      </c>
      <c r="Y1158" s="10">
        <v>236.25999450683594</v>
      </c>
      <c r="Z1158" s="10">
        <v>190.47000122070312</v>
      </c>
      <c r="AA1158" s="10">
        <v>426.72998046875</v>
      </c>
      <c r="AB1158" s="10">
        <v>2.1599998474121094</v>
      </c>
      <c r="AC1158" s="10">
        <v>1413.324951171875</v>
      </c>
      <c r="AD1158" s="10">
        <v>1415.4849853515625</v>
      </c>
      <c r="AE1158" s="10">
        <v>423.5</v>
      </c>
      <c r="AF1158" s="10">
        <v>3780.89501953125</v>
      </c>
      <c r="AG1158" s="10">
        <v>4204.39501953125</v>
      </c>
      <c r="AH1158" s="10">
        <v>205.71499633789062</v>
      </c>
      <c r="AI1158" s="10">
        <v>2225.375</v>
      </c>
      <c r="AJ1158" s="10">
        <v>2431.090087890625</v>
      </c>
      <c r="AK1158" s="10">
        <v>1566.2799072265625</v>
      </c>
      <c r="AL1158" s="10">
        <v>316.010009765625</v>
      </c>
      <c r="AM1158" s="10">
        <v>1882.2899169921875</v>
      </c>
      <c r="AN1158" s="10">
        <v>218.48500061035156</v>
      </c>
      <c r="AO1158" s="10">
        <v>195</v>
      </c>
      <c r="AP1158" s="10">
        <v>413.4849853515625</v>
      </c>
      <c r="AQ1158" s="10">
        <v>236.25999450683594</v>
      </c>
      <c r="AR1158" s="10">
        <v>190.47000122070312</v>
      </c>
      <c r="AS1158" s="10">
        <v>426.72998046875</v>
      </c>
      <c r="AT1158" s="10">
        <v>2.1599998474121094</v>
      </c>
      <c r="AU1158" s="10">
        <v>1413.324951171875</v>
      </c>
      <c r="AV1158" s="10">
        <v>1415.4849853515625</v>
      </c>
      <c r="AW1158" s="10">
        <v>423.5</v>
      </c>
      <c r="AX1158" s="10">
        <v>3780.89501953125</v>
      </c>
      <c r="AY1158" s="10">
        <v>4204.39501953125</v>
      </c>
      <c r="AZ1158" s="10">
        <v>205.71499633789062</v>
      </c>
      <c r="BA1158" s="10">
        <v>2225.375</v>
      </c>
      <c r="BB1158" s="10">
        <v>2431.090087890625</v>
      </c>
      <c r="BC1158" s="10">
        <v>1566.2799072265625</v>
      </c>
      <c r="BD1158" s="10">
        <v>316.010009765625</v>
      </c>
      <c r="BE1158" s="10">
        <v>1882.2899169921875</v>
      </c>
      <c r="BF1158" s="10">
        <v>212.49000549316406</v>
      </c>
      <c r="BG1158" s="10">
        <v>195</v>
      </c>
      <c r="BH1158" s="10">
        <v>407.489990234375</v>
      </c>
      <c r="BI1158" s="10">
        <v>231.1199951171875</v>
      </c>
      <c r="BJ1158" s="10">
        <v>190.47000122070312</v>
      </c>
      <c r="BK1158" s="10">
        <v>421.58999633789062</v>
      </c>
      <c r="BL1158" s="10">
        <v>1.5449999570846558</v>
      </c>
      <c r="BM1158" s="10">
        <v>1400.324951171875</v>
      </c>
      <c r="BN1158" s="10">
        <v>1401.8699951171875</v>
      </c>
      <c r="BO1158" s="10">
        <v>350.72000122070312</v>
      </c>
      <c r="BP1158" s="10">
        <v>3780.89501953125</v>
      </c>
      <c r="BQ1158" s="10">
        <v>4131.615234375</v>
      </c>
      <c r="BR1158" s="10">
        <v>180.80499267578125</v>
      </c>
      <c r="BS1158" s="10">
        <v>2515.3701171875</v>
      </c>
      <c r="BT1158" s="10">
        <v>2696.175048828125</v>
      </c>
      <c r="BU1158" s="10">
        <v>1565.264892578125</v>
      </c>
      <c r="BV1158" s="10">
        <v>348.510009765625</v>
      </c>
      <c r="BW1158" s="10">
        <v>1913.77490234375</v>
      </c>
      <c r="BX1158" s="10">
        <v>212.49000549316406</v>
      </c>
      <c r="BY1158" s="10">
        <v>195</v>
      </c>
      <c r="BZ1158" s="10">
        <v>407.489990234375</v>
      </c>
      <c r="CA1158" s="10">
        <v>231.1199951171875</v>
      </c>
      <c r="CB1158" s="10">
        <v>190.47000122070312</v>
      </c>
      <c r="CC1158" s="10">
        <v>421.58999633789062</v>
      </c>
      <c r="CD1158" s="10">
        <v>1.5449999570846558</v>
      </c>
      <c r="CE1158" s="10">
        <v>1400.324951171875</v>
      </c>
      <c r="CF1158" s="10">
        <v>1401.8699951171875</v>
      </c>
      <c r="CG1158" s="10">
        <v>350.72000122070312</v>
      </c>
      <c r="CH1158" s="10">
        <v>3780.89501953125</v>
      </c>
      <c r="CI1158" s="10">
        <v>4131.615234375</v>
      </c>
      <c r="CJ1158" s="10">
        <v>180.80499267578125</v>
      </c>
      <c r="CK1158" s="10">
        <v>2515.3701171875</v>
      </c>
      <c r="CL1158" s="10">
        <v>2696.175048828125</v>
      </c>
      <c r="CM1158" s="10">
        <v>1565.264892578125</v>
      </c>
      <c r="CN1158" s="10">
        <v>348.510009765625</v>
      </c>
      <c r="CO1158" s="10">
        <v>1913.77490234375</v>
      </c>
      <c r="CP1158" s="10">
        <v>205.90499877929688</v>
      </c>
      <c r="CQ1158" s="10">
        <v>195</v>
      </c>
      <c r="CR1158" s="10">
        <v>400.90499877929688</v>
      </c>
      <c r="CS1158" s="10">
        <v>223.58000183105469</v>
      </c>
      <c r="CT1158" s="10">
        <v>190.47000122070312</v>
      </c>
      <c r="CU1158" s="10">
        <v>414.04998779296875</v>
      </c>
      <c r="CV1158" s="10">
        <v>115.98000335693359</v>
      </c>
      <c r="CW1158" s="10">
        <v>1639.9749755859375</v>
      </c>
      <c r="CX1158" s="10">
        <v>1755.9549560546875</v>
      </c>
      <c r="CY1158" s="10">
        <v>290.38497924804688</v>
      </c>
      <c r="CZ1158" s="10">
        <v>3818.125</v>
      </c>
      <c r="DA1158" s="10">
        <v>4108.509765625</v>
      </c>
      <c r="DB1158" s="10">
        <v>155.90499877929688</v>
      </c>
      <c r="DC1158" s="10">
        <v>2515.3701171875</v>
      </c>
      <c r="DD1158" s="10">
        <v>2671.275146484375</v>
      </c>
      <c r="DE1158" s="10">
        <v>1564.7899169921875</v>
      </c>
      <c r="DF1158" s="10">
        <v>381.0050048828125</v>
      </c>
      <c r="DG1158" s="10">
        <v>1945.794921875</v>
      </c>
    </row>
    <row r="1159" spans="1:111">
      <c r="A1159" t="s">
        <v>46</v>
      </c>
      <c r="B1159" t="s">
        <v>63</v>
      </c>
      <c r="C1159" t="s">
        <v>78</v>
      </c>
      <c r="D1159" s="10">
        <v>200.08999633789062</v>
      </c>
      <c r="E1159" s="10">
        <v>720.9949951171875</v>
      </c>
      <c r="F1159" s="10">
        <v>921.0849609375</v>
      </c>
      <c r="G1159" s="10">
        <v>81</v>
      </c>
      <c r="H1159" s="10">
        <v>300</v>
      </c>
      <c r="I1159" s="10">
        <v>381</v>
      </c>
      <c r="J1159" s="10">
        <v>58.270000457763672</v>
      </c>
      <c r="K1159" s="10">
        <v>487.13998413085938</v>
      </c>
      <c r="L1159" s="10">
        <v>545.40997314453125</v>
      </c>
      <c r="M1159" s="10">
        <v>106.67499542236328</v>
      </c>
      <c r="N1159" s="10">
        <v>29.530000686645508</v>
      </c>
      <c r="O1159" s="10">
        <v>136.20500183105469</v>
      </c>
      <c r="P1159" s="10">
        <v>52.090000152587891</v>
      </c>
      <c r="Q1159" s="10">
        <v>211.81500244140625</v>
      </c>
      <c r="R1159" s="10">
        <v>263.90499877929688</v>
      </c>
      <c r="S1159" s="10">
        <v>15.360000610351562</v>
      </c>
      <c r="T1159" s="10">
        <v>225.6199951171875</v>
      </c>
      <c r="U1159" s="10">
        <v>240.97999572753906</v>
      </c>
      <c r="V1159" s="10">
        <v>98.555000305175781</v>
      </c>
      <c r="W1159" s="10">
        <v>663.7349853515625</v>
      </c>
      <c r="X1159" s="10">
        <v>762.28997802734375</v>
      </c>
      <c r="Y1159" s="10">
        <v>37.029998779296875</v>
      </c>
      <c r="Z1159" s="10">
        <v>153.89500427246094</v>
      </c>
      <c r="AA1159" s="10">
        <v>190.92500305175781</v>
      </c>
      <c r="AB1159" s="10">
        <v>64.269996643066406</v>
      </c>
      <c r="AC1159" s="10">
        <v>442.72000122070312</v>
      </c>
      <c r="AD1159" s="10">
        <v>506.989990234375</v>
      </c>
      <c r="AE1159" s="10">
        <v>46.375</v>
      </c>
      <c r="AF1159" s="10">
        <v>29.625</v>
      </c>
      <c r="AG1159" s="10">
        <v>76</v>
      </c>
      <c r="AH1159" s="10">
        <v>31.299999237060547</v>
      </c>
      <c r="AI1159" s="10">
        <v>233.07998657226562</v>
      </c>
      <c r="AJ1159" s="10">
        <v>264.37997436523438</v>
      </c>
      <c r="AK1159" s="10">
        <v>10.684999465942383</v>
      </c>
      <c r="AL1159" s="10">
        <v>183.47000122070312</v>
      </c>
      <c r="AM1159" s="10">
        <v>194.15499877929688</v>
      </c>
      <c r="AN1159" s="10">
        <v>98.555000305175781</v>
      </c>
      <c r="AO1159" s="10">
        <v>663.7349853515625</v>
      </c>
      <c r="AP1159" s="10">
        <v>762.28997802734375</v>
      </c>
      <c r="AQ1159" s="10">
        <v>37.029998779296875</v>
      </c>
      <c r="AR1159" s="10">
        <v>153.89500427246094</v>
      </c>
      <c r="AS1159" s="10">
        <v>190.92500305175781</v>
      </c>
      <c r="AT1159" s="10">
        <v>64.269996643066406</v>
      </c>
      <c r="AU1159" s="10">
        <v>442.72000122070312</v>
      </c>
      <c r="AV1159" s="10">
        <v>506.989990234375</v>
      </c>
      <c r="AW1159" s="10">
        <v>46.375</v>
      </c>
      <c r="AX1159" s="10">
        <v>29.625</v>
      </c>
      <c r="AY1159" s="10">
        <v>76</v>
      </c>
      <c r="AZ1159" s="10">
        <v>31.299999237060547</v>
      </c>
      <c r="BA1159" s="10">
        <v>233.07998657226562</v>
      </c>
      <c r="BB1159" s="10">
        <v>264.37997436523438</v>
      </c>
      <c r="BC1159" s="10">
        <v>10.684999465942383</v>
      </c>
      <c r="BD1159" s="10">
        <v>183.47000122070312</v>
      </c>
      <c r="BE1159" s="10">
        <v>194.15499877929688</v>
      </c>
      <c r="BF1159" s="10">
        <v>91.919998168945312</v>
      </c>
      <c r="BG1159" s="10">
        <v>663.7349853515625</v>
      </c>
      <c r="BH1159" s="10">
        <v>755.65496826171875</v>
      </c>
      <c r="BI1159" s="10">
        <v>34.334999084472656</v>
      </c>
      <c r="BJ1159" s="10">
        <v>153.89500427246094</v>
      </c>
      <c r="BK1159" s="10">
        <v>188.23001098632812</v>
      </c>
      <c r="BL1159" s="10">
        <v>56.389999389648438</v>
      </c>
      <c r="BM1159" s="10">
        <v>443.09500122070312</v>
      </c>
      <c r="BN1159" s="10">
        <v>499.4849853515625</v>
      </c>
      <c r="BO1159" s="10">
        <v>48</v>
      </c>
      <c r="BP1159" s="10">
        <v>72.735000610351562</v>
      </c>
      <c r="BQ1159" s="10">
        <v>120.73500061035156</v>
      </c>
      <c r="BR1159" s="10">
        <v>27.864999771118164</v>
      </c>
      <c r="BS1159" s="10">
        <v>233.07998657226562</v>
      </c>
      <c r="BT1159" s="10">
        <v>260.94497680664062</v>
      </c>
      <c r="BU1159" s="10">
        <v>8.8500003814697266</v>
      </c>
      <c r="BV1159" s="10">
        <v>183.47000122070312</v>
      </c>
      <c r="BW1159" s="10">
        <v>192.32000732421875</v>
      </c>
      <c r="BX1159" s="10">
        <v>91.919998168945312</v>
      </c>
      <c r="BY1159" s="10">
        <v>663.7349853515625</v>
      </c>
      <c r="BZ1159" s="10">
        <v>755.65496826171875</v>
      </c>
      <c r="CA1159" s="10">
        <v>34.334999084472656</v>
      </c>
      <c r="CB1159" s="10">
        <v>153.89500427246094</v>
      </c>
      <c r="CC1159" s="10">
        <v>188.23001098632812</v>
      </c>
      <c r="CD1159" s="10">
        <v>56.389999389648438</v>
      </c>
      <c r="CE1159" s="10">
        <v>443.09500122070312</v>
      </c>
      <c r="CF1159" s="10">
        <v>499.4849853515625</v>
      </c>
      <c r="CG1159" s="10">
        <v>48</v>
      </c>
      <c r="CH1159" s="10">
        <v>72.735000610351562</v>
      </c>
      <c r="CI1159" s="10">
        <v>120.73500061035156</v>
      </c>
      <c r="CJ1159" s="10">
        <v>27.864999771118164</v>
      </c>
      <c r="CK1159" s="10">
        <v>233.07998657226562</v>
      </c>
      <c r="CL1159" s="10">
        <v>260.94497680664062</v>
      </c>
      <c r="CM1159" s="10">
        <v>8.8500003814697266</v>
      </c>
      <c r="CN1159" s="10">
        <v>183.47000122070312</v>
      </c>
      <c r="CO1159" s="10">
        <v>192.32000732421875</v>
      </c>
      <c r="CP1159" s="10">
        <v>85.275001525878906</v>
      </c>
      <c r="CQ1159" s="10">
        <v>663.7349853515625</v>
      </c>
      <c r="CR1159" s="10">
        <v>749.010009765625</v>
      </c>
      <c r="CS1159" s="10">
        <v>31.645000457763672</v>
      </c>
      <c r="CT1159" s="10">
        <v>153.89500427246094</v>
      </c>
      <c r="CU1159" s="10">
        <v>185.54000854492188</v>
      </c>
      <c r="CV1159" s="10">
        <v>48.494998931884766</v>
      </c>
      <c r="CW1159" s="10">
        <v>443.47998046875</v>
      </c>
      <c r="CX1159" s="10">
        <v>491.9749755859375</v>
      </c>
      <c r="CY1159" s="10">
        <v>47.654998779296875</v>
      </c>
      <c r="CZ1159" s="10">
        <v>115.77500152587891</v>
      </c>
      <c r="DA1159" s="10">
        <v>163.42999267578125</v>
      </c>
      <c r="DB1159" s="10">
        <v>24.430000305175781</v>
      </c>
      <c r="DC1159" s="10">
        <v>233.07998657226562</v>
      </c>
      <c r="DD1159" s="10">
        <v>257.50997924804688</v>
      </c>
      <c r="DE1159" s="10">
        <v>7.0149998664855957</v>
      </c>
      <c r="DF1159" s="10">
        <v>183.47000122070312</v>
      </c>
      <c r="DG1159" s="10">
        <v>190.48500061035156</v>
      </c>
    </row>
    <row r="1160" spans="1:111">
      <c r="A1160" t="s">
        <v>46</v>
      </c>
      <c r="B1160" t="s">
        <v>64</v>
      </c>
      <c r="C1160" t="s">
        <v>79</v>
      </c>
      <c r="D1160" s="10">
        <v>1885.5899963378906</v>
      </c>
      <c r="E1160" s="10">
        <v>7776.9949951171875</v>
      </c>
      <c r="F1160" s="10">
        <v>9662.5849609375</v>
      </c>
      <c r="G1160" s="10">
        <v>536</v>
      </c>
      <c r="H1160" s="10">
        <v>1606.5</v>
      </c>
      <c r="I1160" s="10">
        <v>2142.5</v>
      </c>
      <c r="J1160" s="10">
        <v>3065.7700004577637</v>
      </c>
      <c r="K1160" s="10">
        <v>4637.1399841308594</v>
      </c>
      <c r="L1160" s="10">
        <v>7702.9099731445312</v>
      </c>
      <c r="M1160" s="10">
        <v>1487.6749954223633</v>
      </c>
      <c r="N1160" s="10">
        <v>5760.5300006866455</v>
      </c>
      <c r="O1160" s="10">
        <v>7248.2050018310547</v>
      </c>
      <c r="P1160" s="10">
        <v>3721.5900001525879</v>
      </c>
      <c r="Q1160" s="10">
        <v>11625.815002441406</v>
      </c>
      <c r="R1160" s="10">
        <v>15347.404998779297</v>
      </c>
      <c r="S1160" s="10">
        <v>1564.1149978637695</v>
      </c>
      <c r="T1160" s="10">
        <v>1558.1199951171875</v>
      </c>
      <c r="U1160" s="10">
        <v>3122.234992980957</v>
      </c>
      <c r="V1160" s="10">
        <v>2856.6200790405273</v>
      </c>
      <c r="W1160" s="10">
        <v>9813.0797119140625</v>
      </c>
      <c r="X1160" s="10">
        <v>12669.699768066406</v>
      </c>
      <c r="Y1160" s="10">
        <v>666.43000030517578</v>
      </c>
      <c r="Z1160" s="10">
        <v>1507.0550689697266</v>
      </c>
      <c r="AA1160" s="10">
        <v>2173.4850921630859</v>
      </c>
      <c r="AB1160" s="10">
        <v>3957.1499671936035</v>
      </c>
      <c r="AC1160" s="10">
        <v>8458.5298156738281</v>
      </c>
      <c r="AD1160" s="10">
        <v>12415.680053710938</v>
      </c>
      <c r="AE1160" s="10">
        <v>1715.0699462890625</v>
      </c>
      <c r="AF1160" s="10">
        <v>8953.990234375</v>
      </c>
      <c r="AG1160" s="10">
        <v>10669.06005859375</v>
      </c>
      <c r="AH1160" s="10">
        <v>4477.8899955749512</v>
      </c>
      <c r="AI1160" s="10">
        <v>12517.745025634766</v>
      </c>
      <c r="AJ1160" s="10">
        <v>16995.635101318359</v>
      </c>
      <c r="AK1160" s="10">
        <v>5963.3399066925049</v>
      </c>
      <c r="AL1160" s="10">
        <v>2431.0250549316406</v>
      </c>
      <c r="AM1160" s="10">
        <v>8394.3650817871094</v>
      </c>
      <c r="AN1160" s="10">
        <v>2856.6200790405273</v>
      </c>
      <c r="AO1160" s="10">
        <v>9813.0797119140625</v>
      </c>
      <c r="AP1160" s="10">
        <v>12669.699768066406</v>
      </c>
      <c r="AQ1160" s="10">
        <v>666.43000030517578</v>
      </c>
      <c r="AR1160" s="10">
        <v>1507.0550689697266</v>
      </c>
      <c r="AS1160" s="10">
        <v>2173.4850921630859</v>
      </c>
      <c r="AT1160" s="10">
        <v>3957.1499671936035</v>
      </c>
      <c r="AU1160" s="10">
        <v>8458.5298156738281</v>
      </c>
      <c r="AV1160" s="10">
        <v>12415.680053710938</v>
      </c>
      <c r="AW1160" s="10">
        <v>1715.0699462890625</v>
      </c>
      <c r="AX1160" s="10">
        <v>8953.990234375</v>
      </c>
      <c r="AY1160" s="10">
        <v>10669.06005859375</v>
      </c>
      <c r="AZ1160" s="10">
        <v>4477.8899955749512</v>
      </c>
      <c r="BA1160" s="10">
        <v>12517.745025634766</v>
      </c>
      <c r="BB1160" s="10">
        <v>16995.635101318359</v>
      </c>
      <c r="BC1160" s="10">
        <v>5963.3399066925049</v>
      </c>
      <c r="BD1160" s="10">
        <v>2431.0250549316406</v>
      </c>
      <c r="BE1160" s="10">
        <v>8394.3650817871094</v>
      </c>
      <c r="BF1160" s="10">
        <v>2481.3199157714844</v>
      </c>
      <c r="BG1160" s="10">
        <v>9832.5748291015625</v>
      </c>
      <c r="BH1160" s="10">
        <v>12313.894958496094</v>
      </c>
      <c r="BI1160" s="10">
        <v>553.67499923706055</v>
      </c>
      <c r="BJ1160" s="10">
        <v>1063.1450347900391</v>
      </c>
      <c r="BK1160" s="10">
        <v>1616.820068359375</v>
      </c>
      <c r="BL1160" s="10">
        <v>3801.2850970029831</v>
      </c>
      <c r="BM1160" s="10">
        <v>9570.4697570800781</v>
      </c>
      <c r="BN1160" s="10">
        <v>13371.75537109375</v>
      </c>
      <c r="BO1160" s="10">
        <v>1556.7300109863281</v>
      </c>
      <c r="BP1160" s="10">
        <v>8997.7252349853516</v>
      </c>
      <c r="BQ1160" s="10">
        <v>10554.455703735352</v>
      </c>
      <c r="BR1160" s="10">
        <v>4107.4099826812744</v>
      </c>
      <c r="BS1160" s="10">
        <v>14089.870025634766</v>
      </c>
      <c r="BT1160" s="10">
        <v>18197.280181884766</v>
      </c>
      <c r="BU1160" s="10">
        <v>5577.3499808311462</v>
      </c>
      <c r="BV1160" s="10">
        <v>2188.5250549316406</v>
      </c>
      <c r="BW1160" s="10">
        <v>7765.8751635551453</v>
      </c>
      <c r="BX1160" s="10">
        <v>2481.3199157714844</v>
      </c>
      <c r="BY1160" s="10">
        <v>9832.5748291015625</v>
      </c>
      <c r="BZ1160" s="10">
        <v>12313.894958496094</v>
      </c>
      <c r="CA1160" s="10">
        <v>553.67499923706055</v>
      </c>
      <c r="CB1160" s="10">
        <v>1063.1450347900391</v>
      </c>
      <c r="CC1160" s="10">
        <v>1616.820068359375</v>
      </c>
      <c r="CD1160" s="10">
        <v>3801.2850970029831</v>
      </c>
      <c r="CE1160" s="10">
        <v>9570.4697570800781</v>
      </c>
      <c r="CF1160" s="10">
        <v>13371.75537109375</v>
      </c>
      <c r="CG1160" s="10">
        <v>1556.7300109863281</v>
      </c>
      <c r="CH1160" s="10">
        <v>8997.7252349853516</v>
      </c>
      <c r="CI1160" s="10">
        <v>10554.455703735352</v>
      </c>
      <c r="CJ1160" s="10">
        <v>4107.4099826812744</v>
      </c>
      <c r="CK1160" s="10">
        <v>14089.870025634766</v>
      </c>
      <c r="CL1160" s="10">
        <v>18197.280181884766</v>
      </c>
      <c r="CM1160" s="10">
        <v>5577.3499808311462</v>
      </c>
      <c r="CN1160" s="10">
        <v>2188.5250549316406</v>
      </c>
      <c r="CO1160" s="10">
        <v>7765.8751635551453</v>
      </c>
      <c r="CP1160" s="10">
        <v>2104.1149368286133</v>
      </c>
      <c r="CQ1160" s="10">
        <v>9852.1549072265625</v>
      </c>
      <c r="CR1160" s="10">
        <v>11956.269500732422</v>
      </c>
      <c r="CS1160" s="10">
        <v>441.91500663757324</v>
      </c>
      <c r="CT1160" s="10">
        <v>1122.6450347900391</v>
      </c>
      <c r="CU1160" s="10">
        <v>1564.56005859375</v>
      </c>
      <c r="CV1160" s="10">
        <v>3789.5599632263184</v>
      </c>
      <c r="CW1160" s="10">
        <v>10317.059936523438</v>
      </c>
      <c r="CX1160" s="10">
        <v>14106.619384765625</v>
      </c>
      <c r="CY1160" s="10">
        <v>1408.8200073242188</v>
      </c>
      <c r="CZ1160" s="10">
        <v>11161.960060119629</v>
      </c>
      <c r="DA1160" s="10">
        <v>12570.779602050781</v>
      </c>
      <c r="DB1160" s="10">
        <v>3724.2048721313477</v>
      </c>
      <c r="DC1160" s="10">
        <v>12586.315338134766</v>
      </c>
      <c r="DD1160" s="10">
        <v>16310.520477294922</v>
      </c>
      <c r="DE1160" s="10">
        <v>5563.804819226265</v>
      </c>
      <c r="DF1160" s="10">
        <v>2328.7049865722656</v>
      </c>
      <c r="DG1160" s="10">
        <v>7892.5098053216934</v>
      </c>
    </row>
    <row r="1161" spans="1:111">
      <c r="A1161" t="s">
        <v>46</v>
      </c>
      <c r="B1161" t="s">
        <v>65</v>
      </c>
      <c r="C1161" t="s">
        <v>87</v>
      </c>
      <c r="D1161" s="10">
        <v>2071</v>
      </c>
      <c r="E1161" s="10">
        <v>0</v>
      </c>
      <c r="F1161" s="10">
        <v>2071</v>
      </c>
      <c r="G1161" s="10">
        <v>0</v>
      </c>
      <c r="H1161" s="10">
        <v>0</v>
      </c>
      <c r="I1161" s="10">
        <v>0</v>
      </c>
      <c r="J1161" s="10">
        <v>4486.8447265625</v>
      </c>
      <c r="K1161" s="10">
        <v>4927.60498046875</v>
      </c>
      <c r="L1161" s="10">
        <v>9414.44921875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2448.93994140625</v>
      </c>
      <c r="W1161" s="10">
        <v>142.05999755859375</v>
      </c>
      <c r="X1161" s="10">
        <v>2591</v>
      </c>
      <c r="Y1161" s="10">
        <v>0</v>
      </c>
      <c r="Z1161" s="10">
        <v>3908.9150390625</v>
      </c>
      <c r="AA1161" s="10">
        <v>3908.9150390625</v>
      </c>
      <c r="AB1161" s="10">
        <v>3770.784912109375</v>
      </c>
      <c r="AC1161" s="10">
        <v>5404.7548828125</v>
      </c>
      <c r="AD1161" s="10">
        <v>9175.5400390625</v>
      </c>
      <c r="AE1161" s="10">
        <v>0</v>
      </c>
      <c r="AF1161" s="10">
        <v>0</v>
      </c>
      <c r="AG1161" s="10">
        <v>0</v>
      </c>
      <c r="AH1161" s="10">
        <v>0</v>
      </c>
      <c r="AI1161" s="10">
        <v>0</v>
      </c>
      <c r="AJ1161" s="10">
        <v>0</v>
      </c>
      <c r="AK1161" s="10">
        <v>0</v>
      </c>
      <c r="AL1161" s="10">
        <v>445.91497802734375</v>
      </c>
      <c r="AM1161" s="10">
        <v>445.91497802734375</v>
      </c>
      <c r="AN1161" s="10">
        <v>2448.93994140625</v>
      </c>
      <c r="AO1161" s="10">
        <v>142.05999755859375</v>
      </c>
      <c r="AP1161" s="10">
        <v>2591</v>
      </c>
      <c r="AQ1161" s="10">
        <v>0</v>
      </c>
      <c r="AR1161" s="10">
        <v>3908.9150390625</v>
      </c>
      <c r="AS1161" s="10">
        <v>3908.9150390625</v>
      </c>
      <c r="AT1161" s="10">
        <v>3770.784912109375</v>
      </c>
      <c r="AU1161" s="10">
        <v>5404.7548828125</v>
      </c>
      <c r="AV1161" s="10">
        <v>9175.5400390625</v>
      </c>
      <c r="AW1161" s="10">
        <v>0</v>
      </c>
      <c r="AX1161" s="10">
        <v>0</v>
      </c>
      <c r="AY1161" s="10">
        <v>0</v>
      </c>
      <c r="AZ1161" s="10">
        <v>0</v>
      </c>
      <c r="BA1161" s="10">
        <v>0</v>
      </c>
      <c r="BB1161" s="10">
        <v>0</v>
      </c>
      <c r="BC1161" s="10">
        <v>0</v>
      </c>
      <c r="BD1161" s="10">
        <v>445.91497802734375</v>
      </c>
      <c r="BE1161" s="10">
        <v>445.91497802734375</v>
      </c>
      <c r="BF1161" s="10">
        <v>2448.93994140625</v>
      </c>
      <c r="BG1161" s="10">
        <v>0</v>
      </c>
      <c r="BH1161" s="10">
        <v>2448.93994140625</v>
      </c>
      <c r="BI1161" s="10">
        <v>0</v>
      </c>
      <c r="BJ1161" s="10">
        <v>3908.9150390625</v>
      </c>
      <c r="BK1161" s="10">
        <v>3908.9150390625</v>
      </c>
      <c r="BL1161" s="10">
        <v>3601.860107421875</v>
      </c>
      <c r="BM1161" s="10">
        <v>5404.7548828125</v>
      </c>
      <c r="BN1161" s="10">
        <v>9006.615234375</v>
      </c>
      <c r="BO1161" s="10">
        <v>0</v>
      </c>
      <c r="BP1161" s="10">
        <v>0</v>
      </c>
      <c r="BQ1161" s="10">
        <v>0</v>
      </c>
      <c r="BR1161" s="10">
        <v>0</v>
      </c>
      <c r="BS1161" s="10">
        <v>0</v>
      </c>
      <c r="BT1161" s="10">
        <v>0</v>
      </c>
      <c r="BU1161" s="10">
        <v>0</v>
      </c>
      <c r="BV1161" s="10">
        <v>445.91497802734375</v>
      </c>
      <c r="BW1161" s="10">
        <v>445.91497802734375</v>
      </c>
      <c r="BX1161" s="10">
        <v>2448.93994140625</v>
      </c>
      <c r="BY1161" s="10">
        <v>0</v>
      </c>
      <c r="BZ1161" s="10">
        <v>2448.93994140625</v>
      </c>
      <c r="CA1161" s="10">
        <v>0</v>
      </c>
      <c r="CB1161" s="10">
        <v>3908.9150390625</v>
      </c>
      <c r="CC1161" s="10">
        <v>3908.9150390625</v>
      </c>
      <c r="CD1161" s="10">
        <v>3601.860107421875</v>
      </c>
      <c r="CE1161" s="10">
        <v>5404.7548828125</v>
      </c>
      <c r="CF1161" s="10">
        <v>9006.615234375</v>
      </c>
      <c r="CG1161" s="10">
        <v>0</v>
      </c>
      <c r="CH1161" s="10">
        <v>0</v>
      </c>
      <c r="CI1161" s="10">
        <v>0</v>
      </c>
      <c r="CJ1161" s="10">
        <v>0</v>
      </c>
      <c r="CK1161" s="10">
        <v>0</v>
      </c>
      <c r="CL1161" s="10">
        <v>0</v>
      </c>
      <c r="CM1161" s="10">
        <v>0</v>
      </c>
      <c r="CN1161" s="10">
        <v>445.91497802734375</v>
      </c>
      <c r="CO1161" s="10">
        <v>445.91497802734375</v>
      </c>
      <c r="CP1161" s="10">
        <v>2448.93994140625</v>
      </c>
      <c r="CQ1161" s="10">
        <v>0</v>
      </c>
      <c r="CR1161" s="10">
        <v>2448.93994140625</v>
      </c>
      <c r="CS1161" s="10">
        <v>0</v>
      </c>
      <c r="CT1161" s="10">
        <v>3908.9150390625</v>
      </c>
      <c r="CU1161" s="10">
        <v>3908.9150390625</v>
      </c>
      <c r="CV1161" s="10">
        <v>3399.7998046875</v>
      </c>
      <c r="CW1161" s="10">
        <v>8564.03515625</v>
      </c>
      <c r="CX1161" s="10">
        <v>11963.8349609375</v>
      </c>
      <c r="CY1161" s="10">
        <v>0</v>
      </c>
      <c r="CZ1161" s="10">
        <v>0</v>
      </c>
      <c r="DA1161" s="10">
        <v>0</v>
      </c>
      <c r="DB1161" s="10">
        <v>0</v>
      </c>
      <c r="DC1161" s="10">
        <v>0</v>
      </c>
      <c r="DD1161" s="10">
        <v>0</v>
      </c>
      <c r="DE1161" s="10">
        <v>0</v>
      </c>
      <c r="DF1161" s="10">
        <v>445.91497802734375</v>
      </c>
      <c r="DG1161" s="10">
        <v>445.91497802734375</v>
      </c>
    </row>
    <row r="1162" spans="1:111">
      <c r="A1162" t="s">
        <v>46</v>
      </c>
      <c r="B1162" t="s">
        <v>65</v>
      </c>
      <c r="C1162" t="s">
        <v>95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30.710000991821289</v>
      </c>
      <c r="T1162" s="10">
        <v>262.239990234375</v>
      </c>
      <c r="U1162" s="10">
        <v>292.94998168945312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  <c r="AC1162" s="10">
        <v>0</v>
      </c>
      <c r="AD1162" s="10">
        <v>0</v>
      </c>
      <c r="AE1162" s="10">
        <v>0</v>
      </c>
      <c r="AF1162" s="10">
        <v>0</v>
      </c>
      <c r="AG1162" s="10">
        <v>0</v>
      </c>
      <c r="AH1162" s="10">
        <v>0</v>
      </c>
      <c r="AI1162" s="10">
        <v>0</v>
      </c>
      <c r="AJ1162" s="10">
        <v>0</v>
      </c>
      <c r="AK1162" s="10">
        <v>37.494998931884766</v>
      </c>
      <c r="AL1162" s="10">
        <v>265.625</v>
      </c>
      <c r="AM1162" s="10">
        <v>303.1199951171875</v>
      </c>
      <c r="AN1162" s="10">
        <v>0</v>
      </c>
      <c r="AO1162" s="10">
        <v>0</v>
      </c>
      <c r="AP1162" s="10">
        <v>0</v>
      </c>
      <c r="AQ1162" s="10">
        <v>0</v>
      </c>
      <c r="AR1162" s="10">
        <v>0</v>
      </c>
      <c r="AS1162" s="10">
        <v>0</v>
      </c>
      <c r="AT1162" s="10">
        <v>0</v>
      </c>
      <c r="AU1162" s="10">
        <v>0</v>
      </c>
      <c r="AV1162" s="10">
        <v>0</v>
      </c>
      <c r="AW1162" s="10">
        <v>0</v>
      </c>
      <c r="AX1162" s="10">
        <v>0</v>
      </c>
      <c r="AY1162" s="10">
        <v>0</v>
      </c>
      <c r="AZ1162" s="10">
        <v>0</v>
      </c>
      <c r="BA1162" s="10">
        <v>0</v>
      </c>
      <c r="BB1162" s="10">
        <v>0</v>
      </c>
      <c r="BC1162" s="10">
        <v>37.494998931884766</v>
      </c>
      <c r="BD1162" s="10">
        <v>265.625</v>
      </c>
      <c r="BE1162" s="10">
        <v>303.1199951171875</v>
      </c>
      <c r="BF1162" s="10">
        <v>0</v>
      </c>
      <c r="BG1162" s="10">
        <v>0</v>
      </c>
      <c r="BH1162" s="10">
        <v>0</v>
      </c>
      <c r="BI1162" s="10">
        <v>0</v>
      </c>
      <c r="BJ1162" s="10">
        <v>0</v>
      </c>
      <c r="BK1162" s="10">
        <v>0</v>
      </c>
      <c r="BL1162" s="10">
        <v>0</v>
      </c>
      <c r="BM1162" s="10">
        <v>0</v>
      </c>
      <c r="BN1162" s="10">
        <v>0</v>
      </c>
      <c r="BO1162" s="10">
        <v>0</v>
      </c>
      <c r="BP1162" s="10">
        <v>0</v>
      </c>
      <c r="BQ1162" s="10">
        <v>0</v>
      </c>
      <c r="BR1162" s="10">
        <v>0</v>
      </c>
      <c r="BS1162" s="10">
        <v>0</v>
      </c>
      <c r="BT1162" s="10">
        <v>0</v>
      </c>
      <c r="BU1162" s="10">
        <v>25.995000839233398</v>
      </c>
      <c r="BV1162" s="10">
        <v>214.239990234375</v>
      </c>
      <c r="BW1162" s="10">
        <v>240.2349853515625</v>
      </c>
      <c r="BX1162" s="10">
        <v>0</v>
      </c>
      <c r="BY1162" s="10">
        <v>0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10">
        <v>0</v>
      </c>
      <c r="CF1162" s="10">
        <v>0</v>
      </c>
      <c r="CG1162" s="10">
        <v>0</v>
      </c>
      <c r="CH1162" s="10">
        <v>0</v>
      </c>
      <c r="CI1162" s="10">
        <v>0</v>
      </c>
      <c r="CJ1162" s="10">
        <v>0</v>
      </c>
      <c r="CK1162" s="10">
        <v>0</v>
      </c>
      <c r="CL1162" s="10">
        <v>0</v>
      </c>
      <c r="CM1162" s="10">
        <v>25.995000839233398</v>
      </c>
      <c r="CN1162" s="10">
        <v>214.239990234375</v>
      </c>
      <c r="CO1162" s="10">
        <v>240.2349853515625</v>
      </c>
      <c r="CP1162" s="10">
        <v>0</v>
      </c>
      <c r="CQ1162" s="10">
        <v>0</v>
      </c>
      <c r="CR1162" s="10">
        <v>0</v>
      </c>
      <c r="CS1162" s="10">
        <v>0</v>
      </c>
      <c r="CT1162" s="10">
        <v>0</v>
      </c>
      <c r="CU1162" s="10">
        <v>0</v>
      </c>
      <c r="CV1162" s="10">
        <v>0</v>
      </c>
      <c r="CW1162" s="10">
        <v>0</v>
      </c>
      <c r="CX1162" s="10">
        <v>0</v>
      </c>
      <c r="CY1162" s="10">
        <v>0</v>
      </c>
      <c r="CZ1162" s="10">
        <v>0</v>
      </c>
      <c r="DA1162" s="10">
        <v>0</v>
      </c>
      <c r="DB1162" s="10">
        <v>0</v>
      </c>
      <c r="DC1162" s="10">
        <v>0</v>
      </c>
      <c r="DD1162" s="10">
        <v>0</v>
      </c>
      <c r="DE1162" s="10">
        <v>22.209999084472656</v>
      </c>
      <c r="DF1162" s="10">
        <v>162.85499572753906</v>
      </c>
      <c r="DG1162" s="10">
        <v>185.06500244140625</v>
      </c>
    </row>
    <row r="1163" spans="1:111">
      <c r="A1163" t="s">
        <v>46</v>
      </c>
      <c r="B1163" t="s">
        <v>65</v>
      </c>
      <c r="C1163" t="s">
        <v>89</v>
      </c>
      <c r="D1163" s="10">
        <v>54.349998474121094</v>
      </c>
      <c r="E1163" s="10">
        <v>0</v>
      </c>
      <c r="F1163" s="10">
        <v>54.349998474121094</v>
      </c>
      <c r="G1163" s="10">
        <v>575.22003173828125</v>
      </c>
      <c r="H1163" s="10">
        <v>2509.2451171875</v>
      </c>
      <c r="I1163" s="10">
        <v>3084.465087890625</v>
      </c>
      <c r="J1163" s="10">
        <v>344.22500610351562</v>
      </c>
      <c r="K1163" s="10">
        <v>3387.929931640625</v>
      </c>
      <c r="L1163" s="10">
        <v>3732.155029296875</v>
      </c>
      <c r="M1163" s="10">
        <v>0</v>
      </c>
      <c r="N1163" s="10">
        <v>0</v>
      </c>
      <c r="O1163" s="10">
        <v>0</v>
      </c>
      <c r="P1163" s="10">
        <v>45.295001983642578</v>
      </c>
      <c r="Q1163" s="10">
        <v>2319.01513671875</v>
      </c>
      <c r="R1163" s="10">
        <v>2364.31005859375</v>
      </c>
      <c r="S1163" s="10">
        <v>0</v>
      </c>
      <c r="T1163" s="10">
        <v>0</v>
      </c>
      <c r="U1163" s="10">
        <v>0</v>
      </c>
      <c r="V1163" s="10">
        <v>66.160003662109375</v>
      </c>
      <c r="W1163" s="10">
        <v>0</v>
      </c>
      <c r="X1163" s="10">
        <v>66.160003662109375</v>
      </c>
      <c r="Y1163" s="10">
        <v>479.31997680664062</v>
      </c>
      <c r="Z1163" s="10">
        <v>2510.7548828125</v>
      </c>
      <c r="AA1163" s="10">
        <v>2990.074951171875</v>
      </c>
      <c r="AB1163" s="10">
        <v>127.54000091552734</v>
      </c>
      <c r="AC1163" s="10">
        <v>1923.4549560546875</v>
      </c>
      <c r="AD1163" s="10">
        <v>2050.994873046875</v>
      </c>
      <c r="AE1163" s="10">
        <v>0</v>
      </c>
      <c r="AF1163" s="10">
        <v>0</v>
      </c>
      <c r="AG1163" s="10">
        <v>0</v>
      </c>
      <c r="AH1163" s="10">
        <v>0</v>
      </c>
      <c r="AI1163" s="10">
        <v>0</v>
      </c>
      <c r="AJ1163" s="10">
        <v>0</v>
      </c>
      <c r="AK1163" s="10">
        <v>0</v>
      </c>
      <c r="AL1163" s="10">
        <v>0</v>
      </c>
      <c r="AM1163" s="10">
        <v>0</v>
      </c>
      <c r="AN1163" s="10">
        <v>66.160003662109375</v>
      </c>
      <c r="AO1163" s="10">
        <v>0</v>
      </c>
      <c r="AP1163" s="10">
        <v>66.160003662109375</v>
      </c>
      <c r="AQ1163" s="10">
        <v>479.31997680664062</v>
      </c>
      <c r="AR1163" s="10">
        <v>2510.7548828125</v>
      </c>
      <c r="AS1163" s="10">
        <v>2990.074951171875</v>
      </c>
      <c r="AT1163" s="10">
        <v>127.54000091552734</v>
      </c>
      <c r="AU1163" s="10">
        <v>1923.4549560546875</v>
      </c>
      <c r="AV1163" s="10">
        <v>2050.994873046875</v>
      </c>
      <c r="AW1163" s="10">
        <v>0</v>
      </c>
      <c r="AX1163" s="10">
        <v>0</v>
      </c>
      <c r="AY1163" s="10">
        <v>0</v>
      </c>
      <c r="AZ1163" s="10">
        <v>0</v>
      </c>
      <c r="BA1163" s="10">
        <v>0</v>
      </c>
      <c r="BB1163" s="10">
        <v>0</v>
      </c>
      <c r="BC1163" s="10">
        <v>0</v>
      </c>
      <c r="BD1163" s="10">
        <v>0</v>
      </c>
      <c r="BE1163" s="10">
        <v>0</v>
      </c>
      <c r="BF1163" s="10">
        <v>65.69000244140625</v>
      </c>
      <c r="BG1163" s="10">
        <v>942.39501953125</v>
      </c>
      <c r="BH1163" s="10">
        <v>1008.0850219726562</v>
      </c>
      <c r="BI1163" s="10">
        <v>417.44497680664062</v>
      </c>
      <c r="BJ1163" s="10">
        <v>2510.7548828125</v>
      </c>
      <c r="BK1163" s="10">
        <v>2928.199951171875</v>
      </c>
      <c r="BL1163" s="10">
        <v>76.009994506835938</v>
      </c>
      <c r="BM1163" s="10">
        <v>1923.4549560546875</v>
      </c>
      <c r="BN1163" s="10">
        <v>1999.4649658203125</v>
      </c>
      <c r="BO1163" s="10">
        <v>0</v>
      </c>
      <c r="BP1163" s="10">
        <v>0</v>
      </c>
      <c r="BQ1163" s="10">
        <v>0</v>
      </c>
      <c r="BR1163" s="10">
        <v>0</v>
      </c>
      <c r="BS1163" s="10">
        <v>0</v>
      </c>
      <c r="BT1163" s="10">
        <v>0</v>
      </c>
      <c r="BU1163" s="10">
        <v>0</v>
      </c>
      <c r="BV1163" s="10">
        <v>0</v>
      </c>
      <c r="BW1163" s="10">
        <v>0</v>
      </c>
      <c r="BX1163" s="10">
        <v>65.69000244140625</v>
      </c>
      <c r="BY1163" s="10">
        <v>942.39501953125</v>
      </c>
      <c r="BZ1163" s="10">
        <v>1008.0850219726562</v>
      </c>
      <c r="CA1163" s="10">
        <v>417.44497680664062</v>
      </c>
      <c r="CB1163" s="10">
        <v>2510.7548828125</v>
      </c>
      <c r="CC1163" s="10">
        <v>2928.199951171875</v>
      </c>
      <c r="CD1163" s="10">
        <v>76.009994506835938</v>
      </c>
      <c r="CE1163" s="10">
        <v>1923.4549560546875</v>
      </c>
      <c r="CF1163" s="10">
        <v>1999.4649658203125</v>
      </c>
      <c r="CG1163" s="10">
        <v>0</v>
      </c>
      <c r="CH1163" s="10">
        <v>0</v>
      </c>
      <c r="CI1163" s="10">
        <v>0</v>
      </c>
      <c r="CJ1163" s="10">
        <v>0</v>
      </c>
      <c r="CK1163" s="10">
        <v>0</v>
      </c>
      <c r="CL1163" s="10">
        <v>0</v>
      </c>
      <c r="CM1163" s="10">
        <v>0</v>
      </c>
      <c r="CN1163" s="10">
        <v>0</v>
      </c>
      <c r="CO1163" s="10">
        <v>0</v>
      </c>
      <c r="CP1163" s="10">
        <v>63.805000305175781</v>
      </c>
      <c r="CQ1163" s="10">
        <v>942.39501953125</v>
      </c>
      <c r="CR1163" s="10">
        <v>1006.2000122070312</v>
      </c>
      <c r="CS1163" s="10">
        <v>355.55999755859375</v>
      </c>
      <c r="CT1163" s="10">
        <v>2190.985107421875</v>
      </c>
      <c r="CU1163" s="10">
        <v>2546.545166015625</v>
      </c>
      <c r="CV1163" s="10">
        <v>24.479999542236328</v>
      </c>
      <c r="CW1163" s="10">
        <v>1012.155029296875</v>
      </c>
      <c r="CX1163" s="10">
        <v>1036.635009765625</v>
      </c>
      <c r="CY1163" s="10">
        <v>0</v>
      </c>
      <c r="CZ1163" s="10">
        <v>0</v>
      </c>
      <c r="DA1163" s="10">
        <v>0</v>
      </c>
      <c r="DB1163" s="10">
        <v>0</v>
      </c>
      <c r="DC1163" s="10">
        <v>0</v>
      </c>
      <c r="DD1163" s="10">
        <v>0</v>
      </c>
      <c r="DE1163" s="10">
        <v>0</v>
      </c>
      <c r="DF1163" s="10">
        <v>0</v>
      </c>
      <c r="DG1163" s="10">
        <v>0</v>
      </c>
    </row>
    <row r="1164" spans="1:111">
      <c r="A1164" t="s">
        <v>46</v>
      </c>
      <c r="B1164" t="s">
        <v>66</v>
      </c>
      <c r="C1164" t="s">
        <v>79</v>
      </c>
      <c r="D1164" s="10">
        <v>2125.3499984741211</v>
      </c>
      <c r="E1164" s="10">
        <v>0</v>
      </c>
      <c r="F1164" s="10">
        <v>2125.3499984741211</v>
      </c>
      <c r="G1164" s="10">
        <v>575.22003173828125</v>
      </c>
      <c r="H1164" s="10">
        <v>2509.2451171875</v>
      </c>
      <c r="I1164" s="10">
        <v>3084.465087890625</v>
      </c>
      <c r="J1164" s="10">
        <v>4831.0697326660156</v>
      </c>
      <c r="K1164" s="10">
        <v>8315.534912109375</v>
      </c>
      <c r="L1164" s="10">
        <v>13146.604248046875</v>
      </c>
      <c r="M1164" s="10">
        <v>0</v>
      </c>
      <c r="N1164" s="10">
        <v>0</v>
      </c>
      <c r="O1164" s="10">
        <v>0</v>
      </c>
      <c r="P1164" s="10">
        <v>45.295001983642578</v>
      </c>
      <c r="Q1164" s="10">
        <v>2319.01513671875</v>
      </c>
      <c r="R1164" s="10">
        <v>2364.31005859375</v>
      </c>
      <c r="S1164" s="10">
        <v>30.710000991821289</v>
      </c>
      <c r="T1164" s="10">
        <v>262.239990234375</v>
      </c>
      <c r="U1164" s="10">
        <v>292.94998168945312</v>
      </c>
      <c r="V1164" s="10">
        <v>2515.0999450683594</v>
      </c>
      <c r="W1164" s="10">
        <v>142.05999755859375</v>
      </c>
      <c r="X1164" s="10">
        <v>2657.1600036621094</v>
      </c>
      <c r="Y1164" s="10">
        <v>479.31997680664062</v>
      </c>
      <c r="Z1164" s="10">
        <v>6419.669921875</v>
      </c>
      <c r="AA1164" s="10">
        <v>6898.989990234375</v>
      </c>
      <c r="AB1164" s="10">
        <v>3898.3249130249023</v>
      </c>
      <c r="AC1164" s="10">
        <v>7328.2098388671875</v>
      </c>
      <c r="AD1164" s="10">
        <v>11226.534912109375</v>
      </c>
      <c r="AE1164" s="10">
        <v>0</v>
      </c>
      <c r="AF1164" s="10">
        <v>0</v>
      </c>
      <c r="AG1164" s="10">
        <v>0</v>
      </c>
      <c r="AH1164" s="10">
        <v>0</v>
      </c>
      <c r="AI1164" s="10">
        <v>0</v>
      </c>
      <c r="AJ1164" s="10">
        <v>0</v>
      </c>
      <c r="AK1164" s="10">
        <v>37.494998931884766</v>
      </c>
      <c r="AL1164" s="10">
        <v>711.53997802734375</v>
      </c>
      <c r="AM1164" s="10">
        <v>749.03497314453125</v>
      </c>
      <c r="AN1164" s="10">
        <v>2515.0999450683594</v>
      </c>
      <c r="AO1164" s="10">
        <v>142.05999755859375</v>
      </c>
      <c r="AP1164" s="10">
        <v>2657.1600036621094</v>
      </c>
      <c r="AQ1164" s="10">
        <v>479.31997680664062</v>
      </c>
      <c r="AR1164" s="10">
        <v>6419.669921875</v>
      </c>
      <c r="AS1164" s="10">
        <v>6898.989990234375</v>
      </c>
      <c r="AT1164" s="10">
        <v>3898.3249130249023</v>
      </c>
      <c r="AU1164" s="10">
        <v>7328.2098388671875</v>
      </c>
      <c r="AV1164" s="10">
        <v>11226.534912109375</v>
      </c>
      <c r="AW1164" s="10">
        <v>0</v>
      </c>
      <c r="AX1164" s="10">
        <v>0</v>
      </c>
      <c r="AY1164" s="10">
        <v>0</v>
      </c>
      <c r="AZ1164" s="10">
        <v>0</v>
      </c>
      <c r="BA1164" s="10">
        <v>0</v>
      </c>
      <c r="BB1164" s="10">
        <v>0</v>
      </c>
      <c r="BC1164" s="10">
        <v>37.494998931884766</v>
      </c>
      <c r="BD1164" s="10">
        <v>711.53997802734375</v>
      </c>
      <c r="BE1164" s="10">
        <v>749.03497314453125</v>
      </c>
      <c r="BF1164" s="10">
        <v>2514.6299438476562</v>
      </c>
      <c r="BG1164" s="10">
        <v>942.39501953125</v>
      </c>
      <c r="BH1164" s="10">
        <v>3457.0249633789062</v>
      </c>
      <c r="BI1164" s="10">
        <v>417.44497680664062</v>
      </c>
      <c r="BJ1164" s="10">
        <v>6419.669921875</v>
      </c>
      <c r="BK1164" s="10">
        <v>6837.114990234375</v>
      </c>
      <c r="BL1164" s="10">
        <v>3677.8701019287109</v>
      </c>
      <c r="BM1164" s="10">
        <v>7328.2098388671875</v>
      </c>
      <c r="BN1164" s="10">
        <v>11006.080200195312</v>
      </c>
      <c r="BO1164" s="10">
        <v>0</v>
      </c>
      <c r="BP1164" s="10">
        <v>0</v>
      </c>
      <c r="BQ1164" s="10">
        <v>0</v>
      </c>
      <c r="BR1164" s="10">
        <v>0</v>
      </c>
      <c r="BS1164" s="10">
        <v>0</v>
      </c>
      <c r="BT1164" s="10">
        <v>0</v>
      </c>
      <c r="BU1164" s="10">
        <v>25.995000839233398</v>
      </c>
      <c r="BV1164" s="10">
        <v>660.15496826171875</v>
      </c>
      <c r="BW1164" s="10">
        <v>686.14996337890625</v>
      </c>
      <c r="BX1164" s="10">
        <v>2514.6299438476562</v>
      </c>
      <c r="BY1164" s="10">
        <v>942.39501953125</v>
      </c>
      <c r="BZ1164" s="10">
        <v>3457.0249633789062</v>
      </c>
      <c r="CA1164" s="10">
        <v>417.44497680664062</v>
      </c>
      <c r="CB1164" s="10">
        <v>6419.669921875</v>
      </c>
      <c r="CC1164" s="10">
        <v>6837.114990234375</v>
      </c>
      <c r="CD1164" s="10">
        <v>3677.8701019287109</v>
      </c>
      <c r="CE1164" s="10">
        <v>7328.2098388671875</v>
      </c>
      <c r="CF1164" s="10">
        <v>11006.080200195312</v>
      </c>
      <c r="CG1164" s="10">
        <v>0</v>
      </c>
      <c r="CH1164" s="10">
        <v>0</v>
      </c>
      <c r="CI1164" s="10">
        <v>0</v>
      </c>
      <c r="CJ1164" s="10">
        <v>0</v>
      </c>
      <c r="CK1164" s="10">
        <v>0</v>
      </c>
      <c r="CL1164" s="10">
        <v>0</v>
      </c>
      <c r="CM1164" s="10">
        <v>25.995000839233398</v>
      </c>
      <c r="CN1164" s="10">
        <v>660.15496826171875</v>
      </c>
      <c r="CO1164" s="10">
        <v>686.14996337890625</v>
      </c>
      <c r="CP1164" s="10">
        <v>2512.7449417114258</v>
      </c>
      <c r="CQ1164" s="10">
        <v>942.39501953125</v>
      </c>
      <c r="CR1164" s="10">
        <v>3455.1399536132812</v>
      </c>
      <c r="CS1164" s="10">
        <v>355.55999755859375</v>
      </c>
      <c r="CT1164" s="10">
        <v>6099.900146484375</v>
      </c>
      <c r="CU1164" s="10">
        <v>6455.460205078125</v>
      </c>
      <c r="CV1164" s="10">
        <v>3424.2798042297363</v>
      </c>
      <c r="CW1164" s="10">
        <v>9576.190185546875</v>
      </c>
      <c r="CX1164" s="10">
        <v>13000.469970703125</v>
      </c>
      <c r="CY1164" s="10">
        <v>0</v>
      </c>
      <c r="CZ1164" s="10">
        <v>0</v>
      </c>
      <c r="DA1164" s="10">
        <v>0</v>
      </c>
      <c r="DB1164" s="10">
        <v>0</v>
      </c>
      <c r="DC1164" s="10">
        <v>0</v>
      </c>
      <c r="DD1164" s="10">
        <v>0</v>
      </c>
      <c r="DE1164" s="10">
        <v>22.209999084472656</v>
      </c>
      <c r="DF1164" s="10">
        <v>608.76997375488281</v>
      </c>
      <c r="DG1164" s="10">
        <v>630.97998046875</v>
      </c>
    </row>
    <row r="1165" spans="1:111">
      <c r="A1165" t="s">
        <v>46</v>
      </c>
      <c r="B1165" t="s">
        <v>70</v>
      </c>
      <c r="C1165" t="s">
        <v>87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5</v>
      </c>
      <c r="Q1165" s="10">
        <v>181</v>
      </c>
      <c r="R1165" s="10">
        <v>186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  <c r="AC1165" s="10">
        <v>0</v>
      </c>
      <c r="AD1165" s="10">
        <v>0</v>
      </c>
      <c r="AE1165" s="10">
        <v>0</v>
      </c>
      <c r="AF1165" s="10">
        <v>0</v>
      </c>
      <c r="AG1165" s="10">
        <v>0</v>
      </c>
      <c r="AH1165" s="10">
        <v>0</v>
      </c>
      <c r="AI1165" s="10">
        <v>0</v>
      </c>
      <c r="AJ1165" s="10">
        <v>0</v>
      </c>
      <c r="AK1165" s="10">
        <v>0</v>
      </c>
      <c r="AL1165" s="10">
        <v>0</v>
      </c>
      <c r="AM1165" s="10">
        <v>0</v>
      </c>
      <c r="AN1165" s="10">
        <v>0</v>
      </c>
      <c r="AO1165" s="10">
        <v>0</v>
      </c>
      <c r="AP1165" s="10">
        <v>0</v>
      </c>
      <c r="AQ1165" s="10">
        <v>0</v>
      </c>
      <c r="AR1165" s="10">
        <v>0</v>
      </c>
      <c r="AS1165" s="10">
        <v>0</v>
      </c>
      <c r="AT1165" s="10">
        <v>0</v>
      </c>
      <c r="AU1165" s="10">
        <v>0</v>
      </c>
      <c r="AV1165" s="10">
        <v>0</v>
      </c>
      <c r="AW1165" s="10">
        <v>0</v>
      </c>
      <c r="AX1165" s="10">
        <v>0</v>
      </c>
      <c r="AY1165" s="10">
        <v>0</v>
      </c>
      <c r="AZ1165" s="10">
        <v>0</v>
      </c>
      <c r="BA1165" s="10">
        <v>0</v>
      </c>
      <c r="BB1165" s="10">
        <v>0</v>
      </c>
      <c r="BC1165" s="10">
        <v>0</v>
      </c>
      <c r="BD1165" s="10">
        <v>0</v>
      </c>
      <c r="BE1165" s="10">
        <v>0</v>
      </c>
      <c r="BF1165" s="10">
        <v>0</v>
      </c>
      <c r="BG1165" s="10">
        <v>0</v>
      </c>
      <c r="BH1165" s="10">
        <v>0</v>
      </c>
      <c r="BI1165" s="10">
        <v>0</v>
      </c>
      <c r="BJ1165" s="10">
        <v>0</v>
      </c>
      <c r="BK1165" s="10">
        <v>0</v>
      </c>
      <c r="BL1165" s="10">
        <v>0</v>
      </c>
      <c r="BM1165" s="10">
        <v>0</v>
      </c>
      <c r="BN1165" s="10">
        <v>0</v>
      </c>
      <c r="BO1165" s="10">
        <v>0</v>
      </c>
      <c r="BP1165" s="10">
        <v>0</v>
      </c>
      <c r="BQ1165" s="10">
        <v>0</v>
      </c>
      <c r="BR1165" s="10">
        <v>0</v>
      </c>
      <c r="BS1165" s="10">
        <v>0</v>
      </c>
      <c r="BT1165" s="10">
        <v>0</v>
      </c>
      <c r="BU1165" s="10">
        <v>0</v>
      </c>
      <c r="BV1165" s="10">
        <v>0</v>
      </c>
      <c r="BW1165" s="10">
        <v>0</v>
      </c>
      <c r="BX1165" s="10">
        <v>0</v>
      </c>
      <c r="BY1165" s="10">
        <v>0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10">
        <v>0</v>
      </c>
      <c r="CF1165" s="10">
        <v>0</v>
      </c>
      <c r="CG1165" s="10">
        <v>0</v>
      </c>
      <c r="CH1165" s="10">
        <v>0</v>
      </c>
      <c r="CI1165" s="10">
        <v>0</v>
      </c>
      <c r="CJ1165" s="10">
        <v>0</v>
      </c>
      <c r="CK1165" s="10">
        <v>0</v>
      </c>
      <c r="CL1165" s="10">
        <v>0</v>
      </c>
      <c r="CM1165" s="10">
        <v>0</v>
      </c>
      <c r="CN1165" s="10">
        <v>0</v>
      </c>
      <c r="CO1165" s="10">
        <v>0</v>
      </c>
      <c r="CP1165" s="10">
        <v>0</v>
      </c>
      <c r="CQ1165" s="10">
        <v>0</v>
      </c>
      <c r="CR1165" s="10">
        <v>0</v>
      </c>
      <c r="CS1165" s="10">
        <v>0</v>
      </c>
      <c r="CT1165" s="10">
        <v>0</v>
      </c>
      <c r="CU1165" s="10">
        <v>0</v>
      </c>
      <c r="CV1165" s="10">
        <v>0</v>
      </c>
      <c r="CW1165" s="10">
        <v>0</v>
      </c>
      <c r="CX1165" s="10">
        <v>0</v>
      </c>
      <c r="CY1165" s="10">
        <v>0</v>
      </c>
      <c r="CZ1165" s="10">
        <v>0</v>
      </c>
      <c r="DA1165" s="10">
        <v>0</v>
      </c>
      <c r="DB1165" s="10">
        <v>0</v>
      </c>
      <c r="DC1165" s="10">
        <v>0</v>
      </c>
      <c r="DD1165" s="10">
        <v>0</v>
      </c>
      <c r="DE1165" s="10">
        <v>0</v>
      </c>
      <c r="DF1165" s="10">
        <v>0</v>
      </c>
      <c r="DG1165" s="10">
        <v>0</v>
      </c>
    </row>
    <row r="1166" spans="1:111">
      <c r="A1166" t="s">
        <v>46</v>
      </c>
      <c r="B1166" t="s">
        <v>70</v>
      </c>
      <c r="C1166" t="s">
        <v>112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6057.474609375</v>
      </c>
      <c r="N1166" s="10">
        <v>0</v>
      </c>
      <c r="O1166" s="10">
        <v>6057.474609375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0</v>
      </c>
      <c r="AA1166" s="10">
        <v>0</v>
      </c>
      <c r="AB1166" s="10">
        <v>0</v>
      </c>
      <c r="AC1166" s="10">
        <v>0</v>
      </c>
      <c r="AD1166" s="10">
        <v>0</v>
      </c>
      <c r="AE1166" s="10">
        <v>351.20498657226562</v>
      </c>
      <c r="AF1166" s="10">
        <v>0</v>
      </c>
      <c r="AG1166" s="10">
        <v>351.20498657226562</v>
      </c>
      <c r="AH1166" s="10">
        <v>0</v>
      </c>
      <c r="AI1166" s="10">
        <v>1887.7650146484375</v>
      </c>
      <c r="AJ1166" s="10">
        <v>1887.7650146484375</v>
      </c>
      <c r="AK1166" s="10">
        <v>0</v>
      </c>
      <c r="AL1166" s="10">
        <v>0</v>
      </c>
      <c r="AM1166" s="10">
        <v>0</v>
      </c>
      <c r="AN1166" s="10">
        <v>0</v>
      </c>
      <c r="AO1166" s="10">
        <v>0</v>
      </c>
      <c r="AP1166" s="10">
        <v>0</v>
      </c>
      <c r="AQ1166" s="10">
        <v>0</v>
      </c>
      <c r="AR1166" s="10">
        <v>0</v>
      </c>
      <c r="AS1166" s="10">
        <v>0</v>
      </c>
      <c r="AT1166" s="10">
        <v>0</v>
      </c>
      <c r="AU1166" s="10">
        <v>0</v>
      </c>
      <c r="AV1166" s="10">
        <v>0</v>
      </c>
      <c r="AW1166" s="10">
        <v>351.20498657226562</v>
      </c>
      <c r="AX1166" s="10">
        <v>0</v>
      </c>
      <c r="AY1166" s="10">
        <v>351.20498657226562</v>
      </c>
      <c r="AZ1166" s="10">
        <v>0</v>
      </c>
      <c r="BA1166" s="10">
        <v>1887.7650146484375</v>
      </c>
      <c r="BB1166" s="10">
        <v>1887.7650146484375</v>
      </c>
      <c r="BC1166" s="10">
        <v>0</v>
      </c>
      <c r="BD1166" s="10">
        <v>0</v>
      </c>
      <c r="BE1166" s="10">
        <v>0</v>
      </c>
      <c r="BF1166" s="10">
        <v>0</v>
      </c>
      <c r="BG1166" s="10">
        <v>0</v>
      </c>
      <c r="BH1166" s="10">
        <v>0</v>
      </c>
      <c r="BI1166" s="10">
        <v>0</v>
      </c>
      <c r="BJ1166" s="10">
        <v>0</v>
      </c>
      <c r="BK1166" s="10">
        <v>0</v>
      </c>
      <c r="BL1166" s="10">
        <v>0</v>
      </c>
      <c r="BM1166" s="10">
        <v>0</v>
      </c>
      <c r="BN1166" s="10">
        <v>0</v>
      </c>
      <c r="BO1166" s="10">
        <v>316.82998657226562</v>
      </c>
      <c r="BP1166" s="10">
        <v>0</v>
      </c>
      <c r="BQ1166" s="10">
        <v>316.82998657226562</v>
      </c>
      <c r="BR1166" s="10">
        <v>0</v>
      </c>
      <c r="BS1166" s="10">
        <v>1887.7650146484375</v>
      </c>
      <c r="BT1166" s="10">
        <v>1887.7650146484375</v>
      </c>
      <c r="BU1166" s="10">
        <v>0</v>
      </c>
      <c r="BV1166" s="10">
        <v>0</v>
      </c>
      <c r="BW1166" s="10">
        <v>0</v>
      </c>
      <c r="BX1166" s="10">
        <v>0</v>
      </c>
      <c r="BY1166" s="10">
        <v>0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10">
        <v>0</v>
      </c>
      <c r="CF1166" s="10">
        <v>0</v>
      </c>
      <c r="CG1166" s="10">
        <v>316.82998657226562</v>
      </c>
      <c r="CH1166" s="10">
        <v>0</v>
      </c>
      <c r="CI1166" s="10">
        <v>316.82998657226562</v>
      </c>
      <c r="CJ1166" s="10">
        <v>0</v>
      </c>
      <c r="CK1166" s="10">
        <v>1887.7650146484375</v>
      </c>
      <c r="CL1166" s="10">
        <v>1887.7650146484375</v>
      </c>
      <c r="CM1166" s="10">
        <v>0</v>
      </c>
      <c r="CN1166" s="10">
        <v>0</v>
      </c>
      <c r="CO1166" s="10">
        <v>0</v>
      </c>
      <c r="CP1166" s="10">
        <v>0</v>
      </c>
      <c r="CQ1166" s="10">
        <v>0</v>
      </c>
      <c r="CR1166" s="10">
        <v>0</v>
      </c>
      <c r="CS1166" s="10">
        <v>0</v>
      </c>
      <c r="CT1166" s="10">
        <v>0</v>
      </c>
      <c r="CU1166" s="10">
        <v>0</v>
      </c>
      <c r="CV1166" s="10">
        <v>0</v>
      </c>
      <c r="CW1166" s="10">
        <v>0</v>
      </c>
      <c r="CX1166" s="10">
        <v>0</v>
      </c>
      <c r="CY1166" s="10">
        <v>280.95999145507812</v>
      </c>
      <c r="CZ1166" s="10">
        <v>0</v>
      </c>
      <c r="DA1166" s="10">
        <v>280.95999145507812</v>
      </c>
      <c r="DB1166" s="10">
        <v>0</v>
      </c>
      <c r="DC1166" s="10">
        <v>1887.7650146484375</v>
      </c>
      <c r="DD1166" s="10">
        <v>1887.7650146484375</v>
      </c>
      <c r="DE1166" s="10">
        <v>0</v>
      </c>
      <c r="DF1166" s="10">
        <v>0</v>
      </c>
      <c r="DG1166" s="10">
        <v>0</v>
      </c>
    </row>
    <row r="1167" spans="1:111">
      <c r="A1167" t="s">
        <v>46</v>
      </c>
      <c r="B1167" t="s">
        <v>70</v>
      </c>
      <c r="C1167" t="s">
        <v>125</v>
      </c>
      <c r="D1167" s="10">
        <v>0</v>
      </c>
      <c r="E1167" s="10">
        <v>0</v>
      </c>
      <c r="F1167" s="10">
        <v>0</v>
      </c>
      <c r="G1167" s="10">
        <v>18212</v>
      </c>
      <c r="H1167" s="10">
        <v>0</v>
      </c>
      <c r="I1167" s="10">
        <v>18212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</v>
      </c>
      <c r="Y1167" s="10">
        <v>21564</v>
      </c>
      <c r="Z1167" s="10">
        <v>0</v>
      </c>
      <c r="AA1167" s="10">
        <v>21564</v>
      </c>
      <c r="AB1167" s="10">
        <v>0</v>
      </c>
      <c r="AC1167" s="10">
        <v>0</v>
      </c>
      <c r="AD1167" s="10">
        <v>0</v>
      </c>
      <c r="AE1167" s="10">
        <v>0</v>
      </c>
      <c r="AF1167" s="10">
        <v>0</v>
      </c>
      <c r="AG1167" s="10">
        <v>0</v>
      </c>
      <c r="AH1167" s="10">
        <v>0</v>
      </c>
      <c r="AI1167" s="10">
        <v>0</v>
      </c>
      <c r="AJ1167" s="10">
        <v>0</v>
      </c>
      <c r="AK1167" s="10">
        <v>0</v>
      </c>
      <c r="AL1167" s="10">
        <v>0</v>
      </c>
      <c r="AM1167" s="10">
        <v>0</v>
      </c>
      <c r="AN1167" s="10">
        <v>0</v>
      </c>
      <c r="AO1167" s="10">
        <v>0</v>
      </c>
      <c r="AP1167" s="10">
        <v>0</v>
      </c>
      <c r="AQ1167" s="10">
        <v>21564</v>
      </c>
      <c r="AR1167" s="10">
        <v>0</v>
      </c>
      <c r="AS1167" s="10">
        <v>21564</v>
      </c>
      <c r="AT1167" s="10">
        <v>0</v>
      </c>
      <c r="AU1167" s="10">
        <v>0</v>
      </c>
      <c r="AV1167" s="10">
        <v>0</v>
      </c>
      <c r="AW1167" s="10">
        <v>0</v>
      </c>
      <c r="AX1167" s="10">
        <v>0</v>
      </c>
      <c r="AY1167" s="10">
        <v>0</v>
      </c>
      <c r="AZ1167" s="10">
        <v>0</v>
      </c>
      <c r="BA1167" s="10">
        <v>0</v>
      </c>
      <c r="BB1167" s="10">
        <v>0</v>
      </c>
      <c r="BC1167" s="10">
        <v>0</v>
      </c>
      <c r="BD1167" s="10">
        <v>0</v>
      </c>
      <c r="BE1167" s="10">
        <v>0</v>
      </c>
      <c r="BF1167" s="10">
        <v>0</v>
      </c>
      <c r="BG1167" s="10">
        <v>0</v>
      </c>
      <c r="BH1167" s="10">
        <v>0</v>
      </c>
      <c r="BI1167" s="10">
        <v>21564</v>
      </c>
      <c r="BJ1167" s="10">
        <v>0</v>
      </c>
      <c r="BK1167" s="10">
        <v>21564</v>
      </c>
      <c r="BL1167" s="10">
        <v>0</v>
      </c>
      <c r="BM1167" s="10">
        <v>0</v>
      </c>
      <c r="BN1167" s="10">
        <v>0</v>
      </c>
      <c r="BO1167" s="10">
        <v>0</v>
      </c>
      <c r="BP1167" s="10">
        <v>0</v>
      </c>
      <c r="BQ1167" s="10">
        <v>0</v>
      </c>
      <c r="BR1167" s="10">
        <v>0</v>
      </c>
      <c r="BS1167" s="10">
        <v>0</v>
      </c>
      <c r="BT1167" s="10">
        <v>0</v>
      </c>
      <c r="BU1167" s="10">
        <v>0</v>
      </c>
      <c r="BV1167" s="10">
        <v>0</v>
      </c>
      <c r="BW1167" s="10">
        <v>0</v>
      </c>
      <c r="BX1167" s="10">
        <v>0</v>
      </c>
      <c r="BY1167" s="10">
        <v>0</v>
      </c>
      <c r="BZ1167" s="10">
        <v>0</v>
      </c>
      <c r="CA1167" s="10">
        <v>21564</v>
      </c>
      <c r="CB1167" s="10">
        <v>0</v>
      </c>
      <c r="CC1167" s="10">
        <v>21564</v>
      </c>
      <c r="CD1167" s="10">
        <v>0</v>
      </c>
      <c r="CE1167" s="10">
        <v>0</v>
      </c>
      <c r="CF1167" s="10">
        <v>0</v>
      </c>
      <c r="CG1167" s="10">
        <v>0</v>
      </c>
      <c r="CH1167" s="10">
        <v>0</v>
      </c>
      <c r="CI1167" s="10">
        <v>0</v>
      </c>
      <c r="CJ1167" s="10">
        <v>0</v>
      </c>
      <c r="CK1167" s="10">
        <v>0</v>
      </c>
      <c r="CL1167" s="10">
        <v>0</v>
      </c>
      <c r="CM1167" s="10">
        <v>0</v>
      </c>
      <c r="CN1167" s="10">
        <v>0</v>
      </c>
      <c r="CO1167" s="10">
        <v>0</v>
      </c>
      <c r="CP1167" s="10">
        <v>0</v>
      </c>
      <c r="CQ1167" s="10">
        <v>0</v>
      </c>
      <c r="CR1167" s="10">
        <v>0</v>
      </c>
      <c r="CS1167" s="10">
        <v>21564</v>
      </c>
      <c r="CT1167" s="10">
        <v>0</v>
      </c>
      <c r="CU1167" s="10">
        <v>21564</v>
      </c>
      <c r="CV1167" s="10">
        <v>0</v>
      </c>
      <c r="CW1167" s="10">
        <v>0</v>
      </c>
      <c r="CX1167" s="10">
        <v>0</v>
      </c>
      <c r="CY1167" s="10">
        <v>0</v>
      </c>
      <c r="CZ1167" s="10">
        <v>0</v>
      </c>
      <c r="DA1167" s="10">
        <v>0</v>
      </c>
      <c r="DB1167" s="10">
        <v>0</v>
      </c>
      <c r="DC1167" s="10">
        <v>0</v>
      </c>
      <c r="DD1167" s="10">
        <v>0</v>
      </c>
      <c r="DE1167" s="10">
        <v>0</v>
      </c>
      <c r="DF1167" s="10">
        <v>0</v>
      </c>
      <c r="DG1167" s="10">
        <v>0</v>
      </c>
    </row>
    <row r="1168" spans="1:111">
      <c r="A1168" t="s">
        <v>46</v>
      </c>
      <c r="B1168" t="s">
        <v>67</v>
      </c>
      <c r="C1168" t="s">
        <v>79</v>
      </c>
      <c r="D1168" s="10">
        <v>0</v>
      </c>
      <c r="E1168" s="10">
        <v>0</v>
      </c>
      <c r="F1168" s="10">
        <v>0</v>
      </c>
      <c r="G1168" s="10">
        <v>18212</v>
      </c>
      <c r="H1168" s="10">
        <v>0</v>
      </c>
      <c r="I1168" s="10">
        <v>18212</v>
      </c>
      <c r="J1168" s="10">
        <v>0</v>
      </c>
      <c r="K1168" s="10">
        <v>0</v>
      </c>
      <c r="L1168" s="10">
        <v>0</v>
      </c>
      <c r="M1168" s="10">
        <v>6057.474609375</v>
      </c>
      <c r="N1168" s="10">
        <v>0</v>
      </c>
      <c r="O1168" s="10">
        <v>6057.474609375</v>
      </c>
      <c r="P1168" s="10">
        <v>5</v>
      </c>
      <c r="Q1168" s="10">
        <v>181</v>
      </c>
      <c r="R1168" s="10">
        <v>186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Y1168" s="10">
        <v>21564</v>
      </c>
      <c r="Z1168" s="10">
        <v>0</v>
      </c>
      <c r="AA1168" s="10">
        <v>21564</v>
      </c>
      <c r="AB1168" s="10">
        <v>0</v>
      </c>
      <c r="AC1168" s="10">
        <v>0</v>
      </c>
      <c r="AD1168" s="10">
        <v>0</v>
      </c>
      <c r="AE1168" s="10">
        <v>351.20498657226562</v>
      </c>
      <c r="AF1168" s="10">
        <v>0</v>
      </c>
      <c r="AG1168" s="10">
        <v>351.20498657226562</v>
      </c>
      <c r="AH1168" s="10">
        <v>0</v>
      </c>
      <c r="AI1168" s="10">
        <v>1887.7650146484375</v>
      </c>
      <c r="AJ1168" s="10">
        <v>1887.7650146484375</v>
      </c>
      <c r="AK1168" s="10">
        <v>0</v>
      </c>
      <c r="AL1168" s="10">
        <v>0</v>
      </c>
      <c r="AM1168" s="10">
        <v>0</v>
      </c>
      <c r="AN1168" s="10">
        <v>0</v>
      </c>
      <c r="AO1168" s="10">
        <v>0</v>
      </c>
      <c r="AP1168" s="10">
        <v>0</v>
      </c>
      <c r="AQ1168" s="10">
        <v>21564</v>
      </c>
      <c r="AR1168" s="10">
        <v>0</v>
      </c>
      <c r="AS1168" s="10">
        <v>21564</v>
      </c>
      <c r="AT1168" s="10">
        <v>0</v>
      </c>
      <c r="AU1168" s="10">
        <v>0</v>
      </c>
      <c r="AV1168" s="10">
        <v>0</v>
      </c>
      <c r="AW1168" s="10">
        <v>351.20498657226562</v>
      </c>
      <c r="AX1168" s="10">
        <v>0</v>
      </c>
      <c r="AY1168" s="10">
        <v>351.20498657226562</v>
      </c>
      <c r="AZ1168" s="10">
        <v>0</v>
      </c>
      <c r="BA1168" s="10">
        <v>1887.7650146484375</v>
      </c>
      <c r="BB1168" s="10">
        <v>1887.7650146484375</v>
      </c>
      <c r="BC1168" s="10">
        <v>0</v>
      </c>
      <c r="BD1168" s="10">
        <v>0</v>
      </c>
      <c r="BE1168" s="10">
        <v>0</v>
      </c>
      <c r="BF1168" s="10">
        <v>0</v>
      </c>
      <c r="BG1168" s="10">
        <v>0</v>
      </c>
      <c r="BH1168" s="10">
        <v>0</v>
      </c>
      <c r="BI1168" s="10">
        <v>21564</v>
      </c>
      <c r="BJ1168" s="10">
        <v>0</v>
      </c>
      <c r="BK1168" s="10">
        <v>21564</v>
      </c>
      <c r="BL1168" s="10">
        <v>0</v>
      </c>
      <c r="BM1168" s="10">
        <v>0</v>
      </c>
      <c r="BN1168" s="10">
        <v>0</v>
      </c>
      <c r="BO1168" s="10">
        <v>316.82998657226562</v>
      </c>
      <c r="BP1168" s="10">
        <v>0</v>
      </c>
      <c r="BQ1168" s="10">
        <v>316.82998657226562</v>
      </c>
      <c r="BR1168" s="10">
        <v>0</v>
      </c>
      <c r="BS1168" s="10">
        <v>1887.7650146484375</v>
      </c>
      <c r="BT1168" s="10">
        <v>1887.7650146484375</v>
      </c>
      <c r="BU1168" s="10">
        <v>0</v>
      </c>
      <c r="BV1168" s="10">
        <v>0</v>
      </c>
      <c r="BW1168" s="10">
        <v>0</v>
      </c>
      <c r="BX1168" s="10">
        <v>0</v>
      </c>
      <c r="BY1168" s="10">
        <v>0</v>
      </c>
      <c r="BZ1168" s="10">
        <v>0</v>
      </c>
      <c r="CA1168" s="10">
        <v>21564</v>
      </c>
      <c r="CB1168" s="10">
        <v>0</v>
      </c>
      <c r="CC1168" s="10">
        <v>21564</v>
      </c>
      <c r="CD1168" s="10">
        <v>0</v>
      </c>
      <c r="CE1168" s="10">
        <v>0</v>
      </c>
      <c r="CF1168" s="10">
        <v>0</v>
      </c>
      <c r="CG1168" s="10">
        <v>316.82998657226562</v>
      </c>
      <c r="CH1168" s="10">
        <v>0</v>
      </c>
      <c r="CI1168" s="10">
        <v>316.82998657226562</v>
      </c>
      <c r="CJ1168" s="10">
        <v>0</v>
      </c>
      <c r="CK1168" s="10">
        <v>1887.7650146484375</v>
      </c>
      <c r="CL1168" s="10">
        <v>1887.7650146484375</v>
      </c>
      <c r="CM1168" s="10">
        <v>0</v>
      </c>
      <c r="CN1168" s="10">
        <v>0</v>
      </c>
      <c r="CO1168" s="10">
        <v>0</v>
      </c>
      <c r="CP1168" s="10">
        <v>0</v>
      </c>
      <c r="CQ1168" s="10">
        <v>0</v>
      </c>
      <c r="CR1168" s="10">
        <v>0</v>
      </c>
      <c r="CS1168" s="10">
        <v>21564</v>
      </c>
      <c r="CT1168" s="10">
        <v>0</v>
      </c>
      <c r="CU1168" s="10">
        <v>21564</v>
      </c>
      <c r="CV1168" s="10">
        <v>0</v>
      </c>
      <c r="CW1168" s="10">
        <v>0</v>
      </c>
      <c r="CX1168" s="10">
        <v>0</v>
      </c>
      <c r="CY1168" s="10">
        <v>280.95999145507812</v>
      </c>
      <c r="CZ1168" s="10">
        <v>0</v>
      </c>
      <c r="DA1168" s="10">
        <v>280.95999145507812</v>
      </c>
      <c r="DB1168" s="10">
        <v>0</v>
      </c>
      <c r="DC1168" s="10">
        <v>1887.7650146484375</v>
      </c>
      <c r="DD1168" s="10">
        <v>1887.7650146484375</v>
      </c>
      <c r="DE1168" s="10">
        <v>0</v>
      </c>
      <c r="DF1168" s="10">
        <v>0</v>
      </c>
      <c r="DG1168" s="10">
        <v>0</v>
      </c>
    </row>
    <row r="1169" spans="1:111">
      <c r="A1169" t="s">
        <v>46</v>
      </c>
      <c r="B1169" t="s">
        <v>71</v>
      </c>
      <c r="C1169" t="s">
        <v>100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0</v>
      </c>
      <c r="AA1169" s="10">
        <v>0</v>
      </c>
      <c r="AB1169" s="10">
        <v>20937.5</v>
      </c>
      <c r="AC1169" s="10">
        <v>0</v>
      </c>
      <c r="AD1169" s="10">
        <v>20937.5</v>
      </c>
      <c r="AE1169" s="10">
        <v>0</v>
      </c>
      <c r="AF1169" s="10">
        <v>0</v>
      </c>
      <c r="AG1169" s="10">
        <v>0</v>
      </c>
      <c r="AH1169" s="10">
        <v>0</v>
      </c>
      <c r="AI1169" s="10">
        <v>0</v>
      </c>
      <c r="AJ1169" s="10">
        <v>0</v>
      </c>
      <c r="AK1169" s="10">
        <v>0</v>
      </c>
      <c r="AL1169" s="10">
        <v>0</v>
      </c>
      <c r="AM1169" s="10">
        <v>0</v>
      </c>
      <c r="AN1169" s="10">
        <v>0</v>
      </c>
      <c r="AO1169" s="10">
        <v>0</v>
      </c>
      <c r="AP1169" s="10">
        <v>0</v>
      </c>
      <c r="AQ1169" s="10">
        <v>0</v>
      </c>
      <c r="AR1169" s="10">
        <v>0</v>
      </c>
      <c r="AS1169" s="10">
        <v>0</v>
      </c>
      <c r="AT1169" s="10">
        <v>20937.5</v>
      </c>
      <c r="AU1169" s="10">
        <v>0</v>
      </c>
      <c r="AV1169" s="10">
        <v>20937.5</v>
      </c>
      <c r="AW1169" s="10">
        <v>0</v>
      </c>
      <c r="AX1169" s="10">
        <v>0</v>
      </c>
      <c r="AY1169" s="10">
        <v>0</v>
      </c>
      <c r="AZ1169" s="10">
        <v>0</v>
      </c>
      <c r="BA1169" s="10">
        <v>0</v>
      </c>
      <c r="BB1169" s="10">
        <v>0</v>
      </c>
      <c r="BC1169" s="10">
        <v>0</v>
      </c>
      <c r="BD1169" s="10">
        <v>0</v>
      </c>
      <c r="BE1169" s="10">
        <v>0</v>
      </c>
      <c r="BF1169" s="10">
        <v>0</v>
      </c>
      <c r="BG1169" s="10">
        <v>0</v>
      </c>
      <c r="BH1169" s="10">
        <v>0</v>
      </c>
      <c r="BI1169" s="10">
        <v>0</v>
      </c>
      <c r="BJ1169" s="10">
        <v>0</v>
      </c>
      <c r="BK1169" s="10">
        <v>0</v>
      </c>
      <c r="BL1169" s="10">
        <v>20937.5</v>
      </c>
      <c r="BM1169" s="10">
        <v>0</v>
      </c>
      <c r="BN1169" s="10">
        <v>20937.5</v>
      </c>
      <c r="BO1169" s="10">
        <v>0</v>
      </c>
      <c r="BP1169" s="10">
        <v>0</v>
      </c>
      <c r="BQ1169" s="10">
        <v>0</v>
      </c>
      <c r="BR1169" s="10">
        <v>0</v>
      </c>
      <c r="BS1169" s="10">
        <v>0</v>
      </c>
      <c r="BT1169" s="10">
        <v>0</v>
      </c>
      <c r="BU1169" s="10">
        <v>0</v>
      </c>
      <c r="BV1169" s="10">
        <v>0</v>
      </c>
      <c r="BW1169" s="10">
        <v>0</v>
      </c>
      <c r="BX1169" s="10">
        <v>0</v>
      </c>
      <c r="BY1169" s="10">
        <v>0</v>
      </c>
      <c r="BZ1169" s="10">
        <v>0</v>
      </c>
      <c r="CA1169" s="10">
        <v>0</v>
      </c>
      <c r="CB1169" s="10">
        <v>0</v>
      </c>
      <c r="CC1169" s="10">
        <v>0</v>
      </c>
      <c r="CD1169" s="10">
        <v>20937.5</v>
      </c>
      <c r="CE1169" s="10">
        <v>0</v>
      </c>
      <c r="CF1169" s="10">
        <v>20937.5</v>
      </c>
      <c r="CG1169" s="10">
        <v>0</v>
      </c>
      <c r="CH1169" s="10">
        <v>0</v>
      </c>
      <c r="CI1169" s="10">
        <v>0</v>
      </c>
      <c r="CJ1169" s="10">
        <v>0</v>
      </c>
      <c r="CK1169" s="10">
        <v>0</v>
      </c>
      <c r="CL1169" s="10">
        <v>0</v>
      </c>
      <c r="CM1169" s="10">
        <v>0</v>
      </c>
      <c r="CN1169" s="10">
        <v>0</v>
      </c>
      <c r="CO1169" s="10">
        <v>0</v>
      </c>
      <c r="CP1169" s="10">
        <v>0</v>
      </c>
      <c r="CQ1169" s="10">
        <v>0</v>
      </c>
      <c r="CR1169" s="10">
        <v>0</v>
      </c>
      <c r="CS1169" s="10">
        <v>0</v>
      </c>
      <c r="CT1169" s="10">
        <v>0</v>
      </c>
      <c r="CU1169" s="10">
        <v>0</v>
      </c>
      <c r="CV1169" s="10">
        <v>20937.5</v>
      </c>
      <c r="CW1169" s="10">
        <v>0</v>
      </c>
      <c r="CX1169" s="10">
        <v>20937.5</v>
      </c>
      <c r="CY1169" s="10">
        <v>0</v>
      </c>
      <c r="CZ1169" s="10">
        <v>0</v>
      </c>
      <c r="DA1169" s="10">
        <v>0</v>
      </c>
      <c r="DB1169" s="10">
        <v>0</v>
      </c>
      <c r="DC1169" s="10">
        <v>0</v>
      </c>
      <c r="DD1169" s="10">
        <v>0</v>
      </c>
      <c r="DE1169" s="10">
        <v>0</v>
      </c>
      <c r="DF1169" s="10">
        <v>0</v>
      </c>
      <c r="DG1169" s="10">
        <v>0</v>
      </c>
    </row>
    <row r="1170" spans="1:111">
      <c r="A1170" t="s">
        <v>46</v>
      </c>
      <c r="B1170" t="s">
        <v>68</v>
      </c>
      <c r="C1170" t="s">
        <v>79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</v>
      </c>
      <c r="AB1170" s="10">
        <v>20937.5</v>
      </c>
      <c r="AC1170" s="10">
        <v>0</v>
      </c>
      <c r="AD1170" s="10">
        <v>20937.5</v>
      </c>
      <c r="AE1170" s="10">
        <v>0</v>
      </c>
      <c r="AF1170" s="10">
        <v>0</v>
      </c>
      <c r="AG1170" s="10">
        <v>0</v>
      </c>
      <c r="AH1170" s="10">
        <v>0</v>
      </c>
      <c r="AI1170" s="10">
        <v>0</v>
      </c>
      <c r="AJ1170" s="10">
        <v>0</v>
      </c>
      <c r="AK1170" s="10">
        <v>0</v>
      </c>
      <c r="AL1170" s="10">
        <v>0</v>
      </c>
      <c r="AM1170" s="10">
        <v>0</v>
      </c>
      <c r="AN1170" s="10">
        <v>0</v>
      </c>
      <c r="AO1170" s="10">
        <v>0</v>
      </c>
      <c r="AP1170" s="10">
        <v>0</v>
      </c>
      <c r="AQ1170" s="10">
        <v>0</v>
      </c>
      <c r="AR1170" s="10">
        <v>0</v>
      </c>
      <c r="AS1170" s="10">
        <v>0</v>
      </c>
      <c r="AT1170" s="10">
        <v>20937.5</v>
      </c>
      <c r="AU1170" s="10">
        <v>0</v>
      </c>
      <c r="AV1170" s="10">
        <v>20937.5</v>
      </c>
      <c r="AW1170" s="10">
        <v>0</v>
      </c>
      <c r="AX1170" s="10">
        <v>0</v>
      </c>
      <c r="AY1170" s="10">
        <v>0</v>
      </c>
      <c r="AZ1170" s="10">
        <v>0</v>
      </c>
      <c r="BA1170" s="10">
        <v>0</v>
      </c>
      <c r="BB1170" s="10">
        <v>0</v>
      </c>
      <c r="BC1170" s="10">
        <v>0</v>
      </c>
      <c r="BD1170" s="10">
        <v>0</v>
      </c>
      <c r="BE1170" s="10">
        <v>0</v>
      </c>
      <c r="BF1170" s="10">
        <v>0</v>
      </c>
      <c r="BG1170" s="10">
        <v>0</v>
      </c>
      <c r="BH1170" s="10">
        <v>0</v>
      </c>
      <c r="BI1170" s="10">
        <v>0</v>
      </c>
      <c r="BJ1170" s="10">
        <v>0</v>
      </c>
      <c r="BK1170" s="10">
        <v>0</v>
      </c>
      <c r="BL1170" s="10">
        <v>20937.5</v>
      </c>
      <c r="BM1170" s="10">
        <v>0</v>
      </c>
      <c r="BN1170" s="10">
        <v>20937.5</v>
      </c>
      <c r="BO1170" s="10">
        <v>0</v>
      </c>
      <c r="BP1170" s="10">
        <v>0</v>
      </c>
      <c r="BQ1170" s="10">
        <v>0</v>
      </c>
      <c r="BR1170" s="10">
        <v>0</v>
      </c>
      <c r="BS1170" s="10">
        <v>0</v>
      </c>
      <c r="BT1170" s="10">
        <v>0</v>
      </c>
      <c r="BU1170" s="10">
        <v>0</v>
      </c>
      <c r="BV1170" s="10">
        <v>0</v>
      </c>
      <c r="BW1170" s="10">
        <v>0</v>
      </c>
      <c r="BX1170" s="10">
        <v>0</v>
      </c>
      <c r="BY1170" s="10">
        <v>0</v>
      </c>
      <c r="BZ1170" s="10">
        <v>0</v>
      </c>
      <c r="CA1170" s="10">
        <v>0</v>
      </c>
      <c r="CB1170" s="10">
        <v>0</v>
      </c>
      <c r="CC1170" s="10">
        <v>0</v>
      </c>
      <c r="CD1170" s="10">
        <v>20937.5</v>
      </c>
      <c r="CE1170" s="10">
        <v>0</v>
      </c>
      <c r="CF1170" s="10">
        <v>20937.5</v>
      </c>
      <c r="CG1170" s="10">
        <v>0</v>
      </c>
      <c r="CH1170" s="10">
        <v>0</v>
      </c>
      <c r="CI1170" s="10">
        <v>0</v>
      </c>
      <c r="CJ1170" s="10">
        <v>0</v>
      </c>
      <c r="CK1170" s="10">
        <v>0</v>
      </c>
      <c r="CL1170" s="10">
        <v>0</v>
      </c>
      <c r="CM1170" s="10">
        <v>0</v>
      </c>
      <c r="CN1170" s="10">
        <v>0</v>
      </c>
      <c r="CO1170" s="10">
        <v>0</v>
      </c>
      <c r="CP1170" s="10">
        <v>0</v>
      </c>
      <c r="CQ1170" s="10">
        <v>0</v>
      </c>
      <c r="CR1170" s="10">
        <v>0</v>
      </c>
      <c r="CS1170" s="10">
        <v>0</v>
      </c>
      <c r="CT1170" s="10">
        <v>0</v>
      </c>
      <c r="CU1170" s="10">
        <v>0</v>
      </c>
      <c r="CV1170" s="10">
        <v>20937.5</v>
      </c>
      <c r="CW1170" s="10">
        <v>0</v>
      </c>
      <c r="CX1170" s="10">
        <v>20937.5</v>
      </c>
      <c r="CY1170" s="10">
        <v>0</v>
      </c>
      <c r="CZ1170" s="10">
        <v>0</v>
      </c>
      <c r="DA1170" s="10">
        <v>0</v>
      </c>
      <c r="DB1170" s="10">
        <v>0</v>
      </c>
      <c r="DC1170" s="10">
        <v>0</v>
      </c>
      <c r="DD1170" s="10">
        <v>0</v>
      </c>
      <c r="DE1170" s="10">
        <v>0</v>
      </c>
      <c r="DF1170" s="10">
        <v>0</v>
      </c>
      <c r="DG1170" s="10">
        <v>0</v>
      </c>
    </row>
    <row r="1171" spans="1:111">
      <c r="A1171" t="s">
        <v>46</v>
      </c>
      <c r="B1171" t="s">
        <v>69</v>
      </c>
      <c r="C1171" t="s">
        <v>79</v>
      </c>
      <c r="D1171" s="10">
        <v>4010.9399948120117</v>
      </c>
      <c r="E1171" s="10">
        <v>7776.9949951171875</v>
      </c>
      <c r="F1171" s="10">
        <v>11787.934959411621</v>
      </c>
      <c r="G1171" s="10">
        <v>19323.220031738281</v>
      </c>
      <c r="H1171" s="10">
        <v>4115.7451171875</v>
      </c>
      <c r="I1171" s="10">
        <v>23438.965087890625</v>
      </c>
      <c r="J1171" s="10">
        <v>7896.8397331237793</v>
      </c>
      <c r="K1171" s="10">
        <v>12952.674896240234</v>
      </c>
      <c r="L1171" s="10">
        <v>20849.514221191406</v>
      </c>
      <c r="M1171" s="10">
        <v>7545.1496047973633</v>
      </c>
      <c r="N1171" s="10">
        <v>5760.5300006866455</v>
      </c>
      <c r="O1171" s="10">
        <v>13305.679611206055</v>
      </c>
      <c r="P1171" s="10">
        <v>3771.8850021362305</v>
      </c>
      <c r="Q1171" s="10">
        <v>14125.830139160156</v>
      </c>
      <c r="R1171" s="10">
        <v>17897.715057373047</v>
      </c>
      <c r="S1171" s="10">
        <v>1594.8249988555908</v>
      </c>
      <c r="T1171" s="10">
        <v>1820.3599853515625</v>
      </c>
      <c r="U1171" s="10">
        <v>3415.1849746704102</v>
      </c>
      <c r="V1171" s="10">
        <v>5371.7200241088867</v>
      </c>
      <c r="W1171" s="10">
        <v>9955.1397094726562</v>
      </c>
      <c r="X1171" s="10">
        <v>15326.859771728516</v>
      </c>
      <c r="Y1171" s="10">
        <v>22709.749977111816</v>
      </c>
      <c r="Z1171" s="10">
        <v>7926.7249908447266</v>
      </c>
      <c r="AA1171" s="10">
        <v>30636.475082397461</v>
      </c>
      <c r="AB1171" s="10">
        <v>28792.974880218506</v>
      </c>
      <c r="AC1171" s="10">
        <v>15786.739654541016</v>
      </c>
      <c r="AD1171" s="10">
        <v>44579.714965820312</v>
      </c>
      <c r="AE1171" s="10">
        <v>2066.2749328613281</v>
      </c>
      <c r="AF1171" s="10">
        <v>8953.990234375</v>
      </c>
      <c r="AG1171" s="10">
        <v>11020.265045166016</v>
      </c>
      <c r="AH1171" s="10">
        <v>4477.8899955749512</v>
      </c>
      <c r="AI1171" s="10">
        <v>14405.510040283203</v>
      </c>
      <c r="AJ1171" s="10">
        <v>18883.400115966797</v>
      </c>
      <c r="AK1171" s="10">
        <v>6000.8349056243896</v>
      </c>
      <c r="AL1171" s="10">
        <v>3142.5650329589844</v>
      </c>
      <c r="AM1171" s="10">
        <v>9143.4000549316406</v>
      </c>
      <c r="AN1171" s="10">
        <v>5371.7200241088867</v>
      </c>
      <c r="AO1171" s="10">
        <v>9955.1397094726562</v>
      </c>
      <c r="AP1171" s="10">
        <v>15326.859771728516</v>
      </c>
      <c r="AQ1171" s="10">
        <v>22709.749977111816</v>
      </c>
      <c r="AR1171" s="10">
        <v>7926.7249908447266</v>
      </c>
      <c r="AS1171" s="10">
        <v>30636.475082397461</v>
      </c>
      <c r="AT1171" s="10">
        <v>28792.974880218506</v>
      </c>
      <c r="AU1171" s="10">
        <v>15786.739654541016</v>
      </c>
      <c r="AV1171" s="10">
        <v>44579.714965820312</v>
      </c>
      <c r="AW1171" s="10">
        <v>2066.2749328613281</v>
      </c>
      <c r="AX1171" s="10">
        <v>8953.990234375</v>
      </c>
      <c r="AY1171" s="10">
        <v>11020.265045166016</v>
      </c>
      <c r="AZ1171" s="10">
        <v>4477.8899955749512</v>
      </c>
      <c r="BA1171" s="10">
        <v>14405.510040283203</v>
      </c>
      <c r="BB1171" s="10">
        <v>18883.400115966797</v>
      </c>
      <c r="BC1171" s="10">
        <v>6000.8349056243896</v>
      </c>
      <c r="BD1171" s="10">
        <v>3142.5650329589844</v>
      </c>
      <c r="BE1171" s="10">
        <v>9143.4000549316406</v>
      </c>
      <c r="BF1171" s="10">
        <v>4995.9498596191406</v>
      </c>
      <c r="BG1171" s="10">
        <v>10774.969848632812</v>
      </c>
      <c r="BH1171" s="10">
        <v>15770.919921875</v>
      </c>
      <c r="BI1171" s="10">
        <v>22535.119976043701</v>
      </c>
      <c r="BJ1171" s="10">
        <v>7482.8149566650391</v>
      </c>
      <c r="BK1171" s="10">
        <v>30017.93505859375</v>
      </c>
      <c r="BL1171" s="10">
        <v>28416.655198931694</v>
      </c>
      <c r="BM1171" s="10">
        <v>16898.679595947266</v>
      </c>
      <c r="BN1171" s="10">
        <v>45315.335571289062</v>
      </c>
      <c r="BO1171" s="10">
        <v>1873.5599975585938</v>
      </c>
      <c r="BP1171" s="10">
        <v>8997.7252349853516</v>
      </c>
      <c r="BQ1171" s="10">
        <v>10871.285690307617</v>
      </c>
      <c r="BR1171" s="10">
        <v>4107.4099826812744</v>
      </c>
      <c r="BS1171" s="10">
        <v>15977.635040283203</v>
      </c>
      <c r="BT1171" s="10">
        <v>20085.045196533203</v>
      </c>
      <c r="BU1171" s="10">
        <v>5603.3449816703796</v>
      </c>
      <c r="BV1171" s="10">
        <v>2848.6800231933594</v>
      </c>
      <c r="BW1171" s="10">
        <v>8452.0251269340515</v>
      </c>
      <c r="BX1171" s="10">
        <v>4995.9498596191406</v>
      </c>
      <c r="BY1171" s="10">
        <v>10774.969848632812</v>
      </c>
      <c r="BZ1171" s="10">
        <v>15770.919921875</v>
      </c>
      <c r="CA1171" s="10">
        <v>22535.119976043701</v>
      </c>
      <c r="CB1171" s="10">
        <v>7482.8149566650391</v>
      </c>
      <c r="CC1171" s="10">
        <v>30017.93505859375</v>
      </c>
      <c r="CD1171" s="10">
        <v>28416.655198931694</v>
      </c>
      <c r="CE1171" s="10">
        <v>16898.679595947266</v>
      </c>
      <c r="CF1171" s="10">
        <v>45315.335571289062</v>
      </c>
      <c r="CG1171" s="10">
        <v>1873.5599975585938</v>
      </c>
      <c r="CH1171" s="10">
        <v>8997.7252349853516</v>
      </c>
      <c r="CI1171" s="10">
        <v>10871.285690307617</v>
      </c>
      <c r="CJ1171" s="10">
        <v>4107.4099826812744</v>
      </c>
      <c r="CK1171" s="10">
        <v>15977.635040283203</v>
      </c>
      <c r="CL1171" s="10">
        <v>20085.045196533203</v>
      </c>
      <c r="CM1171" s="10">
        <v>5603.3449816703796</v>
      </c>
      <c r="CN1171" s="10">
        <v>2848.6800231933594</v>
      </c>
      <c r="CO1171" s="10">
        <v>8452.0251269340515</v>
      </c>
      <c r="CP1171" s="10">
        <v>4616.8598785400391</v>
      </c>
      <c r="CQ1171" s="10">
        <v>10794.549926757812</v>
      </c>
      <c r="CR1171" s="10">
        <v>15411.409454345703</v>
      </c>
      <c r="CS1171" s="10">
        <v>22361.475004196167</v>
      </c>
      <c r="CT1171" s="10">
        <v>7222.5451812744141</v>
      </c>
      <c r="CU1171" s="10">
        <v>29584.020263671875</v>
      </c>
      <c r="CV1171" s="10">
        <v>28151.339767456055</v>
      </c>
      <c r="CW1171" s="10">
        <v>19893.250122070312</v>
      </c>
      <c r="CX1171" s="10">
        <v>48044.58935546875</v>
      </c>
      <c r="CY1171" s="10">
        <v>1689.7799987792969</v>
      </c>
      <c r="CZ1171" s="10">
        <v>11161.960060119629</v>
      </c>
      <c r="DA1171" s="10">
        <v>12851.739593505859</v>
      </c>
      <c r="DB1171" s="10">
        <v>3724.2048721313477</v>
      </c>
      <c r="DC1171" s="10">
        <v>14474.080352783203</v>
      </c>
      <c r="DD1171" s="10">
        <v>18198.285491943359</v>
      </c>
      <c r="DE1171" s="10">
        <v>5586.0148183107376</v>
      </c>
      <c r="DF1171" s="10">
        <v>2937.4749603271484</v>
      </c>
      <c r="DG1171" s="10">
        <v>8523.4897857904434</v>
      </c>
    </row>
    <row r="1172" spans="1:111">
      <c r="A1172" t="s">
        <v>47</v>
      </c>
      <c r="B1172" t="s">
        <v>63</v>
      </c>
      <c r="C1172" t="s">
        <v>72</v>
      </c>
      <c r="D1172" s="10">
        <v>1.4199999570846558</v>
      </c>
      <c r="E1172" s="10">
        <v>3.5399999618530273</v>
      </c>
      <c r="F1172" s="10">
        <v>4.9600000381469727</v>
      </c>
      <c r="G1172" s="10">
        <v>727.8349609375</v>
      </c>
      <c r="H1172" s="10">
        <v>71.510002136230469</v>
      </c>
      <c r="I1172" s="10">
        <v>799.344970703125</v>
      </c>
      <c r="J1172" s="10">
        <v>603.93499755859375</v>
      </c>
      <c r="K1172" s="10">
        <v>28.319999694824219</v>
      </c>
      <c r="L1172" s="10">
        <v>632.2550048828125</v>
      </c>
      <c r="M1172" s="10">
        <v>775.9849853515625</v>
      </c>
      <c r="N1172" s="10">
        <v>744.83502197265625</v>
      </c>
      <c r="O1172" s="10">
        <v>1520.820068359375</v>
      </c>
      <c r="P1172" s="10">
        <v>0</v>
      </c>
      <c r="Q1172" s="10">
        <v>0</v>
      </c>
      <c r="R1172" s="10">
        <v>0</v>
      </c>
      <c r="S1172" s="10">
        <v>821.29998779296875</v>
      </c>
      <c r="T1172" s="10">
        <v>320.02499389648438</v>
      </c>
      <c r="U1172" s="10">
        <v>1141.324951171875</v>
      </c>
      <c r="V1172" s="10">
        <v>2.875</v>
      </c>
      <c r="W1172" s="10">
        <v>7.9700002670288086</v>
      </c>
      <c r="X1172" s="10">
        <v>10.845000267028809</v>
      </c>
      <c r="Y1172" s="10">
        <v>951.1400146484375</v>
      </c>
      <c r="Z1172" s="10">
        <v>413.41000366210938</v>
      </c>
      <c r="AA1172" s="10">
        <v>1364.550048828125</v>
      </c>
      <c r="AB1172" s="10">
        <v>618.469970703125</v>
      </c>
      <c r="AC1172" s="10">
        <v>76.324996948242188</v>
      </c>
      <c r="AD1172" s="10">
        <v>694.79498291015625</v>
      </c>
      <c r="AE1172" s="10">
        <v>779.30499267578125</v>
      </c>
      <c r="AF1172" s="10">
        <v>1897.3699951171875</v>
      </c>
      <c r="AG1172" s="10">
        <v>2676.675048828125</v>
      </c>
      <c r="AH1172" s="10">
        <v>0</v>
      </c>
      <c r="AI1172" s="10">
        <v>0</v>
      </c>
      <c r="AJ1172" s="10">
        <v>0</v>
      </c>
      <c r="AK1172" s="10">
        <v>747.70501708984375</v>
      </c>
      <c r="AL1172" s="10">
        <v>455.6500244140625</v>
      </c>
      <c r="AM1172" s="10">
        <v>1203.35498046875</v>
      </c>
      <c r="AN1172" s="10">
        <v>2.875</v>
      </c>
      <c r="AO1172" s="10">
        <v>7.9700002670288086</v>
      </c>
      <c r="AP1172" s="10">
        <v>10.845000267028809</v>
      </c>
      <c r="AQ1172" s="10">
        <v>951.1400146484375</v>
      </c>
      <c r="AR1172" s="10">
        <v>413.41000366210938</v>
      </c>
      <c r="AS1172" s="10">
        <v>1364.550048828125</v>
      </c>
      <c r="AT1172" s="10">
        <v>618.469970703125</v>
      </c>
      <c r="AU1172" s="10">
        <v>76.324996948242188</v>
      </c>
      <c r="AV1172" s="10">
        <v>694.79498291015625</v>
      </c>
      <c r="AW1172" s="10">
        <v>779.30499267578125</v>
      </c>
      <c r="AX1172" s="10">
        <v>1897.3699951171875</v>
      </c>
      <c r="AY1172" s="10">
        <v>2676.675048828125</v>
      </c>
      <c r="AZ1172" s="10">
        <v>0</v>
      </c>
      <c r="BA1172" s="10">
        <v>0</v>
      </c>
      <c r="BB1172" s="10">
        <v>0</v>
      </c>
      <c r="BC1172" s="10">
        <v>747.70501708984375</v>
      </c>
      <c r="BD1172" s="10">
        <v>455.6500244140625</v>
      </c>
      <c r="BE1172" s="10">
        <v>1203.35498046875</v>
      </c>
      <c r="BF1172" s="10">
        <v>2.7599999904632568</v>
      </c>
      <c r="BG1172" s="10">
        <v>7.9700002670288086</v>
      </c>
      <c r="BH1172" s="10">
        <v>10.730000495910645</v>
      </c>
      <c r="BI1172" s="10">
        <v>933.30999755859375</v>
      </c>
      <c r="BJ1172" s="10">
        <v>826.82501220703125</v>
      </c>
      <c r="BK1172" s="10">
        <v>1760.135009765625</v>
      </c>
      <c r="BL1172" s="10">
        <v>617.89501953125</v>
      </c>
      <c r="BM1172" s="10">
        <v>76.324996948242188</v>
      </c>
      <c r="BN1172" s="10">
        <v>694.22003173828125</v>
      </c>
      <c r="BO1172" s="10">
        <v>765.1400146484375</v>
      </c>
      <c r="BP1172" s="10">
        <v>1897.3699951171875</v>
      </c>
      <c r="BQ1172" s="10">
        <v>2662.510009765625</v>
      </c>
      <c r="BR1172" s="10">
        <v>0</v>
      </c>
      <c r="BS1172" s="10">
        <v>0</v>
      </c>
      <c r="BT1172" s="10">
        <v>0</v>
      </c>
      <c r="BU1172" s="10">
        <v>741.20501708984375</v>
      </c>
      <c r="BV1172" s="10">
        <v>455.6500244140625</v>
      </c>
      <c r="BW1172" s="10">
        <v>1196.85498046875</v>
      </c>
      <c r="BX1172" s="10">
        <v>2.7599999904632568</v>
      </c>
      <c r="BY1172" s="10">
        <v>7.9700002670288086</v>
      </c>
      <c r="BZ1172" s="10">
        <v>10.730000495910645</v>
      </c>
      <c r="CA1172" s="10">
        <v>933.30999755859375</v>
      </c>
      <c r="CB1172" s="10">
        <v>826.82501220703125</v>
      </c>
      <c r="CC1172" s="10">
        <v>1760.135009765625</v>
      </c>
      <c r="CD1172" s="10">
        <v>617.89501953125</v>
      </c>
      <c r="CE1172" s="10">
        <v>76.324996948242188</v>
      </c>
      <c r="CF1172" s="10">
        <v>694.22003173828125</v>
      </c>
      <c r="CG1172" s="10">
        <v>765.1400146484375</v>
      </c>
      <c r="CH1172" s="10">
        <v>1897.3699951171875</v>
      </c>
      <c r="CI1172" s="10">
        <v>2662.510009765625</v>
      </c>
      <c r="CJ1172" s="10">
        <v>0</v>
      </c>
      <c r="CK1172" s="10">
        <v>0</v>
      </c>
      <c r="CL1172" s="10">
        <v>0</v>
      </c>
      <c r="CM1172" s="10">
        <v>741.20501708984375</v>
      </c>
      <c r="CN1172" s="10">
        <v>455.6500244140625</v>
      </c>
      <c r="CO1172" s="10">
        <v>1196.85498046875</v>
      </c>
      <c r="CP1172" s="10">
        <v>2.630000114440918</v>
      </c>
      <c r="CQ1172" s="10">
        <v>7.9700002670288086</v>
      </c>
      <c r="CR1172" s="10">
        <v>10.600000381469727</v>
      </c>
      <c r="CS1172" s="10">
        <v>909.08001708984375</v>
      </c>
      <c r="CT1172" s="10">
        <v>1066.8900146484375</v>
      </c>
      <c r="CU1172" s="10">
        <v>1975.969970703125</v>
      </c>
      <c r="CV1172" s="10">
        <v>617.32501220703125</v>
      </c>
      <c r="CW1172" s="10">
        <v>76.324996948242188</v>
      </c>
      <c r="CX1172" s="10">
        <v>693.6500244140625</v>
      </c>
      <c r="CY1172" s="10">
        <v>751.1500244140625</v>
      </c>
      <c r="CZ1172" s="10">
        <v>1806.034912109375</v>
      </c>
      <c r="DA1172" s="10">
        <v>2557.18505859375</v>
      </c>
      <c r="DB1172" s="10">
        <v>0</v>
      </c>
      <c r="DC1172" s="10">
        <v>0</v>
      </c>
      <c r="DD1172" s="10">
        <v>0</v>
      </c>
      <c r="DE1172" s="10">
        <v>734.69500732421875</v>
      </c>
      <c r="DF1172" s="10">
        <v>455.6500244140625</v>
      </c>
      <c r="DG1172" s="10">
        <v>1190.344970703125</v>
      </c>
    </row>
    <row r="1173" spans="1:111">
      <c r="A1173" t="s">
        <v>47</v>
      </c>
      <c r="B1173" t="s">
        <v>63</v>
      </c>
      <c r="C1173" t="s">
        <v>73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  <c r="AC1173" s="10">
        <v>0</v>
      </c>
      <c r="AD1173" s="10">
        <v>0</v>
      </c>
      <c r="AE1173" s="10">
        <v>0</v>
      </c>
      <c r="AF1173" s="10">
        <v>0</v>
      </c>
      <c r="AG1173" s="10">
        <v>0</v>
      </c>
      <c r="AH1173" s="10">
        <v>0</v>
      </c>
      <c r="AI1173" s="10">
        <v>0</v>
      </c>
      <c r="AJ1173" s="10">
        <v>0</v>
      </c>
      <c r="AK1173" s="10">
        <v>0</v>
      </c>
      <c r="AL1173" s="10">
        <v>0</v>
      </c>
      <c r="AM1173" s="10">
        <v>0</v>
      </c>
      <c r="AN1173" s="10">
        <v>0</v>
      </c>
      <c r="AO1173" s="10">
        <v>0</v>
      </c>
      <c r="AP1173" s="10">
        <v>0</v>
      </c>
      <c r="AQ1173" s="10">
        <v>0</v>
      </c>
      <c r="AR1173" s="10">
        <v>0</v>
      </c>
      <c r="AS1173" s="10">
        <v>0</v>
      </c>
      <c r="AT1173" s="10">
        <v>0</v>
      </c>
      <c r="AU1173" s="10">
        <v>0</v>
      </c>
      <c r="AV1173" s="10">
        <v>0</v>
      </c>
      <c r="AW1173" s="10">
        <v>0</v>
      </c>
      <c r="AX1173" s="10">
        <v>0</v>
      </c>
      <c r="AY1173" s="10">
        <v>0</v>
      </c>
      <c r="AZ1173" s="10">
        <v>0</v>
      </c>
      <c r="BA1173" s="10">
        <v>0</v>
      </c>
      <c r="BB1173" s="10">
        <v>0</v>
      </c>
      <c r="BC1173" s="10">
        <v>0</v>
      </c>
      <c r="BD1173" s="10">
        <v>0</v>
      </c>
      <c r="BE1173" s="10">
        <v>0</v>
      </c>
      <c r="BF1173" s="10">
        <v>0</v>
      </c>
      <c r="BG1173" s="10">
        <v>0</v>
      </c>
      <c r="BH1173" s="10">
        <v>0</v>
      </c>
      <c r="BI1173" s="10">
        <v>0</v>
      </c>
      <c r="BJ1173" s="10">
        <v>0</v>
      </c>
      <c r="BK1173" s="10">
        <v>0</v>
      </c>
      <c r="BL1173" s="10">
        <v>0</v>
      </c>
      <c r="BM1173" s="10">
        <v>0</v>
      </c>
      <c r="BN1173" s="10">
        <v>0</v>
      </c>
      <c r="BO1173" s="10">
        <v>0</v>
      </c>
      <c r="BP1173" s="10">
        <v>0</v>
      </c>
      <c r="BQ1173" s="10">
        <v>0</v>
      </c>
      <c r="BR1173" s="10">
        <v>0</v>
      </c>
      <c r="BS1173" s="10">
        <v>0</v>
      </c>
      <c r="BT1173" s="10">
        <v>0</v>
      </c>
      <c r="BU1173" s="10">
        <v>0</v>
      </c>
      <c r="BV1173" s="10">
        <v>0</v>
      </c>
      <c r="BW1173" s="10">
        <v>0</v>
      </c>
      <c r="BX1173" s="10">
        <v>0</v>
      </c>
      <c r="BY1173" s="10">
        <v>0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10">
        <v>0</v>
      </c>
      <c r="CF1173" s="10">
        <v>0</v>
      </c>
      <c r="CG1173" s="10">
        <v>0</v>
      </c>
      <c r="CH1173" s="10">
        <v>0</v>
      </c>
      <c r="CI1173" s="10">
        <v>0</v>
      </c>
      <c r="CJ1173" s="10">
        <v>0</v>
      </c>
      <c r="CK1173" s="10">
        <v>0</v>
      </c>
      <c r="CL1173" s="10">
        <v>0</v>
      </c>
      <c r="CM1173" s="10">
        <v>0</v>
      </c>
      <c r="CN1173" s="10">
        <v>0</v>
      </c>
      <c r="CO1173" s="10">
        <v>0</v>
      </c>
      <c r="CP1173" s="10">
        <v>0</v>
      </c>
      <c r="CQ1173" s="10">
        <v>0</v>
      </c>
      <c r="CR1173" s="10">
        <v>0</v>
      </c>
      <c r="CS1173" s="10">
        <v>0</v>
      </c>
      <c r="CT1173" s="10">
        <v>0</v>
      </c>
      <c r="CU1173" s="10">
        <v>0</v>
      </c>
      <c r="CV1173" s="10">
        <v>0</v>
      </c>
      <c r="CW1173" s="10">
        <v>0</v>
      </c>
      <c r="CX1173" s="10">
        <v>0</v>
      </c>
      <c r="CY1173" s="10">
        <v>0</v>
      </c>
      <c r="CZ1173" s="10">
        <v>0</v>
      </c>
      <c r="DA1173" s="10">
        <v>0</v>
      </c>
      <c r="DB1173" s="10">
        <v>0</v>
      </c>
      <c r="DC1173" s="10">
        <v>0</v>
      </c>
      <c r="DD1173" s="10">
        <v>0</v>
      </c>
      <c r="DE1173" s="10">
        <v>0</v>
      </c>
      <c r="DF1173" s="10">
        <v>0</v>
      </c>
      <c r="DG1173" s="10">
        <v>0</v>
      </c>
    </row>
    <row r="1174" spans="1:111">
      <c r="A1174" t="s">
        <v>47</v>
      </c>
      <c r="B1174" t="s">
        <v>63</v>
      </c>
      <c r="C1174" t="s">
        <v>74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  <c r="X1174" s="10">
        <v>0</v>
      </c>
      <c r="Y1174" s="10">
        <v>0</v>
      </c>
      <c r="Z1174" s="10">
        <v>0</v>
      </c>
      <c r="AA1174" s="10">
        <v>0</v>
      </c>
      <c r="AB1174" s="10">
        <v>0</v>
      </c>
      <c r="AC1174" s="10">
        <v>0</v>
      </c>
      <c r="AD1174" s="10">
        <v>0</v>
      </c>
      <c r="AE1174" s="10">
        <v>0</v>
      </c>
      <c r="AF1174" s="10">
        <v>0</v>
      </c>
      <c r="AG1174" s="10">
        <v>0</v>
      </c>
      <c r="AH1174" s="10">
        <v>0</v>
      </c>
      <c r="AI1174" s="10">
        <v>0</v>
      </c>
      <c r="AJ1174" s="10">
        <v>0</v>
      </c>
      <c r="AK1174" s="10">
        <v>0</v>
      </c>
      <c r="AL1174" s="10">
        <v>0</v>
      </c>
      <c r="AM1174" s="10">
        <v>0</v>
      </c>
      <c r="AN1174" s="10">
        <v>0</v>
      </c>
      <c r="AO1174" s="10">
        <v>0</v>
      </c>
      <c r="AP1174" s="10">
        <v>0</v>
      </c>
      <c r="AQ1174" s="10">
        <v>0</v>
      </c>
      <c r="AR1174" s="10">
        <v>0</v>
      </c>
      <c r="AS1174" s="10">
        <v>0</v>
      </c>
      <c r="AT1174" s="10">
        <v>0</v>
      </c>
      <c r="AU1174" s="10">
        <v>0</v>
      </c>
      <c r="AV1174" s="10">
        <v>0</v>
      </c>
      <c r="AW1174" s="10">
        <v>0</v>
      </c>
      <c r="AX1174" s="10">
        <v>0</v>
      </c>
      <c r="AY1174" s="10">
        <v>0</v>
      </c>
      <c r="AZ1174" s="10">
        <v>0</v>
      </c>
      <c r="BA1174" s="10">
        <v>0</v>
      </c>
      <c r="BB1174" s="10">
        <v>0</v>
      </c>
      <c r="BC1174" s="10">
        <v>0</v>
      </c>
      <c r="BD1174" s="10">
        <v>0</v>
      </c>
      <c r="BE1174" s="10">
        <v>0</v>
      </c>
      <c r="BF1174" s="10">
        <v>0</v>
      </c>
      <c r="BG1174" s="10">
        <v>0</v>
      </c>
      <c r="BH1174" s="10">
        <v>0</v>
      </c>
      <c r="BI1174" s="10">
        <v>0</v>
      </c>
      <c r="BJ1174" s="10">
        <v>0</v>
      </c>
      <c r="BK1174" s="10">
        <v>0</v>
      </c>
      <c r="BL1174" s="10">
        <v>0</v>
      </c>
      <c r="BM1174" s="10">
        <v>0</v>
      </c>
      <c r="BN1174" s="10">
        <v>0</v>
      </c>
      <c r="BO1174" s="10">
        <v>0</v>
      </c>
      <c r="BP1174" s="10">
        <v>0</v>
      </c>
      <c r="BQ1174" s="10">
        <v>0</v>
      </c>
      <c r="BR1174" s="10">
        <v>0</v>
      </c>
      <c r="BS1174" s="10">
        <v>0</v>
      </c>
      <c r="BT1174" s="10">
        <v>0</v>
      </c>
      <c r="BU1174" s="10">
        <v>0</v>
      </c>
      <c r="BV1174" s="10">
        <v>0</v>
      </c>
      <c r="BW1174" s="10">
        <v>0</v>
      </c>
      <c r="BX1174" s="10">
        <v>0</v>
      </c>
      <c r="BY1174" s="10">
        <v>0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10">
        <v>0</v>
      </c>
      <c r="CF1174" s="10">
        <v>0</v>
      </c>
      <c r="CG1174" s="10">
        <v>0</v>
      </c>
      <c r="CH1174" s="10">
        <v>0</v>
      </c>
      <c r="CI1174" s="10">
        <v>0</v>
      </c>
      <c r="CJ1174" s="10">
        <v>0</v>
      </c>
      <c r="CK1174" s="10">
        <v>0</v>
      </c>
      <c r="CL1174" s="10">
        <v>0</v>
      </c>
      <c r="CM1174" s="10">
        <v>0</v>
      </c>
      <c r="CN1174" s="10">
        <v>0</v>
      </c>
      <c r="CO1174" s="10">
        <v>0</v>
      </c>
      <c r="CP1174" s="10">
        <v>0</v>
      </c>
      <c r="CQ1174" s="10">
        <v>0</v>
      </c>
      <c r="CR1174" s="10">
        <v>0</v>
      </c>
      <c r="CS1174" s="10">
        <v>0</v>
      </c>
      <c r="CT1174" s="10">
        <v>0</v>
      </c>
      <c r="CU1174" s="10">
        <v>0</v>
      </c>
      <c r="CV1174" s="10">
        <v>0</v>
      </c>
      <c r="CW1174" s="10">
        <v>0</v>
      </c>
      <c r="CX1174" s="10">
        <v>0</v>
      </c>
      <c r="CY1174" s="10">
        <v>0</v>
      </c>
      <c r="CZ1174" s="10">
        <v>0</v>
      </c>
      <c r="DA1174" s="10">
        <v>0</v>
      </c>
      <c r="DB1174" s="10">
        <v>0</v>
      </c>
      <c r="DC1174" s="10">
        <v>0</v>
      </c>
      <c r="DD1174" s="10">
        <v>0</v>
      </c>
      <c r="DE1174" s="10">
        <v>0</v>
      </c>
      <c r="DF1174" s="10">
        <v>0</v>
      </c>
      <c r="DG1174" s="10">
        <v>0</v>
      </c>
    </row>
    <row r="1175" spans="1:111">
      <c r="A1175" t="s">
        <v>47</v>
      </c>
      <c r="B1175" t="s">
        <v>63</v>
      </c>
      <c r="C1175" t="s">
        <v>75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51.685001373291016</v>
      </c>
      <c r="T1175" s="10">
        <v>569.2449951171875</v>
      </c>
      <c r="U1175" s="10">
        <v>620.92999267578125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  <c r="AC1175" s="10">
        <v>0</v>
      </c>
      <c r="AD1175" s="10">
        <v>0</v>
      </c>
      <c r="AE1175" s="10">
        <v>0</v>
      </c>
      <c r="AF1175" s="10">
        <v>0</v>
      </c>
      <c r="AG1175" s="10">
        <v>0</v>
      </c>
      <c r="AH1175" s="10">
        <v>0</v>
      </c>
      <c r="AI1175" s="10">
        <v>0</v>
      </c>
      <c r="AJ1175" s="10">
        <v>0</v>
      </c>
      <c r="AK1175" s="10">
        <v>4.1449999809265137</v>
      </c>
      <c r="AL1175" s="10">
        <v>240.41499328613281</v>
      </c>
      <c r="AM1175" s="10">
        <v>244.55999755859375</v>
      </c>
      <c r="AN1175" s="10">
        <v>0</v>
      </c>
      <c r="AO1175" s="10">
        <v>0</v>
      </c>
      <c r="AP1175" s="10">
        <v>0</v>
      </c>
      <c r="AQ1175" s="10">
        <v>0</v>
      </c>
      <c r="AR1175" s="10">
        <v>0</v>
      </c>
      <c r="AS1175" s="10">
        <v>0</v>
      </c>
      <c r="AT1175" s="10">
        <v>0</v>
      </c>
      <c r="AU1175" s="10">
        <v>0</v>
      </c>
      <c r="AV1175" s="10">
        <v>0</v>
      </c>
      <c r="AW1175" s="10">
        <v>0</v>
      </c>
      <c r="AX1175" s="10">
        <v>0</v>
      </c>
      <c r="AY1175" s="10">
        <v>0</v>
      </c>
      <c r="AZ1175" s="10">
        <v>0</v>
      </c>
      <c r="BA1175" s="10">
        <v>0</v>
      </c>
      <c r="BB1175" s="10">
        <v>0</v>
      </c>
      <c r="BC1175" s="10">
        <v>4.1449999809265137</v>
      </c>
      <c r="BD1175" s="10">
        <v>240.41499328613281</v>
      </c>
      <c r="BE1175" s="10">
        <v>244.55999755859375</v>
      </c>
      <c r="BF1175" s="10">
        <v>0</v>
      </c>
      <c r="BG1175" s="10">
        <v>0</v>
      </c>
      <c r="BH1175" s="10">
        <v>0</v>
      </c>
      <c r="BI1175" s="10">
        <v>0</v>
      </c>
      <c r="BJ1175" s="10">
        <v>0</v>
      </c>
      <c r="BK1175" s="10">
        <v>0</v>
      </c>
      <c r="BL1175" s="10">
        <v>0</v>
      </c>
      <c r="BM1175" s="10">
        <v>0</v>
      </c>
      <c r="BN1175" s="10">
        <v>0</v>
      </c>
      <c r="BO1175" s="10">
        <v>0</v>
      </c>
      <c r="BP1175" s="10">
        <v>0</v>
      </c>
      <c r="BQ1175" s="10">
        <v>0</v>
      </c>
      <c r="BR1175" s="10">
        <v>0</v>
      </c>
      <c r="BS1175" s="10">
        <v>0</v>
      </c>
      <c r="BT1175" s="10">
        <v>0</v>
      </c>
      <c r="BU1175" s="10">
        <v>0</v>
      </c>
      <c r="BV1175" s="10">
        <v>11067.28515625</v>
      </c>
      <c r="BW1175" s="10">
        <v>11067.28515625</v>
      </c>
      <c r="BX1175" s="10">
        <v>0</v>
      </c>
      <c r="BY1175" s="10">
        <v>0</v>
      </c>
      <c r="BZ1175" s="10">
        <v>0</v>
      </c>
      <c r="CA1175" s="10">
        <v>0</v>
      </c>
      <c r="CB1175" s="10">
        <v>0</v>
      </c>
      <c r="CC1175" s="10">
        <v>0</v>
      </c>
      <c r="CD1175" s="10">
        <v>0</v>
      </c>
      <c r="CE1175" s="10">
        <v>0</v>
      </c>
      <c r="CF1175" s="10">
        <v>0</v>
      </c>
      <c r="CG1175" s="10">
        <v>0</v>
      </c>
      <c r="CH1175" s="10">
        <v>0</v>
      </c>
      <c r="CI1175" s="10">
        <v>0</v>
      </c>
      <c r="CJ1175" s="10">
        <v>0</v>
      </c>
      <c r="CK1175" s="10">
        <v>0</v>
      </c>
      <c r="CL1175" s="10">
        <v>0</v>
      </c>
      <c r="CM1175" s="10">
        <v>0</v>
      </c>
      <c r="CN1175" s="10">
        <v>11067.28515625</v>
      </c>
      <c r="CO1175" s="10">
        <v>11067.28515625</v>
      </c>
      <c r="CP1175" s="10">
        <v>0</v>
      </c>
      <c r="CQ1175" s="10">
        <v>0</v>
      </c>
      <c r="CR1175" s="10">
        <v>0</v>
      </c>
      <c r="CS1175" s="10">
        <v>0</v>
      </c>
      <c r="CT1175" s="10">
        <v>0</v>
      </c>
      <c r="CU1175" s="10">
        <v>0</v>
      </c>
      <c r="CV1175" s="10">
        <v>0</v>
      </c>
      <c r="CW1175" s="10">
        <v>0</v>
      </c>
      <c r="CX1175" s="10">
        <v>0</v>
      </c>
      <c r="CY1175" s="10">
        <v>0</v>
      </c>
      <c r="CZ1175" s="10">
        <v>0</v>
      </c>
      <c r="DA1175" s="10">
        <v>0</v>
      </c>
      <c r="DB1175" s="10">
        <v>0</v>
      </c>
      <c r="DC1175" s="10">
        <v>0</v>
      </c>
      <c r="DD1175" s="10">
        <v>0</v>
      </c>
      <c r="DE1175" s="10">
        <v>0</v>
      </c>
      <c r="DF1175" s="10">
        <v>17984.3359375</v>
      </c>
      <c r="DG1175" s="10">
        <v>17984.3359375</v>
      </c>
    </row>
    <row r="1176" spans="1:111">
      <c r="A1176" t="s">
        <v>47</v>
      </c>
      <c r="B1176" t="s">
        <v>63</v>
      </c>
      <c r="C1176" t="s">
        <v>76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0</v>
      </c>
      <c r="AC1176" s="10">
        <v>0</v>
      </c>
      <c r="AD1176" s="10">
        <v>0</v>
      </c>
      <c r="AE1176" s="10">
        <v>0</v>
      </c>
      <c r="AF1176" s="10">
        <v>0</v>
      </c>
      <c r="AG1176" s="10">
        <v>0</v>
      </c>
      <c r="AH1176" s="10">
        <v>0</v>
      </c>
      <c r="AI1176" s="10">
        <v>0</v>
      </c>
      <c r="AJ1176" s="10">
        <v>0</v>
      </c>
      <c r="AK1176" s="10">
        <v>0</v>
      </c>
      <c r="AL1176" s="10">
        <v>0</v>
      </c>
      <c r="AM1176" s="10">
        <v>0</v>
      </c>
      <c r="AN1176" s="10">
        <v>0</v>
      </c>
      <c r="AO1176" s="10">
        <v>0</v>
      </c>
      <c r="AP1176" s="10">
        <v>0</v>
      </c>
      <c r="AQ1176" s="10">
        <v>0</v>
      </c>
      <c r="AR1176" s="10">
        <v>0</v>
      </c>
      <c r="AS1176" s="10">
        <v>0</v>
      </c>
      <c r="AT1176" s="10">
        <v>0</v>
      </c>
      <c r="AU1176" s="10">
        <v>0</v>
      </c>
      <c r="AV1176" s="10">
        <v>0</v>
      </c>
      <c r="AW1176" s="10">
        <v>0</v>
      </c>
      <c r="AX1176" s="10">
        <v>0</v>
      </c>
      <c r="AY1176" s="10">
        <v>0</v>
      </c>
      <c r="AZ1176" s="10">
        <v>0</v>
      </c>
      <c r="BA1176" s="10">
        <v>0</v>
      </c>
      <c r="BB1176" s="10">
        <v>0</v>
      </c>
      <c r="BC1176" s="10">
        <v>0</v>
      </c>
      <c r="BD1176" s="10">
        <v>0</v>
      </c>
      <c r="BE1176" s="10">
        <v>0</v>
      </c>
      <c r="BF1176" s="10">
        <v>0</v>
      </c>
      <c r="BG1176" s="10">
        <v>0</v>
      </c>
      <c r="BH1176" s="10">
        <v>0</v>
      </c>
      <c r="BI1176" s="10">
        <v>0</v>
      </c>
      <c r="BJ1176" s="10">
        <v>0</v>
      </c>
      <c r="BK1176" s="10">
        <v>0</v>
      </c>
      <c r="BL1176" s="10">
        <v>0</v>
      </c>
      <c r="BM1176" s="10">
        <v>0</v>
      </c>
      <c r="BN1176" s="10">
        <v>0</v>
      </c>
      <c r="BO1176" s="10">
        <v>0</v>
      </c>
      <c r="BP1176" s="10">
        <v>0</v>
      </c>
      <c r="BQ1176" s="10">
        <v>0</v>
      </c>
      <c r="BR1176" s="10">
        <v>0</v>
      </c>
      <c r="BS1176" s="10">
        <v>0</v>
      </c>
      <c r="BT1176" s="10">
        <v>0</v>
      </c>
      <c r="BU1176" s="10">
        <v>0</v>
      </c>
      <c r="BV1176" s="10">
        <v>0</v>
      </c>
      <c r="BW1176" s="10">
        <v>0</v>
      </c>
      <c r="BX1176" s="10">
        <v>0</v>
      </c>
      <c r="BY1176" s="10">
        <v>0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10">
        <v>0</v>
      </c>
      <c r="CF1176" s="10">
        <v>0</v>
      </c>
      <c r="CG1176" s="10">
        <v>0</v>
      </c>
      <c r="CH1176" s="10">
        <v>0</v>
      </c>
      <c r="CI1176" s="10">
        <v>0</v>
      </c>
      <c r="CJ1176" s="10">
        <v>0</v>
      </c>
      <c r="CK1176" s="10">
        <v>0</v>
      </c>
      <c r="CL1176" s="10">
        <v>0</v>
      </c>
      <c r="CM1176" s="10">
        <v>0</v>
      </c>
      <c r="CN1176" s="10">
        <v>0</v>
      </c>
      <c r="CO1176" s="10">
        <v>0</v>
      </c>
      <c r="CP1176" s="10">
        <v>0</v>
      </c>
      <c r="CQ1176" s="10">
        <v>0</v>
      </c>
      <c r="CR1176" s="10">
        <v>0</v>
      </c>
      <c r="CS1176" s="10">
        <v>0</v>
      </c>
      <c r="CT1176" s="10">
        <v>0</v>
      </c>
      <c r="CU1176" s="10">
        <v>0</v>
      </c>
      <c r="CV1176" s="10">
        <v>0</v>
      </c>
      <c r="CW1176" s="10">
        <v>0</v>
      </c>
      <c r="CX1176" s="10">
        <v>0</v>
      </c>
      <c r="CY1176" s="10">
        <v>0</v>
      </c>
      <c r="CZ1176" s="10">
        <v>0</v>
      </c>
      <c r="DA1176" s="10">
        <v>0</v>
      </c>
      <c r="DB1176" s="10">
        <v>0</v>
      </c>
      <c r="DC1176" s="10">
        <v>0</v>
      </c>
      <c r="DD1176" s="10">
        <v>0</v>
      </c>
      <c r="DE1176" s="10">
        <v>0</v>
      </c>
      <c r="DF1176" s="10">
        <v>0</v>
      </c>
      <c r="DG1176" s="10">
        <v>0</v>
      </c>
    </row>
    <row r="1177" spans="1:111">
      <c r="A1177" t="s">
        <v>47</v>
      </c>
      <c r="B1177" t="s">
        <v>63</v>
      </c>
      <c r="C1177" t="s">
        <v>77</v>
      </c>
      <c r="D1177" s="10">
        <v>58</v>
      </c>
      <c r="E1177" s="10">
        <v>179.5</v>
      </c>
      <c r="F1177" s="10">
        <v>237.5</v>
      </c>
      <c r="G1177" s="10">
        <v>3146.5</v>
      </c>
      <c r="H1177" s="10">
        <v>0</v>
      </c>
      <c r="I1177" s="10">
        <v>3146.5</v>
      </c>
      <c r="J1177" s="10">
        <v>823</v>
      </c>
      <c r="K1177" s="10">
        <v>293.5</v>
      </c>
      <c r="L1177" s="10">
        <v>1116.5</v>
      </c>
      <c r="M1177" s="10">
        <v>131</v>
      </c>
      <c r="N1177" s="10">
        <v>1335</v>
      </c>
      <c r="O1177" s="10">
        <v>1466</v>
      </c>
      <c r="P1177" s="10">
        <v>468.5</v>
      </c>
      <c r="Q1177" s="10">
        <v>186.5</v>
      </c>
      <c r="R1177" s="10">
        <v>655</v>
      </c>
      <c r="S1177" s="10">
        <v>819</v>
      </c>
      <c r="T1177" s="10">
        <v>433.5</v>
      </c>
      <c r="U1177" s="10">
        <v>1252.5</v>
      </c>
      <c r="V1177" s="10">
        <v>141.48500061035156</v>
      </c>
      <c r="W1177" s="10">
        <v>249.6300048828125</v>
      </c>
      <c r="X1177" s="10">
        <v>391.114990234375</v>
      </c>
      <c r="Y1177" s="10">
        <v>3151.7099609375</v>
      </c>
      <c r="Z1177" s="10">
        <v>129.63999938964844</v>
      </c>
      <c r="AA1177" s="10">
        <v>3281.349853515625</v>
      </c>
      <c r="AB1177" s="10">
        <v>364.09500122070312</v>
      </c>
      <c r="AC1177" s="10">
        <v>1596.125</v>
      </c>
      <c r="AD1177" s="10">
        <v>1960.219970703125</v>
      </c>
      <c r="AE1177" s="10">
        <v>1047.155029296875</v>
      </c>
      <c r="AF1177" s="10">
        <v>1977.2900390625</v>
      </c>
      <c r="AG1177" s="10">
        <v>3024.445068359375</v>
      </c>
      <c r="AH1177" s="10">
        <v>458.614990234375</v>
      </c>
      <c r="AI1177" s="10">
        <v>330.64498901367188</v>
      </c>
      <c r="AJ1177" s="10">
        <v>789.260009765625</v>
      </c>
      <c r="AK1177" s="10">
        <v>1099.9300537109375</v>
      </c>
      <c r="AL1177" s="10">
        <v>454.17999267578125</v>
      </c>
      <c r="AM1177" s="10">
        <v>1554.110107421875</v>
      </c>
      <c r="AN1177" s="10">
        <v>141.48500061035156</v>
      </c>
      <c r="AO1177" s="10">
        <v>249.6300048828125</v>
      </c>
      <c r="AP1177" s="10">
        <v>391.114990234375</v>
      </c>
      <c r="AQ1177" s="10">
        <v>3151.7099609375</v>
      </c>
      <c r="AR1177" s="10">
        <v>129.63999938964844</v>
      </c>
      <c r="AS1177" s="10">
        <v>3281.349853515625</v>
      </c>
      <c r="AT1177" s="10">
        <v>364.09500122070312</v>
      </c>
      <c r="AU1177" s="10">
        <v>1596.125</v>
      </c>
      <c r="AV1177" s="10">
        <v>1960.219970703125</v>
      </c>
      <c r="AW1177" s="10">
        <v>1047.155029296875</v>
      </c>
      <c r="AX1177" s="10">
        <v>1977.2900390625</v>
      </c>
      <c r="AY1177" s="10">
        <v>3024.445068359375</v>
      </c>
      <c r="AZ1177" s="10">
        <v>458.614990234375</v>
      </c>
      <c r="BA1177" s="10">
        <v>330.64498901367188</v>
      </c>
      <c r="BB1177" s="10">
        <v>789.260009765625</v>
      </c>
      <c r="BC1177" s="10">
        <v>1099.9300537109375</v>
      </c>
      <c r="BD1177" s="10">
        <v>454.17999267578125</v>
      </c>
      <c r="BE1177" s="10">
        <v>1554.110107421875</v>
      </c>
      <c r="BF1177" s="10">
        <v>141.48500061035156</v>
      </c>
      <c r="BG1177" s="10">
        <v>249.6300048828125</v>
      </c>
      <c r="BH1177" s="10">
        <v>391.114990234375</v>
      </c>
      <c r="BI1177" s="10">
        <v>3142.875</v>
      </c>
      <c r="BJ1177" s="10">
        <v>129.63999938964844</v>
      </c>
      <c r="BK1177" s="10">
        <v>3272.514892578125</v>
      </c>
      <c r="BL1177" s="10">
        <v>363.52999877929688</v>
      </c>
      <c r="BM1177" s="10">
        <v>2561.219970703125</v>
      </c>
      <c r="BN1177" s="10">
        <v>2924.75</v>
      </c>
      <c r="BO1177" s="10">
        <v>1044.10498046875</v>
      </c>
      <c r="BP1177" s="10">
        <v>1977.2900390625</v>
      </c>
      <c r="BQ1177" s="10">
        <v>3021.39501953125</v>
      </c>
      <c r="BR1177" s="10">
        <v>457.04000854492188</v>
      </c>
      <c r="BS1177" s="10">
        <v>378.85000610351562</v>
      </c>
      <c r="BT1177" s="10">
        <v>835.8900146484375</v>
      </c>
      <c r="BU1177" s="10">
        <v>1088.27001953125</v>
      </c>
      <c r="BV1177" s="10">
        <v>454.17999267578125</v>
      </c>
      <c r="BW1177" s="10">
        <v>1542.449951171875</v>
      </c>
      <c r="BX1177" s="10">
        <v>141.48500061035156</v>
      </c>
      <c r="BY1177" s="10">
        <v>249.6300048828125</v>
      </c>
      <c r="BZ1177" s="10">
        <v>391.114990234375</v>
      </c>
      <c r="CA1177" s="10">
        <v>3142.875</v>
      </c>
      <c r="CB1177" s="10">
        <v>129.63999938964844</v>
      </c>
      <c r="CC1177" s="10">
        <v>3272.514892578125</v>
      </c>
      <c r="CD1177" s="10">
        <v>363.52999877929688</v>
      </c>
      <c r="CE1177" s="10">
        <v>2561.219970703125</v>
      </c>
      <c r="CF1177" s="10">
        <v>2924.75</v>
      </c>
      <c r="CG1177" s="10">
        <v>1044.10498046875</v>
      </c>
      <c r="CH1177" s="10">
        <v>1977.2900390625</v>
      </c>
      <c r="CI1177" s="10">
        <v>3021.39501953125</v>
      </c>
      <c r="CJ1177" s="10">
        <v>457.04000854492188</v>
      </c>
      <c r="CK1177" s="10">
        <v>378.85000610351562</v>
      </c>
      <c r="CL1177" s="10">
        <v>835.8900146484375</v>
      </c>
      <c r="CM1177" s="10">
        <v>1088.27001953125</v>
      </c>
      <c r="CN1177" s="10">
        <v>454.17999267578125</v>
      </c>
      <c r="CO1177" s="10">
        <v>1542.449951171875</v>
      </c>
      <c r="CP1177" s="10">
        <v>141.48500061035156</v>
      </c>
      <c r="CQ1177" s="10">
        <v>249.6300048828125</v>
      </c>
      <c r="CR1177" s="10">
        <v>391.114990234375</v>
      </c>
      <c r="CS1177" s="10">
        <v>3141.449951171875</v>
      </c>
      <c r="CT1177" s="10">
        <v>4105.580078125</v>
      </c>
      <c r="CU1177" s="10">
        <v>7247.0302734375</v>
      </c>
      <c r="CV1177" s="10">
        <v>491.22500610351562</v>
      </c>
      <c r="CW1177" s="10">
        <v>2821.06005859375</v>
      </c>
      <c r="CX1177" s="10">
        <v>3312.28515625</v>
      </c>
      <c r="CY1177" s="10">
        <v>1041.0550537109375</v>
      </c>
      <c r="CZ1177" s="10">
        <v>2548.050048828125</v>
      </c>
      <c r="DA1177" s="10">
        <v>3589.10498046875</v>
      </c>
      <c r="DB1177" s="10">
        <v>460.60000610351562</v>
      </c>
      <c r="DC1177" s="10">
        <v>378.85000610351562</v>
      </c>
      <c r="DD1177" s="10">
        <v>839.45001220703125</v>
      </c>
      <c r="DE1177" s="10">
        <v>1076.6199951171875</v>
      </c>
      <c r="DF1177" s="10">
        <v>950.3699951171875</v>
      </c>
      <c r="DG1177" s="10">
        <v>2026.989990234375</v>
      </c>
    </row>
    <row r="1178" spans="1:111">
      <c r="A1178" t="s">
        <v>47</v>
      </c>
      <c r="B1178" t="s">
        <v>63</v>
      </c>
      <c r="C1178" t="s">
        <v>78</v>
      </c>
      <c r="D1178" s="10">
        <v>82.175003051757812</v>
      </c>
      <c r="E1178" s="10">
        <v>709.7750244140625</v>
      </c>
      <c r="F1178" s="10">
        <v>791.95001220703125</v>
      </c>
      <c r="G1178" s="10">
        <v>147.5</v>
      </c>
      <c r="H1178" s="10">
        <v>478.5</v>
      </c>
      <c r="I1178" s="10">
        <v>626</v>
      </c>
      <c r="J1178" s="10">
        <v>127.22499847412109</v>
      </c>
      <c r="K1178" s="10">
        <v>881.95501708984375</v>
      </c>
      <c r="L1178" s="10">
        <v>1009.1799926757812</v>
      </c>
      <c r="M1178" s="10">
        <v>256.2650146484375</v>
      </c>
      <c r="N1178" s="10">
        <v>1089.6849365234375</v>
      </c>
      <c r="O1178" s="10">
        <v>1345.949951171875</v>
      </c>
      <c r="P1178" s="10">
        <v>135.47000122070312</v>
      </c>
      <c r="Q1178" s="10">
        <v>742.20501708984375</v>
      </c>
      <c r="R1178" s="10">
        <v>877.675048828125</v>
      </c>
      <c r="S1178" s="10">
        <v>261.33999633789062</v>
      </c>
      <c r="T1178" s="10">
        <v>1695.6300048828125</v>
      </c>
      <c r="U1178" s="10">
        <v>1956.969970703125</v>
      </c>
      <c r="V1178" s="10">
        <v>75.884994506835938</v>
      </c>
      <c r="W1178" s="10">
        <v>620.7850341796875</v>
      </c>
      <c r="X1178" s="10">
        <v>696.6700439453125</v>
      </c>
      <c r="Y1178" s="10">
        <v>205.80999755859375</v>
      </c>
      <c r="Z1178" s="10">
        <v>661.5150146484375</v>
      </c>
      <c r="AA1178" s="10">
        <v>867.32501220703125</v>
      </c>
      <c r="AB1178" s="10">
        <v>368.51498413085938</v>
      </c>
      <c r="AC1178" s="10">
        <v>1111.905029296875</v>
      </c>
      <c r="AD1178" s="10">
        <v>1480.4200439453125</v>
      </c>
      <c r="AE1178" s="10">
        <v>365.5</v>
      </c>
      <c r="AF1178" s="10">
        <v>1117.2550048828125</v>
      </c>
      <c r="AG1178" s="10">
        <v>1482.7550048828125</v>
      </c>
      <c r="AH1178" s="10">
        <v>141.33999633789062</v>
      </c>
      <c r="AI1178" s="10">
        <v>874.594970703125</v>
      </c>
      <c r="AJ1178" s="10">
        <v>1015.9349365234375</v>
      </c>
      <c r="AK1178" s="10">
        <v>315.25</v>
      </c>
      <c r="AL1178" s="10">
        <v>2647.7451171875</v>
      </c>
      <c r="AM1178" s="10">
        <v>2962.9951171875</v>
      </c>
      <c r="AN1178" s="10">
        <v>75.884994506835938</v>
      </c>
      <c r="AO1178" s="10">
        <v>620.7850341796875</v>
      </c>
      <c r="AP1178" s="10">
        <v>696.6700439453125</v>
      </c>
      <c r="AQ1178" s="10">
        <v>205.80999755859375</v>
      </c>
      <c r="AR1178" s="10">
        <v>661.5150146484375</v>
      </c>
      <c r="AS1178" s="10">
        <v>867.32501220703125</v>
      </c>
      <c r="AT1178" s="10">
        <v>368.51498413085938</v>
      </c>
      <c r="AU1178" s="10">
        <v>1111.905029296875</v>
      </c>
      <c r="AV1178" s="10">
        <v>1480.4200439453125</v>
      </c>
      <c r="AW1178" s="10">
        <v>365.5</v>
      </c>
      <c r="AX1178" s="10">
        <v>1117.2550048828125</v>
      </c>
      <c r="AY1178" s="10">
        <v>1482.7550048828125</v>
      </c>
      <c r="AZ1178" s="10">
        <v>141.33999633789062</v>
      </c>
      <c r="BA1178" s="10">
        <v>874.594970703125</v>
      </c>
      <c r="BB1178" s="10">
        <v>1015.9349365234375</v>
      </c>
      <c r="BC1178" s="10">
        <v>315.25</v>
      </c>
      <c r="BD1178" s="10">
        <v>2647.7451171875</v>
      </c>
      <c r="BE1178" s="10">
        <v>2962.9951171875</v>
      </c>
      <c r="BF1178" s="10">
        <v>70.574996948242188</v>
      </c>
      <c r="BG1178" s="10">
        <v>520.7850341796875</v>
      </c>
      <c r="BH1178" s="10">
        <v>591.36004638671875</v>
      </c>
      <c r="BI1178" s="10">
        <v>192.27000427246094</v>
      </c>
      <c r="BJ1178" s="10">
        <v>661.5150146484375</v>
      </c>
      <c r="BK1178" s="10">
        <v>853.7850341796875</v>
      </c>
      <c r="BL1178" s="10">
        <v>349.97500610351562</v>
      </c>
      <c r="BM1178" s="10">
        <v>1111.905029296875</v>
      </c>
      <c r="BN1178" s="10">
        <v>1461.8800048828125</v>
      </c>
      <c r="BO1178" s="10">
        <v>350.25</v>
      </c>
      <c r="BP1178" s="10">
        <v>1117.2550048828125</v>
      </c>
      <c r="BQ1178" s="10">
        <v>1467.5050048828125</v>
      </c>
      <c r="BR1178" s="10">
        <v>129.77499389648438</v>
      </c>
      <c r="BS1178" s="10">
        <v>874.594970703125</v>
      </c>
      <c r="BT1178" s="10">
        <v>1004.3699951171875</v>
      </c>
      <c r="BU1178" s="10">
        <v>273.95999145507812</v>
      </c>
      <c r="BV1178" s="10">
        <v>2195.2451171875</v>
      </c>
      <c r="BW1178" s="10">
        <v>2469.205078125</v>
      </c>
      <c r="BX1178" s="10">
        <v>70.574996948242188</v>
      </c>
      <c r="BY1178" s="10">
        <v>520.7850341796875</v>
      </c>
      <c r="BZ1178" s="10">
        <v>591.36004638671875</v>
      </c>
      <c r="CA1178" s="10">
        <v>192.27000427246094</v>
      </c>
      <c r="CB1178" s="10">
        <v>661.5150146484375</v>
      </c>
      <c r="CC1178" s="10">
        <v>853.7850341796875</v>
      </c>
      <c r="CD1178" s="10">
        <v>349.97500610351562</v>
      </c>
      <c r="CE1178" s="10">
        <v>1111.905029296875</v>
      </c>
      <c r="CF1178" s="10">
        <v>1461.8800048828125</v>
      </c>
      <c r="CG1178" s="10">
        <v>350.25</v>
      </c>
      <c r="CH1178" s="10">
        <v>1117.2550048828125</v>
      </c>
      <c r="CI1178" s="10">
        <v>1467.5050048828125</v>
      </c>
      <c r="CJ1178" s="10">
        <v>129.77499389648438</v>
      </c>
      <c r="CK1178" s="10">
        <v>874.594970703125</v>
      </c>
      <c r="CL1178" s="10">
        <v>1004.3699951171875</v>
      </c>
      <c r="CM1178" s="10">
        <v>273.95999145507812</v>
      </c>
      <c r="CN1178" s="10">
        <v>2195.2451171875</v>
      </c>
      <c r="CO1178" s="10">
        <v>2469.205078125</v>
      </c>
      <c r="CP1178" s="10">
        <v>66.279998779296875</v>
      </c>
      <c r="CQ1178" s="10">
        <v>520.7850341796875</v>
      </c>
      <c r="CR1178" s="10">
        <v>587.0650634765625</v>
      </c>
      <c r="CS1178" s="10">
        <v>178.72999572753906</v>
      </c>
      <c r="CT1178" s="10">
        <v>661.5150146484375</v>
      </c>
      <c r="CU1178" s="10">
        <v>840.2449951171875</v>
      </c>
      <c r="CV1178" s="10">
        <v>330.82000732421875</v>
      </c>
      <c r="CW1178" s="10">
        <v>1361.905029296875</v>
      </c>
      <c r="CX1178" s="10">
        <v>1692.72509765625</v>
      </c>
      <c r="CY1178" s="10">
        <v>334.45999145507812</v>
      </c>
      <c r="CZ1178" s="10">
        <v>1400.43505859375</v>
      </c>
      <c r="DA1178" s="10">
        <v>1734.89501953125</v>
      </c>
      <c r="DB1178" s="10">
        <v>118.22000122070312</v>
      </c>
      <c r="DC1178" s="10">
        <v>874.594970703125</v>
      </c>
      <c r="DD1178" s="10">
        <v>992.81494140625</v>
      </c>
      <c r="DE1178" s="10">
        <v>247.36000061035156</v>
      </c>
      <c r="DF1178" s="10">
        <v>1298.9949951171875</v>
      </c>
      <c r="DG1178" s="10">
        <v>1546.35498046875</v>
      </c>
    </row>
    <row r="1179" spans="1:111">
      <c r="A1179" t="s">
        <v>47</v>
      </c>
      <c r="B1179" t="s">
        <v>64</v>
      </c>
      <c r="C1179" t="s">
        <v>79</v>
      </c>
      <c r="D1179" s="10">
        <v>141.59500300884247</v>
      </c>
      <c r="E1179" s="10">
        <v>892.81502437591553</v>
      </c>
      <c r="F1179" s="10">
        <v>1034.4100122451782</v>
      </c>
      <c r="G1179" s="10">
        <v>4021.8349609375</v>
      </c>
      <c r="H1179" s="10">
        <v>550.01000213623047</v>
      </c>
      <c r="I1179" s="10">
        <v>4571.844970703125</v>
      </c>
      <c r="J1179" s="10">
        <v>1554.1599960327148</v>
      </c>
      <c r="K1179" s="10">
        <v>1203.775016784668</v>
      </c>
      <c r="L1179" s="10">
        <v>2757.9349975585938</v>
      </c>
      <c r="M1179" s="10">
        <v>1163.25</v>
      </c>
      <c r="N1179" s="10">
        <v>3169.5199584960938</v>
      </c>
      <c r="O1179" s="10">
        <v>4332.77001953125</v>
      </c>
      <c r="P1179" s="10">
        <v>603.97000122070312</v>
      </c>
      <c r="Q1179" s="10">
        <v>928.70501708984375</v>
      </c>
      <c r="R1179" s="10">
        <v>1532.675048828125</v>
      </c>
      <c r="S1179" s="10">
        <v>1953.3249855041504</v>
      </c>
      <c r="T1179" s="10">
        <v>3018.3999938964844</v>
      </c>
      <c r="U1179" s="10">
        <v>4971.7249145507812</v>
      </c>
      <c r="V1179" s="10">
        <v>220.2449951171875</v>
      </c>
      <c r="W1179" s="10">
        <v>878.38503932952881</v>
      </c>
      <c r="X1179" s="10">
        <v>1098.6300344467163</v>
      </c>
      <c r="Y1179" s="10">
        <v>4308.6599731445312</v>
      </c>
      <c r="Z1179" s="10">
        <v>1204.5650177001953</v>
      </c>
      <c r="AA1179" s="10">
        <v>5513.2249145507812</v>
      </c>
      <c r="AB1179" s="10">
        <v>1351.0799560546875</v>
      </c>
      <c r="AC1179" s="10">
        <v>2784.3550262451172</v>
      </c>
      <c r="AD1179" s="10">
        <v>4135.4349975585938</v>
      </c>
      <c r="AE1179" s="10">
        <v>2191.9600219726562</v>
      </c>
      <c r="AF1179" s="10">
        <v>4991.9150390625</v>
      </c>
      <c r="AG1179" s="10">
        <v>7183.8751220703125</v>
      </c>
      <c r="AH1179" s="10">
        <v>599.95498657226562</v>
      </c>
      <c r="AI1179" s="10">
        <v>1205.2399597167969</v>
      </c>
      <c r="AJ1179" s="10">
        <v>1805.1949462890625</v>
      </c>
      <c r="AK1179" s="10">
        <v>2167.0300707817078</v>
      </c>
      <c r="AL1179" s="10">
        <v>3797.9901275634766</v>
      </c>
      <c r="AM1179" s="10">
        <v>5965.0202026367188</v>
      </c>
      <c r="AN1179" s="10">
        <v>220.2449951171875</v>
      </c>
      <c r="AO1179" s="10">
        <v>878.38503932952881</v>
      </c>
      <c r="AP1179" s="10">
        <v>1098.6300344467163</v>
      </c>
      <c r="AQ1179" s="10">
        <v>4308.6599731445312</v>
      </c>
      <c r="AR1179" s="10">
        <v>1204.5650177001953</v>
      </c>
      <c r="AS1179" s="10">
        <v>5513.2249145507812</v>
      </c>
      <c r="AT1179" s="10">
        <v>1351.0799560546875</v>
      </c>
      <c r="AU1179" s="10">
        <v>2784.3550262451172</v>
      </c>
      <c r="AV1179" s="10">
        <v>4135.4349975585938</v>
      </c>
      <c r="AW1179" s="10">
        <v>2191.9600219726562</v>
      </c>
      <c r="AX1179" s="10">
        <v>4991.9150390625</v>
      </c>
      <c r="AY1179" s="10">
        <v>7183.8751220703125</v>
      </c>
      <c r="AZ1179" s="10">
        <v>599.95498657226562</v>
      </c>
      <c r="BA1179" s="10">
        <v>1205.2399597167969</v>
      </c>
      <c r="BB1179" s="10">
        <v>1805.1949462890625</v>
      </c>
      <c r="BC1179" s="10">
        <v>2167.0300707817078</v>
      </c>
      <c r="BD1179" s="10">
        <v>3797.9901275634766</v>
      </c>
      <c r="BE1179" s="10">
        <v>5965.0202026367188</v>
      </c>
      <c r="BF1179" s="10">
        <v>214.81999754905701</v>
      </c>
      <c r="BG1179" s="10">
        <v>778.38503932952881</v>
      </c>
      <c r="BH1179" s="10">
        <v>993.20503711700439</v>
      </c>
      <c r="BI1179" s="10">
        <v>4268.4550018310547</v>
      </c>
      <c r="BJ1179" s="10">
        <v>1617.9800262451172</v>
      </c>
      <c r="BK1179" s="10">
        <v>5886.4349365234375</v>
      </c>
      <c r="BL1179" s="10">
        <v>1331.4000244140625</v>
      </c>
      <c r="BM1179" s="10">
        <v>3749.4499969482422</v>
      </c>
      <c r="BN1179" s="10">
        <v>5080.8500366210938</v>
      </c>
      <c r="BO1179" s="10">
        <v>2159.4949951171875</v>
      </c>
      <c r="BP1179" s="10">
        <v>4991.9150390625</v>
      </c>
      <c r="BQ1179" s="10">
        <v>7151.4100341796875</v>
      </c>
      <c r="BR1179" s="10">
        <v>586.81500244140625</v>
      </c>
      <c r="BS1179" s="10">
        <v>1253.4449768066406</v>
      </c>
      <c r="BT1179" s="10">
        <v>1840.260009765625</v>
      </c>
      <c r="BU1179" s="10">
        <v>2103.4350280761719</v>
      </c>
      <c r="BV1179" s="10">
        <v>14172.360290527344</v>
      </c>
      <c r="BW1179" s="10">
        <v>16275.795166015625</v>
      </c>
      <c r="BX1179" s="10">
        <v>214.81999754905701</v>
      </c>
      <c r="BY1179" s="10">
        <v>778.38503932952881</v>
      </c>
      <c r="BZ1179" s="10">
        <v>993.20503711700439</v>
      </c>
      <c r="CA1179" s="10">
        <v>4268.4550018310547</v>
      </c>
      <c r="CB1179" s="10">
        <v>1617.9800262451172</v>
      </c>
      <c r="CC1179" s="10">
        <v>5886.4349365234375</v>
      </c>
      <c r="CD1179" s="10">
        <v>1331.4000244140625</v>
      </c>
      <c r="CE1179" s="10">
        <v>3749.4499969482422</v>
      </c>
      <c r="CF1179" s="10">
        <v>5080.8500366210938</v>
      </c>
      <c r="CG1179" s="10">
        <v>2159.4949951171875</v>
      </c>
      <c r="CH1179" s="10">
        <v>4991.9150390625</v>
      </c>
      <c r="CI1179" s="10">
        <v>7151.4100341796875</v>
      </c>
      <c r="CJ1179" s="10">
        <v>586.81500244140625</v>
      </c>
      <c r="CK1179" s="10">
        <v>1253.4449768066406</v>
      </c>
      <c r="CL1179" s="10">
        <v>1840.260009765625</v>
      </c>
      <c r="CM1179" s="10">
        <v>2103.4350280761719</v>
      </c>
      <c r="CN1179" s="10">
        <v>14172.360290527344</v>
      </c>
      <c r="CO1179" s="10">
        <v>16275.795166015625</v>
      </c>
      <c r="CP1179" s="10">
        <v>210.39499950408936</v>
      </c>
      <c r="CQ1179" s="10">
        <v>778.38503932952881</v>
      </c>
      <c r="CR1179" s="10">
        <v>988.78005409240723</v>
      </c>
      <c r="CS1179" s="10">
        <v>4229.2599639892578</v>
      </c>
      <c r="CT1179" s="10">
        <v>5833.985107421875</v>
      </c>
      <c r="CU1179" s="10">
        <v>10063.245239257812</v>
      </c>
      <c r="CV1179" s="10">
        <v>1439.3700256347656</v>
      </c>
      <c r="CW1179" s="10">
        <v>4259.2900848388672</v>
      </c>
      <c r="CX1179" s="10">
        <v>5698.6602783203125</v>
      </c>
      <c r="CY1179" s="10">
        <v>2126.6650695800781</v>
      </c>
      <c r="CZ1179" s="10">
        <v>5754.52001953125</v>
      </c>
      <c r="DA1179" s="10">
        <v>7881.18505859375</v>
      </c>
      <c r="DB1179" s="10">
        <v>578.82000732421875</v>
      </c>
      <c r="DC1179" s="10">
        <v>1253.4449768066406</v>
      </c>
      <c r="DD1179" s="10">
        <v>1832.2649536132812</v>
      </c>
      <c r="DE1179" s="10">
        <v>2058.6750030517578</v>
      </c>
      <c r="DF1179" s="10">
        <v>20689.350952148438</v>
      </c>
      <c r="DG1179" s="10">
        <v>22748.02587890625</v>
      </c>
    </row>
    <row r="1180" spans="1:111">
      <c r="A1180" t="s">
        <v>47</v>
      </c>
      <c r="B1180" t="s">
        <v>65</v>
      </c>
      <c r="C1180" t="s">
        <v>87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1367.544921875</v>
      </c>
      <c r="K1180" s="10">
        <v>1107.2650146484375</v>
      </c>
      <c r="L1180" s="10">
        <v>2474.81005859375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1510.9100341796875</v>
      </c>
      <c r="AC1180" s="10">
        <v>1160.030029296875</v>
      </c>
      <c r="AD1180" s="10">
        <v>2670.93994140625</v>
      </c>
      <c r="AE1180" s="10">
        <v>0</v>
      </c>
      <c r="AF1180" s="10">
        <v>0</v>
      </c>
      <c r="AG1180" s="10">
        <v>0</v>
      </c>
      <c r="AH1180" s="10">
        <v>0</v>
      </c>
      <c r="AI1180" s="10">
        <v>0</v>
      </c>
      <c r="AJ1180" s="10">
        <v>0</v>
      </c>
      <c r="AK1180" s="10">
        <v>0</v>
      </c>
      <c r="AL1180" s="10">
        <v>0</v>
      </c>
      <c r="AM1180" s="10">
        <v>0</v>
      </c>
      <c r="AN1180" s="10">
        <v>0</v>
      </c>
      <c r="AO1180" s="10">
        <v>0</v>
      </c>
      <c r="AP1180" s="10">
        <v>0</v>
      </c>
      <c r="AQ1180" s="10">
        <v>0</v>
      </c>
      <c r="AR1180" s="10">
        <v>0</v>
      </c>
      <c r="AS1180" s="10">
        <v>0</v>
      </c>
      <c r="AT1180" s="10">
        <v>1510.9100341796875</v>
      </c>
      <c r="AU1180" s="10">
        <v>1160.030029296875</v>
      </c>
      <c r="AV1180" s="10">
        <v>2670.93994140625</v>
      </c>
      <c r="AW1180" s="10">
        <v>0</v>
      </c>
      <c r="AX1180" s="10">
        <v>0</v>
      </c>
      <c r="AY1180" s="10">
        <v>0</v>
      </c>
      <c r="AZ1180" s="10">
        <v>0</v>
      </c>
      <c r="BA1180" s="10">
        <v>0</v>
      </c>
      <c r="BB1180" s="10">
        <v>0</v>
      </c>
      <c r="BC1180" s="10">
        <v>0</v>
      </c>
      <c r="BD1180" s="10">
        <v>0</v>
      </c>
      <c r="BE1180" s="10">
        <v>0</v>
      </c>
      <c r="BF1180" s="10">
        <v>0</v>
      </c>
      <c r="BG1180" s="10">
        <v>0</v>
      </c>
      <c r="BH1180" s="10">
        <v>0</v>
      </c>
      <c r="BI1180" s="10">
        <v>0</v>
      </c>
      <c r="BJ1180" s="10">
        <v>0</v>
      </c>
      <c r="BK1180" s="10">
        <v>0</v>
      </c>
      <c r="BL1180" s="10">
        <v>1472.594970703125</v>
      </c>
      <c r="BM1180" s="10">
        <v>5191.31494140625</v>
      </c>
      <c r="BN1180" s="10">
        <v>6663.91015625</v>
      </c>
      <c r="BO1180" s="10">
        <v>0</v>
      </c>
      <c r="BP1180" s="10">
        <v>0</v>
      </c>
      <c r="BQ1180" s="10">
        <v>0</v>
      </c>
      <c r="BR1180" s="10">
        <v>0</v>
      </c>
      <c r="BS1180" s="10">
        <v>0</v>
      </c>
      <c r="BT1180" s="10">
        <v>0</v>
      </c>
      <c r="BU1180" s="10">
        <v>0</v>
      </c>
      <c r="BV1180" s="10">
        <v>0</v>
      </c>
      <c r="BW1180" s="10">
        <v>0</v>
      </c>
      <c r="BX1180" s="10">
        <v>0</v>
      </c>
      <c r="BY1180" s="10">
        <v>0</v>
      </c>
      <c r="BZ1180" s="10">
        <v>0</v>
      </c>
      <c r="CA1180" s="10">
        <v>0</v>
      </c>
      <c r="CB1180" s="10">
        <v>0</v>
      </c>
      <c r="CC1180" s="10">
        <v>0</v>
      </c>
      <c r="CD1180" s="10">
        <v>1472.594970703125</v>
      </c>
      <c r="CE1180" s="10">
        <v>5191.31494140625</v>
      </c>
      <c r="CF1180" s="10">
        <v>6663.91015625</v>
      </c>
      <c r="CG1180" s="10">
        <v>0</v>
      </c>
      <c r="CH1180" s="10">
        <v>0</v>
      </c>
      <c r="CI1180" s="10">
        <v>0</v>
      </c>
      <c r="CJ1180" s="10">
        <v>0</v>
      </c>
      <c r="CK1180" s="10">
        <v>0</v>
      </c>
      <c r="CL1180" s="10">
        <v>0</v>
      </c>
      <c r="CM1180" s="10">
        <v>0</v>
      </c>
      <c r="CN1180" s="10">
        <v>0</v>
      </c>
      <c r="CO1180" s="10">
        <v>0</v>
      </c>
      <c r="CP1180" s="10">
        <v>0</v>
      </c>
      <c r="CQ1180" s="10">
        <v>0</v>
      </c>
      <c r="CR1180" s="10">
        <v>0</v>
      </c>
      <c r="CS1180" s="10">
        <v>0</v>
      </c>
      <c r="CT1180" s="10">
        <v>0</v>
      </c>
      <c r="CU1180" s="10">
        <v>0</v>
      </c>
      <c r="CV1180" s="10">
        <v>1388.925048828125</v>
      </c>
      <c r="CW1180" s="10">
        <v>5191.31494140625</v>
      </c>
      <c r="CX1180" s="10">
        <v>6580.240234375</v>
      </c>
      <c r="CY1180" s="10">
        <v>0</v>
      </c>
      <c r="CZ1180" s="10">
        <v>0</v>
      </c>
      <c r="DA1180" s="10">
        <v>0</v>
      </c>
      <c r="DB1180" s="10">
        <v>0</v>
      </c>
      <c r="DC1180" s="10">
        <v>0</v>
      </c>
      <c r="DD1180" s="10">
        <v>0</v>
      </c>
      <c r="DE1180" s="10">
        <v>0</v>
      </c>
      <c r="DF1180" s="10">
        <v>0</v>
      </c>
      <c r="DG1180" s="10">
        <v>0</v>
      </c>
    </row>
    <row r="1181" spans="1:111">
      <c r="A1181" t="s">
        <v>47</v>
      </c>
      <c r="B1181" t="s">
        <v>65</v>
      </c>
      <c r="C1181" t="s">
        <v>88</v>
      </c>
      <c r="D1181" s="10">
        <v>207.5</v>
      </c>
      <c r="E1181" s="10">
        <v>645</v>
      </c>
      <c r="F1181" s="10">
        <v>852.5</v>
      </c>
      <c r="G1181" s="10">
        <v>458.5</v>
      </c>
      <c r="H1181" s="10">
        <v>1935</v>
      </c>
      <c r="I1181" s="10">
        <v>2393.5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718.155029296875</v>
      </c>
      <c r="W1181" s="10">
        <v>0</v>
      </c>
      <c r="X1181" s="10">
        <v>718.155029296875</v>
      </c>
      <c r="Y1181" s="10">
        <v>589.89501953125</v>
      </c>
      <c r="Z1181" s="10">
        <v>0</v>
      </c>
      <c r="AA1181" s="10">
        <v>589.89501953125</v>
      </c>
      <c r="AB1181" s="10">
        <v>0</v>
      </c>
      <c r="AC1181" s="10">
        <v>0</v>
      </c>
      <c r="AD1181" s="10">
        <v>0</v>
      </c>
      <c r="AE1181" s="10">
        <v>0</v>
      </c>
      <c r="AF1181" s="10">
        <v>0</v>
      </c>
      <c r="AG1181" s="10">
        <v>0</v>
      </c>
      <c r="AH1181" s="10">
        <v>0</v>
      </c>
      <c r="AI1181" s="10">
        <v>0</v>
      </c>
      <c r="AJ1181" s="10">
        <v>0</v>
      </c>
      <c r="AK1181" s="10">
        <v>0</v>
      </c>
      <c r="AL1181" s="10">
        <v>0</v>
      </c>
      <c r="AM1181" s="10">
        <v>0</v>
      </c>
      <c r="AN1181" s="10">
        <v>718.155029296875</v>
      </c>
      <c r="AO1181" s="10">
        <v>0</v>
      </c>
      <c r="AP1181" s="10">
        <v>718.155029296875</v>
      </c>
      <c r="AQ1181" s="10">
        <v>589.89501953125</v>
      </c>
      <c r="AR1181" s="10">
        <v>0</v>
      </c>
      <c r="AS1181" s="10">
        <v>589.89501953125</v>
      </c>
      <c r="AT1181" s="10">
        <v>0</v>
      </c>
      <c r="AU1181" s="10">
        <v>0</v>
      </c>
      <c r="AV1181" s="10">
        <v>0</v>
      </c>
      <c r="AW1181" s="10">
        <v>0</v>
      </c>
      <c r="AX1181" s="10">
        <v>0</v>
      </c>
      <c r="AY1181" s="10">
        <v>0</v>
      </c>
      <c r="AZ1181" s="10">
        <v>0</v>
      </c>
      <c r="BA1181" s="10">
        <v>0</v>
      </c>
      <c r="BB1181" s="10">
        <v>0</v>
      </c>
      <c r="BC1181" s="10">
        <v>0</v>
      </c>
      <c r="BD1181" s="10">
        <v>0</v>
      </c>
      <c r="BE1181" s="10">
        <v>0</v>
      </c>
      <c r="BF1181" s="10">
        <v>718.155029296875</v>
      </c>
      <c r="BG1181" s="10">
        <v>0</v>
      </c>
      <c r="BH1181" s="10">
        <v>718.155029296875</v>
      </c>
      <c r="BI1181" s="10">
        <v>792.39501953125</v>
      </c>
      <c r="BJ1181" s="10">
        <v>0</v>
      </c>
      <c r="BK1181" s="10">
        <v>792.39501953125</v>
      </c>
      <c r="BL1181" s="10">
        <v>0</v>
      </c>
      <c r="BM1181" s="10">
        <v>0</v>
      </c>
      <c r="BN1181" s="10">
        <v>0</v>
      </c>
      <c r="BO1181" s="10">
        <v>0</v>
      </c>
      <c r="BP1181" s="10">
        <v>0</v>
      </c>
      <c r="BQ1181" s="10">
        <v>0</v>
      </c>
      <c r="BR1181" s="10">
        <v>0</v>
      </c>
      <c r="BS1181" s="10">
        <v>0</v>
      </c>
      <c r="BT1181" s="10">
        <v>0</v>
      </c>
      <c r="BU1181" s="10">
        <v>0</v>
      </c>
      <c r="BV1181" s="10">
        <v>0</v>
      </c>
      <c r="BW1181" s="10">
        <v>0</v>
      </c>
      <c r="BX1181" s="10">
        <v>718.155029296875</v>
      </c>
      <c r="BY1181" s="10">
        <v>0</v>
      </c>
      <c r="BZ1181" s="10">
        <v>718.155029296875</v>
      </c>
      <c r="CA1181" s="10">
        <v>792.39501953125</v>
      </c>
      <c r="CB1181" s="10">
        <v>0</v>
      </c>
      <c r="CC1181" s="10">
        <v>792.39501953125</v>
      </c>
      <c r="CD1181" s="10">
        <v>0</v>
      </c>
      <c r="CE1181" s="10">
        <v>0</v>
      </c>
      <c r="CF1181" s="10">
        <v>0</v>
      </c>
      <c r="CG1181" s="10">
        <v>0</v>
      </c>
      <c r="CH1181" s="10">
        <v>0</v>
      </c>
      <c r="CI1181" s="10">
        <v>0</v>
      </c>
      <c r="CJ1181" s="10">
        <v>0</v>
      </c>
      <c r="CK1181" s="10">
        <v>0</v>
      </c>
      <c r="CL1181" s="10">
        <v>0</v>
      </c>
      <c r="CM1181" s="10">
        <v>0</v>
      </c>
      <c r="CN1181" s="10">
        <v>0</v>
      </c>
      <c r="CO1181" s="10">
        <v>0</v>
      </c>
      <c r="CP1181" s="10">
        <v>718.155029296875</v>
      </c>
      <c r="CQ1181" s="10">
        <v>0</v>
      </c>
      <c r="CR1181" s="10">
        <v>718.155029296875</v>
      </c>
      <c r="CS1181" s="10">
        <v>792.39501953125</v>
      </c>
      <c r="CT1181" s="10">
        <v>0</v>
      </c>
      <c r="CU1181" s="10">
        <v>792.39501953125</v>
      </c>
      <c r="CV1181" s="10">
        <v>0</v>
      </c>
      <c r="CW1181" s="10">
        <v>0</v>
      </c>
      <c r="CX1181" s="10">
        <v>0</v>
      </c>
      <c r="CY1181" s="10">
        <v>0</v>
      </c>
      <c r="CZ1181" s="10">
        <v>0</v>
      </c>
      <c r="DA1181" s="10">
        <v>0</v>
      </c>
      <c r="DB1181" s="10">
        <v>0</v>
      </c>
      <c r="DC1181" s="10">
        <v>0</v>
      </c>
      <c r="DD1181" s="10">
        <v>0</v>
      </c>
      <c r="DE1181" s="10">
        <v>0</v>
      </c>
      <c r="DF1181" s="10">
        <v>0</v>
      </c>
      <c r="DG1181" s="10">
        <v>0</v>
      </c>
    </row>
    <row r="1182" spans="1:111">
      <c r="A1182" t="s">
        <v>47</v>
      </c>
      <c r="B1182" t="s">
        <v>65</v>
      </c>
      <c r="C1182" t="s">
        <v>89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</v>
      </c>
      <c r="Y1182" s="10">
        <v>9.9999997764825821E-3</v>
      </c>
      <c r="Z1182" s="10">
        <v>0</v>
      </c>
      <c r="AA1182" s="10">
        <v>9.9999997764825821E-3</v>
      </c>
      <c r="AB1182" s="10">
        <v>0</v>
      </c>
      <c r="AC1182" s="10">
        <v>0</v>
      </c>
      <c r="AD1182" s="10">
        <v>0</v>
      </c>
      <c r="AE1182" s="10">
        <v>0</v>
      </c>
      <c r="AF1182" s="10">
        <v>0</v>
      </c>
      <c r="AG1182" s="10">
        <v>0</v>
      </c>
      <c r="AH1182" s="10">
        <v>0</v>
      </c>
      <c r="AI1182" s="10">
        <v>0</v>
      </c>
      <c r="AJ1182" s="10">
        <v>0</v>
      </c>
      <c r="AK1182" s="10">
        <v>0</v>
      </c>
      <c r="AL1182" s="10">
        <v>0</v>
      </c>
      <c r="AM1182" s="10">
        <v>0</v>
      </c>
      <c r="AN1182" s="10">
        <v>0</v>
      </c>
      <c r="AO1182" s="10">
        <v>0</v>
      </c>
      <c r="AP1182" s="10">
        <v>0</v>
      </c>
      <c r="AQ1182" s="10">
        <v>9.9999997764825821E-3</v>
      </c>
      <c r="AR1182" s="10">
        <v>0</v>
      </c>
      <c r="AS1182" s="10">
        <v>9.9999997764825821E-3</v>
      </c>
      <c r="AT1182" s="10">
        <v>0</v>
      </c>
      <c r="AU1182" s="10">
        <v>0</v>
      </c>
      <c r="AV1182" s="10">
        <v>0</v>
      </c>
      <c r="AW1182" s="10">
        <v>0</v>
      </c>
      <c r="AX1182" s="10">
        <v>0</v>
      </c>
      <c r="AY1182" s="10">
        <v>0</v>
      </c>
      <c r="AZ1182" s="10">
        <v>0</v>
      </c>
      <c r="BA1182" s="10">
        <v>0</v>
      </c>
      <c r="BB1182" s="10">
        <v>0</v>
      </c>
      <c r="BC1182" s="10">
        <v>0</v>
      </c>
      <c r="BD1182" s="10">
        <v>0</v>
      </c>
      <c r="BE1182" s="10">
        <v>0</v>
      </c>
      <c r="BF1182" s="10">
        <v>0</v>
      </c>
      <c r="BG1182" s="10">
        <v>0</v>
      </c>
      <c r="BH1182" s="10">
        <v>0</v>
      </c>
      <c r="BI1182" s="10">
        <v>9.9999997764825821E-3</v>
      </c>
      <c r="BJ1182" s="10">
        <v>0</v>
      </c>
      <c r="BK1182" s="10">
        <v>9.9999997764825821E-3</v>
      </c>
      <c r="BL1182" s="10">
        <v>0</v>
      </c>
      <c r="BM1182" s="10">
        <v>0</v>
      </c>
      <c r="BN1182" s="10">
        <v>0</v>
      </c>
      <c r="BO1182" s="10">
        <v>0</v>
      </c>
      <c r="BP1182" s="10">
        <v>0</v>
      </c>
      <c r="BQ1182" s="10">
        <v>0</v>
      </c>
      <c r="BR1182" s="10">
        <v>0</v>
      </c>
      <c r="BS1182" s="10">
        <v>0</v>
      </c>
      <c r="BT1182" s="10">
        <v>0</v>
      </c>
      <c r="BU1182" s="10">
        <v>0</v>
      </c>
      <c r="BV1182" s="10">
        <v>0</v>
      </c>
      <c r="BW1182" s="10">
        <v>0</v>
      </c>
      <c r="BX1182" s="10">
        <v>0</v>
      </c>
      <c r="BY1182" s="10">
        <v>0</v>
      </c>
      <c r="BZ1182" s="10">
        <v>0</v>
      </c>
      <c r="CA1182" s="10">
        <v>9.9999997764825821E-3</v>
      </c>
      <c r="CB1182" s="10">
        <v>0</v>
      </c>
      <c r="CC1182" s="10">
        <v>9.9999997764825821E-3</v>
      </c>
      <c r="CD1182" s="10">
        <v>0</v>
      </c>
      <c r="CE1182" s="10">
        <v>0</v>
      </c>
      <c r="CF1182" s="10">
        <v>0</v>
      </c>
      <c r="CG1182" s="10">
        <v>0</v>
      </c>
      <c r="CH1182" s="10">
        <v>0</v>
      </c>
      <c r="CI1182" s="10">
        <v>0</v>
      </c>
      <c r="CJ1182" s="10">
        <v>0</v>
      </c>
      <c r="CK1182" s="10">
        <v>0</v>
      </c>
      <c r="CL1182" s="10">
        <v>0</v>
      </c>
      <c r="CM1182" s="10">
        <v>0</v>
      </c>
      <c r="CN1182" s="10">
        <v>0</v>
      </c>
      <c r="CO1182" s="10">
        <v>0</v>
      </c>
      <c r="CP1182" s="10">
        <v>0</v>
      </c>
      <c r="CQ1182" s="10">
        <v>0</v>
      </c>
      <c r="CR1182" s="10">
        <v>0</v>
      </c>
      <c r="CS1182" s="10">
        <v>9.9999997764825821E-3</v>
      </c>
      <c r="CT1182" s="10">
        <v>0</v>
      </c>
      <c r="CU1182" s="10">
        <v>9.9999997764825821E-3</v>
      </c>
      <c r="CV1182" s="10">
        <v>0</v>
      </c>
      <c r="CW1182" s="10">
        <v>0</v>
      </c>
      <c r="CX1182" s="10">
        <v>0</v>
      </c>
      <c r="CY1182" s="10">
        <v>0</v>
      </c>
      <c r="CZ1182" s="10">
        <v>0</v>
      </c>
      <c r="DA1182" s="10">
        <v>0</v>
      </c>
      <c r="DB1182" s="10">
        <v>0</v>
      </c>
      <c r="DC1182" s="10">
        <v>0</v>
      </c>
      <c r="DD1182" s="10">
        <v>0</v>
      </c>
      <c r="DE1182" s="10">
        <v>0</v>
      </c>
      <c r="DF1182" s="10">
        <v>0</v>
      </c>
      <c r="DG1182" s="10">
        <v>0</v>
      </c>
    </row>
    <row r="1183" spans="1:111">
      <c r="A1183" t="s">
        <v>47</v>
      </c>
      <c r="B1183" t="s">
        <v>65</v>
      </c>
      <c r="C1183" t="s">
        <v>81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326.20999145507812</v>
      </c>
      <c r="K1183" s="10">
        <v>339.45999145507812</v>
      </c>
      <c r="L1183" s="10">
        <v>665.66998291015625</v>
      </c>
      <c r="M1183" s="10">
        <v>0</v>
      </c>
      <c r="N1183" s="10">
        <v>0</v>
      </c>
      <c r="O1183" s="10">
        <v>0</v>
      </c>
      <c r="P1183" s="10">
        <v>139.09500122070312</v>
      </c>
      <c r="Q1183" s="10">
        <v>246.72999572753906</v>
      </c>
      <c r="R1183" s="10">
        <v>385.82501220703125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18.360000610351562</v>
      </c>
      <c r="Z1183" s="10">
        <v>65.275001525878906</v>
      </c>
      <c r="AA1183" s="10">
        <v>83.635002136230469</v>
      </c>
      <c r="AB1183" s="10">
        <v>319.78500366210938</v>
      </c>
      <c r="AC1183" s="10">
        <v>1022.6900634765625</v>
      </c>
      <c r="AD1183" s="10">
        <v>1342.47509765625</v>
      </c>
      <c r="AE1183" s="10">
        <v>0</v>
      </c>
      <c r="AF1183" s="10">
        <v>0</v>
      </c>
      <c r="AG1183" s="10">
        <v>0</v>
      </c>
      <c r="AH1183" s="10">
        <v>145.17001342773438</v>
      </c>
      <c r="AI1183" s="10">
        <v>441.45999145507812</v>
      </c>
      <c r="AJ1183" s="10">
        <v>586.6300048828125</v>
      </c>
      <c r="AK1183" s="10">
        <v>0</v>
      </c>
      <c r="AL1183" s="10">
        <v>0</v>
      </c>
      <c r="AM1183" s="10">
        <v>0</v>
      </c>
      <c r="AN1183" s="10">
        <v>0</v>
      </c>
      <c r="AO1183" s="10">
        <v>0</v>
      </c>
      <c r="AP1183" s="10">
        <v>0</v>
      </c>
      <c r="AQ1183" s="10">
        <v>18.360000610351562</v>
      </c>
      <c r="AR1183" s="10">
        <v>65.275001525878906</v>
      </c>
      <c r="AS1183" s="10">
        <v>83.635002136230469</v>
      </c>
      <c r="AT1183" s="10">
        <v>319.78500366210938</v>
      </c>
      <c r="AU1183" s="10">
        <v>1022.6900634765625</v>
      </c>
      <c r="AV1183" s="10">
        <v>1342.47509765625</v>
      </c>
      <c r="AW1183" s="10">
        <v>0</v>
      </c>
      <c r="AX1183" s="10">
        <v>0</v>
      </c>
      <c r="AY1183" s="10">
        <v>0</v>
      </c>
      <c r="AZ1183" s="10">
        <v>145.17001342773438</v>
      </c>
      <c r="BA1183" s="10">
        <v>441.45999145507812</v>
      </c>
      <c r="BB1183" s="10">
        <v>586.6300048828125</v>
      </c>
      <c r="BC1183" s="10">
        <v>0</v>
      </c>
      <c r="BD1183" s="10">
        <v>0</v>
      </c>
      <c r="BE1183" s="10">
        <v>0</v>
      </c>
      <c r="BF1183" s="10">
        <v>0</v>
      </c>
      <c r="BG1183" s="10">
        <v>0</v>
      </c>
      <c r="BH1183" s="10">
        <v>0</v>
      </c>
      <c r="BI1183" s="10">
        <v>17.379999160766602</v>
      </c>
      <c r="BJ1183" s="10">
        <v>65.275001525878906</v>
      </c>
      <c r="BK1183" s="10">
        <v>82.654998779296875</v>
      </c>
      <c r="BL1183" s="10">
        <v>304.44500732421875</v>
      </c>
      <c r="BM1183" s="10">
        <v>1022.6900634765625</v>
      </c>
      <c r="BN1183" s="10">
        <v>1327.135009765625</v>
      </c>
      <c r="BO1183" s="10">
        <v>0</v>
      </c>
      <c r="BP1183" s="10">
        <v>0</v>
      </c>
      <c r="BQ1183" s="10">
        <v>0</v>
      </c>
      <c r="BR1183" s="10">
        <v>136.33999633789062</v>
      </c>
      <c r="BS1183" s="10">
        <v>441.45999145507812</v>
      </c>
      <c r="BT1183" s="10">
        <v>577.79998779296875</v>
      </c>
      <c r="BU1183" s="10">
        <v>0</v>
      </c>
      <c r="BV1183" s="10">
        <v>0</v>
      </c>
      <c r="BW1183" s="10">
        <v>0</v>
      </c>
      <c r="BX1183" s="10">
        <v>0</v>
      </c>
      <c r="BY1183" s="10">
        <v>0</v>
      </c>
      <c r="BZ1183" s="10">
        <v>0</v>
      </c>
      <c r="CA1183" s="10">
        <v>17.379999160766602</v>
      </c>
      <c r="CB1183" s="10">
        <v>65.275001525878906</v>
      </c>
      <c r="CC1183" s="10">
        <v>82.654998779296875</v>
      </c>
      <c r="CD1183" s="10">
        <v>304.44500732421875</v>
      </c>
      <c r="CE1183" s="10">
        <v>1022.6900634765625</v>
      </c>
      <c r="CF1183" s="10">
        <v>1327.135009765625</v>
      </c>
      <c r="CG1183" s="10">
        <v>0</v>
      </c>
      <c r="CH1183" s="10">
        <v>0</v>
      </c>
      <c r="CI1183" s="10">
        <v>0</v>
      </c>
      <c r="CJ1183" s="10">
        <v>136.33999633789062</v>
      </c>
      <c r="CK1183" s="10">
        <v>441.45999145507812</v>
      </c>
      <c r="CL1183" s="10">
        <v>577.79998779296875</v>
      </c>
      <c r="CM1183" s="10">
        <v>0</v>
      </c>
      <c r="CN1183" s="10">
        <v>0</v>
      </c>
      <c r="CO1183" s="10">
        <v>0</v>
      </c>
      <c r="CP1183" s="10">
        <v>0</v>
      </c>
      <c r="CQ1183" s="10">
        <v>0</v>
      </c>
      <c r="CR1183" s="10">
        <v>0</v>
      </c>
      <c r="CS1183" s="10">
        <v>16.399999618530273</v>
      </c>
      <c r="CT1183" s="10">
        <v>65.275001525878906</v>
      </c>
      <c r="CU1183" s="10">
        <v>81.675003051757812</v>
      </c>
      <c r="CV1183" s="10">
        <v>289.10498046875</v>
      </c>
      <c r="CW1183" s="10">
        <v>1022.6900634765625</v>
      </c>
      <c r="CX1183" s="10">
        <v>1311.7950439453125</v>
      </c>
      <c r="CY1183" s="10">
        <v>0</v>
      </c>
      <c r="CZ1183" s="10">
        <v>0</v>
      </c>
      <c r="DA1183" s="10">
        <v>0</v>
      </c>
      <c r="DB1183" s="10">
        <v>127.5050048828125</v>
      </c>
      <c r="DC1183" s="10">
        <v>441.45999145507812</v>
      </c>
      <c r="DD1183" s="10">
        <v>568.9649658203125</v>
      </c>
      <c r="DE1183" s="10">
        <v>0</v>
      </c>
      <c r="DF1183" s="10">
        <v>0</v>
      </c>
      <c r="DG1183" s="10">
        <v>0</v>
      </c>
    </row>
    <row r="1184" spans="1:111">
      <c r="A1184" t="s">
        <v>47</v>
      </c>
      <c r="B1184" t="s">
        <v>65</v>
      </c>
      <c r="C1184" t="s">
        <v>82</v>
      </c>
      <c r="D1184" s="10">
        <v>244.53500366210938</v>
      </c>
      <c r="E1184" s="10">
        <v>556.53497314453125</v>
      </c>
      <c r="F1184" s="10">
        <v>801.0699462890625</v>
      </c>
      <c r="G1184" s="10">
        <v>0</v>
      </c>
      <c r="H1184" s="10">
        <v>0</v>
      </c>
      <c r="I1184" s="10">
        <v>0</v>
      </c>
      <c r="J1184" s="10">
        <v>20.399999618530273</v>
      </c>
      <c r="K1184" s="10">
        <v>0</v>
      </c>
      <c r="L1184" s="10">
        <v>20.399999618530273</v>
      </c>
      <c r="M1184" s="10">
        <v>22.264999389648438</v>
      </c>
      <c r="N1184" s="10">
        <v>0</v>
      </c>
      <c r="O1184" s="10">
        <v>22.264999389648438</v>
      </c>
      <c r="P1184" s="10">
        <v>0</v>
      </c>
      <c r="Q1184" s="10">
        <v>0</v>
      </c>
      <c r="R1184" s="10">
        <v>0</v>
      </c>
      <c r="S1184" s="10">
        <v>96.485000610351562</v>
      </c>
      <c r="T1184" s="10">
        <v>521.07000732421875</v>
      </c>
      <c r="U1184" s="10">
        <v>617.55499267578125</v>
      </c>
      <c r="V1184" s="10">
        <v>234.05000305175781</v>
      </c>
      <c r="W1184" s="10">
        <v>556.57000732421875</v>
      </c>
      <c r="X1184" s="10">
        <v>790.6199951171875</v>
      </c>
      <c r="Y1184" s="10">
        <v>0</v>
      </c>
      <c r="Z1184" s="10">
        <v>0</v>
      </c>
      <c r="AA1184" s="10">
        <v>0</v>
      </c>
      <c r="AB1184" s="10">
        <v>27.385000228881836</v>
      </c>
      <c r="AC1184" s="10">
        <v>0</v>
      </c>
      <c r="AD1184" s="10">
        <v>27.385000228881836</v>
      </c>
      <c r="AE1184" s="10">
        <v>40.584999084472656</v>
      </c>
      <c r="AF1184" s="10">
        <v>0</v>
      </c>
      <c r="AG1184" s="10">
        <v>40.584999084472656</v>
      </c>
      <c r="AH1184" s="10">
        <v>0</v>
      </c>
      <c r="AI1184" s="10">
        <v>0</v>
      </c>
      <c r="AJ1184" s="10">
        <v>0</v>
      </c>
      <c r="AK1184" s="10">
        <v>88.25</v>
      </c>
      <c r="AL1184" s="10">
        <v>385.95498657226562</v>
      </c>
      <c r="AM1184" s="10">
        <v>474.20498657226562</v>
      </c>
      <c r="AN1184" s="10">
        <v>234.05000305175781</v>
      </c>
      <c r="AO1184" s="10">
        <v>556.57000732421875</v>
      </c>
      <c r="AP1184" s="10">
        <v>790.6199951171875</v>
      </c>
      <c r="AQ1184" s="10">
        <v>0</v>
      </c>
      <c r="AR1184" s="10">
        <v>0</v>
      </c>
      <c r="AS1184" s="10">
        <v>0</v>
      </c>
      <c r="AT1184" s="10">
        <v>27.385000228881836</v>
      </c>
      <c r="AU1184" s="10">
        <v>0</v>
      </c>
      <c r="AV1184" s="10">
        <v>27.385000228881836</v>
      </c>
      <c r="AW1184" s="10">
        <v>40.584999084472656</v>
      </c>
      <c r="AX1184" s="10">
        <v>0</v>
      </c>
      <c r="AY1184" s="10">
        <v>40.584999084472656</v>
      </c>
      <c r="AZ1184" s="10">
        <v>0</v>
      </c>
      <c r="BA1184" s="10">
        <v>0</v>
      </c>
      <c r="BB1184" s="10">
        <v>0</v>
      </c>
      <c r="BC1184" s="10">
        <v>88.25</v>
      </c>
      <c r="BD1184" s="10">
        <v>385.95498657226562</v>
      </c>
      <c r="BE1184" s="10">
        <v>474.20498657226562</v>
      </c>
      <c r="BF1184" s="10">
        <v>223.52999877929688</v>
      </c>
      <c r="BG1184" s="10">
        <v>556.57000732421875</v>
      </c>
      <c r="BH1184" s="10">
        <v>780.0999755859375</v>
      </c>
      <c r="BI1184" s="10">
        <v>0</v>
      </c>
      <c r="BJ1184" s="10">
        <v>0</v>
      </c>
      <c r="BK1184" s="10">
        <v>0</v>
      </c>
      <c r="BL1184" s="10">
        <v>27.385000228881836</v>
      </c>
      <c r="BM1184" s="10">
        <v>0</v>
      </c>
      <c r="BN1184" s="10">
        <v>27.385000228881836</v>
      </c>
      <c r="BO1184" s="10">
        <v>40.584999084472656</v>
      </c>
      <c r="BP1184" s="10">
        <v>0</v>
      </c>
      <c r="BQ1184" s="10">
        <v>40.584999084472656</v>
      </c>
      <c r="BR1184" s="10">
        <v>0</v>
      </c>
      <c r="BS1184" s="10">
        <v>0</v>
      </c>
      <c r="BT1184" s="10">
        <v>0</v>
      </c>
      <c r="BU1184" s="10">
        <v>84.389999389648438</v>
      </c>
      <c r="BV1184" s="10">
        <v>385.95498657226562</v>
      </c>
      <c r="BW1184" s="10">
        <v>470.344970703125</v>
      </c>
      <c r="BX1184" s="10">
        <v>223.52999877929688</v>
      </c>
      <c r="BY1184" s="10">
        <v>556.57000732421875</v>
      </c>
      <c r="BZ1184" s="10">
        <v>780.0999755859375</v>
      </c>
      <c r="CA1184" s="10">
        <v>0</v>
      </c>
      <c r="CB1184" s="10">
        <v>0</v>
      </c>
      <c r="CC1184" s="10">
        <v>0</v>
      </c>
      <c r="CD1184" s="10">
        <v>27.385000228881836</v>
      </c>
      <c r="CE1184" s="10">
        <v>0</v>
      </c>
      <c r="CF1184" s="10">
        <v>27.385000228881836</v>
      </c>
      <c r="CG1184" s="10">
        <v>40.584999084472656</v>
      </c>
      <c r="CH1184" s="10">
        <v>0</v>
      </c>
      <c r="CI1184" s="10">
        <v>40.584999084472656</v>
      </c>
      <c r="CJ1184" s="10">
        <v>0</v>
      </c>
      <c r="CK1184" s="10">
        <v>0</v>
      </c>
      <c r="CL1184" s="10">
        <v>0</v>
      </c>
      <c r="CM1184" s="10">
        <v>84.389999389648438</v>
      </c>
      <c r="CN1184" s="10">
        <v>385.95498657226562</v>
      </c>
      <c r="CO1184" s="10">
        <v>470.344970703125</v>
      </c>
      <c r="CP1184" s="10">
        <v>213.01499938964844</v>
      </c>
      <c r="CQ1184" s="10">
        <v>556.57000732421875</v>
      </c>
      <c r="CR1184" s="10">
        <v>769.58502197265625</v>
      </c>
      <c r="CS1184" s="10">
        <v>0</v>
      </c>
      <c r="CT1184" s="10">
        <v>0</v>
      </c>
      <c r="CU1184" s="10">
        <v>0</v>
      </c>
      <c r="CV1184" s="10">
        <v>27.040000915527344</v>
      </c>
      <c r="CW1184" s="10">
        <v>136.91499328613281</v>
      </c>
      <c r="CX1184" s="10">
        <v>163.95498657226562</v>
      </c>
      <c r="CY1184" s="10">
        <v>40.584999084472656</v>
      </c>
      <c r="CZ1184" s="10">
        <v>0</v>
      </c>
      <c r="DA1184" s="10">
        <v>40.584999084472656</v>
      </c>
      <c r="DB1184" s="10">
        <v>0</v>
      </c>
      <c r="DC1184" s="10">
        <v>0</v>
      </c>
      <c r="DD1184" s="10">
        <v>0</v>
      </c>
      <c r="DE1184" s="10">
        <v>80.220001220703125</v>
      </c>
      <c r="DF1184" s="10">
        <v>512.614990234375</v>
      </c>
      <c r="DG1184" s="10">
        <v>592.8349609375</v>
      </c>
    </row>
    <row r="1185" spans="1:111">
      <c r="A1185" t="s">
        <v>47</v>
      </c>
      <c r="B1185" t="s">
        <v>65</v>
      </c>
      <c r="C1185" t="s">
        <v>102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20.829999923706055</v>
      </c>
      <c r="N1185" s="10">
        <v>59.630001068115234</v>
      </c>
      <c r="O1185" s="10">
        <v>80.459999084472656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  <c r="AC1185" s="10">
        <v>0</v>
      </c>
      <c r="AD1185" s="10">
        <v>0</v>
      </c>
      <c r="AE1185" s="10">
        <v>19.889999389648438</v>
      </c>
      <c r="AF1185" s="10">
        <v>59.590000152587891</v>
      </c>
      <c r="AG1185" s="10">
        <v>79.479995727539062</v>
      </c>
      <c r="AH1185" s="10">
        <v>0</v>
      </c>
      <c r="AI1185" s="10">
        <v>0</v>
      </c>
      <c r="AJ1185" s="10">
        <v>0</v>
      </c>
      <c r="AK1185" s="10">
        <v>0</v>
      </c>
      <c r="AL1185" s="10">
        <v>0</v>
      </c>
      <c r="AM1185" s="10">
        <v>0</v>
      </c>
      <c r="AN1185" s="10">
        <v>0</v>
      </c>
      <c r="AO1185" s="10">
        <v>0</v>
      </c>
      <c r="AP1185" s="10">
        <v>0</v>
      </c>
      <c r="AQ1185" s="10">
        <v>0</v>
      </c>
      <c r="AR1185" s="10">
        <v>0</v>
      </c>
      <c r="AS1185" s="10">
        <v>0</v>
      </c>
      <c r="AT1185" s="10">
        <v>0</v>
      </c>
      <c r="AU1185" s="10">
        <v>0</v>
      </c>
      <c r="AV1185" s="10">
        <v>0</v>
      </c>
      <c r="AW1185" s="10">
        <v>19.889999389648438</v>
      </c>
      <c r="AX1185" s="10">
        <v>59.590000152587891</v>
      </c>
      <c r="AY1185" s="10">
        <v>79.479995727539062</v>
      </c>
      <c r="AZ1185" s="10">
        <v>0</v>
      </c>
      <c r="BA1185" s="10">
        <v>0</v>
      </c>
      <c r="BB1185" s="10">
        <v>0</v>
      </c>
      <c r="BC1185" s="10">
        <v>0</v>
      </c>
      <c r="BD1185" s="10">
        <v>0</v>
      </c>
      <c r="BE1185" s="10">
        <v>0</v>
      </c>
      <c r="BF1185" s="10">
        <v>0</v>
      </c>
      <c r="BG1185" s="10">
        <v>0</v>
      </c>
      <c r="BH1185" s="10">
        <v>0</v>
      </c>
      <c r="BI1185" s="10">
        <v>0</v>
      </c>
      <c r="BJ1185" s="10">
        <v>0</v>
      </c>
      <c r="BK1185" s="10">
        <v>0</v>
      </c>
      <c r="BL1185" s="10">
        <v>0</v>
      </c>
      <c r="BM1185" s="10">
        <v>0</v>
      </c>
      <c r="BN1185" s="10">
        <v>0</v>
      </c>
      <c r="BO1185" s="10">
        <v>18.995000839233398</v>
      </c>
      <c r="BP1185" s="10">
        <v>59.590000152587891</v>
      </c>
      <c r="BQ1185" s="10">
        <v>78.584999084472656</v>
      </c>
      <c r="BR1185" s="10">
        <v>0</v>
      </c>
      <c r="BS1185" s="10">
        <v>0</v>
      </c>
      <c r="BT1185" s="10">
        <v>0</v>
      </c>
      <c r="BU1185" s="10">
        <v>0</v>
      </c>
      <c r="BV1185" s="10">
        <v>0</v>
      </c>
      <c r="BW1185" s="10">
        <v>0</v>
      </c>
      <c r="BX1185" s="10">
        <v>0</v>
      </c>
      <c r="BY1185" s="10">
        <v>0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10">
        <v>0</v>
      </c>
      <c r="CF1185" s="10">
        <v>0</v>
      </c>
      <c r="CG1185" s="10">
        <v>18.995000839233398</v>
      </c>
      <c r="CH1185" s="10">
        <v>59.590000152587891</v>
      </c>
      <c r="CI1185" s="10">
        <v>78.584999084472656</v>
      </c>
      <c r="CJ1185" s="10">
        <v>0</v>
      </c>
      <c r="CK1185" s="10">
        <v>0</v>
      </c>
      <c r="CL1185" s="10">
        <v>0</v>
      </c>
      <c r="CM1185" s="10">
        <v>0</v>
      </c>
      <c r="CN1185" s="10">
        <v>0</v>
      </c>
      <c r="CO1185" s="10">
        <v>0</v>
      </c>
      <c r="CP1185" s="10">
        <v>0</v>
      </c>
      <c r="CQ1185" s="10">
        <v>0</v>
      </c>
      <c r="CR1185" s="10">
        <v>0</v>
      </c>
      <c r="CS1185" s="10">
        <v>0</v>
      </c>
      <c r="CT1185" s="10">
        <v>0</v>
      </c>
      <c r="CU1185" s="10">
        <v>0</v>
      </c>
      <c r="CV1185" s="10">
        <v>0</v>
      </c>
      <c r="CW1185" s="10">
        <v>0</v>
      </c>
      <c r="CX1185" s="10">
        <v>0</v>
      </c>
      <c r="CY1185" s="10">
        <v>18.100000381469727</v>
      </c>
      <c r="CZ1185" s="10">
        <v>59.590000152587891</v>
      </c>
      <c r="DA1185" s="10">
        <v>77.69000244140625</v>
      </c>
      <c r="DB1185" s="10">
        <v>0</v>
      </c>
      <c r="DC1185" s="10">
        <v>0</v>
      </c>
      <c r="DD1185" s="10">
        <v>0</v>
      </c>
      <c r="DE1185" s="10">
        <v>0</v>
      </c>
      <c r="DF1185" s="10">
        <v>0</v>
      </c>
      <c r="DG1185" s="10">
        <v>0</v>
      </c>
    </row>
    <row r="1186" spans="1:111">
      <c r="A1186" t="s">
        <v>47</v>
      </c>
      <c r="B1186" t="s">
        <v>65</v>
      </c>
      <c r="C1186" t="s">
        <v>83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0</v>
      </c>
      <c r="AB1186" s="10">
        <v>0</v>
      </c>
      <c r="AC1186" s="10">
        <v>0</v>
      </c>
      <c r="AD1186" s="10">
        <v>0</v>
      </c>
      <c r="AE1186" s="10">
        <v>0</v>
      </c>
      <c r="AF1186" s="10">
        <v>0</v>
      </c>
      <c r="AG1186" s="10">
        <v>0</v>
      </c>
      <c r="AH1186" s="10">
        <v>0.4699999988079071</v>
      </c>
      <c r="AI1186" s="10">
        <v>0</v>
      </c>
      <c r="AJ1186" s="10">
        <v>0.4699999988079071</v>
      </c>
      <c r="AK1186" s="10">
        <v>0</v>
      </c>
      <c r="AL1186" s="10">
        <v>0</v>
      </c>
      <c r="AM1186" s="10">
        <v>0</v>
      </c>
      <c r="AN1186" s="10">
        <v>0</v>
      </c>
      <c r="AO1186" s="10">
        <v>0</v>
      </c>
      <c r="AP1186" s="10">
        <v>0</v>
      </c>
      <c r="AQ1186" s="10">
        <v>0</v>
      </c>
      <c r="AR1186" s="10">
        <v>0</v>
      </c>
      <c r="AS1186" s="10">
        <v>0</v>
      </c>
      <c r="AT1186" s="10">
        <v>0</v>
      </c>
      <c r="AU1186" s="10">
        <v>0</v>
      </c>
      <c r="AV1186" s="10">
        <v>0</v>
      </c>
      <c r="AW1186" s="10">
        <v>0</v>
      </c>
      <c r="AX1186" s="10">
        <v>0</v>
      </c>
      <c r="AY1186" s="10">
        <v>0</v>
      </c>
      <c r="AZ1186" s="10">
        <v>0.4699999988079071</v>
      </c>
      <c r="BA1186" s="10">
        <v>0</v>
      </c>
      <c r="BB1186" s="10">
        <v>0.4699999988079071</v>
      </c>
      <c r="BC1186" s="10">
        <v>0</v>
      </c>
      <c r="BD1186" s="10">
        <v>0</v>
      </c>
      <c r="BE1186" s="10">
        <v>0</v>
      </c>
      <c r="BF1186" s="10">
        <v>0</v>
      </c>
      <c r="BG1186" s="10">
        <v>0</v>
      </c>
      <c r="BH1186" s="10">
        <v>0</v>
      </c>
      <c r="BI1186" s="10">
        <v>0</v>
      </c>
      <c r="BJ1186" s="10">
        <v>0</v>
      </c>
      <c r="BK1186" s="10">
        <v>0</v>
      </c>
      <c r="BL1186" s="10">
        <v>0</v>
      </c>
      <c r="BM1186" s="10">
        <v>0</v>
      </c>
      <c r="BN1186" s="10">
        <v>0</v>
      </c>
      <c r="BO1186" s="10">
        <v>0</v>
      </c>
      <c r="BP1186" s="10">
        <v>0</v>
      </c>
      <c r="BQ1186" s="10">
        <v>0</v>
      </c>
      <c r="BR1186" s="10">
        <v>0.4699999988079071</v>
      </c>
      <c r="BS1186" s="10">
        <v>0</v>
      </c>
      <c r="BT1186" s="10">
        <v>0.4699999988079071</v>
      </c>
      <c r="BU1186" s="10">
        <v>0</v>
      </c>
      <c r="BV1186" s="10">
        <v>0</v>
      </c>
      <c r="BW1186" s="10">
        <v>0</v>
      </c>
      <c r="BX1186" s="10">
        <v>0</v>
      </c>
      <c r="BY1186" s="10">
        <v>0</v>
      </c>
      <c r="BZ1186" s="10">
        <v>0</v>
      </c>
      <c r="CA1186" s="10">
        <v>0</v>
      </c>
      <c r="CB1186" s="10">
        <v>0</v>
      </c>
      <c r="CC1186" s="10">
        <v>0</v>
      </c>
      <c r="CD1186" s="10">
        <v>0</v>
      </c>
      <c r="CE1186" s="10">
        <v>0</v>
      </c>
      <c r="CF1186" s="10">
        <v>0</v>
      </c>
      <c r="CG1186" s="10">
        <v>0</v>
      </c>
      <c r="CH1186" s="10">
        <v>0</v>
      </c>
      <c r="CI1186" s="10">
        <v>0</v>
      </c>
      <c r="CJ1186" s="10">
        <v>0.4699999988079071</v>
      </c>
      <c r="CK1186" s="10">
        <v>0</v>
      </c>
      <c r="CL1186" s="10">
        <v>0.4699999988079071</v>
      </c>
      <c r="CM1186" s="10">
        <v>0</v>
      </c>
      <c r="CN1186" s="10">
        <v>0</v>
      </c>
      <c r="CO1186" s="10">
        <v>0</v>
      </c>
      <c r="CP1186" s="10">
        <v>0</v>
      </c>
      <c r="CQ1186" s="10">
        <v>0</v>
      </c>
      <c r="CR1186" s="10">
        <v>0</v>
      </c>
      <c r="CS1186" s="10">
        <v>0</v>
      </c>
      <c r="CT1186" s="10">
        <v>0</v>
      </c>
      <c r="CU1186" s="10">
        <v>0</v>
      </c>
      <c r="CV1186" s="10">
        <v>0</v>
      </c>
      <c r="CW1186" s="10">
        <v>0</v>
      </c>
      <c r="CX1186" s="10">
        <v>0</v>
      </c>
      <c r="CY1186" s="10">
        <v>0</v>
      </c>
      <c r="CZ1186" s="10">
        <v>0</v>
      </c>
      <c r="DA1186" s="10">
        <v>0</v>
      </c>
      <c r="DB1186" s="10">
        <v>0.4699999988079071</v>
      </c>
      <c r="DC1186" s="10">
        <v>0</v>
      </c>
      <c r="DD1186" s="10">
        <v>0.4699999988079071</v>
      </c>
      <c r="DE1186" s="10">
        <v>0</v>
      </c>
      <c r="DF1186" s="10">
        <v>0</v>
      </c>
      <c r="DG1186" s="10">
        <v>0</v>
      </c>
    </row>
    <row r="1187" spans="1:111">
      <c r="A1187" t="s">
        <v>47</v>
      </c>
      <c r="B1187" t="s">
        <v>66</v>
      </c>
      <c r="C1187" t="s">
        <v>79</v>
      </c>
      <c r="D1187" s="10">
        <v>452.03500366210938</v>
      </c>
      <c r="E1187" s="10">
        <v>1201.5349731445312</v>
      </c>
      <c r="F1187" s="10">
        <v>1653.5699462890625</v>
      </c>
      <c r="G1187" s="10">
        <v>458.5</v>
      </c>
      <c r="H1187" s="10">
        <v>1935</v>
      </c>
      <c r="I1187" s="10">
        <v>2393.5</v>
      </c>
      <c r="J1187" s="10">
        <v>1714.1549129486084</v>
      </c>
      <c r="K1187" s="10">
        <v>1446.7250061035156</v>
      </c>
      <c r="L1187" s="10">
        <v>3160.8800411224365</v>
      </c>
      <c r="M1187" s="10">
        <v>43.094999313354492</v>
      </c>
      <c r="N1187" s="10">
        <v>59.630001068115234</v>
      </c>
      <c r="O1187" s="10">
        <v>102.72499847412109</v>
      </c>
      <c r="P1187" s="10">
        <v>139.09500122070312</v>
      </c>
      <c r="Q1187" s="10">
        <v>246.72999572753906</v>
      </c>
      <c r="R1187" s="10">
        <v>385.82501220703125</v>
      </c>
      <c r="S1187" s="10">
        <v>96.485000610351562</v>
      </c>
      <c r="T1187" s="10">
        <v>521.07000732421875</v>
      </c>
      <c r="U1187" s="10">
        <v>617.55499267578125</v>
      </c>
      <c r="V1187" s="10">
        <v>952.20503234863281</v>
      </c>
      <c r="W1187" s="10">
        <v>556.57000732421875</v>
      </c>
      <c r="X1187" s="10">
        <v>1508.7750244140625</v>
      </c>
      <c r="Y1187" s="10">
        <v>608.26502014137805</v>
      </c>
      <c r="Z1187" s="10">
        <v>65.275001525878906</v>
      </c>
      <c r="AA1187" s="10">
        <v>673.54002166725695</v>
      </c>
      <c r="AB1187" s="10">
        <v>1858.0800380706787</v>
      </c>
      <c r="AC1187" s="10">
        <v>2182.7200927734375</v>
      </c>
      <c r="AD1187" s="10">
        <v>4040.8000392913818</v>
      </c>
      <c r="AE1187" s="10">
        <v>60.474998474121094</v>
      </c>
      <c r="AF1187" s="10">
        <v>59.590000152587891</v>
      </c>
      <c r="AG1187" s="10">
        <v>120.06499481201172</v>
      </c>
      <c r="AH1187" s="10">
        <v>145.64001342654228</v>
      </c>
      <c r="AI1187" s="10">
        <v>441.45999145507812</v>
      </c>
      <c r="AJ1187" s="10">
        <v>587.10000488162041</v>
      </c>
      <c r="AK1187" s="10">
        <v>88.25</v>
      </c>
      <c r="AL1187" s="10">
        <v>385.95498657226562</v>
      </c>
      <c r="AM1187" s="10">
        <v>474.20498657226562</v>
      </c>
      <c r="AN1187" s="10">
        <v>952.20503234863281</v>
      </c>
      <c r="AO1187" s="10">
        <v>556.57000732421875</v>
      </c>
      <c r="AP1187" s="10">
        <v>1508.7750244140625</v>
      </c>
      <c r="AQ1187" s="10">
        <v>608.26502014137805</v>
      </c>
      <c r="AR1187" s="10">
        <v>65.275001525878906</v>
      </c>
      <c r="AS1187" s="10">
        <v>673.54002166725695</v>
      </c>
      <c r="AT1187" s="10">
        <v>1858.0800380706787</v>
      </c>
      <c r="AU1187" s="10">
        <v>2182.7200927734375</v>
      </c>
      <c r="AV1187" s="10">
        <v>4040.8000392913818</v>
      </c>
      <c r="AW1187" s="10">
        <v>60.474998474121094</v>
      </c>
      <c r="AX1187" s="10">
        <v>59.590000152587891</v>
      </c>
      <c r="AY1187" s="10">
        <v>120.06499481201172</v>
      </c>
      <c r="AZ1187" s="10">
        <v>145.64001342654228</v>
      </c>
      <c r="BA1187" s="10">
        <v>441.45999145507812</v>
      </c>
      <c r="BB1187" s="10">
        <v>587.10000488162041</v>
      </c>
      <c r="BC1187" s="10">
        <v>88.25</v>
      </c>
      <c r="BD1187" s="10">
        <v>385.95498657226562</v>
      </c>
      <c r="BE1187" s="10">
        <v>474.20498657226562</v>
      </c>
      <c r="BF1187" s="10">
        <v>941.68502807617188</v>
      </c>
      <c r="BG1187" s="10">
        <v>556.57000732421875</v>
      </c>
      <c r="BH1187" s="10">
        <v>1498.2550048828125</v>
      </c>
      <c r="BI1187" s="10">
        <v>809.78501869179308</v>
      </c>
      <c r="BJ1187" s="10">
        <v>65.275001525878906</v>
      </c>
      <c r="BK1187" s="10">
        <v>875.06001831032336</v>
      </c>
      <c r="BL1187" s="10">
        <v>1804.4249782562256</v>
      </c>
      <c r="BM1187" s="10">
        <v>6214.0050048828125</v>
      </c>
      <c r="BN1187" s="10">
        <v>8018.4301662445068</v>
      </c>
      <c r="BO1187" s="10">
        <v>59.579999923706055</v>
      </c>
      <c r="BP1187" s="10">
        <v>59.590000152587891</v>
      </c>
      <c r="BQ1187" s="10">
        <v>119.16999816894531</v>
      </c>
      <c r="BR1187" s="10">
        <v>136.80999633669853</v>
      </c>
      <c r="BS1187" s="10">
        <v>441.45999145507812</v>
      </c>
      <c r="BT1187" s="10">
        <v>578.26998779177666</v>
      </c>
      <c r="BU1187" s="10">
        <v>84.389999389648438</v>
      </c>
      <c r="BV1187" s="10">
        <v>385.95498657226562</v>
      </c>
      <c r="BW1187" s="10">
        <v>470.344970703125</v>
      </c>
      <c r="BX1187" s="10">
        <v>941.68502807617188</v>
      </c>
      <c r="BY1187" s="10">
        <v>556.57000732421875</v>
      </c>
      <c r="BZ1187" s="10">
        <v>1498.2550048828125</v>
      </c>
      <c r="CA1187" s="10">
        <v>809.78501869179308</v>
      </c>
      <c r="CB1187" s="10">
        <v>65.275001525878906</v>
      </c>
      <c r="CC1187" s="10">
        <v>875.06001831032336</v>
      </c>
      <c r="CD1187" s="10">
        <v>1804.4249782562256</v>
      </c>
      <c r="CE1187" s="10">
        <v>6214.0050048828125</v>
      </c>
      <c r="CF1187" s="10">
        <v>8018.4301662445068</v>
      </c>
      <c r="CG1187" s="10">
        <v>59.579999923706055</v>
      </c>
      <c r="CH1187" s="10">
        <v>59.590000152587891</v>
      </c>
      <c r="CI1187" s="10">
        <v>119.16999816894531</v>
      </c>
      <c r="CJ1187" s="10">
        <v>136.80999633669853</v>
      </c>
      <c r="CK1187" s="10">
        <v>441.45999145507812</v>
      </c>
      <c r="CL1187" s="10">
        <v>578.26998779177666</v>
      </c>
      <c r="CM1187" s="10">
        <v>84.389999389648438</v>
      </c>
      <c r="CN1187" s="10">
        <v>385.95498657226562</v>
      </c>
      <c r="CO1187" s="10">
        <v>470.344970703125</v>
      </c>
      <c r="CP1187" s="10">
        <v>931.17002868652344</v>
      </c>
      <c r="CQ1187" s="10">
        <v>556.57000732421875</v>
      </c>
      <c r="CR1187" s="10">
        <v>1487.7400512695312</v>
      </c>
      <c r="CS1187" s="10">
        <v>808.80501914955676</v>
      </c>
      <c r="CT1187" s="10">
        <v>65.275001525878906</v>
      </c>
      <c r="CU1187" s="10">
        <v>874.0800225827843</v>
      </c>
      <c r="CV1187" s="10">
        <v>1705.0700302124023</v>
      </c>
      <c r="CW1187" s="10">
        <v>6350.9199981689453</v>
      </c>
      <c r="CX1187" s="10">
        <v>8055.9902648925781</v>
      </c>
      <c r="CY1187" s="10">
        <v>58.684999465942383</v>
      </c>
      <c r="CZ1187" s="10">
        <v>59.590000152587891</v>
      </c>
      <c r="DA1187" s="10">
        <v>118.27500152587891</v>
      </c>
      <c r="DB1187" s="10">
        <v>127.97500488162041</v>
      </c>
      <c r="DC1187" s="10">
        <v>441.45999145507812</v>
      </c>
      <c r="DD1187" s="10">
        <v>569.43496581912041</v>
      </c>
      <c r="DE1187" s="10">
        <v>80.220001220703125</v>
      </c>
      <c r="DF1187" s="10">
        <v>512.614990234375</v>
      </c>
      <c r="DG1187" s="10">
        <v>592.8349609375</v>
      </c>
    </row>
    <row r="1188" spans="1:111">
      <c r="A1188" t="s">
        <v>47</v>
      </c>
      <c r="B1188" t="s">
        <v>67</v>
      </c>
      <c r="C1188" t="s">
        <v>79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  <c r="AC1188" s="10">
        <v>0</v>
      </c>
      <c r="AD1188" s="10">
        <v>0</v>
      </c>
      <c r="AE1188" s="10">
        <v>0</v>
      </c>
      <c r="AF1188" s="10">
        <v>0</v>
      </c>
      <c r="AG1188" s="10">
        <v>0</v>
      </c>
      <c r="AH1188" s="10">
        <v>0</v>
      </c>
      <c r="AI1188" s="10">
        <v>0</v>
      </c>
      <c r="AJ1188" s="10">
        <v>0</v>
      </c>
      <c r="AK1188" s="10">
        <v>0</v>
      </c>
      <c r="AL1188" s="10">
        <v>0</v>
      </c>
      <c r="AM1188" s="10">
        <v>0</v>
      </c>
      <c r="AN1188" s="10">
        <v>0</v>
      </c>
      <c r="AO1188" s="10">
        <v>0</v>
      </c>
      <c r="AP1188" s="10">
        <v>0</v>
      </c>
      <c r="AQ1188" s="10">
        <v>0</v>
      </c>
      <c r="AR1188" s="10">
        <v>0</v>
      </c>
      <c r="AS1188" s="10">
        <v>0</v>
      </c>
      <c r="AT1188" s="10">
        <v>0</v>
      </c>
      <c r="AU1188" s="10">
        <v>0</v>
      </c>
      <c r="AV1188" s="10">
        <v>0</v>
      </c>
      <c r="AW1188" s="10">
        <v>0</v>
      </c>
      <c r="AX1188" s="10">
        <v>0</v>
      </c>
      <c r="AY1188" s="10">
        <v>0</v>
      </c>
      <c r="AZ1188" s="10">
        <v>0</v>
      </c>
      <c r="BA1188" s="10">
        <v>0</v>
      </c>
      <c r="BB1188" s="10">
        <v>0</v>
      </c>
      <c r="BC1188" s="10">
        <v>0</v>
      </c>
      <c r="BD1188" s="10">
        <v>0</v>
      </c>
      <c r="BE1188" s="10">
        <v>0</v>
      </c>
      <c r="BF1188" s="10">
        <v>0</v>
      </c>
      <c r="BG1188" s="10">
        <v>0</v>
      </c>
      <c r="BH1188" s="10">
        <v>0</v>
      </c>
      <c r="BI1188" s="10">
        <v>0</v>
      </c>
      <c r="BJ1188" s="10">
        <v>0</v>
      </c>
      <c r="BK1188" s="10">
        <v>0</v>
      </c>
      <c r="BL1188" s="10">
        <v>0</v>
      </c>
      <c r="BM1188" s="10">
        <v>0</v>
      </c>
      <c r="BN1188" s="10">
        <v>0</v>
      </c>
      <c r="BO1188" s="10">
        <v>0</v>
      </c>
      <c r="BP1188" s="10">
        <v>0</v>
      </c>
      <c r="BQ1188" s="10">
        <v>0</v>
      </c>
      <c r="BR1188" s="10">
        <v>0</v>
      </c>
      <c r="BS1188" s="10">
        <v>0</v>
      </c>
      <c r="BT1188" s="10">
        <v>0</v>
      </c>
      <c r="BU1188" s="10">
        <v>0</v>
      </c>
      <c r="BV1188" s="10">
        <v>0</v>
      </c>
      <c r="BW1188" s="10">
        <v>0</v>
      </c>
      <c r="BX1188" s="10">
        <v>0</v>
      </c>
      <c r="BY1188" s="10">
        <v>0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10">
        <v>0</v>
      </c>
      <c r="CF1188" s="10">
        <v>0</v>
      </c>
      <c r="CG1188" s="10">
        <v>0</v>
      </c>
      <c r="CH1188" s="10">
        <v>0</v>
      </c>
      <c r="CI1188" s="10">
        <v>0</v>
      </c>
      <c r="CJ1188" s="10">
        <v>0</v>
      </c>
      <c r="CK1188" s="10">
        <v>0</v>
      </c>
      <c r="CL1188" s="10">
        <v>0</v>
      </c>
      <c r="CM1188" s="10">
        <v>0</v>
      </c>
      <c r="CN1188" s="10">
        <v>0</v>
      </c>
      <c r="CO1188" s="10">
        <v>0</v>
      </c>
      <c r="CP1188" s="10">
        <v>0</v>
      </c>
      <c r="CQ1188" s="10">
        <v>0</v>
      </c>
      <c r="CR1188" s="10">
        <v>0</v>
      </c>
      <c r="CS1188" s="10">
        <v>0</v>
      </c>
      <c r="CT1188" s="10">
        <v>0</v>
      </c>
      <c r="CU1188" s="10">
        <v>0</v>
      </c>
      <c r="CV1188" s="10">
        <v>0</v>
      </c>
      <c r="CW1188" s="10">
        <v>0</v>
      </c>
      <c r="CX1188" s="10">
        <v>0</v>
      </c>
      <c r="CY1188" s="10">
        <v>0</v>
      </c>
      <c r="CZ1188" s="10">
        <v>0</v>
      </c>
      <c r="DA1188" s="10">
        <v>0</v>
      </c>
      <c r="DB1188" s="10">
        <v>0</v>
      </c>
      <c r="DC1188" s="10">
        <v>0</v>
      </c>
      <c r="DD1188" s="10">
        <v>0</v>
      </c>
      <c r="DE1188" s="10">
        <v>0</v>
      </c>
      <c r="DF1188" s="10">
        <v>0</v>
      </c>
      <c r="DG1188" s="10">
        <v>0</v>
      </c>
    </row>
    <row r="1189" spans="1:111">
      <c r="A1189" t="s">
        <v>47</v>
      </c>
      <c r="B1189" t="s">
        <v>71</v>
      </c>
      <c r="C1189" t="s">
        <v>100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13250</v>
      </c>
      <c r="Q1189" s="10">
        <v>0</v>
      </c>
      <c r="R1189" s="10">
        <v>13250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  <c r="AC1189" s="10">
        <v>0</v>
      </c>
      <c r="AD1189" s="10">
        <v>0</v>
      </c>
      <c r="AE1189" s="10">
        <v>0</v>
      </c>
      <c r="AF1189" s="10">
        <v>0</v>
      </c>
      <c r="AG1189" s="10">
        <v>0</v>
      </c>
      <c r="AH1189" s="10">
        <v>13250</v>
      </c>
      <c r="AI1189" s="10">
        <v>0</v>
      </c>
      <c r="AJ1189" s="10">
        <v>13250</v>
      </c>
      <c r="AK1189" s="10">
        <v>0</v>
      </c>
      <c r="AL1189" s="10">
        <v>0</v>
      </c>
      <c r="AM1189" s="10">
        <v>0</v>
      </c>
      <c r="AN1189" s="10">
        <v>0</v>
      </c>
      <c r="AO1189" s="10">
        <v>0</v>
      </c>
      <c r="AP1189" s="10">
        <v>0</v>
      </c>
      <c r="AQ1189" s="10">
        <v>0</v>
      </c>
      <c r="AR1189" s="10">
        <v>0</v>
      </c>
      <c r="AS1189" s="10">
        <v>0</v>
      </c>
      <c r="AT1189" s="10">
        <v>0</v>
      </c>
      <c r="AU1189" s="10">
        <v>0</v>
      </c>
      <c r="AV1189" s="10">
        <v>0</v>
      </c>
      <c r="AW1189" s="10">
        <v>0</v>
      </c>
      <c r="AX1189" s="10">
        <v>0</v>
      </c>
      <c r="AY1189" s="10">
        <v>0</v>
      </c>
      <c r="AZ1189" s="10">
        <v>13250</v>
      </c>
      <c r="BA1189" s="10">
        <v>0</v>
      </c>
      <c r="BB1189" s="10">
        <v>13250</v>
      </c>
      <c r="BC1189" s="10">
        <v>0</v>
      </c>
      <c r="BD1189" s="10">
        <v>0</v>
      </c>
      <c r="BE1189" s="10">
        <v>0</v>
      </c>
      <c r="BF1189" s="10">
        <v>0</v>
      </c>
      <c r="BG1189" s="10">
        <v>0</v>
      </c>
      <c r="BH1189" s="10">
        <v>0</v>
      </c>
      <c r="BI1189" s="10">
        <v>0</v>
      </c>
      <c r="BJ1189" s="10">
        <v>0</v>
      </c>
      <c r="BK1189" s="10">
        <v>0</v>
      </c>
      <c r="BL1189" s="10">
        <v>0</v>
      </c>
      <c r="BM1189" s="10">
        <v>0</v>
      </c>
      <c r="BN1189" s="10">
        <v>0</v>
      </c>
      <c r="BO1189" s="10">
        <v>0</v>
      </c>
      <c r="BP1189" s="10">
        <v>0</v>
      </c>
      <c r="BQ1189" s="10">
        <v>0</v>
      </c>
      <c r="BR1189" s="10">
        <v>13250</v>
      </c>
      <c r="BS1189" s="10">
        <v>0</v>
      </c>
      <c r="BT1189" s="10">
        <v>13250</v>
      </c>
      <c r="BU1189" s="10">
        <v>0</v>
      </c>
      <c r="BV1189" s="10">
        <v>0</v>
      </c>
      <c r="BW1189" s="10">
        <v>0</v>
      </c>
      <c r="BX1189" s="10">
        <v>0</v>
      </c>
      <c r="BY1189" s="10">
        <v>0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10">
        <v>0</v>
      </c>
      <c r="CF1189" s="10">
        <v>0</v>
      </c>
      <c r="CG1189" s="10">
        <v>0</v>
      </c>
      <c r="CH1189" s="10">
        <v>0</v>
      </c>
      <c r="CI1189" s="10">
        <v>0</v>
      </c>
      <c r="CJ1189" s="10">
        <v>13250</v>
      </c>
      <c r="CK1189" s="10">
        <v>0</v>
      </c>
      <c r="CL1189" s="10">
        <v>13250</v>
      </c>
      <c r="CM1189" s="10">
        <v>0</v>
      </c>
      <c r="CN1189" s="10">
        <v>0</v>
      </c>
      <c r="CO1189" s="10">
        <v>0</v>
      </c>
      <c r="CP1189" s="10">
        <v>0</v>
      </c>
      <c r="CQ1189" s="10">
        <v>0</v>
      </c>
      <c r="CR1189" s="10">
        <v>0</v>
      </c>
      <c r="CS1189" s="10">
        <v>0</v>
      </c>
      <c r="CT1189" s="10">
        <v>0</v>
      </c>
      <c r="CU1189" s="10">
        <v>0</v>
      </c>
      <c r="CV1189" s="10">
        <v>0</v>
      </c>
      <c r="CW1189" s="10">
        <v>0</v>
      </c>
      <c r="CX1189" s="10">
        <v>0</v>
      </c>
      <c r="CY1189" s="10">
        <v>0</v>
      </c>
      <c r="CZ1189" s="10">
        <v>0</v>
      </c>
      <c r="DA1189" s="10">
        <v>0</v>
      </c>
      <c r="DB1189" s="10">
        <v>13250</v>
      </c>
      <c r="DC1189" s="10">
        <v>0</v>
      </c>
      <c r="DD1189" s="10">
        <v>13250</v>
      </c>
      <c r="DE1189" s="10">
        <v>0</v>
      </c>
      <c r="DF1189" s="10">
        <v>0</v>
      </c>
      <c r="DG1189" s="10">
        <v>0</v>
      </c>
    </row>
    <row r="1190" spans="1:111">
      <c r="A1190" t="s">
        <v>47</v>
      </c>
      <c r="B1190" t="s">
        <v>68</v>
      </c>
      <c r="C1190" t="s">
        <v>79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13250</v>
      </c>
      <c r="Q1190" s="10">
        <v>0</v>
      </c>
      <c r="R1190" s="10">
        <v>13250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0</v>
      </c>
      <c r="AC1190" s="10">
        <v>0</v>
      </c>
      <c r="AD1190" s="10">
        <v>0</v>
      </c>
      <c r="AE1190" s="10">
        <v>0</v>
      </c>
      <c r="AF1190" s="10">
        <v>0</v>
      </c>
      <c r="AG1190" s="10">
        <v>0</v>
      </c>
      <c r="AH1190" s="10">
        <v>13250</v>
      </c>
      <c r="AI1190" s="10">
        <v>0</v>
      </c>
      <c r="AJ1190" s="10">
        <v>13250</v>
      </c>
      <c r="AK1190" s="10">
        <v>0</v>
      </c>
      <c r="AL1190" s="10">
        <v>0</v>
      </c>
      <c r="AM1190" s="10">
        <v>0</v>
      </c>
      <c r="AN1190" s="10">
        <v>0</v>
      </c>
      <c r="AO1190" s="10">
        <v>0</v>
      </c>
      <c r="AP1190" s="10">
        <v>0</v>
      </c>
      <c r="AQ1190" s="10">
        <v>0</v>
      </c>
      <c r="AR1190" s="10">
        <v>0</v>
      </c>
      <c r="AS1190" s="10">
        <v>0</v>
      </c>
      <c r="AT1190" s="10">
        <v>0</v>
      </c>
      <c r="AU1190" s="10">
        <v>0</v>
      </c>
      <c r="AV1190" s="10">
        <v>0</v>
      </c>
      <c r="AW1190" s="10">
        <v>0</v>
      </c>
      <c r="AX1190" s="10">
        <v>0</v>
      </c>
      <c r="AY1190" s="10">
        <v>0</v>
      </c>
      <c r="AZ1190" s="10">
        <v>13250</v>
      </c>
      <c r="BA1190" s="10">
        <v>0</v>
      </c>
      <c r="BB1190" s="10">
        <v>13250</v>
      </c>
      <c r="BC1190" s="10">
        <v>0</v>
      </c>
      <c r="BD1190" s="10">
        <v>0</v>
      </c>
      <c r="BE1190" s="10">
        <v>0</v>
      </c>
      <c r="BF1190" s="10">
        <v>0</v>
      </c>
      <c r="BG1190" s="10">
        <v>0</v>
      </c>
      <c r="BH1190" s="10">
        <v>0</v>
      </c>
      <c r="BI1190" s="10">
        <v>0</v>
      </c>
      <c r="BJ1190" s="10">
        <v>0</v>
      </c>
      <c r="BK1190" s="10">
        <v>0</v>
      </c>
      <c r="BL1190" s="10">
        <v>0</v>
      </c>
      <c r="BM1190" s="10">
        <v>0</v>
      </c>
      <c r="BN1190" s="10">
        <v>0</v>
      </c>
      <c r="BO1190" s="10">
        <v>0</v>
      </c>
      <c r="BP1190" s="10">
        <v>0</v>
      </c>
      <c r="BQ1190" s="10">
        <v>0</v>
      </c>
      <c r="BR1190" s="10">
        <v>13250</v>
      </c>
      <c r="BS1190" s="10">
        <v>0</v>
      </c>
      <c r="BT1190" s="10">
        <v>13250</v>
      </c>
      <c r="BU1190" s="10">
        <v>0</v>
      </c>
      <c r="BV1190" s="10">
        <v>0</v>
      </c>
      <c r="BW1190" s="10">
        <v>0</v>
      </c>
      <c r="BX1190" s="10">
        <v>0</v>
      </c>
      <c r="BY1190" s="10">
        <v>0</v>
      </c>
      <c r="BZ1190" s="10">
        <v>0</v>
      </c>
      <c r="CA1190" s="10">
        <v>0</v>
      </c>
      <c r="CB1190" s="10">
        <v>0</v>
      </c>
      <c r="CC1190" s="10">
        <v>0</v>
      </c>
      <c r="CD1190" s="10">
        <v>0</v>
      </c>
      <c r="CE1190" s="10">
        <v>0</v>
      </c>
      <c r="CF1190" s="10">
        <v>0</v>
      </c>
      <c r="CG1190" s="10">
        <v>0</v>
      </c>
      <c r="CH1190" s="10">
        <v>0</v>
      </c>
      <c r="CI1190" s="10">
        <v>0</v>
      </c>
      <c r="CJ1190" s="10">
        <v>13250</v>
      </c>
      <c r="CK1190" s="10">
        <v>0</v>
      </c>
      <c r="CL1190" s="10">
        <v>13250</v>
      </c>
      <c r="CM1190" s="10">
        <v>0</v>
      </c>
      <c r="CN1190" s="10">
        <v>0</v>
      </c>
      <c r="CO1190" s="10">
        <v>0</v>
      </c>
      <c r="CP1190" s="10">
        <v>0</v>
      </c>
      <c r="CQ1190" s="10">
        <v>0</v>
      </c>
      <c r="CR1190" s="10">
        <v>0</v>
      </c>
      <c r="CS1190" s="10">
        <v>0</v>
      </c>
      <c r="CT1190" s="10">
        <v>0</v>
      </c>
      <c r="CU1190" s="10">
        <v>0</v>
      </c>
      <c r="CV1190" s="10">
        <v>0</v>
      </c>
      <c r="CW1190" s="10">
        <v>0</v>
      </c>
      <c r="CX1190" s="10">
        <v>0</v>
      </c>
      <c r="CY1190" s="10">
        <v>0</v>
      </c>
      <c r="CZ1190" s="10">
        <v>0</v>
      </c>
      <c r="DA1190" s="10">
        <v>0</v>
      </c>
      <c r="DB1190" s="10">
        <v>13250</v>
      </c>
      <c r="DC1190" s="10">
        <v>0</v>
      </c>
      <c r="DD1190" s="10">
        <v>13250</v>
      </c>
      <c r="DE1190" s="10">
        <v>0</v>
      </c>
      <c r="DF1190" s="10">
        <v>0</v>
      </c>
      <c r="DG1190" s="10">
        <v>0</v>
      </c>
    </row>
    <row r="1191" spans="1:111">
      <c r="A1191" t="s">
        <v>47</v>
      </c>
      <c r="B1191" t="s">
        <v>69</v>
      </c>
      <c r="C1191" t="s">
        <v>79</v>
      </c>
      <c r="D1191" s="10">
        <v>593.63000667095184</v>
      </c>
      <c r="E1191" s="10">
        <v>2094.3499975204468</v>
      </c>
      <c r="F1191" s="10">
        <v>2687.9799585342407</v>
      </c>
      <c r="G1191" s="10">
        <v>4480.3349609375</v>
      </c>
      <c r="H1191" s="10">
        <v>2485.0100021362305</v>
      </c>
      <c r="I1191" s="10">
        <v>6965.344970703125</v>
      </c>
      <c r="J1191" s="10">
        <v>3268.3149089813232</v>
      </c>
      <c r="K1191" s="10">
        <v>2650.5000228881836</v>
      </c>
      <c r="L1191" s="10">
        <v>5918.8150386810303</v>
      </c>
      <c r="M1191" s="10">
        <v>1206.3449993133545</v>
      </c>
      <c r="N1191" s="10">
        <v>3229.149959564209</v>
      </c>
      <c r="O1191" s="10">
        <v>4435.4950180053711</v>
      </c>
      <c r="P1191" s="10">
        <v>13993.065002441406</v>
      </c>
      <c r="Q1191" s="10">
        <v>1175.4350128173828</v>
      </c>
      <c r="R1191" s="10">
        <v>15168.500061035156</v>
      </c>
      <c r="S1191" s="10">
        <v>2049.809986114502</v>
      </c>
      <c r="T1191" s="10">
        <v>3539.4700012207031</v>
      </c>
      <c r="U1191" s="10">
        <v>5589.2799072265625</v>
      </c>
      <c r="V1191" s="10">
        <v>1172.4500274658203</v>
      </c>
      <c r="W1191" s="10">
        <v>1434.9550466537476</v>
      </c>
      <c r="X1191" s="10">
        <v>2607.4050588607788</v>
      </c>
      <c r="Y1191" s="10">
        <v>4916.9249932859093</v>
      </c>
      <c r="Z1191" s="10">
        <v>1269.8400192260742</v>
      </c>
      <c r="AA1191" s="10">
        <v>6186.7649362180382</v>
      </c>
      <c r="AB1191" s="10">
        <v>3209.1599941253662</v>
      </c>
      <c r="AC1191" s="10">
        <v>4967.0751190185547</v>
      </c>
      <c r="AD1191" s="10">
        <v>8176.2350368499756</v>
      </c>
      <c r="AE1191" s="10">
        <v>2252.4350204467773</v>
      </c>
      <c r="AF1191" s="10">
        <v>5051.5050392150879</v>
      </c>
      <c r="AG1191" s="10">
        <v>7303.9401168823242</v>
      </c>
      <c r="AH1191" s="10">
        <v>13995.594999998808</v>
      </c>
      <c r="AI1191" s="10">
        <v>1646.699951171875</v>
      </c>
      <c r="AJ1191" s="10">
        <v>15642.294951170683</v>
      </c>
      <c r="AK1191" s="10">
        <v>2255.2800707817078</v>
      </c>
      <c r="AL1191" s="10">
        <v>4183.9451141357422</v>
      </c>
      <c r="AM1191" s="10">
        <v>6439.2251892089844</v>
      </c>
      <c r="AN1191" s="10">
        <v>1172.4500274658203</v>
      </c>
      <c r="AO1191" s="10">
        <v>1434.9550466537476</v>
      </c>
      <c r="AP1191" s="10">
        <v>2607.4050588607788</v>
      </c>
      <c r="AQ1191" s="10">
        <v>4916.9249932859093</v>
      </c>
      <c r="AR1191" s="10">
        <v>1269.8400192260742</v>
      </c>
      <c r="AS1191" s="10">
        <v>6186.7649362180382</v>
      </c>
      <c r="AT1191" s="10">
        <v>3209.1599941253662</v>
      </c>
      <c r="AU1191" s="10">
        <v>4967.0751190185547</v>
      </c>
      <c r="AV1191" s="10">
        <v>8176.2350368499756</v>
      </c>
      <c r="AW1191" s="10">
        <v>2252.4350204467773</v>
      </c>
      <c r="AX1191" s="10">
        <v>5051.5050392150879</v>
      </c>
      <c r="AY1191" s="10">
        <v>7303.9401168823242</v>
      </c>
      <c r="AZ1191" s="10">
        <v>13995.594999998808</v>
      </c>
      <c r="BA1191" s="10">
        <v>1646.699951171875</v>
      </c>
      <c r="BB1191" s="10">
        <v>15642.294951170683</v>
      </c>
      <c r="BC1191" s="10">
        <v>2255.2800707817078</v>
      </c>
      <c r="BD1191" s="10">
        <v>4183.9451141357422</v>
      </c>
      <c r="BE1191" s="10">
        <v>6439.2251892089844</v>
      </c>
      <c r="BF1191" s="10">
        <v>1156.5050256252289</v>
      </c>
      <c r="BG1191" s="10">
        <v>1334.9550466537476</v>
      </c>
      <c r="BH1191" s="10">
        <v>2491.4600419998169</v>
      </c>
      <c r="BI1191" s="10">
        <v>5078.2400205228478</v>
      </c>
      <c r="BJ1191" s="10">
        <v>1683.2550277709961</v>
      </c>
      <c r="BK1191" s="10">
        <v>6761.4949548337609</v>
      </c>
      <c r="BL1191" s="10">
        <v>3135.8250026702881</v>
      </c>
      <c r="BM1191" s="10">
        <v>9963.4550018310547</v>
      </c>
      <c r="BN1191" s="10">
        <v>13099.280202865601</v>
      </c>
      <c r="BO1191" s="10">
        <v>2219.0749950408936</v>
      </c>
      <c r="BP1191" s="10">
        <v>5051.5050392150879</v>
      </c>
      <c r="BQ1191" s="10">
        <v>7270.5800323486328</v>
      </c>
      <c r="BR1191" s="10">
        <v>13973.624998778105</v>
      </c>
      <c r="BS1191" s="10">
        <v>1694.9049682617188</v>
      </c>
      <c r="BT1191" s="10">
        <v>15668.529997557402</v>
      </c>
      <c r="BU1191" s="10">
        <v>2187.8250274658203</v>
      </c>
      <c r="BV1191" s="10">
        <v>14558.315277099609</v>
      </c>
      <c r="BW1191" s="10">
        <v>16746.14013671875</v>
      </c>
      <c r="BX1191" s="10">
        <v>1156.5050256252289</v>
      </c>
      <c r="BY1191" s="10">
        <v>1334.9550466537476</v>
      </c>
      <c r="BZ1191" s="10">
        <v>2491.4600419998169</v>
      </c>
      <c r="CA1191" s="10">
        <v>5078.2400205228478</v>
      </c>
      <c r="CB1191" s="10">
        <v>1683.2550277709961</v>
      </c>
      <c r="CC1191" s="10">
        <v>6761.4949548337609</v>
      </c>
      <c r="CD1191" s="10">
        <v>3135.8250026702881</v>
      </c>
      <c r="CE1191" s="10">
        <v>9963.4550018310547</v>
      </c>
      <c r="CF1191" s="10">
        <v>13099.280202865601</v>
      </c>
      <c r="CG1191" s="10">
        <v>2219.0749950408936</v>
      </c>
      <c r="CH1191" s="10">
        <v>5051.5050392150879</v>
      </c>
      <c r="CI1191" s="10">
        <v>7270.5800323486328</v>
      </c>
      <c r="CJ1191" s="10">
        <v>13973.624998778105</v>
      </c>
      <c r="CK1191" s="10">
        <v>1694.9049682617188</v>
      </c>
      <c r="CL1191" s="10">
        <v>15668.529997557402</v>
      </c>
      <c r="CM1191" s="10">
        <v>2187.8250274658203</v>
      </c>
      <c r="CN1191" s="10">
        <v>14558.315277099609</v>
      </c>
      <c r="CO1191" s="10">
        <v>16746.14013671875</v>
      </c>
      <c r="CP1191" s="10">
        <v>1141.5650281906128</v>
      </c>
      <c r="CQ1191" s="10">
        <v>1334.9550466537476</v>
      </c>
      <c r="CR1191" s="10">
        <v>2476.5201053619385</v>
      </c>
      <c r="CS1191" s="10">
        <v>5038.0649831388146</v>
      </c>
      <c r="CT1191" s="10">
        <v>5899.2601089477539</v>
      </c>
      <c r="CU1191" s="10">
        <v>10937.325261840597</v>
      </c>
      <c r="CV1191" s="10">
        <v>3144.440055847168</v>
      </c>
      <c r="CW1191" s="10">
        <v>10610.210083007812</v>
      </c>
      <c r="CX1191" s="10">
        <v>13754.650543212891</v>
      </c>
      <c r="CY1191" s="10">
        <v>2185.3500690460205</v>
      </c>
      <c r="CZ1191" s="10">
        <v>5814.1100196838379</v>
      </c>
      <c r="DA1191" s="10">
        <v>7999.4600601196289</v>
      </c>
      <c r="DB1191" s="10">
        <v>13956.795012205839</v>
      </c>
      <c r="DC1191" s="10">
        <v>1694.9049682617188</v>
      </c>
      <c r="DD1191" s="10">
        <v>15651.699919432402</v>
      </c>
      <c r="DE1191" s="10">
        <v>2138.8950042724609</v>
      </c>
      <c r="DF1191" s="10">
        <v>21201.965942382812</v>
      </c>
      <c r="DG1191" s="10">
        <v>23340.86083984375</v>
      </c>
    </row>
    <row r="1192" spans="1:111">
      <c r="A1192" t="s">
        <v>48</v>
      </c>
      <c r="B1192" t="s">
        <v>63</v>
      </c>
      <c r="C1192" t="s">
        <v>72</v>
      </c>
      <c r="D1192" s="10">
        <v>0</v>
      </c>
      <c r="E1192" s="10">
        <v>0</v>
      </c>
      <c r="F1192" s="10">
        <v>0</v>
      </c>
      <c r="G1192" s="10">
        <v>0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</v>
      </c>
      <c r="Y1192" s="10">
        <v>0</v>
      </c>
      <c r="Z1192" s="10">
        <v>0</v>
      </c>
      <c r="AA1192" s="10">
        <v>0</v>
      </c>
      <c r="AB1192" s="10">
        <v>0</v>
      </c>
      <c r="AC1192" s="10">
        <v>0</v>
      </c>
      <c r="AD1192" s="10">
        <v>0</v>
      </c>
      <c r="AE1192" s="10">
        <v>0</v>
      </c>
      <c r="AF1192" s="10">
        <v>0</v>
      </c>
      <c r="AG1192" s="10">
        <v>0</v>
      </c>
      <c r="AH1192" s="10">
        <v>0</v>
      </c>
      <c r="AI1192" s="10">
        <v>0</v>
      </c>
      <c r="AJ1192" s="10">
        <v>0</v>
      </c>
      <c r="AK1192" s="10">
        <v>0</v>
      </c>
      <c r="AL1192" s="10">
        <v>0</v>
      </c>
      <c r="AM1192" s="10">
        <v>0</v>
      </c>
      <c r="AN1192" s="10">
        <v>0</v>
      </c>
      <c r="AO1192" s="10">
        <v>0</v>
      </c>
      <c r="AP1192" s="10">
        <v>0</v>
      </c>
      <c r="AQ1192" s="10">
        <v>0</v>
      </c>
      <c r="AR1192" s="10">
        <v>0</v>
      </c>
      <c r="AS1192" s="10">
        <v>0</v>
      </c>
      <c r="AT1192" s="10">
        <v>0</v>
      </c>
      <c r="AU1192" s="10">
        <v>0</v>
      </c>
      <c r="AV1192" s="10">
        <v>0</v>
      </c>
      <c r="AW1192" s="10">
        <v>0</v>
      </c>
      <c r="AX1192" s="10">
        <v>0</v>
      </c>
      <c r="AY1192" s="10">
        <v>0</v>
      </c>
      <c r="AZ1192" s="10">
        <v>0</v>
      </c>
      <c r="BA1192" s="10">
        <v>0</v>
      </c>
      <c r="BB1192" s="10">
        <v>0</v>
      </c>
      <c r="BC1192" s="10">
        <v>0</v>
      </c>
      <c r="BD1192" s="10">
        <v>0</v>
      </c>
      <c r="BE1192" s="10">
        <v>0</v>
      </c>
      <c r="BF1192" s="10">
        <v>0</v>
      </c>
      <c r="BG1192" s="10">
        <v>0</v>
      </c>
      <c r="BH1192" s="10">
        <v>0</v>
      </c>
      <c r="BI1192" s="10">
        <v>0</v>
      </c>
      <c r="BJ1192" s="10">
        <v>0</v>
      </c>
      <c r="BK1192" s="10">
        <v>0</v>
      </c>
      <c r="BL1192" s="10">
        <v>0</v>
      </c>
      <c r="BM1192" s="10">
        <v>0</v>
      </c>
      <c r="BN1192" s="10">
        <v>0</v>
      </c>
      <c r="BO1192" s="10">
        <v>0</v>
      </c>
      <c r="BP1192" s="10">
        <v>0</v>
      </c>
      <c r="BQ1192" s="10">
        <v>0</v>
      </c>
      <c r="BR1192" s="10">
        <v>0</v>
      </c>
      <c r="BS1192" s="10">
        <v>0</v>
      </c>
      <c r="BT1192" s="10">
        <v>0</v>
      </c>
      <c r="BU1192" s="10">
        <v>0</v>
      </c>
      <c r="BV1192" s="10">
        <v>0</v>
      </c>
      <c r="BW1192" s="10">
        <v>0</v>
      </c>
      <c r="BX1192" s="10">
        <v>0</v>
      </c>
      <c r="BY1192" s="10">
        <v>0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10">
        <v>0</v>
      </c>
      <c r="CF1192" s="10">
        <v>0</v>
      </c>
      <c r="CG1192" s="10">
        <v>0</v>
      </c>
      <c r="CH1192" s="10">
        <v>0</v>
      </c>
      <c r="CI1192" s="10">
        <v>0</v>
      </c>
      <c r="CJ1192" s="10">
        <v>0</v>
      </c>
      <c r="CK1192" s="10">
        <v>0</v>
      </c>
      <c r="CL1192" s="10">
        <v>0</v>
      </c>
      <c r="CM1192" s="10">
        <v>0</v>
      </c>
      <c r="CN1192" s="10">
        <v>0</v>
      </c>
      <c r="CO1192" s="10">
        <v>0</v>
      </c>
      <c r="CP1192" s="10">
        <v>0</v>
      </c>
      <c r="CQ1192" s="10">
        <v>0</v>
      </c>
      <c r="CR1192" s="10">
        <v>0</v>
      </c>
      <c r="CS1192" s="10">
        <v>0</v>
      </c>
      <c r="CT1192" s="10">
        <v>0</v>
      </c>
      <c r="CU1192" s="10">
        <v>0</v>
      </c>
      <c r="CV1192" s="10">
        <v>0</v>
      </c>
      <c r="CW1192" s="10">
        <v>0</v>
      </c>
      <c r="CX1192" s="10">
        <v>0</v>
      </c>
      <c r="CY1192" s="10">
        <v>0</v>
      </c>
      <c r="CZ1192" s="10">
        <v>0</v>
      </c>
      <c r="DA1192" s="10">
        <v>0</v>
      </c>
      <c r="DB1192" s="10">
        <v>0</v>
      </c>
      <c r="DC1192" s="10">
        <v>0</v>
      </c>
      <c r="DD1192" s="10">
        <v>0</v>
      </c>
      <c r="DE1192" s="10">
        <v>0</v>
      </c>
      <c r="DF1192" s="10">
        <v>0</v>
      </c>
      <c r="DG1192" s="10">
        <v>0</v>
      </c>
    </row>
    <row r="1193" spans="1:111">
      <c r="A1193" t="s">
        <v>48</v>
      </c>
      <c r="B1193" t="s">
        <v>63</v>
      </c>
      <c r="C1193" t="s">
        <v>73</v>
      </c>
      <c r="D1193" s="10">
        <v>0</v>
      </c>
      <c r="E1193" s="10">
        <v>0</v>
      </c>
      <c r="F1193" s="10">
        <v>0</v>
      </c>
      <c r="G1193" s="10">
        <v>129</v>
      </c>
      <c r="H1193" s="10">
        <v>641.5</v>
      </c>
      <c r="I1193" s="10">
        <v>770.5</v>
      </c>
      <c r="J1193" s="10">
        <v>9.5</v>
      </c>
      <c r="K1193" s="10">
        <v>408</v>
      </c>
      <c r="L1193" s="10">
        <v>417.5</v>
      </c>
      <c r="M1193" s="10">
        <v>46</v>
      </c>
      <c r="N1193" s="10">
        <v>286</v>
      </c>
      <c r="O1193" s="10">
        <v>332</v>
      </c>
      <c r="P1193" s="10">
        <v>247.5</v>
      </c>
      <c r="Q1193" s="10">
        <v>912.5</v>
      </c>
      <c r="R1193" s="10">
        <v>1160</v>
      </c>
      <c r="S1193" s="10">
        <v>192.5</v>
      </c>
      <c r="T1193" s="10">
        <v>876</v>
      </c>
      <c r="U1193" s="10">
        <v>1068.5</v>
      </c>
      <c r="V1193" s="10">
        <v>0</v>
      </c>
      <c r="W1193" s="10">
        <v>0</v>
      </c>
      <c r="X1193" s="10">
        <v>0</v>
      </c>
      <c r="Y1193" s="10">
        <v>132.2449951171875</v>
      </c>
      <c r="Z1193" s="10">
        <v>676.21502685546875</v>
      </c>
      <c r="AA1193" s="10">
        <v>808.46002197265625</v>
      </c>
      <c r="AB1193" s="10">
        <v>5.8350000381469727</v>
      </c>
      <c r="AC1193" s="10">
        <v>305.69000244140625</v>
      </c>
      <c r="AD1193" s="10">
        <v>311.52499389648438</v>
      </c>
      <c r="AE1193" s="10">
        <v>42.224998474121094</v>
      </c>
      <c r="AF1193" s="10">
        <v>199.27999877929688</v>
      </c>
      <c r="AG1193" s="10">
        <v>241.5050048828125</v>
      </c>
      <c r="AH1193" s="10">
        <v>237.21000671386719</v>
      </c>
      <c r="AI1193" s="10">
        <v>890.9649658203125</v>
      </c>
      <c r="AJ1193" s="10">
        <v>1128.1749267578125</v>
      </c>
      <c r="AK1193" s="10">
        <v>172.04499816894531</v>
      </c>
      <c r="AL1193" s="10">
        <v>1036.945068359375</v>
      </c>
      <c r="AM1193" s="10">
        <v>1208.9901123046875</v>
      </c>
      <c r="AN1193" s="10">
        <v>0</v>
      </c>
      <c r="AO1193" s="10">
        <v>0</v>
      </c>
      <c r="AP1193" s="10">
        <v>0</v>
      </c>
      <c r="AQ1193" s="10">
        <v>132.2449951171875</v>
      </c>
      <c r="AR1193" s="10">
        <v>676.21502685546875</v>
      </c>
      <c r="AS1193" s="10">
        <v>808.46002197265625</v>
      </c>
      <c r="AT1193" s="10">
        <v>5.8350000381469727</v>
      </c>
      <c r="AU1193" s="10">
        <v>305.69000244140625</v>
      </c>
      <c r="AV1193" s="10">
        <v>311.52499389648438</v>
      </c>
      <c r="AW1193" s="10">
        <v>42.224998474121094</v>
      </c>
      <c r="AX1193" s="10">
        <v>199.27999877929688</v>
      </c>
      <c r="AY1193" s="10">
        <v>241.5050048828125</v>
      </c>
      <c r="AZ1193" s="10">
        <v>237.21000671386719</v>
      </c>
      <c r="BA1193" s="10">
        <v>890.9649658203125</v>
      </c>
      <c r="BB1193" s="10">
        <v>1128.1749267578125</v>
      </c>
      <c r="BC1193" s="10">
        <v>172.04499816894531</v>
      </c>
      <c r="BD1193" s="10">
        <v>1036.945068359375</v>
      </c>
      <c r="BE1193" s="10">
        <v>1208.9901123046875</v>
      </c>
      <c r="BF1193" s="10">
        <v>0</v>
      </c>
      <c r="BG1193" s="10">
        <v>0</v>
      </c>
      <c r="BH1193" s="10">
        <v>0</v>
      </c>
      <c r="BI1193" s="10">
        <v>123.18000030517578</v>
      </c>
      <c r="BJ1193" s="10">
        <v>690.29498291015625</v>
      </c>
      <c r="BK1193" s="10">
        <v>813.4749755859375</v>
      </c>
      <c r="BL1193" s="10">
        <v>4.820000171661377</v>
      </c>
      <c r="BM1193" s="10">
        <v>305.69000244140625</v>
      </c>
      <c r="BN1193" s="10">
        <v>310.510009765625</v>
      </c>
      <c r="BO1193" s="10">
        <v>39.405002593994141</v>
      </c>
      <c r="BP1193" s="10">
        <v>192.760009765625</v>
      </c>
      <c r="BQ1193" s="10">
        <v>232.16500854492188</v>
      </c>
      <c r="BR1193" s="10">
        <v>224.56500244140625</v>
      </c>
      <c r="BS1193" s="10">
        <v>890.9649658203125</v>
      </c>
      <c r="BT1193" s="10">
        <v>1115.530029296875</v>
      </c>
      <c r="BU1193" s="10">
        <v>169.54499816894531</v>
      </c>
      <c r="BV1193" s="10">
        <v>1188.7950439453125</v>
      </c>
      <c r="BW1193" s="10">
        <v>1358.340087890625</v>
      </c>
      <c r="BX1193" s="10">
        <v>0</v>
      </c>
      <c r="BY1193" s="10">
        <v>0</v>
      </c>
      <c r="BZ1193" s="10">
        <v>0</v>
      </c>
      <c r="CA1193" s="10">
        <v>123.18000030517578</v>
      </c>
      <c r="CB1193" s="10">
        <v>690.29498291015625</v>
      </c>
      <c r="CC1193" s="10">
        <v>813.4749755859375</v>
      </c>
      <c r="CD1193" s="10">
        <v>4.820000171661377</v>
      </c>
      <c r="CE1193" s="10">
        <v>305.69000244140625</v>
      </c>
      <c r="CF1193" s="10">
        <v>310.510009765625</v>
      </c>
      <c r="CG1193" s="10">
        <v>39.405002593994141</v>
      </c>
      <c r="CH1193" s="10">
        <v>192.760009765625</v>
      </c>
      <c r="CI1193" s="10">
        <v>232.16500854492188</v>
      </c>
      <c r="CJ1193" s="10">
        <v>224.56500244140625</v>
      </c>
      <c r="CK1193" s="10">
        <v>890.9649658203125</v>
      </c>
      <c r="CL1193" s="10">
        <v>1115.530029296875</v>
      </c>
      <c r="CM1193" s="10">
        <v>169.54499816894531</v>
      </c>
      <c r="CN1193" s="10">
        <v>1188.7950439453125</v>
      </c>
      <c r="CO1193" s="10">
        <v>1358.340087890625</v>
      </c>
      <c r="CP1193" s="10">
        <v>0</v>
      </c>
      <c r="CQ1193" s="10">
        <v>0</v>
      </c>
      <c r="CR1193" s="10">
        <v>0</v>
      </c>
      <c r="CS1193" s="10">
        <v>114.07499694824219</v>
      </c>
      <c r="CT1193" s="10">
        <v>638.46502685546875</v>
      </c>
      <c r="CU1193" s="10">
        <v>752.5400390625</v>
      </c>
      <c r="CV1193" s="10">
        <v>3.8050000667572021</v>
      </c>
      <c r="CW1193" s="10">
        <v>305.69000244140625</v>
      </c>
      <c r="CX1193" s="10">
        <v>309.4949951171875</v>
      </c>
      <c r="CY1193" s="10">
        <v>36.729999542236328</v>
      </c>
      <c r="CZ1193" s="10">
        <v>166.02000427246094</v>
      </c>
      <c r="DA1193" s="10">
        <v>202.75</v>
      </c>
      <c r="DB1193" s="10">
        <v>211.92500305175781</v>
      </c>
      <c r="DC1193" s="10">
        <v>890.9649658203125</v>
      </c>
      <c r="DD1193" s="10">
        <v>1102.8900146484375</v>
      </c>
      <c r="DE1193" s="10">
        <v>165.14500427246094</v>
      </c>
      <c r="DF1193" s="10">
        <v>1188.7950439453125</v>
      </c>
      <c r="DG1193" s="10">
        <v>1353.9400634765625</v>
      </c>
    </row>
    <row r="1194" spans="1:111">
      <c r="A1194" t="s">
        <v>48</v>
      </c>
      <c r="B1194" t="s">
        <v>63</v>
      </c>
      <c r="C1194" t="s">
        <v>74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  <c r="AC1194" s="10">
        <v>0</v>
      </c>
      <c r="AD1194" s="10">
        <v>0</v>
      </c>
      <c r="AE1194" s="10">
        <v>0</v>
      </c>
      <c r="AF1194" s="10">
        <v>0</v>
      </c>
      <c r="AG1194" s="10">
        <v>0</v>
      </c>
      <c r="AH1194" s="10">
        <v>0</v>
      </c>
      <c r="AI1194" s="10">
        <v>0</v>
      </c>
      <c r="AJ1194" s="10">
        <v>0</v>
      </c>
      <c r="AK1194" s="10">
        <v>0</v>
      </c>
      <c r="AL1194" s="10">
        <v>0</v>
      </c>
      <c r="AM1194" s="10">
        <v>0</v>
      </c>
      <c r="AN1194" s="10">
        <v>0</v>
      </c>
      <c r="AO1194" s="10">
        <v>0</v>
      </c>
      <c r="AP1194" s="10">
        <v>0</v>
      </c>
      <c r="AQ1194" s="10">
        <v>0</v>
      </c>
      <c r="AR1194" s="10">
        <v>0</v>
      </c>
      <c r="AS1194" s="10">
        <v>0</v>
      </c>
      <c r="AT1194" s="10">
        <v>0</v>
      </c>
      <c r="AU1194" s="10">
        <v>0</v>
      </c>
      <c r="AV1194" s="10">
        <v>0</v>
      </c>
      <c r="AW1194" s="10">
        <v>0</v>
      </c>
      <c r="AX1194" s="10">
        <v>0</v>
      </c>
      <c r="AY1194" s="10">
        <v>0</v>
      </c>
      <c r="AZ1194" s="10">
        <v>0</v>
      </c>
      <c r="BA1194" s="10">
        <v>0</v>
      </c>
      <c r="BB1194" s="10">
        <v>0</v>
      </c>
      <c r="BC1194" s="10">
        <v>0</v>
      </c>
      <c r="BD1194" s="10">
        <v>0</v>
      </c>
      <c r="BE1194" s="10">
        <v>0</v>
      </c>
      <c r="BF1194" s="10">
        <v>0</v>
      </c>
      <c r="BG1194" s="10">
        <v>0</v>
      </c>
      <c r="BH1194" s="10">
        <v>0</v>
      </c>
      <c r="BI1194" s="10">
        <v>0</v>
      </c>
      <c r="BJ1194" s="10">
        <v>0</v>
      </c>
      <c r="BK1194" s="10">
        <v>0</v>
      </c>
      <c r="BL1194" s="10">
        <v>0</v>
      </c>
      <c r="BM1194" s="10">
        <v>0</v>
      </c>
      <c r="BN1194" s="10">
        <v>0</v>
      </c>
      <c r="BO1194" s="10">
        <v>0</v>
      </c>
      <c r="BP1194" s="10">
        <v>0</v>
      </c>
      <c r="BQ1194" s="10">
        <v>0</v>
      </c>
      <c r="BR1194" s="10">
        <v>0</v>
      </c>
      <c r="BS1194" s="10">
        <v>0</v>
      </c>
      <c r="BT1194" s="10">
        <v>0</v>
      </c>
      <c r="BU1194" s="10">
        <v>0</v>
      </c>
      <c r="BV1194" s="10">
        <v>0</v>
      </c>
      <c r="BW1194" s="10">
        <v>0</v>
      </c>
      <c r="BX1194" s="10">
        <v>0</v>
      </c>
      <c r="BY1194" s="10">
        <v>0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10">
        <v>0</v>
      </c>
      <c r="CF1194" s="10">
        <v>0</v>
      </c>
      <c r="CG1194" s="10">
        <v>0</v>
      </c>
      <c r="CH1194" s="10">
        <v>0</v>
      </c>
      <c r="CI1194" s="10">
        <v>0</v>
      </c>
      <c r="CJ1194" s="10">
        <v>0</v>
      </c>
      <c r="CK1194" s="10">
        <v>0</v>
      </c>
      <c r="CL1194" s="10">
        <v>0</v>
      </c>
      <c r="CM1194" s="10">
        <v>0</v>
      </c>
      <c r="CN1194" s="10">
        <v>0</v>
      </c>
      <c r="CO1194" s="10">
        <v>0</v>
      </c>
      <c r="CP1194" s="10">
        <v>0</v>
      </c>
      <c r="CQ1194" s="10">
        <v>0</v>
      </c>
      <c r="CR1194" s="10">
        <v>0</v>
      </c>
      <c r="CS1194" s="10">
        <v>0</v>
      </c>
      <c r="CT1194" s="10">
        <v>0</v>
      </c>
      <c r="CU1194" s="10">
        <v>0</v>
      </c>
      <c r="CV1194" s="10">
        <v>0</v>
      </c>
      <c r="CW1194" s="10">
        <v>0</v>
      </c>
      <c r="CX1194" s="10">
        <v>0</v>
      </c>
      <c r="CY1194" s="10">
        <v>0</v>
      </c>
      <c r="CZ1194" s="10">
        <v>0</v>
      </c>
      <c r="DA1194" s="10">
        <v>0</v>
      </c>
      <c r="DB1194" s="10">
        <v>0</v>
      </c>
      <c r="DC1194" s="10">
        <v>0</v>
      </c>
      <c r="DD1194" s="10">
        <v>0</v>
      </c>
      <c r="DE1194" s="10">
        <v>0</v>
      </c>
      <c r="DF1194" s="10">
        <v>0</v>
      </c>
      <c r="DG1194" s="10">
        <v>0</v>
      </c>
    </row>
    <row r="1195" spans="1:111">
      <c r="A1195" t="s">
        <v>48</v>
      </c>
      <c r="B1195" t="s">
        <v>63</v>
      </c>
      <c r="C1195" t="s">
        <v>75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7.0799999237060547</v>
      </c>
      <c r="T1195" s="10">
        <v>1231.9449462890625</v>
      </c>
      <c r="U1195" s="10">
        <v>1239.02490234375</v>
      </c>
      <c r="V1195" s="10">
        <v>0</v>
      </c>
      <c r="W1195" s="10">
        <v>0</v>
      </c>
      <c r="X1195" s="10">
        <v>0</v>
      </c>
      <c r="Y1195" s="10">
        <v>0</v>
      </c>
      <c r="Z1195" s="10">
        <v>0</v>
      </c>
      <c r="AA1195" s="10">
        <v>0</v>
      </c>
      <c r="AB1195" s="10">
        <v>0</v>
      </c>
      <c r="AC1195" s="10">
        <v>0</v>
      </c>
      <c r="AD1195" s="10">
        <v>0</v>
      </c>
      <c r="AE1195" s="10">
        <v>0</v>
      </c>
      <c r="AF1195" s="10">
        <v>0</v>
      </c>
      <c r="AG1195" s="10">
        <v>0</v>
      </c>
      <c r="AH1195" s="10">
        <v>0</v>
      </c>
      <c r="AI1195" s="10">
        <v>0</v>
      </c>
      <c r="AJ1195" s="10">
        <v>0</v>
      </c>
      <c r="AK1195" s="10">
        <v>0</v>
      </c>
      <c r="AL1195" s="10">
        <v>1602.7550048828125</v>
      </c>
      <c r="AM1195" s="10">
        <v>1602.7550048828125</v>
      </c>
      <c r="AN1195" s="10">
        <v>0</v>
      </c>
      <c r="AO1195" s="10">
        <v>0</v>
      </c>
      <c r="AP1195" s="10">
        <v>0</v>
      </c>
      <c r="AQ1195" s="10">
        <v>0</v>
      </c>
      <c r="AR1195" s="10">
        <v>0</v>
      </c>
      <c r="AS1195" s="10">
        <v>0</v>
      </c>
      <c r="AT1195" s="10">
        <v>0</v>
      </c>
      <c r="AU1195" s="10">
        <v>0</v>
      </c>
      <c r="AV1195" s="10">
        <v>0</v>
      </c>
      <c r="AW1195" s="10">
        <v>0</v>
      </c>
      <c r="AX1195" s="10">
        <v>0</v>
      </c>
      <c r="AY1195" s="10">
        <v>0</v>
      </c>
      <c r="AZ1195" s="10">
        <v>0</v>
      </c>
      <c r="BA1195" s="10">
        <v>0</v>
      </c>
      <c r="BB1195" s="10">
        <v>0</v>
      </c>
      <c r="BC1195" s="10">
        <v>0</v>
      </c>
      <c r="BD1195" s="10">
        <v>1602.7550048828125</v>
      </c>
      <c r="BE1195" s="10">
        <v>1602.7550048828125</v>
      </c>
      <c r="BF1195" s="10">
        <v>0</v>
      </c>
      <c r="BG1195" s="10">
        <v>0</v>
      </c>
      <c r="BH1195" s="10">
        <v>0</v>
      </c>
      <c r="BI1195" s="10">
        <v>0</v>
      </c>
      <c r="BJ1195" s="10">
        <v>0</v>
      </c>
      <c r="BK1195" s="10">
        <v>0</v>
      </c>
      <c r="BL1195" s="10">
        <v>0</v>
      </c>
      <c r="BM1195" s="10">
        <v>0</v>
      </c>
      <c r="BN1195" s="10">
        <v>0</v>
      </c>
      <c r="BO1195" s="10">
        <v>0</v>
      </c>
      <c r="BP1195" s="10">
        <v>0</v>
      </c>
      <c r="BQ1195" s="10">
        <v>0</v>
      </c>
      <c r="BR1195" s="10">
        <v>0</v>
      </c>
      <c r="BS1195" s="10">
        <v>0</v>
      </c>
      <c r="BT1195" s="10">
        <v>0</v>
      </c>
      <c r="BU1195" s="10">
        <v>0</v>
      </c>
      <c r="BV1195" s="10">
        <v>801.375</v>
      </c>
      <c r="BW1195" s="10">
        <v>801.375</v>
      </c>
      <c r="BX1195" s="10">
        <v>0</v>
      </c>
      <c r="BY1195" s="10">
        <v>0</v>
      </c>
      <c r="BZ1195" s="10">
        <v>0</v>
      </c>
      <c r="CA1195" s="10">
        <v>0</v>
      </c>
      <c r="CB1195" s="10">
        <v>0</v>
      </c>
      <c r="CC1195" s="10">
        <v>0</v>
      </c>
      <c r="CD1195" s="10">
        <v>0</v>
      </c>
      <c r="CE1195" s="10">
        <v>0</v>
      </c>
      <c r="CF1195" s="10">
        <v>0</v>
      </c>
      <c r="CG1195" s="10">
        <v>0</v>
      </c>
      <c r="CH1195" s="10">
        <v>0</v>
      </c>
      <c r="CI1195" s="10">
        <v>0</v>
      </c>
      <c r="CJ1195" s="10">
        <v>0</v>
      </c>
      <c r="CK1195" s="10">
        <v>0</v>
      </c>
      <c r="CL1195" s="10">
        <v>0</v>
      </c>
      <c r="CM1195" s="10">
        <v>0</v>
      </c>
      <c r="CN1195" s="10">
        <v>801.375</v>
      </c>
      <c r="CO1195" s="10">
        <v>801.375</v>
      </c>
      <c r="CP1195" s="10">
        <v>0</v>
      </c>
      <c r="CQ1195" s="10">
        <v>0</v>
      </c>
      <c r="CR1195" s="10">
        <v>0</v>
      </c>
      <c r="CS1195" s="10">
        <v>0</v>
      </c>
      <c r="CT1195" s="10">
        <v>0</v>
      </c>
      <c r="CU1195" s="10">
        <v>0</v>
      </c>
      <c r="CV1195" s="10">
        <v>0</v>
      </c>
      <c r="CW1195" s="10">
        <v>0</v>
      </c>
      <c r="CX1195" s="10">
        <v>0</v>
      </c>
      <c r="CY1195" s="10">
        <v>0</v>
      </c>
      <c r="CZ1195" s="10">
        <v>0</v>
      </c>
      <c r="DA1195" s="10">
        <v>0</v>
      </c>
      <c r="DB1195" s="10">
        <v>0</v>
      </c>
      <c r="DC1195" s="10">
        <v>0</v>
      </c>
      <c r="DD1195" s="10">
        <v>0</v>
      </c>
      <c r="DE1195" s="10">
        <v>0</v>
      </c>
      <c r="DF1195" s="10">
        <v>801.375</v>
      </c>
      <c r="DG1195" s="10">
        <v>801.375</v>
      </c>
    </row>
    <row r="1196" spans="1:111">
      <c r="A1196" t="s">
        <v>48</v>
      </c>
      <c r="B1196" t="s">
        <v>63</v>
      </c>
      <c r="C1196" t="s">
        <v>76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  <c r="X1196" s="10">
        <v>0</v>
      </c>
      <c r="Y1196" s="10">
        <v>0</v>
      </c>
      <c r="Z1196" s="10">
        <v>0</v>
      </c>
      <c r="AA1196" s="10">
        <v>0</v>
      </c>
      <c r="AB1196" s="10">
        <v>0</v>
      </c>
      <c r="AC1196" s="10">
        <v>0</v>
      </c>
      <c r="AD1196" s="10">
        <v>0</v>
      </c>
      <c r="AE1196" s="10">
        <v>0</v>
      </c>
      <c r="AF1196" s="10">
        <v>0</v>
      </c>
      <c r="AG1196" s="10">
        <v>0</v>
      </c>
      <c r="AH1196" s="10">
        <v>0</v>
      </c>
      <c r="AI1196" s="10">
        <v>0</v>
      </c>
      <c r="AJ1196" s="10">
        <v>0</v>
      </c>
      <c r="AK1196" s="10">
        <v>0</v>
      </c>
      <c r="AL1196" s="10">
        <v>0</v>
      </c>
      <c r="AM1196" s="10">
        <v>0</v>
      </c>
      <c r="AN1196" s="10">
        <v>0</v>
      </c>
      <c r="AO1196" s="10">
        <v>0</v>
      </c>
      <c r="AP1196" s="10">
        <v>0</v>
      </c>
      <c r="AQ1196" s="10">
        <v>0</v>
      </c>
      <c r="AR1196" s="10">
        <v>0</v>
      </c>
      <c r="AS1196" s="10">
        <v>0</v>
      </c>
      <c r="AT1196" s="10">
        <v>0</v>
      </c>
      <c r="AU1196" s="10">
        <v>0</v>
      </c>
      <c r="AV1196" s="10">
        <v>0</v>
      </c>
      <c r="AW1196" s="10">
        <v>0</v>
      </c>
      <c r="AX1196" s="10">
        <v>0</v>
      </c>
      <c r="AY1196" s="10">
        <v>0</v>
      </c>
      <c r="AZ1196" s="10">
        <v>0</v>
      </c>
      <c r="BA1196" s="10">
        <v>0</v>
      </c>
      <c r="BB1196" s="10">
        <v>0</v>
      </c>
      <c r="BC1196" s="10">
        <v>0</v>
      </c>
      <c r="BD1196" s="10">
        <v>0</v>
      </c>
      <c r="BE1196" s="10">
        <v>0</v>
      </c>
      <c r="BF1196" s="10">
        <v>0</v>
      </c>
      <c r="BG1196" s="10">
        <v>0</v>
      </c>
      <c r="BH1196" s="10">
        <v>0</v>
      </c>
      <c r="BI1196" s="10">
        <v>0</v>
      </c>
      <c r="BJ1196" s="10">
        <v>0</v>
      </c>
      <c r="BK1196" s="10">
        <v>0</v>
      </c>
      <c r="BL1196" s="10">
        <v>0</v>
      </c>
      <c r="BM1196" s="10">
        <v>0</v>
      </c>
      <c r="BN1196" s="10">
        <v>0</v>
      </c>
      <c r="BO1196" s="10">
        <v>0</v>
      </c>
      <c r="BP1196" s="10">
        <v>0</v>
      </c>
      <c r="BQ1196" s="10">
        <v>0</v>
      </c>
      <c r="BR1196" s="10">
        <v>0</v>
      </c>
      <c r="BS1196" s="10">
        <v>0</v>
      </c>
      <c r="BT1196" s="10">
        <v>0</v>
      </c>
      <c r="BU1196" s="10">
        <v>0</v>
      </c>
      <c r="BV1196" s="10">
        <v>0</v>
      </c>
      <c r="BW1196" s="10">
        <v>0</v>
      </c>
      <c r="BX1196" s="10">
        <v>0</v>
      </c>
      <c r="BY1196" s="10">
        <v>0</v>
      </c>
      <c r="BZ1196" s="10">
        <v>0</v>
      </c>
      <c r="CA1196" s="10">
        <v>0</v>
      </c>
      <c r="CB1196" s="10">
        <v>0</v>
      </c>
      <c r="CC1196" s="10">
        <v>0</v>
      </c>
      <c r="CD1196" s="10">
        <v>0</v>
      </c>
      <c r="CE1196" s="10">
        <v>0</v>
      </c>
      <c r="CF1196" s="10">
        <v>0</v>
      </c>
      <c r="CG1196" s="10">
        <v>0</v>
      </c>
      <c r="CH1196" s="10">
        <v>0</v>
      </c>
      <c r="CI1196" s="10">
        <v>0</v>
      </c>
      <c r="CJ1196" s="10">
        <v>0</v>
      </c>
      <c r="CK1196" s="10">
        <v>0</v>
      </c>
      <c r="CL1196" s="10">
        <v>0</v>
      </c>
      <c r="CM1196" s="10">
        <v>0</v>
      </c>
      <c r="CN1196" s="10">
        <v>0</v>
      </c>
      <c r="CO1196" s="10">
        <v>0</v>
      </c>
      <c r="CP1196" s="10">
        <v>0</v>
      </c>
      <c r="CQ1196" s="10">
        <v>0</v>
      </c>
      <c r="CR1196" s="10">
        <v>0</v>
      </c>
      <c r="CS1196" s="10">
        <v>0</v>
      </c>
      <c r="CT1196" s="10">
        <v>0</v>
      </c>
      <c r="CU1196" s="10">
        <v>0</v>
      </c>
      <c r="CV1196" s="10">
        <v>0</v>
      </c>
      <c r="CW1196" s="10">
        <v>0</v>
      </c>
      <c r="CX1196" s="10">
        <v>0</v>
      </c>
      <c r="CY1196" s="10">
        <v>0</v>
      </c>
      <c r="CZ1196" s="10">
        <v>0</v>
      </c>
      <c r="DA1196" s="10">
        <v>0</v>
      </c>
      <c r="DB1196" s="10">
        <v>0</v>
      </c>
      <c r="DC1196" s="10">
        <v>0</v>
      </c>
      <c r="DD1196" s="10">
        <v>0</v>
      </c>
      <c r="DE1196" s="10">
        <v>0</v>
      </c>
      <c r="DF1196" s="10">
        <v>0</v>
      </c>
      <c r="DG1196" s="10">
        <v>0</v>
      </c>
    </row>
    <row r="1197" spans="1:111">
      <c r="A1197" t="s">
        <v>48</v>
      </c>
      <c r="B1197" t="s">
        <v>63</v>
      </c>
      <c r="C1197" t="s">
        <v>77</v>
      </c>
      <c r="D1197" s="10">
        <v>52</v>
      </c>
      <c r="E1197" s="10">
        <v>137</v>
      </c>
      <c r="F1197" s="10">
        <v>189</v>
      </c>
      <c r="G1197" s="10">
        <v>118</v>
      </c>
      <c r="H1197" s="10">
        <v>628.5</v>
      </c>
      <c r="I1197" s="10">
        <v>746.5</v>
      </c>
      <c r="J1197" s="10">
        <v>26</v>
      </c>
      <c r="K1197" s="10">
        <v>66</v>
      </c>
      <c r="L1197" s="10">
        <v>92</v>
      </c>
      <c r="M1197" s="10">
        <v>22.5</v>
      </c>
      <c r="N1197" s="10">
        <v>58</v>
      </c>
      <c r="O1197" s="10">
        <v>80.5</v>
      </c>
      <c r="P1197" s="10">
        <v>105.5</v>
      </c>
      <c r="Q1197" s="10">
        <v>157.5</v>
      </c>
      <c r="R1197" s="10">
        <v>263</v>
      </c>
      <c r="S1197" s="10">
        <v>78.5</v>
      </c>
      <c r="T1197" s="10">
        <v>222</v>
      </c>
      <c r="U1197" s="10">
        <v>300.5</v>
      </c>
      <c r="V1197" s="10">
        <v>56.994998931884766</v>
      </c>
      <c r="W1197" s="10">
        <v>137.03500366210938</v>
      </c>
      <c r="X1197" s="10">
        <v>194.02999877929688</v>
      </c>
      <c r="Y1197" s="10">
        <v>117.84000396728516</v>
      </c>
      <c r="Z1197" s="10">
        <v>549.6300048828125</v>
      </c>
      <c r="AA1197" s="10">
        <v>667.47003173828125</v>
      </c>
      <c r="AB1197" s="10">
        <v>24.540000915527344</v>
      </c>
      <c r="AC1197" s="10">
        <v>66</v>
      </c>
      <c r="AD1197" s="10">
        <v>90.540000915527344</v>
      </c>
      <c r="AE1197" s="10">
        <v>19.114999771118164</v>
      </c>
      <c r="AF1197" s="10">
        <v>53.860000610351562</v>
      </c>
      <c r="AG1197" s="10">
        <v>72.974998474121094</v>
      </c>
      <c r="AH1197" s="10">
        <v>102.62499237060547</v>
      </c>
      <c r="AI1197" s="10">
        <v>156.6300048828125</v>
      </c>
      <c r="AJ1197" s="10">
        <v>259.2550048828125</v>
      </c>
      <c r="AK1197" s="10">
        <v>77.069999694824219</v>
      </c>
      <c r="AL1197" s="10">
        <v>238.97500610351562</v>
      </c>
      <c r="AM1197" s="10">
        <v>316.04501342773438</v>
      </c>
      <c r="AN1197" s="10">
        <v>56.994998931884766</v>
      </c>
      <c r="AO1197" s="10">
        <v>137.03500366210938</v>
      </c>
      <c r="AP1197" s="10">
        <v>194.02999877929688</v>
      </c>
      <c r="AQ1197" s="10">
        <v>117.84000396728516</v>
      </c>
      <c r="AR1197" s="10">
        <v>549.6300048828125</v>
      </c>
      <c r="AS1197" s="10">
        <v>667.47003173828125</v>
      </c>
      <c r="AT1197" s="10">
        <v>24.540000915527344</v>
      </c>
      <c r="AU1197" s="10">
        <v>66</v>
      </c>
      <c r="AV1197" s="10">
        <v>90.540000915527344</v>
      </c>
      <c r="AW1197" s="10">
        <v>19.114999771118164</v>
      </c>
      <c r="AX1197" s="10">
        <v>53.860000610351562</v>
      </c>
      <c r="AY1197" s="10">
        <v>72.974998474121094</v>
      </c>
      <c r="AZ1197" s="10">
        <v>102.62499237060547</v>
      </c>
      <c r="BA1197" s="10">
        <v>156.6300048828125</v>
      </c>
      <c r="BB1197" s="10">
        <v>259.2550048828125</v>
      </c>
      <c r="BC1197" s="10">
        <v>77.069999694824219</v>
      </c>
      <c r="BD1197" s="10">
        <v>238.97500610351562</v>
      </c>
      <c r="BE1197" s="10">
        <v>316.04501342773438</v>
      </c>
      <c r="BF1197" s="10">
        <v>55.884998321533203</v>
      </c>
      <c r="BG1197" s="10">
        <v>150.95500183105469</v>
      </c>
      <c r="BH1197" s="10">
        <v>206.83999633789062</v>
      </c>
      <c r="BI1197" s="10">
        <v>113.25499725341797</v>
      </c>
      <c r="BJ1197" s="10">
        <v>698.7550048828125</v>
      </c>
      <c r="BK1197" s="10">
        <v>812.010009765625</v>
      </c>
      <c r="BL1197" s="10">
        <v>23.395000457763672</v>
      </c>
      <c r="BM1197" s="10">
        <v>158.80000305175781</v>
      </c>
      <c r="BN1197" s="10">
        <v>182.19500732421875</v>
      </c>
      <c r="BO1197" s="10">
        <v>19.114999771118164</v>
      </c>
      <c r="BP1197" s="10">
        <v>53.860000610351562</v>
      </c>
      <c r="BQ1197" s="10">
        <v>72.974998474121094</v>
      </c>
      <c r="BR1197" s="10">
        <v>101.13500213623047</v>
      </c>
      <c r="BS1197" s="10">
        <v>156.6300048828125</v>
      </c>
      <c r="BT1197" s="10">
        <v>257.7650146484375</v>
      </c>
      <c r="BU1197" s="10">
        <v>76.110000610351562</v>
      </c>
      <c r="BV1197" s="10">
        <v>238.97500610351562</v>
      </c>
      <c r="BW1197" s="10">
        <v>315.08502197265625</v>
      </c>
      <c r="BX1197" s="10">
        <v>55.884998321533203</v>
      </c>
      <c r="BY1197" s="10">
        <v>150.95500183105469</v>
      </c>
      <c r="BZ1197" s="10">
        <v>206.83999633789062</v>
      </c>
      <c r="CA1197" s="10">
        <v>113.25499725341797</v>
      </c>
      <c r="CB1197" s="10">
        <v>698.7550048828125</v>
      </c>
      <c r="CC1197" s="10">
        <v>812.010009765625</v>
      </c>
      <c r="CD1197" s="10">
        <v>23.395000457763672</v>
      </c>
      <c r="CE1197" s="10">
        <v>158.80000305175781</v>
      </c>
      <c r="CF1197" s="10">
        <v>182.19500732421875</v>
      </c>
      <c r="CG1197" s="10">
        <v>19.114999771118164</v>
      </c>
      <c r="CH1197" s="10">
        <v>53.860000610351562</v>
      </c>
      <c r="CI1197" s="10">
        <v>72.974998474121094</v>
      </c>
      <c r="CJ1197" s="10">
        <v>101.13500213623047</v>
      </c>
      <c r="CK1197" s="10">
        <v>156.6300048828125</v>
      </c>
      <c r="CL1197" s="10">
        <v>257.7650146484375</v>
      </c>
      <c r="CM1197" s="10">
        <v>76.110000610351562</v>
      </c>
      <c r="CN1197" s="10">
        <v>238.97500610351562</v>
      </c>
      <c r="CO1197" s="10">
        <v>315.08502197265625</v>
      </c>
      <c r="CP1197" s="10">
        <v>54.709999084472656</v>
      </c>
      <c r="CQ1197" s="10">
        <v>257.29498291015625</v>
      </c>
      <c r="CR1197" s="10">
        <v>312.00497436523438</v>
      </c>
      <c r="CS1197" s="10">
        <v>107.77999877929688</v>
      </c>
      <c r="CT1197" s="10">
        <v>698.7550048828125</v>
      </c>
      <c r="CU1197" s="10">
        <v>806.5350341796875</v>
      </c>
      <c r="CV1197" s="10">
        <v>22.159999847412109</v>
      </c>
      <c r="CW1197" s="10">
        <v>251.59500122070312</v>
      </c>
      <c r="CX1197" s="10">
        <v>273.7550048828125</v>
      </c>
      <c r="CY1197" s="10">
        <v>19.114999771118164</v>
      </c>
      <c r="CZ1197" s="10">
        <v>53.860000610351562</v>
      </c>
      <c r="DA1197" s="10">
        <v>72.974998474121094</v>
      </c>
      <c r="DB1197" s="10">
        <v>98.455001831054688</v>
      </c>
      <c r="DC1197" s="10">
        <v>156.6300048828125</v>
      </c>
      <c r="DD1197" s="10">
        <v>255.08500671386719</v>
      </c>
      <c r="DE1197" s="10">
        <v>74.69000244140625</v>
      </c>
      <c r="DF1197" s="10">
        <v>292.55999755859375</v>
      </c>
      <c r="DG1197" s="10">
        <v>367.25</v>
      </c>
    </row>
    <row r="1198" spans="1:111">
      <c r="A1198" t="s">
        <v>48</v>
      </c>
      <c r="B1198" t="s">
        <v>63</v>
      </c>
      <c r="C1198" t="s">
        <v>78</v>
      </c>
      <c r="D1198" s="10">
        <v>0</v>
      </c>
      <c r="E1198" s="10">
        <v>0</v>
      </c>
      <c r="F1198" s="10">
        <v>0</v>
      </c>
      <c r="G1198" s="10">
        <v>2.125</v>
      </c>
      <c r="H1198" s="10">
        <v>15.574999809265137</v>
      </c>
      <c r="I1198" s="10">
        <v>17.700000762939453</v>
      </c>
      <c r="J1198" s="10">
        <v>0</v>
      </c>
      <c r="K1198" s="10">
        <v>0</v>
      </c>
      <c r="L1198" s="10">
        <v>0</v>
      </c>
      <c r="M1198" s="10">
        <v>149</v>
      </c>
      <c r="N1198" s="10">
        <v>400</v>
      </c>
      <c r="O1198" s="10">
        <v>549</v>
      </c>
      <c r="P1198" s="10">
        <v>44.474998474121094</v>
      </c>
      <c r="Q1198" s="10">
        <v>303.48001098632812</v>
      </c>
      <c r="R1198" s="10">
        <v>347.95501708984375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2</v>
      </c>
      <c r="Z1198" s="10">
        <v>15.685000419616699</v>
      </c>
      <c r="AA1198" s="10">
        <v>17.685001373291016</v>
      </c>
      <c r="AB1198" s="10">
        <v>0</v>
      </c>
      <c r="AC1198" s="10">
        <v>0</v>
      </c>
      <c r="AD1198" s="10">
        <v>0</v>
      </c>
      <c r="AE1198" s="10">
        <v>36.404998779296875</v>
      </c>
      <c r="AF1198" s="10">
        <v>297.20001220703125</v>
      </c>
      <c r="AG1198" s="10">
        <v>333.60501098632812</v>
      </c>
      <c r="AH1198" s="10">
        <v>37.430000305175781</v>
      </c>
      <c r="AI1198" s="10">
        <v>230.65000915527344</v>
      </c>
      <c r="AJ1198" s="10">
        <v>268.08001708984375</v>
      </c>
      <c r="AK1198" s="10">
        <v>0</v>
      </c>
      <c r="AL1198" s="10">
        <v>0</v>
      </c>
      <c r="AM1198" s="10">
        <v>0</v>
      </c>
      <c r="AN1198" s="10">
        <v>0</v>
      </c>
      <c r="AO1198" s="10">
        <v>0</v>
      </c>
      <c r="AP1198" s="10">
        <v>0</v>
      </c>
      <c r="AQ1198" s="10">
        <v>2</v>
      </c>
      <c r="AR1198" s="10">
        <v>15.685000419616699</v>
      </c>
      <c r="AS1198" s="10">
        <v>17.685001373291016</v>
      </c>
      <c r="AT1198" s="10">
        <v>0</v>
      </c>
      <c r="AU1198" s="10">
        <v>0</v>
      </c>
      <c r="AV1198" s="10">
        <v>0</v>
      </c>
      <c r="AW1198" s="10">
        <v>36.404998779296875</v>
      </c>
      <c r="AX1198" s="10">
        <v>297.20001220703125</v>
      </c>
      <c r="AY1198" s="10">
        <v>333.60501098632812</v>
      </c>
      <c r="AZ1198" s="10">
        <v>37.430000305175781</v>
      </c>
      <c r="BA1198" s="10">
        <v>230.65000915527344</v>
      </c>
      <c r="BB1198" s="10">
        <v>268.08001708984375</v>
      </c>
      <c r="BC1198" s="10">
        <v>0</v>
      </c>
      <c r="BD1198" s="10">
        <v>0</v>
      </c>
      <c r="BE1198" s="10">
        <v>0</v>
      </c>
      <c r="BF1198" s="10">
        <v>0</v>
      </c>
      <c r="BG1198" s="10">
        <v>0</v>
      </c>
      <c r="BH1198" s="10">
        <v>0</v>
      </c>
      <c r="BI1198" s="10">
        <v>1.8450000286102295</v>
      </c>
      <c r="BJ1198" s="10">
        <v>15.685000419616699</v>
      </c>
      <c r="BK1198" s="10">
        <v>17.530000686645508</v>
      </c>
      <c r="BL1198" s="10">
        <v>0</v>
      </c>
      <c r="BM1198" s="10">
        <v>0</v>
      </c>
      <c r="BN1198" s="10">
        <v>0</v>
      </c>
      <c r="BO1198" s="10">
        <v>33.435001373291016</v>
      </c>
      <c r="BP1198" s="10">
        <v>297.20001220703125</v>
      </c>
      <c r="BQ1198" s="10">
        <v>330.635009765625</v>
      </c>
      <c r="BR1198" s="10">
        <v>31.405000686645508</v>
      </c>
      <c r="BS1198" s="10">
        <v>230.65000915527344</v>
      </c>
      <c r="BT1198" s="10">
        <v>262.05502319335938</v>
      </c>
      <c r="BU1198" s="10">
        <v>0</v>
      </c>
      <c r="BV1198" s="10">
        <v>0</v>
      </c>
      <c r="BW1198" s="10">
        <v>0</v>
      </c>
      <c r="BX1198" s="10">
        <v>0</v>
      </c>
      <c r="BY1198" s="10">
        <v>0</v>
      </c>
      <c r="BZ1198" s="10">
        <v>0</v>
      </c>
      <c r="CA1198" s="10">
        <v>1.8450000286102295</v>
      </c>
      <c r="CB1198" s="10">
        <v>15.685000419616699</v>
      </c>
      <c r="CC1198" s="10">
        <v>17.530000686645508</v>
      </c>
      <c r="CD1198" s="10">
        <v>0</v>
      </c>
      <c r="CE1198" s="10">
        <v>0</v>
      </c>
      <c r="CF1198" s="10">
        <v>0</v>
      </c>
      <c r="CG1198" s="10">
        <v>33.435001373291016</v>
      </c>
      <c r="CH1198" s="10">
        <v>297.20001220703125</v>
      </c>
      <c r="CI1198" s="10">
        <v>330.635009765625</v>
      </c>
      <c r="CJ1198" s="10">
        <v>31.405000686645508</v>
      </c>
      <c r="CK1198" s="10">
        <v>230.65000915527344</v>
      </c>
      <c r="CL1198" s="10">
        <v>262.05502319335938</v>
      </c>
      <c r="CM1198" s="10">
        <v>0</v>
      </c>
      <c r="CN1198" s="10">
        <v>0</v>
      </c>
      <c r="CO1198" s="10">
        <v>0</v>
      </c>
      <c r="CP1198" s="10">
        <v>0</v>
      </c>
      <c r="CQ1198" s="10">
        <v>0</v>
      </c>
      <c r="CR1198" s="10">
        <v>0</v>
      </c>
      <c r="CS1198" s="10">
        <v>1.684999942779541</v>
      </c>
      <c r="CT1198" s="10">
        <v>15.685000419616699</v>
      </c>
      <c r="CU1198" s="10">
        <v>17.370000839233398</v>
      </c>
      <c r="CV1198" s="10">
        <v>0</v>
      </c>
      <c r="CW1198" s="10">
        <v>0</v>
      </c>
      <c r="CX1198" s="10">
        <v>0</v>
      </c>
      <c r="CY1198" s="10">
        <v>30.465000152587891</v>
      </c>
      <c r="CZ1198" s="10">
        <v>297.20001220703125</v>
      </c>
      <c r="DA1198" s="10">
        <v>327.66500854492188</v>
      </c>
      <c r="DB1198" s="10">
        <v>25.605001449584961</v>
      </c>
      <c r="DC1198" s="10">
        <v>230.65000915527344</v>
      </c>
      <c r="DD1198" s="10">
        <v>256.2550048828125</v>
      </c>
      <c r="DE1198" s="10">
        <v>0</v>
      </c>
      <c r="DF1198" s="10">
        <v>0</v>
      </c>
      <c r="DG1198" s="10">
        <v>0</v>
      </c>
    </row>
    <row r="1199" spans="1:111">
      <c r="A1199" t="s">
        <v>48</v>
      </c>
      <c r="B1199" t="s">
        <v>64</v>
      </c>
      <c r="C1199" t="s">
        <v>79</v>
      </c>
      <c r="D1199" s="10">
        <v>52</v>
      </c>
      <c r="E1199" s="10">
        <v>137</v>
      </c>
      <c r="F1199" s="10">
        <v>189</v>
      </c>
      <c r="G1199" s="10">
        <v>249.125</v>
      </c>
      <c r="H1199" s="10">
        <v>1285.5749998092651</v>
      </c>
      <c r="I1199" s="10">
        <v>1534.7000007629395</v>
      </c>
      <c r="J1199" s="10">
        <v>35.5</v>
      </c>
      <c r="K1199" s="10">
        <v>474</v>
      </c>
      <c r="L1199" s="10">
        <v>509.5</v>
      </c>
      <c r="M1199" s="10">
        <v>217.5</v>
      </c>
      <c r="N1199" s="10">
        <v>744</v>
      </c>
      <c r="O1199" s="10">
        <v>961.5</v>
      </c>
      <c r="P1199" s="10">
        <v>397.47499847412109</v>
      </c>
      <c r="Q1199" s="10">
        <v>1373.4800109863281</v>
      </c>
      <c r="R1199" s="10">
        <v>1770.9550170898438</v>
      </c>
      <c r="S1199" s="10">
        <v>278.07999992370605</v>
      </c>
      <c r="T1199" s="10">
        <v>2329.9449462890625</v>
      </c>
      <c r="U1199" s="10">
        <v>2608.02490234375</v>
      </c>
      <c r="V1199" s="10">
        <v>56.994998931884766</v>
      </c>
      <c r="W1199" s="10">
        <v>137.03500366210938</v>
      </c>
      <c r="X1199" s="10">
        <v>194.02999877929688</v>
      </c>
      <c r="Y1199" s="10">
        <v>252.08499908447266</v>
      </c>
      <c r="Z1199" s="10">
        <v>1241.5300321578979</v>
      </c>
      <c r="AA1199" s="10">
        <v>1493.6150550842285</v>
      </c>
      <c r="AB1199" s="10">
        <v>30.375000953674316</v>
      </c>
      <c r="AC1199" s="10">
        <v>371.69000244140625</v>
      </c>
      <c r="AD1199" s="10">
        <v>402.06499481201172</v>
      </c>
      <c r="AE1199" s="10">
        <v>97.744997024536133</v>
      </c>
      <c r="AF1199" s="10">
        <v>550.34001159667969</v>
      </c>
      <c r="AG1199" s="10">
        <v>648.08501434326172</v>
      </c>
      <c r="AH1199" s="10">
        <v>377.26499938964844</v>
      </c>
      <c r="AI1199" s="10">
        <v>1278.2449798583984</v>
      </c>
      <c r="AJ1199" s="10">
        <v>1655.5099487304688</v>
      </c>
      <c r="AK1199" s="10">
        <v>249.11499786376953</v>
      </c>
      <c r="AL1199" s="10">
        <v>2878.6750793457031</v>
      </c>
      <c r="AM1199" s="10">
        <v>3127.7901306152344</v>
      </c>
      <c r="AN1199" s="10">
        <v>56.994998931884766</v>
      </c>
      <c r="AO1199" s="10">
        <v>137.03500366210938</v>
      </c>
      <c r="AP1199" s="10">
        <v>194.02999877929688</v>
      </c>
      <c r="AQ1199" s="10">
        <v>252.08499908447266</v>
      </c>
      <c r="AR1199" s="10">
        <v>1241.5300321578979</v>
      </c>
      <c r="AS1199" s="10">
        <v>1493.6150550842285</v>
      </c>
      <c r="AT1199" s="10">
        <v>30.375000953674316</v>
      </c>
      <c r="AU1199" s="10">
        <v>371.69000244140625</v>
      </c>
      <c r="AV1199" s="10">
        <v>402.06499481201172</v>
      </c>
      <c r="AW1199" s="10">
        <v>97.744997024536133</v>
      </c>
      <c r="AX1199" s="10">
        <v>550.34001159667969</v>
      </c>
      <c r="AY1199" s="10">
        <v>648.08501434326172</v>
      </c>
      <c r="AZ1199" s="10">
        <v>377.26499938964844</v>
      </c>
      <c r="BA1199" s="10">
        <v>1278.2449798583984</v>
      </c>
      <c r="BB1199" s="10">
        <v>1655.5099487304688</v>
      </c>
      <c r="BC1199" s="10">
        <v>249.11499786376953</v>
      </c>
      <c r="BD1199" s="10">
        <v>2878.6750793457031</v>
      </c>
      <c r="BE1199" s="10">
        <v>3127.7901306152344</v>
      </c>
      <c r="BF1199" s="10">
        <v>55.884998321533203</v>
      </c>
      <c r="BG1199" s="10">
        <v>150.95500183105469</v>
      </c>
      <c r="BH1199" s="10">
        <v>206.83999633789062</v>
      </c>
      <c r="BI1199" s="10">
        <v>238.27999758720398</v>
      </c>
      <c r="BJ1199" s="10">
        <v>1404.7349882125854</v>
      </c>
      <c r="BK1199" s="10">
        <v>1643.014986038208</v>
      </c>
      <c r="BL1199" s="10">
        <v>28.215000629425049</v>
      </c>
      <c r="BM1199" s="10">
        <v>464.49000549316406</v>
      </c>
      <c r="BN1199" s="10">
        <v>492.70501708984375</v>
      </c>
      <c r="BO1199" s="10">
        <v>91.95500373840332</v>
      </c>
      <c r="BP1199" s="10">
        <v>543.82002258300781</v>
      </c>
      <c r="BQ1199" s="10">
        <v>635.77501678466797</v>
      </c>
      <c r="BR1199" s="10">
        <v>357.10500526428223</v>
      </c>
      <c r="BS1199" s="10">
        <v>1278.2449798583984</v>
      </c>
      <c r="BT1199" s="10">
        <v>1635.3500671386719</v>
      </c>
      <c r="BU1199" s="10">
        <v>245.65499877929688</v>
      </c>
      <c r="BV1199" s="10">
        <v>2229.1450500488281</v>
      </c>
      <c r="BW1199" s="10">
        <v>2474.8001098632812</v>
      </c>
      <c r="BX1199" s="10">
        <v>55.884998321533203</v>
      </c>
      <c r="BY1199" s="10">
        <v>150.95500183105469</v>
      </c>
      <c r="BZ1199" s="10">
        <v>206.83999633789062</v>
      </c>
      <c r="CA1199" s="10">
        <v>238.27999758720398</v>
      </c>
      <c r="CB1199" s="10">
        <v>1404.7349882125854</v>
      </c>
      <c r="CC1199" s="10">
        <v>1643.014986038208</v>
      </c>
      <c r="CD1199" s="10">
        <v>28.215000629425049</v>
      </c>
      <c r="CE1199" s="10">
        <v>464.49000549316406</v>
      </c>
      <c r="CF1199" s="10">
        <v>492.70501708984375</v>
      </c>
      <c r="CG1199" s="10">
        <v>91.95500373840332</v>
      </c>
      <c r="CH1199" s="10">
        <v>543.82002258300781</v>
      </c>
      <c r="CI1199" s="10">
        <v>635.77501678466797</v>
      </c>
      <c r="CJ1199" s="10">
        <v>357.10500526428223</v>
      </c>
      <c r="CK1199" s="10">
        <v>1278.2449798583984</v>
      </c>
      <c r="CL1199" s="10">
        <v>1635.3500671386719</v>
      </c>
      <c r="CM1199" s="10">
        <v>245.65499877929688</v>
      </c>
      <c r="CN1199" s="10">
        <v>2229.1450500488281</v>
      </c>
      <c r="CO1199" s="10">
        <v>2474.8001098632812</v>
      </c>
      <c r="CP1199" s="10">
        <v>54.709999084472656</v>
      </c>
      <c r="CQ1199" s="10">
        <v>257.29498291015625</v>
      </c>
      <c r="CR1199" s="10">
        <v>312.00497436523438</v>
      </c>
      <c r="CS1199" s="10">
        <v>223.5399956703186</v>
      </c>
      <c r="CT1199" s="10">
        <v>1352.9050321578979</v>
      </c>
      <c r="CU1199" s="10">
        <v>1576.4450740814209</v>
      </c>
      <c r="CV1199" s="10">
        <v>25.964999914169312</v>
      </c>
      <c r="CW1199" s="10">
        <v>557.28500366210938</v>
      </c>
      <c r="CX1199" s="10">
        <v>583.25</v>
      </c>
      <c r="CY1199" s="10">
        <v>86.309999465942383</v>
      </c>
      <c r="CZ1199" s="10">
        <v>517.08001708984375</v>
      </c>
      <c r="DA1199" s="10">
        <v>603.39000701904297</v>
      </c>
      <c r="DB1199" s="10">
        <v>335.98500633239746</v>
      </c>
      <c r="DC1199" s="10">
        <v>1278.2449798583984</v>
      </c>
      <c r="DD1199" s="10">
        <v>1614.2300262451172</v>
      </c>
      <c r="DE1199" s="10">
        <v>239.83500671386719</v>
      </c>
      <c r="DF1199" s="10">
        <v>2282.7300415039062</v>
      </c>
      <c r="DG1199" s="10">
        <v>2522.5650634765625</v>
      </c>
    </row>
    <row r="1200" spans="1:111">
      <c r="A1200" t="s">
        <v>48</v>
      </c>
      <c r="B1200" t="s">
        <v>65</v>
      </c>
      <c r="C1200" t="s">
        <v>87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1693.1500244140625</v>
      </c>
      <c r="K1200" s="10">
        <v>4931.83984375</v>
      </c>
      <c r="L1200" s="10">
        <v>6624.98974609375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1457.4000244140625</v>
      </c>
      <c r="AC1200" s="10">
        <v>4909.06005859375</v>
      </c>
      <c r="AD1200" s="10">
        <v>6366.4599609375</v>
      </c>
      <c r="AE1200" s="10">
        <v>0</v>
      </c>
      <c r="AF1200" s="10">
        <v>0</v>
      </c>
      <c r="AG1200" s="10">
        <v>0</v>
      </c>
      <c r="AH1200" s="10">
        <v>0</v>
      </c>
      <c r="AI1200" s="10">
        <v>0</v>
      </c>
      <c r="AJ1200" s="10">
        <v>0</v>
      </c>
      <c r="AK1200" s="10">
        <v>0</v>
      </c>
      <c r="AL1200" s="10">
        <v>0</v>
      </c>
      <c r="AM1200" s="10">
        <v>0</v>
      </c>
      <c r="AN1200" s="10">
        <v>0</v>
      </c>
      <c r="AO1200" s="10">
        <v>0</v>
      </c>
      <c r="AP1200" s="10">
        <v>0</v>
      </c>
      <c r="AQ1200" s="10">
        <v>0</v>
      </c>
      <c r="AR1200" s="10">
        <v>0</v>
      </c>
      <c r="AS1200" s="10">
        <v>0</v>
      </c>
      <c r="AT1200" s="10">
        <v>1457.4000244140625</v>
      </c>
      <c r="AU1200" s="10">
        <v>4909.06005859375</v>
      </c>
      <c r="AV1200" s="10">
        <v>6366.4599609375</v>
      </c>
      <c r="AW1200" s="10">
        <v>0</v>
      </c>
      <c r="AX1200" s="10">
        <v>0</v>
      </c>
      <c r="AY1200" s="10">
        <v>0</v>
      </c>
      <c r="AZ1200" s="10">
        <v>0</v>
      </c>
      <c r="BA1200" s="10">
        <v>0</v>
      </c>
      <c r="BB1200" s="10">
        <v>0</v>
      </c>
      <c r="BC1200" s="10">
        <v>0</v>
      </c>
      <c r="BD1200" s="10">
        <v>0</v>
      </c>
      <c r="BE1200" s="10">
        <v>0</v>
      </c>
      <c r="BF1200" s="10">
        <v>0</v>
      </c>
      <c r="BG1200" s="10">
        <v>0</v>
      </c>
      <c r="BH1200" s="10">
        <v>0</v>
      </c>
      <c r="BI1200" s="10">
        <v>0</v>
      </c>
      <c r="BJ1200" s="10">
        <v>0</v>
      </c>
      <c r="BK1200" s="10">
        <v>0</v>
      </c>
      <c r="BL1200" s="10">
        <v>1369.304931640625</v>
      </c>
      <c r="BM1200" s="10">
        <v>6555.56982421875</v>
      </c>
      <c r="BN1200" s="10">
        <v>7924.875</v>
      </c>
      <c r="BO1200" s="10">
        <v>0</v>
      </c>
      <c r="BP1200" s="10">
        <v>0</v>
      </c>
      <c r="BQ1200" s="10">
        <v>0</v>
      </c>
      <c r="BR1200" s="10">
        <v>0</v>
      </c>
      <c r="BS1200" s="10">
        <v>0</v>
      </c>
      <c r="BT1200" s="10">
        <v>0</v>
      </c>
      <c r="BU1200" s="10">
        <v>0</v>
      </c>
      <c r="BV1200" s="10">
        <v>0</v>
      </c>
      <c r="BW1200" s="10">
        <v>0</v>
      </c>
      <c r="BX1200" s="10">
        <v>0</v>
      </c>
      <c r="BY1200" s="10">
        <v>0</v>
      </c>
      <c r="BZ1200" s="10">
        <v>0</v>
      </c>
      <c r="CA1200" s="10">
        <v>0</v>
      </c>
      <c r="CB1200" s="10">
        <v>0</v>
      </c>
      <c r="CC1200" s="10">
        <v>0</v>
      </c>
      <c r="CD1200" s="10">
        <v>1369.304931640625</v>
      </c>
      <c r="CE1200" s="10">
        <v>6555.56982421875</v>
      </c>
      <c r="CF1200" s="10">
        <v>7924.875</v>
      </c>
      <c r="CG1200" s="10">
        <v>0</v>
      </c>
      <c r="CH1200" s="10">
        <v>0</v>
      </c>
      <c r="CI1200" s="10">
        <v>0</v>
      </c>
      <c r="CJ1200" s="10">
        <v>0</v>
      </c>
      <c r="CK1200" s="10">
        <v>0</v>
      </c>
      <c r="CL1200" s="10">
        <v>0</v>
      </c>
      <c r="CM1200" s="10">
        <v>0</v>
      </c>
      <c r="CN1200" s="10">
        <v>0</v>
      </c>
      <c r="CO1200" s="10">
        <v>0</v>
      </c>
      <c r="CP1200" s="10">
        <v>0</v>
      </c>
      <c r="CQ1200" s="10">
        <v>0</v>
      </c>
      <c r="CR1200" s="10">
        <v>0</v>
      </c>
      <c r="CS1200" s="10">
        <v>0</v>
      </c>
      <c r="CT1200" s="10">
        <v>0</v>
      </c>
      <c r="CU1200" s="10">
        <v>0</v>
      </c>
      <c r="CV1200" s="10">
        <v>1256.5</v>
      </c>
      <c r="CW1200" s="10">
        <v>6555.56982421875</v>
      </c>
      <c r="CX1200" s="10">
        <v>7812.06982421875</v>
      </c>
      <c r="CY1200" s="10">
        <v>0</v>
      </c>
      <c r="CZ1200" s="10">
        <v>0</v>
      </c>
      <c r="DA1200" s="10">
        <v>0</v>
      </c>
      <c r="DB1200" s="10">
        <v>0</v>
      </c>
      <c r="DC1200" s="10">
        <v>0</v>
      </c>
      <c r="DD1200" s="10">
        <v>0</v>
      </c>
      <c r="DE1200" s="10">
        <v>0</v>
      </c>
      <c r="DF1200" s="10">
        <v>0</v>
      </c>
      <c r="DG1200" s="10">
        <v>0</v>
      </c>
    </row>
    <row r="1201" spans="1:111">
      <c r="A1201" t="s">
        <v>48</v>
      </c>
      <c r="B1201" t="s">
        <v>65</v>
      </c>
      <c r="C1201" t="s">
        <v>89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117.76000213623047</v>
      </c>
      <c r="T1201" s="10">
        <v>901.33502197265625</v>
      </c>
      <c r="U1201" s="10">
        <v>1019.0950317382812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  <c r="AC1201" s="10">
        <v>0</v>
      </c>
      <c r="AD1201" s="10">
        <v>0</v>
      </c>
      <c r="AE1201" s="10">
        <v>0</v>
      </c>
      <c r="AF1201" s="10">
        <v>0</v>
      </c>
      <c r="AG1201" s="10">
        <v>0</v>
      </c>
      <c r="AH1201" s="10">
        <v>0</v>
      </c>
      <c r="AI1201" s="10">
        <v>0</v>
      </c>
      <c r="AJ1201" s="10">
        <v>0</v>
      </c>
      <c r="AK1201" s="10">
        <v>76.110000610351562</v>
      </c>
      <c r="AL1201" s="10">
        <v>902.04998779296875</v>
      </c>
      <c r="AM1201" s="10">
        <v>978.15997314453125</v>
      </c>
      <c r="AN1201" s="10">
        <v>0</v>
      </c>
      <c r="AO1201" s="10">
        <v>0</v>
      </c>
      <c r="AP1201" s="10">
        <v>0</v>
      </c>
      <c r="AQ1201" s="10">
        <v>0</v>
      </c>
      <c r="AR1201" s="10">
        <v>0</v>
      </c>
      <c r="AS1201" s="10">
        <v>0</v>
      </c>
      <c r="AT1201" s="10">
        <v>0</v>
      </c>
      <c r="AU1201" s="10">
        <v>0</v>
      </c>
      <c r="AV1201" s="10">
        <v>0</v>
      </c>
      <c r="AW1201" s="10">
        <v>0</v>
      </c>
      <c r="AX1201" s="10">
        <v>0</v>
      </c>
      <c r="AY1201" s="10">
        <v>0</v>
      </c>
      <c r="AZ1201" s="10">
        <v>0</v>
      </c>
      <c r="BA1201" s="10">
        <v>0</v>
      </c>
      <c r="BB1201" s="10">
        <v>0</v>
      </c>
      <c r="BC1201" s="10">
        <v>76.110000610351562</v>
      </c>
      <c r="BD1201" s="10">
        <v>902.04998779296875</v>
      </c>
      <c r="BE1201" s="10">
        <v>978.15997314453125</v>
      </c>
      <c r="BF1201" s="10">
        <v>0</v>
      </c>
      <c r="BG1201" s="10">
        <v>0</v>
      </c>
      <c r="BH1201" s="10">
        <v>0</v>
      </c>
      <c r="BI1201" s="10">
        <v>0</v>
      </c>
      <c r="BJ1201" s="10">
        <v>0</v>
      </c>
      <c r="BK1201" s="10">
        <v>0</v>
      </c>
      <c r="BL1201" s="10">
        <v>0</v>
      </c>
      <c r="BM1201" s="10">
        <v>0</v>
      </c>
      <c r="BN1201" s="10">
        <v>0</v>
      </c>
      <c r="BO1201" s="10">
        <v>0</v>
      </c>
      <c r="BP1201" s="10">
        <v>0</v>
      </c>
      <c r="BQ1201" s="10">
        <v>0</v>
      </c>
      <c r="BR1201" s="10">
        <v>0</v>
      </c>
      <c r="BS1201" s="10">
        <v>0</v>
      </c>
      <c r="BT1201" s="10">
        <v>0</v>
      </c>
      <c r="BU1201" s="10">
        <v>72.050003051757812</v>
      </c>
      <c r="BV1201" s="10">
        <v>902.04998779296875</v>
      </c>
      <c r="BW1201" s="10">
        <v>974.0999755859375</v>
      </c>
      <c r="BX1201" s="10">
        <v>0</v>
      </c>
      <c r="BY1201" s="10">
        <v>0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10">
        <v>0</v>
      </c>
      <c r="CF1201" s="10">
        <v>0</v>
      </c>
      <c r="CG1201" s="10">
        <v>0</v>
      </c>
      <c r="CH1201" s="10">
        <v>0</v>
      </c>
      <c r="CI1201" s="10">
        <v>0</v>
      </c>
      <c r="CJ1201" s="10">
        <v>0</v>
      </c>
      <c r="CK1201" s="10">
        <v>0</v>
      </c>
      <c r="CL1201" s="10">
        <v>0</v>
      </c>
      <c r="CM1201" s="10">
        <v>72.050003051757812</v>
      </c>
      <c r="CN1201" s="10">
        <v>902.04998779296875</v>
      </c>
      <c r="CO1201" s="10">
        <v>974.0999755859375</v>
      </c>
      <c r="CP1201" s="10">
        <v>0</v>
      </c>
      <c r="CQ1201" s="10">
        <v>0</v>
      </c>
      <c r="CR1201" s="10">
        <v>0</v>
      </c>
      <c r="CS1201" s="10">
        <v>0</v>
      </c>
      <c r="CT1201" s="10">
        <v>0</v>
      </c>
      <c r="CU1201" s="10">
        <v>0</v>
      </c>
      <c r="CV1201" s="10">
        <v>0</v>
      </c>
      <c r="CW1201" s="10">
        <v>0</v>
      </c>
      <c r="CX1201" s="10">
        <v>0</v>
      </c>
      <c r="CY1201" s="10">
        <v>0</v>
      </c>
      <c r="CZ1201" s="10">
        <v>0</v>
      </c>
      <c r="DA1201" s="10">
        <v>0</v>
      </c>
      <c r="DB1201" s="10">
        <v>0</v>
      </c>
      <c r="DC1201" s="10">
        <v>0</v>
      </c>
      <c r="DD1201" s="10">
        <v>0</v>
      </c>
      <c r="DE1201" s="10">
        <v>67.989997863769531</v>
      </c>
      <c r="DF1201" s="10">
        <v>902.04998779296875</v>
      </c>
      <c r="DG1201" s="10">
        <v>970.03997802734375</v>
      </c>
    </row>
    <row r="1202" spans="1:111">
      <c r="A1202" t="s">
        <v>48</v>
      </c>
      <c r="B1202" t="s">
        <v>66</v>
      </c>
      <c r="C1202" t="s">
        <v>79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1693.1500244140625</v>
      </c>
      <c r="K1202" s="10">
        <v>4931.83984375</v>
      </c>
      <c r="L1202" s="10">
        <v>6624.98974609375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117.76000213623047</v>
      </c>
      <c r="T1202" s="10">
        <v>901.33502197265625</v>
      </c>
      <c r="U1202" s="10">
        <v>1019.0950317382812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1457.4000244140625</v>
      </c>
      <c r="AC1202" s="10">
        <v>4909.06005859375</v>
      </c>
      <c r="AD1202" s="10">
        <v>6366.4599609375</v>
      </c>
      <c r="AE1202" s="10">
        <v>0</v>
      </c>
      <c r="AF1202" s="10">
        <v>0</v>
      </c>
      <c r="AG1202" s="10">
        <v>0</v>
      </c>
      <c r="AH1202" s="10">
        <v>0</v>
      </c>
      <c r="AI1202" s="10">
        <v>0</v>
      </c>
      <c r="AJ1202" s="10">
        <v>0</v>
      </c>
      <c r="AK1202" s="10">
        <v>76.110000610351562</v>
      </c>
      <c r="AL1202" s="10">
        <v>902.04998779296875</v>
      </c>
      <c r="AM1202" s="10">
        <v>978.15997314453125</v>
      </c>
      <c r="AN1202" s="10">
        <v>0</v>
      </c>
      <c r="AO1202" s="10">
        <v>0</v>
      </c>
      <c r="AP1202" s="10">
        <v>0</v>
      </c>
      <c r="AQ1202" s="10">
        <v>0</v>
      </c>
      <c r="AR1202" s="10">
        <v>0</v>
      </c>
      <c r="AS1202" s="10">
        <v>0</v>
      </c>
      <c r="AT1202" s="10">
        <v>1457.4000244140625</v>
      </c>
      <c r="AU1202" s="10">
        <v>4909.06005859375</v>
      </c>
      <c r="AV1202" s="10">
        <v>6366.4599609375</v>
      </c>
      <c r="AW1202" s="10">
        <v>0</v>
      </c>
      <c r="AX1202" s="10">
        <v>0</v>
      </c>
      <c r="AY1202" s="10">
        <v>0</v>
      </c>
      <c r="AZ1202" s="10">
        <v>0</v>
      </c>
      <c r="BA1202" s="10">
        <v>0</v>
      </c>
      <c r="BB1202" s="10">
        <v>0</v>
      </c>
      <c r="BC1202" s="10">
        <v>76.110000610351562</v>
      </c>
      <c r="BD1202" s="10">
        <v>902.04998779296875</v>
      </c>
      <c r="BE1202" s="10">
        <v>978.15997314453125</v>
      </c>
      <c r="BF1202" s="10">
        <v>0</v>
      </c>
      <c r="BG1202" s="10">
        <v>0</v>
      </c>
      <c r="BH1202" s="10">
        <v>0</v>
      </c>
      <c r="BI1202" s="10">
        <v>0</v>
      </c>
      <c r="BJ1202" s="10">
        <v>0</v>
      </c>
      <c r="BK1202" s="10">
        <v>0</v>
      </c>
      <c r="BL1202" s="10">
        <v>1369.304931640625</v>
      </c>
      <c r="BM1202" s="10">
        <v>6555.56982421875</v>
      </c>
      <c r="BN1202" s="10">
        <v>7924.875</v>
      </c>
      <c r="BO1202" s="10">
        <v>0</v>
      </c>
      <c r="BP1202" s="10">
        <v>0</v>
      </c>
      <c r="BQ1202" s="10">
        <v>0</v>
      </c>
      <c r="BR1202" s="10">
        <v>0</v>
      </c>
      <c r="BS1202" s="10">
        <v>0</v>
      </c>
      <c r="BT1202" s="10">
        <v>0</v>
      </c>
      <c r="BU1202" s="10">
        <v>72.050003051757812</v>
      </c>
      <c r="BV1202" s="10">
        <v>902.04998779296875</v>
      </c>
      <c r="BW1202" s="10">
        <v>974.0999755859375</v>
      </c>
      <c r="BX1202" s="10">
        <v>0</v>
      </c>
      <c r="BY1202" s="10">
        <v>0</v>
      </c>
      <c r="BZ1202" s="10">
        <v>0</v>
      </c>
      <c r="CA1202" s="10">
        <v>0</v>
      </c>
      <c r="CB1202" s="10">
        <v>0</v>
      </c>
      <c r="CC1202" s="10">
        <v>0</v>
      </c>
      <c r="CD1202" s="10">
        <v>1369.304931640625</v>
      </c>
      <c r="CE1202" s="10">
        <v>6555.56982421875</v>
      </c>
      <c r="CF1202" s="10">
        <v>7924.875</v>
      </c>
      <c r="CG1202" s="10">
        <v>0</v>
      </c>
      <c r="CH1202" s="10">
        <v>0</v>
      </c>
      <c r="CI1202" s="10">
        <v>0</v>
      </c>
      <c r="CJ1202" s="10">
        <v>0</v>
      </c>
      <c r="CK1202" s="10">
        <v>0</v>
      </c>
      <c r="CL1202" s="10">
        <v>0</v>
      </c>
      <c r="CM1202" s="10">
        <v>72.050003051757812</v>
      </c>
      <c r="CN1202" s="10">
        <v>902.04998779296875</v>
      </c>
      <c r="CO1202" s="10">
        <v>974.0999755859375</v>
      </c>
      <c r="CP1202" s="10">
        <v>0</v>
      </c>
      <c r="CQ1202" s="10">
        <v>0</v>
      </c>
      <c r="CR1202" s="10">
        <v>0</v>
      </c>
      <c r="CS1202" s="10">
        <v>0</v>
      </c>
      <c r="CT1202" s="10">
        <v>0</v>
      </c>
      <c r="CU1202" s="10">
        <v>0</v>
      </c>
      <c r="CV1202" s="10">
        <v>1256.5</v>
      </c>
      <c r="CW1202" s="10">
        <v>6555.56982421875</v>
      </c>
      <c r="CX1202" s="10">
        <v>7812.06982421875</v>
      </c>
      <c r="CY1202" s="10">
        <v>0</v>
      </c>
      <c r="CZ1202" s="10">
        <v>0</v>
      </c>
      <c r="DA1202" s="10">
        <v>0</v>
      </c>
      <c r="DB1202" s="10">
        <v>0</v>
      </c>
      <c r="DC1202" s="10">
        <v>0</v>
      </c>
      <c r="DD1202" s="10">
        <v>0</v>
      </c>
      <c r="DE1202" s="10">
        <v>67.989997863769531</v>
      </c>
      <c r="DF1202" s="10">
        <v>902.04998779296875</v>
      </c>
      <c r="DG1202" s="10">
        <v>970.03997802734375</v>
      </c>
    </row>
    <row r="1203" spans="1:111">
      <c r="A1203" t="s">
        <v>48</v>
      </c>
      <c r="B1203" t="s">
        <v>67</v>
      </c>
      <c r="C1203" t="s">
        <v>79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0</v>
      </c>
      <c r="AB1203" s="10">
        <v>0</v>
      </c>
      <c r="AC1203" s="10">
        <v>0</v>
      </c>
      <c r="AD1203" s="10">
        <v>0</v>
      </c>
      <c r="AE1203" s="10">
        <v>0</v>
      </c>
      <c r="AF1203" s="10">
        <v>0</v>
      </c>
      <c r="AG1203" s="10">
        <v>0</v>
      </c>
      <c r="AH1203" s="10">
        <v>0</v>
      </c>
      <c r="AI1203" s="10">
        <v>0</v>
      </c>
      <c r="AJ1203" s="10">
        <v>0</v>
      </c>
      <c r="AK1203" s="10">
        <v>0</v>
      </c>
      <c r="AL1203" s="10">
        <v>0</v>
      </c>
      <c r="AM1203" s="10">
        <v>0</v>
      </c>
      <c r="AN1203" s="10">
        <v>0</v>
      </c>
      <c r="AO1203" s="10">
        <v>0</v>
      </c>
      <c r="AP1203" s="10">
        <v>0</v>
      </c>
      <c r="AQ1203" s="10">
        <v>0</v>
      </c>
      <c r="AR1203" s="10">
        <v>0</v>
      </c>
      <c r="AS1203" s="10">
        <v>0</v>
      </c>
      <c r="AT1203" s="10">
        <v>0</v>
      </c>
      <c r="AU1203" s="10">
        <v>0</v>
      </c>
      <c r="AV1203" s="10">
        <v>0</v>
      </c>
      <c r="AW1203" s="10">
        <v>0</v>
      </c>
      <c r="AX1203" s="10">
        <v>0</v>
      </c>
      <c r="AY1203" s="10">
        <v>0</v>
      </c>
      <c r="AZ1203" s="10">
        <v>0</v>
      </c>
      <c r="BA1203" s="10">
        <v>0</v>
      </c>
      <c r="BB1203" s="10">
        <v>0</v>
      </c>
      <c r="BC1203" s="10">
        <v>0</v>
      </c>
      <c r="BD1203" s="10">
        <v>0</v>
      </c>
      <c r="BE1203" s="10">
        <v>0</v>
      </c>
      <c r="BF1203" s="10">
        <v>0</v>
      </c>
      <c r="BG1203" s="10">
        <v>0</v>
      </c>
      <c r="BH1203" s="10">
        <v>0</v>
      </c>
      <c r="BI1203" s="10">
        <v>0</v>
      </c>
      <c r="BJ1203" s="10">
        <v>0</v>
      </c>
      <c r="BK1203" s="10">
        <v>0</v>
      </c>
      <c r="BL1203" s="10">
        <v>0</v>
      </c>
      <c r="BM1203" s="10">
        <v>0</v>
      </c>
      <c r="BN1203" s="10">
        <v>0</v>
      </c>
      <c r="BO1203" s="10">
        <v>0</v>
      </c>
      <c r="BP1203" s="10">
        <v>0</v>
      </c>
      <c r="BQ1203" s="10">
        <v>0</v>
      </c>
      <c r="BR1203" s="10">
        <v>0</v>
      </c>
      <c r="BS1203" s="10">
        <v>0</v>
      </c>
      <c r="BT1203" s="10">
        <v>0</v>
      </c>
      <c r="BU1203" s="10">
        <v>0</v>
      </c>
      <c r="BV1203" s="10">
        <v>0</v>
      </c>
      <c r="BW1203" s="10">
        <v>0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10">
        <v>0</v>
      </c>
      <c r="CF1203" s="10">
        <v>0</v>
      </c>
      <c r="CG1203" s="10">
        <v>0</v>
      </c>
      <c r="CH1203" s="10">
        <v>0</v>
      </c>
      <c r="CI1203" s="10">
        <v>0</v>
      </c>
      <c r="CJ1203" s="10">
        <v>0</v>
      </c>
      <c r="CK1203" s="10">
        <v>0</v>
      </c>
      <c r="CL1203" s="10">
        <v>0</v>
      </c>
      <c r="CM1203" s="10">
        <v>0</v>
      </c>
      <c r="CN1203" s="10">
        <v>0</v>
      </c>
      <c r="CO1203" s="10">
        <v>0</v>
      </c>
      <c r="CP1203" s="10">
        <v>0</v>
      </c>
      <c r="CQ1203" s="10">
        <v>0</v>
      </c>
      <c r="CR1203" s="10">
        <v>0</v>
      </c>
      <c r="CS1203" s="10">
        <v>0</v>
      </c>
      <c r="CT1203" s="10">
        <v>0</v>
      </c>
      <c r="CU1203" s="10">
        <v>0</v>
      </c>
      <c r="CV1203" s="10">
        <v>0</v>
      </c>
      <c r="CW1203" s="10">
        <v>0</v>
      </c>
      <c r="CX1203" s="10">
        <v>0</v>
      </c>
      <c r="CY1203" s="10">
        <v>0</v>
      </c>
      <c r="CZ1203" s="10">
        <v>0</v>
      </c>
      <c r="DA1203" s="10">
        <v>0</v>
      </c>
      <c r="DB1203" s="10">
        <v>0</v>
      </c>
      <c r="DC1203" s="10">
        <v>0</v>
      </c>
      <c r="DD1203" s="10">
        <v>0</v>
      </c>
      <c r="DE1203" s="10">
        <v>0</v>
      </c>
      <c r="DF1203" s="10">
        <v>0</v>
      </c>
      <c r="DG1203" s="10">
        <v>0</v>
      </c>
    </row>
    <row r="1204" spans="1:111">
      <c r="A1204" t="s">
        <v>48</v>
      </c>
      <c r="B1204" t="s">
        <v>68</v>
      </c>
      <c r="C1204" t="s">
        <v>79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  <c r="AC1204" s="10">
        <v>0</v>
      </c>
      <c r="AD1204" s="10">
        <v>0</v>
      </c>
      <c r="AE1204" s="10">
        <v>0</v>
      </c>
      <c r="AF1204" s="10">
        <v>0</v>
      </c>
      <c r="AG1204" s="10">
        <v>0</v>
      </c>
      <c r="AH1204" s="10">
        <v>0</v>
      </c>
      <c r="AI1204" s="10">
        <v>0</v>
      </c>
      <c r="AJ1204" s="10">
        <v>0</v>
      </c>
      <c r="AK1204" s="10">
        <v>0</v>
      </c>
      <c r="AL1204" s="10">
        <v>0</v>
      </c>
      <c r="AM1204" s="10">
        <v>0</v>
      </c>
      <c r="AN1204" s="10">
        <v>0</v>
      </c>
      <c r="AO1204" s="10">
        <v>0</v>
      </c>
      <c r="AP1204" s="10">
        <v>0</v>
      </c>
      <c r="AQ1204" s="10">
        <v>0</v>
      </c>
      <c r="AR1204" s="10">
        <v>0</v>
      </c>
      <c r="AS1204" s="10">
        <v>0</v>
      </c>
      <c r="AT1204" s="10">
        <v>0</v>
      </c>
      <c r="AU1204" s="10">
        <v>0</v>
      </c>
      <c r="AV1204" s="10">
        <v>0</v>
      </c>
      <c r="AW1204" s="10">
        <v>0</v>
      </c>
      <c r="AX1204" s="10">
        <v>0</v>
      </c>
      <c r="AY1204" s="10">
        <v>0</v>
      </c>
      <c r="AZ1204" s="10">
        <v>0</v>
      </c>
      <c r="BA1204" s="10">
        <v>0</v>
      </c>
      <c r="BB1204" s="10">
        <v>0</v>
      </c>
      <c r="BC1204" s="10">
        <v>0</v>
      </c>
      <c r="BD1204" s="10">
        <v>0</v>
      </c>
      <c r="BE1204" s="10">
        <v>0</v>
      </c>
      <c r="BF1204" s="10">
        <v>0</v>
      </c>
      <c r="BG1204" s="10">
        <v>0</v>
      </c>
      <c r="BH1204" s="10">
        <v>0</v>
      </c>
      <c r="BI1204" s="10">
        <v>0</v>
      </c>
      <c r="BJ1204" s="10">
        <v>0</v>
      </c>
      <c r="BK1204" s="10">
        <v>0</v>
      </c>
      <c r="BL1204" s="10">
        <v>0</v>
      </c>
      <c r="BM1204" s="10">
        <v>0</v>
      </c>
      <c r="BN1204" s="10">
        <v>0</v>
      </c>
      <c r="BO1204" s="10">
        <v>0</v>
      </c>
      <c r="BP1204" s="10">
        <v>0</v>
      </c>
      <c r="BQ1204" s="10">
        <v>0</v>
      </c>
      <c r="BR1204" s="10">
        <v>0</v>
      </c>
      <c r="BS1204" s="10">
        <v>0</v>
      </c>
      <c r="BT1204" s="10">
        <v>0</v>
      </c>
      <c r="BU1204" s="10">
        <v>0</v>
      </c>
      <c r="BV1204" s="10">
        <v>0</v>
      </c>
      <c r="BW1204" s="10">
        <v>0</v>
      </c>
      <c r="BX1204" s="10">
        <v>0</v>
      </c>
      <c r="BY1204" s="10">
        <v>0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10">
        <v>0</v>
      </c>
      <c r="CF1204" s="10">
        <v>0</v>
      </c>
      <c r="CG1204" s="10">
        <v>0</v>
      </c>
      <c r="CH1204" s="10">
        <v>0</v>
      </c>
      <c r="CI1204" s="10">
        <v>0</v>
      </c>
      <c r="CJ1204" s="10">
        <v>0</v>
      </c>
      <c r="CK1204" s="10">
        <v>0</v>
      </c>
      <c r="CL1204" s="10">
        <v>0</v>
      </c>
      <c r="CM1204" s="10">
        <v>0</v>
      </c>
      <c r="CN1204" s="10">
        <v>0</v>
      </c>
      <c r="CO1204" s="10">
        <v>0</v>
      </c>
      <c r="CP1204" s="10">
        <v>0</v>
      </c>
      <c r="CQ1204" s="10">
        <v>0</v>
      </c>
      <c r="CR1204" s="10">
        <v>0</v>
      </c>
      <c r="CS1204" s="10">
        <v>0</v>
      </c>
      <c r="CT1204" s="10">
        <v>0</v>
      </c>
      <c r="CU1204" s="10">
        <v>0</v>
      </c>
      <c r="CV1204" s="10">
        <v>0</v>
      </c>
      <c r="CW1204" s="10">
        <v>0</v>
      </c>
      <c r="CX1204" s="10">
        <v>0</v>
      </c>
      <c r="CY1204" s="10">
        <v>0</v>
      </c>
      <c r="CZ1204" s="10">
        <v>0</v>
      </c>
      <c r="DA1204" s="10">
        <v>0</v>
      </c>
      <c r="DB1204" s="10">
        <v>0</v>
      </c>
      <c r="DC1204" s="10">
        <v>0</v>
      </c>
      <c r="DD1204" s="10">
        <v>0</v>
      </c>
      <c r="DE1204" s="10">
        <v>0</v>
      </c>
      <c r="DF1204" s="10">
        <v>0</v>
      </c>
      <c r="DG1204" s="10">
        <v>0</v>
      </c>
    </row>
    <row r="1205" spans="1:111">
      <c r="A1205" t="s">
        <v>48</v>
      </c>
      <c r="B1205" t="s">
        <v>69</v>
      </c>
      <c r="C1205" t="s">
        <v>79</v>
      </c>
      <c r="D1205" s="10">
        <v>52</v>
      </c>
      <c r="E1205" s="10">
        <v>137</v>
      </c>
      <c r="F1205" s="10">
        <v>189</v>
      </c>
      <c r="G1205" s="10">
        <v>249.125</v>
      </c>
      <c r="H1205" s="10">
        <v>1285.5749998092651</v>
      </c>
      <c r="I1205" s="10">
        <v>1534.7000007629395</v>
      </c>
      <c r="J1205" s="10">
        <v>1728.6500244140625</v>
      </c>
      <c r="K1205" s="10">
        <v>5405.83984375</v>
      </c>
      <c r="L1205" s="10">
        <v>7134.48974609375</v>
      </c>
      <c r="M1205" s="10">
        <v>217.5</v>
      </c>
      <c r="N1205" s="10">
        <v>744</v>
      </c>
      <c r="O1205" s="10">
        <v>961.5</v>
      </c>
      <c r="P1205" s="10">
        <v>397.47499847412109</v>
      </c>
      <c r="Q1205" s="10">
        <v>1373.4800109863281</v>
      </c>
      <c r="R1205" s="10">
        <v>1770.9550170898438</v>
      </c>
      <c r="S1205" s="10">
        <v>395.84000205993652</v>
      </c>
      <c r="T1205" s="10">
        <v>3231.2799682617188</v>
      </c>
      <c r="U1205" s="10">
        <v>3627.1199340820312</v>
      </c>
      <c r="V1205" s="10">
        <v>56.994998931884766</v>
      </c>
      <c r="W1205" s="10">
        <v>137.03500366210938</v>
      </c>
      <c r="X1205" s="10">
        <v>194.02999877929688</v>
      </c>
      <c r="Y1205" s="10">
        <v>252.08499908447266</v>
      </c>
      <c r="Z1205" s="10">
        <v>1241.5300321578979</v>
      </c>
      <c r="AA1205" s="10">
        <v>1493.6150550842285</v>
      </c>
      <c r="AB1205" s="10">
        <v>1487.7750253677368</v>
      </c>
      <c r="AC1205" s="10">
        <v>5280.7500610351562</v>
      </c>
      <c r="AD1205" s="10">
        <v>6768.5249557495117</v>
      </c>
      <c r="AE1205" s="10">
        <v>97.744997024536133</v>
      </c>
      <c r="AF1205" s="10">
        <v>550.34001159667969</v>
      </c>
      <c r="AG1205" s="10">
        <v>648.08501434326172</v>
      </c>
      <c r="AH1205" s="10">
        <v>377.26499938964844</v>
      </c>
      <c r="AI1205" s="10">
        <v>1278.2449798583984</v>
      </c>
      <c r="AJ1205" s="10">
        <v>1655.5099487304688</v>
      </c>
      <c r="AK1205" s="10">
        <v>325.22499847412109</v>
      </c>
      <c r="AL1205" s="10">
        <v>3780.7250671386719</v>
      </c>
      <c r="AM1205" s="10">
        <v>4105.9501037597656</v>
      </c>
      <c r="AN1205" s="10">
        <v>56.994998931884766</v>
      </c>
      <c r="AO1205" s="10">
        <v>137.03500366210938</v>
      </c>
      <c r="AP1205" s="10">
        <v>194.02999877929688</v>
      </c>
      <c r="AQ1205" s="10">
        <v>252.08499908447266</v>
      </c>
      <c r="AR1205" s="10">
        <v>1241.5300321578979</v>
      </c>
      <c r="AS1205" s="10">
        <v>1493.6150550842285</v>
      </c>
      <c r="AT1205" s="10">
        <v>1487.7750253677368</v>
      </c>
      <c r="AU1205" s="10">
        <v>5280.7500610351562</v>
      </c>
      <c r="AV1205" s="10">
        <v>6768.5249557495117</v>
      </c>
      <c r="AW1205" s="10">
        <v>97.744997024536133</v>
      </c>
      <c r="AX1205" s="10">
        <v>550.34001159667969</v>
      </c>
      <c r="AY1205" s="10">
        <v>648.08501434326172</v>
      </c>
      <c r="AZ1205" s="10">
        <v>377.26499938964844</v>
      </c>
      <c r="BA1205" s="10">
        <v>1278.2449798583984</v>
      </c>
      <c r="BB1205" s="10">
        <v>1655.5099487304688</v>
      </c>
      <c r="BC1205" s="10">
        <v>325.22499847412109</v>
      </c>
      <c r="BD1205" s="10">
        <v>3780.7250671386719</v>
      </c>
      <c r="BE1205" s="10">
        <v>4105.9501037597656</v>
      </c>
      <c r="BF1205" s="10">
        <v>55.884998321533203</v>
      </c>
      <c r="BG1205" s="10">
        <v>150.95500183105469</v>
      </c>
      <c r="BH1205" s="10">
        <v>206.83999633789062</v>
      </c>
      <c r="BI1205" s="10">
        <v>238.27999758720398</v>
      </c>
      <c r="BJ1205" s="10">
        <v>1404.7349882125854</v>
      </c>
      <c r="BK1205" s="10">
        <v>1643.014986038208</v>
      </c>
      <c r="BL1205" s="10">
        <v>1397.51993227005</v>
      </c>
      <c r="BM1205" s="10">
        <v>7020.0598297119141</v>
      </c>
      <c r="BN1205" s="10">
        <v>8417.5800170898438</v>
      </c>
      <c r="BO1205" s="10">
        <v>91.95500373840332</v>
      </c>
      <c r="BP1205" s="10">
        <v>543.82002258300781</v>
      </c>
      <c r="BQ1205" s="10">
        <v>635.77501678466797</v>
      </c>
      <c r="BR1205" s="10">
        <v>357.10500526428223</v>
      </c>
      <c r="BS1205" s="10">
        <v>1278.2449798583984</v>
      </c>
      <c r="BT1205" s="10">
        <v>1635.3500671386719</v>
      </c>
      <c r="BU1205" s="10">
        <v>317.70500183105469</v>
      </c>
      <c r="BV1205" s="10">
        <v>3131.1950378417969</v>
      </c>
      <c r="BW1205" s="10">
        <v>3448.9000854492188</v>
      </c>
      <c r="BX1205" s="10">
        <v>55.884998321533203</v>
      </c>
      <c r="BY1205" s="10">
        <v>150.95500183105469</v>
      </c>
      <c r="BZ1205" s="10">
        <v>206.83999633789062</v>
      </c>
      <c r="CA1205" s="10">
        <v>238.27999758720398</v>
      </c>
      <c r="CB1205" s="10">
        <v>1404.7349882125854</v>
      </c>
      <c r="CC1205" s="10">
        <v>1643.014986038208</v>
      </c>
      <c r="CD1205" s="10">
        <v>1397.51993227005</v>
      </c>
      <c r="CE1205" s="10">
        <v>7020.0598297119141</v>
      </c>
      <c r="CF1205" s="10">
        <v>8417.5800170898438</v>
      </c>
      <c r="CG1205" s="10">
        <v>91.95500373840332</v>
      </c>
      <c r="CH1205" s="10">
        <v>543.82002258300781</v>
      </c>
      <c r="CI1205" s="10">
        <v>635.77501678466797</v>
      </c>
      <c r="CJ1205" s="10">
        <v>357.10500526428223</v>
      </c>
      <c r="CK1205" s="10">
        <v>1278.2449798583984</v>
      </c>
      <c r="CL1205" s="10">
        <v>1635.3500671386719</v>
      </c>
      <c r="CM1205" s="10">
        <v>317.70500183105469</v>
      </c>
      <c r="CN1205" s="10">
        <v>3131.1950378417969</v>
      </c>
      <c r="CO1205" s="10">
        <v>3448.9000854492188</v>
      </c>
      <c r="CP1205" s="10">
        <v>54.709999084472656</v>
      </c>
      <c r="CQ1205" s="10">
        <v>257.29498291015625</v>
      </c>
      <c r="CR1205" s="10">
        <v>312.00497436523438</v>
      </c>
      <c r="CS1205" s="10">
        <v>223.5399956703186</v>
      </c>
      <c r="CT1205" s="10">
        <v>1352.9050321578979</v>
      </c>
      <c r="CU1205" s="10">
        <v>1576.4450740814209</v>
      </c>
      <c r="CV1205" s="10">
        <v>1282.4649999141693</v>
      </c>
      <c r="CW1205" s="10">
        <v>7112.8548278808594</v>
      </c>
      <c r="CX1205" s="10">
        <v>8395.31982421875</v>
      </c>
      <c r="CY1205" s="10">
        <v>86.309999465942383</v>
      </c>
      <c r="CZ1205" s="10">
        <v>517.08001708984375</v>
      </c>
      <c r="DA1205" s="10">
        <v>603.39000701904297</v>
      </c>
      <c r="DB1205" s="10">
        <v>335.98500633239746</v>
      </c>
      <c r="DC1205" s="10">
        <v>1278.2449798583984</v>
      </c>
      <c r="DD1205" s="10">
        <v>1614.2300262451172</v>
      </c>
      <c r="DE1205" s="10">
        <v>307.82500457763672</v>
      </c>
      <c r="DF1205" s="10">
        <v>3184.780029296875</v>
      </c>
      <c r="DG1205" s="10">
        <v>3492.6050415039062</v>
      </c>
    </row>
    <row r="1206" spans="1:111">
      <c r="A1206" t="s">
        <v>139</v>
      </c>
      <c r="B1206" t="s">
        <v>63</v>
      </c>
      <c r="C1206" t="s">
        <v>72</v>
      </c>
      <c r="D1206" s="10">
        <v>0.70999997854232788</v>
      </c>
      <c r="E1206" s="10">
        <v>3.5399999618530273</v>
      </c>
      <c r="F1206" s="10">
        <v>4.25</v>
      </c>
      <c r="G1206" s="10">
        <v>0</v>
      </c>
      <c r="H1206" s="10">
        <v>0</v>
      </c>
      <c r="I1206" s="10">
        <v>0</v>
      </c>
      <c r="J1206" s="10">
        <v>3.5399999618530273</v>
      </c>
      <c r="K1206" s="10">
        <v>4.9549999237060547</v>
      </c>
      <c r="L1206" s="10">
        <v>8.494999885559082</v>
      </c>
      <c r="M1206" s="10">
        <v>67.260002136230469</v>
      </c>
      <c r="N1206" s="10">
        <v>5.6649999618530273</v>
      </c>
      <c r="O1206" s="10">
        <v>72.925003051757812</v>
      </c>
      <c r="P1206" s="10">
        <v>12.744999885559082</v>
      </c>
      <c r="Q1206" s="10">
        <v>17.700000762939453</v>
      </c>
      <c r="R1206" s="10">
        <v>30.444999694824219</v>
      </c>
      <c r="S1206" s="10">
        <v>12.739999771118164</v>
      </c>
      <c r="T1206" s="10">
        <v>0</v>
      </c>
      <c r="U1206" s="10">
        <v>12.739999771118164</v>
      </c>
      <c r="V1206" s="10">
        <v>0.14499999582767487</v>
      </c>
      <c r="W1206" s="10">
        <v>72.925003051757812</v>
      </c>
      <c r="X1206" s="10">
        <v>73.069999694824219</v>
      </c>
      <c r="Y1206" s="10">
        <v>0</v>
      </c>
      <c r="Z1206" s="10">
        <v>0</v>
      </c>
      <c r="AA1206" s="10">
        <v>0</v>
      </c>
      <c r="AB1206" s="10">
        <v>3.5450000762939453</v>
      </c>
      <c r="AC1206" s="10">
        <v>15.125</v>
      </c>
      <c r="AD1206" s="10">
        <v>18.670000076293945</v>
      </c>
      <c r="AE1206" s="10">
        <v>51.715000152587891</v>
      </c>
      <c r="AF1206" s="10">
        <v>7.6700000762939453</v>
      </c>
      <c r="AG1206" s="10">
        <v>59.385002136230469</v>
      </c>
      <c r="AH1206" s="10">
        <v>12.340000152587891</v>
      </c>
      <c r="AI1206" s="10">
        <v>48.040000915527344</v>
      </c>
      <c r="AJ1206" s="10">
        <v>60.380001068115234</v>
      </c>
      <c r="AK1206" s="10">
        <v>21.264999389648438</v>
      </c>
      <c r="AL1206" s="10">
        <v>0</v>
      </c>
      <c r="AM1206" s="10">
        <v>21.264999389648438</v>
      </c>
      <c r="AN1206" s="10">
        <v>0.14499999582767487</v>
      </c>
      <c r="AO1206" s="10">
        <v>72.925003051757812</v>
      </c>
      <c r="AP1206" s="10">
        <v>73.069999694824219</v>
      </c>
      <c r="AQ1206" s="10">
        <v>0</v>
      </c>
      <c r="AR1206" s="10">
        <v>0</v>
      </c>
      <c r="AS1206" s="10">
        <v>0</v>
      </c>
      <c r="AT1206" s="10">
        <v>3.5450000762939453</v>
      </c>
      <c r="AU1206" s="10">
        <v>15.125</v>
      </c>
      <c r="AV1206" s="10">
        <v>18.670000076293945</v>
      </c>
      <c r="AW1206" s="10">
        <v>51.715000152587891</v>
      </c>
      <c r="AX1206" s="10">
        <v>7.6700000762939453</v>
      </c>
      <c r="AY1206" s="10">
        <v>59.385002136230469</v>
      </c>
      <c r="AZ1206" s="10">
        <v>12.340000152587891</v>
      </c>
      <c r="BA1206" s="10">
        <v>48.040000915527344</v>
      </c>
      <c r="BB1206" s="10">
        <v>60.380001068115234</v>
      </c>
      <c r="BC1206" s="10">
        <v>21.264999389648438</v>
      </c>
      <c r="BD1206" s="10">
        <v>0</v>
      </c>
      <c r="BE1206" s="10">
        <v>21.264999389648438</v>
      </c>
      <c r="BF1206" s="10">
        <v>0</v>
      </c>
      <c r="BG1206" s="10">
        <v>0</v>
      </c>
      <c r="BH1206" s="10">
        <v>0</v>
      </c>
      <c r="BI1206" s="10">
        <v>0</v>
      </c>
      <c r="BJ1206" s="10">
        <v>0</v>
      </c>
      <c r="BK1206" s="10">
        <v>0</v>
      </c>
      <c r="BL1206" s="10">
        <v>3.4300000667572021</v>
      </c>
      <c r="BM1206" s="10">
        <v>15.125</v>
      </c>
      <c r="BN1206" s="10">
        <v>18.555000305175781</v>
      </c>
      <c r="BO1206" s="10">
        <v>51.655002593994141</v>
      </c>
      <c r="BP1206" s="10">
        <v>80.154998779296875</v>
      </c>
      <c r="BQ1206" s="10">
        <v>131.80999755859375</v>
      </c>
      <c r="BR1206" s="10">
        <v>11.979999542236328</v>
      </c>
      <c r="BS1206" s="10">
        <v>48.040000915527344</v>
      </c>
      <c r="BT1206" s="10">
        <v>60.020000457763672</v>
      </c>
      <c r="BU1206" s="10">
        <v>21.264999389648438</v>
      </c>
      <c r="BV1206" s="10">
        <v>0</v>
      </c>
      <c r="BW1206" s="10">
        <v>21.264999389648438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3.4300000667572021</v>
      </c>
      <c r="CE1206" s="10">
        <v>15.125</v>
      </c>
      <c r="CF1206" s="10">
        <v>18.555000305175781</v>
      </c>
      <c r="CG1206" s="10">
        <v>51.655002593994141</v>
      </c>
      <c r="CH1206" s="10">
        <v>80.154998779296875</v>
      </c>
      <c r="CI1206" s="10">
        <v>131.80999755859375</v>
      </c>
      <c r="CJ1206" s="10">
        <v>11.979999542236328</v>
      </c>
      <c r="CK1206" s="10">
        <v>48.040000915527344</v>
      </c>
      <c r="CL1206" s="10">
        <v>60.020000457763672</v>
      </c>
      <c r="CM1206" s="10">
        <v>21.264999389648438</v>
      </c>
      <c r="CN1206" s="10">
        <v>0</v>
      </c>
      <c r="CO1206" s="10">
        <v>21.264999389648438</v>
      </c>
      <c r="CP1206" s="10">
        <v>0</v>
      </c>
      <c r="CQ1206" s="10">
        <v>0</v>
      </c>
      <c r="CR1206" s="10">
        <v>0</v>
      </c>
      <c r="CS1206" s="10">
        <v>0</v>
      </c>
      <c r="CT1206" s="10">
        <v>0</v>
      </c>
      <c r="CU1206" s="10">
        <v>0</v>
      </c>
      <c r="CV1206" s="10">
        <v>3.3199999332427979</v>
      </c>
      <c r="CW1206" s="10">
        <v>15.125</v>
      </c>
      <c r="CX1206" s="10">
        <v>18.444999694824219</v>
      </c>
      <c r="CY1206" s="10">
        <v>50.784999847412109</v>
      </c>
      <c r="CZ1206" s="10">
        <v>152.64500427246094</v>
      </c>
      <c r="DA1206" s="10">
        <v>203.43000793457031</v>
      </c>
      <c r="DB1206" s="10">
        <v>11.619999885559082</v>
      </c>
      <c r="DC1206" s="10">
        <v>48.040000915527344</v>
      </c>
      <c r="DD1206" s="10">
        <v>59.659999847412109</v>
      </c>
      <c r="DE1206" s="10">
        <v>21.145000457763672</v>
      </c>
      <c r="DF1206" s="10">
        <v>28.854999542236328</v>
      </c>
      <c r="DG1206" s="10">
        <v>50</v>
      </c>
    </row>
    <row r="1207" spans="1:111">
      <c r="A1207" t="s">
        <v>139</v>
      </c>
      <c r="B1207" t="s">
        <v>63</v>
      </c>
      <c r="C1207" t="s">
        <v>73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0</v>
      </c>
      <c r="AA1207" s="10">
        <v>0</v>
      </c>
      <c r="AB1207" s="10">
        <v>0</v>
      </c>
      <c r="AC1207" s="10">
        <v>0</v>
      </c>
      <c r="AD1207" s="10">
        <v>0</v>
      </c>
      <c r="AE1207" s="10">
        <v>0</v>
      </c>
      <c r="AF1207" s="10">
        <v>0</v>
      </c>
      <c r="AG1207" s="10">
        <v>0</v>
      </c>
      <c r="AH1207" s="10">
        <v>0</v>
      </c>
      <c r="AI1207" s="10">
        <v>0</v>
      </c>
      <c r="AJ1207" s="10">
        <v>0</v>
      </c>
      <c r="AK1207" s="10">
        <v>0</v>
      </c>
      <c r="AL1207" s="10">
        <v>0</v>
      </c>
      <c r="AM1207" s="10">
        <v>0</v>
      </c>
      <c r="AN1207" s="10">
        <v>0</v>
      </c>
      <c r="AO1207" s="10">
        <v>0</v>
      </c>
      <c r="AP1207" s="10">
        <v>0</v>
      </c>
      <c r="AQ1207" s="10">
        <v>0</v>
      </c>
      <c r="AR1207" s="10">
        <v>0</v>
      </c>
      <c r="AS1207" s="10">
        <v>0</v>
      </c>
      <c r="AT1207" s="10">
        <v>0</v>
      </c>
      <c r="AU1207" s="10">
        <v>0</v>
      </c>
      <c r="AV1207" s="10">
        <v>0</v>
      </c>
      <c r="AW1207" s="10">
        <v>0</v>
      </c>
      <c r="AX1207" s="10">
        <v>0</v>
      </c>
      <c r="AY1207" s="10">
        <v>0</v>
      </c>
      <c r="AZ1207" s="10">
        <v>0</v>
      </c>
      <c r="BA1207" s="10">
        <v>0</v>
      </c>
      <c r="BB1207" s="10">
        <v>0</v>
      </c>
      <c r="BC1207" s="10">
        <v>0</v>
      </c>
      <c r="BD1207" s="10">
        <v>0</v>
      </c>
      <c r="BE1207" s="10">
        <v>0</v>
      </c>
      <c r="BF1207" s="10">
        <v>0</v>
      </c>
      <c r="BG1207" s="10">
        <v>0</v>
      </c>
      <c r="BH1207" s="10">
        <v>0</v>
      </c>
      <c r="BI1207" s="10">
        <v>0</v>
      </c>
      <c r="BJ1207" s="10">
        <v>0</v>
      </c>
      <c r="BK1207" s="10">
        <v>0</v>
      </c>
      <c r="BL1207" s="10">
        <v>0</v>
      </c>
      <c r="BM1207" s="10">
        <v>0</v>
      </c>
      <c r="BN1207" s="10">
        <v>0</v>
      </c>
      <c r="BO1207" s="10">
        <v>0</v>
      </c>
      <c r="BP1207" s="10">
        <v>0</v>
      </c>
      <c r="BQ1207" s="10">
        <v>0</v>
      </c>
      <c r="BR1207" s="10">
        <v>0</v>
      </c>
      <c r="BS1207" s="10">
        <v>0</v>
      </c>
      <c r="BT1207" s="10">
        <v>0</v>
      </c>
      <c r="BU1207" s="10">
        <v>0</v>
      </c>
      <c r="BV1207" s="10">
        <v>0</v>
      </c>
      <c r="BW1207" s="10">
        <v>0</v>
      </c>
      <c r="BX1207" s="10">
        <v>0</v>
      </c>
      <c r="BY1207" s="10">
        <v>0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10">
        <v>0</v>
      </c>
      <c r="CF1207" s="10">
        <v>0</v>
      </c>
      <c r="CG1207" s="10">
        <v>0</v>
      </c>
      <c r="CH1207" s="10">
        <v>0</v>
      </c>
      <c r="CI1207" s="10">
        <v>0</v>
      </c>
      <c r="CJ1207" s="10">
        <v>0</v>
      </c>
      <c r="CK1207" s="10">
        <v>0</v>
      </c>
      <c r="CL1207" s="10">
        <v>0</v>
      </c>
      <c r="CM1207" s="10">
        <v>0</v>
      </c>
      <c r="CN1207" s="10">
        <v>0</v>
      </c>
      <c r="CO1207" s="10">
        <v>0</v>
      </c>
      <c r="CP1207" s="10">
        <v>0</v>
      </c>
      <c r="CQ1207" s="10">
        <v>0</v>
      </c>
      <c r="CR1207" s="10">
        <v>0</v>
      </c>
      <c r="CS1207" s="10">
        <v>0</v>
      </c>
      <c r="CT1207" s="10">
        <v>0</v>
      </c>
      <c r="CU1207" s="10">
        <v>0</v>
      </c>
      <c r="CV1207" s="10">
        <v>0</v>
      </c>
      <c r="CW1207" s="10">
        <v>0</v>
      </c>
      <c r="CX1207" s="10">
        <v>0</v>
      </c>
      <c r="CY1207" s="10">
        <v>0</v>
      </c>
      <c r="CZ1207" s="10">
        <v>0</v>
      </c>
      <c r="DA1207" s="10">
        <v>0</v>
      </c>
      <c r="DB1207" s="10">
        <v>0</v>
      </c>
      <c r="DC1207" s="10">
        <v>0</v>
      </c>
      <c r="DD1207" s="10">
        <v>0</v>
      </c>
      <c r="DE1207" s="10">
        <v>0</v>
      </c>
      <c r="DF1207" s="10">
        <v>0</v>
      </c>
      <c r="DG1207" s="10">
        <v>0</v>
      </c>
    </row>
    <row r="1208" spans="1:111">
      <c r="A1208" t="s">
        <v>139</v>
      </c>
      <c r="B1208" t="s">
        <v>63</v>
      </c>
      <c r="C1208" t="s">
        <v>74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  <c r="AC1208" s="10">
        <v>0</v>
      </c>
      <c r="AD1208" s="10">
        <v>0</v>
      </c>
      <c r="AE1208" s="10">
        <v>0</v>
      </c>
      <c r="AF1208" s="10">
        <v>0</v>
      </c>
      <c r="AG1208" s="10">
        <v>0</v>
      </c>
      <c r="AH1208" s="10">
        <v>0</v>
      </c>
      <c r="AI1208" s="10">
        <v>0</v>
      </c>
      <c r="AJ1208" s="10">
        <v>0</v>
      </c>
      <c r="AK1208" s="10">
        <v>0</v>
      </c>
      <c r="AL1208" s="10">
        <v>0</v>
      </c>
      <c r="AM1208" s="10">
        <v>0</v>
      </c>
      <c r="AN1208" s="10">
        <v>0</v>
      </c>
      <c r="AO1208" s="10">
        <v>0</v>
      </c>
      <c r="AP1208" s="10">
        <v>0</v>
      </c>
      <c r="AQ1208" s="10">
        <v>0</v>
      </c>
      <c r="AR1208" s="10">
        <v>0</v>
      </c>
      <c r="AS1208" s="10">
        <v>0</v>
      </c>
      <c r="AT1208" s="10">
        <v>0</v>
      </c>
      <c r="AU1208" s="10">
        <v>0</v>
      </c>
      <c r="AV1208" s="10">
        <v>0</v>
      </c>
      <c r="AW1208" s="10">
        <v>0</v>
      </c>
      <c r="AX1208" s="10">
        <v>0</v>
      </c>
      <c r="AY1208" s="10">
        <v>0</v>
      </c>
      <c r="AZ1208" s="10">
        <v>0</v>
      </c>
      <c r="BA1208" s="10">
        <v>0</v>
      </c>
      <c r="BB1208" s="10">
        <v>0</v>
      </c>
      <c r="BC1208" s="10">
        <v>0</v>
      </c>
      <c r="BD1208" s="10">
        <v>0</v>
      </c>
      <c r="BE1208" s="10">
        <v>0</v>
      </c>
      <c r="BF1208" s="10">
        <v>0</v>
      </c>
      <c r="BG1208" s="10">
        <v>0</v>
      </c>
      <c r="BH1208" s="10">
        <v>0</v>
      </c>
      <c r="BI1208" s="10">
        <v>0</v>
      </c>
      <c r="BJ1208" s="10">
        <v>0</v>
      </c>
      <c r="BK1208" s="10">
        <v>0</v>
      </c>
      <c r="BL1208" s="10">
        <v>0</v>
      </c>
      <c r="BM1208" s="10">
        <v>0</v>
      </c>
      <c r="BN1208" s="10">
        <v>0</v>
      </c>
      <c r="BO1208" s="10">
        <v>0</v>
      </c>
      <c r="BP1208" s="10">
        <v>0</v>
      </c>
      <c r="BQ1208" s="10">
        <v>0</v>
      </c>
      <c r="BR1208" s="10">
        <v>0</v>
      </c>
      <c r="BS1208" s="10">
        <v>0</v>
      </c>
      <c r="BT1208" s="10">
        <v>0</v>
      </c>
      <c r="BU1208" s="10">
        <v>0</v>
      </c>
      <c r="BV1208" s="10">
        <v>0</v>
      </c>
      <c r="BW1208" s="10">
        <v>0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10">
        <v>0</v>
      </c>
      <c r="CF1208" s="10">
        <v>0</v>
      </c>
      <c r="CG1208" s="10">
        <v>0</v>
      </c>
      <c r="CH1208" s="10">
        <v>0</v>
      </c>
      <c r="CI1208" s="10">
        <v>0</v>
      </c>
      <c r="CJ1208" s="10">
        <v>0</v>
      </c>
      <c r="CK1208" s="10">
        <v>0</v>
      </c>
      <c r="CL1208" s="10">
        <v>0</v>
      </c>
      <c r="CM1208" s="10">
        <v>0</v>
      </c>
      <c r="CN1208" s="10">
        <v>0</v>
      </c>
      <c r="CO1208" s="10">
        <v>0</v>
      </c>
      <c r="CP1208" s="10">
        <v>0</v>
      </c>
      <c r="CQ1208" s="10">
        <v>0</v>
      </c>
      <c r="CR1208" s="10">
        <v>0</v>
      </c>
      <c r="CS1208" s="10">
        <v>0</v>
      </c>
      <c r="CT1208" s="10">
        <v>0</v>
      </c>
      <c r="CU1208" s="10">
        <v>0</v>
      </c>
      <c r="CV1208" s="10">
        <v>0</v>
      </c>
      <c r="CW1208" s="10">
        <v>0</v>
      </c>
      <c r="CX1208" s="10">
        <v>0</v>
      </c>
      <c r="CY1208" s="10">
        <v>0</v>
      </c>
      <c r="CZ1208" s="10">
        <v>0</v>
      </c>
      <c r="DA1208" s="10">
        <v>0</v>
      </c>
      <c r="DB1208" s="10">
        <v>0</v>
      </c>
      <c r="DC1208" s="10">
        <v>0</v>
      </c>
      <c r="DD1208" s="10">
        <v>0</v>
      </c>
      <c r="DE1208" s="10">
        <v>0</v>
      </c>
      <c r="DF1208" s="10">
        <v>0</v>
      </c>
      <c r="DG1208" s="10">
        <v>0</v>
      </c>
    </row>
    <row r="1209" spans="1:111">
      <c r="A1209" t="s">
        <v>139</v>
      </c>
      <c r="B1209" t="s">
        <v>63</v>
      </c>
      <c r="C1209" t="s">
        <v>75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4.9549999237060547</v>
      </c>
      <c r="T1209" s="10">
        <v>273.29501342773438</v>
      </c>
      <c r="U1209" s="10">
        <v>278.25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0</v>
      </c>
      <c r="AH1209" s="10">
        <v>0</v>
      </c>
      <c r="AI1209" s="10">
        <v>0</v>
      </c>
      <c r="AJ1209" s="10">
        <v>0</v>
      </c>
      <c r="AK1209" s="10">
        <v>0</v>
      </c>
      <c r="AL1209" s="10">
        <v>230.05000305175781</v>
      </c>
      <c r="AM1209" s="10">
        <v>230.05000305175781</v>
      </c>
      <c r="AN1209" s="10">
        <v>0</v>
      </c>
      <c r="AO1209" s="10">
        <v>0</v>
      </c>
      <c r="AP1209" s="10">
        <v>0</v>
      </c>
      <c r="AQ1209" s="10">
        <v>0</v>
      </c>
      <c r="AR1209" s="10">
        <v>0</v>
      </c>
      <c r="AS1209" s="10">
        <v>0</v>
      </c>
      <c r="AT1209" s="10">
        <v>0</v>
      </c>
      <c r="AU1209" s="10">
        <v>0</v>
      </c>
      <c r="AV1209" s="10">
        <v>0</v>
      </c>
      <c r="AW1209" s="10">
        <v>0</v>
      </c>
      <c r="AX1209" s="10">
        <v>0</v>
      </c>
      <c r="AY1209" s="10">
        <v>0</v>
      </c>
      <c r="AZ1209" s="10">
        <v>0</v>
      </c>
      <c r="BA1209" s="10">
        <v>0</v>
      </c>
      <c r="BB1209" s="10">
        <v>0</v>
      </c>
      <c r="BC1209" s="10">
        <v>0</v>
      </c>
      <c r="BD1209" s="10">
        <v>230.05000305175781</v>
      </c>
      <c r="BE1209" s="10">
        <v>230.05000305175781</v>
      </c>
      <c r="BF1209" s="10">
        <v>0</v>
      </c>
      <c r="BG1209" s="10">
        <v>0</v>
      </c>
      <c r="BH1209" s="10">
        <v>0</v>
      </c>
      <c r="BI1209" s="10">
        <v>0</v>
      </c>
      <c r="BJ1209" s="10">
        <v>0</v>
      </c>
      <c r="BK1209" s="10">
        <v>0</v>
      </c>
      <c r="BL1209" s="10">
        <v>0</v>
      </c>
      <c r="BM1209" s="10">
        <v>0</v>
      </c>
      <c r="BN1209" s="10">
        <v>0</v>
      </c>
      <c r="BO1209" s="10">
        <v>0</v>
      </c>
      <c r="BP1209" s="10">
        <v>0</v>
      </c>
      <c r="BQ1209" s="10">
        <v>0</v>
      </c>
      <c r="BR1209" s="10">
        <v>0</v>
      </c>
      <c r="BS1209" s="10">
        <v>0</v>
      </c>
      <c r="BT1209" s="10">
        <v>0</v>
      </c>
      <c r="BU1209" s="10">
        <v>0</v>
      </c>
      <c r="BV1209" s="10">
        <v>178.94000244140625</v>
      </c>
      <c r="BW1209" s="10">
        <v>178.94000244140625</v>
      </c>
      <c r="BX1209" s="10">
        <v>0</v>
      </c>
      <c r="BY1209" s="10">
        <v>0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10">
        <v>0</v>
      </c>
      <c r="CF1209" s="10">
        <v>0</v>
      </c>
      <c r="CG1209" s="10">
        <v>0</v>
      </c>
      <c r="CH1209" s="10">
        <v>0</v>
      </c>
      <c r="CI1209" s="10">
        <v>0</v>
      </c>
      <c r="CJ1209" s="10">
        <v>0</v>
      </c>
      <c r="CK1209" s="10">
        <v>0</v>
      </c>
      <c r="CL1209" s="10">
        <v>0</v>
      </c>
      <c r="CM1209" s="10">
        <v>0</v>
      </c>
      <c r="CN1209" s="10">
        <v>178.94000244140625</v>
      </c>
      <c r="CO1209" s="10">
        <v>178.94000244140625</v>
      </c>
      <c r="CP1209" s="10">
        <v>0</v>
      </c>
      <c r="CQ1209" s="10">
        <v>0</v>
      </c>
      <c r="CR1209" s="10">
        <v>0</v>
      </c>
      <c r="CS1209" s="10">
        <v>0</v>
      </c>
      <c r="CT1209" s="10">
        <v>0</v>
      </c>
      <c r="CU1209" s="10">
        <v>0</v>
      </c>
      <c r="CV1209" s="10">
        <v>0</v>
      </c>
      <c r="CW1209" s="10">
        <v>0</v>
      </c>
      <c r="CX1209" s="10">
        <v>0</v>
      </c>
      <c r="CY1209" s="10">
        <v>0</v>
      </c>
      <c r="CZ1209" s="10">
        <v>0</v>
      </c>
      <c r="DA1209" s="10">
        <v>0</v>
      </c>
      <c r="DB1209" s="10">
        <v>0</v>
      </c>
      <c r="DC1209" s="10">
        <v>0</v>
      </c>
      <c r="DD1209" s="10">
        <v>0</v>
      </c>
      <c r="DE1209" s="10">
        <v>0</v>
      </c>
      <c r="DF1209" s="10">
        <v>284.83999633789062</v>
      </c>
      <c r="DG1209" s="10">
        <v>284.83999633789062</v>
      </c>
    </row>
    <row r="1210" spans="1:111">
      <c r="A1210" t="s">
        <v>139</v>
      </c>
      <c r="B1210" t="s">
        <v>63</v>
      </c>
      <c r="C1210" t="s">
        <v>76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0</v>
      </c>
      <c r="AA1210" s="10">
        <v>0</v>
      </c>
      <c r="AB1210" s="10">
        <v>0</v>
      </c>
      <c r="AC1210" s="10">
        <v>0</v>
      </c>
      <c r="AD1210" s="10">
        <v>0</v>
      </c>
      <c r="AE1210" s="10">
        <v>0</v>
      </c>
      <c r="AF1210" s="10">
        <v>0</v>
      </c>
      <c r="AG1210" s="10">
        <v>0</v>
      </c>
      <c r="AH1210" s="10">
        <v>0</v>
      </c>
      <c r="AI1210" s="10">
        <v>0</v>
      </c>
      <c r="AJ1210" s="10">
        <v>0</v>
      </c>
      <c r="AK1210" s="10">
        <v>0</v>
      </c>
      <c r="AL1210" s="10">
        <v>0</v>
      </c>
      <c r="AM1210" s="10">
        <v>0</v>
      </c>
      <c r="AN1210" s="10">
        <v>0</v>
      </c>
      <c r="AO1210" s="10">
        <v>0</v>
      </c>
      <c r="AP1210" s="10">
        <v>0</v>
      </c>
      <c r="AQ1210" s="10">
        <v>0</v>
      </c>
      <c r="AR1210" s="10">
        <v>0</v>
      </c>
      <c r="AS1210" s="10">
        <v>0</v>
      </c>
      <c r="AT1210" s="10">
        <v>0</v>
      </c>
      <c r="AU1210" s="10">
        <v>0</v>
      </c>
      <c r="AV1210" s="10">
        <v>0</v>
      </c>
      <c r="AW1210" s="10">
        <v>0</v>
      </c>
      <c r="AX1210" s="10">
        <v>0</v>
      </c>
      <c r="AY1210" s="10">
        <v>0</v>
      </c>
      <c r="AZ1210" s="10">
        <v>0</v>
      </c>
      <c r="BA1210" s="10">
        <v>0</v>
      </c>
      <c r="BB1210" s="10">
        <v>0</v>
      </c>
      <c r="BC1210" s="10">
        <v>0</v>
      </c>
      <c r="BD1210" s="10">
        <v>0</v>
      </c>
      <c r="BE1210" s="10">
        <v>0</v>
      </c>
      <c r="BF1210" s="10">
        <v>0</v>
      </c>
      <c r="BG1210" s="10">
        <v>0</v>
      </c>
      <c r="BH1210" s="10">
        <v>0</v>
      </c>
      <c r="BI1210" s="10">
        <v>0</v>
      </c>
      <c r="BJ1210" s="10">
        <v>0</v>
      </c>
      <c r="BK1210" s="10">
        <v>0</v>
      </c>
      <c r="BL1210" s="10">
        <v>0</v>
      </c>
      <c r="BM1210" s="10">
        <v>0</v>
      </c>
      <c r="BN1210" s="10">
        <v>0</v>
      </c>
      <c r="BO1210" s="10">
        <v>0</v>
      </c>
      <c r="BP1210" s="10">
        <v>0</v>
      </c>
      <c r="BQ1210" s="10">
        <v>0</v>
      </c>
      <c r="BR1210" s="10">
        <v>0</v>
      </c>
      <c r="BS1210" s="10">
        <v>0</v>
      </c>
      <c r="BT1210" s="10">
        <v>0</v>
      </c>
      <c r="BU1210" s="10">
        <v>0</v>
      </c>
      <c r="BV1210" s="10">
        <v>0</v>
      </c>
      <c r="BW1210" s="10">
        <v>0</v>
      </c>
      <c r="BX1210" s="10">
        <v>0</v>
      </c>
      <c r="BY1210" s="10">
        <v>0</v>
      </c>
      <c r="BZ1210" s="10">
        <v>0</v>
      </c>
      <c r="CA1210" s="10">
        <v>0</v>
      </c>
      <c r="CB1210" s="10">
        <v>0</v>
      </c>
      <c r="CC1210" s="10">
        <v>0</v>
      </c>
      <c r="CD1210" s="10">
        <v>0</v>
      </c>
      <c r="CE1210" s="10">
        <v>0</v>
      </c>
      <c r="CF1210" s="10">
        <v>0</v>
      </c>
      <c r="CG1210" s="10">
        <v>0</v>
      </c>
      <c r="CH1210" s="10">
        <v>0</v>
      </c>
      <c r="CI1210" s="10">
        <v>0</v>
      </c>
      <c r="CJ1210" s="10">
        <v>0</v>
      </c>
      <c r="CK1210" s="10">
        <v>0</v>
      </c>
      <c r="CL1210" s="10">
        <v>0</v>
      </c>
      <c r="CM1210" s="10">
        <v>0</v>
      </c>
      <c r="CN1210" s="10">
        <v>0</v>
      </c>
      <c r="CO1210" s="10">
        <v>0</v>
      </c>
      <c r="CP1210" s="10">
        <v>0</v>
      </c>
      <c r="CQ1210" s="10">
        <v>0</v>
      </c>
      <c r="CR1210" s="10">
        <v>0</v>
      </c>
      <c r="CS1210" s="10">
        <v>0</v>
      </c>
      <c r="CT1210" s="10">
        <v>0</v>
      </c>
      <c r="CU1210" s="10">
        <v>0</v>
      </c>
      <c r="CV1210" s="10">
        <v>0</v>
      </c>
      <c r="CW1210" s="10">
        <v>0</v>
      </c>
      <c r="CX1210" s="10">
        <v>0</v>
      </c>
      <c r="CY1210" s="10">
        <v>0</v>
      </c>
      <c r="CZ1210" s="10">
        <v>0</v>
      </c>
      <c r="DA1210" s="10">
        <v>0</v>
      </c>
      <c r="DB1210" s="10">
        <v>0</v>
      </c>
      <c r="DC1210" s="10">
        <v>0</v>
      </c>
      <c r="DD1210" s="10">
        <v>0</v>
      </c>
      <c r="DE1210" s="10">
        <v>0</v>
      </c>
      <c r="DF1210" s="10">
        <v>0</v>
      </c>
      <c r="DG1210" s="10">
        <v>0</v>
      </c>
    </row>
    <row r="1211" spans="1:111">
      <c r="A1211" t="s">
        <v>139</v>
      </c>
      <c r="B1211" t="s">
        <v>63</v>
      </c>
      <c r="C1211" t="s">
        <v>77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33</v>
      </c>
      <c r="O1211" s="10">
        <v>33</v>
      </c>
      <c r="P1211" s="10">
        <v>27.5</v>
      </c>
      <c r="Q1211" s="10">
        <v>97.5</v>
      </c>
      <c r="R1211" s="10">
        <v>125</v>
      </c>
      <c r="S1211" s="10">
        <v>16.5</v>
      </c>
      <c r="T1211" s="10">
        <v>0</v>
      </c>
      <c r="U1211" s="10">
        <v>16.5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0</v>
      </c>
      <c r="AB1211" s="10">
        <v>0</v>
      </c>
      <c r="AC1211" s="10">
        <v>0</v>
      </c>
      <c r="AD1211" s="10">
        <v>0</v>
      </c>
      <c r="AE1211" s="10">
        <v>0</v>
      </c>
      <c r="AF1211" s="10">
        <v>80.464996337890625</v>
      </c>
      <c r="AG1211" s="10">
        <v>80.464996337890625</v>
      </c>
      <c r="AH1211" s="10">
        <v>26.730001449584961</v>
      </c>
      <c r="AI1211" s="10">
        <v>100</v>
      </c>
      <c r="AJ1211" s="10">
        <v>126.73000335693359</v>
      </c>
      <c r="AK1211" s="10">
        <v>16.010000228881836</v>
      </c>
      <c r="AL1211" s="10">
        <v>0</v>
      </c>
      <c r="AM1211" s="10">
        <v>16.010000228881836</v>
      </c>
      <c r="AN1211" s="10">
        <v>0</v>
      </c>
      <c r="AO1211" s="10">
        <v>0</v>
      </c>
      <c r="AP1211" s="10">
        <v>0</v>
      </c>
      <c r="AQ1211" s="10">
        <v>0</v>
      </c>
      <c r="AR1211" s="10">
        <v>0</v>
      </c>
      <c r="AS1211" s="10">
        <v>0</v>
      </c>
      <c r="AT1211" s="10">
        <v>0</v>
      </c>
      <c r="AU1211" s="10">
        <v>0</v>
      </c>
      <c r="AV1211" s="10">
        <v>0</v>
      </c>
      <c r="AW1211" s="10">
        <v>0</v>
      </c>
      <c r="AX1211" s="10">
        <v>80.464996337890625</v>
      </c>
      <c r="AY1211" s="10">
        <v>80.464996337890625</v>
      </c>
      <c r="AZ1211" s="10">
        <v>26.730001449584961</v>
      </c>
      <c r="BA1211" s="10">
        <v>100</v>
      </c>
      <c r="BB1211" s="10">
        <v>126.73000335693359</v>
      </c>
      <c r="BC1211" s="10">
        <v>16.010000228881836</v>
      </c>
      <c r="BD1211" s="10">
        <v>0</v>
      </c>
      <c r="BE1211" s="10">
        <v>16.010000228881836</v>
      </c>
      <c r="BF1211" s="10">
        <v>0</v>
      </c>
      <c r="BG1211" s="10">
        <v>0</v>
      </c>
      <c r="BH1211" s="10">
        <v>0</v>
      </c>
      <c r="BI1211" s="10">
        <v>0</v>
      </c>
      <c r="BJ1211" s="10">
        <v>0</v>
      </c>
      <c r="BK1211" s="10">
        <v>0</v>
      </c>
      <c r="BL1211" s="10">
        <v>0</v>
      </c>
      <c r="BM1211" s="10">
        <v>0</v>
      </c>
      <c r="BN1211" s="10">
        <v>0</v>
      </c>
      <c r="BO1211" s="10">
        <v>0</v>
      </c>
      <c r="BP1211" s="10">
        <v>80.464996337890625</v>
      </c>
      <c r="BQ1211" s="10">
        <v>80.464996337890625</v>
      </c>
      <c r="BR1211" s="10">
        <v>25.755001068115234</v>
      </c>
      <c r="BS1211" s="10">
        <v>100</v>
      </c>
      <c r="BT1211" s="10">
        <v>125.7550048828125</v>
      </c>
      <c r="BU1211" s="10">
        <v>15.635000228881836</v>
      </c>
      <c r="BV1211" s="10">
        <v>0</v>
      </c>
      <c r="BW1211" s="10">
        <v>15.635000228881836</v>
      </c>
      <c r="BX1211" s="10">
        <v>0</v>
      </c>
      <c r="BY1211" s="10">
        <v>0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10">
        <v>0</v>
      </c>
      <c r="CF1211" s="10">
        <v>0</v>
      </c>
      <c r="CG1211" s="10">
        <v>0</v>
      </c>
      <c r="CH1211" s="10">
        <v>80.464996337890625</v>
      </c>
      <c r="CI1211" s="10">
        <v>80.464996337890625</v>
      </c>
      <c r="CJ1211" s="10">
        <v>25.755001068115234</v>
      </c>
      <c r="CK1211" s="10">
        <v>100</v>
      </c>
      <c r="CL1211" s="10">
        <v>125.7550048828125</v>
      </c>
      <c r="CM1211" s="10">
        <v>15.635000228881836</v>
      </c>
      <c r="CN1211" s="10">
        <v>0</v>
      </c>
      <c r="CO1211" s="10">
        <v>15.635000228881836</v>
      </c>
      <c r="CP1211" s="10">
        <v>0</v>
      </c>
      <c r="CQ1211" s="10">
        <v>0</v>
      </c>
      <c r="CR1211" s="10">
        <v>0</v>
      </c>
      <c r="CS1211" s="10">
        <v>0</v>
      </c>
      <c r="CT1211" s="10">
        <v>0</v>
      </c>
      <c r="CU1211" s="10">
        <v>0</v>
      </c>
      <c r="CV1211" s="10">
        <v>0</v>
      </c>
      <c r="CW1211" s="10">
        <v>0</v>
      </c>
      <c r="CX1211" s="10">
        <v>0</v>
      </c>
      <c r="CY1211" s="10">
        <v>0</v>
      </c>
      <c r="CZ1211" s="10">
        <v>120.69999694824219</v>
      </c>
      <c r="DA1211" s="10">
        <v>120.69999694824219</v>
      </c>
      <c r="DB1211" s="10">
        <v>24.745000839233398</v>
      </c>
      <c r="DC1211" s="10">
        <v>100</v>
      </c>
      <c r="DD1211" s="10">
        <v>124.74500274658203</v>
      </c>
      <c r="DE1211" s="10">
        <v>15.260000228881836</v>
      </c>
      <c r="DF1211" s="10">
        <v>0</v>
      </c>
      <c r="DG1211" s="10">
        <v>15.260000228881836</v>
      </c>
    </row>
    <row r="1212" spans="1:111">
      <c r="A1212" t="s">
        <v>139</v>
      </c>
      <c r="B1212" t="s">
        <v>63</v>
      </c>
      <c r="C1212" t="s">
        <v>78</v>
      </c>
      <c r="D1212" s="10">
        <v>7</v>
      </c>
      <c r="E1212" s="10">
        <v>558</v>
      </c>
      <c r="F1212" s="10">
        <v>565</v>
      </c>
      <c r="G1212" s="10">
        <v>0</v>
      </c>
      <c r="H1212" s="10">
        <v>0</v>
      </c>
      <c r="I1212" s="10">
        <v>0</v>
      </c>
      <c r="J1212" s="10">
        <v>0.5</v>
      </c>
      <c r="K1212" s="10">
        <v>58</v>
      </c>
      <c r="L1212" s="10">
        <v>58.5</v>
      </c>
      <c r="M1212" s="10">
        <v>0</v>
      </c>
      <c r="N1212" s="10">
        <v>42</v>
      </c>
      <c r="O1212" s="10">
        <v>42</v>
      </c>
      <c r="P1212" s="10">
        <v>38.860000610351562</v>
      </c>
      <c r="Q1212" s="10">
        <v>531.92498779296875</v>
      </c>
      <c r="R1212" s="10">
        <v>570.78497314453125</v>
      </c>
      <c r="S1212" s="10">
        <v>0</v>
      </c>
      <c r="T1212" s="10">
        <v>0</v>
      </c>
      <c r="U1212" s="10">
        <v>0</v>
      </c>
      <c r="V1212" s="10">
        <v>46.165000915527344</v>
      </c>
      <c r="W1212" s="10">
        <v>357.17498779296875</v>
      </c>
      <c r="X1212" s="10">
        <v>403.33999633789062</v>
      </c>
      <c r="Y1212" s="10">
        <v>0</v>
      </c>
      <c r="Z1212" s="10">
        <v>0</v>
      </c>
      <c r="AA1212" s="10">
        <v>0</v>
      </c>
      <c r="AB1212" s="10">
        <v>33.044998168945312</v>
      </c>
      <c r="AC1212" s="10">
        <v>39.5</v>
      </c>
      <c r="AD1212" s="10">
        <v>72.544998168945312</v>
      </c>
      <c r="AE1212" s="10">
        <v>11.890000343322754</v>
      </c>
      <c r="AF1212" s="10">
        <v>27.975000381469727</v>
      </c>
      <c r="AG1212" s="10">
        <v>39.865001678466797</v>
      </c>
      <c r="AH1212" s="10">
        <v>39.819999694824219</v>
      </c>
      <c r="AI1212" s="10">
        <v>274.77499389648438</v>
      </c>
      <c r="AJ1212" s="10">
        <v>314.59500122070312</v>
      </c>
      <c r="AK1212" s="10">
        <v>24.045000076293945</v>
      </c>
      <c r="AL1212" s="10">
        <v>0</v>
      </c>
      <c r="AM1212" s="10">
        <v>24.045000076293945</v>
      </c>
      <c r="AN1212" s="10">
        <v>46.165000915527344</v>
      </c>
      <c r="AO1212" s="10">
        <v>357.17498779296875</v>
      </c>
      <c r="AP1212" s="10">
        <v>403.33999633789062</v>
      </c>
      <c r="AQ1212" s="10">
        <v>0</v>
      </c>
      <c r="AR1212" s="10">
        <v>0</v>
      </c>
      <c r="AS1212" s="10">
        <v>0</v>
      </c>
      <c r="AT1212" s="10">
        <v>33.044998168945312</v>
      </c>
      <c r="AU1212" s="10">
        <v>39.5</v>
      </c>
      <c r="AV1212" s="10">
        <v>72.544998168945312</v>
      </c>
      <c r="AW1212" s="10">
        <v>11.890000343322754</v>
      </c>
      <c r="AX1212" s="10">
        <v>27.975000381469727</v>
      </c>
      <c r="AY1212" s="10">
        <v>39.865001678466797</v>
      </c>
      <c r="AZ1212" s="10">
        <v>39.819999694824219</v>
      </c>
      <c r="BA1212" s="10">
        <v>274.77499389648438</v>
      </c>
      <c r="BB1212" s="10">
        <v>314.59500122070312</v>
      </c>
      <c r="BC1212" s="10">
        <v>24.045000076293945</v>
      </c>
      <c r="BD1212" s="10">
        <v>0</v>
      </c>
      <c r="BE1212" s="10">
        <v>24.045000076293945</v>
      </c>
      <c r="BF1212" s="10">
        <v>42.830001831054688</v>
      </c>
      <c r="BG1212" s="10">
        <v>361.42999267578125</v>
      </c>
      <c r="BH1212" s="10">
        <v>404.260009765625</v>
      </c>
      <c r="BI1212" s="10">
        <v>0</v>
      </c>
      <c r="BJ1212" s="10">
        <v>0</v>
      </c>
      <c r="BK1212" s="10">
        <v>0</v>
      </c>
      <c r="BL1212" s="10">
        <v>33.044998168945312</v>
      </c>
      <c r="BM1212" s="10">
        <v>0</v>
      </c>
      <c r="BN1212" s="10">
        <v>33.044998168945312</v>
      </c>
      <c r="BO1212" s="10">
        <v>11.329999923706055</v>
      </c>
      <c r="BP1212" s="10">
        <v>27.975000381469727</v>
      </c>
      <c r="BQ1212" s="10">
        <v>39.305000305175781</v>
      </c>
      <c r="BR1212" s="10">
        <v>37.345001220703125</v>
      </c>
      <c r="BS1212" s="10">
        <v>274.77499389648438</v>
      </c>
      <c r="BT1212" s="10">
        <v>312.1199951171875</v>
      </c>
      <c r="BU1212" s="10">
        <v>20.184999465942383</v>
      </c>
      <c r="BV1212" s="10">
        <v>0</v>
      </c>
      <c r="BW1212" s="10">
        <v>20.184999465942383</v>
      </c>
      <c r="BX1212" s="10">
        <v>42.830001831054688</v>
      </c>
      <c r="BY1212" s="10">
        <v>361.42999267578125</v>
      </c>
      <c r="BZ1212" s="10">
        <v>404.260009765625</v>
      </c>
      <c r="CA1212" s="10">
        <v>0</v>
      </c>
      <c r="CB1212" s="10">
        <v>0</v>
      </c>
      <c r="CC1212" s="10">
        <v>0</v>
      </c>
      <c r="CD1212" s="10">
        <v>33.044998168945312</v>
      </c>
      <c r="CE1212" s="10">
        <v>0</v>
      </c>
      <c r="CF1212" s="10">
        <v>33.044998168945312</v>
      </c>
      <c r="CG1212" s="10">
        <v>11.329999923706055</v>
      </c>
      <c r="CH1212" s="10">
        <v>27.975000381469727</v>
      </c>
      <c r="CI1212" s="10">
        <v>39.305000305175781</v>
      </c>
      <c r="CJ1212" s="10">
        <v>37.345001220703125</v>
      </c>
      <c r="CK1212" s="10">
        <v>274.77499389648438</v>
      </c>
      <c r="CL1212" s="10">
        <v>312.1199951171875</v>
      </c>
      <c r="CM1212" s="10">
        <v>20.184999465942383</v>
      </c>
      <c r="CN1212" s="10">
        <v>0</v>
      </c>
      <c r="CO1212" s="10">
        <v>20.184999465942383</v>
      </c>
      <c r="CP1212" s="10">
        <v>39.5</v>
      </c>
      <c r="CQ1212" s="10">
        <v>365.68499755859375</v>
      </c>
      <c r="CR1212" s="10">
        <v>405.18499755859375</v>
      </c>
      <c r="CS1212" s="10">
        <v>0</v>
      </c>
      <c r="CT1212" s="10">
        <v>0</v>
      </c>
      <c r="CU1212" s="10">
        <v>0</v>
      </c>
      <c r="CV1212" s="10">
        <v>33.044998168945312</v>
      </c>
      <c r="CW1212" s="10">
        <v>38.099998474121094</v>
      </c>
      <c r="CX1212" s="10">
        <v>71.144996643066406</v>
      </c>
      <c r="CY1212" s="10">
        <v>10.770000457763672</v>
      </c>
      <c r="CZ1212" s="10">
        <v>27.975000381469727</v>
      </c>
      <c r="DA1212" s="10">
        <v>38.745002746582031</v>
      </c>
      <c r="DB1212" s="10">
        <v>34.864997863769531</v>
      </c>
      <c r="DC1212" s="10">
        <v>274.77499389648438</v>
      </c>
      <c r="DD1212" s="10">
        <v>309.63998413085938</v>
      </c>
      <c r="DE1212" s="10">
        <v>16.239999771118164</v>
      </c>
      <c r="DF1212" s="10">
        <v>0</v>
      </c>
      <c r="DG1212" s="10">
        <v>16.239999771118164</v>
      </c>
    </row>
    <row r="1213" spans="1:111">
      <c r="A1213" t="s">
        <v>139</v>
      </c>
      <c r="B1213" t="s">
        <v>64</v>
      </c>
      <c r="C1213" t="s">
        <v>79</v>
      </c>
      <c r="D1213" s="10">
        <v>7.7099999785423279</v>
      </c>
      <c r="E1213" s="10">
        <v>561.53999996185303</v>
      </c>
      <c r="F1213" s="10">
        <v>569.25</v>
      </c>
      <c r="G1213" s="10">
        <v>0</v>
      </c>
      <c r="H1213" s="10">
        <v>0</v>
      </c>
      <c r="I1213" s="10">
        <v>0</v>
      </c>
      <c r="J1213" s="10">
        <v>4.0399999618530273</v>
      </c>
      <c r="K1213" s="10">
        <v>62.954999923706055</v>
      </c>
      <c r="L1213" s="10">
        <v>66.994999885559082</v>
      </c>
      <c r="M1213" s="10">
        <v>67.260002136230469</v>
      </c>
      <c r="N1213" s="10">
        <v>80.664999961853027</v>
      </c>
      <c r="O1213" s="10">
        <v>147.92500305175781</v>
      </c>
      <c r="P1213" s="10">
        <v>79.105000495910645</v>
      </c>
      <c r="Q1213" s="10">
        <v>647.1249885559082</v>
      </c>
      <c r="R1213" s="10">
        <v>726.22997283935547</v>
      </c>
      <c r="S1213" s="10">
        <v>34.194999694824219</v>
      </c>
      <c r="T1213" s="10">
        <v>273.29501342773438</v>
      </c>
      <c r="U1213" s="10">
        <v>307.48999977111816</v>
      </c>
      <c r="V1213" s="10">
        <v>46.310000911355019</v>
      </c>
      <c r="W1213" s="10">
        <v>430.09999084472656</v>
      </c>
      <c r="X1213" s="10">
        <v>476.40999603271484</v>
      </c>
      <c r="Y1213" s="10">
        <v>0</v>
      </c>
      <c r="Z1213" s="10">
        <v>0</v>
      </c>
      <c r="AA1213" s="10">
        <v>0</v>
      </c>
      <c r="AB1213" s="10">
        <v>36.589998245239258</v>
      </c>
      <c r="AC1213" s="10">
        <v>54.625</v>
      </c>
      <c r="AD1213" s="10">
        <v>91.214998245239258</v>
      </c>
      <c r="AE1213" s="10">
        <v>63.605000495910645</v>
      </c>
      <c r="AF1213" s="10">
        <v>116.1099967956543</v>
      </c>
      <c r="AG1213" s="10">
        <v>179.71500015258789</v>
      </c>
      <c r="AH1213" s="10">
        <v>78.89000129699707</v>
      </c>
      <c r="AI1213" s="10">
        <v>422.81499481201172</v>
      </c>
      <c r="AJ1213" s="10">
        <v>501.70500564575195</v>
      </c>
      <c r="AK1213" s="10">
        <v>61.319999694824219</v>
      </c>
      <c r="AL1213" s="10">
        <v>230.05000305175781</v>
      </c>
      <c r="AM1213" s="10">
        <v>291.37000274658203</v>
      </c>
      <c r="AN1213" s="10">
        <v>46.310000911355019</v>
      </c>
      <c r="AO1213" s="10">
        <v>430.09999084472656</v>
      </c>
      <c r="AP1213" s="10">
        <v>476.40999603271484</v>
      </c>
      <c r="AQ1213" s="10">
        <v>0</v>
      </c>
      <c r="AR1213" s="10">
        <v>0</v>
      </c>
      <c r="AS1213" s="10">
        <v>0</v>
      </c>
      <c r="AT1213" s="10">
        <v>36.589998245239258</v>
      </c>
      <c r="AU1213" s="10">
        <v>54.625</v>
      </c>
      <c r="AV1213" s="10">
        <v>91.214998245239258</v>
      </c>
      <c r="AW1213" s="10">
        <v>63.605000495910645</v>
      </c>
      <c r="AX1213" s="10">
        <v>116.1099967956543</v>
      </c>
      <c r="AY1213" s="10">
        <v>179.71500015258789</v>
      </c>
      <c r="AZ1213" s="10">
        <v>78.89000129699707</v>
      </c>
      <c r="BA1213" s="10">
        <v>422.81499481201172</v>
      </c>
      <c r="BB1213" s="10">
        <v>501.70500564575195</v>
      </c>
      <c r="BC1213" s="10">
        <v>61.319999694824219</v>
      </c>
      <c r="BD1213" s="10">
        <v>230.05000305175781</v>
      </c>
      <c r="BE1213" s="10">
        <v>291.37000274658203</v>
      </c>
      <c r="BF1213" s="10">
        <v>42.830001831054688</v>
      </c>
      <c r="BG1213" s="10">
        <v>361.42999267578125</v>
      </c>
      <c r="BH1213" s="10">
        <v>404.260009765625</v>
      </c>
      <c r="BI1213" s="10">
        <v>0</v>
      </c>
      <c r="BJ1213" s="10">
        <v>0</v>
      </c>
      <c r="BK1213" s="10">
        <v>0</v>
      </c>
      <c r="BL1213" s="10">
        <v>36.474998235702515</v>
      </c>
      <c r="BM1213" s="10">
        <v>15.125</v>
      </c>
      <c r="BN1213" s="10">
        <v>51.599998474121094</v>
      </c>
      <c r="BO1213" s="10">
        <v>62.985002517700195</v>
      </c>
      <c r="BP1213" s="10">
        <v>188.59499549865723</v>
      </c>
      <c r="BQ1213" s="10">
        <v>251.57999420166016</v>
      </c>
      <c r="BR1213" s="10">
        <v>75.080001831054688</v>
      </c>
      <c r="BS1213" s="10">
        <v>422.81499481201172</v>
      </c>
      <c r="BT1213" s="10">
        <v>497.89500045776367</v>
      </c>
      <c r="BU1213" s="10">
        <v>57.084999084472656</v>
      </c>
      <c r="BV1213" s="10">
        <v>178.94000244140625</v>
      </c>
      <c r="BW1213" s="10">
        <v>236.02500152587891</v>
      </c>
      <c r="BX1213" s="10">
        <v>42.830001831054688</v>
      </c>
      <c r="BY1213" s="10">
        <v>361.42999267578125</v>
      </c>
      <c r="BZ1213" s="10">
        <v>404.260009765625</v>
      </c>
      <c r="CA1213" s="10">
        <v>0</v>
      </c>
      <c r="CB1213" s="10">
        <v>0</v>
      </c>
      <c r="CC1213" s="10">
        <v>0</v>
      </c>
      <c r="CD1213" s="10">
        <v>36.474998235702515</v>
      </c>
      <c r="CE1213" s="10">
        <v>15.125</v>
      </c>
      <c r="CF1213" s="10">
        <v>51.599998474121094</v>
      </c>
      <c r="CG1213" s="10">
        <v>62.985002517700195</v>
      </c>
      <c r="CH1213" s="10">
        <v>188.59499549865723</v>
      </c>
      <c r="CI1213" s="10">
        <v>251.57999420166016</v>
      </c>
      <c r="CJ1213" s="10">
        <v>75.080001831054688</v>
      </c>
      <c r="CK1213" s="10">
        <v>422.81499481201172</v>
      </c>
      <c r="CL1213" s="10">
        <v>497.89500045776367</v>
      </c>
      <c r="CM1213" s="10">
        <v>57.084999084472656</v>
      </c>
      <c r="CN1213" s="10">
        <v>178.94000244140625</v>
      </c>
      <c r="CO1213" s="10">
        <v>236.02500152587891</v>
      </c>
      <c r="CP1213" s="10">
        <v>39.5</v>
      </c>
      <c r="CQ1213" s="10">
        <v>365.68499755859375</v>
      </c>
      <c r="CR1213" s="10">
        <v>405.18499755859375</v>
      </c>
      <c r="CS1213" s="10">
        <v>0</v>
      </c>
      <c r="CT1213" s="10">
        <v>0</v>
      </c>
      <c r="CU1213" s="10">
        <v>0</v>
      </c>
      <c r="CV1213" s="10">
        <v>36.36499810218811</v>
      </c>
      <c r="CW1213" s="10">
        <v>53.224998474121094</v>
      </c>
      <c r="CX1213" s="10">
        <v>89.589996337890625</v>
      </c>
      <c r="CY1213" s="10">
        <v>61.555000305175781</v>
      </c>
      <c r="CZ1213" s="10">
        <v>301.32000160217285</v>
      </c>
      <c r="DA1213" s="10">
        <v>362.87500762939453</v>
      </c>
      <c r="DB1213" s="10">
        <v>71.229998588562012</v>
      </c>
      <c r="DC1213" s="10">
        <v>422.81499481201172</v>
      </c>
      <c r="DD1213" s="10">
        <v>494.04498672485352</v>
      </c>
      <c r="DE1213" s="10">
        <v>52.645000457763672</v>
      </c>
      <c r="DF1213" s="10">
        <v>313.69499588012695</v>
      </c>
      <c r="DG1213" s="10">
        <v>366.33999633789062</v>
      </c>
    </row>
    <row r="1214" spans="1:111">
      <c r="A1214" t="s">
        <v>139</v>
      </c>
      <c r="B1214" t="s">
        <v>65</v>
      </c>
      <c r="C1214" t="s">
        <v>84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  <c r="AD1214" s="10">
        <v>0</v>
      </c>
      <c r="AE1214" s="10">
        <v>0</v>
      </c>
      <c r="AF1214" s="10">
        <v>0</v>
      </c>
      <c r="AG1214" s="10">
        <v>0</v>
      </c>
      <c r="AH1214" s="10">
        <v>0</v>
      </c>
      <c r="AI1214" s="10">
        <v>0</v>
      </c>
      <c r="AJ1214" s="10">
        <v>0</v>
      </c>
      <c r="AK1214" s="10">
        <v>0</v>
      </c>
      <c r="AL1214" s="10">
        <v>28.825000762939453</v>
      </c>
      <c r="AM1214" s="10">
        <v>28.825000762939453</v>
      </c>
      <c r="AN1214" s="10">
        <v>0</v>
      </c>
      <c r="AO1214" s="10">
        <v>0</v>
      </c>
      <c r="AP1214" s="10">
        <v>0</v>
      </c>
      <c r="AQ1214" s="10">
        <v>0</v>
      </c>
      <c r="AR1214" s="10">
        <v>0</v>
      </c>
      <c r="AS1214" s="10">
        <v>0</v>
      </c>
      <c r="AT1214" s="10">
        <v>0</v>
      </c>
      <c r="AU1214" s="10">
        <v>0</v>
      </c>
      <c r="AV1214" s="10">
        <v>0</v>
      </c>
      <c r="AW1214" s="10">
        <v>0</v>
      </c>
      <c r="AX1214" s="10">
        <v>0</v>
      </c>
      <c r="AY1214" s="10">
        <v>0</v>
      </c>
      <c r="AZ1214" s="10">
        <v>0</v>
      </c>
      <c r="BA1214" s="10">
        <v>0</v>
      </c>
      <c r="BB1214" s="10">
        <v>0</v>
      </c>
      <c r="BC1214" s="10">
        <v>0</v>
      </c>
      <c r="BD1214" s="10">
        <v>28.825000762939453</v>
      </c>
      <c r="BE1214" s="10">
        <v>28.825000762939453</v>
      </c>
      <c r="BF1214" s="10">
        <v>0</v>
      </c>
      <c r="BG1214" s="10">
        <v>0</v>
      </c>
      <c r="BH1214" s="10">
        <v>0</v>
      </c>
      <c r="BI1214" s="10">
        <v>0</v>
      </c>
      <c r="BJ1214" s="10">
        <v>0</v>
      </c>
      <c r="BK1214" s="10">
        <v>0</v>
      </c>
      <c r="BL1214" s="10">
        <v>0</v>
      </c>
      <c r="BM1214" s="10">
        <v>0</v>
      </c>
      <c r="BN1214" s="10">
        <v>0</v>
      </c>
      <c r="BO1214" s="10">
        <v>0</v>
      </c>
      <c r="BP1214" s="10">
        <v>0</v>
      </c>
      <c r="BQ1214" s="10">
        <v>0</v>
      </c>
      <c r="BR1214" s="10">
        <v>0</v>
      </c>
      <c r="BS1214" s="10">
        <v>0</v>
      </c>
      <c r="BT1214" s="10">
        <v>0</v>
      </c>
      <c r="BU1214" s="10">
        <v>0</v>
      </c>
      <c r="BV1214" s="10">
        <v>28.825000762939453</v>
      </c>
      <c r="BW1214" s="10">
        <v>28.825000762939453</v>
      </c>
      <c r="BX1214" s="10">
        <v>0</v>
      </c>
      <c r="BY1214" s="10">
        <v>0</v>
      </c>
      <c r="BZ1214" s="10">
        <v>0</v>
      </c>
      <c r="CA1214" s="10">
        <v>0</v>
      </c>
      <c r="CB1214" s="10">
        <v>0</v>
      </c>
      <c r="CC1214" s="10">
        <v>0</v>
      </c>
      <c r="CD1214" s="10">
        <v>0</v>
      </c>
      <c r="CE1214" s="10">
        <v>0</v>
      </c>
      <c r="CF1214" s="10">
        <v>0</v>
      </c>
      <c r="CG1214" s="10">
        <v>0</v>
      </c>
      <c r="CH1214" s="10">
        <v>0</v>
      </c>
      <c r="CI1214" s="10">
        <v>0</v>
      </c>
      <c r="CJ1214" s="10">
        <v>0</v>
      </c>
      <c r="CK1214" s="10">
        <v>0</v>
      </c>
      <c r="CL1214" s="10">
        <v>0</v>
      </c>
      <c r="CM1214" s="10">
        <v>0</v>
      </c>
      <c r="CN1214" s="10">
        <v>28.825000762939453</v>
      </c>
      <c r="CO1214" s="10">
        <v>28.825000762939453</v>
      </c>
      <c r="CP1214" s="10">
        <v>0</v>
      </c>
      <c r="CQ1214" s="10">
        <v>0</v>
      </c>
      <c r="CR1214" s="10">
        <v>0</v>
      </c>
      <c r="CS1214" s="10">
        <v>0</v>
      </c>
      <c r="CT1214" s="10">
        <v>0</v>
      </c>
      <c r="CU1214" s="10">
        <v>0</v>
      </c>
      <c r="CV1214" s="10">
        <v>0</v>
      </c>
      <c r="CW1214" s="10">
        <v>0</v>
      </c>
      <c r="CX1214" s="10">
        <v>0</v>
      </c>
      <c r="CY1214" s="10">
        <v>0</v>
      </c>
      <c r="CZ1214" s="10">
        <v>0</v>
      </c>
      <c r="DA1214" s="10">
        <v>0</v>
      </c>
      <c r="DB1214" s="10">
        <v>0</v>
      </c>
      <c r="DC1214" s="10">
        <v>0</v>
      </c>
      <c r="DD1214" s="10">
        <v>0</v>
      </c>
      <c r="DE1214" s="10">
        <v>0</v>
      </c>
      <c r="DF1214" s="10">
        <v>28.825000762939453</v>
      </c>
      <c r="DG1214" s="10">
        <v>28.825000762939453</v>
      </c>
    </row>
    <row r="1215" spans="1:111">
      <c r="A1215" t="s">
        <v>139</v>
      </c>
      <c r="B1215" t="s">
        <v>65</v>
      </c>
      <c r="C1215" t="s">
        <v>87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75</v>
      </c>
      <c r="Z1215" s="10">
        <v>0</v>
      </c>
      <c r="AA1215" s="10">
        <v>75</v>
      </c>
      <c r="AB1215" s="10">
        <v>0</v>
      </c>
      <c r="AC1215" s="10">
        <v>0</v>
      </c>
      <c r="AD1215" s="10">
        <v>0</v>
      </c>
      <c r="AE1215" s="10">
        <v>0</v>
      </c>
      <c r="AF1215" s="10">
        <v>0</v>
      </c>
      <c r="AG1215" s="10">
        <v>0</v>
      </c>
      <c r="AH1215" s="10">
        <v>0</v>
      </c>
      <c r="AI1215" s="10">
        <v>0</v>
      </c>
      <c r="AJ1215" s="10">
        <v>0</v>
      </c>
      <c r="AK1215" s="10">
        <v>0</v>
      </c>
      <c r="AL1215" s="10">
        <v>0</v>
      </c>
      <c r="AM1215" s="10">
        <v>0</v>
      </c>
      <c r="AN1215" s="10">
        <v>0</v>
      </c>
      <c r="AO1215" s="10">
        <v>0</v>
      </c>
      <c r="AP1215" s="10">
        <v>0</v>
      </c>
      <c r="AQ1215" s="10">
        <v>75</v>
      </c>
      <c r="AR1215" s="10">
        <v>0</v>
      </c>
      <c r="AS1215" s="10">
        <v>75</v>
      </c>
      <c r="AT1215" s="10">
        <v>0</v>
      </c>
      <c r="AU1215" s="10">
        <v>0</v>
      </c>
      <c r="AV1215" s="10">
        <v>0</v>
      </c>
      <c r="AW1215" s="10">
        <v>0</v>
      </c>
      <c r="AX1215" s="10">
        <v>0</v>
      </c>
      <c r="AY1215" s="10">
        <v>0</v>
      </c>
      <c r="AZ1215" s="10">
        <v>0</v>
      </c>
      <c r="BA1215" s="10">
        <v>0</v>
      </c>
      <c r="BB1215" s="10">
        <v>0</v>
      </c>
      <c r="BC1215" s="10">
        <v>0</v>
      </c>
      <c r="BD1215" s="10">
        <v>0</v>
      </c>
      <c r="BE1215" s="10">
        <v>0</v>
      </c>
      <c r="BF1215" s="10">
        <v>0</v>
      </c>
      <c r="BG1215" s="10">
        <v>0</v>
      </c>
      <c r="BH1215" s="10">
        <v>0</v>
      </c>
      <c r="BI1215" s="10">
        <v>75</v>
      </c>
      <c r="BJ1215" s="10">
        <v>0</v>
      </c>
      <c r="BK1215" s="10">
        <v>75</v>
      </c>
      <c r="BL1215" s="10">
        <v>0</v>
      </c>
      <c r="BM1215" s="10">
        <v>0</v>
      </c>
      <c r="BN1215" s="10">
        <v>0</v>
      </c>
      <c r="BO1215" s="10">
        <v>0</v>
      </c>
      <c r="BP1215" s="10">
        <v>0</v>
      </c>
      <c r="BQ1215" s="10">
        <v>0</v>
      </c>
      <c r="BR1215" s="10">
        <v>0</v>
      </c>
      <c r="BS1215" s="10">
        <v>0</v>
      </c>
      <c r="BT1215" s="10">
        <v>0</v>
      </c>
      <c r="BU1215" s="10">
        <v>0</v>
      </c>
      <c r="BV1215" s="10">
        <v>0</v>
      </c>
      <c r="BW1215" s="10">
        <v>0</v>
      </c>
      <c r="BX1215" s="10">
        <v>0</v>
      </c>
      <c r="BY1215" s="10">
        <v>0</v>
      </c>
      <c r="BZ1215" s="10">
        <v>0</v>
      </c>
      <c r="CA1215" s="10">
        <v>75</v>
      </c>
      <c r="CB1215" s="10">
        <v>0</v>
      </c>
      <c r="CC1215" s="10">
        <v>75</v>
      </c>
      <c r="CD1215" s="10">
        <v>0</v>
      </c>
      <c r="CE1215" s="10">
        <v>0</v>
      </c>
      <c r="CF1215" s="10">
        <v>0</v>
      </c>
      <c r="CG1215" s="10">
        <v>0</v>
      </c>
      <c r="CH1215" s="10">
        <v>0</v>
      </c>
      <c r="CI1215" s="10">
        <v>0</v>
      </c>
      <c r="CJ1215" s="10">
        <v>0</v>
      </c>
      <c r="CK1215" s="10">
        <v>0</v>
      </c>
      <c r="CL1215" s="10">
        <v>0</v>
      </c>
      <c r="CM1215" s="10">
        <v>0</v>
      </c>
      <c r="CN1215" s="10">
        <v>0</v>
      </c>
      <c r="CO1215" s="10">
        <v>0</v>
      </c>
      <c r="CP1215" s="10">
        <v>0</v>
      </c>
      <c r="CQ1215" s="10">
        <v>0</v>
      </c>
      <c r="CR1215" s="10">
        <v>0</v>
      </c>
      <c r="CS1215" s="10">
        <v>73.830001831054688</v>
      </c>
      <c r="CT1215" s="10">
        <v>312.5</v>
      </c>
      <c r="CU1215" s="10">
        <v>386.33001708984375</v>
      </c>
      <c r="CV1215" s="10">
        <v>0</v>
      </c>
      <c r="CW1215" s="10">
        <v>0</v>
      </c>
      <c r="CX1215" s="10">
        <v>0</v>
      </c>
      <c r="CY1215" s="10">
        <v>0</v>
      </c>
      <c r="CZ1215" s="10">
        <v>0</v>
      </c>
      <c r="DA1215" s="10">
        <v>0</v>
      </c>
      <c r="DB1215" s="10">
        <v>0</v>
      </c>
      <c r="DC1215" s="10">
        <v>0</v>
      </c>
      <c r="DD1215" s="10">
        <v>0</v>
      </c>
      <c r="DE1215" s="10">
        <v>0</v>
      </c>
      <c r="DF1215" s="10">
        <v>0</v>
      </c>
      <c r="DG1215" s="10">
        <v>0</v>
      </c>
    </row>
    <row r="1216" spans="1:111">
      <c r="A1216" t="s">
        <v>139</v>
      </c>
      <c r="B1216" t="s">
        <v>65</v>
      </c>
      <c r="C1216" t="s">
        <v>91</v>
      </c>
      <c r="D1216" s="10">
        <v>328.3900146484375</v>
      </c>
      <c r="E1216" s="10">
        <v>0</v>
      </c>
      <c r="F1216" s="10">
        <v>328.3900146484375</v>
      </c>
      <c r="G1216" s="10">
        <v>111.62999725341797</v>
      </c>
      <c r="H1216" s="10">
        <v>0</v>
      </c>
      <c r="I1216" s="10">
        <v>111.62999725341797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10.630000114440918</v>
      </c>
      <c r="Q1216" s="10">
        <v>0</v>
      </c>
      <c r="R1216" s="10">
        <v>10.630000114440918</v>
      </c>
      <c r="S1216" s="10">
        <v>0</v>
      </c>
      <c r="T1216" s="10">
        <v>0</v>
      </c>
      <c r="U1216" s="10">
        <v>0</v>
      </c>
      <c r="V1216" s="10">
        <v>313.6099853515625</v>
      </c>
      <c r="W1216" s="10">
        <v>0</v>
      </c>
      <c r="X1216" s="10">
        <v>313.6099853515625</v>
      </c>
      <c r="Y1216" s="10">
        <v>70.930000305175781</v>
      </c>
      <c r="Z1216" s="10">
        <v>0</v>
      </c>
      <c r="AA1216" s="10">
        <v>70.930000305175781</v>
      </c>
      <c r="AB1216" s="10">
        <v>0</v>
      </c>
      <c r="AC1216" s="10">
        <v>0</v>
      </c>
      <c r="AD1216" s="10">
        <v>0</v>
      </c>
      <c r="AE1216" s="10">
        <v>0</v>
      </c>
      <c r="AF1216" s="10">
        <v>0</v>
      </c>
      <c r="AG1216" s="10">
        <v>0</v>
      </c>
      <c r="AH1216" s="10">
        <v>103.77999877929688</v>
      </c>
      <c r="AI1216" s="10">
        <v>0</v>
      </c>
      <c r="AJ1216" s="10">
        <v>103.77999877929688</v>
      </c>
      <c r="AK1216" s="10">
        <v>0</v>
      </c>
      <c r="AL1216" s="10">
        <v>0</v>
      </c>
      <c r="AM1216" s="10">
        <v>0</v>
      </c>
      <c r="AN1216" s="10">
        <v>313.6099853515625</v>
      </c>
      <c r="AO1216" s="10">
        <v>0</v>
      </c>
      <c r="AP1216" s="10">
        <v>313.6099853515625</v>
      </c>
      <c r="AQ1216" s="10">
        <v>70.930000305175781</v>
      </c>
      <c r="AR1216" s="10">
        <v>0</v>
      </c>
      <c r="AS1216" s="10">
        <v>70.930000305175781</v>
      </c>
      <c r="AT1216" s="10">
        <v>0</v>
      </c>
      <c r="AU1216" s="10">
        <v>0</v>
      </c>
      <c r="AV1216" s="10">
        <v>0</v>
      </c>
      <c r="AW1216" s="10">
        <v>0</v>
      </c>
      <c r="AX1216" s="10">
        <v>0</v>
      </c>
      <c r="AY1216" s="10">
        <v>0</v>
      </c>
      <c r="AZ1216" s="10">
        <v>103.77999877929688</v>
      </c>
      <c r="BA1216" s="10">
        <v>0</v>
      </c>
      <c r="BB1216" s="10">
        <v>103.77999877929688</v>
      </c>
      <c r="BC1216" s="10">
        <v>0</v>
      </c>
      <c r="BD1216" s="10">
        <v>0</v>
      </c>
      <c r="BE1216" s="10">
        <v>0</v>
      </c>
      <c r="BF1216" s="10">
        <v>309.78500366210938</v>
      </c>
      <c r="BG1216" s="10">
        <v>809.41998291015625</v>
      </c>
      <c r="BH1216" s="10">
        <v>1119.2049560546875</v>
      </c>
      <c r="BI1216" s="10">
        <v>70.930000305175781</v>
      </c>
      <c r="BJ1216" s="10">
        <v>0</v>
      </c>
      <c r="BK1216" s="10">
        <v>70.930000305175781</v>
      </c>
      <c r="BL1216" s="10">
        <v>0</v>
      </c>
      <c r="BM1216" s="10">
        <v>0</v>
      </c>
      <c r="BN1216" s="10">
        <v>0</v>
      </c>
      <c r="BO1216" s="10">
        <v>0</v>
      </c>
      <c r="BP1216" s="10">
        <v>0</v>
      </c>
      <c r="BQ1216" s="10">
        <v>0</v>
      </c>
      <c r="BR1216" s="10">
        <v>103.77999877929688</v>
      </c>
      <c r="BS1216" s="10">
        <v>0</v>
      </c>
      <c r="BT1216" s="10">
        <v>103.77999877929688</v>
      </c>
      <c r="BU1216" s="10">
        <v>0</v>
      </c>
      <c r="BV1216" s="10">
        <v>0</v>
      </c>
      <c r="BW1216" s="10">
        <v>0</v>
      </c>
      <c r="BX1216" s="10">
        <v>309.78500366210938</v>
      </c>
      <c r="BY1216" s="10">
        <v>809.41998291015625</v>
      </c>
      <c r="BZ1216" s="10">
        <v>1119.2049560546875</v>
      </c>
      <c r="CA1216" s="10">
        <v>70.930000305175781</v>
      </c>
      <c r="CB1216" s="10">
        <v>0</v>
      </c>
      <c r="CC1216" s="10">
        <v>70.930000305175781</v>
      </c>
      <c r="CD1216" s="10">
        <v>0</v>
      </c>
      <c r="CE1216" s="10">
        <v>0</v>
      </c>
      <c r="CF1216" s="10">
        <v>0</v>
      </c>
      <c r="CG1216" s="10">
        <v>0</v>
      </c>
      <c r="CH1216" s="10">
        <v>0</v>
      </c>
      <c r="CI1216" s="10">
        <v>0</v>
      </c>
      <c r="CJ1216" s="10">
        <v>103.77999877929688</v>
      </c>
      <c r="CK1216" s="10">
        <v>0</v>
      </c>
      <c r="CL1216" s="10">
        <v>103.77999877929688</v>
      </c>
      <c r="CM1216" s="10">
        <v>0</v>
      </c>
      <c r="CN1216" s="10">
        <v>0</v>
      </c>
      <c r="CO1216" s="10">
        <v>0</v>
      </c>
      <c r="CP1216" s="10">
        <v>294.4849853515625</v>
      </c>
      <c r="CQ1216" s="10">
        <v>809.41998291015625</v>
      </c>
      <c r="CR1216" s="10">
        <v>1103.905029296875</v>
      </c>
      <c r="CS1216" s="10">
        <v>70.930000305175781</v>
      </c>
      <c r="CT1216" s="10">
        <v>0</v>
      </c>
      <c r="CU1216" s="10">
        <v>70.930000305175781</v>
      </c>
      <c r="CV1216" s="10">
        <v>0</v>
      </c>
      <c r="CW1216" s="10">
        <v>0</v>
      </c>
      <c r="CX1216" s="10">
        <v>0</v>
      </c>
      <c r="CY1216" s="10">
        <v>0</v>
      </c>
      <c r="CZ1216" s="10">
        <v>0</v>
      </c>
      <c r="DA1216" s="10">
        <v>0</v>
      </c>
      <c r="DB1216" s="10">
        <v>103.77999877929688</v>
      </c>
      <c r="DC1216" s="10">
        <v>0</v>
      </c>
      <c r="DD1216" s="10">
        <v>103.77999877929688</v>
      </c>
      <c r="DE1216" s="10">
        <v>0</v>
      </c>
      <c r="DF1216" s="10">
        <v>0</v>
      </c>
      <c r="DG1216" s="10">
        <v>0</v>
      </c>
    </row>
    <row r="1217" spans="1:111">
      <c r="A1217" t="s">
        <v>139</v>
      </c>
      <c r="B1217" t="s">
        <v>65</v>
      </c>
      <c r="C1217" t="s">
        <v>83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13.505000114440918</v>
      </c>
      <c r="W1217" s="10">
        <v>300.135009765625</v>
      </c>
      <c r="X1217" s="10">
        <v>313.6400146484375</v>
      </c>
      <c r="Y1217" s="10">
        <v>0</v>
      </c>
      <c r="Z1217" s="10">
        <v>0</v>
      </c>
      <c r="AA1217" s="10">
        <v>0</v>
      </c>
      <c r="AB1217" s="10">
        <v>0</v>
      </c>
      <c r="AC1217" s="10">
        <v>243.89999389648438</v>
      </c>
      <c r="AD1217" s="10">
        <v>243.89999389648438</v>
      </c>
      <c r="AE1217" s="10">
        <v>0</v>
      </c>
      <c r="AF1217" s="10">
        <v>0</v>
      </c>
      <c r="AG1217" s="10">
        <v>0</v>
      </c>
      <c r="AH1217" s="10">
        <v>0</v>
      </c>
      <c r="AI1217" s="10">
        <v>0</v>
      </c>
      <c r="AJ1217" s="10">
        <v>0</v>
      </c>
      <c r="AK1217" s="10">
        <v>0</v>
      </c>
      <c r="AL1217" s="10">
        <v>0</v>
      </c>
      <c r="AM1217" s="10">
        <v>0</v>
      </c>
      <c r="AN1217" s="10">
        <v>13.505000114440918</v>
      </c>
      <c r="AO1217" s="10">
        <v>300.135009765625</v>
      </c>
      <c r="AP1217" s="10">
        <v>313.6400146484375</v>
      </c>
      <c r="AQ1217" s="10">
        <v>0</v>
      </c>
      <c r="AR1217" s="10">
        <v>0</v>
      </c>
      <c r="AS1217" s="10">
        <v>0</v>
      </c>
      <c r="AT1217" s="10">
        <v>0</v>
      </c>
      <c r="AU1217" s="10">
        <v>243.89999389648438</v>
      </c>
      <c r="AV1217" s="10">
        <v>243.89999389648438</v>
      </c>
      <c r="AW1217" s="10">
        <v>0</v>
      </c>
      <c r="AX1217" s="10">
        <v>0</v>
      </c>
      <c r="AY1217" s="10">
        <v>0</v>
      </c>
      <c r="AZ1217" s="10">
        <v>0</v>
      </c>
      <c r="BA1217" s="10">
        <v>0</v>
      </c>
      <c r="BB1217" s="10">
        <v>0</v>
      </c>
      <c r="BC1217" s="10">
        <v>0</v>
      </c>
      <c r="BD1217" s="10">
        <v>0</v>
      </c>
      <c r="BE1217" s="10">
        <v>0</v>
      </c>
      <c r="BF1217" s="10">
        <v>9.005000114440918</v>
      </c>
      <c r="BG1217" s="10">
        <v>300.135009765625</v>
      </c>
      <c r="BH1217" s="10">
        <v>309.1400146484375</v>
      </c>
      <c r="BI1217" s="10">
        <v>0</v>
      </c>
      <c r="BJ1217" s="10">
        <v>0</v>
      </c>
      <c r="BK1217" s="10">
        <v>0</v>
      </c>
      <c r="BL1217" s="10">
        <v>0</v>
      </c>
      <c r="BM1217" s="10">
        <v>243.89999389648438</v>
      </c>
      <c r="BN1217" s="10">
        <v>243.89999389648438</v>
      </c>
      <c r="BO1217" s="10">
        <v>0</v>
      </c>
      <c r="BP1217" s="10">
        <v>0</v>
      </c>
      <c r="BQ1217" s="10">
        <v>0</v>
      </c>
      <c r="BR1217" s="10">
        <v>0</v>
      </c>
      <c r="BS1217" s="10">
        <v>0</v>
      </c>
      <c r="BT1217" s="10">
        <v>0</v>
      </c>
      <c r="BU1217" s="10">
        <v>0</v>
      </c>
      <c r="BV1217" s="10">
        <v>0</v>
      </c>
      <c r="BW1217" s="10">
        <v>0</v>
      </c>
      <c r="BX1217" s="10">
        <v>9.005000114440918</v>
      </c>
      <c r="BY1217" s="10">
        <v>300.135009765625</v>
      </c>
      <c r="BZ1217" s="10">
        <v>309.1400146484375</v>
      </c>
      <c r="CA1217" s="10">
        <v>0</v>
      </c>
      <c r="CB1217" s="10">
        <v>0</v>
      </c>
      <c r="CC1217" s="10">
        <v>0</v>
      </c>
      <c r="CD1217" s="10">
        <v>0</v>
      </c>
      <c r="CE1217" s="10">
        <v>243.89999389648438</v>
      </c>
      <c r="CF1217" s="10">
        <v>243.89999389648438</v>
      </c>
      <c r="CG1217" s="10">
        <v>0</v>
      </c>
      <c r="CH1217" s="10">
        <v>0</v>
      </c>
      <c r="CI1217" s="10">
        <v>0</v>
      </c>
      <c r="CJ1217" s="10">
        <v>0</v>
      </c>
      <c r="CK1217" s="10">
        <v>0</v>
      </c>
      <c r="CL1217" s="10">
        <v>0</v>
      </c>
      <c r="CM1217" s="10">
        <v>0</v>
      </c>
      <c r="CN1217" s="10">
        <v>0</v>
      </c>
      <c r="CO1217" s="10">
        <v>0</v>
      </c>
      <c r="CP1217" s="10">
        <v>4.5</v>
      </c>
      <c r="CQ1217" s="10">
        <v>300.135009765625</v>
      </c>
      <c r="CR1217" s="10">
        <v>304.635009765625</v>
      </c>
      <c r="CS1217" s="10">
        <v>0</v>
      </c>
      <c r="CT1217" s="10">
        <v>0</v>
      </c>
      <c r="CU1217" s="10">
        <v>0</v>
      </c>
      <c r="CV1217" s="10">
        <v>0</v>
      </c>
      <c r="CW1217" s="10">
        <v>243.89999389648438</v>
      </c>
      <c r="CX1217" s="10">
        <v>243.89999389648438</v>
      </c>
      <c r="CY1217" s="10">
        <v>0</v>
      </c>
      <c r="CZ1217" s="10">
        <v>0</v>
      </c>
      <c r="DA1217" s="10">
        <v>0</v>
      </c>
      <c r="DB1217" s="10">
        <v>0</v>
      </c>
      <c r="DC1217" s="10">
        <v>0</v>
      </c>
      <c r="DD1217" s="10">
        <v>0</v>
      </c>
      <c r="DE1217" s="10">
        <v>0</v>
      </c>
      <c r="DF1217" s="10">
        <v>0</v>
      </c>
      <c r="DG1217" s="10">
        <v>0</v>
      </c>
    </row>
    <row r="1218" spans="1:111">
      <c r="A1218" t="s">
        <v>139</v>
      </c>
      <c r="B1218" t="s">
        <v>66</v>
      </c>
      <c r="C1218" t="s">
        <v>79</v>
      </c>
      <c r="D1218" s="10">
        <v>328.3900146484375</v>
      </c>
      <c r="E1218" s="10">
        <v>0</v>
      </c>
      <c r="F1218" s="10">
        <v>328.3900146484375</v>
      </c>
      <c r="G1218" s="10">
        <v>111.62999725341797</v>
      </c>
      <c r="H1218" s="10">
        <v>0</v>
      </c>
      <c r="I1218" s="10">
        <v>111.62999725341797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10.630000114440918</v>
      </c>
      <c r="Q1218" s="10">
        <v>0</v>
      </c>
      <c r="R1218" s="10">
        <v>10.630000114440918</v>
      </c>
      <c r="S1218" s="10">
        <v>0</v>
      </c>
      <c r="T1218" s="10">
        <v>0</v>
      </c>
      <c r="U1218" s="10">
        <v>0</v>
      </c>
      <c r="V1218" s="10">
        <v>327.11498546600342</v>
      </c>
      <c r="W1218" s="10">
        <v>300.135009765625</v>
      </c>
      <c r="X1218" s="10">
        <v>627.25</v>
      </c>
      <c r="Y1218" s="10">
        <v>145.93000030517578</v>
      </c>
      <c r="Z1218" s="10">
        <v>0</v>
      </c>
      <c r="AA1218" s="10">
        <v>145.93000030517578</v>
      </c>
      <c r="AB1218" s="10">
        <v>0</v>
      </c>
      <c r="AC1218" s="10">
        <v>243.89999389648438</v>
      </c>
      <c r="AD1218" s="10">
        <v>243.89999389648438</v>
      </c>
      <c r="AE1218" s="10">
        <v>0</v>
      </c>
      <c r="AF1218" s="10">
        <v>0</v>
      </c>
      <c r="AG1218" s="10">
        <v>0</v>
      </c>
      <c r="AH1218" s="10">
        <v>103.77999877929688</v>
      </c>
      <c r="AI1218" s="10">
        <v>0</v>
      </c>
      <c r="AJ1218" s="10">
        <v>103.77999877929688</v>
      </c>
      <c r="AK1218" s="10">
        <v>0</v>
      </c>
      <c r="AL1218" s="10">
        <v>28.825000762939453</v>
      </c>
      <c r="AM1218" s="10">
        <v>28.825000762939453</v>
      </c>
      <c r="AN1218" s="10">
        <v>327.11498546600342</v>
      </c>
      <c r="AO1218" s="10">
        <v>300.135009765625</v>
      </c>
      <c r="AP1218" s="10">
        <v>627.25</v>
      </c>
      <c r="AQ1218" s="10">
        <v>145.93000030517578</v>
      </c>
      <c r="AR1218" s="10">
        <v>0</v>
      </c>
      <c r="AS1218" s="10">
        <v>145.93000030517578</v>
      </c>
      <c r="AT1218" s="10">
        <v>0</v>
      </c>
      <c r="AU1218" s="10">
        <v>243.89999389648438</v>
      </c>
      <c r="AV1218" s="10">
        <v>243.89999389648438</v>
      </c>
      <c r="AW1218" s="10">
        <v>0</v>
      </c>
      <c r="AX1218" s="10">
        <v>0</v>
      </c>
      <c r="AY1218" s="10">
        <v>0</v>
      </c>
      <c r="AZ1218" s="10">
        <v>103.77999877929688</v>
      </c>
      <c r="BA1218" s="10">
        <v>0</v>
      </c>
      <c r="BB1218" s="10">
        <v>103.77999877929688</v>
      </c>
      <c r="BC1218" s="10">
        <v>0</v>
      </c>
      <c r="BD1218" s="10">
        <v>28.825000762939453</v>
      </c>
      <c r="BE1218" s="10">
        <v>28.825000762939453</v>
      </c>
      <c r="BF1218" s="10">
        <v>318.79000377655029</v>
      </c>
      <c r="BG1218" s="10">
        <v>1109.5549926757812</v>
      </c>
      <c r="BH1218" s="10">
        <v>1428.344970703125</v>
      </c>
      <c r="BI1218" s="10">
        <v>145.93000030517578</v>
      </c>
      <c r="BJ1218" s="10">
        <v>0</v>
      </c>
      <c r="BK1218" s="10">
        <v>145.93000030517578</v>
      </c>
      <c r="BL1218" s="10">
        <v>0</v>
      </c>
      <c r="BM1218" s="10">
        <v>243.89999389648438</v>
      </c>
      <c r="BN1218" s="10">
        <v>243.89999389648438</v>
      </c>
      <c r="BO1218" s="10">
        <v>0</v>
      </c>
      <c r="BP1218" s="10">
        <v>0</v>
      </c>
      <c r="BQ1218" s="10">
        <v>0</v>
      </c>
      <c r="BR1218" s="10">
        <v>103.77999877929688</v>
      </c>
      <c r="BS1218" s="10">
        <v>0</v>
      </c>
      <c r="BT1218" s="10">
        <v>103.77999877929688</v>
      </c>
      <c r="BU1218" s="10">
        <v>0</v>
      </c>
      <c r="BV1218" s="10">
        <v>28.825000762939453</v>
      </c>
      <c r="BW1218" s="10">
        <v>28.825000762939453</v>
      </c>
      <c r="BX1218" s="10">
        <v>318.79000377655029</v>
      </c>
      <c r="BY1218" s="10">
        <v>1109.5549926757812</v>
      </c>
      <c r="BZ1218" s="10">
        <v>1428.344970703125</v>
      </c>
      <c r="CA1218" s="10">
        <v>145.93000030517578</v>
      </c>
      <c r="CB1218" s="10">
        <v>0</v>
      </c>
      <c r="CC1218" s="10">
        <v>145.93000030517578</v>
      </c>
      <c r="CD1218" s="10">
        <v>0</v>
      </c>
      <c r="CE1218" s="10">
        <v>243.89999389648438</v>
      </c>
      <c r="CF1218" s="10">
        <v>243.89999389648438</v>
      </c>
      <c r="CG1218" s="10">
        <v>0</v>
      </c>
      <c r="CH1218" s="10">
        <v>0</v>
      </c>
      <c r="CI1218" s="10">
        <v>0</v>
      </c>
      <c r="CJ1218" s="10">
        <v>103.77999877929688</v>
      </c>
      <c r="CK1218" s="10">
        <v>0</v>
      </c>
      <c r="CL1218" s="10">
        <v>103.77999877929688</v>
      </c>
      <c r="CM1218" s="10">
        <v>0</v>
      </c>
      <c r="CN1218" s="10">
        <v>28.825000762939453</v>
      </c>
      <c r="CO1218" s="10">
        <v>28.825000762939453</v>
      </c>
      <c r="CP1218" s="10">
        <v>298.9849853515625</v>
      </c>
      <c r="CQ1218" s="10">
        <v>1109.5549926757812</v>
      </c>
      <c r="CR1218" s="10">
        <v>1408.5400390625</v>
      </c>
      <c r="CS1218" s="10">
        <v>144.76000213623047</v>
      </c>
      <c r="CT1218" s="10">
        <v>312.5</v>
      </c>
      <c r="CU1218" s="10">
        <v>457.26001739501953</v>
      </c>
      <c r="CV1218" s="10">
        <v>0</v>
      </c>
      <c r="CW1218" s="10">
        <v>243.89999389648438</v>
      </c>
      <c r="CX1218" s="10">
        <v>243.89999389648438</v>
      </c>
      <c r="CY1218" s="10">
        <v>0</v>
      </c>
      <c r="CZ1218" s="10">
        <v>0</v>
      </c>
      <c r="DA1218" s="10">
        <v>0</v>
      </c>
      <c r="DB1218" s="10">
        <v>103.77999877929688</v>
      </c>
      <c r="DC1218" s="10">
        <v>0</v>
      </c>
      <c r="DD1218" s="10">
        <v>103.77999877929688</v>
      </c>
      <c r="DE1218" s="10">
        <v>0</v>
      </c>
      <c r="DF1218" s="10">
        <v>28.825000762939453</v>
      </c>
      <c r="DG1218" s="10">
        <v>28.825000762939453</v>
      </c>
    </row>
    <row r="1219" spans="1:111">
      <c r="A1219" t="s">
        <v>139</v>
      </c>
      <c r="B1219" t="s">
        <v>67</v>
      </c>
      <c r="C1219" t="s">
        <v>79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  <c r="AC1219" s="10">
        <v>0</v>
      </c>
      <c r="AD1219" s="10">
        <v>0</v>
      </c>
      <c r="AE1219" s="10">
        <v>0</v>
      </c>
      <c r="AF1219" s="10">
        <v>0</v>
      </c>
      <c r="AG1219" s="10">
        <v>0</v>
      </c>
      <c r="AH1219" s="10">
        <v>0</v>
      </c>
      <c r="AI1219" s="10">
        <v>0</v>
      </c>
      <c r="AJ1219" s="10">
        <v>0</v>
      </c>
      <c r="AK1219" s="10">
        <v>0</v>
      </c>
      <c r="AL1219" s="10">
        <v>0</v>
      </c>
      <c r="AM1219" s="10">
        <v>0</v>
      </c>
      <c r="AN1219" s="10">
        <v>0</v>
      </c>
      <c r="AO1219" s="10">
        <v>0</v>
      </c>
      <c r="AP1219" s="10">
        <v>0</v>
      </c>
      <c r="AQ1219" s="10">
        <v>0</v>
      </c>
      <c r="AR1219" s="10">
        <v>0</v>
      </c>
      <c r="AS1219" s="10">
        <v>0</v>
      </c>
      <c r="AT1219" s="10">
        <v>0</v>
      </c>
      <c r="AU1219" s="10">
        <v>0</v>
      </c>
      <c r="AV1219" s="10">
        <v>0</v>
      </c>
      <c r="AW1219" s="10">
        <v>0</v>
      </c>
      <c r="AX1219" s="10">
        <v>0</v>
      </c>
      <c r="AY1219" s="10">
        <v>0</v>
      </c>
      <c r="AZ1219" s="10">
        <v>0</v>
      </c>
      <c r="BA1219" s="10">
        <v>0</v>
      </c>
      <c r="BB1219" s="10">
        <v>0</v>
      </c>
      <c r="BC1219" s="10">
        <v>0</v>
      </c>
      <c r="BD1219" s="10">
        <v>0</v>
      </c>
      <c r="BE1219" s="10">
        <v>0</v>
      </c>
      <c r="BF1219" s="10">
        <v>0</v>
      </c>
      <c r="BG1219" s="10">
        <v>0</v>
      </c>
      <c r="BH1219" s="10">
        <v>0</v>
      </c>
      <c r="BI1219" s="10">
        <v>0</v>
      </c>
      <c r="BJ1219" s="10">
        <v>0</v>
      </c>
      <c r="BK1219" s="10">
        <v>0</v>
      </c>
      <c r="BL1219" s="10">
        <v>0</v>
      </c>
      <c r="BM1219" s="10">
        <v>0</v>
      </c>
      <c r="BN1219" s="10">
        <v>0</v>
      </c>
      <c r="BO1219" s="10">
        <v>0</v>
      </c>
      <c r="BP1219" s="10">
        <v>0</v>
      </c>
      <c r="BQ1219" s="10">
        <v>0</v>
      </c>
      <c r="BR1219" s="10">
        <v>0</v>
      </c>
      <c r="BS1219" s="10">
        <v>0</v>
      </c>
      <c r="BT1219" s="10">
        <v>0</v>
      </c>
      <c r="BU1219" s="10">
        <v>0</v>
      </c>
      <c r="BV1219" s="10">
        <v>0</v>
      </c>
      <c r="BW1219" s="10">
        <v>0</v>
      </c>
      <c r="BX1219" s="10">
        <v>0</v>
      </c>
      <c r="BY1219" s="10">
        <v>0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10">
        <v>0</v>
      </c>
      <c r="CF1219" s="10">
        <v>0</v>
      </c>
      <c r="CG1219" s="10">
        <v>0</v>
      </c>
      <c r="CH1219" s="10">
        <v>0</v>
      </c>
      <c r="CI1219" s="10">
        <v>0</v>
      </c>
      <c r="CJ1219" s="10">
        <v>0</v>
      </c>
      <c r="CK1219" s="10">
        <v>0</v>
      </c>
      <c r="CL1219" s="10">
        <v>0</v>
      </c>
      <c r="CM1219" s="10">
        <v>0</v>
      </c>
      <c r="CN1219" s="10">
        <v>0</v>
      </c>
      <c r="CO1219" s="10">
        <v>0</v>
      </c>
      <c r="CP1219" s="10">
        <v>0</v>
      </c>
      <c r="CQ1219" s="10">
        <v>0</v>
      </c>
      <c r="CR1219" s="10">
        <v>0</v>
      </c>
      <c r="CS1219" s="10">
        <v>0</v>
      </c>
      <c r="CT1219" s="10">
        <v>0</v>
      </c>
      <c r="CU1219" s="10">
        <v>0</v>
      </c>
      <c r="CV1219" s="10">
        <v>0</v>
      </c>
      <c r="CW1219" s="10">
        <v>0</v>
      </c>
      <c r="CX1219" s="10">
        <v>0</v>
      </c>
      <c r="CY1219" s="10">
        <v>0</v>
      </c>
      <c r="CZ1219" s="10">
        <v>0</v>
      </c>
      <c r="DA1219" s="10">
        <v>0</v>
      </c>
      <c r="DB1219" s="10">
        <v>0</v>
      </c>
      <c r="DC1219" s="10">
        <v>0</v>
      </c>
      <c r="DD1219" s="10">
        <v>0</v>
      </c>
      <c r="DE1219" s="10">
        <v>0</v>
      </c>
      <c r="DF1219" s="10">
        <v>0</v>
      </c>
      <c r="DG1219" s="10">
        <v>0</v>
      </c>
    </row>
    <row r="1220" spans="1:111">
      <c r="A1220" t="s">
        <v>139</v>
      </c>
      <c r="B1220" t="s">
        <v>68</v>
      </c>
      <c r="C1220" t="s">
        <v>79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0</v>
      </c>
      <c r="AC1220" s="10">
        <v>0</v>
      </c>
      <c r="AD1220" s="10">
        <v>0</v>
      </c>
      <c r="AE1220" s="10">
        <v>0</v>
      </c>
      <c r="AF1220" s="10">
        <v>0</v>
      </c>
      <c r="AG1220" s="10">
        <v>0</v>
      </c>
      <c r="AH1220" s="10">
        <v>0</v>
      </c>
      <c r="AI1220" s="10">
        <v>0</v>
      </c>
      <c r="AJ1220" s="10">
        <v>0</v>
      </c>
      <c r="AK1220" s="10">
        <v>0</v>
      </c>
      <c r="AL1220" s="10">
        <v>0</v>
      </c>
      <c r="AM1220" s="10">
        <v>0</v>
      </c>
      <c r="AN1220" s="10">
        <v>0</v>
      </c>
      <c r="AO1220" s="10">
        <v>0</v>
      </c>
      <c r="AP1220" s="10">
        <v>0</v>
      </c>
      <c r="AQ1220" s="10">
        <v>0</v>
      </c>
      <c r="AR1220" s="10">
        <v>0</v>
      </c>
      <c r="AS1220" s="10">
        <v>0</v>
      </c>
      <c r="AT1220" s="10">
        <v>0</v>
      </c>
      <c r="AU1220" s="10">
        <v>0</v>
      </c>
      <c r="AV1220" s="10">
        <v>0</v>
      </c>
      <c r="AW1220" s="10">
        <v>0</v>
      </c>
      <c r="AX1220" s="10">
        <v>0</v>
      </c>
      <c r="AY1220" s="10">
        <v>0</v>
      </c>
      <c r="AZ1220" s="10">
        <v>0</v>
      </c>
      <c r="BA1220" s="10">
        <v>0</v>
      </c>
      <c r="BB1220" s="10">
        <v>0</v>
      </c>
      <c r="BC1220" s="10">
        <v>0</v>
      </c>
      <c r="BD1220" s="10">
        <v>0</v>
      </c>
      <c r="BE1220" s="10">
        <v>0</v>
      </c>
      <c r="BF1220" s="10">
        <v>0</v>
      </c>
      <c r="BG1220" s="10">
        <v>0</v>
      </c>
      <c r="BH1220" s="10">
        <v>0</v>
      </c>
      <c r="BI1220" s="10">
        <v>0</v>
      </c>
      <c r="BJ1220" s="10">
        <v>0</v>
      </c>
      <c r="BK1220" s="10">
        <v>0</v>
      </c>
      <c r="BL1220" s="10">
        <v>0</v>
      </c>
      <c r="BM1220" s="10">
        <v>0</v>
      </c>
      <c r="BN1220" s="10">
        <v>0</v>
      </c>
      <c r="BO1220" s="10">
        <v>0</v>
      </c>
      <c r="BP1220" s="10">
        <v>0</v>
      </c>
      <c r="BQ1220" s="10">
        <v>0</v>
      </c>
      <c r="BR1220" s="10">
        <v>0</v>
      </c>
      <c r="BS1220" s="10">
        <v>0</v>
      </c>
      <c r="BT1220" s="10">
        <v>0</v>
      </c>
      <c r="BU1220" s="10">
        <v>0</v>
      </c>
      <c r="BV1220" s="10">
        <v>0</v>
      </c>
      <c r="BW1220" s="10">
        <v>0</v>
      </c>
      <c r="BX1220" s="10">
        <v>0</v>
      </c>
      <c r="BY1220" s="10">
        <v>0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10">
        <v>0</v>
      </c>
      <c r="CF1220" s="10">
        <v>0</v>
      </c>
      <c r="CG1220" s="10">
        <v>0</v>
      </c>
      <c r="CH1220" s="10">
        <v>0</v>
      </c>
      <c r="CI1220" s="10">
        <v>0</v>
      </c>
      <c r="CJ1220" s="10">
        <v>0</v>
      </c>
      <c r="CK1220" s="10">
        <v>0</v>
      </c>
      <c r="CL1220" s="10">
        <v>0</v>
      </c>
      <c r="CM1220" s="10">
        <v>0</v>
      </c>
      <c r="CN1220" s="10">
        <v>0</v>
      </c>
      <c r="CO1220" s="10">
        <v>0</v>
      </c>
      <c r="CP1220" s="10">
        <v>0</v>
      </c>
      <c r="CQ1220" s="10">
        <v>0</v>
      </c>
      <c r="CR1220" s="10">
        <v>0</v>
      </c>
      <c r="CS1220" s="10">
        <v>0</v>
      </c>
      <c r="CT1220" s="10">
        <v>0</v>
      </c>
      <c r="CU1220" s="10">
        <v>0</v>
      </c>
      <c r="CV1220" s="10">
        <v>0</v>
      </c>
      <c r="CW1220" s="10">
        <v>0</v>
      </c>
      <c r="CX1220" s="10">
        <v>0</v>
      </c>
      <c r="CY1220" s="10">
        <v>0</v>
      </c>
      <c r="CZ1220" s="10">
        <v>0</v>
      </c>
      <c r="DA1220" s="10">
        <v>0</v>
      </c>
      <c r="DB1220" s="10">
        <v>0</v>
      </c>
      <c r="DC1220" s="10">
        <v>0</v>
      </c>
      <c r="DD1220" s="10">
        <v>0</v>
      </c>
      <c r="DE1220" s="10">
        <v>0</v>
      </c>
      <c r="DF1220" s="10">
        <v>0</v>
      </c>
      <c r="DG1220" s="10">
        <v>0</v>
      </c>
    </row>
    <row r="1221" spans="1:111">
      <c r="A1221" t="s">
        <v>139</v>
      </c>
      <c r="B1221" t="s">
        <v>69</v>
      </c>
      <c r="C1221" t="s">
        <v>79</v>
      </c>
      <c r="D1221" s="10">
        <v>336.10001462697983</v>
      </c>
      <c r="E1221" s="10">
        <v>561.53999996185303</v>
      </c>
      <c r="F1221" s="10">
        <v>897.6400146484375</v>
      </c>
      <c r="G1221" s="10">
        <v>111.62999725341797</v>
      </c>
      <c r="H1221" s="10">
        <v>0</v>
      </c>
      <c r="I1221" s="10">
        <v>111.62999725341797</v>
      </c>
      <c r="J1221" s="10">
        <v>4.0399999618530273</v>
      </c>
      <c r="K1221" s="10">
        <v>62.954999923706055</v>
      </c>
      <c r="L1221" s="10">
        <v>66.994999885559082</v>
      </c>
      <c r="M1221" s="10">
        <v>67.260002136230469</v>
      </c>
      <c r="N1221" s="10">
        <v>80.664999961853027</v>
      </c>
      <c r="O1221" s="10">
        <v>147.92500305175781</v>
      </c>
      <c r="P1221" s="10">
        <v>89.735000610351562</v>
      </c>
      <c r="Q1221" s="10">
        <v>647.1249885559082</v>
      </c>
      <c r="R1221" s="10">
        <v>736.85997295379639</v>
      </c>
      <c r="S1221" s="10">
        <v>34.194999694824219</v>
      </c>
      <c r="T1221" s="10">
        <v>273.29501342773438</v>
      </c>
      <c r="U1221" s="10">
        <v>307.48999977111816</v>
      </c>
      <c r="V1221" s="10">
        <v>373.42498637735844</v>
      </c>
      <c r="W1221" s="10">
        <v>730.23500061035156</v>
      </c>
      <c r="X1221" s="10">
        <v>1103.6599960327148</v>
      </c>
      <c r="Y1221" s="10">
        <v>145.93000030517578</v>
      </c>
      <c r="Z1221" s="10">
        <v>0</v>
      </c>
      <c r="AA1221" s="10">
        <v>145.93000030517578</v>
      </c>
      <c r="AB1221" s="10">
        <v>36.589998245239258</v>
      </c>
      <c r="AC1221" s="10">
        <v>298.52499389648438</v>
      </c>
      <c r="AD1221" s="10">
        <v>335.11499214172363</v>
      </c>
      <c r="AE1221" s="10">
        <v>63.605000495910645</v>
      </c>
      <c r="AF1221" s="10">
        <v>116.1099967956543</v>
      </c>
      <c r="AG1221" s="10">
        <v>179.71500015258789</v>
      </c>
      <c r="AH1221" s="10">
        <v>182.67000007629395</v>
      </c>
      <c r="AI1221" s="10">
        <v>422.81499481201172</v>
      </c>
      <c r="AJ1221" s="10">
        <v>605.48500442504883</v>
      </c>
      <c r="AK1221" s="10">
        <v>61.319999694824219</v>
      </c>
      <c r="AL1221" s="10">
        <v>258.87500381469727</v>
      </c>
      <c r="AM1221" s="10">
        <v>320.19500350952148</v>
      </c>
      <c r="AN1221" s="10">
        <v>373.42498637735844</v>
      </c>
      <c r="AO1221" s="10">
        <v>730.23500061035156</v>
      </c>
      <c r="AP1221" s="10">
        <v>1103.6599960327148</v>
      </c>
      <c r="AQ1221" s="10">
        <v>145.93000030517578</v>
      </c>
      <c r="AR1221" s="10">
        <v>0</v>
      </c>
      <c r="AS1221" s="10">
        <v>145.93000030517578</v>
      </c>
      <c r="AT1221" s="10">
        <v>36.589998245239258</v>
      </c>
      <c r="AU1221" s="10">
        <v>298.52499389648438</v>
      </c>
      <c r="AV1221" s="10">
        <v>335.11499214172363</v>
      </c>
      <c r="AW1221" s="10">
        <v>63.605000495910645</v>
      </c>
      <c r="AX1221" s="10">
        <v>116.1099967956543</v>
      </c>
      <c r="AY1221" s="10">
        <v>179.71500015258789</v>
      </c>
      <c r="AZ1221" s="10">
        <v>182.67000007629395</v>
      </c>
      <c r="BA1221" s="10">
        <v>422.81499481201172</v>
      </c>
      <c r="BB1221" s="10">
        <v>605.48500442504883</v>
      </c>
      <c r="BC1221" s="10">
        <v>61.319999694824219</v>
      </c>
      <c r="BD1221" s="10">
        <v>258.87500381469727</v>
      </c>
      <c r="BE1221" s="10">
        <v>320.19500350952148</v>
      </c>
      <c r="BF1221" s="10">
        <v>361.62000560760498</v>
      </c>
      <c r="BG1221" s="10">
        <v>1470.9849853515625</v>
      </c>
      <c r="BH1221" s="10">
        <v>1832.60498046875</v>
      </c>
      <c r="BI1221" s="10">
        <v>145.93000030517578</v>
      </c>
      <c r="BJ1221" s="10">
        <v>0</v>
      </c>
      <c r="BK1221" s="10">
        <v>145.93000030517578</v>
      </c>
      <c r="BL1221" s="10">
        <v>36.474998235702515</v>
      </c>
      <c r="BM1221" s="10">
        <v>259.02499389648438</v>
      </c>
      <c r="BN1221" s="10">
        <v>295.49999237060547</v>
      </c>
      <c r="BO1221" s="10">
        <v>62.985002517700195</v>
      </c>
      <c r="BP1221" s="10">
        <v>188.59499549865723</v>
      </c>
      <c r="BQ1221" s="10">
        <v>251.57999420166016</v>
      </c>
      <c r="BR1221" s="10">
        <v>178.86000061035156</v>
      </c>
      <c r="BS1221" s="10">
        <v>422.81499481201172</v>
      </c>
      <c r="BT1221" s="10">
        <v>601.67499923706055</v>
      </c>
      <c r="BU1221" s="10">
        <v>57.084999084472656</v>
      </c>
      <c r="BV1221" s="10">
        <v>207.7650032043457</v>
      </c>
      <c r="BW1221" s="10">
        <v>264.85000228881836</v>
      </c>
      <c r="BX1221" s="10">
        <v>361.62000560760498</v>
      </c>
      <c r="BY1221" s="10">
        <v>1470.9849853515625</v>
      </c>
      <c r="BZ1221" s="10">
        <v>1832.60498046875</v>
      </c>
      <c r="CA1221" s="10">
        <v>145.93000030517578</v>
      </c>
      <c r="CB1221" s="10">
        <v>0</v>
      </c>
      <c r="CC1221" s="10">
        <v>145.93000030517578</v>
      </c>
      <c r="CD1221" s="10">
        <v>36.474998235702515</v>
      </c>
      <c r="CE1221" s="10">
        <v>259.02499389648438</v>
      </c>
      <c r="CF1221" s="10">
        <v>295.49999237060547</v>
      </c>
      <c r="CG1221" s="10">
        <v>62.985002517700195</v>
      </c>
      <c r="CH1221" s="10">
        <v>188.59499549865723</v>
      </c>
      <c r="CI1221" s="10">
        <v>251.57999420166016</v>
      </c>
      <c r="CJ1221" s="10">
        <v>178.86000061035156</v>
      </c>
      <c r="CK1221" s="10">
        <v>422.81499481201172</v>
      </c>
      <c r="CL1221" s="10">
        <v>601.67499923706055</v>
      </c>
      <c r="CM1221" s="10">
        <v>57.084999084472656</v>
      </c>
      <c r="CN1221" s="10">
        <v>207.7650032043457</v>
      </c>
      <c r="CO1221" s="10">
        <v>264.85000228881836</v>
      </c>
      <c r="CP1221" s="10">
        <v>338.4849853515625</v>
      </c>
      <c r="CQ1221" s="10">
        <v>1475.239990234375</v>
      </c>
      <c r="CR1221" s="10">
        <v>1813.7250366210938</v>
      </c>
      <c r="CS1221" s="10">
        <v>144.76000213623047</v>
      </c>
      <c r="CT1221" s="10">
        <v>312.5</v>
      </c>
      <c r="CU1221" s="10">
        <v>457.26001739501953</v>
      </c>
      <c r="CV1221" s="10">
        <v>36.36499810218811</v>
      </c>
      <c r="CW1221" s="10">
        <v>297.12499237060547</v>
      </c>
      <c r="CX1221" s="10">
        <v>333.489990234375</v>
      </c>
      <c r="CY1221" s="10">
        <v>61.555000305175781</v>
      </c>
      <c r="CZ1221" s="10">
        <v>301.32000160217285</v>
      </c>
      <c r="DA1221" s="10">
        <v>362.87500762939453</v>
      </c>
      <c r="DB1221" s="10">
        <v>175.00999736785889</v>
      </c>
      <c r="DC1221" s="10">
        <v>422.81499481201172</v>
      </c>
      <c r="DD1221" s="10">
        <v>597.82498550415039</v>
      </c>
      <c r="DE1221" s="10">
        <v>52.645000457763672</v>
      </c>
      <c r="DF1221" s="10">
        <v>342.51999664306641</v>
      </c>
      <c r="DG1221" s="10">
        <v>395.16499710083008</v>
      </c>
    </row>
    <row r="1222" spans="1:111">
      <c r="A1222" t="s">
        <v>49</v>
      </c>
      <c r="B1222" t="s">
        <v>63</v>
      </c>
      <c r="C1222" t="s">
        <v>72</v>
      </c>
      <c r="D1222" s="10">
        <v>117.52500152587891</v>
      </c>
      <c r="E1222" s="10">
        <v>87.084999084472656</v>
      </c>
      <c r="F1222" s="10">
        <v>204.61000061035156</v>
      </c>
      <c r="G1222" s="10">
        <v>713.67999267578125</v>
      </c>
      <c r="H1222" s="10">
        <v>425.52001953125</v>
      </c>
      <c r="I1222" s="10">
        <v>1139.199951171875</v>
      </c>
      <c r="J1222" s="10">
        <v>508.35498046875</v>
      </c>
      <c r="K1222" s="10">
        <v>0</v>
      </c>
      <c r="L1222" s="10">
        <v>508.35498046875</v>
      </c>
      <c r="M1222" s="10">
        <v>1616.4000244140625</v>
      </c>
      <c r="N1222" s="10">
        <v>683.94000244140625</v>
      </c>
      <c r="O1222" s="10">
        <v>2300.340087890625</v>
      </c>
      <c r="P1222" s="10">
        <v>279.66500854492188</v>
      </c>
      <c r="Q1222" s="10">
        <v>306.57000732421875</v>
      </c>
      <c r="R1222" s="10">
        <v>586.2349853515625</v>
      </c>
      <c r="S1222" s="10">
        <v>0</v>
      </c>
      <c r="T1222" s="10">
        <v>26.905000686645508</v>
      </c>
      <c r="U1222" s="10">
        <v>26.905000686645508</v>
      </c>
      <c r="V1222" s="10">
        <v>194.19999694824219</v>
      </c>
      <c r="W1222" s="10">
        <v>413.8800048828125</v>
      </c>
      <c r="X1222" s="10">
        <v>608.08001708984375</v>
      </c>
      <c r="Y1222" s="10">
        <v>728.51995849609375</v>
      </c>
      <c r="Z1222" s="10">
        <v>1376.14501953125</v>
      </c>
      <c r="AA1222" s="10">
        <v>2104.6650390625</v>
      </c>
      <c r="AB1222" s="10">
        <v>526.28497314453125</v>
      </c>
      <c r="AC1222" s="10">
        <v>323.21499633789062</v>
      </c>
      <c r="AD1222" s="10">
        <v>849.5</v>
      </c>
      <c r="AE1222" s="10">
        <v>2443.369873046875</v>
      </c>
      <c r="AF1222" s="10">
        <v>2887.579833984375</v>
      </c>
      <c r="AG1222" s="10">
        <v>5330.94970703125</v>
      </c>
      <c r="AH1222" s="10">
        <v>318.14501953125</v>
      </c>
      <c r="AI1222" s="10">
        <v>405.3599853515625</v>
      </c>
      <c r="AJ1222" s="10">
        <v>723.5050048828125</v>
      </c>
      <c r="AK1222" s="10">
        <v>3.9900000095367432</v>
      </c>
      <c r="AL1222" s="10">
        <v>153.06498718261719</v>
      </c>
      <c r="AM1222" s="10">
        <v>157.05499267578125</v>
      </c>
      <c r="AN1222" s="10">
        <v>194.19999694824219</v>
      </c>
      <c r="AO1222" s="10">
        <v>413.8800048828125</v>
      </c>
      <c r="AP1222" s="10">
        <v>608.08001708984375</v>
      </c>
      <c r="AQ1222" s="10">
        <v>728.51995849609375</v>
      </c>
      <c r="AR1222" s="10">
        <v>1376.14501953125</v>
      </c>
      <c r="AS1222" s="10">
        <v>2104.6650390625</v>
      </c>
      <c r="AT1222" s="10">
        <v>526.28497314453125</v>
      </c>
      <c r="AU1222" s="10">
        <v>323.21499633789062</v>
      </c>
      <c r="AV1222" s="10">
        <v>849.5</v>
      </c>
      <c r="AW1222" s="10">
        <v>2443.369873046875</v>
      </c>
      <c r="AX1222" s="10">
        <v>2887.579833984375</v>
      </c>
      <c r="AY1222" s="10">
        <v>5330.94970703125</v>
      </c>
      <c r="AZ1222" s="10">
        <v>318.14501953125</v>
      </c>
      <c r="BA1222" s="10">
        <v>405.3599853515625</v>
      </c>
      <c r="BB1222" s="10">
        <v>723.5050048828125</v>
      </c>
      <c r="BC1222" s="10">
        <v>3.9900000095367432</v>
      </c>
      <c r="BD1222" s="10">
        <v>153.06498718261719</v>
      </c>
      <c r="BE1222" s="10">
        <v>157.05499267578125</v>
      </c>
      <c r="BF1222" s="10">
        <v>189.25</v>
      </c>
      <c r="BG1222" s="10">
        <v>413.8800048828125</v>
      </c>
      <c r="BH1222" s="10">
        <v>603.1300048828125</v>
      </c>
      <c r="BI1222" s="10">
        <v>717.26995849609375</v>
      </c>
      <c r="BJ1222" s="10">
        <v>1623.77001953125</v>
      </c>
      <c r="BK1222" s="10">
        <v>2341.0400390625</v>
      </c>
      <c r="BL1222" s="10">
        <v>523.8599853515625</v>
      </c>
      <c r="BM1222" s="10">
        <v>323.21499633789062</v>
      </c>
      <c r="BN1222" s="10">
        <v>847.074951171875</v>
      </c>
      <c r="BO1222" s="10">
        <v>2423.554931640625</v>
      </c>
      <c r="BP1222" s="10">
        <v>3367.169921875</v>
      </c>
      <c r="BQ1222" s="10">
        <v>5790.724609375</v>
      </c>
      <c r="BR1222" s="10">
        <v>313.02499389648438</v>
      </c>
      <c r="BS1222" s="10">
        <v>405.3599853515625</v>
      </c>
      <c r="BT1222" s="10">
        <v>718.385009765625</v>
      </c>
      <c r="BU1222" s="10">
        <v>3.9049999713897705</v>
      </c>
      <c r="BV1222" s="10">
        <v>153.06498718261719</v>
      </c>
      <c r="BW1222" s="10">
        <v>156.96998596191406</v>
      </c>
      <c r="BX1222" s="10">
        <v>189.25</v>
      </c>
      <c r="BY1222" s="10">
        <v>413.8800048828125</v>
      </c>
      <c r="BZ1222" s="10">
        <v>603.1300048828125</v>
      </c>
      <c r="CA1222" s="10">
        <v>717.26995849609375</v>
      </c>
      <c r="CB1222" s="10">
        <v>1623.77001953125</v>
      </c>
      <c r="CC1222" s="10">
        <v>2341.0400390625</v>
      </c>
      <c r="CD1222" s="10">
        <v>523.8599853515625</v>
      </c>
      <c r="CE1222" s="10">
        <v>323.21499633789062</v>
      </c>
      <c r="CF1222" s="10">
        <v>847.074951171875</v>
      </c>
      <c r="CG1222" s="10">
        <v>2423.554931640625</v>
      </c>
      <c r="CH1222" s="10">
        <v>3367.169921875</v>
      </c>
      <c r="CI1222" s="10">
        <v>5790.724609375</v>
      </c>
      <c r="CJ1222" s="10">
        <v>313.02499389648438</v>
      </c>
      <c r="CK1222" s="10">
        <v>405.3599853515625</v>
      </c>
      <c r="CL1222" s="10">
        <v>718.385009765625</v>
      </c>
      <c r="CM1222" s="10">
        <v>3.9049999713897705</v>
      </c>
      <c r="CN1222" s="10">
        <v>153.06498718261719</v>
      </c>
      <c r="CO1222" s="10">
        <v>156.96998596191406</v>
      </c>
      <c r="CP1222" s="10">
        <v>183.94000244140625</v>
      </c>
      <c r="CQ1222" s="10">
        <v>413.8800048828125</v>
      </c>
      <c r="CR1222" s="10">
        <v>597.82000732421875</v>
      </c>
      <c r="CS1222" s="10">
        <v>705.0849609375</v>
      </c>
      <c r="CT1222" s="10">
        <v>3060.7099609375</v>
      </c>
      <c r="CU1222" s="10">
        <v>3765.794921875</v>
      </c>
      <c r="CV1222" s="10">
        <v>521.0250244140625</v>
      </c>
      <c r="CW1222" s="10">
        <v>542.6199951171875</v>
      </c>
      <c r="CX1222" s="10">
        <v>1063.64501953125</v>
      </c>
      <c r="CY1222" s="10">
        <v>2400.860107421875</v>
      </c>
      <c r="CZ1222" s="10">
        <v>3613.829833984375</v>
      </c>
      <c r="DA1222" s="10">
        <v>6014.68994140625</v>
      </c>
      <c r="DB1222" s="10">
        <v>307.91500854492188</v>
      </c>
      <c r="DC1222" s="10">
        <v>710.5999755859375</v>
      </c>
      <c r="DD1222" s="10">
        <v>1018.5150146484375</v>
      </c>
      <c r="DE1222" s="10">
        <v>3.8199999332427979</v>
      </c>
      <c r="DF1222" s="10">
        <v>153.06498718261719</v>
      </c>
      <c r="DG1222" s="10">
        <v>156.88499450683594</v>
      </c>
    </row>
    <row r="1223" spans="1:111">
      <c r="A1223" t="s">
        <v>49</v>
      </c>
      <c r="B1223" t="s">
        <v>63</v>
      </c>
      <c r="C1223" t="s">
        <v>73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  <c r="AC1223" s="10">
        <v>0</v>
      </c>
      <c r="AD1223" s="10">
        <v>0</v>
      </c>
      <c r="AE1223" s="10">
        <v>0</v>
      </c>
      <c r="AF1223" s="10">
        <v>0</v>
      </c>
      <c r="AG1223" s="10">
        <v>0</v>
      </c>
      <c r="AH1223" s="10">
        <v>0</v>
      </c>
      <c r="AI1223" s="10">
        <v>0</v>
      </c>
      <c r="AJ1223" s="10">
        <v>0</v>
      </c>
      <c r="AK1223" s="10">
        <v>0</v>
      </c>
      <c r="AL1223" s="10">
        <v>0</v>
      </c>
      <c r="AM1223" s="10">
        <v>0</v>
      </c>
      <c r="AN1223" s="10">
        <v>0</v>
      </c>
      <c r="AO1223" s="10">
        <v>0</v>
      </c>
      <c r="AP1223" s="10">
        <v>0</v>
      </c>
      <c r="AQ1223" s="10">
        <v>0</v>
      </c>
      <c r="AR1223" s="10">
        <v>0</v>
      </c>
      <c r="AS1223" s="10">
        <v>0</v>
      </c>
      <c r="AT1223" s="10">
        <v>0</v>
      </c>
      <c r="AU1223" s="10">
        <v>0</v>
      </c>
      <c r="AV1223" s="10">
        <v>0</v>
      </c>
      <c r="AW1223" s="10">
        <v>0</v>
      </c>
      <c r="AX1223" s="10">
        <v>0</v>
      </c>
      <c r="AY1223" s="10">
        <v>0</v>
      </c>
      <c r="AZ1223" s="10">
        <v>0</v>
      </c>
      <c r="BA1223" s="10">
        <v>0</v>
      </c>
      <c r="BB1223" s="10">
        <v>0</v>
      </c>
      <c r="BC1223" s="10">
        <v>0</v>
      </c>
      <c r="BD1223" s="10">
        <v>0</v>
      </c>
      <c r="BE1223" s="10">
        <v>0</v>
      </c>
      <c r="BF1223" s="10">
        <v>0</v>
      </c>
      <c r="BG1223" s="10">
        <v>0</v>
      </c>
      <c r="BH1223" s="10">
        <v>0</v>
      </c>
      <c r="BI1223" s="10">
        <v>0</v>
      </c>
      <c r="BJ1223" s="10">
        <v>0</v>
      </c>
      <c r="BK1223" s="10">
        <v>0</v>
      </c>
      <c r="BL1223" s="10">
        <v>0</v>
      </c>
      <c r="BM1223" s="10">
        <v>0</v>
      </c>
      <c r="BN1223" s="10">
        <v>0</v>
      </c>
      <c r="BO1223" s="10">
        <v>0</v>
      </c>
      <c r="BP1223" s="10">
        <v>0</v>
      </c>
      <c r="BQ1223" s="10">
        <v>0</v>
      </c>
      <c r="BR1223" s="10">
        <v>0</v>
      </c>
      <c r="BS1223" s="10">
        <v>0</v>
      </c>
      <c r="BT1223" s="10">
        <v>0</v>
      </c>
      <c r="BU1223" s="10">
        <v>0</v>
      </c>
      <c r="BV1223" s="10">
        <v>0</v>
      </c>
      <c r="BW1223" s="10">
        <v>0</v>
      </c>
      <c r="BX1223" s="10">
        <v>0</v>
      </c>
      <c r="BY1223" s="10">
        <v>0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10">
        <v>0</v>
      </c>
      <c r="CF1223" s="10">
        <v>0</v>
      </c>
      <c r="CG1223" s="10">
        <v>0</v>
      </c>
      <c r="CH1223" s="10">
        <v>0</v>
      </c>
      <c r="CI1223" s="10">
        <v>0</v>
      </c>
      <c r="CJ1223" s="10">
        <v>0</v>
      </c>
      <c r="CK1223" s="10">
        <v>0</v>
      </c>
      <c r="CL1223" s="10">
        <v>0</v>
      </c>
      <c r="CM1223" s="10">
        <v>0</v>
      </c>
      <c r="CN1223" s="10">
        <v>0</v>
      </c>
      <c r="CO1223" s="10">
        <v>0</v>
      </c>
      <c r="CP1223" s="10">
        <v>0</v>
      </c>
      <c r="CQ1223" s="10">
        <v>0</v>
      </c>
      <c r="CR1223" s="10">
        <v>0</v>
      </c>
      <c r="CS1223" s="10">
        <v>0</v>
      </c>
      <c r="CT1223" s="10">
        <v>0</v>
      </c>
      <c r="CU1223" s="10">
        <v>0</v>
      </c>
      <c r="CV1223" s="10">
        <v>0</v>
      </c>
      <c r="CW1223" s="10">
        <v>0</v>
      </c>
      <c r="CX1223" s="10">
        <v>0</v>
      </c>
      <c r="CY1223" s="10">
        <v>0</v>
      </c>
      <c r="CZ1223" s="10">
        <v>0</v>
      </c>
      <c r="DA1223" s="10">
        <v>0</v>
      </c>
      <c r="DB1223" s="10">
        <v>0</v>
      </c>
      <c r="DC1223" s="10">
        <v>0</v>
      </c>
      <c r="DD1223" s="10">
        <v>0</v>
      </c>
      <c r="DE1223" s="10">
        <v>0</v>
      </c>
      <c r="DF1223" s="10">
        <v>0</v>
      </c>
      <c r="DG1223" s="10">
        <v>0</v>
      </c>
    </row>
    <row r="1224" spans="1:111">
      <c r="A1224" t="s">
        <v>49</v>
      </c>
      <c r="B1224" t="s">
        <v>63</v>
      </c>
      <c r="C1224" t="s">
        <v>74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  <c r="AD1224" s="10">
        <v>0</v>
      </c>
      <c r="AE1224" s="10">
        <v>0</v>
      </c>
      <c r="AF1224" s="10">
        <v>0</v>
      </c>
      <c r="AG1224" s="10">
        <v>0</v>
      </c>
      <c r="AH1224" s="10">
        <v>0</v>
      </c>
      <c r="AI1224" s="10">
        <v>0</v>
      </c>
      <c r="AJ1224" s="10">
        <v>0</v>
      </c>
      <c r="AK1224" s="10">
        <v>0</v>
      </c>
      <c r="AL1224" s="10">
        <v>0</v>
      </c>
      <c r="AM1224" s="10">
        <v>0</v>
      </c>
      <c r="AN1224" s="10">
        <v>0</v>
      </c>
      <c r="AO1224" s="10">
        <v>0</v>
      </c>
      <c r="AP1224" s="10">
        <v>0</v>
      </c>
      <c r="AQ1224" s="10">
        <v>0</v>
      </c>
      <c r="AR1224" s="10">
        <v>0</v>
      </c>
      <c r="AS1224" s="10">
        <v>0</v>
      </c>
      <c r="AT1224" s="10">
        <v>0</v>
      </c>
      <c r="AU1224" s="10">
        <v>0</v>
      </c>
      <c r="AV1224" s="10">
        <v>0</v>
      </c>
      <c r="AW1224" s="10">
        <v>0</v>
      </c>
      <c r="AX1224" s="10">
        <v>0</v>
      </c>
      <c r="AY1224" s="10">
        <v>0</v>
      </c>
      <c r="AZ1224" s="10">
        <v>0</v>
      </c>
      <c r="BA1224" s="10">
        <v>0</v>
      </c>
      <c r="BB1224" s="10">
        <v>0</v>
      </c>
      <c r="BC1224" s="10">
        <v>0</v>
      </c>
      <c r="BD1224" s="10">
        <v>0</v>
      </c>
      <c r="BE1224" s="10">
        <v>0</v>
      </c>
      <c r="BF1224" s="10">
        <v>0</v>
      </c>
      <c r="BG1224" s="10">
        <v>0</v>
      </c>
      <c r="BH1224" s="10">
        <v>0</v>
      </c>
      <c r="BI1224" s="10">
        <v>0</v>
      </c>
      <c r="BJ1224" s="10">
        <v>0</v>
      </c>
      <c r="BK1224" s="10">
        <v>0</v>
      </c>
      <c r="BL1224" s="10">
        <v>0</v>
      </c>
      <c r="BM1224" s="10">
        <v>0</v>
      </c>
      <c r="BN1224" s="10">
        <v>0</v>
      </c>
      <c r="BO1224" s="10">
        <v>0</v>
      </c>
      <c r="BP1224" s="10">
        <v>0</v>
      </c>
      <c r="BQ1224" s="10">
        <v>0</v>
      </c>
      <c r="BR1224" s="10">
        <v>0</v>
      </c>
      <c r="BS1224" s="10">
        <v>0</v>
      </c>
      <c r="BT1224" s="10">
        <v>0</v>
      </c>
      <c r="BU1224" s="10">
        <v>0</v>
      </c>
      <c r="BV1224" s="10">
        <v>0</v>
      </c>
      <c r="BW1224" s="10">
        <v>0</v>
      </c>
      <c r="BX1224" s="10">
        <v>0</v>
      </c>
      <c r="BY1224" s="10">
        <v>0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10">
        <v>0</v>
      </c>
      <c r="CF1224" s="10">
        <v>0</v>
      </c>
      <c r="CG1224" s="10">
        <v>0</v>
      </c>
      <c r="CH1224" s="10">
        <v>0</v>
      </c>
      <c r="CI1224" s="10">
        <v>0</v>
      </c>
      <c r="CJ1224" s="10">
        <v>0</v>
      </c>
      <c r="CK1224" s="10">
        <v>0</v>
      </c>
      <c r="CL1224" s="10">
        <v>0</v>
      </c>
      <c r="CM1224" s="10">
        <v>0</v>
      </c>
      <c r="CN1224" s="10">
        <v>0</v>
      </c>
      <c r="CO1224" s="10">
        <v>0</v>
      </c>
      <c r="CP1224" s="10">
        <v>0</v>
      </c>
      <c r="CQ1224" s="10">
        <v>0</v>
      </c>
      <c r="CR1224" s="10">
        <v>0</v>
      </c>
      <c r="CS1224" s="10">
        <v>0</v>
      </c>
      <c r="CT1224" s="10">
        <v>0</v>
      </c>
      <c r="CU1224" s="10">
        <v>0</v>
      </c>
      <c r="CV1224" s="10">
        <v>0</v>
      </c>
      <c r="CW1224" s="10">
        <v>0</v>
      </c>
      <c r="CX1224" s="10">
        <v>0</v>
      </c>
      <c r="CY1224" s="10">
        <v>0</v>
      </c>
      <c r="CZ1224" s="10">
        <v>0</v>
      </c>
      <c r="DA1224" s="10">
        <v>0</v>
      </c>
      <c r="DB1224" s="10">
        <v>0</v>
      </c>
      <c r="DC1224" s="10">
        <v>0</v>
      </c>
      <c r="DD1224" s="10">
        <v>0</v>
      </c>
      <c r="DE1224" s="10">
        <v>0</v>
      </c>
      <c r="DF1224" s="10">
        <v>0</v>
      </c>
      <c r="DG1224" s="10">
        <v>0</v>
      </c>
    </row>
    <row r="1225" spans="1:111">
      <c r="A1225" t="s">
        <v>49</v>
      </c>
      <c r="B1225" t="s">
        <v>63</v>
      </c>
      <c r="C1225" t="s">
        <v>75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103.37000274658203</v>
      </c>
      <c r="T1225" s="10">
        <v>17183.525390625</v>
      </c>
      <c r="U1225" s="10">
        <v>17286.89453125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  <c r="AC1225" s="10">
        <v>0</v>
      </c>
      <c r="AD1225" s="10">
        <v>0</v>
      </c>
      <c r="AE1225" s="10">
        <v>0</v>
      </c>
      <c r="AF1225" s="10">
        <v>0</v>
      </c>
      <c r="AG1225" s="10">
        <v>0</v>
      </c>
      <c r="AH1225" s="10">
        <v>0</v>
      </c>
      <c r="AI1225" s="10">
        <v>0</v>
      </c>
      <c r="AJ1225" s="10">
        <v>0</v>
      </c>
      <c r="AK1225" s="10">
        <v>7.5999999046325684</v>
      </c>
      <c r="AL1225" s="10">
        <v>11177.8203125</v>
      </c>
      <c r="AM1225" s="10">
        <v>11185.419921875</v>
      </c>
      <c r="AN1225" s="10">
        <v>0</v>
      </c>
      <c r="AO1225" s="10">
        <v>0</v>
      </c>
      <c r="AP1225" s="10">
        <v>0</v>
      </c>
      <c r="AQ1225" s="10">
        <v>0</v>
      </c>
      <c r="AR1225" s="10">
        <v>0</v>
      </c>
      <c r="AS1225" s="10">
        <v>0</v>
      </c>
      <c r="AT1225" s="10">
        <v>0</v>
      </c>
      <c r="AU1225" s="10">
        <v>0</v>
      </c>
      <c r="AV1225" s="10">
        <v>0</v>
      </c>
      <c r="AW1225" s="10">
        <v>0</v>
      </c>
      <c r="AX1225" s="10">
        <v>0</v>
      </c>
      <c r="AY1225" s="10">
        <v>0</v>
      </c>
      <c r="AZ1225" s="10">
        <v>0</v>
      </c>
      <c r="BA1225" s="10">
        <v>0</v>
      </c>
      <c r="BB1225" s="10">
        <v>0</v>
      </c>
      <c r="BC1225" s="10">
        <v>7.5999999046325684</v>
      </c>
      <c r="BD1225" s="10">
        <v>11177.8203125</v>
      </c>
      <c r="BE1225" s="10">
        <v>11185.419921875</v>
      </c>
      <c r="BF1225" s="10">
        <v>0</v>
      </c>
      <c r="BG1225" s="10">
        <v>0</v>
      </c>
      <c r="BH1225" s="10">
        <v>0</v>
      </c>
      <c r="BI1225" s="10">
        <v>0</v>
      </c>
      <c r="BJ1225" s="10">
        <v>0</v>
      </c>
      <c r="BK1225" s="10">
        <v>0</v>
      </c>
      <c r="BL1225" s="10">
        <v>0</v>
      </c>
      <c r="BM1225" s="10">
        <v>0</v>
      </c>
      <c r="BN1225" s="10">
        <v>0</v>
      </c>
      <c r="BO1225" s="10">
        <v>0</v>
      </c>
      <c r="BP1225" s="10">
        <v>0</v>
      </c>
      <c r="BQ1225" s="10">
        <v>0</v>
      </c>
      <c r="BR1225" s="10">
        <v>0</v>
      </c>
      <c r="BS1225" s="10">
        <v>0</v>
      </c>
      <c r="BT1225" s="10">
        <v>0</v>
      </c>
      <c r="BU1225" s="10">
        <v>0</v>
      </c>
      <c r="BV1225" s="10">
        <v>2235.56494140625</v>
      </c>
      <c r="BW1225" s="10">
        <v>2235.56494140625</v>
      </c>
      <c r="BX1225" s="10">
        <v>0</v>
      </c>
      <c r="BY1225" s="10">
        <v>0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10">
        <v>0</v>
      </c>
      <c r="CF1225" s="10">
        <v>0</v>
      </c>
      <c r="CG1225" s="10">
        <v>0</v>
      </c>
      <c r="CH1225" s="10">
        <v>0</v>
      </c>
      <c r="CI1225" s="10">
        <v>0</v>
      </c>
      <c r="CJ1225" s="10">
        <v>0</v>
      </c>
      <c r="CK1225" s="10">
        <v>0</v>
      </c>
      <c r="CL1225" s="10">
        <v>0</v>
      </c>
      <c r="CM1225" s="10">
        <v>0</v>
      </c>
      <c r="CN1225" s="10">
        <v>2235.56494140625</v>
      </c>
      <c r="CO1225" s="10">
        <v>2235.56494140625</v>
      </c>
      <c r="CP1225" s="10">
        <v>0</v>
      </c>
      <c r="CQ1225" s="10">
        <v>0</v>
      </c>
      <c r="CR1225" s="10">
        <v>0</v>
      </c>
      <c r="CS1225" s="10">
        <v>0</v>
      </c>
      <c r="CT1225" s="10">
        <v>0</v>
      </c>
      <c r="CU1225" s="10">
        <v>0</v>
      </c>
      <c r="CV1225" s="10">
        <v>0</v>
      </c>
      <c r="CW1225" s="10">
        <v>0</v>
      </c>
      <c r="CX1225" s="10">
        <v>0</v>
      </c>
      <c r="CY1225" s="10">
        <v>0</v>
      </c>
      <c r="CZ1225" s="10">
        <v>0</v>
      </c>
      <c r="DA1225" s="10">
        <v>0</v>
      </c>
      <c r="DB1225" s="10">
        <v>0</v>
      </c>
      <c r="DC1225" s="10">
        <v>0</v>
      </c>
      <c r="DD1225" s="10">
        <v>0</v>
      </c>
      <c r="DE1225" s="10">
        <v>0</v>
      </c>
      <c r="DF1225" s="10">
        <v>0</v>
      </c>
      <c r="DG1225" s="10">
        <v>0</v>
      </c>
    </row>
    <row r="1226" spans="1:111">
      <c r="A1226" t="s">
        <v>49</v>
      </c>
      <c r="B1226" t="s">
        <v>63</v>
      </c>
      <c r="C1226" t="s">
        <v>76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  <c r="AC1226" s="10">
        <v>0</v>
      </c>
      <c r="AD1226" s="10">
        <v>0</v>
      </c>
      <c r="AE1226" s="10">
        <v>0</v>
      </c>
      <c r="AF1226" s="10">
        <v>0</v>
      </c>
      <c r="AG1226" s="10">
        <v>0</v>
      </c>
      <c r="AH1226" s="10">
        <v>0</v>
      </c>
      <c r="AI1226" s="10">
        <v>0</v>
      </c>
      <c r="AJ1226" s="10">
        <v>0</v>
      </c>
      <c r="AK1226" s="10">
        <v>0</v>
      </c>
      <c r="AL1226" s="10">
        <v>0</v>
      </c>
      <c r="AM1226" s="10">
        <v>0</v>
      </c>
      <c r="AN1226" s="10">
        <v>0</v>
      </c>
      <c r="AO1226" s="10">
        <v>0</v>
      </c>
      <c r="AP1226" s="10">
        <v>0</v>
      </c>
      <c r="AQ1226" s="10">
        <v>0</v>
      </c>
      <c r="AR1226" s="10">
        <v>0</v>
      </c>
      <c r="AS1226" s="10">
        <v>0</v>
      </c>
      <c r="AT1226" s="10">
        <v>0</v>
      </c>
      <c r="AU1226" s="10">
        <v>0</v>
      </c>
      <c r="AV1226" s="10">
        <v>0</v>
      </c>
      <c r="AW1226" s="10">
        <v>0</v>
      </c>
      <c r="AX1226" s="10">
        <v>0</v>
      </c>
      <c r="AY1226" s="10">
        <v>0</v>
      </c>
      <c r="AZ1226" s="10">
        <v>0</v>
      </c>
      <c r="BA1226" s="10">
        <v>0</v>
      </c>
      <c r="BB1226" s="10">
        <v>0</v>
      </c>
      <c r="BC1226" s="10">
        <v>0</v>
      </c>
      <c r="BD1226" s="10">
        <v>0</v>
      </c>
      <c r="BE1226" s="10">
        <v>0</v>
      </c>
      <c r="BF1226" s="10">
        <v>0</v>
      </c>
      <c r="BG1226" s="10">
        <v>0</v>
      </c>
      <c r="BH1226" s="10">
        <v>0</v>
      </c>
      <c r="BI1226" s="10">
        <v>0</v>
      </c>
      <c r="BJ1226" s="10">
        <v>0</v>
      </c>
      <c r="BK1226" s="10">
        <v>0</v>
      </c>
      <c r="BL1226" s="10">
        <v>0</v>
      </c>
      <c r="BM1226" s="10">
        <v>0</v>
      </c>
      <c r="BN1226" s="10">
        <v>0</v>
      </c>
      <c r="BO1226" s="10">
        <v>0</v>
      </c>
      <c r="BP1226" s="10">
        <v>0</v>
      </c>
      <c r="BQ1226" s="10">
        <v>0</v>
      </c>
      <c r="BR1226" s="10">
        <v>0</v>
      </c>
      <c r="BS1226" s="10">
        <v>0</v>
      </c>
      <c r="BT1226" s="10">
        <v>0</v>
      </c>
      <c r="BU1226" s="10">
        <v>0</v>
      </c>
      <c r="BV1226" s="10">
        <v>0</v>
      </c>
      <c r="BW1226" s="10">
        <v>0</v>
      </c>
      <c r="BX1226" s="10">
        <v>0</v>
      </c>
      <c r="BY1226" s="10">
        <v>0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10">
        <v>0</v>
      </c>
      <c r="CF1226" s="10">
        <v>0</v>
      </c>
      <c r="CG1226" s="10">
        <v>0</v>
      </c>
      <c r="CH1226" s="10">
        <v>0</v>
      </c>
      <c r="CI1226" s="10">
        <v>0</v>
      </c>
      <c r="CJ1226" s="10">
        <v>0</v>
      </c>
      <c r="CK1226" s="10">
        <v>0</v>
      </c>
      <c r="CL1226" s="10">
        <v>0</v>
      </c>
      <c r="CM1226" s="10">
        <v>0</v>
      </c>
      <c r="CN1226" s="10">
        <v>0</v>
      </c>
      <c r="CO1226" s="10">
        <v>0</v>
      </c>
      <c r="CP1226" s="10">
        <v>0</v>
      </c>
      <c r="CQ1226" s="10">
        <v>0</v>
      </c>
      <c r="CR1226" s="10">
        <v>0</v>
      </c>
      <c r="CS1226" s="10">
        <v>0</v>
      </c>
      <c r="CT1226" s="10">
        <v>0</v>
      </c>
      <c r="CU1226" s="10">
        <v>0</v>
      </c>
      <c r="CV1226" s="10">
        <v>0</v>
      </c>
      <c r="CW1226" s="10">
        <v>0</v>
      </c>
      <c r="CX1226" s="10">
        <v>0</v>
      </c>
      <c r="CY1226" s="10">
        <v>0</v>
      </c>
      <c r="CZ1226" s="10">
        <v>0</v>
      </c>
      <c r="DA1226" s="10">
        <v>0</v>
      </c>
      <c r="DB1226" s="10">
        <v>0</v>
      </c>
      <c r="DC1226" s="10">
        <v>0</v>
      </c>
      <c r="DD1226" s="10">
        <v>0</v>
      </c>
      <c r="DE1226" s="10">
        <v>0</v>
      </c>
      <c r="DF1226" s="10">
        <v>0</v>
      </c>
      <c r="DG1226" s="10">
        <v>0</v>
      </c>
    </row>
    <row r="1227" spans="1:111">
      <c r="A1227" t="s">
        <v>49</v>
      </c>
      <c r="B1227" t="s">
        <v>63</v>
      </c>
      <c r="C1227" t="s">
        <v>77</v>
      </c>
      <c r="D1227" s="10">
        <v>1805.5</v>
      </c>
      <c r="E1227" s="10">
        <v>5348.5</v>
      </c>
      <c r="F1227" s="10">
        <v>7154</v>
      </c>
      <c r="G1227" s="10">
        <v>1090.5</v>
      </c>
      <c r="H1227" s="10">
        <v>540.5</v>
      </c>
      <c r="I1227" s="10">
        <v>1631</v>
      </c>
      <c r="J1227" s="10">
        <v>1494.5</v>
      </c>
      <c r="K1227" s="10">
        <v>1431.5</v>
      </c>
      <c r="L1227" s="10">
        <v>2926</v>
      </c>
      <c r="M1227" s="10">
        <v>1595.5</v>
      </c>
      <c r="N1227" s="10">
        <v>901</v>
      </c>
      <c r="O1227" s="10">
        <v>2496.5</v>
      </c>
      <c r="P1227" s="10">
        <v>592</v>
      </c>
      <c r="Q1227" s="10">
        <v>586.5</v>
      </c>
      <c r="R1227" s="10">
        <v>1178.5</v>
      </c>
      <c r="S1227" s="10">
        <v>1524.5</v>
      </c>
      <c r="T1227" s="10">
        <v>1081</v>
      </c>
      <c r="U1227" s="10">
        <v>2605.5</v>
      </c>
      <c r="V1227" s="10">
        <v>1801.72998046875</v>
      </c>
      <c r="W1227" s="10">
        <v>5720.53515625</v>
      </c>
      <c r="X1227" s="10">
        <v>7522.26513671875</v>
      </c>
      <c r="Y1227" s="10">
        <v>1151.905029296875</v>
      </c>
      <c r="Z1227" s="10">
        <v>599.469970703125</v>
      </c>
      <c r="AA1227" s="10">
        <v>1751.375</v>
      </c>
      <c r="AB1227" s="10">
        <v>1775.175048828125</v>
      </c>
      <c r="AC1227" s="10">
        <v>2622.89501953125</v>
      </c>
      <c r="AD1227" s="10">
        <v>4398.0703125</v>
      </c>
      <c r="AE1227" s="10">
        <v>2180.6650390625</v>
      </c>
      <c r="AF1227" s="10">
        <v>1628.425048828125</v>
      </c>
      <c r="AG1227" s="10">
        <v>3809.090087890625</v>
      </c>
      <c r="AH1227" s="10">
        <v>253.47999572753906</v>
      </c>
      <c r="AI1227" s="10">
        <v>2678.449951171875</v>
      </c>
      <c r="AJ1227" s="10">
        <v>2931.929931640625</v>
      </c>
      <c r="AK1227" s="10">
        <v>1371.885009765625</v>
      </c>
      <c r="AL1227" s="10">
        <v>4280.81494140625</v>
      </c>
      <c r="AM1227" s="10">
        <v>5652.7001953125</v>
      </c>
      <c r="AN1227" s="10">
        <v>1801.72998046875</v>
      </c>
      <c r="AO1227" s="10">
        <v>5720.53515625</v>
      </c>
      <c r="AP1227" s="10">
        <v>7522.26513671875</v>
      </c>
      <c r="AQ1227" s="10">
        <v>1151.905029296875</v>
      </c>
      <c r="AR1227" s="10">
        <v>599.469970703125</v>
      </c>
      <c r="AS1227" s="10">
        <v>1751.375</v>
      </c>
      <c r="AT1227" s="10">
        <v>1775.175048828125</v>
      </c>
      <c r="AU1227" s="10">
        <v>2622.89501953125</v>
      </c>
      <c r="AV1227" s="10">
        <v>4398.0703125</v>
      </c>
      <c r="AW1227" s="10">
        <v>2180.6650390625</v>
      </c>
      <c r="AX1227" s="10">
        <v>1628.425048828125</v>
      </c>
      <c r="AY1227" s="10">
        <v>3809.090087890625</v>
      </c>
      <c r="AZ1227" s="10">
        <v>253.47999572753906</v>
      </c>
      <c r="BA1227" s="10">
        <v>2678.449951171875</v>
      </c>
      <c r="BB1227" s="10">
        <v>2931.929931640625</v>
      </c>
      <c r="BC1227" s="10">
        <v>1371.885009765625</v>
      </c>
      <c r="BD1227" s="10">
        <v>4280.81494140625</v>
      </c>
      <c r="BE1227" s="10">
        <v>5652.7001953125</v>
      </c>
      <c r="BF1227" s="10">
        <v>1765.4549560546875</v>
      </c>
      <c r="BG1227" s="10">
        <v>6087.5</v>
      </c>
      <c r="BH1227" s="10">
        <v>7852.955078125</v>
      </c>
      <c r="BI1227" s="10">
        <v>1146.864990234375</v>
      </c>
      <c r="BJ1227" s="10">
        <v>599.469970703125</v>
      </c>
      <c r="BK1227" s="10">
        <v>1746.3349609375</v>
      </c>
      <c r="BL1227" s="10">
        <v>1756.4449462890625</v>
      </c>
      <c r="BM1227" s="10">
        <v>5289.39013671875</v>
      </c>
      <c r="BN1227" s="10">
        <v>7045.8349609375</v>
      </c>
      <c r="BO1227" s="10">
        <v>2171.02001953125</v>
      </c>
      <c r="BP1227" s="10">
        <v>2495.489990234375</v>
      </c>
      <c r="BQ1227" s="10">
        <v>4666.509765625</v>
      </c>
      <c r="BR1227" s="10">
        <v>238.22000122070312</v>
      </c>
      <c r="BS1227" s="10">
        <v>2678.449951171875</v>
      </c>
      <c r="BT1227" s="10">
        <v>2916.669921875</v>
      </c>
      <c r="BU1227" s="10">
        <v>1329.6849365234375</v>
      </c>
      <c r="BV1227" s="10">
        <v>3363.034912109375</v>
      </c>
      <c r="BW1227" s="10">
        <v>4692.7197265625</v>
      </c>
      <c r="BX1227" s="10">
        <v>1765.4549560546875</v>
      </c>
      <c r="BY1227" s="10">
        <v>6087.5</v>
      </c>
      <c r="BZ1227" s="10">
        <v>7852.955078125</v>
      </c>
      <c r="CA1227" s="10">
        <v>1146.864990234375</v>
      </c>
      <c r="CB1227" s="10">
        <v>599.469970703125</v>
      </c>
      <c r="CC1227" s="10">
        <v>1746.3349609375</v>
      </c>
      <c r="CD1227" s="10">
        <v>1756.4449462890625</v>
      </c>
      <c r="CE1227" s="10">
        <v>5289.39013671875</v>
      </c>
      <c r="CF1227" s="10">
        <v>7045.8349609375</v>
      </c>
      <c r="CG1227" s="10">
        <v>2171.02001953125</v>
      </c>
      <c r="CH1227" s="10">
        <v>2495.489990234375</v>
      </c>
      <c r="CI1227" s="10">
        <v>4666.509765625</v>
      </c>
      <c r="CJ1227" s="10">
        <v>238.22000122070312</v>
      </c>
      <c r="CK1227" s="10">
        <v>2678.449951171875</v>
      </c>
      <c r="CL1227" s="10">
        <v>2916.669921875</v>
      </c>
      <c r="CM1227" s="10">
        <v>1329.6849365234375</v>
      </c>
      <c r="CN1227" s="10">
        <v>3363.034912109375</v>
      </c>
      <c r="CO1227" s="10">
        <v>4692.7197265625</v>
      </c>
      <c r="CP1227" s="10">
        <v>1723.4200439453125</v>
      </c>
      <c r="CQ1227" s="10">
        <v>7100.10986328125</v>
      </c>
      <c r="CR1227" s="10">
        <v>8823.5302734375</v>
      </c>
      <c r="CS1227" s="10">
        <v>1138.864990234375</v>
      </c>
      <c r="CT1227" s="10">
        <v>749.2049560546875</v>
      </c>
      <c r="CU1227" s="10">
        <v>1888.0699462890625</v>
      </c>
      <c r="CV1227" s="10">
        <v>1743.8349609375</v>
      </c>
      <c r="CW1227" s="10">
        <v>7731.875</v>
      </c>
      <c r="CX1227" s="10">
        <v>9475.7099609375</v>
      </c>
      <c r="CY1227" s="10">
        <v>2156.949951171875</v>
      </c>
      <c r="CZ1227" s="10">
        <v>3760.81005859375</v>
      </c>
      <c r="DA1227" s="10">
        <v>5917.759765625</v>
      </c>
      <c r="DB1227" s="10">
        <v>273.45001220703125</v>
      </c>
      <c r="DC1227" s="10">
        <v>2688.56005859375</v>
      </c>
      <c r="DD1227" s="10">
        <v>2962.010009765625</v>
      </c>
      <c r="DE1227" s="10">
        <v>1374.655029296875</v>
      </c>
      <c r="DF1227" s="10">
        <v>2739.6201171875</v>
      </c>
      <c r="DG1227" s="10">
        <v>4114.275390625</v>
      </c>
    </row>
    <row r="1228" spans="1:111">
      <c r="A1228" t="s">
        <v>49</v>
      </c>
      <c r="B1228" t="s">
        <v>63</v>
      </c>
      <c r="C1228" t="s">
        <v>78</v>
      </c>
      <c r="D1228" s="10">
        <v>1723.3599853515625</v>
      </c>
      <c r="E1228" s="10">
        <v>4766.78515625</v>
      </c>
      <c r="F1228" s="10">
        <v>6490.14501953125</v>
      </c>
      <c r="G1228" s="10">
        <v>981.010009765625</v>
      </c>
      <c r="H1228" s="10">
        <v>1586.2850341796875</v>
      </c>
      <c r="I1228" s="10">
        <v>2567.294921875</v>
      </c>
      <c r="J1228" s="10">
        <v>467.64498901367188</v>
      </c>
      <c r="K1228" s="10">
        <v>1686.43994140625</v>
      </c>
      <c r="L1228" s="10">
        <v>2154.0849609375</v>
      </c>
      <c r="M1228" s="10">
        <v>6836.0146484375</v>
      </c>
      <c r="N1228" s="10">
        <v>17133.50390625</v>
      </c>
      <c r="O1228" s="10">
        <v>23969.51953125</v>
      </c>
      <c r="P1228" s="10">
        <v>772.39501953125</v>
      </c>
      <c r="Q1228" s="10">
        <v>891.47998046875</v>
      </c>
      <c r="R1228" s="10">
        <v>1663.875</v>
      </c>
      <c r="S1228" s="10">
        <v>1875.6500244140625</v>
      </c>
      <c r="T1228" s="10">
        <v>10469.7646484375</v>
      </c>
      <c r="U1228" s="10">
        <v>12345.4150390625</v>
      </c>
      <c r="V1228" s="10">
        <v>1451.60498046875</v>
      </c>
      <c r="W1228" s="10">
        <v>5600.77978515625</v>
      </c>
      <c r="X1228" s="10">
        <v>7052.384765625</v>
      </c>
      <c r="Y1228" s="10">
        <v>418.47500610351562</v>
      </c>
      <c r="Z1228" s="10">
        <v>2788.550048828125</v>
      </c>
      <c r="AA1228" s="10">
        <v>3207.025146484375</v>
      </c>
      <c r="AB1228" s="10">
        <v>251.81999206542969</v>
      </c>
      <c r="AC1228" s="10">
        <v>1884.6650390625</v>
      </c>
      <c r="AD1228" s="10">
        <v>2136.485107421875</v>
      </c>
      <c r="AE1228" s="10">
        <v>4849.97998046875</v>
      </c>
      <c r="AF1228" s="10">
        <v>18852.21484375</v>
      </c>
      <c r="AG1228" s="10">
        <v>23702.1953125</v>
      </c>
      <c r="AH1228" s="10">
        <v>698.2650146484375</v>
      </c>
      <c r="AI1228" s="10">
        <v>2544.9248046875</v>
      </c>
      <c r="AJ1228" s="10">
        <v>3243.18994140625</v>
      </c>
      <c r="AK1228" s="10">
        <v>1225.68994140625</v>
      </c>
      <c r="AL1228" s="10">
        <v>11096.275390625</v>
      </c>
      <c r="AM1228" s="10">
        <v>12321.96484375</v>
      </c>
      <c r="AN1228" s="10">
        <v>1451.60498046875</v>
      </c>
      <c r="AO1228" s="10">
        <v>5600.77978515625</v>
      </c>
      <c r="AP1228" s="10">
        <v>7052.384765625</v>
      </c>
      <c r="AQ1228" s="10">
        <v>418.47500610351562</v>
      </c>
      <c r="AR1228" s="10">
        <v>2788.550048828125</v>
      </c>
      <c r="AS1228" s="10">
        <v>3207.025146484375</v>
      </c>
      <c r="AT1228" s="10">
        <v>251.81999206542969</v>
      </c>
      <c r="AU1228" s="10">
        <v>1884.6650390625</v>
      </c>
      <c r="AV1228" s="10">
        <v>2136.485107421875</v>
      </c>
      <c r="AW1228" s="10">
        <v>4849.97998046875</v>
      </c>
      <c r="AX1228" s="10">
        <v>18852.21484375</v>
      </c>
      <c r="AY1228" s="10">
        <v>23702.1953125</v>
      </c>
      <c r="AZ1228" s="10">
        <v>698.2650146484375</v>
      </c>
      <c r="BA1228" s="10">
        <v>2544.9248046875</v>
      </c>
      <c r="BB1228" s="10">
        <v>3243.18994140625</v>
      </c>
      <c r="BC1228" s="10">
        <v>1225.68994140625</v>
      </c>
      <c r="BD1228" s="10">
        <v>11096.275390625</v>
      </c>
      <c r="BE1228" s="10">
        <v>12321.96484375</v>
      </c>
      <c r="BF1228" s="10">
        <v>1353.364990234375</v>
      </c>
      <c r="BG1228" s="10">
        <v>5862.59521484375</v>
      </c>
      <c r="BH1228" s="10">
        <v>7215.9599609375</v>
      </c>
      <c r="BI1228" s="10">
        <v>371.58999633789062</v>
      </c>
      <c r="BJ1228" s="10">
        <v>2788.550048828125</v>
      </c>
      <c r="BK1228" s="10">
        <v>3160.14013671875</v>
      </c>
      <c r="BL1228" s="10">
        <v>238.11500549316406</v>
      </c>
      <c r="BM1228" s="10">
        <v>1930.43505859375</v>
      </c>
      <c r="BN1228" s="10">
        <v>2168.550048828125</v>
      </c>
      <c r="BO1228" s="10">
        <v>3931.02001953125</v>
      </c>
      <c r="BP1228" s="10">
        <v>20052.775390625</v>
      </c>
      <c r="BQ1228" s="10">
        <v>23983.794921875</v>
      </c>
      <c r="BR1228" s="10">
        <v>599.885009765625</v>
      </c>
      <c r="BS1228" s="10">
        <v>2544.9248046875</v>
      </c>
      <c r="BT1228" s="10">
        <v>3144.809814453125</v>
      </c>
      <c r="BU1228" s="10">
        <v>1085.3150634765625</v>
      </c>
      <c r="BV1228" s="10">
        <v>11404.6748046875</v>
      </c>
      <c r="BW1228" s="10">
        <v>12489.990234375</v>
      </c>
      <c r="BX1228" s="10">
        <v>1353.364990234375</v>
      </c>
      <c r="BY1228" s="10">
        <v>5862.59521484375</v>
      </c>
      <c r="BZ1228" s="10">
        <v>7215.9599609375</v>
      </c>
      <c r="CA1228" s="10">
        <v>371.58999633789062</v>
      </c>
      <c r="CB1228" s="10">
        <v>2788.550048828125</v>
      </c>
      <c r="CC1228" s="10">
        <v>3160.14013671875</v>
      </c>
      <c r="CD1228" s="10">
        <v>238.11500549316406</v>
      </c>
      <c r="CE1228" s="10">
        <v>1930.43505859375</v>
      </c>
      <c r="CF1228" s="10">
        <v>2168.550048828125</v>
      </c>
      <c r="CG1228" s="10">
        <v>3931.02001953125</v>
      </c>
      <c r="CH1228" s="10">
        <v>20052.775390625</v>
      </c>
      <c r="CI1228" s="10">
        <v>23983.794921875</v>
      </c>
      <c r="CJ1228" s="10">
        <v>599.885009765625</v>
      </c>
      <c r="CK1228" s="10">
        <v>2544.9248046875</v>
      </c>
      <c r="CL1228" s="10">
        <v>3144.809814453125</v>
      </c>
      <c r="CM1228" s="10">
        <v>1085.3150634765625</v>
      </c>
      <c r="CN1228" s="10">
        <v>11404.6748046875</v>
      </c>
      <c r="CO1228" s="10">
        <v>12489.990234375</v>
      </c>
      <c r="CP1228" s="10">
        <v>1249.614990234375</v>
      </c>
      <c r="CQ1228" s="10">
        <v>5405.64501953125</v>
      </c>
      <c r="CR1228" s="10">
        <v>6655.259765625</v>
      </c>
      <c r="CS1228" s="10">
        <v>324.70001220703125</v>
      </c>
      <c r="CT1228" s="10">
        <v>2788.550048828125</v>
      </c>
      <c r="CU1228" s="10">
        <v>3113.25</v>
      </c>
      <c r="CV1228" s="10">
        <v>226.02000427246094</v>
      </c>
      <c r="CW1228" s="10">
        <v>1930.9100341796875</v>
      </c>
      <c r="CX1228" s="10">
        <v>2156.929931640625</v>
      </c>
      <c r="CY1228" s="10">
        <v>2987.2548828125</v>
      </c>
      <c r="CZ1228" s="10">
        <v>20673.869140625</v>
      </c>
      <c r="DA1228" s="10">
        <v>23661.125</v>
      </c>
      <c r="DB1228" s="10">
        <v>501.510009765625</v>
      </c>
      <c r="DC1228" s="10">
        <v>2544.9248046875</v>
      </c>
      <c r="DD1228" s="10">
        <v>3046.434814453125</v>
      </c>
      <c r="DE1228" s="10">
        <v>912.18499755859375</v>
      </c>
      <c r="DF1228" s="10">
        <v>10106.634765625</v>
      </c>
      <c r="DG1228" s="10">
        <v>11018.8193359375</v>
      </c>
    </row>
    <row r="1229" spans="1:111">
      <c r="A1229" t="s">
        <v>49</v>
      </c>
      <c r="B1229" t="s">
        <v>64</v>
      </c>
      <c r="C1229" t="s">
        <v>79</v>
      </c>
      <c r="D1229" s="10">
        <v>3646.3849868774414</v>
      </c>
      <c r="E1229" s="10">
        <v>10202.370155334473</v>
      </c>
      <c r="F1229" s="10">
        <v>13848.755020141602</v>
      </c>
      <c r="G1229" s="10">
        <v>2785.1900024414062</v>
      </c>
      <c r="H1229" s="10">
        <v>2552.3050537109375</v>
      </c>
      <c r="I1229" s="10">
        <v>5337.494873046875</v>
      </c>
      <c r="J1229" s="10">
        <v>2470.4999694824219</v>
      </c>
      <c r="K1229" s="10">
        <v>3117.93994140625</v>
      </c>
      <c r="L1229" s="10">
        <v>5588.43994140625</v>
      </c>
      <c r="M1229" s="10">
        <v>10047.914672851562</v>
      </c>
      <c r="N1229" s="10">
        <v>18718.443908691406</v>
      </c>
      <c r="O1229" s="10">
        <v>28766.359619140625</v>
      </c>
      <c r="P1229" s="10">
        <v>1644.0600280761719</v>
      </c>
      <c r="Q1229" s="10">
        <v>1784.5499877929688</v>
      </c>
      <c r="R1229" s="10">
        <v>3428.6099853515625</v>
      </c>
      <c r="S1229" s="10">
        <v>3503.5200271606445</v>
      </c>
      <c r="T1229" s="10">
        <v>28761.195039749146</v>
      </c>
      <c r="U1229" s="10">
        <v>32264.714570999146</v>
      </c>
      <c r="V1229" s="10">
        <v>3447.5349578857422</v>
      </c>
      <c r="W1229" s="10">
        <v>11735.194946289062</v>
      </c>
      <c r="X1229" s="10">
        <v>15182.729919433594</v>
      </c>
      <c r="Y1229" s="10">
        <v>2298.8999938964844</v>
      </c>
      <c r="Z1229" s="10">
        <v>4764.1650390625</v>
      </c>
      <c r="AA1229" s="10">
        <v>7063.065185546875</v>
      </c>
      <c r="AB1229" s="10">
        <v>2553.2800140380859</v>
      </c>
      <c r="AC1229" s="10">
        <v>4830.7750549316406</v>
      </c>
      <c r="AD1229" s="10">
        <v>7384.055419921875</v>
      </c>
      <c r="AE1229" s="10">
        <v>9474.014892578125</v>
      </c>
      <c r="AF1229" s="10">
        <v>23368.2197265625</v>
      </c>
      <c r="AG1229" s="10">
        <v>32842.235107421875</v>
      </c>
      <c r="AH1229" s="10">
        <v>1269.8900299072266</v>
      </c>
      <c r="AI1229" s="10">
        <v>5628.7347412109375</v>
      </c>
      <c r="AJ1229" s="10">
        <v>6898.6248779296875</v>
      </c>
      <c r="AK1229" s="10">
        <v>2609.1649510860443</v>
      </c>
      <c r="AL1229" s="10">
        <v>26707.975631713867</v>
      </c>
      <c r="AM1229" s="10">
        <v>29317.139953613281</v>
      </c>
      <c r="AN1229" s="10">
        <v>3447.5349578857422</v>
      </c>
      <c r="AO1229" s="10">
        <v>11735.194946289062</v>
      </c>
      <c r="AP1229" s="10">
        <v>15182.729919433594</v>
      </c>
      <c r="AQ1229" s="10">
        <v>2298.8999938964844</v>
      </c>
      <c r="AR1229" s="10">
        <v>4764.1650390625</v>
      </c>
      <c r="AS1229" s="10">
        <v>7063.065185546875</v>
      </c>
      <c r="AT1229" s="10">
        <v>2553.2800140380859</v>
      </c>
      <c r="AU1229" s="10">
        <v>4830.7750549316406</v>
      </c>
      <c r="AV1229" s="10">
        <v>7384.055419921875</v>
      </c>
      <c r="AW1229" s="10">
        <v>9474.014892578125</v>
      </c>
      <c r="AX1229" s="10">
        <v>23368.2197265625</v>
      </c>
      <c r="AY1229" s="10">
        <v>32842.235107421875</v>
      </c>
      <c r="AZ1229" s="10">
        <v>1269.8900299072266</v>
      </c>
      <c r="BA1229" s="10">
        <v>5628.7347412109375</v>
      </c>
      <c r="BB1229" s="10">
        <v>6898.6248779296875</v>
      </c>
      <c r="BC1229" s="10">
        <v>2609.1649510860443</v>
      </c>
      <c r="BD1229" s="10">
        <v>26707.975631713867</v>
      </c>
      <c r="BE1229" s="10">
        <v>29317.139953613281</v>
      </c>
      <c r="BF1229" s="10">
        <v>3308.0699462890625</v>
      </c>
      <c r="BG1229" s="10">
        <v>12363.975219726562</v>
      </c>
      <c r="BH1229" s="10">
        <v>15672.045043945312</v>
      </c>
      <c r="BI1229" s="10">
        <v>2235.7249450683594</v>
      </c>
      <c r="BJ1229" s="10">
        <v>5011.7900390625</v>
      </c>
      <c r="BK1229" s="10">
        <v>7247.51513671875</v>
      </c>
      <c r="BL1229" s="10">
        <v>2518.4199371337891</v>
      </c>
      <c r="BM1229" s="10">
        <v>7543.0401916503906</v>
      </c>
      <c r="BN1229" s="10">
        <v>10061.4599609375</v>
      </c>
      <c r="BO1229" s="10">
        <v>8525.594970703125</v>
      </c>
      <c r="BP1229" s="10">
        <v>25915.435302734375</v>
      </c>
      <c r="BQ1229" s="10">
        <v>34441.029296875</v>
      </c>
      <c r="BR1229" s="10">
        <v>1151.1300048828125</v>
      </c>
      <c r="BS1229" s="10">
        <v>5628.7347412109375</v>
      </c>
      <c r="BT1229" s="10">
        <v>6779.86474609375</v>
      </c>
      <c r="BU1229" s="10">
        <v>2418.9049999713898</v>
      </c>
      <c r="BV1229" s="10">
        <v>17156.339645385742</v>
      </c>
      <c r="BW1229" s="10">
        <v>19575.244888305664</v>
      </c>
      <c r="BX1229" s="10">
        <v>3308.0699462890625</v>
      </c>
      <c r="BY1229" s="10">
        <v>12363.975219726562</v>
      </c>
      <c r="BZ1229" s="10">
        <v>15672.045043945312</v>
      </c>
      <c r="CA1229" s="10">
        <v>2235.7249450683594</v>
      </c>
      <c r="CB1229" s="10">
        <v>5011.7900390625</v>
      </c>
      <c r="CC1229" s="10">
        <v>7247.51513671875</v>
      </c>
      <c r="CD1229" s="10">
        <v>2518.4199371337891</v>
      </c>
      <c r="CE1229" s="10">
        <v>7543.0401916503906</v>
      </c>
      <c r="CF1229" s="10">
        <v>10061.4599609375</v>
      </c>
      <c r="CG1229" s="10">
        <v>8525.594970703125</v>
      </c>
      <c r="CH1229" s="10">
        <v>25915.435302734375</v>
      </c>
      <c r="CI1229" s="10">
        <v>34441.029296875</v>
      </c>
      <c r="CJ1229" s="10">
        <v>1151.1300048828125</v>
      </c>
      <c r="CK1229" s="10">
        <v>5628.7347412109375</v>
      </c>
      <c r="CL1229" s="10">
        <v>6779.86474609375</v>
      </c>
      <c r="CM1229" s="10">
        <v>2418.9049999713898</v>
      </c>
      <c r="CN1229" s="10">
        <v>17156.339645385742</v>
      </c>
      <c r="CO1229" s="10">
        <v>19575.244888305664</v>
      </c>
      <c r="CP1229" s="10">
        <v>3156.9750366210938</v>
      </c>
      <c r="CQ1229" s="10">
        <v>12919.634887695312</v>
      </c>
      <c r="CR1229" s="10">
        <v>16076.610046386719</v>
      </c>
      <c r="CS1229" s="10">
        <v>2168.6499633789062</v>
      </c>
      <c r="CT1229" s="10">
        <v>6598.4649658203125</v>
      </c>
      <c r="CU1229" s="10">
        <v>8767.1148681640625</v>
      </c>
      <c r="CV1229" s="10">
        <v>2490.8799896240234</v>
      </c>
      <c r="CW1229" s="10">
        <v>10205.405029296875</v>
      </c>
      <c r="CX1229" s="10">
        <v>12696.284912109375</v>
      </c>
      <c r="CY1229" s="10">
        <v>7545.06494140625</v>
      </c>
      <c r="CZ1229" s="10">
        <v>28048.509033203125</v>
      </c>
      <c r="DA1229" s="10">
        <v>35593.57470703125</v>
      </c>
      <c r="DB1229" s="10">
        <v>1082.8750305175781</v>
      </c>
      <c r="DC1229" s="10">
        <v>5944.0848388671875</v>
      </c>
      <c r="DD1229" s="10">
        <v>7026.9598388671875</v>
      </c>
      <c r="DE1229" s="10">
        <v>2290.6600267887115</v>
      </c>
      <c r="DF1229" s="10">
        <v>12999.319869995117</v>
      </c>
      <c r="DG1229" s="10">
        <v>15289.979721069336</v>
      </c>
    </row>
    <row r="1230" spans="1:111">
      <c r="A1230" t="s">
        <v>49</v>
      </c>
      <c r="B1230" t="s">
        <v>65</v>
      </c>
      <c r="C1230" t="s">
        <v>104</v>
      </c>
      <c r="D1230" s="10">
        <v>0</v>
      </c>
      <c r="E1230" s="10">
        <v>0</v>
      </c>
      <c r="F1230" s="10">
        <v>0</v>
      </c>
      <c r="G1230" s="10">
        <v>34.255001068115234</v>
      </c>
      <c r="H1230" s="10">
        <v>137.61500549316406</v>
      </c>
      <c r="I1230" s="10">
        <v>171.87001037597656</v>
      </c>
      <c r="J1230" s="10">
        <v>0</v>
      </c>
      <c r="K1230" s="10">
        <v>0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0</v>
      </c>
      <c r="Y1230" s="10">
        <v>16.864999771118164</v>
      </c>
      <c r="Z1230" s="10">
        <v>132.2550048828125</v>
      </c>
      <c r="AA1230" s="10">
        <v>149.12001037597656</v>
      </c>
      <c r="AB1230" s="10">
        <v>0</v>
      </c>
      <c r="AC1230" s="10">
        <v>0</v>
      </c>
      <c r="AD1230" s="10">
        <v>0</v>
      </c>
      <c r="AE1230" s="10">
        <v>0</v>
      </c>
      <c r="AF1230" s="10">
        <v>0</v>
      </c>
      <c r="AG1230" s="10">
        <v>0</v>
      </c>
      <c r="AH1230" s="10">
        <v>0</v>
      </c>
      <c r="AI1230" s="10">
        <v>0</v>
      </c>
      <c r="AJ1230" s="10">
        <v>0</v>
      </c>
      <c r="AK1230" s="10">
        <v>0</v>
      </c>
      <c r="AL1230" s="10">
        <v>0</v>
      </c>
      <c r="AM1230" s="10">
        <v>0</v>
      </c>
      <c r="AN1230" s="10">
        <v>0</v>
      </c>
      <c r="AO1230" s="10">
        <v>0</v>
      </c>
      <c r="AP1230" s="10">
        <v>0</v>
      </c>
      <c r="AQ1230" s="10">
        <v>16.864999771118164</v>
      </c>
      <c r="AR1230" s="10">
        <v>132.2550048828125</v>
      </c>
      <c r="AS1230" s="10">
        <v>149.12001037597656</v>
      </c>
      <c r="AT1230" s="10">
        <v>0</v>
      </c>
      <c r="AU1230" s="10">
        <v>0</v>
      </c>
      <c r="AV1230" s="10">
        <v>0</v>
      </c>
      <c r="AW1230" s="10">
        <v>0</v>
      </c>
      <c r="AX1230" s="10">
        <v>0</v>
      </c>
      <c r="AY1230" s="10">
        <v>0</v>
      </c>
      <c r="AZ1230" s="10">
        <v>0</v>
      </c>
      <c r="BA1230" s="10">
        <v>0</v>
      </c>
      <c r="BB1230" s="10">
        <v>0</v>
      </c>
      <c r="BC1230" s="10">
        <v>0</v>
      </c>
      <c r="BD1230" s="10">
        <v>0</v>
      </c>
      <c r="BE1230" s="10">
        <v>0</v>
      </c>
      <c r="BF1230" s="10">
        <v>0</v>
      </c>
      <c r="BG1230" s="10">
        <v>0</v>
      </c>
      <c r="BH1230" s="10">
        <v>0</v>
      </c>
      <c r="BI1230" s="10">
        <v>15.539999961853027</v>
      </c>
      <c r="BJ1230" s="10">
        <v>132.2550048828125</v>
      </c>
      <c r="BK1230" s="10">
        <v>147.79499816894531</v>
      </c>
      <c r="BL1230" s="10">
        <v>0</v>
      </c>
      <c r="BM1230" s="10">
        <v>0</v>
      </c>
      <c r="BN1230" s="10">
        <v>0</v>
      </c>
      <c r="BO1230" s="10">
        <v>0</v>
      </c>
      <c r="BP1230" s="10">
        <v>0</v>
      </c>
      <c r="BQ1230" s="10">
        <v>0</v>
      </c>
      <c r="BR1230" s="10">
        <v>0</v>
      </c>
      <c r="BS1230" s="10">
        <v>0</v>
      </c>
      <c r="BT1230" s="10">
        <v>0</v>
      </c>
      <c r="BU1230" s="10">
        <v>0</v>
      </c>
      <c r="BV1230" s="10">
        <v>0</v>
      </c>
      <c r="BW1230" s="10">
        <v>0</v>
      </c>
      <c r="BX1230" s="10">
        <v>0</v>
      </c>
      <c r="BY1230" s="10">
        <v>0</v>
      </c>
      <c r="BZ1230" s="10">
        <v>0</v>
      </c>
      <c r="CA1230" s="10">
        <v>15.539999961853027</v>
      </c>
      <c r="CB1230" s="10">
        <v>132.2550048828125</v>
      </c>
      <c r="CC1230" s="10">
        <v>147.79499816894531</v>
      </c>
      <c r="CD1230" s="10">
        <v>0</v>
      </c>
      <c r="CE1230" s="10">
        <v>0</v>
      </c>
      <c r="CF1230" s="10">
        <v>0</v>
      </c>
      <c r="CG1230" s="10">
        <v>0</v>
      </c>
      <c r="CH1230" s="10">
        <v>0</v>
      </c>
      <c r="CI1230" s="10">
        <v>0</v>
      </c>
      <c r="CJ1230" s="10">
        <v>0</v>
      </c>
      <c r="CK1230" s="10">
        <v>0</v>
      </c>
      <c r="CL1230" s="10">
        <v>0</v>
      </c>
      <c r="CM1230" s="10">
        <v>0</v>
      </c>
      <c r="CN1230" s="10">
        <v>0</v>
      </c>
      <c r="CO1230" s="10">
        <v>0</v>
      </c>
      <c r="CP1230" s="10">
        <v>0</v>
      </c>
      <c r="CQ1230" s="10">
        <v>0</v>
      </c>
      <c r="CR1230" s="10">
        <v>0</v>
      </c>
      <c r="CS1230" s="10">
        <v>14.215000152587891</v>
      </c>
      <c r="CT1230" s="10">
        <v>132.2550048828125</v>
      </c>
      <c r="CU1230" s="10">
        <v>146.47000122070312</v>
      </c>
      <c r="CV1230" s="10">
        <v>0</v>
      </c>
      <c r="CW1230" s="10">
        <v>0</v>
      </c>
      <c r="CX1230" s="10">
        <v>0</v>
      </c>
      <c r="CY1230" s="10">
        <v>0</v>
      </c>
      <c r="CZ1230" s="10">
        <v>0</v>
      </c>
      <c r="DA1230" s="10">
        <v>0</v>
      </c>
      <c r="DB1230" s="10">
        <v>0</v>
      </c>
      <c r="DC1230" s="10">
        <v>0</v>
      </c>
      <c r="DD1230" s="10">
        <v>0</v>
      </c>
      <c r="DE1230" s="10">
        <v>0</v>
      </c>
      <c r="DF1230" s="10">
        <v>0</v>
      </c>
      <c r="DG1230" s="10">
        <v>0</v>
      </c>
    </row>
    <row r="1231" spans="1:111">
      <c r="A1231" t="s">
        <v>49</v>
      </c>
      <c r="B1231" t="s">
        <v>65</v>
      </c>
      <c r="C1231" t="s">
        <v>84</v>
      </c>
      <c r="D1231" s="10">
        <v>0</v>
      </c>
      <c r="E1231" s="10">
        <v>0</v>
      </c>
      <c r="F1231" s="10">
        <v>0</v>
      </c>
      <c r="G1231" s="10">
        <v>0</v>
      </c>
      <c r="H1231" s="10">
        <v>0</v>
      </c>
      <c r="I1231" s="10">
        <v>0</v>
      </c>
      <c r="J1231" s="10">
        <v>0</v>
      </c>
      <c r="K1231" s="10">
        <v>0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v>0</v>
      </c>
      <c r="R1231" s="10">
        <v>0</v>
      </c>
      <c r="S1231" s="10">
        <v>18.309999465942383</v>
      </c>
      <c r="T1231" s="10">
        <v>64.970001220703125</v>
      </c>
      <c r="U1231" s="10">
        <v>83.279998779296875</v>
      </c>
      <c r="V1231" s="10">
        <v>0</v>
      </c>
      <c r="W1231" s="10">
        <v>0</v>
      </c>
      <c r="X1231" s="10">
        <v>0</v>
      </c>
      <c r="Y1231" s="10">
        <v>0</v>
      </c>
      <c r="Z1231" s="10">
        <v>0</v>
      </c>
      <c r="AA1231" s="10">
        <v>0</v>
      </c>
      <c r="AB1231" s="10">
        <v>0</v>
      </c>
      <c r="AC1231" s="10">
        <v>0</v>
      </c>
      <c r="AD1231" s="10">
        <v>0</v>
      </c>
      <c r="AE1231" s="10">
        <v>0</v>
      </c>
      <c r="AF1231" s="10">
        <v>0</v>
      </c>
      <c r="AG1231" s="10">
        <v>0</v>
      </c>
      <c r="AH1231" s="10">
        <v>0</v>
      </c>
      <c r="AI1231" s="10">
        <v>0</v>
      </c>
      <c r="AJ1231" s="10">
        <v>0</v>
      </c>
      <c r="AK1231" s="10">
        <v>30.819999694824219</v>
      </c>
      <c r="AL1231" s="10">
        <v>179.97500610351562</v>
      </c>
      <c r="AM1231" s="10">
        <v>210.79501342773438</v>
      </c>
      <c r="AN1231" s="10">
        <v>0</v>
      </c>
      <c r="AO1231" s="10">
        <v>0</v>
      </c>
      <c r="AP1231" s="10">
        <v>0</v>
      </c>
      <c r="AQ1231" s="10">
        <v>0</v>
      </c>
      <c r="AR1231" s="10">
        <v>0</v>
      </c>
      <c r="AS1231" s="10">
        <v>0</v>
      </c>
      <c r="AT1231" s="10">
        <v>0</v>
      </c>
      <c r="AU1231" s="10">
        <v>0</v>
      </c>
      <c r="AV1231" s="10">
        <v>0</v>
      </c>
      <c r="AW1231" s="10">
        <v>0</v>
      </c>
      <c r="AX1231" s="10">
        <v>0</v>
      </c>
      <c r="AY1231" s="10">
        <v>0</v>
      </c>
      <c r="AZ1231" s="10">
        <v>0</v>
      </c>
      <c r="BA1231" s="10">
        <v>0</v>
      </c>
      <c r="BB1231" s="10">
        <v>0</v>
      </c>
      <c r="BC1231" s="10">
        <v>30.819999694824219</v>
      </c>
      <c r="BD1231" s="10">
        <v>179.97500610351562</v>
      </c>
      <c r="BE1231" s="10">
        <v>210.79501342773438</v>
      </c>
      <c r="BF1231" s="10">
        <v>0</v>
      </c>
      <c r="BG1231" s="10">
        <v>0</v>
      </c>
      <c r="BH1231" s="10">
        <v>0</v>
      </c>
      <c r="BI1231" s="10">
        <v>0</v>
      </c>
      <c r="BJ1231" s="10">
        <v>0</v>
      </c>
      <c r="BK1231" s="10">
        <v>0</v>
      </c>
      <c r="BL1231" s="10">
        <v>0</v>
      </c>
      <c r="BM1231" s="10">
        <v>0</v>
      </c>
      <c r="BN1231" s="10">
        <v>0</v>
      </c>
      <c r="BO1231" s="10">
        <v>0</v>
      </c>
      <c r="BP1231" s="10">
        <v>0</v>
      </c>
      <c r="BQ1231" s="10">
        <v>0</v>
      </c>
      <c r="BR1231" s="10">
        <v>0</v>
      </c>
      <c r="BS1231" s="10">
        <v>0</v>
      </c>
      <c r="BT1231" s="10">
        <v>0</v>
      </c>
      <c r="BU1231" s="10">
        <v>28.305000305175781</v>
      </c>
      <c r="BV1231" s="10">
        <v>179.97500610351562</v>
      </c>
      <c r="BW1231" s="10">
        <v>208.27999877929688</v>
      </c>
      <c r="BX1231" s="10">
        <v>0</v>
      </c>
      <c r="BY1231" s="10">
        <v>0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10">
        <v>0</v>
      </c>
      <c r="CF1231" s="10">
        <v>0</v>
      </c>
      <c r="CG1231" s="10">
        <v>0</v>
      </c>
      <c r="CH1231" s="10">
        <v>0</v>
      </c>
      <c r="CI1231" s="10">
        <v>0</v>
      </c>
      <c r="CJ1231" s="10">
        <v>0</v>
      </c>
      <c r="CK1231" s="10">
        <v>0</v>
      </c>
      <c r="CL1231" s="10">
        <v>0</v>
      </c>
      <c r="CM1231" s="10">
        <v>28.305000305175781</v>
      </c>
      <c r="CN1231" s="10">
        <v>179.97500610351562</v>
      </c>
      <c r="CO1231" s="10">
        <v>208.27999877929688</v>
      </c>
      <c r="CP1231" s="10">
        <v>0</v>
      </c>
      <c r="CQ1231" s="10">
        <v>0</v>
      </c>
      <c r="CR1231" s="10">
        <v>0</v>
      </c>
      <c r="CS1231" s="10">
        <v>0</v>
      </c>
      <c r="CT1231" s="10">
        <v>0</v>
      </c>
      <c r="CU1231" s="10">
        <v>0</v>
      </c>
      <c r="CV1231" s="10">
        <v>0</v>
      </c>
      <c r="CW1231" s="10">
        <v>0</v>
      </c>
      <c r="CX1231" s="10">
        <v>0</v>
      </c>
      <c r="CY1231" s="10">
        <v>0</v>
      </c>
      <c r="CZ1231" s="10">
        <v>0</v>
      </c>
      <c r="DA1231" s="10">
        <v>0</v>
      </c>
      <c r="DB1231" s="10">
        <v>0</v>
      </c>
      <c r="DC1231" s="10">
        <v>0</v>
      </c>
      <c r="DD1231" s="10">
        <v>0</v>
      </c>
      <c r="DE1231" s="10">
        <v>25.790000915527344</v>
      </c>
      <c r="DF1231" s="10">
        <v>179.97500610351562</v>
      </c>
      <c r="DG1231" s="10">
        <v>205.7650146484375</v>
      </c>
    </row>
    <row r="1232" spans="1:111">
      <c r="A1232" t="s">
        <v>49</v>
      </c>
      <c r="B1232" t="s">
        <v>65</v>
      </c>
      <c r="C1232" t="s">
        <v>87</v>
      </c>
      <c r="D1232" s="10">
        <v>5112</v>
      </c>
      <c r="E1232" s="10">
        <v>0</v>
      </c>
      <c r="F1232" s="10">
        <v>5112</v>
      </c>
      <c r="G1232" s="10">
        <v>523.30999755859375</v>
      </c>
      <c r="H1232" s="10">
        <v>2706</v>
      </c>
      <c r="I1232" s="10">
        <v>3229.31005859375</v>
      </c>
      <c r="J1232" s="10">
        <v>7781.68505859375</v>
      </c>
      <c r="K1232" s="10">
        <v>6949.81494140625</v>
      </c>
      <c r="L1232" s="10">
        <v>14731.5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0">
        <v>0</v>
      </c>
      <c r="S1232" s="10">
        <v>0</v>
      </c>
      <c r="T1232" s="10">
        <v>0</v>
      </c>
      <c r="U1232" s="10">
        <v>0</v>
      </c>
      <c r="V1232" s="10">
        <v>8006.294921875</v>
      </c>
      <c r="W1232" s="10">
        <v>0</v>
      </c>
      <c r="X1232" s="10">
        <v>8006.294921875</v>
      </c>
      <c r="Y1232" s="10">
        <v>903.8699951171875</v>
      </c>
      <c r="Z1232" s="10">
        <v>2651</v>
      </c>
      <c r="AA1232" s="10">
        <v>3554.8701171875</v>
      </c>
      <c r="AB1232" s="10">
        <v>10863.5947265625</v>
      </c>
      <c r="AC1232" s="10">
        <v>13201.875</v>
      </c>
      <c r="AD1232" s="10">
        <v>24065.46875</v>
      </c>
      <c r="AE1232" s="10">
        <v>0</v>
      </c>
      <c r="AF1232" s="10">
        <v>0</v>
      </c>
      <c r="AG1232" s="10">
        <v>0</v>
      </c>
      <c r="AH1232" s="10">
        <v>0</v>
      </c>
      <c r="AI1232" s="10">
        <v>0</v>
      </c>
      <c r="AJ1232" s="10">
        <v>0</v>
      </c>
      <c r="AK1232" s="10">
        <v>0</v>
      </c>
      <c r="AL1232" s="10">
        <v>0</v>
      </c>
      <c r="AM1232" s="10">
        <v>0</v>
      </c>
      <c r="AN1232" s="10">
        <v>8006.294921875</v>
      </c>
      <c r="AO1232" s="10">
        <v>0</v>
      </c>
      <c r="AP1232" s="10">
        <v>8006.294921875</v>
      </c>
      <c r="AQ1232" s="10">
        <v>903.8699951171875</v>
      </c>
      <c r="AR1232" s="10">
        <v>2651</v>
      </c>
      <c r="AS1232" s="10">
        <v>3554.8701171875</v>
      </c>
      <c r="AT1232" s="10">
        <v>10863.5947265625</v>
      </c>
      <c r="AU1232" s="10">
        <v>13201.875</v>
      </c>
      <c r="AV1232" s="10">
        <v>24065.46875</v>
      </c>
      <c r="AW1232" s="10">
        <v>0</v>
      </c>
      <c r="AX1232" s="10">
        <v>0</v>
      </c>
      <c r="AY1232" s="10">
        <v>0</v>
      </c>
      <c r="AZ1232" s="10">
        <v>0</v>
      </c>
      <c r="BA1232" s="10">
        <v>0</v>
      </c>
      <c r="BB1232" s="10">
        <v>0</v>
      </c>
      <c r="BC1232" s="10">
        <v>0</v>
      </c>
      <c r="BD1232" s="10">
        <v>0</v>
      </c>
      <c r="BE1232" s="10">
        <v>0</v>
      </c>
      <c r="BF1232" s="10">
        <v>8006.294921875</v>
      </c>
      <c r="BG1232" s="10">
        <v>0</v>
      </c>
      <c r="BH1232" s="10">
        <v>8006.294921875</v>
      </c>
      <c r="BI1232" s="10">
        <v>797.83001708984375</v>
      </c>
      <c r="BJ1232" s="10">
        <v>2651</v>
      </c>
      <c r="BK1232" s="10">
        <v>3448.830078125</v>
      </c>
      <c r="BL1232" s="10">
        <v>10597.3505859375</v>
      </c>
      <c r="BM1232" s="10">
        <v>13790.6552734375</v>
      </c>
      <c r="BN1232" s="10">
        <v>24388.005859375</v>
      </c>
      <c r="BO1232" s="10">
        <v>0</v>
      </c>
      <c r="BP1232" s="10">
        <v>0</v>
      </c>
      <c r="BQ1232" s="10">
        <v>0</v>
      </c>
      <c r="BR1232" s="10">
        <v>0</v>
      </c>
      <c r="BS1232" s="10">
        <v>0</v>
      </c>
      <c r="BT1232" s="10">
        <v>0</v>
      </c>
      <c r="BU1232" s="10">
        <v>0</v>
      </c>
      <c r="BV1232" s="10">
        <v>0</v>
      </c>
      <c r="BW1232" s="10">
        <v>0</v>
      </c>
      <c r="BX1232" s="10">
        <v>8006.294921875</v>
      </c>
      <c r="BY1232" s="10">
        <v>0</v>
      </c>
      <c r="BZ1232" s="10">
        <v>8006.294921875</v>
      </c>
      <c r="CA1232" s="10">
        <v>797.83001708984375</v>
      </c>
      <c r="CB1232" s="10">
        <v>2651</v>
      </c>
      <c r="CC1232" s="10">
        <v>3448.830078125</v>
      </c>
      <c r="CD1232" s="10">
        <v>10597.3505859375</v>
      </c>
      <c r="CE1232" s="10">
        <v>13790.6552734375</v>
      </c>
      <c r="CF1232" s="10">
        <v>24388.005859375</v>
      </c>
      <c r="CG1232" s="10">
        <v>0</v>
      </c>
      <c r="CH1232" s="10">
        <v>0</v>
      </c>
      <c r="CI1232" s="10">
        <v>0</v>
      </c>
      <c r="CJ1232" s="10">
        <v>0</v>
      </c>
      <c r="CK1232" s="10">
        <v>0</v>
      </c>
      <c r="CL1232" s="10">
        <v>0</v>
      </c>
      <c r="CM1232" s="10">
        <v>0</v>
      </c>
      <c r="CN1232" s="10">
        <v>0</v>
      </c>
      <c r="CO1232" s="10">
        <v>0</v>
      </c>
      <c r="CP1232" s="10">
        <v>8006.294921875</v>
      </c>
      <c r="CQ1232" s="10">
        <v>7177.22509765625</v>
      </c>
      <c r="CR1232" s="10">
        <v>15183.51953125</v>
      </c>
      <c r="CS1232" s="10">
        <v>691.7900390625</v>
      </c>
      <c r="CT1232" s="10">
        <v>1325.5</v>
      </c>
      <c r="CU1232" s="10">
        <v>2017.2900390625</v>
      </c>
      <c r="CV1232" s="10">
        <v>10324.474609375</v>
      </c>
      <c r="CW1232" s="10">
        <v>13790.6552734375</v>
      </c>
      <c r="CX1232" s="10">
        <v>24115.12890625</v>
      </c>
      <c r="CY1232" s="10">
        <v>0</v>
      </c>
      <c r="CZ1232" s="10">
        <v>0</v>
      </c>
      <c r="DA1232" s="10">
        <v>0</v>
      </c>
      <c r="DB1232" s="10">
        <v>0</v>
      </c>
      <c r="DC1232" s="10">
        <v>0</v>
      </c>
      <c r="DD1232" s="10">
        <v>0</v>
      </c>
      <c r="DE1232" s="10">
        <v>0</v>
      </c>
      <c r="DF1232" s="10">
        <v>0</v>
      </c>
      <c r="DG1232" s="10">
        <v>0</v>
      </c>
    </row>
    <row r="1233" spans="1:111">
      <c r="A1233" t="s">
        <v>49</v>
      </c>
      <c r="B1233" t="s">
        <v>65</v>
      </c>
      <c r="C1233" t="s">
        <v>94</v>
      </c>
      <c r="D1233" s="10">
        <v>174.239990234375</v>
      </c>
      <c r="E1233" s="10">
        <v>1959.699951171875</v>
      </c>
      <c r="F1233" s="10">
        <v>2133.93994140625</v>
      </c>
      <c r="G1233" s="10">
        <v>30.120000839233398</v>
      </c>
      <c r="H1233" s="10">
        <v>0</v>
      </c>
      <c r="I1233" s="10">
        <v>30.120000839233398</v>
      </c>
      <c r="J1233" s="10">
        <v>512.66998291015625</v>
      </c>
      <c r="K1233" s="10">
        <v>0</v>
      </c>
      <c r="L1233" s="10">
        <v>512.66998291015625</v>
      </c>
      <c r="M1233" s="10">
        <v>4260.19482421875</v>
      </c>
      <c r="N1233" s="10">
        <v>0</v>
      </c>
      <c r="O1233" s="10">
        <v>4260.19482421875</v>
      </c>
      <c r="P1233" s="10">
        <v>117.53500366210938</v>
      </c>
      <c r="Q1233" s="10">
        <v>0</v>
      </c>
      <c r="R1233" s="10">
        <v>117.53500366210938</v>
      </c>
      <c r="S1233" s="10">
        <v>1454.7099609375</v>
      </c>
      <c r="T1233" s="10">
        <v>2804.294921875</v>
      </c>
      <c r="U1233" s="10">
        <v>4259.0048828125</v>
      </c>
      <c r="V1233" s="10">
        <v>181.6300048828125</v>
      </c>
      <c r="W1233" s="10">
        <v>1105.85498046875</v>
      </c>
      <c r="X1233" s="10">
        <v>1287.4849853515625</v>
      </c>
      <c r="Y1233" s="10">
        <v>29.479999542236328</v>
      </c>
      <c r="Z1233" s="10">
        <v>0</v>
      </c>
      <c r="AA1233" s="10">
        <v>29.479999542236328</v>
      </c>
      <c r="AB1233" s="10">
        <v>417.8800048828125</v>
      </c>
      <c r="AC1233" s="10">
        <v>322.864990234375</v>
      </c>
      <c r="AD1233" s="10">
        <v>740.7449951171875</v>
      </c>
      <c r="AE1233" s="10">
        <v>1979.7750244140625</v>
      </c>
      <c r="AF1233" s="10">
        <v>0</v>
      </c>
      <c r="AG1233" s="10">
        <v>1979.7750244140625</v>
      </c>
      <c r="AH1233" s="10">
        <v>1.2799999713897705</v>
      </c>
      <c r="AI1233" s="10">
        <v>666.19500732421875</v>
      </c>
      <c r="AJ1233" s="10">
        <v>667.47503662109375</v>
      </c>
      <c r="AK1233" s="10">
        <v>891.6400146484375</v>
      </c>
      <c r="AL1233" s="10">
        <v>6691.5</v>
      </c>
      <c r="AM1233" s="10">
        <v>7583.14013671875</v>
      </c>
      <c r="AN1233" s="10">
        <v>181.6300048828125</v>
      </c>
      <c r="AO1233" s="10">
        <v>1105.85498046875</v>
      </c>
      <c r="AP1233" s="10">
        <v>1287.4849853515625</v>
      </c>
      <c r="AQ1233" s="10">
        <v>29.479999542236328</v>
      </c>
      <c r="AR1233" s="10">
        <v>0</v>
      </c>
      <c r="AS1233" s="10">
        <v>29.479999542236328</v>
      </c>
      <c r="AT1233" s="10">
        <v>417.8800048828125</v>
      </c>
      <c r="AU1233" s="10">
        <v>322.864990234375</v>
      </c>
      <c r="AV1233" s="10">
        <v>740.7449951171875</v>
      </c>
      <c r="AW1233" s="10">
        <v>1979.7750244140625</v>
      </c>
      <c r="AX1233" s="10">
        <v>0</v>
      </c>
      <c r="AY1233" s="10">
        <v>1979.7750244140625</v>
      </c>
      <c r="AZ1233" s="10">
        <v>1.2799999713897705</v>
      </c>
      <c r="BA1233" s="10">
        <v>666.19500732421875</v>
      </c>
      <c r="BB1233" s="10">
        <v>667.47503662109375</v>
      </c>
      <c r="BC1233" s="10">
        <v>891.6400146484375</v>
      </c>
      <c r="BD1233" s="10">
        <v>6691.5</v>
      </c>
      <c r="BE1233" s="10">
        <v>7583.14013671875</v>
      </c>
      <c r="BF1233" s="10">
        <v>170.57499694824219</v>
      </c>
      <c r="BG1233" s="10">
        <v>1105.85498046875</v>
      </c>
      <c r="BH1233" s="10">
        <v>1276.429931640625</v>
      </c>
      <c r="BI1233" s="10">
        <v>29.479999542236328</v>
      </c>
      <c r="BJ1233" s="10">
        <v>0</v>
      </c>
      <c r="BK1233" s="10">
        <v>29.479999542236328</v>
      </c>
      <c r="BL1233" s="10">
        <v>417.80001831054688</v>
      </c>
      <c r="BM1233" s="10">
        <v>929.2349853515625</v>
      </c>
      <c r="BN1233" s="10">
        <v>1347.0350341796875</v>
      </c>
      <c r="BO1233" s="10">
        <v>1979.7750244140625</v>
      </c>
      <c r="BP1233" s="10">
        <v>2258.280029296875</v>
      </c>
      <c r="BQ1233" s="10">
        <v>4238.05517578125</v>
      </c>
      <c r="BR1233" s="10">
        <v>1.2150000333786011</v>
      </c>
      <c r="BS1233" s="10">
        <v>666.19500732421875</v>
      </c>
      <c r="BT1233" s="10">
        <v>667.4100341796875</v>
      </c>
      <c r="BU1233" s="10">
        <v>853.625</v>
      </c>
      <c r="BV1233" s="10">
        <v>6752.2998046875</v>
      </c>
      <c r="BW1233" s="10">
        <v>7605.9248046875</v>
      </c>
      <c r="BX1233" s="10">
        <v>170.57499694824219</v>
      </c>
      <c r="BY1233" s="10">
        <v>1105.85498046875</v>
      </c>
      <c r="BZ1233" s="10">
        <v>1276.429931640625</v>
      </c>
      <c r="CA1233" s="10">
        <v>29.479999542236328</v>
      </c>
      <c r="CB1233" s="10">
        <v>0</v>
      </c>
      <c r="CC1233" s="10">
        <v>29.479999542236328</v>
      </c>
      <c r="CD1233" s="10">
        <v>417.80001831054688</v>
      </c>
      <c r="CE1233" s="10">
        <v>929.2349853515625</v>
      </c>
      <c r="CF1233" s="10">
        <v>1347.0350341796875</v>
      </c>
      <c r="CG1233" s="10">
        <v>1979.7750244140625</v>
      </c>
      <c r="CH1233" s="10">
        <v>2258.280029296875</v>
      </c>
      <c r="CI1233" s="10">
        <v>4238.05517578125</v>
      </c>
      <c r="CJ1233" s="10">
        <v>1.2150000333786011</v>
      </c>
      <c r="CK1233" s="10">
        <v>666.19500732421875</v>
      </c>
      <c r="CL1233" s="10">
        <v>667.4100341796875</v>
      </c>
      <c r="CM1233" s="10">
        <v>853.625</v>
      </c>
      <c r="CN1233" s="10">
        <v>6752.2998046875</v>
      </c>
      <c r="CO1233" s="10">
        <v>7605.9248046875</v>
      </c>
      <c r="CP1233" s="10">
        <v>159.51499938964844</v>
      </c>
      <c r="CQ1233" s="10">
        <v>1194.449951171875</v>
      </c>
      <c r="CR1233" s="10">
        <v>1353.9649658203125</v>
      </c>
      <c r="CS1233" s="10">
        <v>29.235000610351562</v>
      </c>
      <c r="CT1233" s="10">
        <v>0</v>
      </c>
      <c r="CU1233" s="10">
        <v>29.235000610351562</v>
      </c>
      <c r="CV1233" s="10">
        <v>417.66500854492188</v>
      </c>
      <c r="CW1233" s="10">
        <v>929.2349853515625</v>
      </c>
      <c r="CX1233" s="10">
        <v>1346.9000244140625</v>
      </c>
      <c r="CY1233" s="10">
        <v>1903.2149658203125</v>
      </c>
      <c r="CZ1233" s="10">
        <v>6308.27490234375</v>
      </c>
      <c r="DA1233" s="10">
        <v>8211.490234375</v>
      </c>
      <c r="DB1233" s="10">
        <v>1.1499999761581421</v>
      </c>
      <c r="DC1233" s="10">
        <v>666.19500732421875</v>
      </c>
      <c r="DD1233" s="10">
        <v>667.34503173828125</v>
      </c>
      <c r="DE1233" s="10">
        <v>815.260009765625</v>
      </c>
      <c r="DF1233" s="10">
        <v>7278.8251953125</v>
      </c>
      <c r="DG1233" s="10">
        <v>8094.0849609375</v>
      </c>
    </row>
    <row r="1234" spans="1:111">
      <c r="A1234" t="s">
        <v>49</v>
      </c>
      <c r="B1234" t="s">
        <v>65</v>
      </c>
      <c r="C1234" t="s">
        <v>95</v>
      </c>
      <c r="D1234" s="10">
        <v>0</v>
      </c>
      <c r="E1234" s="10">
        <v>0</v>
      </c>
      <c r="F1234" s="10">
        <v>0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0">
        <v>0</v>
      </c>
      <c r="S1234" s="10">
        <v>272.8699951171875</v>
      </c>
      <c r="T1234" s="10">
        <v>227.38999938964844</v>
      </c>
      <c r="U1234" s="10">
        <v>500.260009765625</v>
      </c>
      <c r="V1234" s="10">
        <v>0</v>
      </c>
      <c r="W1234" s="10">
        <v>0</v>
      </c>
      <c r="X1234" s="10">
        <v>0</v>
      </c>
      <c r="Y1234" s="10">
        <v>0</v>
      </c>
      <c r="Z1234" s="10">
        <v>0</v>
      </c>
      <c r="AA1234" s="10">
        <v>0</v>
      </c>
      <c r="AB1234" s="10">
        <v>0</v>
      </c>
      <c r="AC1234" s="10">
        <v>0</v>
      </c>
      <c r="AD1234" s="10">
        <v>0</v>
      </c>
      <c r="AE1234" s="10">
        <v>0</v>
      </c>
      <c r="AF1234" s="10">
        <v>0</v>
      </c>
      <c r="AG1234" s="10">
        <v>0</v>
      </c>
      <c r="AH1234" s="10">
        <v>0</v>
      </c>
      <c r="AI1234" s="10">
        <v>0</v>
      </c>
      <c r="AJ1234" s="10">
        <v>0</v>
      </c>
      <c r="AK1234" s="10">
        <v>41.215000152587891</v>
      </c>
      <c r="AL1234" s="10">
        <v>197.260009765625</v>
      </c>
      <c r="AM1234" s="10">
        <v>238.47500610351562</v>
      </c>
      <c r="AN1234" s="10">
        <v>0</v>
      </c>
      <c r="AO1234" s="10">
        <v>0</v>
      </c>
      <c r="AP1234" s="10">
        <v>0</v>
      </c>
      <c r="AQ1234" s="10">
        <v>0</v>
      </c>
      <c r="AR1234" s="10">
        <v>0</v>
      </c>
      <c r="AS1234" s="10">
        <v>0</v>
      </c>
      <c r="AT1234" s="10">
        <v>0</v>
      </c>
      <c r="AU1234" s="10">
        <v>0</v>
      </c>
      <c r="AV1234" s="10">
        <v>0</v>
      </c>
      <c r="AW1234" s="10">
        <v>0</v>
      </c>
      <c r="AX1234" s="10">
        <v>0</v>
      </c>
      <c r="AY1234" s="10">
        <v>0</v>
      </c>
      <c r="AZ1234" s="10">
        <v>0</v>
      </c>
      <c r="BA1234" s="10">
        <v>0</v>
      </c>
      <c r="BB1234" s="10">
        <v>0</v>
      </c>
      <c r="BC1234" s="10">
        <v>41.215000152587891</v>
      </c>
      <c r="BD1234" s="10">
        <v>197.260009765625</v>
      </c>
      <c r="BE1234" s="10">
        <v>238.47500610351562</v>
      </c>
      <c r="BF1234" s="10">
        <v>0</v>
      </c>
      <c r="BG1234" s="10">
        <v>0</v>
      </c>
      <c r="BH1234" s="10">
        <v>0</v>
      </c>
      <c r="BI1234" s="10">
        <v>0</v>
      </c>
      <c r="BJ1234" s="10">
        <v>0</v>
      </c>
      <c r="BK1234" s="10">
        <v>0</v>
      </c>
      <c r="BL1234" s="10">
        <v>0</v>
      </c>
      <c r="BM1234" s="10">
        <v>0</v>
      </c>
      <c r="BN1234" s="10">
        <v>0</v>
      </c>
      <c r="BO1234" s="10">
        <v>0</v>
      </c>
      <c r="BP1234" s="10">
        <v>0</v>
      </c>
      <c r="BQ1234" s="10">
        <v>0</v>
      </c>
      <c r="BR1234" s="10">
        <v>0</v>
      </c>
      <c r="BS1234" s="10">
        <v>0</v>
      </c>
      <c r="BT1234" s="10">
        <v>0</v>
      </c>
      <c r="BU1234" s="10">
        <v>39.740001678466797</v>
      </c>
      <c r="BV1234" s="10">
        <v>197.260009765625</v>
      </c>
      <c r="BW1234" s="10">
        <v>237.00001525878906</v>
      </c>
      <c r="BX1234" s="10">
        <v>0</v>
      </c>
      <c r="BY1234" s="10">
        <v>0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10">
        <v>0</v>
      </c>
      <c r="CF1234" s="10">
        <v>0</v>
      </c>
      <c r="CG1234" s="10">
        <v>0</v>
      </c>
      <c r="CH1234" s="10">
        <v>0</v>
      </c>
      <c r="CI1234" s="10">
        <v>0</v>
      </c>
      <c r="CJ1234" s="10">
        <v>0</v>
      </c>
      <c r="CK1234" s="10">
        <v>0</v>
      </c>
      <c r="CL1234" s="10">
        <v>0</v>
      </c>
      <c r="CM1234" s="10">
        <v>39.740001678466797</v>
      </c>
      <c r="CN1234" s="10">
        <v>197.260009765625</v>
      </c>
      <c r="CO1234" s="10">
        <v>237.00001525878906</v>
      </c>
      <c r="CP1234" s="10">
        <v>0</v>
      </c>
      <c r="CQ1234" s="10">
        <v>0</v>
      </c>
      <c r="CR1234" s="10">
        <v>0</v>
      </c>
      <c r="CS1234" s="10">
        <v>0</v>
      </c>
      <c r="CT1234" s="10">
        <v>0</v>
      </c>
      <c r="CU1234" s="10">
        <v>0</v>
      </c>
      <c r="CV1234" s="10">
        <v>0</v>
      </c>
      <c r="CW1234" s="10">
        <v>0</v>
      </c>
      <c r="CX1234" s="10">
        <v>0</v>
      </c>
      <c r="CY1234" s="10">
        <v>0</v>
      </c>
      <c r="CZ1234" s="10">
        <v>0</v>
      </c>
      <c r="DA1234" s="10">
        <v>0</v>
      </c>
      <c r="DB1234" s="10">
        <v>0</v>
      </c>
      <c r="DC1234" s="10">
        <v>0</v>
      </c>
      <c r="DD1234" s="10">
        <v>0</v>
      </c>
      <c r="DE1234" s="10">
        <v>38.255001068115234</v>
      </c>
      <c r="DF1234" s="10">
        <v>197.260009765625</v>
      </c>
      <c r="DG1234" s="10">
        <v>235.5150146484375</v>
      </c>
    </row>
    <row r="1235" spans="1:111">
      <c r="A1235" t="s">
        <v>49</v>
      </c>
      <c r="B1235" t="s">
        <v>65</v>
      </c>
      <c r="C1235" t="s">
        <v>88</v>
      </c>
      <c r="D1235" s="10">
        <v>213.5</v>
      </c>
      <c r="E1235" s="10">
        <v>1424.5</v>
      </c>
      <c r="F1235" s="10">
        <v>1638</v>
      </c>
      <c r="G1235" s="10">
        <v>196.5</v>
      </c>
      <c r="H1235" s="10">
        <v>167.5</v>
      </c>
      <c r="I1235" s="10">
        <v>364</v>
      </c>
      <c r="J1235" s="10">
        <v>206.5</v>
      </c>
      <c r="K1235" s="10">
        <v>1503.5</v>
      </c>
      <c r="L1235" s="10">
        <v>1710</v>
      </c>
      <c r="M1235" s="10">
        <v>54</v>
      </c>
      <c r="N1235" s="10">
        <v>366</v>
      </c>
      <c r="O1235" s="10">
        <v>420</v>
      </c>
      <c r="P1235" s="10">
        <v>331</v>
      </c>
      <c r="Q1235" s="10">
        <v>0</v>
      </c>
      <c r="R1235" s="10">
        <v>331</v>
      </c>
      <c r="S1235" s="10">
        <v>2236</v>
      </c>
      <c r="T1235" s="10">
        <v>5561</v>
      </c>
      <c r="U1235" s="10">
        <v>7797</v>
      </c>
      <c r="V1235" s="10">
        <v>149.30499267578125</v>
      </c>
      <c r="W1235" s="10">
        <v>1119.6300048828125</v>
      </c>
      <c r="X1235" s="10">
        <v>1268.93505859375</v>
      </c>
      <c r="Y1235" s="10">
        <v>32.299999237060547</v>
      </c>
      <c r="Z1235" s="10">
        <v>150.67999267578125</v>
      </c>
      <c r="AA1235" s="10">
        <v>182.97999572753906</v>
      </c>
      <c r="AB1235" s="10">
        <v>428.33999633789062</v>
      </c>
      <c r="AC1235" s="10">
        <v>2165.2099609375</v>
      </c>
      <c r="AD1235" s="10">
        <v>2593.550048828125</v>
      </c>
      <c r="AE1235" s="10">
        <v>52.764999389648438</v>
      </c>
      <c r="AF1235" s="10">
        <v>389.06500244140625</v>
      </c>
      <c r="AG1235" s="10">
        <v>441.83001708984375</v>
      </c>
      <c r="AH1235" s="10">
        <v>2.6700000762939453</v>
      </c>
      <c r="AI1235" s="10">
        <v>0</v>
      </c>
      <c r="AJ1235" s="10">
        <v>2.6700000762939453</v>
      </c>
      <c r="AK1235" s="10">
        <v>5004.60498046875</v>
      </c>
      <c r="AL1235" s="10">
        <v>5842.5</v>
      </c>
      <c r="AM1235" s="10">
        <v>10847.10546875</v>
      </c>
      <c r="AN1235" s="10">
        <v>149.30499267578125</v>
      </c>
      <c r="AO1235" s="10">
        <v>1119.6300048828125</v>
      </c>
      <c r="AP1235" s="10">
        <v>1268.93505859375</v>
      </c>
      <c r="AQ1235" s="10">
        <v>32.299999237060547</v>
      </c>
      <c r="AR1235" s="10">
        <v>150.67999267578125</v>
      </c>
      <c r="AS1235" s="10">
        <v>182.97999572753906</v>
      </c>
      <c r="AT1235" s="10">
        <v>428.33999633789062</v>
      </c>
      <c r="AU1235" s="10">
        <v>2165.2099609375</v>
      </c>
      <c r="AV1235" s="10">
        <v>2593.550048828125</v>
      </c>
      <c r="AW1235" s="10">
        <v>52.764999389648438</v>
      </c>
      <c r="AX1235" s="10">
        <v>389.06500244140625</v>
      </c>
      <c r="AY1235" s="10">
        <v>441.83001708984375</v>
      </c>
      <c r="AZ1235" s="10">
        <v>2.6700000762939453</v>
      </c>
      <c r="BA1235" s="10">
        <v>0</v>
      </c>
      <c r="BB1235" s="10">
        <v>2.6700000762939453</v>
      </c>
      <c r="BC1235" s="10">
        <v>5004.60498046875</v>
      </c>
      <c r="BD1235" s="10">
        <v>5842.5</v>
      </c>
      <c r="BE1235" s="10">
        <v>10847.10546875</v>
      </c>
      <c r="BF1235" s="10">
        <v>129.70999145507812</v>
      </c>
      <c r="BG1235" s="10">
        <v>1119.6300048828125</v>
      </c>
      <c r="BH1235" s="10">
        <v>1249.3399658203125</v>
      </c>
      <c r="BI1235" s="10">
        <v>29.665000915527344</v>
      </c>
      <c r="BJ1235" s="10">
        <v>150.67999267578125</v>
      </c>
      <c r="BK1235" s="10">
        <v>180.34500122070312</v>
      </c>
      <c r="BL1235" s="10">
        <v>390.45001220703125</v>
      </c>
      <c r="BM1235" s="10">
        <v>2165.2099609375</v>
      </c>
      <c r="BN1235" s="10">
        <v>2555.659912109375</v>
      </c>
      <c r="BO1235" s="10">
        <v>45.959999084472656</v>
      </c>
      <c r="BP1235" s="10">
        <v>389.06500244140625</v>
      </c>
      <c r="BQ1235" s="10">
        <v>435.02499389648438</v>
      </c>
      <c r="BR1235" s="10">
        <v>2.619999885559082</v>
      </c>
      <c r="BS1235" s="10">
        <v>10.895000457763672</v>
      </c>
      <c r="BT1235" s="10">
        <v>13.515000343322754</v>
      </c>
      <c r="BU1235" s="10">
        <v>4746.0400390625</v>
      </c>
      <c r="BV1235" s="10">
        <v>9363.205078125</v>
      </c>
      <c r="BW1235" s="10">
        <v>14109.2451171875</v>
      </c>
      <c r="BX1235" s="10">
        <v>129.70999145507812</v>
      </c>
      <c r="BY1235" s="10">
        <v>1119.6300048828125</v>
      </c>
      <c r="BZ1235" s="10">
        <v>1249.3399658203125</v>
      </c>
      <c r="CA1235" s="10">
        <v>29.665000915527344</v>
      </c>
      <c r="CB1235" s="10">
        <v>150.67999267578125</v>
      </c>
      <c r="CC1235" s="10">
        <v>180.34500122070312</v>
      </c>
      <c r="CD1235" s="10">
        <v>390.45001220703125</v>
      </c>
      <c r="CE1235" s="10">
        <v>2165.2099609375</v>
      </c>
      <c r="CF1235" s="10">
        <v>2555.659912109375</v>
      </c>
      <c r="CG1235" s="10">
        <v>45.959999084472656</v>
      </c>
      <c r="CH1235" s="10">
        <v>389.06500244140625</v>
      </c>
      <c r="CI1235" s="10">
        <v>435.02499389648438</v>
      </c>
      <c r="CJ1235" s="10">
        <v>2.619999885559082</v>
      </c>
      <c r="CK1235" s="10">
        <v>10.895000457763672</v>
      </c>
      <c r="CL1235" s="10">
        <v>13.515000343322754</v>
      </c>
      <c r="CM1235" s="10">
        <v>4746.0400390625</v>
      </c>
      <c r="CN1235" s="10">
        <v>9363.205078125</v>
      </c>
      <c r="CO1235" s="10">
        <v>14109.2451171875</v>
      </c>
      <c r="CP1235" s="10">
        <v>110.11500549316406</v>
      </c>
      <c r="CQ1235" s="10">
        <v>1119.6300048828125</v>
      </c>
      <c r="CR1235" s="10">
        <v>1229.7449951171875</v>
      </c>
      <c r="CS1235" s="10">
        <v>27.030000686645508</v>
      </c>
      <c r="CT1235" s="10">
        <v>150.67999267578125</v>
      </c>
      <c r="CU1235" s="10">
        <v>177.70999145507812</v>
      </c>
      <c r="CV1235" s="10">
        <v>352.56500244140625</v>
      </c>
      <c r="CW1235" s="10">
        <v>2165.2099609375</v>
      </c>
      <c r="CX1235" s="10">
        <v>2517.77490234375</v>
      </c>
      <c r="CY1235" s="10">
        <v>39.150001525878906</v>
      </c>
      <c r="CZ1235" s="10">
        <v>389.06500244140625</v>
      </c>
      <c r="DA1235" s="10">
        <v>428.21499633789062</v>
      </c>
      <c r="DB1235" s="10">
        <v>2.4300000667572021</v>
      </c>
      <c r="DC1235" s="10">
        <v>10.895000457763672</v>
      </c>
      <c r="DD1235" s="10">
        <v>13.325000762939453</v>
      </c>
      <c r="DE1235" s="10">
        <v>4229.990234375</v>
      </c>
      <c r="DF1235" s="10">
        <v>12883.91015625</v>
      </c>
      <c r="DG1235" s="10">
        <v>17113.900390625</v>
      </c>
    </row>
    <row r="1236" spans="1:111">
      <c r="A1236" t="s">
        <v>49</v>
      </c>
      <c r="B1236" t="s">
        <v>65</v>
      </c>
      <c r="C1236" t="s">
        <v>89</v>
      </c>
      <c r="D1236" s="10">
        <v>1911.375</v>
      </c>
      <c r="E1236" s="10">
        <v>140.41000366210938</v>
      </c>
      <c r="F1236" s="10">
        <v>2051.784912109375</v>
      </c>
      <c r="G1236" s="10">
        <v>0</v>
      </c>
      <c r="H1236" s="10">
        <v>0</v>
      </c>
      <c r="I1236" s="10">
        <v>0</v>
      </c>
      <c r="J1236" s="10">
        <v>0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10">
        <v>28.545000076293945</v>
      </c>
      <c r="W1236" s="10">
        <v>139.66999816894531</v>
      </c>
      <c r="X1236" s="10">
        <v>168.21499633789062</v>
      </c>
      <c r="Y1236" s="10">
        <v>0</v>
      </c>
      <c r="Z1236" s="10">
        <v>0</v>
      </c>
      <c r="AA1236" s="10">
        <v>0</v>
      </c>
      <c r="AB1236" s="10">
        <v>0</v>
      </c>
      <c r="AC1236" s="10">
        <v>0</v>
      </c>
      <c r="AD1236" s="10">
        <v>0</v>
      </c>
      <c r="AE1236" s="10">
        <v>0</v>
      </c>
      <c r="AF1236" s="10">
        <v>0</v>
      </c>
      <c r="AG1236" s="10">
        <v>0</v>
      </c>
      <c r="AH1236" s="10">
        <v>820.25494384765625</v>
      </c>
      <c r="AI1236" s="10">
        <v>0</v>
      </c>
      <c r="AJ1236" s="10">
        <v>820.25494384765625</v>
      </c>
      <c r="AK1236" s="10">
        <v>0</v>
      </c>
      <c r="AL1236" s="10">
        <v>0</v>
      </c>
      <c r="AM1236" s="10">
        <v>0</v>
      </c>
      <c r="AN1236" s="10">
        <v>28.545000076293945</v>
      </c>
      <c r="AO1236" s="10">
        <v>139.66999816894531</v>
      </c>
      <c r="AP1236" s="10">
        <v>168.21499633789062</v>
      </c>
      <c r="AQ1236" s="10">
        <v>0</v>
      </c>
      <c r="AR1236" s="10">
        <v>0</v>
      </c>
      <c r="AS1236" s="10">
        <v>0</v>
      </c>
      <c r="AT1236" s="10">
        <v>0</v>
      </c>
      <c r="AU1236" s="10">
        <v>0</v>
      </c>
      <c r="AV1236" s="10">
        <v>0</v>
      </c>
      <c r="AW1236" s="10">
        <v>0</v>
      </c>
      <c r="AX1236" s="10">
        <v>0</v>
      </c>
      <c r="AY1236" s="10">
        <v>0</v>
      </c>
      <c r="AZ1236" s="10">
        <v>820.25494384765625</v>
      </c>
      <c r="BA1236" s="10">
        <v>0</v>
      </c>
      <c r="BB1236" s="10">
        <v>820.25494384765625</v>
      </c>
      <c r="BC1236" s="10">
        <v>0</v>
      </c>
      <c r="BD1236" s="10">
        <v>0</v>
      </c>
      <c r="BE1236" s="10">
        <v>0</v>
      </c>
      <c r="BF1236" s="10">
        <v>27.495000839233398</v>
      </c>
      <c r="BG1236" s="10">
        <v>139.66999816894531</v>
      </c>
      <c r="BH1236" s="10">
        <v>167.16499328613281</v>
      </c>
      <c r="BI1236" s="10">
        <v>0</v>
      </c>
      <c r="BJ1236" s="10">
        <v>0</v>
      </c>
      <c r="BK1236" s="10">
        <v>0</v>
      </c>
      <c r="BL1236" s="10">
        <v>0</v>
      </c>
      <c r="BM1236" s="10">
        <v>0</v>
      </c>
      <c r="BN1236" s="10">
        <v>0</v>
      </c>
      <c r="BO1236" s="10">
        <v>0</v>
      </c>
      <c r="BP1236" s="10">
        <v>0</v>
      </c>
      <c r="BQ1236" s="10">
        <v>0</v>
      </c>
      <c r="BR1236" s="10">
        <v>820.25494384765625</v>
      </c>
      <c r="BS1236" s="10">
        <v>0</v>
      </c>
      <c r="BT1236" s="10">
        <v>820.25494384765625</v>
      </c>
      <c r="BU1236" s="10">
        <v>0</v>
      </c>
      <c r="BV1236" s="10">
        <v>0</v>
      </c>
      <c r="BW1236" s="10">
        <v>0</v>
      </c>
      <c r="BX1236" s="10">
        <v>27.495000839233398</v>
      </c>
      <c r="BY1236" s="10">
        <v>139.66999816894531</v>
      </c>
      <c r="BZ1236" s="10">
        <v>167.16499328613281</v>
      </c>
      <c r="CA1236" s="10">
        <v>0</v>
      </c>
      <c r="CB1236" s="10">
        <v>0</v>
      </c>
      <c r="CC1236" s="10">
        <v>0</v>
      </c>
      <c r="CD1236" s="10">
        <v>0</v>
      </c>
      <c r="CE1236" s="10">
        <v>0</v>
      </c>
      <c r="CF1236" s="10">
        <v>0</v>
      </c>
      <c r="CG1236" s="10">
        <v>0</v>
      </c>
      <c r="CH1236" s="10">
        <v>0</v>
      </c>
      <c r="CI1236" s="10">
        <v>0</v>
      </c>
      <c r="CJ1236" s="10">
        <v>820.25494384765625</v>
      </c>
      <c r="CK1236" s="10">
        <v>0</v>
      </c>
      <c r="CL1236" s="10">
        <v>820.25494384765625</v>
      </c>
      <c r="CM1236" s="10">
        <v>0</v>
      </c>
      <c r="CN1236" s="10">
        <v>0</v>
      </c>
      <c r="CO1236" s="10">
        <v>0</v>
      </c>
      <c r="CP1236" s="10">
        <v>26.450000762939453</v>
      </c>
      <c r="CQ1236" s="10">
        <v>139.66999816894531</v>
      </c>
      <c r="CR1236" s="10">
        <v>166.1199951171875</v>
      </c>
      <c r="CS1236" s="10">
        <v>0</v>
      </c>
      <c r="CT1236" s="10">
        <v>0</v>
      </c>
      <c r="CU1236" s="10">
        <v>0</v>
      </c>
      <c r="CV1236" s="10">
        <v>0</v>
      </c>
      <c r="CW1236" s="10">
        <v>0</v>
      </c>
      <c r="CX1236" s="10">
        <v>0</v>
      </c>
      <c r="CY1236" s="10">
        <v>0</v>
      </c>
      <c r="CZ1236" s="10">
        <v>0</v>
      </c>
      <c r="DA1236" s="10">
        <v>0</v>
      </c>
      <c r="DB1236" s="10">
        <v>820.25494384765625</v>
      </c>
      <c r="DC1236" s="10">
        <v>0</v>
      </c>
      <c r="DD1236" s="10">
        <v>820.25494384765625</v>
      </c>
      <c r="DE1236" s="10">
        <v>0</v>
      </c>
      <c r="DF1236" s="10">
        <v>0</v>
      </c>
      <c r="DG1236" s="10">
        <v>0</v>
      </c>
    </row>
    <row r="1237" spans="1:111">
      <c r="A1237" t="s">
        <v>49</v>
      </c>
      <c r="B1237" t="s">
        <v>65</v>
      </c>
      <c r="C1237" t="s">
        <v>81</v>
      </c>
      <c r="D1237" s="10">
        <v>255.010009765625</v>
      </c>
      <c r="E1237" s="10">
        <v>74.514999389648438</v>
      </c>
      <c r="F1237" s="10">
        <v>329.5250244140625</v>
      </c>
      <c r="G1237" s="10">
        <v>357.67498779296875</v>
      </c>
      <c r="H1237" s="10">
        <v>2833.244873046875</v>
      </c>
      <c r="I1237" s="10">
        <v>3190.919921875</v>
      </c>
      <c r="J1237" s="10">
        <v>0</v>
      </c>
      <c r="K1237" s="10">
        <v>0</v>
      </c>
      <c r="L1237" s="10">
        <v>0</v>
      </c>
      <c r="M1237" s="10">
        <v>99.355003356933594</v>
      </c>
      <c r="N1237" s="10">
        <v>185.46000671386719</v>
      </c>
      <c r="O1237" s="10">
        <v>284.81500244140625</v>
      </c>
      <c r="P1237" s="10">
        <v>519.94500732421875</v>
      </c>
      <c r="Q1237" s="10">
        <v>1836.39501953125</v>
      </c>
      <c r="R1237" s="10">
        <v>2356.340087890625</v>
      </c>
      <c r="S1237" s="10">
        <v>0</v>
      </c>
      <c r="T1237" s="10">
        <v>0</v>
      </c>
      <c r="U1237" s="10">
        <v>0</v>
      </c>
      <c r="V1237" s="10">
        <v>84.740005493164062</v>
      </c>
      <c r="W1237" s="10">
        <v>162.27999877929688</v>
      </c>
      <c r="X1237" s="10">
        <v>247.02000427246094</v>
      </c>
      <c r="Y1237" s="10">
        <v>294.90499877929688</v>
      </c>
      <c r="Z1237" s="10">
        <v>2395.090087890625</v>
      </c>
      <c r="AA1237" s="10">
        <v>2689.9951171875</v>
      </c>
      <c r="AB1237" s="10">
        <v>0</v>
      </c>
      <c r="AC1237" s="10">
        <v>0</v>
      </c>
      <c r="AD1237" s="10">
        <v>0</v>
      </c>
      <c r="AE1237" s="10">
        <v>53.555000305175781</v>
      </c>
      <c r="AF1237" s="10">
        <v>188.91499328613281</v>
      </c>
      <c r="AG1237" s="10">
        <v>242.47000122070312</v>
      </c>
      <c r="AH1237" s="10">
        <v>683.8299560546875</v>
      </c>
      <c r="AI1237" s="10">
        <v>2340.360107421875</v>
      </c>
      <c r="AJ1237" s="10">
        <v>3024.18994140625</v>
      </c>
      <c r="AK1237" s="10">
        <v>0</v>
      </c>
      <c r="AL1237" s="10">
        <v>0</v>
      </c>
      <c r="AM1237" s="10">
        <v>0</v>
      </c>
      <c r="AN1237" s="10">
        <v>84.740005493164062</v>
      </c>
      <c r="AO1237" s="10">
        <v>162.27999877929688</v>
      </c>
      <c r="AP1237" s="10">
        <v>247.02000427246094</v>
      </c>
      <c r="AQ1237" s="10">
        <v>294.90499877929688</v>
      </c>
      <c r="AR1237" s="10">
        <v>2395.090087890625</v>
      </c>
      <c r="AS1237" s="10">
        <v>2689.9951171875</v>
      </c>
      <c r="AT1237" s="10">
        <v>0</v>
      </c>
      <c r="AU1237" s="10">
        <v>0</v>
      </c>
      <c r="AV1237" s="10">
        <v>0</v>
      </c>
      <c r="AW1237" s="10">
        <v>53.555000305175781</v>
      </c>
      <c r="AX1237" s="10">
        <v>188.91499328613281</v>
      </c>
      <c r="AY1237" s="10">
        <v>242.47000122070312</v>
      </c>
      <c r="AZ1237" s="10">
        <v>683.8299560546875</v>
      </c>
      <c r="BA1237" s="10">
        <v>2340.360107421875</v>
      </c>
      <c r="BB1237" s="10">
        <v>3024.18994140625</v>
      </c>
      <c r="BC1237" s="10">
        <v>0</v>
      </c>
      <c r="BD1237" s="10">
        <v>0</v>
      </c>
      <c r="BE1237" s="10">
        <v>0</v>
      </c>
      <c r="BF1237" s="10">
        <v>81.495002746582031</v>
      </c>
      <c r="BG1237" s="10">
        <v>162.27999877929688</v>
      </c>
      <c r="BH1237" s="10">
        <v>243.77499389648438</v>
      </c>
      <c r="BI1237" s="10">
        <v>268.875</v>
      </c>
      <c r="BJ1237" s="10">
        <v>2395.090087890625</v>
      </c>
      <c r="BK1237" s="10">
        <v>2663.965087890625</v>
      </c>
      <c r="BL1237" s="10">
        <v>0</v>
      </c>
      <c r="BM1237" s="10">
        <v>0</v>
      </c>
      <c r="BN1237" s="10">
        <v>0</v>
      </c>
      <c r="BO1237" s="10">
        <v>48.830001831054688</v>
      </c>
      <c r="BP1237" s="10">
        <v>188.91499328613281</v>
      </c>
      <c r="BQ1237" s="10">
        <v>237.7449951171875</v>
      </c>
      <c r="BR1237" s="10">
        <v>635.3699951171875</v>
      </c>
      <c r="BS1237" s="10">
        <v>2340.360107421875</v>
      </c>
      <c r="BT1237" s="10">
        <v>2975.72998046875</v>
      </c>
      <c r="BU1237" s="10">
        <v>0</v>
      </c>
      <c r="BV1237" s="10">
        <v>0</v>
      </c>
      <c r="BW1237" s="10">
        <v>0</v>
      </c>
      <c r="BX1237" s="10">
        <v>81.495002746582031</v>
      </c>
      <c r="BY1237" s="10">
        <v>162.27999877929688</v>
      </c>
      <c r="BZ1237" s="10">
        <v>243.77499389648438</v>
      </c>
      <c r="CA1237" s="10">
        <v>268.875</v>
      </c>
      <c r="CB1237" s="10">
        <v>2395.090087890625</v>
      </c>
      <c r="CC1237" s="10">
        <v>2663.965087890625</v>
      </c>
      <c r="CD1237" s="10">
        <v>0</v>
      </c>
      <c r="CE1237" s="10">
        <v>0</v>
      </c>
      <c r="CF1237" s="10">
        <v>0</v>
      </c>
      <c r="CG1237" s="10">
        <v>48.830001831054688</v>
      </c>
      <c r="CH1237" s="10">
        <v>188.91499328613281</v>
      </c>
      <c r="CI1237" s="10">
        <v>237.7449951171875</v>
      </c>
      <c r="CJ1237" s="10">
        <v>635.3699951171875</v>
      </c>
      <c r="CK1237" s="10">
        <v>2340.360107421875</v>
      </c>
      <c r="CL1237" s="10">
        <v>2975.72998046875</v>
      </c>
      <c r="CM1237" s="10">
        <v>0</v>
      </c>
      <c r="CN1237" s="10">
        <v>0</v>
      </c>
      <c r="CO1237" s="10">
        <v>0</v>
      </c>
      <c r="CP1237" s="10">
        <v>77.459999084472656</v>
      </c>
      <c r="CQ1237" s="10">
        <v>794.074951171875</v>
      </c>
      <c r="CR1237" s="10">
        <v>871.53497314453125</v>
      </c>
      <c r="CS1237" s="10">
        <v>242.85499572753906</v>
      </c>
      <c r="CT1237" s="10">
        <v>2395.090087890625</v>
      </c>
      <c r="CU1237" s="10">
        <v>2637.945068359375</v>
      </c>
      <c r="CV1237" s="10">
        <v>0</v>
      </c>
      <c r="CW1237" s="10">
        <v>0</v>
      </c>
      <c r="CX1237" s="10">
        <v>0</v>
      </c>
      <c r="CY1237" s="10">
        <v>44.110000610351562</v>
      </c>
      <c r="CZ1237" s="10">
        <v>188.91499328613281</v>
      </c>
      <c r="DA1237" s="10">
        <v>233.02499389648438</v>
      </c>
      <c r="DB1237" s="10">
        <v>586.91998291015625</v>
      </c>
      <c r="DC1237" s="10">
        <v>2340.360107421875</v>
      </c>
      <c r="DD1237" s="10">
        <v>2927.280029296875</v>
      </c>
      <c r="DE1237" s="10">
        <v>0</v>
      </c>
      <c r="DF1237" s="10">
        <v>0</v>
      </c>
      <c r="DG1237" s="10">
        <v>0</v>
      </c>
    </row>
    <row r="1238" spans="1:111">
      <c r="A1238" t="s">
        <v>49</v>
      </c>
      <c r="B1238" t="s">
        <v>65</v>
      </c>
      <c r="C1238" t="s">
        <v>82</v>
      </c>
      <c r="D1238" s="10">
        <v>189.59999084472656</v>
      </c>
      <c r="E1238" s="10">
        <v>1607.72998046875</v>
      </c>
      <c r="F1238" s="10">
        <v>1797.3299560546875</v>
      </c>
      <c r="G1238" s="10">
        <v>264.79998779296875</v>
      </c>
      <c r="H1238" s="10">
        <v>134.13499450683594</v>
      </c>
      <c r="I1238" s="10">
        <v>398.93499755859375</v>
      </c>
      <c r="J1238" s="10">
        <v>102.26499938964844</v>
      </c>
      <c r="K1238" s="10">
        <v>189.46499633789062</v>
      </c>
      <c r="L1238" s="10">
        <v>291.72998046875</v>
      </c>
      <c r="M1238" s="10">
        <v>25.735000610351562</v>
      </c>
      <c r="N1238" s="10">
        <v>178.93499755859375</v>
      </c>
      <c r="O1238" s="10">
        <v>204.66999816894531</v>
      </c>
      <c r="P1238" s="10">
        <v>0</v>
      </c>
      <c r="Q1238" s="10">
        <v>0</v>
      </c>
      <c r="R1238" s="10">
        <v>0</v>
      </c>
      <c r="S1238" s="10">
        <v>5.1999998092651367</v>
      </c>
      <c r="T1238" s="10">
        <v>73.735000610351562</v>
      </c>
      <c r="U1238" s="10">
        <v>78.93499755859375</v>
      </c>
      <c r="V1238" s="10">
        <v>255.96499633789062</v>
      </c>
      <c r="W1238" s="10">
        <v>1386.0350341796875</v>
      </c>
      <c r="X1238" s="10">
        <v>1642</v>
      </c>
      <c r="Y1238" s="10">
        <v>261.55999755859375</v>
      </c>
      <c r="Z1238" s="10">
        <v>1413.8399658203125</v>
      </c>
      <c r="AA1238" s="10">
        <v>1675.39990234375</v>
      </c>
      <c r="AB1238" s="10">
        <v>44.849998474121094</v>
      </c>
      <c r="AC1238" s="10">
        <v>133.875</v>
      </c>
      <c r="AD1238" s="10">
        <v>178.72500610351562</v>
      </c>
      <c r="AE1238" s="10">
        <v>7.1700000762939453</v>
      </c>
      <c r="AF1238" s="10">
        <v>117.11000061035156</v>
      </c>
      <c r="AG1238" s="10">
        <v>124.27999877929688</v>
      </c>
      <c r="AH1238" s="10">
        <v>0</v>
      </c>
      <c r="AI1238" s="10">
        <v>0</v>
      </c>
      <c r="AJ1238" s="10">
        <v>0</v>
      </c>
      <c r="AK1238" s="10">
        <v>0</v>
      </c>
      <c r="AL1238" s="10">
        <v>0</v>
      </c>
      <c r="AM1238" s="10">
        <v>0</v>
      </c>
      <c r="AN1238" s="10">
        <v>255.96499633789062</v>
      </c>
      <c r="AO1238" s="10">
        <v>1386.0350341796875</v>
      </c>
      <c r="AP1238" s="10">
        <v>1642</v>
      </c>
      <c r="AQ1238" s="10">
        <v>261.55999755859375</v>
      </c>
      <c r="AR1238" s="10">
        <v>1413.8399658203125</v>
      </c>
      <c r="AS1238" s="10">
        <v>1675.39990234375</v>
      </c>
      <c r="AT1238" s="10">
        <v>44.849998474121094</v>
      </c>
      <c r="AU1238" s="10">
        <v>133.875</v>
      </c>
      <c r="AV1238" s="10">
        <v>178.72500610351562</v>
      </c>
      <c r="AW1238" s="10">
        <v>7.1700000762939453</v>
      </c>
      <c r="AX1238" s="10">
        <v>117.11000061035156</v>
      </c>
      <c r="AY1238" s="10">
        <v>124.27999877929688</v>
      </c>
      <c r="AZ1238" s="10">
        <v>0</v>
      </c>
      <c r="BA1238" s="10">
        <v>0</v>
      </c>
      <c r="BB1238" s="10">
        <v>0</v>
      </c>
      <c r="BC1238" s="10">
        <v>0</v>
      </c>
      <c r="BD1238" s="10">
        <v>0</v>
      </c>
      <c r="BE1238" s="10">
        <v>0</v>
      </c>
      <c r="BF1238" s="10">
        <v>238.3699951171875</v>
      </c>
      <c r="BG1238" s="10">
        <v>1481.2650146484375</v>
      </c>
      <c r="BH1238" s="10">
        <v>1719.635009765625</v>
      </c>
      <c r="BI1238" s="10">
        <v>233.28500366210938</v>
      </c>
      <c r="BJ1238" s="10">
        <v>1413.8399658203125</v>
      </c>
      <c r="BK1238" s="10">
        <v>1647.125</v>
      </c>
      <c r="BL1238" s="10">
        <v>42.169998168945312</v>
      </c>
      <c r="BM1238" s="10">
        <v>133.875</v>
      </c>
      <c r="BN1238" s="10">
        <v>176.04499816894531</v>
      </c>
      <c r="BO1238" s="10">
        <v>5.570000171661377</v>
      </c>
      <c r="BP1238" s="10">
        <v>31.375</v>
      </c>
      <c r="BQ1238" s="10">
        <v>36.944999694824219</v>
      </c>
      <c r="BR1238" s="10">
        <v>0</v>
      </c>
      <c r="BS1238" s="10">
        <v>0</v>
      </c>
      <c r="BT1238" s="10">
        <v>0</v>
      </c>
      <c r="BU1238" s="10">
        <v>0</v>
      </c>
      <c r="BV1238" s="10">
        <v>0</v>
      </c>
      <c r="BW1238" s="10">
        <v>0</v>
      </c>
      <c r="BX1238" s="10">
        <v>238.3699951171875</v>
      </c>
      <c r="BY1238" s="10">
        <v>1481.2650146484375</v>
      </c>
      <c r="BZ1238" s="10">
        <v>1719.635009765625</v>
      </c>
      <c r="CA1238" s="10">
        <v>233.28500366210938</v>
      </c>
      <c r="CB1238" s="10">
        <v>1413.8399658203125</v>
      </c>
      <c r="CC1238" s="10">
        <v>1647.125</v>
      </c>
      <c r="CD1238" s="10">
        <v>42.169998168945312</v>
      </c>
      <c r="CE1238" s="10">
        <v>133.875</v>
      </c>
      <c r="CF1238" s="10">
        <v>176.04499816894531</v>
      </c>
      <c r="CG1238" s="10">
        <v>5.570000171661377</v>
      </c>
      <c r="CH1238" s="10">
        <v>31.375</v>
      </c>
      <c r="CI1238" s="10">
        <v>36.944999694824219</v>
      </c>
      <c r="CJ1238" s="10">
        <v>0</v>
      </c>
      <c r="CK1238" s="10">
        <v>0</v>
      </c>
      <c r="CL1238" s="10">
        <v>0</v>
      </c>
      <c r="CM1238" s="10">
        <v>0</v>
      </c>
      <c r="CN1238" s="10">
        <v>0</v>
      </c>
      <c r="CO1238" s="10">
        <v>0</v>
      </c>
      <c r="CP1238" s="10">
        <v>220.77499389648438</v>
      </c>
      <c r="CQ1238" s="10">
        <v>1576.5</v>
      </c>
      <c r="CR1238" s="10">
        <v>1797.2750244140625</v>
      </c>
      <c r="CS1238" s="10">
        <v>205.0050048828125</v>
      </c>
      <c r="CT1238" s="10">
        <v>1413.8399658203125</v>
      </c>
      <c r="CU1238" s="10">
        <v>1618.844970703125</v>
      </c>
      <c r="CV1238" s="10">
        <v>39.494998931884766</v>
      </c>
      <c r="CW1238" s="10">
        <v>133.875</v>
      </c>
      <c r="CX1238" s="10">
        <v>173.3699951171875</v>
      </c>
      <c r="CY1238" s="10">
        <v>5.255000114440918</v>
      </c>
      <c r="CZ1238" s="10">
        <v>31.375</v>
      </c>
      <c r="DA1238" s="10">
        <v>36.630001068115234</v>
      </c>
      <c r="DB1238" s="10">
        <v>0</v>
      </c>
      <c r="DC1238" s="10">
        <v>0</v>
      </c>
      <c r="DD1238" s="10">
        <v>0</v>
      </c>
      <c r="DE1238" s="10">
        <v>0</v>
      </c>
      <c r="DF1238" s="10">
        <v>0</v>
      </c>
      <c r="DG1238" s="10">
        <v>0</v>
      </c>
    </row>
    <row r="1239" spans="1:111">
      <c r="A1239" t="s">
        <v>49</v>
      </c>
      <c r="B1239" t="s">
        <v>65</v>
      </c>
      <c r="C1239" t="s">
        <v>92</v>
      </c>
      <c r="D1239" s="10">
        <v>326.8800048828125</v>
      </c>
      <c r="E1239" s="10">
        <v>718.3900146484375</v>
      </c>
      <c r="F1239" s="10">
        <v>1045.27001953125</v>
      </c>
      <c r="G1239" s="10">
        <v>0</v>
      </c>
      <c r="H1239" s="10">
        <v>0</v>
      </c>
      <c r="I1239" s="10">
        <v>0</v>
      </c>
      <c r="J1239" s="10">
        <v>0</v>
      </c>
      <c r="K1239" s="10">
        <v>0</v>
      </c>
      <c r="L1239" s="10">
        <v>0</v>
      </c>
      <c r="M1239" s="10">
        <v>4575.58984375</v>
      </c>
      <c r="N1239" s="10">
        <v>601.260009765625</v>
      </c>
      <c r="O1239" s="10">
        <v>5176.849609375</v>
      </c>
      <c r="P1239" s="10">
        <v>512.89501953125</v>
      </c>
      <c r="Q1239" s="10">
        <v>765.989990234375</v>
      </c>
      <c r="R1239" s="10">
        <v>1278.885009765625</v>
      </c>
      <c r="S1239" s="10">
        <v>19.315000534057617</v>
      </c>
      <c r="T1239" s="10">
        <v>169.24000549316406</v>
      </c>
      <c r="U1239" s="10">
        <v>188.55500793457031</v>
      </c>
      <c r="V1239" s="10">
        <v>284.3800048828125</v>
      </c>
      <c r="W1239" s="10">
        <v>831.39996337890625</v>
      </c>
      <c r="X1239" s="10">
        <v>1115.780029296875</v>
      </c>
      <c r="Y1239" s="10">
        <v>0</v>
      </c>
      <c r="Z1239" s="10">
        <v>0</v>
      </c>
      <c r="AA1239" s="10">
        <v>0</v>
      </c>
      <c r="AB1239" s="10">
        <v>0</v>
      </c>
      <c r="AC1239" s="10">
        <v>0</v>
      </c>
      <c r="AD1239" s="10">
        <v>0</v>
      </c>
      <c r="AE1239" s="10">
        <v>202.55499267578125</v>
      </c>
      <c r="AF1239" s="10">
        <v>605.614990234375</v>
      </c>
      <c r="AG1239" s="10">
        <v>808.16998291015625</v>
      </c>
      <c r="AH1239" s="10">
        <v>105.25</v>
      </c>
      <c r="AI1239" s="10">
        <v>698.6099853515625</v>
      </c>
      <c r="AJ1239" s="10">
        <v>803.8599853515625</v>
      </c>
      <c r="AK1239" s="10">
        <v>10.585000038146973</v>
      </c>
      <c r="AL1239" s="10">
        <v>180.10501098632812</v>
      </c>
      <c r="AM1239" s="10">
        <v>190.69001770019531</v>
      </c>
      <c r="AN1239" s="10">
        <v>284.3800048828125</v>
      </c>
      <c r="AO1239" s="10">
        <v>831.39996337890625</v>
      </c>
      <c r="AP1239" s="10">
        <v>1115.780029296875</v>
      </c>
      <c r="AQ1239" s="10">
        <v>0</v>
      </c>
      <c r="AR1239" s="10">
        <v>0</v>
      </c>
      <c r="AS1239" s="10">
        <v>0</v>
      </c>
      <c r="AT1239" s="10">
        <v>0</v>
      </c>
      <c r="AU1239" s="10">
        <v>0</v>
      </c>
      <c r="AV1239" s="10">
        <v>0</v>
      </c>
      <c r="AW1239" s="10">
        <v>202.55499267578125</v>
      </c>
      <c r="AX1239" s="10">
        <v>605.614990234375</v>
      </c>
      <c r="AY1239" s="10">
        <v>808.16998291015625</v>
      </c>
      <c r="AZ1239" s="10">
        <v>105.25</v>
      </c>
      <c r="BA1239" s="10">
        <v>698.6099853515625</v>
      </c>
      <c r="BB1239" s="10">
        <v>803.8599853515625</v>
      </c>
      <c r="BC1239" s="10">
        <v>10.585000038146973</v>
      </c>
      <c r="BD1239" s="10">
        <v>180.10501098632812</v>
      </c>
      <c r="BE1239" s="10">
        <v>190.69001770019531</v>
      </c>
      <c r="BF1239" s="10">
        <v>265.45999145507812</v>
      </c>
      <c r="BG1239" s="10">
        <v>831.39996337890625</v>
      </c>
      <c r="BH1239" s="10">
        <v>1096.8599853515625</v>
      </c>
      <c r="BI1239" s="10">
        <v>0</v>
      </c>
      <c r="BJ1239" s="10">
        <v>0</v>
      </c>
      <c r="BK1239" s="10">
        <v>0</v>
      </c>
      <c r="BL1239" s="10">
        <v>0</v>
      </c>
      <c r="BM1239" s="10">
        <v>0</v>
      </c>
      <c r="BN1239" s="10">
        <v>0</v>
      </c>
      <c r="BO1239" s="10">
        <v>188.02499389648438</v>
      </c>
      <c r="BP1239" s="10">
        <v>605.614990234375</v>
      </c>
      <c r="BQ1239" s="10">
        <v>793.6400146484375</v>
      </c>
      <c r="BR1239" s="10">
        <v>98.180000305175781</v>
      </c>
      <c r="BS1239" s="10">
        <v>698.6099853515625</v>
      </c>
      <c r="BT1239" s="10">
        <v>796.78997802734375</v>
      </c>
      <c r="BU1239" s="10">
        <v>9.7700004577636719</v>
      </c>
      <c r="BV1239" s="10">
        <v>180.10501098632812</v>
      </c>
      <c r="BW1239" s="10">
        <v>189.87501525878906</v>
      </c>
      <c r="BX1239" s="10">
        <v>265.45999145507812</v>
      </c>
      <c r="BY1239" s="10">
        <v>831.39996337890625</v>
      </c>
      <c r="BZ1239" s="10">
        <v>1096.8599853515625</v>
      </c>
      <c r="CA1239" s="10">
        <v>0</v>
      </c>
      <c r="CB1239" s="10">
        <v>0</v>
      </c>
      <c r="CC1239" s="10">
        <v>0</v>
      </c>
      <c r="CD1239" s="10">
        <v>0</v>
      </c>
      <c r="CE1239" s="10">
        <v>0</v>
      </c>
      <c r="CF1239" s="10">
        <v>0</v>
      </c>
      <c r="CG1239" s="10">
        <v>188.02499389648438</v>
      </c>
      <c r="CH1239" s="10">
        <v>605.614990234375</v>
      </c>
      <c r="CI1239" s="10">
        <v>793.6400146484375</v>
      </c>
      <c r="CJ1239" s="10">
        <v>98.180000305175781</v>
      </c>
      <c r="CK1239" s="10">
        <v>698.6099853515625</v>
      </c>
      <c r="CL1239" s="10">
        <v>796.78997802734375</v>
      </c>
      <c r="CM1239" s="10">
        <v>9.7700004577636719</v>
      </c>
      <c r="CN1239" s="10">
        <v>180.10501098632812</v>
      </c>
      <c r="CO1239" s="10">
        <v>189.87501525878906</v>
      </c>
      <c r="CP1239" s="10">
        <v>246.54499816894531</v>
      </c>
      <c r="CQ1239" s="10">
        <v>831.39996337890625</v>
      </c>
      <c r="CR1239" s="10">
        <v>1077.9449462890625</v>
      </c>
      <c r="CS1239" s="10">
        <v>0</v>
      </c>
      <c r="CT1239" s="10">
        <v>0</v>
      </c>
      <c r="CU1239" s="10">
        <v>0</v>
      </c>
      <c r="CV1239" s="10">
        <v>0</v>
      </c>
      <c r="CW1239" s="10">
        <v>0</v>
      </c>
      <c r="CX1239" s="10">
        <v>0</v>
      </c>
      <c r="CY1239" s="10">
        <v>173.48500061035156</v>
      </c>
      <c r="CZ1239" s="10">
        <v>605.614990234375</v>
      </c>
      <c r="DA1239" s="10">
        <v>779.0999755859375</v>
      </c>
      <c r="DB1239" s="10">
        <v>91.110000610351562</v>
      </c>
      <c r="DC1239" s="10">
        <v>698.6099853515625</v>
      </c>
      <c r="DD1239" s="10">
        <v>789.719970703125</v>
      </c>
      <c r="DE1239" s="10">
        <v>8.9499998092651367</v>
      </c>
      <c r="DF1239" s="10">
        <v>180.10501098632812</v>
      </c>
      <c r="DG1239" s="10">
        <v>189.05500793457031</v>
      </c>
    </row>
    <row r="1240" spans="1:111">
      <c r="A1240" t="s">
        <v>49</v>
      </c>
      <c r="B1240" t="s">
        <v>65</v>
      </c>
      <c r="C1240" t="s">
        <v>108</v>
      </c>
      <c r="D1240" s="10">
        <v>0</v>
      </c>
      <c r="E1240" s="10">
        <v>0</v>
      </c>
      <c r="F1240" s="10">
        <v>0</v>
      </c>
      <c r="G1240" s="10">
        <v>0</v>
      </c>
      <c r="H1240" s="10">
        <v>0</v>
      </c>
      <c r="I1240" s="10">
        <v>0</v>
      </c>
      <c r="J1240" s="10">
        <v>0</v>
      </c>
      <c r="K1240" s="10">
        <v>0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0">
        <v>0</v>
      </c>
      <c r="S1240" s="10">
        <v>456.55502319335938</v>
      </c>
      <c r="T1240" s="10">
        <v>2609.98486328125</v>
      </c>
      <c r="U1240" s="10">
        <v>3066.539794921875</v>
      </c>
      <c r="V1240" s="10">
        <v>0</v>
      </c>
      <c r="W1240" s="10">
        <v>0</v>
      </c>
      <c r="X1240" s="10">
        <v>0</v>
      </c>
      <c r="Y1240" s="10">
        <v>0</v>
      </c>
      <c r="Z1240" s="10">
        <v>0</v>
      </c>
      <c r="AA1240" s="10">
        <v>0</v>
      </c>
      <c r="AB1240" s="10">
        <v>0</v>
      </c>
      <c r="AC1240" s="10">
        <v>0</v>
      </c>
      <c r="AD1240" s="10">
        <v>0</v>
      </c>
      <c r="AE1240" s="10">
        <v>0</v>
      </c>
      <c r="AF1240" s="10">
        <v>0</v>
      </c>
      <c r="AG1240" s="10">
        <v>0</v>
      </c>
      <c r="AH1240" s="10">
        <v>0</v>
      </c>
      <c r="AI1240" s="10">
        <v>0</v>
      </c>
      <c r="AJ1240" s="10">
        <v>0</v>
      </c>
      <c r="AK1240" s="10">
        <v>2180.994873046875</v>
      </c>
      <c r="AL1240" s="10">
        <v>8954.8544921875</v>
      </c>
      <c r="AM1240" s="10">
        <v>11135.849609375</v>
      </c>
      <c r="AN1240" s="10">
        <v>0</v>
      </c>
      <c r="AO1240" s="10">
        <v>0</v>
      </c>
      <c r="AP1240" s="10">
        <v>0</v>
      </c>
      <c r="AQ1240" s="10">
        <v>0</v>
      </c>
      <c r="AR1240" s="10">
        <v>0</v>
      </c>
      <c r="AS1240" s="10">
        <v>0</v>
      </c>
      <c r="AT1240" s="10">
        <v>0</v>
      </c>
      <c r="AU1240" s="10">
        <v>0</v>
      </c>
      <c r="AV1240" s="10">
        <v>0</v>
      </c>
      <c r="AW1240" s="10">
        <v>0</v>
      </c>
      <c r="AX1240" s="10">
        <v>0</v>
      </c>
      <c r="AY1240" s="10">
        <v>0</v>
      </c>
      <c r="AZ1240" s="10">
        <v>0</v>
      </c>
      <c r="BA1240" s="10">
        <v>0</v>
      </c>
      <c r="BB1240" s="10">
        <v>0</v>
      </c>
      <c r="BC1240" s="10">
        <v>2180.994873046875</v>
      </c>
      <c r="BD1240" s="10">
        <v>8954.8544921875</v>
      </c>
      <c r="BE1240" s="10">
        <v>11135.849609375</v>
      </c>
      <c r="BF1240" s="10">
        <v>0</v>
      </c>
      <c r="BG1240" s="10">
        <v>0</v>
      </c>
      <c r="BH1240" s="10">
        <v>0</v>
      </c>
      <c r="BI1240" s="10">
        <v>0</v>
      </c>
      <c r="BJ1240" s="10">
        <v>0</v>
      </c>
      <c r="BK1240" s="10">
        <v>0</v>
      </c>
      <c r="BL1240" s="10">
        <v>0</v>
      </c>
      <c r="BM1240" s="10">
        <v>0</v>
      </c>
      <c r="BN1240" s="10">
        <v>0</v>
      </c>
      <c r="BO1240" s="10">
        <v>0</v>
      </c>
      <c r="BP1240" s="10">
        <v>0</v>
      </c>
      <c r="BQ1240" s="10">
        <v>0</v>
      </c>
      <c r="BR1240" s="10">
        <v>0</v>
      </c>
      <c r="BS1240" s="10">
        <v>0</v>
      </c>
      <c r="BT1240" s="10">
        <v>0</v>
      </c>
      <c r="BU1240" s="10">
        <v>1951.27490234375</v>
      </c>
      <c r="BV1240" s="10">
        <v>8954.8544921875</v>
      </c>
      <c r="BW1240" s="10">
        <v>10906.12890625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10">
        <v>0</v>
      </c>
      <c r="CF1240" s="10">
        <v>0</v>
      </c>
      <c r="CG1240" s="10">
        <v>0</v>
      </c>
      <c r="CH1240" s="10">
        <v>0</v>
      </c>
      <c r="CI1240" s="10">
        <v>0</v>
      </c>
      <c r="CJ1240" s="10">
        <v>0</v>
      </c>
      <c r="CK1240" s="10">
        <v>0</v>
      </c>
      <c r="CL1240" s="10">
        <v>0</v>
      </c>
      <c r="CM1240" s="10">
        <v>1951.27490234375</v>
      </c>
      <c r="CN1240" s="10">
        <v>8954.8544921875</v>
      </c>
      <c r="CO1240" s="10">
        <v>10906.12890625</v>
      </c>
      <c r="CP1240" s="10">
        <v>0</v>
      </c>
      <c r="CQ1240" s="10">
        <v>0</v>
      </c>
      <c r="CR1240" s="10">
        <v>0</v>
      </c>
      <c r="CS1240" s="10">
        <v>0</v>
      </c>
      <c r="CT1240" s="10">
        <v>0</v>
      </c>
      <c r="CU1240" s="10">
        <v>0</v>
      </c>
      <c r="CV1240" s="10">
        <v>0</v>
      </c>
      <c r="CW1240" s="10">
        <v>0</v>
      </c>
      <c r="CX1240" s="10">
        <v>0</v>
      </c>
      <c r="CY1240" s="10">
        <v>0</v>
      </c>
      <c r="CZ1240" s="10">
        <v>0</v>
      </c>
      <c r="DA1240" s="10">
        <v>0</v>
      </c>
      <c r="DB1240" s="10">
        <v>0</v>
      </c>
      <c r="DC1240" s="10">
        <v>0</v>
      </c>
      <c r="DD1240" s="10">
        <v>0</v>
      </c>
      <c r="DE1240" s="10">
        <v>1721.554931640625</v>
      </c>
      <c r="DF1240" s="10">
        <v>8954.8544921875</v>
      </c>
      <c r="DG1240" s="10">
        <v>10676.4091796875</v>
      </c>
    </row>
    <row r="1241" spans="1:111">
      <c r="A1241" t="s">
        <v>49</v>
      </c>
      <c r="B1241" t="s">
        <v>65</v>
      </c>
      <c r="C1241" t="s">
        <v>102</v>
      </c>
      <c r="D1241" s="10">
        <v>0</v>
      </c>
      <c r="E1241" s="10">
        <v>0</v>
      </c>
      <c r="F1241" s="10">
        <v>0</v>
      </c>
      <c r="G1241" s="10">
        <v>0</v>
      </c>
      <c r="H1241" s="10">
        <v>0</v>
      </c>
      <c r="I1241" s="10">
        <v>0</v>
      </c>
      <c r="J1241" s="10">
        <v>0</v>
      </c>
      <c r="K1241" s="10">
        <v>0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v>0</v>
      </c>
      <c r="R1241" s="10">
        <v>0</v>
      </c>
      <c r="S1241" s="10">
        <v>3.809999942779541</v>
      </c>
      <c r="T1241" s="10">
        <v>795.64501953125</v>
      </c>
      <c r="U1241" s="10">
        <v>799.45501708984375</v>
      </c>
      <c r="V1241" s="10">
        <v>0</v>
      </c>
      <c r="W1241" s="10">
        <v>0</v>
      </c>
      <c r="X1241" s="10">
        <v>0</v>
      </c>
      <c r="Y1241" s="10">
        <v>0</v>
      </c>
      <c r="Z1241" s="10">
        <v>0</v>
      </c>
      <c r="AA1241" s="10">
        <v>0</v>
      </c>
      <c r="AB1241" s="10">
        <v>0</v>
      </c>
      <c r="AC1241" s="10">
        <v>0</v>
      </c>
      <c r="AD1241" s="10">
        <v>0</v>
      </c>
      <c r="AE1241" s="10">
        <v>0</v>
      </c>
      <c r="AF1241" s="10">
        <v>0</v>
      </c>
      <c r="AG1241" s="10">
        <v>0</v>
      </c>
      <c r="AH1241" s="10">
        <v>0</v>
      </c>
      <c r="AI1241" s="10">
        <v>0</v>
      </c>
      <c r="AJ1241" s="10">
        <v>0</v>
      </c>
      <c r="AK1241" s="10">
        <v>129.44500732421875</v>
      </c>
      <c r="AL1241" s="10">
        <v>550.83001708984375</v>
      </c>
      <c r="AM1241" s="10">
        <v>680.2750244140625</v>
      </c>
      <c r="AN1241" s="10">
        <v>0</v>
      </c>
      <c r="AO1241" s="10">
        <v>0</v>
      </c>
      <c r="AP1241" s="10">
        <v>0</v>
      </c>
      <c r="AQ1241" s="10">
        <v>0</v>
      </c>
      <c r="AR1241" s="10">
        <v>0</v>
      </c>
      <c r="AS1241" s="10">
        <v>0</v>
      </c>
      <c r="AT1241" s="10">
        <v>0</v>
      </c>
      <c r="AU1241" s="10">
        <v>0</v>
      </c>
      <c r="AV1241" s="10">
        <v>0</v>
      </c>
      <c r="AW1241" s="10">
        <v>0</v>
      </c>
      <c r="AX1241" s="10">
        <v>0</v>
      </c>
      <c r="AY1241" s="10">
        <v>0</v>
      </c>
      <c r="AZ1241" s="10">
        <v>0</v>
      </c>
      <c r="BA1241" s="10">
        <v>0</v>
      </c>
      <c r="BB1241" s="10">
        <v>0</v>
      </c>
      <c r="BC1241" s="10">
        <v>129.44500732421875</v>
      </c>
      <c r="BD1241" s="10">
        <v>550.83001708984375</v>
      </c>
      <c r="BE1241" s="10">
        <v>680.2750244140625</v>
      </c>
      <c r="BF1241" s="10">
        <v>0</v>
      </c>
      <c r="BG1241" s="10">
        <v>0</v>
      </c>
      <c r="BH1241" s="10">
        <v>0</v>
      </c>
      <c r="BI1241" s="10">
        <v>0</v>
      </c>
      <c r="BJ1241" s="10">
        <v>0</v>
      </c>
      <c r="BK1241" s="10">
        <v>0</v>
      </c>
      <c r="BL1241" s="10">
        <v>0</v>
      </c>
      <c r="BM1241" s="10">
        <v>0</v>
      </c>
      <c r="BN1241" s="10">
        <v>0</v>
      </c>
      <c r="BO1241" s="10">
        <v>0</v>
      </c>
      <c r="BP1241" s="10">
        <v>0</v>
      </c>
      <c r="BQ1241" s="10">
        <v>0</v>
      </c>
      <c r="BR1241" s="10">
        <v>0</v>
      </c>
      <c r="BS1241" s="10">
        <v>0</v>
      </c>
      <c r="BT1241" s="10">
        <v>0</v>
      </c>
      <c r="BU1241" s="10">
        <v>118.43000030517578</v>
      </c>
      <c r="BV1241" s="10">
        <v>550.83001708984375</v>
      </c>
      <c r="BW1241" s="10">
        <v>669.260009765625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10">
        <v>0</v>
      </c>
      <c r="CF1241" s="10">
        <v>0</v>
      </c>
      <c r="CG1241" s="10">
        <v>0</v>
      </c>
      <c r="CH1241" s="10">
        <v>0</v>
      </c>
      <c r="CI1241" s="10">
        <v>0</v>
      </c>
      <c r="CJ1241" s="10">
        <v>0</v>
      </c>
      <c r="CK1241" s="10">
        <v>0</v>
      </c>
      <c r="CL1241" s="10">
        <v>0</v>
      </c>
      <c r="CM1241" s="10">
        <v>118.43000030517578</v>
      </c>
      <c r="CN1241" s="10">
        <v>550.83001708984375</v>
      </c>
      <c r="CO1241" s="10">
        <v>669.260009765625</v>
      </c>
      <c r="CP1241" s="10">
        <v>0</v>
      </c>
      <c r="CQ1241" s="10">
        <v>0</v>
      </c>
      <c r="CR1241" s="10">
        <v>0</v>
      </c>
      <c r="CS1241" s="10">
        <v>0</v>
      </c>
      <c r="CT1241" s="10">
        <v>0</v>
      </c>
      <c r="CU1241" s="10">
        <v>0</v>
      </c>
      <c r="CV1241" s="10">
        <v>0</v>
      </c>
      <c r="CW1241" s="10">
        <v>0</v>
      </c>
      <c r="CX1241" s="10">
        <v>0</v>
      </c>
      <c r="CY1241" s="10">
        <v>0</v>
      </c>
      <c r="CZ1241" s="10">
        <v>0</v>
      </c>
      <c r="DA1241" s="10">
        <v>0</v>
      </c>
      <c r="DB1241" s="10">
        <v>0</v>
      </c>
      <c r="DC1241" s="10">
        <v>0</v>
      </c>
      <c r="DD1241" s="10">
        <v>0</v>
      </c>
      <c r="DE1241" s="10">
        <v>107.41000366210938</v>
      </c>
      <c r="DF1241" s="10">
        <v>550.83001708984375</v>
      </c>
      <c r="DG1241" s="10">
        <v>658.239990234375</v>
      </c>
    </row>
    <row r="1242" spans="1:111">
      <c r="A1242" t="s">
        <v>49</v>
      </c>
      <c r="B1242" t="s">
        <v>65</v>
      </c>
      <c r="C1242" t="s">
        <v>83</v>
      </c>
      <c r="D1242" s="10">
        <v>2.369999885559082</v>
      </c>
      <c r="E1242" s="10">
        <v>0</v>
      </c>
      <c r="F1242" s="10">
        <v>2.369999885559082</v>
      </c>
      <c r="G1242" s="10">
        <v>56.5</v>
      </c>
      <c r="H1242" s="10">
        <v>0</v>
      </c>
      <c r="I1242" s="10">
        <v>56.5</v>
      </c>
      <c r="J1242" s="10">
        <v>0</v>
      </c>
      <c r="K1242" s="10">
        <v>0</v>
      </c>
      <c r="L1242" s="10">
        <v>0</v>
      </c>
      <c r="M1242" s="10">
        <v>0</v>
      </c>
      <c r="N1242" s="10">
        <v>0</v>
      </c>
      <c r="O1242" s="10">
        <v>0</v>
      </c>
      <c r="P1242" s="10">
        <v>0</v>
      </c>
      <c r="Q1242" s="10">
        <v>0</v>
      </c>
      <c r="R1242" s="10">
        <v>0</v>
      </c>
      <c r="S1242" s="10">
        <v>0</v>
      </c>
      <c r="T1242" s="10">
        <v>0</v>
      </c>
      <c r="U1242" s="10">
        <v>0</v>
      </c>
      <c r="V1242" s="10">
        <v>2.4749999046325684</v>
      </c>
      <c r="W1242" s="10">
        <v>0</v>
      </c>
      <c r="X1242" s="10">
        <v>2.4749999046325684</v>
      </c>
      <c r="Y1242" s="10">
        <v>15.654999732971191</v>
      </c>
      <c r="Z1242" s="10">
        <v>158.52499389648438</v>
      </c>
      <c r="AA1242" s="10">
        <v>174.17999267578125</v>
      </c>
      <c r="AB1242" s="10">
        <v>0</v>
      </c>
      <c r="AC1242" s="10">
        <v>0</v>
      </c>
      <c r="AD1242" s="10">
        <v>0</v>
      </c>
      <c r="AE1242" s="10">
        <v>0</v>
      </c>
      <c r="AF1242" s="10">
        <v>0</v>
      </c>
      <c r="AG1242" s="10">
        <v>0</v>
      </c>
      <c r="AH1242" s="10">
        <v>0</v>
      </c>
      <c r="AI1242" s="10">
        <v>0</v>
      </c>
      <c r="AJ1242" s="10">
        <v>0</v>
      </c>
      <c r="AK1242" s="10">
        <v>0</v>
      </c>
      <c r="AL1242" s="10">
        <v>0</v>
      </c>
      <c r="AM1242" s="10">
        <v>0</v>
      </c>
      <c r="AN1242" s="10">
        <v>2.4749999046325684</v>
      </c>
      <c r="AO1242" s="10">
        <v>0</v>
      </c>
      <c r="AP1242" s="10">
        <v>2.4749999046325684</v>
      </c>
      <c r="AQ1242" s="10">
        <v>15.654999732971191</v>
      </c>
      <c r="AR1242" s="10">
        <v>158.52499389648438</v>
      </c>
      <c r="AS1242" s="10">
        <v>174.17999267578125</v>
      </c>
      <c r="AT1242" s="10">
        <v>0</v>
      </c>
      <c r="AU1242" s="10">
        <v>0</v>
      </c>
      <c r="AV1242" s="10">
        <v>0</v>
      </c>
      <c r="AW1242" s="10">
        <v>0</v>
      </c>
      <c r="AX1242" s="10">
        <v>0</v>
      </c>
      <c r="AY1242" s="10">
        <v>0</v>
      </c>
      <c r="AZ1242" s="10">
        <v>0</v>
      </c>
      <c r="BA1242" s="10">
        <v>0</v>
      </c>
      <c r="BB1242" s="10">
        <v>0</v>
      </c>
      <c r="BC1242" s="10">
        <v>0</v>
      </c>
      <c r="BD1242" s="10">
        <v>0</v>
      </c>
      <c r="BE1242" s="10">
        <v>0</v>
      </c>
      <c r="BF1242" s="10">
        <v>2.4749999046325684</v>
      </c>
      <c r="BG1242" s="10">
        <v>0</v>
      </c>
      <c r="BH1242" s="10">
        <v>2.4749999046325684</v>
      </c>
      <c r="BI1242" s="10">
        <v>14.859999656677246</v>
      </c>
      <c r="BJ1242" s="10">
        <v>158.52499389648438</v>
      </c>
      <c r="BK1242" s="10">
        <v>173.38499450683594</v>
      </c>
      <c r="BL1242" s="10">
        <v>0</v>
      </c>
      <c r="BM1242" s="10">
        <v>0</v>
      </c>
      <c r="BN1242" s="10">
        <v>0</v>
      </c>
      <c r="BO1242" s="10">
        <v>0</v>
      </c>
      <c r="BP1242" s="10">
        <v>0</v>
      </c>
      <c r="BQ1242" s="10">
        <v>0</v>
      </c>
      <c r="BR1242" s="10">
        <v>0</v>
      </c>
      <c r="BS1242" s="10">
        <v>0</v>
      </c>
      <c r="BT1242" s="10">
        <v>0</v>
      </c>
      <c r="BU1242" s="10">
        <v>0</v>
      </c>
      <c r="BV1242" s="10">
        <v>0</v>
      </c>
      <c r="BW1242" s="10">
        <v>0</v>
      </c>
      <c r="BX1242" s="10">
        <v>2.4749999046325684</v>
      </c>
      <c r="BY1242" s="10">
        <v>0</v>
      </c>
      <c r="BZ1242" s="10">
        <v>2.4749999046325684</v>
      </c>
      <c r="CA1242" s="10">
        <v>14.859999656677246</v>
      </c>
      <c r="CB1242" s="10">
        <v>158.52499389648438</v>
      </c>
      <c r="CC1242" s="10">
        <v>173.38499450683594</v>
      </c>
      <c r="CD1242" s="10">
        <v>0</v>
      </c>
      <c r="CE1242" s="10">
        <v>0</v>
      </c>
      <c r="CF1242" s="10">
        <v>0</v>
      </c>
      <c r="CG1242" s="10">
        <v>0</v>
      </c>
      <c r="CH1242" s="10">
        <v>0</v>
      </c>
      <c r="CI1242" s="10">
        <v>0</v>
      </c>
      <c r="CJ1242" s="10">
        <v>0</v>
      </c>
      <c r="CK1242" s="10">
        <v>0</v>
      </c>
      <c r="CL1242" s="10">
        <v>0</v>
      </c>
      <c r="CM1242" s="10">
        <v>0</v>
      </c>
      <c r="CN1242" s="10">
        <v>0</v>
      </c>
      <c r="CO1242" s="10">
        <v>0</v>
      </c>
      <c r="CP1242" s="10">
        <v>2.4749999046325684</v>
      </c>
      <c r="CQ1242" s="10">
        <v>0</v>
      </c>
      <c r="CR1242" s="10">
        <v>2.4749999046325684</v>
      </c>
      <c r="CS1242" s="10">
        <v>14.069999694824219</v>
      </c>
      <c r="CT1242" s="10">
        <v>158.52499389648438</v>
      </c>
      <c r="CU1242" s="10">
        <v>172.59500122070312</v>
      </c>
      <c r="CV1242" s="10">
        <v>0</v>
      </c>
      <c r="CW1242" s="10">
        <v>0</v>
      </c>
      <c r="CX1242" s="10">
        <v>0</v>
      </c>
      <c r="CY1242" s="10">
        <v>0</v>
      </c>
      <c r="CZ1242" s="10">
        <v>0</v>
      </c>
      <c r="DA1242" s="10">
        <v>0</v>
      </c>
      <c r="DB1242" s="10">
        <v>0</v>
      </c>
      <c r="DC1242" s="10">
        <v>0</v>
      </c>
      <c r="DD1242" s="10">
        <v>0</v>
      </c>
      <c r="DE1242" s="10">
        <v>0</v>
      </c>
      <c r="DF1242" s="10">
        <v>0</v>
      </c>
      <c r="DG1242" s="10">
        <v>0</v>
      </c>
    </row>
    <row r="1243" spans="1:111">
      <c r="A1243" t="s">
        <v>49</v>
      </c>
      <c r="B1243" t="s">
        <v>66</v>
      </c>
      <c r="C1243" t="s">
        <v>79</v>
      </c>
      <c r="D1243" s="10">
        <v>8184.9749956130981</v>
      </c>
      <c r="E1243" s="10">
        <v>5925.2449493408203</v>
      </c>
      <c r="F1243" s="10">
        <v>14110.219853401184</v>
      </c>
      <c r="G1243" s="10">
        <v>1463.1599750518799</v>
      </c>
      <c r="H1243" s="10">
        <v>5978.494873046875</v>
      </c>
      <c r="I1243" s="10">
        <v>7441.6549892425537</v>
      </c>
      <c r="J1243" s="10">
        <v>8603.1200408935547</v>
      </c>
      <c r="K1243" s="10">
        <v>8642.7799377441406</v>
      </c>
      <c r="L1243" s="10">
        <v>17245.899963378906</v>
      </c>
      <c r="M1243" s="10">
        <v>9014.8746719360352</v>
      </c>
      <c r="N1243" s="10">
        <v>1331.6550140380859</v>
      </c>
      <c r="O1243" s="10">
        <v>10346.529434204102</v>
      </c>
      <c r="P1243" s="10">
        <v>1481.3750305175781</v>
      </c>
      <c r="Q1243" s="10">
        <v>2602.385009765625</v>
      </c>
      <c r="R1243" s="10">
        <v>4083.7601013183594</v>
      </c>
      <c r="S1243" s="10">
        <v>4466.7699790000916</v>
      </c>
      <c r="T1243" s="10">
        <v>12306.259811401367</v>
      </c>
      <c r="U1243" s="10">
        <v>16773.029708862305</v>
      </c>
      <c r="V1243" s="10">
        <v>8993.3349261283875</v>
      </c>
      <c r="W1243" s="10">
        <v>4744.8699798583984</v>
      </c>
      <c r="X1243" s="10">
        <v>13738.204995632172</v>
      </c>
      <c r="Y1243" s="10">
        <v>1554.6349897384644</v>
      </c>
      <c r="Z1243" s="10">
        <v>6901.3900451660156</v>
      </c>
      <c r="AA1243" s="10">
        <v>8456.0251350402832</v>
      </c>
      <c r="AB1243" s="10">
        <v>11754.664726257324</v>
      </c>
      <c r="AC1243" s="10">
        <v>15823.824951171875</v>
      </c>
      <c r="AD1243" s="10">
        <v>27578.488800048828</v>
      </c>
      <c r="AE1243" s="10">
        <v>2295.8200168609619</v>
      </c>
      <c r="AF1243" s="10">
        <v>1300.7049865722656</v>
      </c>
      <c r="AG1243" s="10">
        <v>3596.5250244140625</v>
      </c>
      <c r="AH1243" s="10">
        <v>1613.2848999500275</v>
      </c>
      <c r="AI1243" s="10">
        <v>3705.1651000976562</v>
      </c>
      <c r="AJ1243" s="10">
        <v>5318.4499073028564</v>
      </c>
      <c r="AK1243" s="10">
        <v>8289.3048753738403</v>
      </c>
      <c r="AL1243" s="10">
        <v>22597.024536132812</v>
      </c>
      <c r="AM1243" s="10">
        <v>30886.330276489258</v>
      </c>
      <c r="AN1243" s="10">
        <v>8993.3349261283875</v>
      </c>
      <c r="AO1243" s="10">
        <v>4744.8699798583984</v>
      </c>
      <c r="AP1243" s="10">
        <v>13738.204995632172</v>
      </c>
      <c r="AQ1243" s="10">
        <v>1554.6349897384644</v>
      </c>
      <c r="AR1243" s="10">
        <v>6901.3900451660156</v>
      </c>
      <c r="AS1243" s="10">
        <v>8456.0251350402832</v>
      </c>
      <c r="AT1243" s="10">
        <v>11754.664726257324</v>
      </c>
      <c r="AU1243" s="10">
        <v>15823.824951171875</v>
      </c>
      <c r="AV1243" s="10">
        <v>27578.488800048828</v>
      </c>
      <c r="AW1243" s="10">
        <v>2295.8200168609619</v>
      </c>
      <c r="AX1243" s="10">
        <v>1300.7049865722656</v>
      </c>
      <c r="AY1243" s="10">
        <v>3596.5250244140625</v>
      </c>
      <c r="AZ1243" s="10">
        <v>1613.2848999500275</v>
      </c>
      <c r="BA1243" s="10">
        <v>3705.1651000976562</v>
      </c>
      <c r="BB1243" s="10">
        <v>5318.4499073028564</v>
      </c>
      <c r="BC1243" s="10">
        <v>8289.3048753738403</v>
      </c>
      <c r="BD1243" s="10">
        <v>22597.024536132812</v>
      </c>
      <c r="BE1243" s="10">
        <v>30886.330276489258</v>
      </c>
      <c r="BF1243" s="10">
        <v>8921.8749003410339</v>
      </c>
      <c r="BG1243" s="10">
        <v>4840.0999603271484</v>
      </c>
      <c r="BH1243" s="10">
        <v>13761.974801540375</v>
      </c>
      <c r="BI1243" s="10">
        <v>1389.5350208282471</v>
      </c>
      <c r="BJ1243" s="10">
        <v>6901.3900451660156</v>
      </c>
      <c r="BK1243" s="10">
        <v>8290.9251594543457</v>
      </c>
      <c r="BL1243" s="10">
        <v>11447.770614624023</v>
      </c>
      <c r="BM1243" s="10">
        <v>17018.975219726562</v>
      </c>
      <c r="BN1243" s="10">
        <v>28466.745803833008</v>
      </c>
      <c r="BO1243" s="10">
        <v>2268.1600193977356</v>
      </c>
      <c r="BP1243" s="10">
        <v>3473.2500152587891</v>
      </c>
      <c r="BQ1243" s="10">
        <v>5741.4101791381836</v>
      </c>
      <c r="BR1243" s="10">
        <v>1557.6399391889572</v>
      </c>
      <c r="BS1243" s="10">
        <v>3716.0601005554199</v>
      </c>
      <c r="BT1243" s="10">
        <v>5273.6999368667603</v>
      </c>
      <c r="BU1243" s="10">
        <v>7747.184944152832</v>
      </c>
      <c r="BV1243" s="10">
        <v>26178.529418945312</v>
      </c>
      <c r="BW1243" s="10">
        <v>33925.7138671875</v>
      </c>
      <c r="BX1243" s="10">
        <v>8921.8749003410339</v>
      </c>
      <c r="BY1243" s="10">
        <v>4840.0999603271484</v>
      </c>
      <c r="BZ1243" s="10">
        <v>13761.974801540375</v>
      </c>
      <c r="CA1243" s="10">
        <v>1389.5350208282471</v>
      </c>
      <c r="CB1243" s="10">
        <v>6901.3900451660156</v>
      </c>
      <c r="CC1243" s="10">
        <v>8290.9251594543457</v>
      </c>
      <c r="CD1243" s="10">
        <v>11447.770614624023</v>
      </c>
      <c r="CE1243" s="10">
        <v>17018.975219726562</v>
      </c>
      <c r="CF1243" s="10">
        <v>28466.745803833008</v>
      </c>
      <c r="CG1243" s="10">
        <v>2268.1600193977356</v>
      </c>
      <c r="CH1243" s="10">
        <v>3473.2500152587891</v>
      </c>
      <c r="CI1243" s="10">
        <v>5741.4101791381836</v>
      </c>
      <c r="CJ1243" s="10">
        <v>1557.6399391889572</v>
      </c>
      <c r="CK1243" s="10">
        <v>3716.0601005554199</v>
      </c>
      <c r="CL1243" s="10">
        <v>5273.6999368667603</v>
      </c>
      <c r="CM1243" s="10">
        <v>7747.184944152832</v>
      </c>
      <c r="CN1243" s="10">
        <v>26178.529418945312</v>
      </c>
      <c r="CO1243" s="10">
        <v>33925.7138671875</v>
      </c>
      <c r="CP1243" s="10">
        <v>8849.6299185752869</v>
      </c>
      <c r="CQ1243" s="10">
        <v>12832.949966430664</v>
      </c>
      <c r="CR1243" s="10">
        <v>21682.579431056976</v>
      </c>
      <c r="CS1243" s="10">
        <v>1224.2000408172607</v>
      </c>
      <c r="CT1243" s="10">
        <v>5575.8900451660156</v>
      </c>
      <c r="CU1243" s="10">
        <v>6800.0900726318359</v>
      </c>
      <c r="CV1243" s="10">
        <v>11134.199619293213</v>
      </c>
      <c r="CW1243" s="10">
        <v>17018.975219726562</v>
      </c>
      <c r="CX1243" s="10">
        <v>28153.173828125</v>
      </c>
      <c r="CY1243" s="10">
        <v>2165.2149686813354</v>
      </c>
      <c r="CZ1243" s="10">
        <v>7523.2448883056641</v>
      </c>
      <c r="DA1243" s="10">
        <v>9688.4602012634277</v>
      </c>
      <c r="DB1243" s="10">
        <v>1501.8649274110794</v>
      </c>
      <c r="DC1243" s="10">
        <v>3716.0601005554199</v>
      </c>
      <c r="DD1243" s="10">
        <v>5217.924976348877</v>
      </c>
      <c r="DE1243" s="10">
        <v>6947.2101812362671</v>
      </c>
      <c r="DF1243" s="10">
        <v>30225.759887695312</v>
      </c>
      <c r="DG1243" s="10">
        <v>37172.96955871582</v>
      </c>
    </row>
    <row r="1244" spans="1:111">
      <c r="A1244" t="s">
        <v>49</v>
      </c>
      <c r="B1244" t="s">
        <v>70</v>
      </c>
      <c r="C1244" t="s">
        <v>104</v>
      </c>
      <c r="D1244" s="10">
        <v>0</v>
      </c>
      <c r="E1244" s="10">
        <v>0</v>
      </c>
      <c r="F1244" s="10">
        <v>0</v>
      </c>
      <c r="G1244" s="10">
        <v>0</v>
      </c>
      <c r="H1244" s="10">
        <v>0</v>
      </c>
      <c r="I1244" s="10">
        <v>0</v>
      </c>
      <c r="J1244" s="10">
        <v>897.7550048828125</v>
      </c>
      <c r="K1244" s="10">
        <v>109.85500335693359</v>
      </c>
      <c r="L1244" s="10">
        <v>1007.6099853515625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0">
        <v>0</v>
      </c>
      <c r="S1244" s="10">
        <v>34.255001068115234</v>
      </c>
      <c r="T1244" s="10">
        <v>0</v>
      </c>
      <c r="U1244" s="10">
        <v>34.255001068115234</v>
      </c>
      <c r="V1244" s="10">
        <v>0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46.289997100830078</v>
      </c>
      <c r="AC1244" s="10">
        <v>55.189998626708984</v>
      </c>
      <c r="AD1244" s="10">
        <v>101.47999572753906</v>
      </c>
      <c r="AE1244" s="10">
        <v>0</v>
      </c>
      <c r="AF1244" s="10">
        <v>0</v>
      </c>
      <c r="AG1244" s="10">
        <v>0</v>
      </c>
      <c r="AH1244" s="10">
        <v>0</v>
      </c>
      <c r="AI1244" s="10">
        <v>0</v>
      </c>
      <c r="AJ1244" s="10">
        <v>0</v>
      </c>
      <c r="AK1244" s="10">
        <v>33.670001983642578</v>
      </c>
      <c r="AL1244" s="10">
        <v>0</v>
      </c>
      <c r="AM1244" s="10">
        <v>33.670001983642578</v>
      </c>
      <c r="AN1244" s="10">
        <v>0</v>
      </c>
      <c r="AO1244" s="10">
        <v>0</v>
      </c>
      <c r="AP1244" s="10">
        <v>0</v>
      </c>
      <c r="AQ1244" s="10">
        <v>0</v>
      </c>
      <c r="AR1244" s="10">
        <v>0</v>
      </c>
      <c r="AS1244" s="10">
        <v>0</v>
      </c>
      <c r="AT1244" s="10">
        <v>46.289997100830078</v>
      </c>
      <c r="AU1244" s="10">
        <v>55.189998626708984</v>
      </c>
      <c r="AV1244" s="10">
        <v>101.47999572753906</v>
      </c>
      <c r="AW1244" s="10">
        <v>0</v>
      </c>
      <c r="AX1244" s="10">
        <v>0</v>
      </c>
      <c r="AY1244" s="10">
        <v>0</v>
      </c>
      <c r="AZ1244" s="10">
        <v>0</v>
      </c>
      <c r="BA1244" s="10">
        <v>0</v>
      </c>
      <c r="BB1244" s="10">
        <v>0</v>
      </c>
      <c r="BC1244" s="10">
        <v>33.670001983642578</v>
      </c>
      <c r="BD1244" s="10">
        <v>0</v>
      </c>
      <c r="BE1244" s="10">
        <v>33.670001983642578</v>
      </c>
      <c r="BF1244" s="10">
        <v>0</v>
      </c>
      <c r="BG1244" s="10">
        <v>0</v>
      </c>
      <c r="BH1244" s="10">
        <v>0</v>
      </c>
      <c r="BI1244" s="10">
        <v>0</v>
      </c>
      <c r="BJ1244" s="10">
        <v>0</v>
      </c>
      <c r="BK1244" s="10">
        <v>0</v>
      </c>
      <c r="BL1244" s="10">
        <v>45.18499755859375</v>
      </c>
      <c r="BM1244" s="10">
        <v>55.189998626708984</v>
      </c>
      <c r="BN1244" s="10">
        <v>100.375</v>
      </c>
      <c r="BO1244" s="10">
        <v>0</v>
      </c>
      <c r="BP1244" s="10">
        <v>0</v>
      </c>
      <c r="BQ1244" s="10">
        <v>0</v>
      </c>
      <c r="BR1244" s="10">
        <v>0</v>
      </c>
      <c r="BS1244" s="10">
        <v>0</v>
      </c>
      <c r="BT1244" s="10">
        <v>0</v>
      </c>
      <c r="BU1244" s="10">
        <v>33.670001983642578</v>
      </c>
      <c r="BV1244" s="10">
        <v>0</v>
      </c>
      <c r="BW1244" s="10">
        <v>33.670001983642578</v>
      </c>
      <c r="BX1244" s="10">
        <v>0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45.18499755859375</v>
      </c>
      <c r="CE1244" s="10">
        <v>55.189998626708984</v>
      </c>
      <c r="CF1244" s="10">
        <v>100.375</v>
      </c>
      <c r="CG1244" s="10">
        <v>0</v>
      </c>
      <c r="CH1244" s="10">
        <v>0</v>
      </c>
      <c r="CI1244" s="10">
        <v>0</v>
      </c>
      <c r="CJ1244" s="10">
        <v>0</v>
      </c>
      <c r="CK1244" s="10">
        <v>0</v>
      </c>
      <c r="CL1244" s="10">
        <v>0</v>
      </c>
      <c r="CM1244" s="10">
        <v>33.670001983642578</v>
      </c>
      <c r="CN1244" s="10">
        <v>0</v>
      </c>
      <c r="CO1244" s="10">
        <v>33.670001983642578</v>
      </c>
      <c r="CP1244" s="10">
        <v>0</v>
      </c>
      <c r="CQ1244" s="10">
        <v>0</v>
      </c>
      <c r="CR1244" s="10">
        <v>0</v>
      </c>
      <c r="CS1244" s="10">
        <v>0</v>
      </c>
      <c r="CT1244" s="10">
        <v>0</v>
      </c>
      <c r="CU1244" s="10">
        <v>0</v>
      </c>
      <c r="CV1244" s="10">
        <v>44.084999084472656</v>
      </c>
      <c r="CW1244" s="10">
        <v>55.189998626708984</v>
      </c>
      <c r="CX1244" s="10">
        <v>99.274993896484375</v>
      </c>
      <c r="CY1244" s="10">
        <v>0</v>
      </c>
      <c r="CZ1244" s="10">
        <v>0</v>
      </c>
      <c r="DA1244" s="10">
        <v>0</v>
      </c>
      <c r="DB1244" s="10">
        <v>0</v>
      </c>
      <c r="DC1244" s="10">
        <v>0</v>
      </c>
      <c r="DD1244" s="10">
        <v>0</v>
      </c>
      <c r="DE1244" s="10">
        <v>33.670001983642578</v>
      </c>
      <c r="DF1244" s="10">
        <v>0</v>
      </c>
      <c r="DG1244" s="10">
        <v>33.670001983642578</v>
      </c>
    </row>
    <row r="1245" spans="1:111">
      <c r="A1245" t="s">
        <v>49</v>
      </c>
      <c r="B1245" t="s">
        <v>70</v>
      </c>
      <c r="C1245" t="s">
        <v>94</v>
      </c>
      <c r="D1245" s="10">
        <v>0</v>
      </c>
      <c r="E1245" s="10">
        <v>0</v>
      </c>
      <c r="F1245" s="10">
        <v>0</v>
      </c>
      <c r="G1245" s="10">
        <v>398.67498779296875</v>
      </c>
      <c r="H1245" s="10">
        <v>0</v>
      </c>
      <c r="I1245" s="10">
        <v>398.67498779296875</v>
      </c>
      <c r="J1245" s="10">
        <v>0.5899999737739563</v>
      </c>
      <c r="K1245" s="10">
        <v>0</v>
      </c>
      <c r="L1245" s="10">
        <v>0.5899999737739563</v>
      </c>
      <c r="M1245" s="10">
        <v>73.830001831054688</v>
      </c>
      <c r="N1245" s="10">
        <v>0</v>
      </c>
      <c r="O1245" s="10">
        <v>73.830001831054688</v>
      </c>
      <c r="P1245" s="10">
        <v>2746.414794921875</v>
      </c>
      <c r="Q1245" s="10">
        <v>892.44000244140625</v>
      </c>
      <c r="R1245" s="10">
        <v>3638.854736328125</v>
      </c>
      <c r="S1245" s="10">
        <v>0</v>
      </c>
      <c r="T1245" s="10">
        <v>0</v>
      </c>
      <c r="U1245" s="10">
        <v>0</v>
      </c>
      <c r="V1245" s="10">
        <v>2106.30517578125</v>
      </c>
      <c r="W1245" s="10">
        <v>13922.525390625</v>
      </c>
      <c r="X1245" s="10">
        <v>16028.830078125</v>
      </c>
      <c r="Y1245" s="10">
        <v>882.3900146484375</v>
      </c>
      <c r="Z1245" s="10">
        <v>0</v>
      </c>
      <c r="AA1245" s="10">
        <v>882.3900146484375</v>
      </c>
      <c r="AB1245" s="10">
        <v>5.315000057220459</v>
      </c>
      <c r="AC1245" s="10">
        <v>958.79998779296875</v>
      </c>
      <c r="AD1245" s="10">
        <v>964.114990234375</v>
      </c>
      <c r="AE1245" s="10">
        <v>125.26999664306641</v>
      </c>
      <c r="AF1245" s="10">
        <v>177.66000366210938</v>
      </c>
      <c r="AG1245" s="10">
        <v>302.92999267578125</v>
      </c>
      <c r="AH1245" s="10">
        <v>202.66000366210938</v>
      </c>
      <c r="AI1245" s="10">
        <v>234.09500122070312</v>
      </c>
      <c r="AJ1245" s="10">
        <v>436.7550048828125</v>
      </c>
      <c r="AK1245" s="10">
        <v>0</v>
      </c>
      <c r="AL1245" s="10">
        <v>0</v>
      </c>
      <c r="AM1245" s="10">
        <v>0</v>
      </c>
      <c r="AN1245" s="10">
        <v>2106.30517578125</v>
      </c>
      <c r="AO1245" s="10">
        <v>13922.525390625</v>
      </c>
      <c r="AP1245" s="10">
        <v>16028.830078125</v>
      </c>
      <c r="AQ1245" s="10">
        <v>882.3900146484375</v>
      </c>
      <c r="AR1245" s="10">
        <v>0</v>
      </c>
      <c r="AS1245" s="10">
        <v>882.3900146484375</v>
      </c>
      <c r="AT1245" s="10">
        <v>5.315000057220459</v>
      </c>
      <c r="AU1245" s="10">
        <v>958.79998779296875</v>
      </c>
      <c r="AV1245" s="10">
        <v>964.114990234375</v>
      </c>
      <c r="AW1245" s="10">
        <v>125.26999664306641</v>
      </c>
      <c r="AX1245" s="10">
        <v>177.66000366210938</v>
      </c>
      <c r="AY1245" s="10">
        <v>302.92999267578125</v>
      </c>
      <c r="AZ1245" s="10">
        <v>202.66000366210938</v>
      </c>
      <c r="BA1245" s="10">
        <v>234.09500122070312</v>
      </c>
      <c r="BB1245" s="10">
        <v>436.7550048828125</v>
      </c>
      <c r="BC1245" s="10">
        <v>0</v>
      </c>
      <c r="BD1245" s="10">
        <v>0</v>
      </c>
      <c r="BE1245" s="10">
        <v>0</v>
      </c>
      <c r="BF1245" s="10">
        <v>1626.9200439453125</v>
      </c>
      <c r="BG1245" s="10">
        <v>13922.525390625</v>
      </c>
      <c r="BH1245" s="10">
        <v>15549.4453125</v>
      </c>
      <c r="BI1245" s="10">
        <v>882.3900146484375</v>
      </c>
      <c r="BJ1245" s="10">
        <v>1534.27001953125</v>
      </c>
      <c r="BK1245" s="10">
        <v>2416.66015625</v>
      </c>
      <c r="BL1245" s="10">
        <v>4.5250000953674316</v>
      </c>
      <c r="BM1245" s="10">
        <v>1860.5650634765625</v>
      </c>
      <c r="BN1245" s="10">
        <v>1865.090087890625</v>
      </c>
      <c r="BO1245" s="10">
        <v>115.875</v>
      </c>
      <c r="BP1245" s="10">
        <v>355.32000732421875</v>
      </c>
      <c r="BQ1245" s="10">
        <v>471.19500732421875</v>
      </c>
      <c r="BR1245" s="10">
        <v>178.22000122070312</v>
      </c>
      <c r="BS1245" s="10">
        <v>234.09500122070312</v>
      </c>
      <c r="BT1245" s="10">
        <v>412.31500244140625</v>
      </c>
      <c r="BU1245" s="10">
        <v>0</v>
      </c>
      <c r="BV1245" s="10">
        <v>0</v>
      </c>
      <c r="BW1245" s="10">
        <v>0</v>
      </c>
      <c r="BX1245" s="10">
        <v>1626.9200439453125</v>
      </c>
      <c r="BY1245" s="10">
        <v>13922.525390625</v>
      </c>
      <c r="BZ1245" s="10">
        <v>15549.4453125</v>
      </c>
      <c r="CA1245" s="10">
        <v>882.3900146484375</v>
      </c>
      <c r="CB1245" s="10">
        <v>1534.27001953125</v>
      </c>
      <c r="CC1245" s="10">
        <v>2416.66015625</v>
      </c>
      <c r="CD1245" s="10">
        <v>4.5250000953674316</v>
      </c>
      <c r="CE1245" s="10">
        <v>1860.5650634765625</v>
      </c>
      <c r="CF1245" s="10">
        <v>1865.090087890625</v>
      </c>
      <c r="CG1245" s="10">
        <v>115.875</v>
      </c>
      <c r="CH1245" s="10">
        <v>355.32000732421875</v>
      </c>
      <c r="CI1245" s="10">
        <v>471.19500732421875</v>
      </c>
      <c r="CJ1245" s="10">
        <v>178.22000122070312</v>
      </c>
      <c r="CK1245" s="10">
        <v>234.09500122070312</v>
      </c>
      <c r="CL1245" s="10">
        <v>412.31500244140625</v>
      </c>
      <c r="CM1245" s="10">
        <v>0</v>
      </c>
      <c r="CN1245" s="10">
        <v>0</v>
      </c>
      <c r="CO1245" s="10">
        <v>0</v>
      </c>
      <c r="CP1245" s="10">
        <v>1147.5400390625</v>
      </c>
      <c r="CQ1245" s="10">
        <v>13922.525390625</v>
      </c>
      <c r="CR1245" s="10">
        <v>15070.0654296875</v>
      </c>
      <c r="CS1245" s="10">
        <v>816.2149658203125</v>
      </c>
      <c r="CT1245" s="10">
        <v>3068.545166015625</v>
      </c>
      <c r="CU1245" s="10">
        <v>3884.76025390625</v>
      </c>
      <c r="CV1245" s="10">
        <v>3.7400000095367432</v>
      </c>
      <c r="CW1245" s="10">
        <v>1860.5650634765625</v>
      </c>
      <c r="CX1245" s="10">
        <v>1864.3050537109375</v>
      </c>
      <c r="CY1245" s="10">
        <v>103.34999847412109</v>
      </c>
      <c r="CZ1245" s="10">
        <v>355.32000732421875</v>
      </c>
      <c r="DA1245" s="10">
        <v>458.67001342773438</v>
      </c>
      <c r="DB1245" s="10">
        <v>149.6300048828125</v>
      </c>
      <c r="DC1245" s="10">
        <v>234.09500122070312</v>
      </c>
      <c r="DD1245" s="10">
        <v>383.72500610351562</v>
      </c>
      <c r="DE1245" s="10">
        <v>0</v>
      </c>
      <c r="DF1245" s="10">
        <v>0</v>
      </c>
      <c r="DG1245" s="10">
        <v>0</v>
      </c>
    </row>
    <row r="1246" spans="1:111">
      <c r="A1246" t="s">
        <v>49</v>
      </c>
      <c r="B1246" t="s">
        <v>70</v>
      </c>
      <c r="C1246" t="s">
        <v>92</v>
      </c>
      <c r="D1246" s="10">
        <v>0</v>
      </c>
      <c r="E1246" s="10">
        <v>0</v>
      </c>
      <c r="F1246" s="10">
        <v>0</v>
      </c>
      <c r="G1246" s="10">
        <v>0</v>
      </c>
      <c r="H1246" s="10">
        <v>0</v>
      </c>
      <c r="I1246" s="10">
        <v>0</v>
      </c>
      <c r="J1246" s="10">
        <v>0</v>
      </c>
      <c r="K1246" s="10">
        <v>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  <c r="Q1246" s="10">
        <v>0</v>
      </c>
      <c r="R1246" s="10">
        <v>0</v>
      </c>
      <c r="S1246" s="10">
        <v>341.385009765625</v>
      </c>
      <c r="T1246" s="10">
        <v>0</v>
      </c>
      <c r="U1246" s="10">
        <v>341.385009765625</v>
      </c>
      <c r="V1246" s="10">
        <v>0</v>
      </c>
      <c r="W1246" s="10">
        <v>0</v>
      </c>
      <c r="X1246" s="10">
        <v>0</v>
      </c>
      <c r="Y1246" s="10">
        <v>0</v>
      </c>
      <c r="Z1246" s="10">
        <v>0</v>
      </c>
      <c r="AA1246" s="10">
        <v>0</v>
      </c>
      <c r="AB1246" s="10">
        <v>0</v>
      </c>
      <c r="AC1246" s="10">
        <v>0</v>
      </c>
      <c r="AD1246" s="10">
        <v>0</v>
      </c>
      <c r="AE1246" s="10">
        <v>0</v>
      </c>
      <c r="AF1246" s="10">
        <v>0</v>
      </c>
      <c r="AG1246" s="10">
        <v>0</v>
      </c>
      <c r="AH1246" s="10">
        <v>0</v>
      </c>
      <c r="AI1246" s="10">
        <v>0</v>
      </c>
      <c r="AJ1246" s="10">
        <v>0</v>
      </c>
      <c r="AK1246" s="10">
        <v>493.2650146484375</v>
      </c>
      <c r="AL1246" s="10">
        <v>0</v>
      </c>
      <c r="AM1246" s="10">
        <v>493.2650146484375</v>
      </c>
      <c r="AN1246" s="10">
        <v>0</v>
      </c>
      <c r="AO1246" s="10">
        <v>0</v>
      </c>
      <c r="AP1246" s="10">
        <v>0</v>
      </c>
      <c r="AQ1246" s="10">
        <v>0</v>
      </c>
      <c r="AR1246" s="10">
        <v>0</v>
      </c>
      <c r="AS1246" s="10">
        <v>0</v>
      </c>
      <c r="AT1246" s="10">
        <v>0</v>
      </c>
      <c r="AU1246" s="10">
        <v>0</v>
      </c>
      <c r="AV1246" s="10">
        <v>0</v>
      </c>
      <c r="AW1246" s="10">
        <v>0</v>
      </c>
      <c r="AX1246" s="10">
        <v>0</v>
      </c>
      <c r="AY1246" s="10">
        <v>0</v>
      </c>
      <c r="AZ1246" s="10">
        <v>0</v>
      </c>
      <c r="BA1246" s="10">
        <v>0</v>
      </c>
      <c r="BB1246" s="10">
        <v>0</v>
      </c>
      <c r="BC1246" s="10">
        <v>493.2650146484375</v>
      </c>
      <c r="BD1246" s="10">
        <v>0</v>
      </c>
      <c r="BE1246" s="10">
        <v>493.2650146484375</v>
      </c>
      <c r="BF1246" s="10">
        <v>0</v>
      </c>
      <c r="BG1246" s="10">
        <v>0</v>
      </c>
      <c r="BH1246" s="10">
        <v>0</v>
      </c>
      <c r="BI1246" s="10">
        <v>0</v>
      </c>
      <c r="BJ1246" s="10">
        <v>0</v>
      </c>
      <c r="BK1246" s="10">
        <v>0</v>
      </c>
      <c r="BL1246" s="10">
        <v>0</v>
      </c>
      <c r="BM1246" s="10">
        <v>0</v>
      </c>
      <c r="BN1246" s="10">
        <v>0</v>
      </c>
      <c r="BO1246" s="10">
        <v>0</v>
      </c>
      <c r="BP1246" s="10">
        <v>0</v>
      </c>
      <c r="BQ1246" s="10">
        <v>0</v>
      </c>
      <c r="BR1246" s="10">
        <v>0</v>
      </c>
      <c r="BS1246" s="10">
        <v>0</v>
      </c>
      <c r="BT1246" s="10">
        <v>0</v>
      </c>
      <c r="BU1246" s="10">
        <v>480.93499755859375</v>
      </c>
      <c r="BV1246" s="10">
        <v>1461.27001953125</v>
      </c>
      <c r="BW1246" s="10">
        <v>1942.205078125</v>
      </c>
      <c r="BX1246" s="10">
        <v>0</v>
      </c>
      <c r="BY1246" s="10">
        <v>0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10">
        <v>0</v>
      </c>
      <c r="CF1246" s="10">
        <v>0</v>
      </c>
      <c r="CG1246" s="10">
        <v>0</v>
      </c>
      <c r="CH1246" s="10">
        <v>0</v>
      </c>
      <c r="CI1246" s="10">
        <v>0</v>
      </c>
      <c r="CJ1246" s="10">
        <v>0</v>
      </c>
      <c r="CK1246" s="10">
        <v>0</v>
      </c>
      <c r="CL1246" s="10">
        <v>0</v>
      </c>
      <c r="CM1246" s="10">
        <v>480.93499755859375</v>
      </c>
      <c r="CN1246" s="10">
        <v>1461.27001953125</v>
      </c>
      <c r="CO1246" s="10">
        <v>1942.205078125</v>
      </c>
      <c r="CP1246" s="10">
        <v>0</v>
      </c>
      <c r="CQ1246" s="10">
        <v>0</v>
      </c>
      <c r="CR1246" s="10">
        <v>0</v>
      </c>
      <c r="CS1246" s="10">
        <v>0</v>
      </c>
      <c r="CT1246" s="10">
        <v>0</v>
      </c>
      <c r="CU1246" s="10">
        <v>0</v>
      </c>
      <c r="CV1246" s="10">
        <v>0</v>
      </c>
      <c r="CW1246" s="10">
        <v>0</v>
      </c>
      <c r="CX1246" s="10">
        <v>0</v>
      </c>
      <c r="CY1246" s="10">
        <v>0</v>
      </c>
      <c r="CZ1246" s="10">
        <v>0</v>
      </c>
      <c r="DA1246" s="10">
        <v>0</v>
      </c>
      <c r="DB1246" s="10">
        <v>0</v>
      </c>
      <c r="DC1246" s="10">
        <v>0</v>
      </c>
      <c r="DD1246" s="10">
        <v>0</v>
      </c>
      <c r="DE1246" s="10">
        <v>431.6099853515625</v>
      </c>
      <c r="DF1246" s="10">
        <v>1461.27001953125</v>
      </c>
      <c r="DG1246" s="10">
        <v>1892.8800048828125</v>
      </c>
    </row>
    <row r="1247" spans="1:111">
      <c r="A1247" t="s">
        <v>49</v>
      </c>
      <c r="B1247" t="s">
        <v>70</v>
      </c>
      <c r="C1247" t="s">
        <v>101</v>
      </c>
      <c r="D1247" s="10">
        <v>0</v>
      </c>
      <c r="E1247" s="10">
        <v>0</v>
      </c>
      <c r="F1247" s="10">
        <v>0</v>
      </c>
      <c r="G1247" s="10">
        <v>0</v>
      </c>
      <c r="H1247" s="10">
        <v>0</v>
      </c>
      <c r="I1247" s="10">
        <v>0</v>
      </c>
      <c r="J1247" s="10">
        <v>0</v>
      </c>
      <c r="K1247" s="10">
        <v>0</v>
      </c>
      <c r="L1247" s="10">
        <v>0</v>
      </c>
      <c r="M1247" s="10">
        <v>0</v>
      </c>
      <c r="N1247" s="10">
        <v>0</v>
      </c>
      <c r="O1247" s="10">
        <v>0</v>
      </c>
      <c r="P1247" s="10">
        <v>0</v>
      </c>
      <c r="Q1247" s="10">
        <v>0</v>
      </c>
      <c r="R1247" s="10">
        <v>0</v>
      </c>
      <c r="S1247" s="10">
        <v>3137.4150390625</v>
      </c>
      <c r="T1247" s="10">
        <v>22148.525390625</v>
      </c>
      <c r="U1247" s="10">
        <v>25285.94140625</v>
      </c>
      <c r="V1247" s="10">
        <v>0</v>
      </c>
      <c r="W1247" s="10">
        <v>0</v>
      </c>
      <c r="X1247" s="10">
        <v>0</v>
      </c>
      <c r="Y1247" s="10">
        <v>0</v>
      </c>
      <c r="Z1247" s="10">
        <v>0</v>
      </c>
      <c r="AA1247" s="10">
        <v>0</v>
      </c>
      <c r="AB1247" s="10">
        <v>0</v>
      </c>
      <c r="AC1247" s="10">
        <v>0</v>
      </c>
      <c r="AD1247" s="10">
        <v>0</v>
      </c>
      <c r="AE1247" s="10">
        <v>0</v>
      </c>
      <c r="AF1247" s="10">
        <v>0</v>
      </c>
      <c r="AG1247" s="10">
        <v>0</v>
      </c>
      <c r="AH1247" s="10">
        <v>0</v>
      </c>
      <c r="AI1247" s="10">
        <v>0</v>
      </c>
      <c r="AJ1247" s="10">
        <v>0</v>
      </c>
      <c r="AK1247" s="10">
        <v>1996.135009765625</v>
      </c>
      <c r="AL1247" s="10">
        <v>51679.89453125</v>
      </c>
      <c r="AM1247" s="10">
        <v>53676.03125</v>
      </c>
      <c r="AN1247" s="10">
        <v>0</v>
      </c>
      <c r="AO1247" s="10">
        <v>0</v>
      </c>
      <c r="AP1247" s="10">
        <v>0</v>
      </c>
      <c r="AQ1247" s="10">
        <v>0</v>
      </c>
      <c r="AR1247" s="10">
        <v>0</v>
      </c>
      <c r="AS1247" s="10">
        <v>0</v>
      </c>
      <c r="AT1247" s="10">
        <v>0</v>
      </c>
      <c r="AU1247" s="10">
        <v>0</v>
      </c>
      <c r="AV1247" s="10">
        <v>0</v>
      </c>
      <c r="AW1247" s="10">
        <v>0</v>
      </c>
      <c r="AX1247" s="10">
        <v>0</v>
      </c>
      <c r="AY1247" s="10">
        <v>0</v>
      </c>
      <c r="AZ1247" s="10">
        <v>0</v>
      </c>
      <c r="BA1247" s="10">
        <v>0</v>
      </c>
      <c r="BB1247" s="10">
        <v>0</v>
      </c>
      <c r="BC1247" s="10">
        <v>1996.135009765625</v>
      </c>
      <c r="BD1247" s="10">
        <v>51679.89453125</v>
      </c>
      <c r="BE1247" s="10">
        <v>53676.03125</v>
      </c>
      <c r="BF1247" s="10">
        <v>0</v>
      </c>
      <c r="BG1247" s="10">
        <v>0</v>
      </c>
      <c r="BH1247" s="10">
        <v>0</v>
      </c>
      <c r="BI1247" s="10">
        <v>0</v>
      </c>
      <c r="BJ1247" s="10">
        <v>0</v>
      </c>
      <c r="BK1247" s="10">
        <v>0</v>
      </c>
      <c r="BL1247" s="10">
        <v>0</v>
      </c>
      <c r="BM1247" s="10">
        <v>0</v>
      </c>
      <c r="BN1247" s="10">
        <v>0</v>
      </c>
      <c r="BO1247" s="10">
        <v>0</v>
      </c>
      <c r="BP1247" s="10">
        <v>0</v>
      </c>
      <c r="BQ1247" s="10">
        <v>0</v>
      </c>
      <c r="BR1247" s="10">
        <v>0</v>
      </c>
      <c r="BS1247" s="10">
        <v>0</v>
      </c>
      <c r="BT1247" s="10">
        <v>0</v>
      </c>
      <c r="BU1247" s="10">
        <v>0</v>
      </c>
      <c r="BV1247" s="10">
        <v>0</v>
      </c>
      <c r="BW1247" s="10">
        <v>0</v>
      </c>
      <c r="BX1247" s="10">
        <v>0</v>
      </c>
      <c r="BY1247" s="10">
        <v>0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10">
        <v>0</v>
      </c>
      <c r="CF1247" s="10">
        <v>0</v>
      </c>
      <c r="CG1247" s="10">
        <v>0</v>
      </c>
      <c r="CH1247" s="10">
        <v>0</v>
      </c>
      <c r="CI1247" s="10">
        <v>0</v>
      </c>
      <c r="CJ1247" s="10">
        <v>0</v>
      </c>
      <c r="CK1247" s="10">
        <v>0</v>
      </c>
      <c r="CL1247" s="10">
        <v>0</v>
      </c>
      <c r="CM1247" s="10">
        <v>0</v>
      </c>
      <c r="CN1247" s="10">
        <v>0</v>
      </c>
      <c r="CO1247" s="10">
        <v>0</v>
      </c>
      <c r="CP1247" s="10">
        <v>0</v>
      </c>
      <c r="CQ1247" s="10">
        <v>0</v>
      </c>
      <c r="CR1247" s="10">
        <v>0</v>
      </c>
      <c r="CS1247" s="10">
        <v>0</v>
      </c>
      <c r="CT1247" s="10">
        <v>0</v>
      </c>
      <c r="CU1247" s="10">
        <v>0</v>
      </c>
      <c r="CV1247" s="10">
        <v>0</v>
      </c>
      <c r="CW1247" s="10">
        <v>0</v>
      </c>
      <c r="CX1247" s="10">
        <v>0</v>
      </c>
      <c r="CY1247" s="10">
        <v>0</v>
      </c>
      <c r="CZ1247" s="10">
        <v>0</v>
      </c>
      <c r="DA1247" s="10">
        <v>0</v>
      </c>
      <c r="DB1247" s="10">
        <v>0</v>
      </c>
      <c r="DC1247" s="10">
        <v>0</v>
      </c>
      <c r="DD1247" s="10">
        <v>0</v>
      </c>
      <c r="DE1247" s="10">
        <v>0</v>
      </c>
      <c r="DF1247" s="10">
        <v>0</v>
      </c>
      <c r="DG1247" s="10">
        <v>0</v>
      </c>
    </row>
    <row r="1248" spans="1:111">
      <c r="A1248" t="s">
        <v>49</v>
      </c>
      <c r="B1248" t="s">
        <v>67</v>
      </c>
      <c r="C1248" t="s">
        <v>79</v>
      </c>
      <c r="D1248" s="10">
        <v>0</v>
      </c>
      <c r="E1248" s="10">
        <v>0</v>
      </c>
      <c r="F1248" s="10">
        <v>0</v>
      </c>
      <c r="G1248" s="10">
        <v>398.67498779296875</v>
      </c>
      <c r="H1248" s="10">
        <v>0</v>
      </c>
      <c r="I1248" s="10">
        <v>398.67498779296875</v>
      </c>
      <c r="J1248" s="10">
        <v>898.34500485658646</v>
      </c>
      <c r="K1248" s="10">
        <v>109.85500335693359</v>
      </c>
      <c r="L1248" s="10">
        <v>1008.1999853253365</v>
      </c>
      <c r="M1248" s="10">
        <v>73.830001831054688</v>
      </c>
      <c r="N1248" s="10">
        <v>0</v>
      </c>
      <c r="O1248" s="10">
        <v>73.830001831054688</v>
      </c>
      <c r="P1248" s="10">
        <v>2746.414794921875</v>
      </c>
      <c r="Q1248" s="10">
        <v>892.44000244140625</v>
      </c>
      <c r="R1248" s="10">
        <v>3638.854736328125</v>
      </c>
      <c r="S1248" s="10">
        <v>3513.0550498962402</v>
      </c>
      <c r="T1248" s="10">
        <v>22148.525390625</v>
      </c>
      <c r="U1248" s="10">
        <v>25661.58141708374</v>
      </c>
      <c r="V1248" s="10">
        <v>2106.30517578125</v>
      </c>
      <c r="W1248" s="10">
        <v>13922.525390625</v>
      </c>
      <c r="X1248" s="10">
        <v>16028.830078125</v>
      </c>
      <c r="Y1248" s="10">
        <v>882.3900146484375</v>
      </c>
      <c r="Z1248" s="10">
        <v>0</v>
      </c>
      <c r="AA1248" s="10">
        <v>882.3900146484375</v>
      </c>
      <c r="AB1248" s="10">
        <v>51.604997158050537</v>
      </c>
      <c r="AC1248" s="10">
        <v>1013.9899864196777</v>
      </c>
      <c r="AD1248" s="10">
        <v>1065.5949859619141</v>
      </c>
      <c r="AE1248" s="10">
        <v>125.26999664306641</v>
      </c>
      <c r="AF1248" s="10">
        <v>177.66000366210938</v>
      </c>
      <c r="AG1248" s="10">
        <v>302.92999267578125</v>
      </c>
      <c r="AH1248" s="10">
        <v>202.66000366210938</v>
      </c>
      <c r="AI1248" s="10">
        <v>234.09500122070312</v>
      </c>
      <c r="AJ1248" s="10">
        <v>436.7550048828125</v>
      </c>
      <c r="AK1248" s="10">
        <v>2523.0700263977051</v>
      </c>
      <c r="AL1248" s="10">
        <v>51679.89453125</v>
      </c>
      <c r="AM1248" s="10">
        <v>54202.96626663208</v>
      </c>
      <c r="AN1248" s="10">
        <v>2106.30517578125</v>
      </c>
      <c r="AO1248" s="10">
        <v>13922.525390625</v>
      </c>
      <c r="AP1248" s="10">
        <v>16028.830078125</v>
      </c>
      <c r="AQ1248" s="10">
        <v>882.3900146484375</v>
      </c>
      <c r="AR1248" s="10">
        <v>0</v>
      </c>
      <c r="AS1248" s="10">
        <v>882.3900146484375</v>
      </c>
      <c r="AT1248" s="10">
        <v>51.604997158050537</v>
      </c>
      <c r="AU1248" s="10">
        <v>1013.9899864196777</v>
      </c>
      <c r="AV1248" s="10">
        <v>1065.5949859619141</v>
      </c>
      <c r="AW1248" s="10">
        <v>125.26999664306641</v>
      </c>
      <c r="AX1248" s="10">
        <v>177.66000366210938</v>
      </c>
      <c r="AY1248" s="10">
        <v>302.92999267578125</v>
      </c>
      <c r="AZ1248" s="10">
        <v>202.66000366210938</v>
      </c>
      <c r="BA1248" s="10">
        <v>234.09500122070312</v>
      </c>
      <c r="BB1248" s="10">
        <v>436.7550048828125</v>
      </c>
      <c r="BC1248" s="10">
        <v>2523.0700263977051</v>
      </c>
      <c r="BD1248" s="10">
        <v>51679.89453125</v>
      </c>
      <c r="BE1248" s="10">
        <v>54202.96626663208</v>
      </c>
      <c r="BF1248" s="10">
        <v>1626.9200439453125</v>
      </c>
      <c r="BG1248" s="10">
        <v>13922.525390625</v>
      </c>
      <c r="BH1248" s="10">
        <v>15549.4453125</v>
      </c>
      <c r="BI1248" s="10">
        <v>882.3900146484375</v>
      </c>
      <c r="BJ1248" s="10">
        <v>1534.27001953125</v>
      </c>
      <c r="BK1248" s="10">
        <v>2416.66015625</v>
      </c>
      <c r="BL1248" s="10">
        <v>49.709997653961182</v>
      </c>
      <c r="BM1248" s="10">
        <v>1915.7550621032715</v>
      </c>
      <c r="BN1248" s="10">
        <v>1965.465087890625</v>
      </c>
      <c r="BO1248" s="10">
        <v>115.875</v>
      </c>
      <c r="BP1248" s="10">
        <v>355.32000732421875</v>
      </c>
      <c r="BQ1248" s="10">
        <v>471.19500732421875</v>
      </c>
      <c r="BR1248" s="10">
        <v>178.22000122070312</v>
      </c>
      <c r="BS1248" s="10">
        <v>234.09500122070312</v>
      </c>
      <c r="BT1248" s="10">
        <v>412.31500244140625</v>
      </c>
      <c r="BU1248" s="10">
        <v>514.60499954223633</v>
      </c>
      <c r="BV1248" s="10">
        <v>1461.27001953125</v>
      </c>
      <c r="BW1248" s="10">
        <v>1975.8750801086426</v>
      </c>
      <c r="BX1248" s="10">
        <v>1626.9200439453125</v>
      </c>
      <c r="BY1248" s="10">
        <v>13922.525390625</v>
      </c>
      <c r="BZ1248" s="10">
        <v>15549.4453125</v>
      </c>
      <c r="CA1248" s="10">
        <v>882.3900146484375</v>
      </c>
      <c r="CB1248" s="10">
        <v>1534.27001953125</v>
      </c>
      <c r="CC1248" s="10">
        <v>2416.66015625</v>
      </c>
      <c r="CD1248" s="10">
        <v>49.709997653961182</v>
      </c>
      <c r="CE1248" s="10">
        <v>1915.7550621032715</v>
      </c>
      <c r="CF1248" s="10">
        <v>1965.465087890625</v>
      </c>
      <c r="CG1248" s="10">
        <v>115.875</v>
      </c>
      <c r="CH1248" s="10">
        <v>355.32000732421875</v>
      </c>
      <c r="CI1248" s="10">
        <v>471.19500732421875</v>
      </c>
      <c r="CJ1248" s="10">
        <v>178.22000122070312</v>
      </c>
      <c r="CK1248" s="10">
        <v>234.09500122070312</v>
      </c>
      <c r="CL1248" s="10">
        <v>412.31500244140625</v>
      </c>
      <c r="CM1248" s="10">
        <v>514.60499954223633</v>
      </c>
      <c r="CN1248" s="10">
        <v>1461.27001953125</v>
      </c>
      <c r="CO1248" s="10">
        <v>1975.8750801086426</v>
      </c>
      <c r="CP1248" s="10">
        <v>1147.5400390625</v>
      </c>
      <c r="CQ1248" s="10">
        <v>13922.525390625</v>
      </c>
      <c r="CR1248" s="10">
        <v>15070.0654296875</v>
      </c>
      <c r="CS1248" s="10">
        <v>816.2149658203125</v>
      </c>
      <c r="CT1248" s="10">
        <v>3068.545166015625</v>
      </c>
      <c r="CU1248" s="10">
        <v>3884.76025390625</v>
      </c>
      <c r="CV1248" s="10">
        <v>47.824999094009399</v>
      </c>
      <c r="CW1248" s="10">
        <v>1915.7550621032715</v>
      </c>
      <c r="CX1248" s="10">
        <v>1963.5800476074219</v>
      </c>
      <c r="CY1248" s="10">
        <v>103.34999847412109</v>
      </c>
      <c r="CZ1248" s="10">
        <v>355.32000732421875</v>
      </c>
      <c r="DA1248" s="10">
        <v>458.67001342773438</v>
      </c>
      <c r="DB1248" s="10">
        <v>149.6300048828125</v>
      </c>
      <c r="DC1248" s="10">
        <v>234.09500122070312</v>
      </c>
      <c r="DD1248" s="10">
        <v>383.72500610351562</v>
      </c>
      <c r="DE1248" s="10">
        <v>465.27998733520508</v>
      </c>
      <c r="DF1248" s="10">
        <v>1461.27001953125</v>
      </c>
      <c r="DG1248" s="10">
        <v>1926.5500068664551</v>
      </c>
    </row>
    <row r="1249" spans="1:111">
      <c r="A1249" t="s">
        <v>49</v>
      </c>
      <c r="B1249" t="s">
        <v>71</v>
      </c>
      <c r="C1249" t="s">
        <v>100</v>
      </c>
      <c r="D1249" s="10">
        <v>15625</v>
      </c>
      <c r="E1249" s="10">
        <v>0</v>
      </c>
      <c r="F1249" s="10">
        <v>15625</v>
      </c>
      <c r="G1249" s="10">
        <v>0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65511.6875</v>
      </c>
      <c r="Q1249" s="10">
        <v>0</v>
      </c>
      <c r="R1249" s="10">
        <v>65511.6875</v>
      </c>
      <c r="S1249" s="10">
        <v>0</v>
      </c>
      <c r="T1249" s="10">
        <v>0</v>
      </c>
      <c r="U1249" s="10">
        <v>0</v>
      </c>
      <c r="V1249" s="10">
        <v>15625</v>
      </c>
      <c r="W1249" s="10">
        <v>0</v>
      </c>
      <c r="X1249" s="10">
        <v>15625</v>
      </c>
      <c r="Y1249" s="10">
        <v>0</v>
      </c>
      <c r="Z1249" s="10">
        <v>0</v>
      </c>
      <c r="AA1249" s="10">
        <v>0</v>
      </c>
      <c r="AB1249" s="10">
        <v>61804.80078125</v>
      </c>
      <c r="AC1249" s="10">
        <v>0</v>
      </c>
      <c r="AD1249" s="10">
        <v>61804.80078125</v>
      </c>
      <c r="AE1249" s="10">
        <v>0</v>
      </c>
      <c r="AF1249" s="10">
        <v>0</v>
      </c>
      <c r="AG1249" s="10">
        <v>0</v>
      </c>
      <c r="AH1249" s="10">
        <v>53864.3671875</v>
      </c>
      <c r="AI1249" s="10">
        <v>0</v>
      </c>
      <c r="AJ1249" s="10">
        <v>53864.3671875</v>
      </c>
      <c r="AK1249" s="10">
        <v>0</v>
      </c>
      <c r="AL1249" s="10">
        <v>0</v>
      </c>
      <c r="AM1249" s="10">
        <v>0</v>
      </c>
      <c r="AN1249" s="10">
        <v>15625</v>
      </c>
      <c r="AO1249" s="10">
        <v>0</v>
      </c>
      <c r="AP1249" s="10">
        <v>15625</v>
      </c>
      <c r="AQ1249" s="10">
        <v>0</v>
      </c>
      <c r="AR1249" s="10">
        <v>0</v>
      </c>
      <c r="AS1249" s="10">
        <v>0</v>
      </c>
      <c r="AT1249" s="10">
        <v>61804.80078125</v>
      </c>
      <c r="AU1249" s="10">
        <v>0</v>
      </c>
      <c r="AV1249" s="10">
        <v>61804.80078125</v>
      </c>
      <c r="AW1249" s="10">
        <v>0</v>
      </c>
      <c r="AX1249" s="10">
        <v>0</v>
      </c>
      <c r="AY1249" s="10">
        <v>0</v>
      </c>
      <c r="AZ1249" s="10">
        <v>53864.3671875</v>
      </c>
      <c r="BA1249" s="10">
        <v>0</v>
      </c>
      <c r="BB1249" s="10">
        <v>53864.3671875</v>
      </c>
      <c r="BC1249" s="10">
        <v>0</v>
      </c>
      <c r="BD1249" s="10">
        <v>0</v>
      </c>
      <c r="BE1249" s="10">
        <v>0</v>
      </c>
      <c r="BF1249" s="10">
        <v>15625</v>
      </c>
      <c r="BG1249" s="10">
        <v>0</v>
      </c>
      <c r="BH1249" s="10">
        <v>15625</v>
      </c>
      <c r="BI1249" s="10">
        <v>0</v>
      </c>
      <c r="BJ1249" s="10">
        <v>0</v>
      </c>
      <c r="BK1249" s="10">
        <v>0</v>
      </c>
      <c r="BL1249" s="10">
        <v>61804.80078125</v>
      </c>
      <c r="BM1249" s="10">
        <v>0</v>
      </c>
      <c r="BN1249" s="10">
        <v>61804.80078125</v>
      </c>
      <c r="BO1249" s="10">
        <v>0</v>
      </c>
      <c r="BP1249" s="10">
        <v>0</v>
      </c>
      <c r="BQ1249" s="10">
        <v>0</v>
      </c>
      <c r="BR1249" s="10">
        <v>53864.3671875</v>
      </c>
      <c r="BS1249" s="10">
        <v>0</v>
      </c>
      <c r="BT1249" s="10">
        <v>53864.3671875</v>
      </c>
      <c r="BU1249" s="10">
        <v>0</v>
      </c>
      <c r="BV1249" s="10">
        <v>0</v>
      </c>
      <c r="BW1249" s="10">
        <v>0</v>
      </c>
      <c r="BX1249" s="10">
        <v>15625</v>
      </c>
      <c r="BY1249" s="10">
        <v>0</v>
      </c>
      <c r="BZ1249" s="10">
        <v>15625</v>
      </c>
      <c r="CA1249" s="10">
        <v>0</v>
      </c>
      <c r="CB1249" s="10">
        <v>0</v>
      </c>
      <c r="CC1249" s="10">
        <v>0</v>
      </c>
      <c r="CD1249" s="10">
        <v>61804.80078125</v>
      </c>
      <c r="CE1249" s="10">
        <v>0</v>
      </c>
      <c r="CF1249" s="10">
        <v>61804.80078125</v>
      </c>
      <c r="CG1249" s="10">
        <v>0</v>
      </c>
      <c r="CH1249" s="10">
        <v>0</v>
      </c>
      <c r="CI1249" s="10">
        <v>0</v>
      </c>
      <c r="CJ1249" s="10">
        <v>53864.3671875</v>
      </c>
      <c r="CK1249" s="10">
        <v>0</v>
      </c>
      <c r="CL1249" s="10">
        <v>53864.3671875</v>
      </c>
      <c r="CM1249" s="10">
        <v>0</v>
      </c>
      <c r="CN1249" s="10">
        <v>0</v>
      </c>
      <c r="CO1249" s="10">
        <v>0</v>
      </c>
      <c r="CP1249" s="10">
        <v>15625</v>
      </c>
      <c r="CQ1249" s="10">
        <v>0</v>
      </c>
      <c r="CR1249" s="10">
        <v>15625</v>
      </c>
      <c r="CS1249" s="10">
        <v>0</v>
      </c>
      <c r="CT1249" s="10">
        <v>0</v>
      </c>
      <c r="CU1249" s="10">
        <v>0</v>
      </c>
      <c r="CV1249" s="10">
        <v>61804.80078125</v>
      </c>
      <c r="CW1249" s="10">
        <v>0</v>
      </c>
      <c r="CX1249" s="10">
        <v>61804.80078125</v>
      </c>
      <c r="CY1249" s="10">
        <v>0</v>
      </c>
      <c r="CZ1249" s="10">
        <v>0</v>
      </c>
      <c r="DA1249" s="10">
        <v>0</v>
      </c>
      <c r="DB1249" s="10">
        <v>44119.6796875</v>
      </c>
      <c r="DC1249" s="10">
        <v>203014.234375</v>
      </c>
      <c r="DD1249" s="10">
        <v>247133.90625</v>
      </c>
      <c r="DE1249" s="10">
        <v>0</v>
      </c>
      <c r="DF1249" s="10">
        <v>0</v>
      </c>
      <c r="DG1249" s="10">
        <v>0</v>
      </c>
    </row>
    <row r="1250" spans="1:111">
      <c r="A1250" t="s">
        <v>49</v>
      </c>
      <c r="B1250" t="s">
        <v>68</v>
      </c>
      <c r="C1250" t="s">
        <v>79</v>
      </c>
      <c r="D1250" s="10">
        <v>15625</v>
      </c>
      <c r="E1250" s="10">
        <v>0</v>
      </c>
      <c r="F1250" s="10">
        <v>15625</v>
      </c>
      <c r="G1250" s="10">
        <v>0</v>
      </c>
      <c r="H1250" s="10">
        <v>0</v>
      </c>
      <c r="I1250" s="10">
        <v>0</v>
      </c>
      <c r="J1250" s="10">
        <v>0</v>
      </c>
      <c r="K1250" s="10">
        <v>0</v>
      </c>
      <c r="L1250" s="10">
        <v>0</v>
      </c>
      <c r="M1250" s="10">
        <v>0</v>
      </c>
      <c r="N1250" s="10">
        <v>0</v>
      </c>
      <c r="O1250" s="10">
        <v>0</v>
      </c>
      <c r="P1250" s="10">
        <v>65511.6875</v>
      </c>
      <c r="Q1250" s="10">
        <v>0</v>
      </c>
      <c r="R1250" s="10">
        <v>65511.6875</v>
      </c>
      <c r="S1250" s="10">
        <v>0</v>
      </c>
      <c r="T1250" s="10">
        <v>0</v>
      </c>
      <c r="U1250" s="10">
        <v>0</v>
      </c>
      <c r="V1250" s="10">
        <v>15625</v>
      </c>
      <c r="W1250" s="10">
        <v>0</v>
      </c>
      <c r="X1250" s="10">
        <v>15625</v>
      </c>
      <c r="Y1250" s="10">
        <v>0</v>
      </c>
      <c r="Z1250" s="10">
        <v>0</v>
      </c>
      <c r="AA1250" s="10">
        <v>0</v>
      </c>
      <c r="AB1250" s="10">
        <v>61804.80078125</v>
      </c>
      <c r="AC1250" s="10">
        <v>0</v>
      </c>
      <c r="AD1250" s="10">
        <v>61804.80078125</v>
      </c>
      <c r="AE1250" s="10">
        <v>0</v>
      </c>
      <c r="AF1250" s="10">
        <v>0</v>
      </c>
      <c r="AG1250" s="10">
        <v>0</v>
      </c>
      <c r="AH1250" s="10">
        <v>53864.3671875</v>
      </c>
      <c r="AI1250" s="10">
        <v>0</v>
      </c>
      <c r="AJ1250" s="10">
        <v>53864.3671875</v>
      </c>
      <c r="AK1250" s="10">
        <v>0</v>
      </c>
      <c r="AL1250" s="10">
        <v>0</v>
      </c>
      <c r="AM1250" s="10">
        <v>0</v>
      </c>
      <c r="AN1250" s="10">
        <v>15625</v>
      </c>
      <c r="AO1250" s="10">
        <v>0</v>
      </c>
      <c r="AP1250" s="10">
        <v>15625</v>
      </c>
      <c r="AQ1250" s="10">
        <v>0</v>
      </c>
      <c r="AR1250" s="10">
        <v>0</v>
      </c>
      <c r="AS1250" s="10">
        <v>0</v>
      </c>
      <c r="AT1250" s="10">
        <v>61804.80078125</v>
      </c>
      <c r="AU1250" s="10">
        <v>0</v>
      </c>
      <c r="AV1250" s="10">
        <v>61804.80078125</v>
      </c>
      <c r="AW1250" s="10">
        <v>0</v>
      </c>
      <c r="AX1250" s="10">
        <v>0</v>
      </c>
      <c r="AY1250" s="10">
        <v>0</v>
      </c>
      <c r="AZ1250" s="10">
        <v>53864.3671875</v>
      </c>
      <c r="BA1250" s="10">
        <v>0</v>
      </c>
      <c r="BB1250" s="10">
        <v>53864.3671875</v>
      </c>
      <c r="BC1250" s="10">
        <v>0</v>
      </c>
      <c r="BD1250" s="10">
        <v>0</v>
      </c>
      <c r="BE1250" s="10">
        <v>0</v>
      </c>
      <c r="BF1250" s="10">
        <v>15625</v>
      </c>
      <c r="BG1250" s="10">
        <v>0</v>
      </c>
      <c r="BH1250" s="10">
        <v>15625</v>
      </c>
      <c r="BI1250" s="10">
        <v>0</v>
      </c>
      <c r="BJ1250" s="10">
        <v>0</v>
      </c>
      <c r="BK1250" s="10">
        <v>0</v>
      </c>
      <c r="BL1250" s="10">
        <v>61804.80078125</v>
      </c>
      <c r="BM1250" s="10">
        <v>0</v>
      </c>
      <c r="BN1250" s="10">
        <v>61804.80078125</v>
      </c>
      <c r="BO1250" s="10">
        <v>0</v>
      </c>
      <c r="BP1250" s="10">
        <v>0</v>
      </c>
      <c r="BQ1250" s="10">
        <v>0</v>
      </c>
      <c r="BR1250" s="10">
        <v>53864.3671875</v>
      </c>
      <c r="BS1250" s="10">
        <v>0</v>
      </c>
      <c r="BT1250" s="10">
        <v>53864.3671875</v>
      </c>
      <c r="BU1250" s="10">
        <v>0</v>
      </c>
      <c r="BV1250" s="10">
        <v>0</v>
      </c>
      <c r="BW1250" s="10">
        <v>0</v>
      </c>
      <c r="BX1250" s="10">
        <v>15625</v>
      </c>
      <c r="BY1250" s="10">
        <v>0</v>
      </c>
      <c r="BZ1250" s="10">
        <v>15625</v>
      </c>
      <c r="CA1250" s="10">
        <v>0</v>
      </c>
      <c r="CB1250" s="10">
        <v>0</v>
      </c>
      <c r="CC1250" s="10">
        <v>0</v>
      </c>
      <c r="CD1250" s="10">
        <v>61804.80078125</v>
      </c>
      <c r="CE1250" s="10">
        <v>0</v>
      </c>
      <c r="CF1250" s="10">
        <v>61804.80078125</v>
      </c>
      <c r="CG1250" s="10">
        <v>0</v>
      </c>
      <c r="CH1250" s="10">
        <v>0</v>
      </c>
      <c r="CI1250" s="10">
        <v>0</v>
      </c>
      <c r="CJ1250" s="10">
        <v>53864.3671875</v>
      </c>
      <c r="CK1250" s="10">
        <v>0</v>
      </c>
      <c r="CL1250" s="10">
        <v>53864.3671875</v>
      </c>
      <c r="CM1250" s="10">
        <v>0</v>
      </c>
      <c r="CN1250" s="10">
        <v>0</v>
      </c>
      <c r="CO1250" s="10">
        <v>0</v>
      </c>
      <c r="CP1250" s="10">
        <v>15625</v>
      </c>
      <c r="CQ1250" s="10">
        <v>0</v>
      </c>
      <c r="CR1250" s="10">
        <v>15625</v>
      </c>
      <c r="CS1250" s="10">
        <v>0</v>
      </c>
      <c r="CT1250" s="10">
        <v>0</v>
      </c>
      <c r="CU1250" s="10">
        <v>0</v>
      </c>
      <c r="CV1250" s="10">
        <v>61804.80078125</v>
      </c>
      <c r="CW1250" s="10">
        <v>0</v>
      </c>
      <c r="CX1250" s="10">
        <v>61804.80078125</v>
      </c>
      <c r="CY1250" s="10">
        <v>0</v>
      </c>
      <c r="CZ1250" s="10">
        <v>0</v>
      </c>
      <c r="DA1250" s="10">
        <v>0</v>
      </c>
      <c r="DB1250" s="10">
        <v>44119.6796875</v>
      </c>
      <c r="DC1250" s="10">
        <v>203014.234375</v>
      </c>
      <c r="DD1250" s="10">
        <v>247133.90625</v>
      </c>
      <c r="DE1250" s="10">
        <v>0</v>
      </c>
      <c r="DF1250" s="10">
        <v>0</v>
      </c>
      <c r="DG1250" s="10">
        <v>0</v>
      </c>
    </row>
    <row r="1251" spans="1:111">
      <c r="A1251" t="s">
        <v>49</v>
      </c>
      <c r="B1251" t="s">
        <v>69</v>
      </c>
      <c r="C1251" t="s">
        <v>79</v>
      </c>
      <c r="D1251" s="10">
        <v>27456.35998249054</v>
      </c>
      <c r="E1251" s="10">
        <v>16127.615104675293</v>
      </c>
      <c r="F1251" s="10">
        <v>43583.974873542786</v>
      </c>
      <c r="G1251" s="10">
        <v>4647.0249652862549</v>
      </c>
      <c r="H1251" s="10">
        <v>8530.7999267578125</v>
      </c>
      <c r="I1251" s="10">
        <v>13177.824850082397</v>
      </c>
      <c r="J1251" s="10">
        <v>11971.965015232563</v>
      </c>
      <c r="K1251" s="10">
        <v>11870.574882507324</v>
      </c>
      <c r="L1251" s="10">
        <v>23842.539890110493</v>
      </c>
      <c r="M1251" s="10">
        <v>19136.619346618652</v>
      </c>
      <c r="N1251" s="10">
        <v>20050.098922729492</v>
      </c>
      <c r="O1251" s="10">
        <v>39186.719055175781</v>
      </c>
      <c r="P1251" s="10">
        <v>71383.537353515625</v>
      </c>
      <c r="Q1251" s="10">
        <v>5279.375</v>
      </c>
      <c r="R1251" s="10">
        <v>76662.912322998047</v>
      </c>
      <c r="S1251" s="10">
        <v>11483.345056056976</v>
      </c>
      <c r="T1251" s="10">
        <v>63215.980241775513</v>
      </c>
      <c r="U1251" s="10">
        <v>74699.32569694519</v>
      </c>
      <c r="V1251" s="10">
        <v>30172.17505979538</v>
      </c>
      <c r="W1251" s="10">
        <v>30402.590316772461</v>
      </c>
      <c r="X1251" s="10">
        <v>60574.764993190765</v>
      </c>
      <c r="Y1251" s="10">
        <v>4735.9249982833862</v>
      </c>
      <c r="Z1251" s="10">
        <v>11665.555084228516</v>
      </c>
      <c r="AA1251" s="10">
        <v>16401.480335235596</v>
      </c>
      <c r="AB1251" s="10">
        <v>76164.350518703461</v>
      </c>
      <c r="AC1251" s="10">
        <v>21668.589992523193</v>
      </c>
      <c r="AD1251" s="10">
        <v>97832.939987182617</v>
      </c>
      <c r="AE1251" s="10">
        <v>11895.104906082153</v>
      </c>
      <c r="AF1251" s="10">
        <v>24846.584716796875</v>
      </c>
      <c r="AG1251" s="10">
        <v>36741.690124511719</v>
      </c>
      <c r="AH1251" s="10">
        <v>56950.202121019363</v>
      </c>
      <c r="AI1251" s="10">
        <v>9567.9948425292969</v>
      </c>
      <c r="AJ1251" s="10">
        <v>66518.196977615356</v>
      </c>
      <c r="AK1251" s="10">
        <v>13421.53985285759</v>
      </c>
      <c r="AL1251" s="10">
        <v>100984.89469909668</v>
      </c>
      <c r="AM1251" s="10">
        <v>114406.43649673462</v>
      </c>
      <c r="AN1251" s="10">
        <v>30172.17505979538</v>
      </c>
      <c r="AO1251" s="10">
        <v>30402.590316772461</v>
      </c>
      <c r="AP1251" s="10">
        <v>60574.764993190765</v>
      </c>
      <c r="AQ1251" s="10">
        <v>4735.9249982833862</v>
      </c>
      <c r="AR1251" s="10">
        <v>11665.555084228516</v>
      </c>
      <c r="AS1251" s="10">
        <v>16401.480335235596</v>
      </c>
      <c r="AT1251" s="10">
        <v>76164.350518703461</v>
      </c>
      <c r="AU1251" s="10">
        <v>21668.589992523193</v>
      </c>
      <c r="AV1251" s="10">
        <v>97832.939987182617</v>
      </c>
      <c r="AW1251" s="10">
        <v>11895.104906082153</v>
      </c>
      <c r="AX1251" s="10">
        <v>24846.584716796875</v>
      </c>
      <c r="AY1251" s="10">
        <v>36741.690124511719</v>
      </c>
      <c r="AZ1251" s="10">
        <v>56950.202121019363</v>
      </c>
      <c r="BA1251" s="10">
        <v>9567.9948425292969</v>
      </c>
      <c r="BB1251" s="10">
        <v>66518.196977615356</v>
      </c>
      <c r="BC1251" s="10">
        <v>13421.53985285759</v>
      </c>
      <c r="BD1251" s="10">
        <v>100984.89469909668</v>
      </c>
      <c r="BE1251" s="10">
        <v>114406.43649673462</v>
      </c>
      <c r="BF1251" s="10">
        <v>29481.864890575409</v>
      </c>
      <c r="BG1251" s="10">
        <v>31126.600570678711</v>
      </c>
      <c r="BH1251" s="10">
        <v>60608.465157985687</v>
      </c>
      <c r="BI1251" s="10">
        <v>4507.6499805450439</v>
      </c>
      <c r="BJ1251" s="10">
        <v>13447.450103759766</v>
      </c>
      <c r="BK1251" s="10">
        <v>17955.100452423096</v>
      </c>
      <c r="BL1251" s="10">
        <v>75820.701330661774</v>
      </c>
      <c r="BM1251" s="10">
        <v>26477.770473480225</v>
      </c>
      <c r="BN1251" s="10">
        <v>102298.47163391113</v>
      </c>
      <c r="BO1251" s="10">
        <v>10909.629990100861</v>
      </c>
      <c r="BP1251" s="10">
        <v>29744.005325317383</v>
      </c>
      <c r="BQ1251" s="10">
        <v>40653.634483337402</v>
      </c>
      <c r="BR1251" s="10">
        <v>56751.357132792473</v>
      </c>
      <c r="BS1251" s="10">
        <v>9578.8898429870605</v>
      </c>
      <c r="BT1251" s="10">
        <v>66330.246872901917</v>
      </c>
      <c r="BU1251" s="10">
        <v>10680.694943666458</v>
      </c>
      <c r="BV1251" s="10">
        <v>44796.139083862305</v>
      </c>
      <c r="BW1251" s="10">
        <v>55476.833835601807</v>
      </c>
      <c r="BX1251" s="10">
        <v>29481.864890575409</v>
      </c>
      <c r="BY1251" s="10">
        <v>31126.600570678711</v>
      </c>
      <c r="BZ1251" s="10">
        <v>60608.465157985687</v>
      </c>
      <c r="CA1251" s="10">
        <v>4507.6499805450439</v>
      </c>
      <c r="CB1251" s="10">
        <v>13447.450103759766</v>
      </c>
      <c r="CC1251" s="10">
        <v>17955.100452423096</v>
      </c>
      <c r="CD1251" s="10">
        <v>75820.701330661774</v>
      </c>
      <c r="CE1251" s="10">
        <v>26477.770473480225</v>
      </c>
      <c r="CF1251" s="10">
        <v>102298.47163391113</v>
      </c>
      <c r="CG1251" s="10">
        <v>10909.629990100861</v>
      </c>
      <c r="CH1251" s="10">
        <v>29744.005325317383</v>
      </c>
      <c r="CI1251" s="10">
        <v>40653.634483337402</v>
      </c>
      <c r="CJ1251" s="10">
        <v>56751.357132792473</v>
      </c>
      <c r="CK1251" s="10">
        <v>9578.8898429870605</v>
      </c>
      <c r="CL1251" s="10">
        <v>66330.246872901917</v>
      </c>
      <c r="CM1251" s="10">
        <v>10680.694943666458</v>
      </c>
      <c r="CN1251" s="10">
        <v>44796.139083862305</v>
      </c>
      <c r="CO1251" s="10">
        <v>55476.833835601807</v>
      </c>
      <c r="CP1251" s="10">
        <v>28779.144994258881</v>
      </c>
      <c r="CQ1251" s="10">
        <v>39675.110244750977</v>
      </c>
      <c r="CR1251" s="10">
        <v>68454.254907131195</v>
      </c>
      <c r="CS1251" s="10">
        <v>4209.0649700164795</v>
      </c>
      <c r="CT1251" s="10">
        <v>15242.900177001953</v>
      </c>
      <c r="CU1251" s="10">
        <v>19451.965194702148</v>
      </c>
      <c r="CV1251" s="10">
        <v>75477.705389261246</v>
      </c>
      <c r="CW1251" s="10">
        <v>29140.135311126709</v>
      </c>
      <c r="CX1251" s="10">
        <v>104617.8395690918</v>
      </c>
      <c r="CY1251" s="10">
        <v>9813.6299085617065</v>
      </c>
      <c r="CZ1251" s="10">
        <v>35927.073928833008</v>
      </c>
      <c r="DA1251" s="10">
        <v>45740.704921722412</v>
      </c>
      <c r="DB1251" s="10">
        <v>46854.04965031147</v>
      </c>
      <c r="DC1251" s="10">
        <v>212908.47431564331</v>
      </c>
      <c r="DD1251" s="10">
        <v>259762.51607131958</v>
      </c>
      <c r="DE1251" s="10">
        <v>9703.1501953601837</v>
      </c>
      <c r="DF1251" s="10">
        <v>44686.34977722168</v>
      </c>
      <c r="DG1251" s="10">
        <v>54389.499286651611</v>
      </c>
    </row>
    <row r="1252" spans="1:111">
      <c r="A1252" t="s">
        <v>50</v>
      </c>
      <c r="B1252" t="s">
        <v>63</v>
      </c>
      <c r="C1252" t="s">
        <v>72</v>
      </c>
      <c r="D1252" s="10">
        <v>14.159999847412109</v>
      </c>
      <c r="E1252" s="10">
        <v>2.125</v>
      </c>
      <c r="F1252" s="10">
        <v>16.284999847412109</v>
      </c>
      <c r="G1252" s="10">
        <v>211.69500732421875</v>
      </c>
      <c r="H1252" s="10">
        <v>27.614999771118164</v>
      </c>
      <c r="I1252" s="10">
        <v>239.31001281738281</v>
      </c>
      <c r="J1252" s="10">
        <v>73.635002136230469</v>
      </c>
      <c r="K1252" s="10">
        <v>13.449999809265137</v>
      </c>
      <c r="L1252" s="10">
        <v>87.084999084472656</v>
      </c>
      <c r="M1252" s="10">
        <v>140.18499755859375</v>
      </c>
      <c r="N1252" s="10">
        <v>503.39999389648438</v>
      </c>
      <c r="O1252" s="10">
        <v>643.5849609375</v>
      </c>
      <c r="P1252" s="10">
        <v>164.97000122070312</v>
      </c>
      <c r="Q1252" s="10">
        <v>55.224998474121094</v>
      </c>
      <c r="R1252" s="10">
        <v>220.19500732421875</v>
      </c>
      <c r="S1252" s="10">
        <v>4.25</v>
      </c>
      <c r="T1252" s="10">
        <v>0</v>
      </c>
      <c r="U1252" s="10">
        <v>4.25</v>
      </c>
      <c r="V1252" s="10">
        <v>14.479999542236328</v>
      </c>
      <c r="W1252" s="10">
        <v>2.0799999237060547</v>
      </c>
      <c r="X1252" s="10">
        <v>16.559999465942383</v>
      </c>
      <c r="Y1252" s="10">
        <v>214.58999633789062</v>
      </c>
      <c r="Z1252" s="10">
        <v>158.27999877929688</v>
      </c>
      <c r="AA1252" s="10">
        <v>372.8699951171875</v>
      </c>
      <c r="AB1252" s="10">
        <v>76.43499755859375</v>
      </c>
      <c r="AC1252" s="10">
        <v>50.775001525878906</v>
      </c>
      <c r="AD1252" s="10">
        <v>127.20999908447266</v>
      </c>
      <c r="AE1252" s="10">
        <v>137.18501281738281</v>
      </c>
      <c r="AF1252" s="10">
        <v>839.81500244140625</v>
      </c>
      <c r="AG1252" s="10">
        <v>977</v>
      </c>
      <c r="AH1252" s="10">
        <v>166.39498901367188</v>
      </c>
      <c r="AI1252" s="10">
        <v>144.94000244140625</v>
      </c>
      <c r="AJ1252" s="10">
        <v>311.33499145507812</v>
      </c>
      <c r="AK1252" s="10">
        <v>3.8499999046325684</v>
      </c>
      <c r="AL1252" s="10">
        <v>0</v>
      </c>
      <c r="AM1252" s="10">
        <v>3.8499999046325684</v>
      </c>
      <c r="AN1252" s="10">
        <v>14.479999542236328</v>
      </c>
      <c r="AO1252" s="10">
        <v>2.0799999237060547</v>
      </c>
      <c r="AP1252" s="10">
        <v>16.559999465942383</v>
      </c>
      <c r="AQ1252" s="10">
        <v>214.58999633789062</v>
      </c>
      <c r="AR1252" s="10">
        <v>158.27999877929688</v>
      </c>
      <c r="AS1252" s="10">
        <v>372.8699951171875</v>
      </c>
      <c r="AT1252" s="10">
        <v>76.43499755859375</v>
      </c>
      <c r="AU1252" s="10">
        <v>50.775001525878906</v>
      </c>
      <c r="AV1252" s="10">
        <v>127.20999908447266</v>
      </c>
      <c r="AW1252" s="10">
        <v>137.18501281738281</v>
      </c>
      <c r="AX1252" s="10">
        <v>839.81500244140625</v>
      </c>
      <c r="AY1252" s="10">
        <v>977</v>
      </c>
      <c r="AZ1252" s="10">
        <v>166.39498901367188</v>
      </c>
      <c r="BA1252" s="10">
        <v>144.94000244140625</v>
      </c>
      <c r="BB1252" s="10">
        <v>311.33499145507812</v>
      </c>
      <c r="BC1252" s="10">
        <v>3.8499999046325684</v>
      </c>
      <c r="BD1252" s="10">
        <v>0</v>
      </c>
      <c r="BE1252" s="10">
        <v>3.8499999046325684</v>
      </c>
      <c r="BF1252" s="10">
        <v>14.460000038146973</v>
      </c>
      <c r="BG1252" s="10">
        <v>2.0799999237060547</v>
      </c>
      <c r="BH1252" s="10">
        <v>16.540000915527344</v>
      </c>
      <c r="BI1252" s="10">
        <v>213.63999938964844</v>
      </c>
      <c r="BJ1252" s="10">
        <v>158.27999877929688</v>
      </c>
      <c r="BK1252" s="10">
        <v>371.91998291015625</v>
      </c>
      <c r="BL1252" s="10">
        <v>76.050003051757812</v>
      </c>
      <c r="BM1252" s="10">
        <v>60.980003356933594</v>
      </c>
      <c r="BN1252" s="10">
        <v>137.02999877929688</v>
      </c>
      <c r="BO1252" s="10">
        <v>133.125</v>
      </c>
      <c r="BP1252" s="10">
        <v>839.81500244140625</v>
      </c>
      <c r="BQ1252" s="10">
        <v>972.94000244140625</v>
      </c>
      <c r="BR1252" s="10">
        <v>163.06999206542969</v>
      </c>
      <c r="BS1252" s="10">
        <v>144.94000244140625</v>
      </c>
      <c r="BT1252" s="10">
        <v>308.010009765625</v>
      </c>
      <c r="BU1252" s="10">
        <v>3.6150000095367432</v>
      </c>
      <c r="BV1252" s="10">
        <v>0</v>
      </c>
      <c r="BW1252" s="10">
        <v>3.6150000095367432</v>
      </c>
      <c r="BX1252" s="10">
        <v>14.460000038146973</v>
      </c>
      <c r="BY1252" s="10">
        <v>2.0799999237060547</v>
      </c>
      <c r="BZ1252" s="10">
        <v>16.540000915527344</v>
      </c>
      <c r="CA1252" s="10">
        <v>213.63999938964844</v>
      </c>
      <c r="CB1252" s="10">
        <v>158.27999877929688</v>
      </c>
      <c r="CC1252" s="10">
        <v>371.91998291015625</v>
      </c>
      <c r="CD1252" s="10">
        <v>76.050003051757812</v>
      </c>
      <c r="CE1252" s="10">
        <v>60.980003356933594</v>
      </c>
      <c r="CF1252" s="10">
        <v>137.02999877929688</v>
      </c>
      <c r="CG1252" s="10">
        <v>133.125</v>
      </c>
      <c r="CH1252" s="10">
        <v>839.81500244140625</v>
      </c>
      <c r="CI1252" s="10">
        <v>972.94000244140625</v>
      </c>
      <c r="CJ1252" s="10">
        <v>163.06999206542969</v>
      </c>
      <c r="CK1252" s="10">
        <v>144.94000244140625</v>
      </c>
      <c r="CL1252" s="10">
        <v>308.010009765625</v>
      </c>
      <c r="CM1252" s="10">
        <v>3.6150000095367432</v>
      </c>
      <c r="CN1252" s="10">
        <v>0</v>
      </c>
      <c r="CO1252" s="10">
        <v>3.6150000095367432</v>
      </c>
      <c r="CP1252" s="10">
        <v>14.444999694824219</v>
      </c>
      <c r="CQ1252" s="10">
        <v>2.0799999237060547</v>
      </c>
      <c r="CR1252" s="10">
        <v>16.524999618530273</v>
      </c>
      <c r="CS1252" s="10">
        <v>212.47500610351562</v>
      </c>
      <c r="CT1252" s="10">
        <v>271.64999389648438</v>
      </c>
      <c r="CU1252" s="10">
        <v>484.125</v>
      </c>
      <c r="CV1252" s="10">
        <v>75.555000305175781</v>
      </c>
      <c r="CW1252" s="10">
        <v>71.18499755859375</v>
      </c>
      <c r="CX1252" s="10">
        <v>146.739990234375</v>
      </c>
      <c r="CY1252" s="10">
        <v>129.06500244140625</v>
      </c>
      <c r="CZ1252" s="10">
        <v>839.81500244140625</v>
      </c>
      <c r="DA1252" s="10">
        <v>968.8800048828125</v>
      </c>
      <c r="DB1252" s="10">
        <v>159.739990234375</v>
      </c>
      <c r="DC1252" s="10">
        <v>144.94000244140625</v>
      </c>
      <c r="DD1252" s="10">
        <v>304.67999267578125</v>
      </c>
      <c r="DE1252" s="10">
        <v>3.380000114440918</v>
      </c>
      <c r="DF1252" s="10">
        <v>0</v>
      </c>
      <c r="DG1252" s="10">
        <v>3.380000114440918</v>
      </c>
    </row>
    <row r="1253" spans="1:111">
      <c r="A1253" t="s">
        <v>50</v>
      </c>
      <c r="B1253" t="s">
        <v>63</v>
      </c>
      <c r="C1253" t="s">
        <v>73</v>
      </c>
      <c r="D1253" s="10">
        <v>0</v>
      </c>
      <c r="E1253" s="10">
        <v>0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  <c r="K1253" s="10">
        <v>0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10">
        <v>0</v>
      </c>
      <c r="X1253" s="10">
        <v>0</v>
      </c>
      <c r="Y1253" s="10">
        <v>0</v>
      </c>
      <c r="Z1253" s="10">
        <v>0</v>
      </c>
      <c r="AA1253" s="10">
        <v>0</v>
      </c>
      <c r="AB1253" s="10">
        <v>0</v>
      </c>
      <c r="AC1253" s="10">
        <v>0</v>
      </c>
      <c r="AD1253" s="10">
        <v>0</v>
      </c>
      <c r="AE1253" s="10">
        <v>0</v>
      </c>
      <c r="AF1253" s="10">
        <v>0</v>
      </c>
      <c r="AG1253" s="10">
        <v>0</v>
      </c>
      <c r="AH1253" s="10">
        <v>0</v>
      </c>
      <c r="AI1253" s="10">
        <v>0</v>
      </c>
      <c r="AJ1253" s="10">
        <v>0</v>
      </c>
      <c r="AK1253" s="10">
        <v>0</v>
      </c>
      <c r="AL1253" s="10">
        <v>0</v>
      </c>
      <c r="AM1253" s="10">
        <v>0</v>
      </c>
      <c r="AN1253" s="10">
        <v>0</v>
      </c>
      <c r="AO1253" s="10">
        <v>0</v>
      </c>
      <c r="AP1253" s="10">
        <v>0</v>
      </c>
      <c r="AQ1253" s="10">
        <v>0</v>
      </c>
      <c r="AR1253" s="10">
        <v>0</v>
      </c>
      <c r="AS1253" s="10">
        <v>0</v>
      </c>
      <c r="AT1253" s="10">
        <v>0</v>
      </c>
      <c r="AU1253" s="10">
        <v>0</v>
      </c>
      <c r="AV1253" s="10">
        <v>0</v>
      </c>
      <c r="AW1253" s="10">
        <v>0</v>
      </c>
      <c r="AX1253" s="10">
        <v>0</v>
      </c>
      <c r="AY1253" s="10">
        <v>0</v>
      </c>
      <c r="AZ1253" s="10">
        <v>0</v>
      </c>
      <c r="BA1253" s="10">
        <v>0</v>
      </c>
      <c r="BB1253" s="10">
        <v>0</v>
      </c>
      <c r="BC1253" s="10">
        <v>0</v>
      </c>
      <c r="BD1253" s="10">
        <v>0</v>
      </c>
      <c r="BE1253" s="10">
        <v>0</v>
      </c>
      <c r="BF1253" s="10">
        <v>0</v>
      </c>
      <c r="BG1253" s="10">
        <v>0</v>
      </c>
      <c r="BH1253" s="10">
        <v>0</v>
      </c>
      <c r="BI1253" s="10">
        <v>0</v>
      </c>
      <c r="BJ1253" s="10">
        <v>0</v>
      </c>
      <c r="BK1253" s="10">
        <v>0</v>
      </c>
      <c r="BL1253" s="10">
        <v>0</v>
      </c>
      <c r="BM1253" s="10">
        <v>0</v>
      </c>
      <c r="BN1253" s="10">
        <v>0</v>
      </c>
      <c r="BO1253" s="10">
        <v>0</v>
      </c>
      <c r="BP1253" s="10">
        <v>0</v>
      </c>
      <c r="BQ1253" s="10">
        <v>0</v>
      </c>
      <c r="BR1253" s="10">
        <v>0</v>
      </c>
      <c r="BS1253" s="10">
        <v>0</v>
      </c>
      <c r="BT1253" s="10">
        <v>0</v>
      </c>
      <c r="BU1253" s="10">
        <v>0</v>
      </c>
      <c r="BV1253" s="10">
        <v>0</v>
      </c>
      <c r="BW1253" s="10">
        <v>0</v>
      </c>
      <c r="BX1253" s="10">
        <v>0</v>
      </c>
      <c r="BY1253" s="10">
        <v>0</v>
      </c>
      <c r="BZ1253" s="10">
        <v>0</v>
      </c>
      <c r="CA1253" s="10">
        <v>0</v>
      </c>
      <c r="CB1253" s="10">
        <v>0</v>
      </c>
      <c r="CC1253" s="10">
        <v>0</v>
      </c>
      <c r="CD1253" s="10">
        <v>0</v>
      </c>
      <c r="CE1253" s="10">
        <v>0</v>
      </c>
      <c r="CF1253" s="10">
        <v>0</v>
      </c>
      <c r="CG1253" s="10">
        <v>0</v>
      </c>
      <c r="CH1253" s="10">
        <v>0</v>
      </c>
      <c r="CI1253" s="10">
        <v>0</v>
      </c>
      <c r="CJ1253" s="10">
        <v>0</v>
      </c>
      <c r="CK1253" s="10">
        <v>0</v>
      </c>
      <c r="CL1253" s="10">
        <v>0</v>
      </c>
      <c r="CM1253" s="10">
        <v>0</v>
      </c>
      <c r="CN1253" s="10">
        <v>0</v>
      </c>
      <c r="CO1253" s="10">
        <v>0</v>
      </c>
      <c r="CP1253" s="10">
        <v>0</v>
      </c>
      <c r="CQ1253" s="10">
        <v>0</v>
      </c>
      <c r="CR1253" s="10">
        <v>0</v>
      </c>
      <c r="CS1253" s="10">
        <v>0</v>
      </c>
      <c r="CT1253" s="10">
        <v>0</v>
      </c>
      <c r="CU1253" s="10">
        <v>0</v>
      </c>
      <c r="CV1253" s="10">
        <v>0</v>
      </c>
      <c r="CW1253" s="10">
        <v>0</v>
      </c>
      <c r="CX1253" s="10">
        <v>0</v>
      </c>
      <c r="CY1253" s="10">
        <v>0</v>
      </c>
      <c r="CZ1253" s="10">
        <v>0</v>
      </c>
      <c r="DA1253" s="10">
        <v>0</v>
      </c>
      <c r="DB1253" s="10">
        <v>0</v>
      </c>
      <c r="DC1253" s="10">
        <v>0</v>
      </c>
      <c r="DD1253" s="10">
        <v>0</v>
      </c>
      <c r="DE1253" s="10">
        <v>0</v>
      </c>
      <c r="DF1253" s="10">
        <v>0</v>
      </c>
      <c r="DG1253" s="10">
        <v>0</v>
      </c>
    </row>
    <row r="1254" spans="1:111">
      <c r="A1254" t="s">
        <v>50</v>
      </c>
      <c r="B1254" t="s">
        <v>63</v>
      </c>
      <c r="C1254" t="s">
        <v>74</v>
      </c>
      <c r="D1254" s="10">
        <v>0</v>
      </c>
      <c r="E1254" s="10">
        <v>0</v>
      </c>
      <c r="F1254" s="10">
        <v>0</v>
      </c>
      <c r="G1254" s="10">
        <v>0</v>
      </c>
      <c r="H1254" s="10">
        <v>0</v>
      </c>
      <c r="I1254" s="10">
        <v>0</v>
      </c>
      <c r="J1254" s="10">
        <v>0</v>
      </c>
      <c r="K1254" s="10">
        <v>0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0</v>
      </c>
      <c r="W1254" s="10">
        <v>0</v>
      </c>
      <c r="X1254" s="10">
        <v>0</v>
      </c>
      <c r="Y1254" s="10">
        <v>0</v>
      </c>
      <c r="Z1254" s="10">
        <v>0</v>
      </c>
      <c r="AA1254" s="10">
        <v>0</v>
      </c>
      <c r="AB1254" s="10">
        <v>0</v>
      </c>
      <c r="AC1254" s="10">
        <v>0</v>
      </c>
      <c r="AD1254" s="10">
        <v>0</v>
      </c>
      <c r="AE1254" s="10">
        <v>0</v>
      </c>
      <c r="AF1254" s="10">
        <v>0</v>
      </c>
      <c r="AG1254" s="10">
        <v>0</v>
      </c>
      <c r="AH1254" s="10">
        <v>0</v>
      </c>
      <c r="AI1254" s="10">
        <v>0</v>
      </c>
      <c r="AJ1254" s="10">
        <v>0</v>
      </c>
      <c r="AK1254" s="10">
        <v>0</v>
      </c>
      <c r="AL1254" s="10">
        <v>0</v>
      </c>
      <c r="AM1254" s="10">
        <v>0</v>
      </c>
      <c r="AN1254" s="10">
        <v>0</v>
      </c>
      <c r="AO1254" s="10">
        <v>0</v>
      </c>
      <c r="AP1254" s="10">
        <v>0</v>
      </c>
      <c r="AQ1254" s="10">
        <v>0</v>
      </c>
      <c r="AR1254" s="10">
        <v>0</v>
      </c>
      <c r="AS1254" s="10">
        <v>0</v>
      </c>
      <c r="AT1254" s="10">
        <v>0</v>
      </c>
      <c r="AU1254" s="10">
        <v>0</v>
      </c>
      <c r="AV1254" s="10">
        <v>0</v>
      </c>
      <c r="AW1254" s="10">
        <v>0</v>
      </c>
      <c r="AX1254" s="10">
        <v>0</v>
      </c>
      <c r="AY1254" s="10">
        <v>0</v>
      </c>
      <c r="AZ1254" s="10">
        <v>0</v>
      </c>
      <c r="BA1254" s="10">
        <v>0</v>
      </c>
      <c r="BB1254" s="10">
        <v>0</v>
      </c>
      <c r="BC1254" s="10">
        <v>0</v>
      </c>
      <c r="BD1254" s="10">
        <v>0</v>
      </c>
      <c r="BE1254" s="10">
        <v>0</v>
      </c>
      <c r="BF1254" s="10">
        <v>0</v>
      </c>
      <c r="BG1254" s="10">
        <v>0</v>
      </c>
      <c r="BH1254" s="10">
        <v>0</v>
      </c>
      <c r="BI1254" s="10">
        <v>0</v>
      </c>
      <c r="BJ1254" s="10">
        <v>0</v>
      </c>
      <c r="BK1254" s="10">
        <v>0</v>
      </c>
      <c r="BL1254" s="10">
        <v>0</v>
      </c>
      <c r="BM1254" s="10">
        <v>0</v>
      </c>
      <c r="BN1254" s="10">
        <v>0</v>
      </c>
      <c r="BO1254" s="10">
        <v>0</v>
      </c>
      <c r="BP1254" s="10">
        <v>0</v>
      </c>
      <c r="BQ1254" s="10">
        <v>0</v>
      </c>
      <c r="BR1254" s="10">
        <v>0</v>
      </c>
      <c r="BS1254" s="10">
        <v>0</v>
      </c>
      <c r="BT1254" s="10">
        <v>0</v>
      </c>
      <c r="BU1254" s="10">
        <v>0</v>
      </c>
      <c r="BV1254" s="10">
        <v>0</v>
      </c>
      <c r="BW1254" s="10">
        <v>0</v>
      </c>
      <c r="BX1254" s="10">
        <v>0</v>
      </c>
      <c r="BY1254" s="10">
        <v>0</v>
      </c>
      <c r="BZ1254" s="10">
        <v>0</v>
      </c>
      <c r="CA1254" s="10">
        <v>0</v>
      </c>
      <c r="CB1254" s="10">
        <v>0</v>
      </c>
      <c r="CC1254" s="10">
        <v>0</v>
      </c>
      <c r="CD1254" s="10">
        <v>0</v>
      </c>
      <c r="CE1254" s="10">
        <v>0</v>
      </c>
      <c r="CF1254" s="10">
        <v>0</v>
      </c>
      <c r="CG1254" s="10">
        <v>0</v>
      </c>
      <c r="CH1254" s="10">
        <v>0</v>
      </c>
      <c r="CI1254" s="10">
        <v>0</v>
      </c>
      <c r="CJ1254" s="10">
        <v>0</v>
      </c>
      <c r="CK1254" s="10">
        <v>0</v>
      </c>
      <c r="CL1254" s="10">
        <v>0</v>
      </c>
      <c r="CM1254" s="10">
        <v>0</v>
      </c>
      <c r="CN1254" s="10">
        <v>0</v>
      </c>
      <c r="CO1254" s="10">
        <v>0</v>
      </c>
      <c r="CP1254" s="10">
        <v>0</v>
      </c>
      <c r="CQ1254" s="10">
        <v>0</v>
      </c>
      <c r="CR1254" s="10">
        <v>0</v>
      </c>
      <c r="CS1254" s="10">
        <v>0</v>
      </c>
      <c r="CT1254" s="10">
        <v>0</v>
      </c>
      <c r="CU1254" s="10">
        <v>0</v>
      </c>
      <c r="CV1254" s="10">
        <v>0</v>
      </c>
      <c r="CW1254" s="10">
        <v>0</v>
      </c>
      <c r="CX1254" s="10">
        <v>0</v>
      </c>
      <c r="CY1254" s="10">
        <v>0</v>
      </c>
      <c r="CZ1254" s="10">
        <v>0</v>
      </c>
      <c r="DA1254" s="10">
        <v>0</v>
      </c>
      <c r="DB1254" s="10">
        <v>0</v>
      </c>
      <c r="DC1254" s="10">
        <v>0</v>
      </c>
      <c r="DD1254" s="10">
        <v>0</v>
      </c>
      <c r="DE1254" s="10">
        <v>0</v>
      </c>
      <c r="DF1254" s="10">
        <v>0</v>
      </c>
      <c r="DG1254" s="10">
        <v>0</v>
      </c>
    </row>
    <row r="1255" spans="1:111">
      <c r="A1255" t="s">
        <v>50</v>
      </c>
      <c r="B1255" t="s">
        <v>63</v>
      </c>
      <c r="C1255" t="s">
        <v>75</v>
      </c>
      <c r="D1255" s="10">
        <v>0</v>
      </c>
      <c r="E1255" s="10">
        <v>0</v>
      </c>
      <c r="F1255" s="10">
        <v>0</v>
      </c>
      <c r="G1255" s="10">
        <v>0</v>
      </c>
      <c r="H1255" s="10">
        <v>0</v>
      </c>
      <c r="I1255" s="10">
        <v>0</v>
      </c>
      <c r="J1255" s="10">
        <v>0</v>
      </c>
      <c r="K1255" s="10">
        <v>0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0">
        <v>0</v>
      </c>
      <c r="S1255" s="10">
        <v>66.555000305175781</v>
      </c>
      <c r="T1255" s="10">
        <v>9199.9501953125</v>
      </c>
      <c r="U1255" s="10">
        <v>9266.5048828125</v>
      </c>
      <c r="V1255" s="10">
        <v>0</v>
      </c>
      <c r="W1255" s="10">
        <v>0</v>
      </c>
      <c r="X1255" s="10">
        <v>0</v>
      </c>
      <c r="Y1255" s="10">
        <v>0</v>
      </c>
      <c r="Z1255" s="10">
        <v>0</v>
      </c>
      <c r="AA1255" s="10">
        <v>0</v>
      </c>
      <c r="AB1255" s="10">
        <v>0</v>
      </c>
      <c r="AC1255" s="10">
        <v>0</v>
      </c>
      <c r="AD1255" s="10">
        <v>0</v>
      </c>
      <c r="AE1255" s="10">
        <v>0</v>
      </c>
      <c r="AF1255" s="10">
        <v>0</v>
      </c>
      <c r="AG1255" s="10">
        <v>0</v>
      </c>
      <c r="AH1255" s="10">
        <v>0</v>
      </c>
      <c r="AI1255" s="10">
        <v>0</v>
      </c>
      <c r="AJ1255" s="10">
        <v>0</v>
      </c>
      <c r="AK1255" s="10">
        <v>4.8350000381469727</v>
      </c>
      <c r="AL1255" s="10">
        <v>8402.0146484375</v>
      </c>
      <c r="AM1255" s="10">
        <v>8406.849609375</v>
      </c>
      <c r="AN1255" s="10">
        <v>0</v>
      </c>
      <c r="AO1255" s="10">
        <v>0</v>
      </c>
      <c r="AP1255" s="10">
        <v>0</v>
      </c>
      <c r="AQ1255" s="10">
        <v>0</v>
      </c>
      <c r="AR1255" s="10">
        <v>0</v>
      </c>
      <c r="AS1255" s="10">
        <v>0</v>
      </c>
      <c r="AT1255" s="10">
        <v>0</v>
      </c>
      <c r="AU1255" s="10">
        <v>0</v>
      </c>
      <c r="AV1255" s="10">
        <v>0</v>
      </c>
      <c r="AW1255" s="10">
        <v>0</v>
      </c>
      <c r="AX1255" s="10">
        <v>0</v>
      </c>
      <c r="AY1255" s="10">
        <v>0</v>
      </c>
      <c r="AZ1255" s="10">
        <v>0</v>
      </c>
      <c r="BA1255" s="10">
        <v>0</v>
      </c>
      <c r="BB1255" s="10">
        <v>0</v>
      </c>
      <c r="BC1255" s="10">
        <v>4.8350000381469727</v>
      </c>
      <c r="BD1255" s="10">
        <v>8402.0146484375</v>
      </c>
      <c r="BE1255" s="10">
        <v>8406.849609375</v>
      </c>
      <c r="BF1255" s="10">
        <v>0</v>
      </c>
      <c r="BG1255" s="10">
        <v>0</v>
      </c>
      <c r="BH1255" s="10">
        <v>0</v>
      </c>
      <c r="BI1255" s="10">
        <v>0</v>
      </c>
      <c r="BJ1255" s="10">
        <v>0</v>
      </c>
      <c r="BK1255" s="10">
        <v>0</v>
      </c>
      <c r="BL1255" s="10">
        <v>0</v>
      </c>
      <c r="BM1255" s="10">
        <v>0</v>
      </c>
      <c r="BN1255" s="10">
        <v>0</v>
      </c>
      <c r="BO1255" s="10">
        <v>0</v>
      </c>
      <c r="BP1255" s="10">
        <v>0</v>
      </c>
      <c r="BQ1255" s="10">
        <v>0</v>
      </c>
      <c r="BR1255" s="10">
        <v>0</v>
      </c>
      <c r="BS1255" s="10">
        <v>0</v>
      </c>
      <c r="BT1255" s="10">
        <v>0</v>
      </c>
      <c r="BU1255" s="10">
        <v>0</v>
      </c>
      <c r="BV1255" s="10">
        <v>14627.8798828125</v>
      </c>
      <c r="BW1255" s="10">
        <v>14627.8798828125</v>
      </c>
      <c r="BX1255" s="10">
        <v>0</v>
      </c>
      <c r="BY1255" s="10">
        <v>0</v>
      </c>
      <c r="BZ1255" s="10">
        <v>0</v>
      </c>
      <c r="CA1255" s="10">
        <v>0</v>
      </c>
      <c r="CB1255" s="10">
        <v>0</v>
      </c>
      <c r="CC1255" s="10">
        <v>0</v>
      </c>
      <c r="CD1255" s="10">
        <v>0</v>
      </c>
      <c r="CE1255" s="10">
        <v>0</v>
      </c>
      <c r="CF1255" s="10">
        <v>0</v>
      </c>
      <c r="CG1255" s="10">
        <v>0</v>
      </c>
      <c r="CH1255" s="10">
        <v>0</v>
      </c>
      <c r="CI1255" s="10">
        <v>0</v>
      </c>
      <c r="CJ1255" s="10">
        <v>0</v>
      </c>
      <c r="CK1255" s="10">
        <v>0</v>
      </c>
      <c r="CL1255" s="10">
        <v>0</v>
      </c>
      <c r="CM1255" s="10">
        <v>0</v>
      </c>
      <c r="CN1255" s="10">
        <v>14627.8798828125</v>
      </c>
      <c r="CO1255" s="10">
        <v>14627.8798828125</v>
      </c>
      <c r="CP1255" s="10">
        <v>0</v>
      </c>
      <c r="CQ1255" s="10">
        <v>0</v>
      </c>
      <c r="CR1255" s="10">
        <v>0</v>
      </c>
      <c r="CS1255" s="10">
        <v>0</v>
      </c>
      <c r="CT1255" s="10">
        <v>0</v>
      </c>
      <c r="CU1255" s="10">
        <v>0</v>
      </c>
      <c r="CV1255" s="10">
        <v>0</v>
      </c>
      <c r="CW1255" s="10">
        <v>0</v>
      </c>
      <c r="CX1255" s="10">
        <v>0</v>
      </c>
      <c r="CY1255" s="10">
        <v>0</v>
      </c>
      <c r="CZ1255" s="10">
        <v>0</v>
      </c>
      <c r="DA1255" s="10">
        <v>0</v>
      </c>
      <c r="DB1255" s="10">
        <v>0</v>
      </c>
      <c r="DC1255" s="10">
        <v>0</v>
      </c>
      <c r="DD1255" s="10">
        <v>0</v>
      </c>
      <c r="DE1255" s="10">
        <v>0</v>
      </c>
      <c r="DF1255" s="10">
        <v>20877.234375</v>
      </c>
      <c r="DG1255" s="10">
        <v>20877.234375</v>
      </c>
    </row>
    <row r="1256" spans="1:111">
      <c r="A1256" t="s">
        <v>50</v>
      </c>
      <c r="B1256" t="s">
        <v>63</v>
      </c>
      <c r="C1256" t="s">
        <v>76</v>
      </c>
      <c r="D1256" s="10">
        <v>0</v>
      </c>
      <c r="E1256" s="10">
        <v>0</v>
      </c>
      <c r="F1256" s="10">
        <v>0</v>
      </c>
      <c r="G1256" s="10">
        <v>0</v>
      </c>
      <c r="H1256" s="10">
        <v>0</v>
      </c>
      <c r="I1256" s="10">
        <v>0</v>
      </c>
      <c r="J1256" s="10">
        <v>0</v>
      </c>
      <c r="K1256" s="10">
        <v>0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Y1256" s="10">
        <v>0</v>
      </c>
      <c r="Z1256" s="10">
        <v>0</v>
      </c>
      <c r="AA1256" s="10">
        <v>0</v>
      </c>
      <c r="AB1256" s="10">
        <v>0</v>
      </c>
      <c r="AC1256" s="10">
        <v>0</v>
      </c>
      <c r="AD1256" s="10">
        <v>0</v>
      </c>
      <c r="AE1256" s="10">
        <v>0</v>
      </c>
      <c r="AF1256" s="10">
        <v>0</v>
      </c>
      <c r="AG1256" s="10">
        <v>0</v>
      </c>
      <c r="AH1256" s="10">
        <v>0</v>
      </c>
      <c r="AI1256" s="10">
        <v>0</v>
      </c>
      <c r="AJ1256" s="10">
        <v>0</v>
      </c>
      <c r="AK1256" s="10">
        <v>0</v>
      </c>
      <c r="AL1256" s="10">
        <v>0</v>
      </c>
      <c r="AM1256" s="10">
        <v>0</v>
      </c>
      <c r="AN1256" s="10">
        <v>0</v>
      </c>
      <c r="AO1256" s="10">
        <v>0</v>
      </c>
      <c r="AP1256" s="10">
        <v>0</v>
      </c>
      <c r="AQ1256" s="10">
        <v>0</v>
      </c>
      <c r="AR1256" s="10">
        <v>0</v>
      </c>
      <c r="AS1256" s="10">
        <v>0</v>
      </c>
      <c r="AT1256" s="10">
        <v>0</v>
      </c>
      <c r="AU1256" s="10">
        <v>0</v>
      </c>
      <c r="AV1256" s="10">
        <v>0</v>
      </c>
      <c r="AW1256" s="10">
        <v>0</v>
      </c>
      <c r="AX1256" s="10">
        <v>0</v>
      </c>
      <c r="AY1256" s="10">
        <v>0</v>
      </c>
      <c r="AZ1256" s="10">
        <v>0</v>
      </c>
      <c r="BA1256" s="10">
        <v>0</v>
      </c>
      <c r="BB1256" s="10">
        <v>0</v>
      </c>
      <c r="BC1256" s="10">
        <v>0</v>
      </c>
      <c r="BD1256" s="10">
        <v>0</v>
      </c>
      <c r="BE1256" s="10">
        <v>0</v>
      </c>
      <c r="BF1256" s="10">
        <v>0</v>
      </c>
      <c r="BG1256" s="10">
        <v>0</v>
      </c>
      <c r="BH1256" s="10">
        <v>0</v>
      </c>
      <c r="BI1256" s="10">
        <v>0</v>
      </c>
      <c r="BJ1256" s="10">
        <v>0</v>
      </c>
      <c r="BK1256" s="10">
        <v>0</v>
      </c>
      <c r="BL1256" s="10">
        <v>0</v>
      </c>
      <c r="BM1256" s="10">
        <v>0</v>
      </c>
      <c r="BN1256" s="10">
        <v>0</v>
      </c>
      <c r="BO1256" s="10">
        <v>0</v>
      </c>
      <c r="BP1256" s="10">
        <v>0</v>
      </c>
      <c r="BQ1256" s="10">
        <v>0</v>
      </c>
      <c r="BR1256" s="10">
        <v>0</v>
      </c>
      <c r="BS1256" s="10">
        <v>0</v>
      </c>
      <c r="BT1256" s="10">
        <v>0</v>
      </c>
      <c r="BU1256" s="10">
        <v>0</v>
      </c>
      <c r="BV1256" s="10">
        <v>0</v>
      </c>
      <c r="BW1256" s="10">
        <v>0</v>
      </c>
      <c r="BX1256" s="10">
        <v>0</v>
      </c>
      <c r="BY1256" s="10">
        <v>0</v>
      </c>
      <c r="BZ1256" s="10">
        <v>0</v>
      </c>
      <c r="CA1256" s="10">
        <v>0</v>
      </c>
      <c r="CB1256" s="10">
        <v>0</v>
      </c>
      <c r="CC1256" s="10">
        <v>0</v>
      </c>
      <c r="CD1256" s="10">
        <v>0</v>
      </c>
      <c r="CE1256" s="10">
        <v>0</v>
      </c>
      <c r="CF1256" s="10">
        <v>0</v>
      </c>
      <c r="CG1256" s="10">
        <v>0</v>
      </c>
      <c r="CH1256" s="10">
        <v>0</v>
      </c>
      <c r="CI1256" s="10">
        <v>0</v>
      </c>
      <c r="CJ1256" s="10">
        <v>0</v>
      </c>
      <c r="CK1256" s="10">
        <v>0</v>
      </c>
      <c r="CL1256" s="10">
        <v>0</v>
      </c>
      <c r="CM1256" s="10">
        <v>0</v>
      </c>
      <c r="CN1256" s="10">
        <v>0</v>
      </c>
      <c r="CO1256" s="10">
        <v>0</v>
      </c>
      <c r="CP1256" s="10">
        <v>0</v>
      </c>
      <c r="CQ1256" s="10">
        <v>0</v>
      </c>
      <c r="CR1256" s="10">
        <v>0</v>
      </c>
      <c r="CS1256" s="10">
        <v>0</v>
      </c>
      <c r="CT1256" s="10">
        <v>0</v>
      </c>
      <c r="CU1256" s="10">
        <v>0</v>
      </c>
      <c r="CV1256" s="10">
        <v>0</v>
      </c>
      <c r="CW1256" s="10">
        <v>0</v>
      </c>
      <c r="CX1256" s="10">
        <v>0</v>
      </c>
      <c r="CY1256" s="10">
        <v>0</v>
      </c>
      <c r="CZ1256" s="10">
        <v>0</v>
      </c>
      <c r="DA1256" s="10">
        <v>0</v>
      </c>
      <c r="DB1256" s="10">
        <v>0</v>
      </c>
      <c r="DC1256" s="10">
        <v>0</v>
      </c>
      <c r="DD1256" s="10">
        <v>0</v>
      </c>
      <c r="DE1256" s="10">
        <v>0</v>
      </c>
      <c r="DF1256" s="10">
        <v>0</v>
      </c>
      <c r="DG1256" s="10">
        <v>0</v>
      </c>
    </row>
    <row r="1257" spans="1:111">
      <c r="A1257" t="s">
        <v>50</v>
      </c>
      <c r="B1257" t="s">
        <v>63</v>
      </c>
      <c r="C1257" t="s">
        <v>77</v>
      </c>
      <c r="D1257" s="10">
        <v>256.5</v>
      </c>
      <c r="E1257" s="10">
        <v>0</v>
      </c>
      <c r="F1257" s="10">
        <v>256.5</v>
      </c>
      <c r="G1257" s="10">
        <v>196</v>
      </c>
      <c r="H1257" s="10">
        <v>0</v>
      </c>
      <c r="I1257" s="10">
        <v>196</v>
      </c>
      <c r="J1257" s="10">
        <v>109</v>
      </c>
      <c r="K1257" s="10">
        <v>507</v>
      </c>
      <c r="L1257" s="10">
        <v>616</v>
      </c>
      <c r="M1257" s="10">
        <v>79.5</v>
      </c>
      <c r="N1257" s="10">
        <v>0</v>
      </c>
      <c r="O1257" s="10">
        <v>79.5</v>
      </c>
      <c r="P1257" s="10">
        <v>72.5</v>
      </c>
      <c r="Q1257" s="10">
        <v>27.5</v>
      </c>
      <c r="R1257" s="10">
        <v>100</v>
      </c>
      <c r="S1257" s="10">
        <v>344.5</v>
      </c>
      <c r="T1257" s="10">
        <v>508.5</v>
      </c>
      <c r="U1257" s="10">
        <v>853</v>
      </c>
      <c r="V1257" s="10">
        <v>311.44000244140625</v>
      </c>
      <c r="W1257" s="10">
        <v>0</v>
      </c>
      <c r="X1257" s="10">
        <v>311.44000244140625</v>
      </c>
      <c r="Y1257" s="10">
        <v>122.86499786376953</v>
      </c>
      <c r="Z1257" s="10">
        <v>367.80999755859375</v>
      </c>
      <c r="AA1257" s="10">
        <v>490.67498779296875</v>
      </c>
      <c r="AB1257" s="10">
        <v>289.5</v>
      </c>
      <c r="AC1257" s="10">
        <v>649.92999267578125</v>
      </c>
      <c r="AD1257" s="10">
        <v>939.42999267578125</v>
      </c>
      <c r="AE1257" s="10">
        <v>77.75</v>
      </c>
      <c r="AF1257" s="10">
        <v>0</v>
      </c>
      <c r="AG1257" s="10">
        <v>77.75</v>
      </c>
      <c r="AH1257" s="10">
        <v>70.5</v>
      </c>
      <c r="AI1257" s="10">
        <v>489.73001098632812</v>
      </c>
      <c r="AJ1257" s="10">
        <v>560.22998046875</v>
      </c>
      <c r="AK1257" s="10">
        <v>335.23001098632812</v>
      </c>
      <c r="AL1257" s="10">
        <v>575.71502685546875</v>
      </c>
      <c r="AM1257" s="10">
        <v>910.945068359375</v>
      </c>
      <c r="AN1257" s="10">
        <v>311.44000244140625</v>
      </c>
      <c r="AO1257" s="10">
        <v>0</v>
      </c>
      <c r="AP1257" s="10">
        <v>311.44000244140625</v>
      </c>
      <c r="AQ1257" s="10">
        <v>122.86499786376953</v>
      </c>
      <c r="AR1257" s="10">
        <v>367.80999755859375</v>
      </c>
      <c r="AS1257" s="10">
        <v>490.67498779296875</v>
      </c>
      <c r="AT1257" s="10">
        <v>289.5</v>
      </c>
      <c r="AU1257" s="10">
        <v>649.92999267578125</v>
      </c>
      <c r="AV1257" s="10">
        <v>939.42999267578125</v>
      </c>
      <c r="AW1257" s="10">
        <v>77.75</v>
      </c>
      <c r="AX1257" s="10">
        <v>0</v>
      </c>
      <c r="AY1257" s="10">
        <v>77.75</v>
      </c>
      <c r="AZ1257" s="10">
        <v>70.5</v>
      </c>
      <c r="BA1257" s="10">
        <v>489.73001098632812</v>
      </c>
      <c r="BB1257" s="10">
        <v>560.22998046875</v>
      </c>
      <c r="BC1257" s="10">
        <v>335.23001098632812</v>
      </c>
      <c r="BD1257" s="10">
        <v>575.71502685546875</v>
      </c>
      <c r="BE1257" s="10">
        <v>910.945068359375</v>
      </c>
      <c r="BF1257" s="10">
        <v>309.23501586914062</v>
      </c>
      <c r="BG1257" s="10">
        <v>182.53999328613281</v>
      </c>
      <c r="BH1257" s="10">
        <v>491.7750244140625</v>
      </c>
      <c r="BI1257" s="10">
        <v>122.86499786376953</v>
      </c>
      <c r="BJ1257" s="10">
        <v>577.030029296875</v>
      </c>
      <c r="BK1257" s="10">
        <v>699.89501953125</v>
      </c>
      <c r="BL1257" s="10">
        <v>289.5</v>
      </c>
      <c r="BM1257" s="10">
        <v>649.92999267578125</v>
      </c>
      <c r="BN1257" s="10">
        <v>939.42999267578125</v>
      </c>
      <c r="BO1257" s="10">
        <v>76.084999084472656</v>
      </c>
      <c r="BP1257" s="10">
        <v>0</v>
      </c>
      <c r="BQ1257" s="10">
        <v>76.084999084472656</v>
      </c>
      <c r="BR1257" s="10">
        <v>67.305000305175781</v>
      </c>
      <c r="BS1257" s="10">
        <v>0</v>
      </c>
      <c r="BT1257" s="10">
        <v>67.305000305175781</v>
      </c>
      <c r="BU1257" s="10">
        <v>329.27499389648438</v>
      </c>
      <c r="BV1257" s="10">
        <v>575.71502685546875</v>
      </c>
      <c r="BW1257" s="10">
        <v>904.989990234375</v>
      </c>
      <c r="BX1257" s="10">
        <v>309.23501586914062</v>
      </c>
      <c r="BY1257" s="10">
        <v>182.53999328613281</v>
      </c>
      <c r="BZ1257" s="10">
        <v>491.7750244140625</v>
      </c>
      <c r="CA1257" s="10">
        <v>122.86499786376953</v>
      </c>
      <c r="CB1257" s="10">
        <v>577.030029296875</v>
      </c>
      <c r="CC1257" s="10">
        <v>699.89501953125</v>
      </c>
      <c r="CD1257" s="10">
        <v>289.5</v>
      </c>
      <c r="CE1257" s="10">
        <v>649.92999267578125</v>
      </c>
      <c r="CF1257" s="10">
        <v>939.42999267578125</v>
      </c>
      <c r="CG1257" s="10">
        <v>76.084999084472656</v>
      </c>
      <c r="CH1257" s="10">
        <v>0</v>
      </c>
      <c r="CI1257" s="10">
        <v>76.084999084472656</v>
      </c>
      <c r="CJ1257" s="10">
        <v>67.305000305175781</v>
      </c>
      <c r="CK1257" s="10">
        <v>0</v>
      </c>
      <c r="CL1257" s="10">
        <v>67.305000305175781</v>
      </c>
      <c r="CM1257" s="10">
        <v>329.27499389648438</v>
      </c>
      <c r="CN1257" s="10">
        <v>575.71502685546875</v>
      </c>
      <c r="CO1257" s="10">
        <v>904.989990234375</v>
      </c>
      <c r="CP1257" s="10">
        <v>305.93499755859375</v>
      </c>
      <c r="CQ1257" s="10">
        <v>182.53999328613281</v>
      </c>
      <c r="CR1257" s="10">
        <v>488.4749755859375</v>
      </c>
      <c r="CS1257" s="10">
        <v>219.88499450683594</v>
      </c>
      <c r="CT1257" s="10">
        <v>984.864990234375</v>
      </c>
      <c r="CU1257" s="10">
        <v>1204.75</v>
      </c>
      <c r="CV1257" s="10">
        <v>289.5</v>
      </c>
      <c r="CW1257" s="10">
        <v>649.92999267578125</v>
      </c>
      <c r="CX1257" s="10">
        <v>939.42999267578125</v>
      </c>
      <c r="CY1257" s="10">
        <v>74.324996948242188</v>
      </c>
      <c r="CZ1257" s="10">
        <v>0</v>
      </c>
      <c r="DA1257" s="10">
        <v>74.324996948242188</v>
      </c>
      <c r="DB1257" s="10">
        <v>65.93499755859375</v>
      </c>
      <c r="DC1257" s="10">
        <v>0</v>
      </c>
      <c r="DD1257" s="10">
        <v>65.93499755859375</v>
      </c>
      <c r="DE1257" s="10">
        <v>322.16000366210938</v>
      </c>
      <c r="DF1257" s="10">
        <v>590.47998046875</v>
      </c>
      <c r="DG1257" s="10">
        <v>912.6400146484375</v>
      </c>
    </row>
    <row r="1258" spans="1:111">
      <c r="A1258" t="s">
        <v>50</v>
      </c>
      <c r="B1258" t="s">
        <v>63</v>
      </c>
      <c r="C1258" t="s">
        <v>78</v>
      </c>
      <c r="D1258" s="10">
        <v>0</v>
      </c>
      <c r="E1258" s="10">
        <v>877.80499267578125</v>
      </c>
      <c r="F1258" s="10">
        <v>877.80499267578125</v>
      </c>
      <c r="G1258" s="10">
        <v>0</v>
      </c>
      <c r="H1258" s="10">
        <v>0</v>
      </c>
      <c r="I1258" s="10">
        <v>0</v>
      </c>
      <c r="J1258" s="10">
        <v>54.5</v>
      </c>
      <c r="K1258" s="10">
        <v>749.6099853515625</v>
      </c>
      <c r="L1258" s="10">
        <v>804.1099853515625</v>
      </c>
      <c r="M1258" s="10">
        <v>12.5</v>
      </c>
      <c r="N1258" s="10">
        <v>977.80999755859375</v>
      </c>
      <c r="O1258" s="10">
        <v>990.30999755859375</v>
      </c>
      <c r="P1258" s="10">
        <v>0</v>
      </c>
      <c r="Q1258" s="10">
        <v>233.5</v>
      </c>
      <c r="R1258" s="10">
        <v>233.5</v>
      </c>
      <c r="S1258" s="10">
        <v>357.5</v>
      </c>
      <c r="T1258" s="10">
        <v>5741.73486328125</v>
      </c>
      <c r="U1258" s="10">
        <v>6099.23486328125</v>
      </c>
      <c r="V1258" s="10">
        <v>46.795001983642578</v>
      </c>
      <c r="W1258" s="10">
        <v>1031.114990234375</v>
      </c>
      <c r="X1258" s="10">
        <v>1077.9100341796875</v>
      </c>
      <c r="Y1258" s="10">
        <v>0</v>
      </c>
      <c r="Z1258" s="10">
        <v>0</v>
      </c>
      <c r="AA1258" s="10">
        <v>0</v>
      </c>
      <c r="AB1258" s="10">
        <v>269.67498779296875</v>
      </c>
      <c r="AC1258" s="10">
        <v>1135.1199951171875</v>
      </c>
      <c r="AD1258" s="10">
        <v>1404.794921875</v>
      </c>
      <c r="AE1258" s="10">
        <v>28.965000152587891</v>
      </c>
      <c r="AF1258" s="10">
        <v>505.68499755859375</v>
      </c>
      <c r="AG1258" s="10">
        <v>534.6500244140625</v>
      </c>
      <c r="AH1258" s="10">
        <v>62.235000610351562</v>
      </c>
      <c r="AI1258" s="10">
        <v>473.33502197265625</v>
      </c>
      <c r="AJ1258" s="10">
        <v>535.57000732421875</v>
      </c>
      <c r="AK1258" s="10">
        <v>704.06500244140625</v>
      </c>
      <c r="AL1258" s="10">
        <v>5255.08984375</v>
      </c>
      <c r="AM1258" s="10">
        <v>5959.15478515625</v>
      </c>
      <c r="AN1258" s="10">
        <v>46.795001983642578</v>
      </c>
      <c r="AO1258" s="10">
        <v>1031.114990234375</v>
      </c>
      <c r="AP1258" s="10">
        <v>1077.9100341796875</v>
      </c>
      <c r="AQ1258" s="10">
        <v>0</v>
      </c>
      <c r="AR1258" s="10">
        <v>0</v>
      </c>
      <c r="AS1258" s="10">
        <v>0</v>
      </c>
      <c r="AT1258" s="10">
        <v>269.67498779296875</v>
      </c>
      <c r="AU1258" s="10">
        <v>1135.1199951171875</v>
      </c>
      <c r="AV1258" s="10">
        <v>1404.794921875</v>
      </c>
      <c r="AW1258" s="10">
        <v>28.965000152587891</v>
      </c>
      <c r="AX1258" s="10">
        <v>505.68499755859375</v>
      </c>
      <c r="AY1258" s="10">
        <v>534.6500244140625</v>
      </c>
      <c r="AZ1258" s="10">
        <v>62.235000610351562</v>
      </c>
      <c r="BA1258" s="10">
        <v>473.33502197265625</v>
      </c>
      <c r="BB1258" s="10">
        <v>535.57000732421875</v>
      </c>
      <c r="BC1258" s="10">
        <v>704.06500244140625</v>
      </c>
      <c r="BD1258" s="10">
        <v>5255.08984375</v>
      </c>
      <c r="BE1258" s="10">
        <v>5959.15478515625</v>
      </c>
      <c r="BF1258" s="10">
        <v>43.270000457763672</v>
      </c>
      <c r="BG1258" s="10">
        <v>1031.114990234375</v>
      </c>
      <c r="BH1258" s="10">
        <v>1074.385009765625</v>
      </c>
      <c r="BI1258" s="10">
        <v>0</v>
      </c>
      <c r="BJ1258" s="10">
        <v>0</v>
      </c>
      <c r="BK1258" s="10">
        <v>0</v>
      </c>
      <c r="BL1258" s="10">
        <v>256.55999755859375</v>
      </c>
      <c r="BM1258" s="10">
        <v>1135.1199951171875</v>
      </c>
      <c r="BN1258" s="10">
        <v>1391.679931640625</v>
      </c>
      <c r="BO1258" s="10">
        <v>26.775001525878906</v>
      </c>
      <c r="BP1258" s="10">
        <v>505.68499755859375</v>
      </c>
      <c r="BQ1258" s="10">
        <v>532.46002197265625</v>
      </c>
      <c r="BR1258" s="10">
        <v>55.165000915527344</v>
      </c>
      <c r="BS1258" s="10">
        <v>473.33502197265625</v>
      </c>
      <c r="BT1258" s="10">
        <v>528.5</v>
      </c>
      <c r="BU1258" s="10">
        <v>643.80999755859375</v>
      </c>
      <c r="BV1258" s="10">
        <v>5494.22998046875</v>
      </c>
      <c r="BW1258" s="10">
        <v>6138.0400390625</v>
      </c>
      <c r="BX1258" s="10">
        <v>43.270000457763672</v>
      </c>
      <c r="BY1258" s="10">
        <v>1031.114990234375</v>
      </c>
      <c r="BZ1258" s="10">
        <v>1074.385009765625</v>
      </c>
      <c r="CA1258" s="10">
        <v>0</v>
      </c>
      <c r="CB1258" s="10">
        <v>0</v>
      </c>
      <c r="CC1258" s="10">
        <v>0</v>
      </c>
      <c r="CD1258" s="10">
        <v>256.55999755859375</v>
      </c>
      <c r="CE1258" s="10">
        <v>1135.1199951171875</v>
      </c>
      <c r="CF1258" s="10">
        <v>1391.679931640625</v>
      </c>
      <c r="CG1258" s="10">
        <v>26.775001525878906</v>
      </c>
      <c r="CH1258" s="10">
        <v>505.68499755859375</v>
      </c>
      <c r="CI1258" s="10">
        <v>532.46002197265625</v>
      </c>
      <c r="CJ1258" s="10">
        <v>55.165000915527344</v>
      </c>
      <c r="CK1258" s="10">
        <v>473.33502197265625</v>
      </c>
      <c r="CL1258" s="10">
        <v>528.5</v>
      </c>
      <c r="CM1258" s="10">
        <v>643.80999755859375</v>
      </c>
      <c r="CN1258" s="10">
        <v>5494.22998046875</v>
      </c>
      <c r="CO1258" s="10">
        <v>6138.0400390625</v>
      </c>
      <c r="CP1258" s="10">
        <v>39.735000610351562</v>
      </c>
      <c r="CQ1258" s="10">
        <v>1031.114990234375</v>
      </c>
      <c r="CR1258" s="10">
        <v>1070.8499755859375</v>
      </c>
      <c r="CS1258" s="10">
        <v>0</v>
      </c>
      <c r="CT1258" s="10">
        <v>0</v>
      </c>
      <c r="CU1258" s="10">
        <v>0</v>
      </c>
      <c r="CV1258" s="10">
        <v>243.14999389648438</v>
      </c>
      <c r="CW1258" s="10">
        <v>1301.5050048828125</v>
      </c>
      <c r="CX1258" s="10">
        <v>1544.655029296875</v>
      </c>
      <c r="CY1258" s="10">
        <v>24.584999084472656</v>
      </c>
      <c r="CZ1258" s="10">
        <v>505.68499755859375</v>
      </c>
      <c r="DA1258" s="10">
        <v>530.27001953125</v>
      </c>
      <c r="DB1258" s="10">
        <v>48.099998474121094</v>
      </c>
      <c r="DC1258" s="10">
        <v>473.33502197265625</v>
      </c>
      <c r="DD1258" s="10">
        <v>521.43499755859375</v>
      </c>
      <c r="DE1258" s="10">
        <v>581.60003662109375</v>
      </c>
      <c r="DF1258" s="10">
        <v>5538.8798828125</v>
      </c>
      <c r="DG1258" s="10">
        <v>6120.47998046875</v>
      </c>
    </row>
    <row r="1259" spans="1:111">
      <c r="A1259" t="s">
        <v>50</v>
      </c>
      <c r="B1259" t="s">
        <v>64</v>
      </c>
      <c r="C1259" t="s">
        <v>79</v>
      </c>
      <c r="D1259" s="10">
        <v>270.65999984741211</v>
      </c>
      <c r="E1259" s="10">
        <v>879.92999267578125</v>
      </c>
      <c r="F1259" s="10">
        <v>1150.5899925231934</v>
      </c>
      <c r="G1259" s="10">
        <v>407.69500732421875</v>
      </c>
      <c r="H1259" s="10">
        <v>27.614999771118164</v>
      </c>
      <c r="I1259" s="10">
        <v>435.31001281738281</v>
      </c>
      <c r="J1259" s="10">
        <v>237.13500213623047</v>
      </c>
      <c r="K1259" s="10">
        <v>1270.0599851608276</v>
      </c>
      <c r="L1259" s="10">
        <v>1507.1949844360352</v>
      </c>
      <c r="M1259" s="10">
        <v>232.18499755859375</v>
      </c>
      <c r="N1259" s="10">
        <v>1481.2099914550781</v>
      </c>
      <c r="O1259" s="10">
        <v>1713.3949584960938</v>
      </c>
      <c r="P1259" s="10">
        <v>237.47000122070312</v>
      </c>
      <c r="Q1259" s="10">
        <v>316.22499847412109</v>
      </c>
      <c r="R1259" s="10">
        <v>553.69500732421875</v>
      </c>
      <c r="S1259" s="10">
        <v>772.80500030517578</v>
      </c>
      <c r="T1259" s="10">
        <v>15450.18505859375</v>
      </c>
      <c r="U1259" s="10">
        <v>16222.98974609375</v>
      </c>
      <c r="V1259" s="10">
        <v>372.71500396728516</v>
      </c>
      <c r="W1259" s="10">
        <v>1033.1949901580811</v>
      </c>
      <c r="X1259" s="10">
        <v>1405.9100360870361</v>
      </c>
      <c r="Y1259" s="10">
        <v>337.45499420166016</v>
      </c>
      <c r="Z1259" s="10">
        <v>526.08999633789062</v>
      </c>
      <c r="AA1259" s="10">
        <v>863.54498291015625</v>
      </c>
      <c r="AB1259" s="10">
        <v>635.6099853515625</v>
      </c>
      <c r="AC1259" s="10">
        <v>1835.8249893188477</v>
      </c>
      <c r="AD1259" s="10">
        <v>2471.4349136352539</v>
      </c>
      <c r="AE1259" s="10">
        <v>243.9000129699707</v>
      </c>
      <c r="AF1259" s="10">
        <v>1345.5</v>
      </c>
      <c r="AG1259" s="10">
        <v>1589.4000244140625</v>
      </c>
      <c r="AH1259" s="10">
        <v>299.12998962402344</v>
      </c>
      <c r="AI1259" s="10">
        <v>1108.0050354003906</v>
      </c>
      <c r="AJ1259" s="10">
        <v>1407.1349792480469</v>
      </c>
      <c r="AK1259" s="10">
        <v>1047.9800133705139</v>
      </c>
      <c r="AL1259" s="10">
        <v>14232.819519042969</v>
      </c>
      <c r="AM1259" s="10">
        <v>15280.799462795258</v>
      </c>
      <c r="AN1259" s="10">
        <v>372.71500396728516</v>
      </c>
      <c r="AO1259" s="10">
        <v>1033.1949901580811</v>
      </c>
      <c r="AP1259" s="10">
        <v>1405.9100360870361</v>
      </c>
      <c r="AQ1259" s="10">
        <v>337.45499420166016</v>
      </c>
      <c r="AR1259" s="10">
        <v>526.08999633789062</v>
      </c>
      <c r="AS1259" s="10">
        <v>863.54498291015625</v>
      </c>
      <c r="AT1259" s="10">
        <v>635.6099853515625</v>
      </c>
      <c r="AU1259" s="10">
        <v>1835.8249893188477</v>
      </c>
      <c r="AV1259" s="10">
        <v>2471.4349136352539</v>
      </c>
      <c r="AW1259" s="10">
        <v>243.9000129699707</v>
      </c>
      <c r="AX1259" s="10">
        <v>1345.5</v>
      </c>
      <c r="AY1259" s="10">
        <v>1589.4000244140625</v>
      </c>
      <c r="AZ1259" s="10">
        <v>299.12998962402344</v>
      </c>
      <c r="BA1259" s="10">
        <v>1108.0050354003906</v>
      </c>
      <c r="BB1259" s="10">
        <v>1407.1349792480469</v>
      </c>
      <c r="BC1259" s="10">
        <v>1047.9800133705139</v>
      </c>
      <c r="BD1259" s="10">
        <v>14232.819519042969</v>
      </c>
      <c r="BE1259" s="10">
        <v>15280.799462795258</v>
      </c>
      <c r="BF1259" s="10">
        <v>366.96501636505127</v>
      </c>
      <c r="BG1259" s="10">
        <v>1215.7349834442139</v>
      </c>
      <c r="BH1259" s="10">
        <v>1582.7000350952148</v>
      </c>
      <c r="BI1259" s="10">
        <v>336.50499725341797</v>
      </c>
      <c r="BJ1259" s="10">
        <v>735.31002807617188</v>
      </c>
      <c r="BK1259" s="10">
        <v>1071.8150024414062</v>
      </c>
      <c r="BL1259" s="10">
        <v>622.11000061035156</v>
      </c>
      <c r="BM1259" s="10">
        <v>1846.0299911499023</v>
      </c>
      <c r="BN1259" s="10">
        <v>2468.1399230957031</v>
      </c>
      <c r="BO1259" s="10">
        <v>235.98500061035156</v>
      </c>
      <c r="BP1259" s="10">
        <v>1345.5</v>
      </c>
      <c r="BQ1259" s="10">
        <v>1581.4850234985352</v>
      </c>
      <c r="BR1259" s="10">
        <v>285.53999328613281</v>
      </c>
      <c r="BS1259" s="10">
        <v>618.2750244140625</v>
      </c>
      <c r="BT1259" s="10">
        <v>903.81501007080078</v>
      </c>
      <c r="BU1259" s="10">
        <v>976.69999146461487</v>
      </c>
      <c r="BV1259" s="10">
        <v>20697.824890136719</v>
      </c>
      <c r="BW1259" s="10">
        <v>21674.524912118912</v>
      </c>
      <c r="BX1259" s="10">
        <v>366.96501636505127</v>
      </c>
      <c r="BY1259" s="10">
        <v>1215.7349834442139</v>
      </c>
      <c r="BZ1259" s="10">
        <v>1582.7000350952148</v>
      </c>
      <c r="CA1259" s="10">
        <v>336.50499725341797</v>
      </c>
      <c r="CB1259" s="10">
        <v>735.31002807617188</v>
      </c>
      <c r="CC1259" s="10">
        <v>1071.8150024414062</v>
      </c>
      <c r="CD1259" s="10">
        <v>622.11000061035156</v>
      </c>
      <c r="CE1259" s="10">
        <v>1846.0299911499023</v>
      </c>
      <c r="CF1259" s="10">
        <v>2468.1399230957031</v>
      </c>
      <c r="CG1259" s="10">
        <v>235.98500061035156</v>
      </c>
      <c r="CH1259" s="10">
        <v>1345.5</v>
      </c>
      <c r="CI1259" s="10">
        <v>1581.4850234985352</v>
      </c>
      <c r="CJ1259" s="10">
        <v>285.53999328613281</v>
      </c>
      <c r="CK1259" s="10">
        <v>618.2750244140625</v>
      </c>
      <c r="CL1259" s="10">
        <v>903.81501007080078</v>
      </c>
      <c r="CM1259" s="10">
        <v>976.69999146461487</v>
      </c>
      <c r="CN1259" s="10">
        <v>20697.824890136719</v>
      </c>
      <c r="CO1259" s="10">
        <v>21674.524912118912</v>
      </c>
      <c r="CP1259" s="10">
        <v>360.11499786376953</v>
      </c>
      <c r="CQ1259" s="10">
        <v>1215.7349834442139</v>
      </c>
      <c r="CR1259" s="10">
        <v>1575.8499507904053</v>
      </c>
      <c r="CS1259" s="10">
        <v>432.36000061035156</v>
      </c>
      <c r="CT1259" s="10">
        <v>1256.5149841308594</v>
      </c>
      <c r="CU1259" s="10">
        <v>1688.875</v>
      </c>
      <c r="CV1259" s="10">
        <v>608.20499420166016</v>
      </c>
      <c r="CW1259" s="10">
        <v>2022.6199951171875</v>
      </c>
      <c r="CX1259" s="10">
        <v>2630.8250122070312</v>
      </c>
      <c r="CY1259" s="10">
        <v>227.97499847412109</v>
      </c>
      <c r="CZ1259" s="10">
        <v>1345.5</v>
      </c>
      <c r="DA1259" s="10">
        <v>1573.4750213623047</v>
      </c>
      <c r="DB1259" s="10">
        <v>273.77498626708984</v>
      </c>
      <c r="DC1259" s="10">
        <v>618.2750244140625</v>
      </c>
      <c r="DD1259" s="10">
        <v>892.04998779296875</v>
      </c>
      <c r="DE1259" s="10">
        <v>907.14004039764404</v>
      </c>
      <c r="DF1259" s="10">
        <v>27006.59423828125</v>
      </c>
      <c r="DG1259" s="10">
        <v>27913.734370231628</v>
      </c>
    </row>
    <row r="1260" spans="1:111">
      <c r="A1260" t="s">
        <v>50</v>
      </c>
      <c r="B1260" t="s">
        <v>65</v>
      </c>
      <c r="C1260" t="s">
        <v>87</v>
      </c>
      <c r="D1260" s="10">
        <v>0</v>
      </c>
      <c r="E1260" s="10">
        <v>0</v>
      </c>
      <c r="F1260" s="10">
        <v>0</v>
      </c>
      <c r="G1260" s="10">
        <v>0</v>
      </c>
      <c r="H1260" s="10">
        <v>0</v>
      </c>
      <c r="I1260" s="10">
        <v>0</v>
      </c>
      <c r="J1260" s="10">
        <v>116.93499755859375</v>
      </c>
      <c r="K1260" s="10">
        <v>1579.239990234375</v>
      </c>
      <c r="L1260" s="10">
        <v>1696.175048828125</v>
      </c>
      <c r="M1260" s="10">
        <v>0</v>
      </c>
      <c r="N1260" s="10">
        <v>0</v>
      </c>
      <c r="O1260" s="10">
        <v>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0</v>
      </c>
      <c r="AA1260" s="10">
        <v>0</v>
      </c>
      <c r="AB1260" s="10">
        <v>343.22000122070312</v>
      </c>
      <c r="AC1260" s="10">
        <v>1871.889892578125</v>
      </c>
      <c r="AD1260" s="10">
        <v>2215.10986328125</v>
      </c>
      <c r="AE1260" s="10">
        <v>0</v>
      </c>
      <c r="AF1260" s="10">
        <v>0</v>
      </c>
      <c r="AG1260" s="10">
        <v>0</v>
      </c>
      <c r="AH1260" s="10">
        <v>0</v>
      </c>
      <c r="AI1260" s="10">
        <v>232.85499572753906</v>
      </c>
      <c r="AJ1260" s="10">
        <v>232.85499572753906</v>
      </c>
      <c r="AK1260" s="10">
        <v>0</v>
      </c>
      <c r="AL1260" s="10">
        <v>0</v>
      </c>
      <c r="AM1260" s="10">
        <v>0</v>
      </c>
      <c r="AN1260" s="10">
        <v>0</v>
      </c>
      <c r="AO1260" s="10">
        <v>0</v>
      </c>
      <c r="AP1260" s="10">
        <v>0</v>
      </c>
      <c r="AQ1260" s="10">
        <v>0</v>
      </c>
      <c r="AR1260" s="10">
        <v>0</v>
      </c>
      <c r="AS1260" s="10">
        <v>0</v>
      </c>
      <c r="AT1260" s="10">
        <v>343.22000122070312</v>
      </c>
      <c r="AU1260" s="10">
        <v>1871.889892578125</v>
      </c>
      <c r="AV1260" s="10">
        <v>2215.10986328125</v>
      </c>
      <c r="AW1260" s="10">
        <v>0</v>
      </c>
      <c r="AX1260" s="10">
        <v>0</v>
      </c>
      <c r="AY1260" s="10">
        <v>0</v>
      </c>
      <c r="AZ1260" s="10">
        <v>0</v>
      </c>
      <c r="BA1260" s="10">
        <v>232.85499572753906</v>
      </c>
      <c r="BB1260" s="10">
        <v>232.85499572753906</v>
      </c>
      <c r="BC1260" s="10">
        <v>0</v>
      </c>
      <c r="BD1260" s="10">
        <v>0</v>
      </c>
      <c r="BE1260" s="10">
        <v>0</v>
      </c>
      <c r="BF1260" s="10">
        <v>0</v>
      </c>
      <c r="BG1260" s="10">
        <v>0</v>
      </c>
      <c r="BH1260" s="10">
        <v>0</v>
      </c>
      <c r="BI1260" s="10">
        <v>0</v>
      </c>
      <c r="BJ1260" s="10">
        <v>0</v>
      </c>
      <c r="BK1260" s="10">
        <v>0</v>
      </c>
      <c r="BL1260" s="10">
        <v>305.78500366210938</v>
      </c>
      <c r="BM1260" s="10">
        <v>1871.889892578125</v>
      </c>
      <c r="BN1260" s="10">
        <v>2177.6748046875</v>
      </c>
      <c r="BO1260" s="10">
        <v>0</v>
      </c>
      <c r="BP1260" s="10">
        <v>0</v>
      </c>
      <c r="BQ1260" s="10">
        <v>0</v>
      </c>
      <c r="BR1260" s="10">
        <v>0</v>
      </c>
      <c r="BS1260" s="10">
        <v>232.85499572753906</v>
      </c>
      <c r="BT1260" s="10">
        <v>232.85499572753906</v>
      </c>
      <c r="BU1260" s="10">
        <v>0</v>
      </c>
      <c r="BV1260" s="10">
        <v>0</v>
      </c>
      <c r="BW1260" s="10">
        <v>0</v>
      </c>
      <c r="BX1260" s="10">
        <v>0</v>
      </c>
      <c r="BY1260" s="10">
        <v>0</v>
      </c>
      <c r="BZ1260" s="10">
        <v>0</v>
      </c>
      <c r="CA1260" s="10">
        <v>0</v>
      </c>
      <c r="CB1260" s="10">
        <v>0</v>
      </c>
      <c r="CC1260" s="10">
        <v>0</v>
      </c>
      <c r="CD1260" s="10">
        <v>305.78500366210938</v>
      </c>
      <c r="CE1260" s="10">
        <v>1871.889892578125</v>
      </c>
      <c r="CF1260" s="10">
        <v>2177.6748046875</v>
      </c>
      <c r="CG1260" s="10">
        <v>0</v>
      </c>
      <c r="CH1260" s="10">
        <v>0</v>
      </c>
      <c r="CI1260" s="10">
        <v>0</v>
      </c>
      <c r="CJ1260" s="10">
        <v>0</v>
      </c>
      <c r="CK1260" s="10">
        <v>232.85499572753906</v>
      </c>
      <c r="CL1260" s="10">
        <v>232.85499572753906</v>
      </c>
      <c r="CM1260" s="10">
        <v>0</v>
      </c>
      <c r="CN1260" s="10">
        <v>0</v>
      </c>
      <c r="CO1260" s="10">
        <v>0</v>
      </c>
      <c r="CP1260" s="10">
        <v>0</v>
      </c>
      <c r="CQ1260" s="10">
        <v>0</v>
      </c>
      <c r="CR1260" s="10">
        <v>0</v>
      </c>
      <c r="CS1260" s="10">
        <v>0</v>
      </c>
      <c r="CT1260" s="10">
        <v>0</v>
      </c>
      <c r="CU1260" s="10">
        <v>0</v>
      </c>
      <c r="CV1260" s="10">
        <v>268.35000610351562</v>
      </c>
      <c r="CW1260" s="10">
        <v>1871.889892578125</v>
      </c>
      <c r="CX1260" s="10">
        <v>2140.239990234375</v>
      </c>
      <c r="CY1260" s="10">
        <v>0</v>
      </c>
      <c r="CZ1260" s="10">
        <v>0</v>
      </c>
      <c r="DA1260" s="10">
        <v>0</v>
      </c>
      <c r="DB1260" s="10">
        <v>0</v>
      </c>
      <c r="DC1260" s="10">
        <v>369.84500122070312</v>
      </c>
      <c r="DD1260" s="10">
        <v>369.84500122070312</v>
      </c>
      <c r="DE1260" s="10">
        <v>0</v>
      </c>
      <c r="DF1260" s="10">
        <v>0</v>
      </c>
      <c r="DG1260" s="10">
        <v>0</v>
      </c>
    </row>
    <row r="1261" spans="1:111">
      <c r="A1261" t="s">
        <v>50</v>
      </c>
      <c r="B1261" t="s">
        <v>65</v>
      </c>
      <c r="C1261" t="s">
        <v>88</v>
      </c>
      <c r="D1261" s="10">
        <v>0</v>
      </c>
      <c r="E1261" s="10">
        <v>0</v>
      </c>
      <c r="F1261" s="10">
        <v>0</v>
      </c>
      <c r="G1261" s="10">
        <v>0</v>
      </c>
      <c r="H1261" s="10">
        <v>967.5</v>
      </c>
      <c r="I1261" s="10">
        <v>967.5</v>
      </c>
      <c r="J1261" s="10">
        <v>0</v>
      </c>
      <c r="K1261" s="10">
        <v>0</v>
      </c>
      <c r="L1261" s="10">
        <v>0</v>
      </c>
      <c r="M1261" s="10">
        <v>0</v>
      </c>
      <c r="N1261" s="10">
        <v>0</v>
      </c>
      <c r="O1261" s="10">
        <v>0</v>
      </c>
      <c r="P1261" s="10">
        <v>0</v>
      </c>
      <c r="Q1261" s="10">
        <v>500</v>
      </c>
      <c r="R1261" s="10">
        <v>500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Y1261" s="10">
        <v>207.10499572753906</v>
      </c>
      <c r="Z1261" s="10">
        <v>686.05499267578125</v>
      </c>
      <c r="AA1261" s="10">
        <v>893.15997314453125</v>
      </c>
      <c r="AB1261" s="10">
        <v>2.8650000095367432</v>
      </c>
      <c r="AC1261" s="10">
        <v>0</v>
      </c>
      <c r="AD1261" s="10">
        <v>2.8650000095367432</v>
      </c>
      <c r="AE1261" s="10">
        <v>0</v>
      </c>
      <c r="AF1261" s="10">
        <v>0</v>
      </c>
      <c r="AG1261" s="10">
        <v>0</v>
      </c>
      <c r="AH1261" s="10">
        <v>79.959999084472656</v>
      </c>
      <c r="AI1261" s="10">
        <v>480.95001220703125</v>
      </c>
      <c r="AJ1261" s="10">
        <v>560.9100341796875</v>
      </c>
      <c r="AK1261" s="10">
        <v>0</v>
      </c>
      <c r="AL1261" s="10">
        <v>0</v>
      </c>
      <c r="AM1261" s="10">
        <v>0</v>
      </c>
      <c r="AN1261" s="10">
        <v>0</v>
      </c>
      <c r="AO1261" s="10">
        <v>0</v>
      </c>
      <c r="AP1261" s="10">
        <v>0</v>
      </c>
      <c r="AQ1261" s="10">
        <v>207.10499572753906</v>
      </c>
      <c r="AR1261" s="10">
        <v>686.05499267578125</v>
      </c>
      <c r="AS1261" s="10">
        <v>893.15997314453125</v>
      </c>
      <c r="AT1261" s="10">
        <v>2.8650000095367432</v>
      </c>
      <c r="AU1261" s="10">
        <v>0</v>
      </c>
      <c r="AV1261" s="10">
        <v>2.8650000095367432</v>
      </c>
      <c r="AW1261" s="10">
        <v>0</v>
      </c>
      <c r="AX1261" s="10">
        <v>0</v>
      </c>
      <c r="AY1261" s="10">
        <v>0</v>
      </c>
      <c r="AZ1261" s="10">
        <v>79.959999084472656</v>
      </c>
      <c r="BA1261" s="10">
        <v>480.95001220703125</v>
      </c>
      <c r="BB1261" s="10">
        <v>560.9100341796875</v>
      </c>
      <c r="BC1261" s="10">
        <v>0</v>
      </c>
      <c r="BD1261" s="10">
        <v>0</v>
      </c>
      <c r="BE1261" s="10">
        <v>0</v>
      </c>
      <c r="BF1261" s="10">
        <v>0</v>
      </c>
      <c r="BG1261" s="10">
        <v>0</v>
      </c>
      <c r="BH1261" s="10">
        <v>0</v>
      </c>
      <c r="BI1261" s="10">
        <v>195.10000610351562</v>
      </c>
      <c r="BJ1261" s="10">
        <v>686.05499267578125</v>
      </c>
      <c r="BK1261" s="10">
        <v>881.155029296875</v>
      </c>
      <c r="BL1261" s="10">
        <v>2.8650000095367432</v>
      </c>
      <c r="BM1261" s="10">
        <v>0</v>
      </c>
      <c r="BN1261" s="10">
        <v>2.8650000095367432</v>
      </c>
      <c r="BO1261" s="10">
        <v>0</v>
      </c>
      <c r="BP1261" s="10">
        <v>0</v>
      </c>
      <c r="BQ1261" s="10">
        <v>0</v>
      </c>
      <c r="BR1261" s="10">
        <v>71.540000915527344</v>
      </c>
      <c r="BS1261" s="10">
        <v>480.95001220703125</v>
      </c>
      <c r="BT1261" s="10">
        <v>552.489990234375</v>
      </c>
      <c r="BU1261" s="10">
        <v>0</v>
      </c>
      <c r="BV1261" s="10">
        <v>0</v>
      </c>
      <c r="BW1261" s="10">
        <v>0</v>
      </c>
      <c r="BX1261" s="10">
        <v>0</v>
      </c>
      <c r="BY1261" s="10">
        <v>0</v>
      </c>
      <c r="BZ1261" s="10">
        <v>0</v>
      </c>
      <c r="CA1261" s="10">
        <v>195.10000610351562</v>
      </c>
      <c r="CB1261" s="10">
        <v>686.05499267578125</v>
      </c>
      <c r="CC1261" s="10">
        <v>881.155029296875</v>
      </c>
      <c r="CD1261" s="10">
        <v>2.8650000095367432</v>
      </c>
      <c r="CE1261" s="10">
        <v>0</v>
      </c>
      <c r="CF1261" s="10">
        <v>2.8650000095367432</v>
      </c>
      <c r="CG1261" s="10">
        <v>0</v>
      </c>
      <c r="CH1261" s="10">
        <v>0</v>
      </c>
      <c r="CI1261" s="10">
        <v>0</v>
      </c>
      <c r="CJ1261" s="10">
        <v>71.540000915527344</v>
      </c>
      <c r="CK1261" s="10">
        <v>480.95001220703125</v>
      </c>
      <c r="CL1261" s="10">
        <v>552.489990234375</v>
      </c>
      <c r="CM1261" s="10">
        <v>0</v>
      </c>
      <c r="CN1261" s="10">
        <v>0</v>
      </c>
      <c r="CO1261" s="10">
        <v>0</v>
      </c>
      <c r="CP1261" s="10">
        <v>0</v>
      </c>
      <c r="CQ1261" s="10">
        <v>0</v>
      </c>
      <c r="CR1261" s="10">
        <v>0</v>
      </c>
      <c r="CS1261" s="10">
        <v>183.08999633789062</v>
      </c>
      <c r="CT1261" s="10">
        <v>686.05499267578125</v>
      </c>
      <c r="CU1261" s="10">
        <v>869.14501953125</v>
      </c>
      <c r="CV1261" s="10">
        <v>2.8650000095367432</v>
      </c>
      <c r="CW1261" s="10">
        <v>0</v>
      </c>
      <c r="CX1261" s="10">
        <v>2.8650000095367432</v>
      </c>
      <c r="CY1261" s="10">
        <v>0</v>
      </c>
      <c r="CZ1261" s="10">
        <v>0</v>
      </c>
      <c r="DA1261" s="10">
        <v>0</v>
      </c>
      <c r="DB1261" s="10">
        <v>63.125</v>
      </c>
      <c r="DC1261" s="10">
        <v>480.95001220703125</v>
      </c>
      <c r="DD1261" s="10">
        <v>544.07501220703125</v>
      </c>
      <c r="DE1261" s="10">
        <v>0</v>
      </c>
      <c r="DF1261" s="10">
        <v>0</v>
      </c>
      <c r="DG1261" s="10">
        <v>0</v>
      </c>
    </row>
    <row r="1262" spans="1:111">
      <c r="A1262" t="s">
        <v>50</v>
      </c>
      <c r="B1262" t="s">
        <v>65</v>
      </c>
      <c r="C1262" t="s">
        <v>81</v>
      </c>
      <c r="D1262" s="10">
        <v>0</v>
      </c>
      <c r="E1262" s="10">
        <v>0</v>
      </c>
      <c r="F1262" s="10">
        <v>0</v>
      </c>
      <c r="G1262" s="10">
        <v>14.904999732971191</v>
      </c>
      <c r="H1262" s="10">
        <v>0</v>
      </c>
      <c r="I1262" s="10">
        <v>14.904999732971191</v>
      </c>
      <c r="J1262" s="10">
        <v>0</v>
      </c>
      <c r="K1262" s="10">
        <v>0</v>
      </c>
      <c r="L1262" s="10">
        <v>0</v>
      </c>
      <c r="M1262" s="10">
        <v>0</v>
      </c>
      <c r="N1262" s="10">
        <v>0</v>
      </c>
      <c r="O1262" s="10">
        <v>0</v>
      </c>
      <c r="P1262" s="10">
        <v>0</v>
      </c>
      <c r="Q1262" s="10">
        <v>0</v>
      </c>
      <c r="R1262" s="10">
        <v>0</v>
      </c>
      <c r="S1262" s="10">
        <v>77.824996948242188</v>
      </c>
      <c r="T1262" s="10">
        <v>662.364990234375</v>
      </c>
      <c r="U1262" s="10">
        <v>740.19000244140625</v>
      </c>
      <c r="V1262" s="10">
        <v>0</v>
      </c>
      <c r="W1262" s="10">
        <v>0</v>
      </c>
      <c r="X1262" s="10">
        <v>0</v>
      </c>
      <c r="Y1262" s="10">
        <v>29.084999084472656</v>
      </c>
      <c r="Z1262" s="10">
        <v>0</v>
      </c>
      <c r="AA1262" s="10">
        <v>29.084999084472656</v>
      </c>
      <c r="AB1262" s="10">
        <v>42.985000610351562</v>
      </c>
      <c r="AC1262" s="10">
        <v>0</v>
      </c>
      <c r="AD1262" s="10">
        <v>42.985000610351562</v>
      </c>
      <c r="AE1262" s="10">
        <v>0</v>
      </c>
      <c r="AF1262" s="10">
        <v>0</v>
      </c>
      <c r="AG1262" s="10">
        <v>0</v>
      </c>
      <c r="AH1262" s="10">
        <v>0</v>
      </c>
      <c r="AI1262" s="10">
        <v>0</v>
      </c>
      <c r="AJ1262" s="10">
        <v>0</v>
      </c>
      <c r="AK1262" s="10">
        <v>279.14498901367188</v>
      </c>
      <c r="AL1262" s="10">
        <v>558.2850341796875</v>
      </c>
      <c r="AM1262" s="10">
        <v>837.4300537109375</v>
      </c>
      <c r="AN1262" s="10">
        <v>0</v>
      </c>
      <c r="AO1262" s="10">
        <v>0</v>
      </c>
      <c r="AP1262" s="10">
        <v>0</v>
      </c>
      <c r="AQ1262" s="10">
        <v>29.084999084472656</v>
      </c>
      <c r="AR1262" s="10">
        <v>0</v>
      </c>
      <c r="AS1262" s="10">
        <v>29.084999084472656</v>
      </c>
      <c r="AT1262" s="10">
        <v>42.985000610351562</v>
      </c>
      <c r="AU1262" s="10">
        <v>0</v>
      </c>
      <c r="AV1262" s="10">
        <v>42.985000610351562</v>
      </c>
      <c r="AW1262" s="10">
        <v>0</v>
      </c>
      <c r="AX1262" s="10">
        <v>0</v>
      </c>
      <c r="AY1262" s="10">
        <v>0</v>
      </c>
      <c r="AZ1262" s="10">
        <v>0</v>
      </c>
      <c r="BA1262" s="10">
        <v>0</v>
      </c>
      <c r="BB1262" s="10">
        <v>0</v>
      </c>
      <c r="BC1262" s="10">
        <v>279.14498901367188</v>
      </c>
      <c r="BD1262" s="10">
        <v>558.2850341796875</v>
      </c>
      <c r="BE1262" s="10">
        <v>837.4300537109375</v>
      </c>
      <c r="BF1262" s="10">
        <v>0</v>
      </c>
      <c r="BG1262" s="10">
        <v>0</v>
      </c>
      <c r="BH1262" s="10">
        <v>0</v>
      </c>
      <c r="BI1262" s="10">
        <v>29.084999084472656</v>
      </c>
      <c r="BJ1262" s="10">
        <v>0</v>
      </c>
      <c r="BK1262" s="10">
        <v>29.084999084472656</v>
      </c>
      <c r="BL1262" s="10">
        <v>41.825000762939453</v>
      </c>
      <c r="BM1262" s="10">
        <v>0</v>
      </c>
      <c r="BN1262" s="10">
        <v>41.825000762939453</v>
      </c>
      <c r="BO1262" s="10">
        <v>0</v>
      </c>
      <c r="BP1262" s="10">
        <v>0</v>
      </c>
      <c r="BQ1262" s="10">
        <v>0</v>
      </c>
      <c r="BR1262" s="10">
        <v>0</v>
      </c>
      <c r="BS1262" s="10">
        <v>0</v>
      </c>
      <c r="BT1262" s="10">
        <v>0</v>
      </c>
      <c r="BU1262" s="10">
        <v>269.30499267578125</v>
      </c>
      <c r="BV1262" s="10">
        <v>558.2850341796875</v>
      </c>
      <c r="BW1262" s="10">
        <v>827.59002685546875</v>
      </c>
      <c r="BX1262" s="10">
        <v>0</v>
      </c>
      <c r="BY1262" s="10">
        <v>0</v>
      </c>
      <c r="BZ1262" s="10">
        <v>0</v>
      </c>
      <c r="CA1262" s="10">
        <v>29.084999084472656</v>
      </c>
      <c r="CB1262" s="10">
        <v>0</v>
      </c>
      <c r="CC1262" s="10">
        <v>29.084999084472656</v>
      </c>
      <c r="CD1262" s="10">
        <v>41.825000762939453</v>
      </c>
      <c r="CE1262" s="10">
        <v>0</v>
      </c>
      <c r="CF1262" s="10">
        <v>41.825000762939453</v>
      </c>
      <c r="CG1262" s="10">
        <v>0</v>
      </c>
      <c r="CH1262" s="10">
        <v>0</v>
      </c>
      <c r="CI1262" s="10">
        <v>0</v>
      </c>
      <c r="CJ1262" s="10">
        <v>0</v>
      </c>
      <c r="CK1262" s="10">
        <v>0</v>
      </c>
      <c r="CL1262" s="10">
        <v>0</v>
      </c>
      <c r="CM1262" s="10">
        <v>269.30499267578125</v>
      </c>
      <c r="CN1262" s="10">
        <v>558.2850341796875</v>
      </c>
      <c r="CO1262" s="10">
        <v>827.59002685546875</v>
      </c>
      <c r="CP1262" s="10">
        <v>0</v>
      </c>
      <c r="CQ1262" s="10">
        <v>0</v>
      </c>
      <c r="CR1262" s="10">
        <v>0</v>
      </c>
      <c r="CS1262" s="10">
        <v>29.084999084472656</v>
      </c>
      <c r="CT1262" s="10">
        <v>0</v>
      </c>
      <c r="CU1262" s="10">
        <v>29.084999084472656</v>
      </c>
      <c r="CV1262" s="10">
        <v>40.494998931884766</v>
      </c>
      <c r="CW1262" s="10">
        <v>0</v>
      </c>
      <c r="CX1262" s="10">
        <v>40.494998931884766</v>
      </c>
      <c r="CY1262" s="10">
        <v>0</v>
      </c>
      <c r="CZ1262" s="10">
        <v>0</v>
      </c>
      <c r="DA1262" s="10">
        <v>0</v>
      </c>
      <c r="DB1262" s="10">
        <v>0</v>
      </c>
      <c r="DC1262" s="10">
        <v>0</v>
      </c>
      <c r="DD1262" s="10">
        <v>0</v>
      </c>
      <c r="DE1262" s="10">
        <v>257.27001953125</v>
      </c>
      <c r="DF1262" s="10">
        <v>997.0150146484375</v>
      </c>
      <c r="DG1262" s="10">
        <v>1254.2850341796875</v>
      </c>
    </row>
    <row r="1263" spans="1:111">
      <c r="A1263" t="s">
        <v>50</v>
      </c>
      <c r="B1263" t="s">
        <v>65</v>
      </c>
      <c r="C1263" t="s">
        <v>82</v>
      </c>
      <c r="D1263" s="10">
        <v>2.6649999618530273</v>
      </c>
      <c r="E1263" s="10">
        <v>0</v>
      </c>
      <c r="F1263" s="10">
        <v>2.6649999618530273</v>
      </c>
      <c r="G1263" s="10">
        <v>0</v>
      </c>
      <c r="H1263" s="10">
        <v>0</v>
      </c>
      <c r="I1263" s="10">
        <v>0</v>
      </c>
      <c r="J1263" s="10">
        <v>0</v>
      </c>
      <c r="K1263" s="10">
        <v>0</v>
      </c>
      <c r="L1263" s="10">
        <v>0</v>
      </c>
      <c r="M1263" s="10">
        <v>38.400001525878906</v>
      </c>
      <c r="N1263" s="10">
        <v>327.73501586914062</v>
      </c>
      <c r="O1263" s="10">
        <v>366.135009765625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0</v>
      </c>
      <c r="V1263" s="10">
        <v>39.849998474121094</v>
      </c>
      <c r="W1263" s="10">
        <v>0</v>
      </c>
      <c r="X1263" s="10">
        <v>39.849998474121094</v>
      </c>
      <c r="Y1263" s="10">
        <v>0</v>
      </c>
      <c r="Z1263" s="10">
        <v>0</v>
      </c>
      <c r="AA1263" s="10">
        <v>0</v>
      </c>
      <c r="AB1263" s="10">
        <v>0</v>
      </c>
      <c r="AC1263" s="10">
        <v>0</v>
      </c>
      <c r="AD1263" s="10">
        <v>0</v>
      </c>
      <c r="AE1263" s="10">
        <v>91.330001831054688</v>
      </c>
      <c r="AF1263" s="10">
        <v>450.42999267578125</v>
      </c>
      <c r="AG1263" s="10">
        <v>541.760009765625</v>
      </c>
      <c r="AH1263" s="10">
        <v>0</v>
      </c>
      <c r="AI1263" s="10">
        <v>0</v>
      </c>
      <c r="AJ1263" s="10">
        <v>0</v>
      </c>
      <c r="AK1263" s="10">
        <v>0</v>
      </c>
      <c r="AL1263" s="10">
        <v>0</v>
      </c>
      <c r="AM1263" s="10">
        <v>0</v>
      </c>
      <c r="AN1263" s="10">
        <v>39.849998474121094</v>
      </c>
      <c r="AO1263" s="10">
        <v>0</v>
      </c>
      <c r="AP1263" s="10">
        <v>39.849998474121094</v>
      </c>
      <c r="AQ1263" s="10">
        <v>0</v>
      </c>
      <c r="AR1263" s="10">
        <v>0</v>
      </c>
      <c r="AS1263" s="10">
        <v>0</v>
      </c>
      <c r="AT1263" s="10">
        <v>0</v>
      </c>
      <c r="AU1263" s="10">
        <v>0</v>
      </c>
      <c r="AV1263" s="10">
        <v>0</v>
      </c>
      <c r="AW1263" s="10">
        <v>91.330001831054688</v>
      </c>
      <c r="AX1263" s="10">
        <v>450.42999267578125</v>
      </c>
      <c r="AY1263" s="10">
        <v>541.760009765625</v>
      </c>
      <c r="AZ1263" s="10">
        <v>0</v>
      </c>
      <c r="BA1263" s="10">
        <v>0</v>
      </c>
      <c r="BB1263" s="10">
        <v>0</v>
      </c>
      <c r="BC1263" s="10">
        <v>0</v>
      </c>
      <c r="BD1263" s="10">
        <v>0</v>
      </c>
      <c r="BE1263" s="10">
        <v>0</v>
      </c>
      <c r="BF1263" s="10">
        <v>39.849998474121094</v>
      </c>
      <c r="BG1263" s="10">
        <v>0</v>
      </c>
      <c r="BH1263" s="10">
        <v>39.849998474121094</v>
      </c>
      <c r="BI1263" s="10">
        <v>0</v>
      </c>
      <c r="BJ1263" s="10">
        <v>0</v>
      </c>
      <c r="BK1263" s="10">
        <v>0</v>
      </c>
      <c r="BL1263" s="10">
        <v>0</v>
      </c>
      <c r="BM1263" s="10">
        <v>0</v>
      </c>
      <c r="BN1263" s="10">
        <v>0</v>
      </c>
      <c r="BO1263" s="10">
        <v>86.830001831054688</v>
      </c>
      <c r="BP1263" s="10">
        <v>469.68499755859375</v>
      </c>
      <c r="BQ1263" s="10">
        <v>556.5150146484375</v>
      </c>
      <c r="BR1263" s="10">
        <v>0</v>
      </c>
      <c r="BS1263" s="10">
        <v>0</v>
      </c>
      <c r="BT1263" s="10">
        <v>0</v>
      </c>
      <c r="BU1263" s="10">
        <v>0</v>
      </c>
      <c r="BV1263" s="10">
        <v>0</v>
      </c>
      <c r="BW1263" s="10">
        <v>0</v>
      </c>
      <c r="BX1263" s="10">
        <v>39.849998474121094</v>
      </c>
      <c r="BY1263" s="10">
        <v>0</v>
      </c>
      <c r="BZ1263" s="10">
        <v>39.849998474121094</v>
      </c>
      <c r="CA1263" s="10">
        <v>0</v>
      </c>
      <c r="CB1263" s="10">
        <v>0</v>
      </c>
      <c r="CC1263" s="10">
        <v>0</v>
      </c>
      <c r="CD1263" s="10">
        <v>0</v>
      </c>
      <c r="CE1263" s="10">
        <v>0</v>
      </c>
      <c r="CF1263" s="10">
        <v>0</v>
      </c>
      <c r="CG1263" s="10">
        <v>86.830001831054688</v>
      </c>
      <c r="CH1263" s="10">
        <v>469.68499755859375</v>
      </c>
      <c r="CI1263" s="10">
        <v>556.5150146484375</v>
      </c>
      <c r="CJ1263" s="10">
        <v>0</v>
      </c>
      <c r="CK1263" s="10">
        <v>0</v>
      </c>
      <c r="CL1263" s="10">
        <v>0</v>
      </c>
      <c r="CM1263" s="10">
        <v>0</v>
      </c>
      <c r="CN1263" s="10">
        <v>0</v>
      </c>
      <c r="CO1263" s="10">
        <v>0</v>
      </c>
      <c r="CP1263" s="10">
        <v>39.849998474121094</v>
      </c>
      <c r="CQ1263" s="10">
        <v>0</v>
      </c>
      <c r="CR1263" s="10">
        <v>39.849998474121094</v>
      </c>
      <c r="CS1263" s="10">
        <v>0</v>
      </c>
      <c r="CT1263" s="10">
        <v>0</v>
      </c>
      <c r="CU1263" s="10">
        <v>0</v>
      </c>
      <c r="CV1263" s="10">
        <v>0</v>
      </c>
      <c r="CW1263" s="10">
        <v>0</v>
      </c>
      <c r="CX1263" s="10">
        <v>0</v>
      </c>
      <c r="CY1263" s="10">
        <v>82.034996032714844</v>
      </c>
      <c r="CZ1263" s="10">
        <v>488.94500732421875</v>
      </c>
      <c r="DA1263" s="10">
        <v>570.97998046875</v>
      </c>
      <c r="DB1263" s="10">
        <v>0</v>
      </c>
      <c r="DC1263" s="10">
        <v>0</v>
      </c>
      <c r="DD1263" s="10">
        <v>0</v>
      </c>
      <c r="DE1263" s="10">
        <v>0</v>
      </c>
      <c r="DF1263" s="10">
        <v>0</v>
      </c>
      <c r="DG1263" s="10">
        <v>0</v>
      </c>
    </row>
    <row r="1264" spans="1:111">
      <c r="A1264" t="s">
        <v>50</v>
      </c>
      <c r="B1264" t="s">
        <v>66</v>
      </c>
      <c r="C1264" t="s">
        <v>79</v>
      </c>
      <c r="D1264" s="10">
        <v>2.6649999618530273</v>
      </c>
      <c r="E1264" s="10">
        <v>0</v>
      </c>
      <c r="F1264" s="10">
        <v>2.6649999618530273</v>
      </c>
      <c r="G1264" s="10">
        <v>14.904999732971191</v>
      </c>
      <c r="H1264" s="10">
        <v>967.5</v>
      </c>
      <c r="I1264" s="10">
        <v>982.40499973297119</v>
      </c>
      <c r="J1264" s="10">
        <v>116.93499755859375</v>
      </c>
      <c r="K1264" s="10">
        <v>1579.239990234375</v>
      </c>
      <c r="L1264" s="10">
        <v>1696.175048828125</v>
      </c>
      <c r="M1264" s="10">
        <v>38.400001525878906</v>
      </c>
      <c r="N1264" s="10">
        <v>327.73501586914062</v>
      </c>
      <c r="O1264" s="10">
        <v>366.135009765625</v>
      </c>
      <c r="P1264" s="10">
        <v>0</v>
      </c>
      <c r="Q1264" s="10">
        <v>500</v>
      </c>
      <c r="R1264" s="10">
        <v>500</v>
      </c>
      <c r="S1264" s="10">
        <v>77.824996948242188</v>
      </c>
      <c r="T1264" s="10">
        <v>662.364990234375</v>
      </c>
      <c r="U1264" s="10">
        <v>740.19000244140625</v>
      </c>
      <c r="V1264" s="10">
        <v>39.849998474121094</v>
      </c>
      <c r="W1264" s="10">
        <v>0</v>
      </c>
      <c r="X1264" s="10">
        <v>39.849998474121094</v>
      </c>
      <c r="Y1264" s="10">
        <v>236.18999481201172</v>
      </c>
      <c r="Z1264" s="10">
        <v>686.05499267578125</v>
      </c>
      <c r="AA1264" s="10">
        <v>922.24497222900391</v>
      </c>
      <c r="AB1264" s="10">
        <v>389.07000184059143</v>
      </c>
      <c r="AC1264" s="10">
        <v>1871.889892578125</v>
      </c>
      <c r="AD1264" s="10">
        <v>2260.9598639011383</v>
      </c>
      <c r="AE1264" s="10">
        <v>91.330001831054688</v>
      </c>
      <c r="AF1264" s="10">
        <v>450.42999267578125</v>
      </c>
      <c r="AG1264" s="10">
        <v>541.760009765625</v>
      </c>
      <c r="AH1264" s="10">
        <v>79.959999084472656</v>
      </c>
      <c r="AI1264" s="10">
        <v>713.80500793457031</v>
      </c>
      <c r="AJ1264" s="10">
        <v>793.76502990722656</v>
      </c>
      <c r="AK1264" s="10">
        <v>279.14498901367188</v>
      </c>
      <c r="AL1264" s="10">
        <v>558.2850341796875</v>
      </c>
      <c r="AM1264" s="10">
        <v>837.4300537109375</v>
      </c>
      <c r="AN1264" s="10">
        <v>39.849998474121094</v>
      </c>
      <c r="AO1264" s="10">
        <v>0</v>
      </c>
      <c r="AP1264" s="10">
        <v>39.849998474121094</v>
      </c>
      <c r="AQ1264" s="10">
        <v>236.18999481201172</v>
      </c>
      <c r="AR1264" s="10">
        <v>686.05499267578125</v>
      </c>
      <c r="AS1264" s="10">
        <v>922.24497222900391</v>
      </c>
      <c r="AT1264" s="10">
        <v>389.07000184059143</v>
      </c>
      <c r="AU1264" s="10">
        <v>1871.889892578125</v>
      </c>
      <c r="AV1264" s="10">
        <v>2260.9598639011383</v>
      </c>
      <c r="AW1264" s="10">
        <v>91.330001831054688</v>
      </c>
      <c r="AX1264" s="10">
        <v>450.42999267578125</v>
      </c>
      <c r="AY1264" s="10">
        <v>541.760009765625</v>
      </c>
      <c r="AZ1264" s="10">
        <v>79.959999084472656</v>
      </c>
      <c r="BA1264" s="10">
        <v>713.80500793457031</v>
      </c>
      <c r="BB1264" s="10">
        <v>793.76502990722656</v>
      </c>
      <c r="BC1264" s="10">
        <v>279.14498901367188</v>
      </c>
      <c r="BD1264" s="10">
        <v>558.2850341796875</v>
      </c>
      <c r="BE1264" s="10">
        <v>837.4300537109375</v>
      </c>
      <c r="BF1264" s="10">
        <v>39.849998474121094</v>
      </c>
      <c r="BG1264" s="10">
        <v>0</v>
      </c>
      <c r="BH1264" s="10">
        <v>39.849998474121094</v>
      </c>
      <c r="BI1264" s="10">
        <v>224.18500518798828</v>
      </c>
      <c r="BJ1264" s="10">
        <v>686.05499267578125</v>
      </c>
      <c r="BK1264" s="10">
        <v>910.24002838134766</v>
      </c>
      <c r="BL1264" s="10">
        <v>350.47500443458557</v>
      </c>
      <c r="BM1264" s="10">
        <v>1871.889892578125</v>
      </c>
      <c r="BN1264" s="10">
        <v>2222.3648054599762</v>
      </c>
      <c r="BO1264" s="10">
        <v>86.830001831054688</v>
      </c>
      <c r="BP1264" s="10">
        <v>469.68499755859375</v>
      </c>
      <c r="BQ1264" s="10">
        <v>556.5150146484375</v>
      </c>
      <c r="BR1264" s="10">
        <v>71.540000915527344</v>
      </c>
      <c r="BS1264" s="10">
        <v>713.80500793457031</v>
      </c>
      <c r="BT1264" s="10">
        <v>785.34498596191406</v>
      </c>
      <c r="BU1264" s="10">
        <v>269.30499267578125</v>
      </c>
      <c r="BV1264" s="10">
        <v>558.2850341796875</v>
      </c>
      <c r="BW1264" s="10">
        <v>827.59002685546875</v>
      </c>
      <c r="BX1264" s="10">
        <v>39.849998474121094</v>
      </c>
      <c r="BY1264" s="10">
        <v>0</v>
      </c>
      <c r="BZ1264" s="10">
        <v>39.849998474121094</v>
      </c>
      <c r="CA1264" s="10">
        <v>224.18500518798828</v>
      </c>
      <c r="CB1264" s="10">
        <v>686.05499267578125</v>
      </c>
      <c r="CC1264" s="10">
        <v>910.24002838134766</v>
      </c>
      <c r="CD1264" s="10">
        <v>350.47500443458557</v>
      </c>
      <c r="CE1264" s="10">
        <v>1871.889892578125</v>
      </c>
      <c r="CF1264" s="10">
        <v>2222.3648054599762</v>
      </c>
      <c r="CG1264" s="10">
        <v>86.830001831054688</v>
      </c>
      <c r="CH1264" s="10">
        <v>469.68499755859375</v>
      </c>
      <c r="CI1264" s="10">
        <v>556.5150146484375</v>
      </c>
      <c r="CJ1264" s="10">
        <v>71.540000915527344</v>
      </c>
      <c r="CK1264" s="10">
        <v>713.80500793457031</v>
      </c>
      <c r="CL1264" s="10">
        <v>785.34498596191406</v>
      </c>
      <c r="CM1264" s="10">
        <v>269.30499267578125</v>
      </c>
      <c r="CN1264" s="10">
        <v>558.2850341796875</v>
      </c>
      <c r="CO1264" s="10">
        <v>827.59002685546875</v>
      </c>
      <c r="CP1264" s="10">
        <v>39.849998474121094</v>
      </c>
      <c r="CQ1264" s="10">
        <v>0</v>
      </c>
      <c r="CR1264" s="10">
        <v>39.849998474121094</v>
      </c>
      <c r="CS1264" s="10">
        <v>212.17499542236328</v>
      </c>
      <c r="CT1264" s="10">
        <v>686.05499267578125</v>
      </c>
      <c r="CU1264" s="10">
        <v>898.23001861572266</v>
      </c>
      <c r="CV1264" s="10">
        <v>311.71000504493713</v>
      </c>
      <c r="CW1264" s="10">
        <v>1871.889892578125</v>
      </c>
      <c r="CX1264" s="10">
        <v>2183.5999891757965</v>
      </c>
      <c r="CY1264" s="10">
        <v>82.034996032714844</v>
      </c>
      <c r="CZ1264" s="10">
        <v>488.94500732421875</v>
      </c>
      <c r="DA1264" s="10">
        <v>570.97998046875</v>
      </c>
      <c r="DB1264" s="10">
        <v>63.125</v>
      </c>
      <c r="DC1264" s="10">
        <v>850.79501342773438</v>
      </c>
      <c r="DD1264" s="10">
        <v>913.92001342773438</v>
      </c>
      <c r="DE1264" s="10">
        <v>257.27001953125</v>
      </c>
      <c r="DF1264" s="10">
        <v>997.0150146484375</v>
      </c>
      <c r="DG1264" s="10">
        <v>1254.2850341796875</v>
      </c>
    </row>
    <row r="1265" spans="1:111">
      <c r="A1265" t="s">
        <v>50</v>
      </c>
      <c r="B1265" t="s">
        <v>67</v>
      </c>
      <c r="C1265" t="s">
        <v>79</v>
      </c>
      <c r="D1265" s="10">
        <v>0</v>
      </c>
      <c r="E1265" s="10">
        <v>0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Y1265" s="10">
        <v>0</v>
      </c>
      <c r="Z1265" s="10">
        <v>0</v>
      </c>
      <c r="AA1265" s="10">
        <v>0</v>
      </c>
      <c r="AB1265" s="10">
        <v>0</v>
      </c>
      <c r="AC1265" s="10">
        <v>0</v>
      </c>
      <c r="AD1265" s="10">
        <v>0</v>
      </c>
      <c r="AE1265" s="10">
        <v>0</v>
      </c>
      <c r="AF1265" s="10">
        <v>0</v>
      </c>
      <c r="AG1265" s="10">
        <v>0</v>
      </c>
      <c r="AH1265" s="10">
        <v>0</v>
      </c>
      <c r="AI1265" s="10">
        <v>0</v>
      </c>
      <c r="AJ1265" s="10">
        <v>0</v>
      </c>
      <c r="AK1265" s="10">
        <v>0</v>
      </c>
      <c r="AL1265" s="10">
        <v>0</v>
      </c>
      <c r="AM1265" s="10">
        <v>0</v>
      </c>
      <c r="AN1265" s="10">
        <v>0</v>
      </c>
      <c r="AO1265" s="10">
        <v>0</v>
      </c>
      <c r="AP1265" s="10">
        <v>0</v>
      </c>
      <c r="AQ1265" s="10">
        <v>0</v>
      </c>
      <c r="AR1265" s="10">
        <v>0</v>
      </c>
      <c r="AS1265" s="10">
        <v>0</v>
      </c>
      <c r="AT1265" s="10">
        <v>0</v>
      </c>
      <c r="AU1265" s="10">
        <v>0</v>
      </c>
      <c r="AV1265" s="10">
        <v>0</v>
      </c>
      <c r="AW1265" s="10">
        <v>0</v>
      </c>
      <c r="AX1265" s="10">
        <v>0</v>
      </c>
      <c r="AY1265" s="10">
        <v>0</v>
      </c>
      <c r="AZ1265" s="10">
        <v>0</v>
      </c>
      <c r="BA1265" s="10">
        <v>0</v>
      </c>
      <c r="BB1265" s="10">
        <v>0</v>
      </c>
      <c r="BC1265" s="10">
        <v>0</v>
      </c>
      <c r="BD1265" s="10">
        <v>0</v>
      </c>
      <c r="BE1265" s="10">
        <v>0</v>
      </c>
      <c r="BF1265" s="10">
        <v>0</v>
      </c>
      <c r="BG1265" s="10">
        <v>0</v>
      </c>
      <c r="BH1265" s="10">
        <v>0</v>
      </c>
      <c r="BI1265" s="10">
        <v>0</v>
      </c>
      <c r="BJ1265" s="10">
        <v>0</v>
      </c>
      <c r="BK1265" s="10">
        <v>0</v>
      </c>
      <c r="BL1265" s="10">
        <v>0</v>
      </c>
      <c r="BM1265" s="10">
        <v>0</v>
      </c>
      <c r="BN1265" s="10">
        <v>0</v>
      </c>
      <c r="BO1265" s="10">
        <v>0</v>
      </c>
      <c r="BP1265" s="10">
        <v>0</v>
      </c>
      <c r="BQ1265" s="10">
        <v>0</v>
      </c>
      <c r="BR1265" s="10">
        <v>0</v>
      </c>
      <c r="BS1265" s="10">
        <v>0</v>
      </c>
      <c r="BT1265" s="10">
        <v>0</v>
      </c>
      <c r="BU1265" s="10">
        <v>0</v>
      </c>
      <c r="BV1265" s="10">
        <v>0</v>
      </c>
      <c r="BW1265" s="10">
        <v>0</v>
      </c>
      <c r="BX1265" s="10">
        <v>0</v>
      </c>
      <c r="BY1265" s="10">
        <v>0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10">
        <v>0</v>
      </c>
      <c r="CF1265" s="10">
        <v>0</v>
      </c>
      <c r="CG1265" s="10">
        <v>0</v>
      </c>
      <c r="CH1265" s="10">
        <v>0</v>
      </c>
      <c r="CI1265" s="10">
        <v>0</v>
      </c>
      <c r="CJ1265" s="10">
        <v>0</v>
      </c>
      <c r="CK1265" s="10">
        <v>0</v>
      </c>
      <c r="CL1265" s="10">
        <v>0</v>
      </c>
      <c r="CM1265" s="10">
        <v>0</v>
      </c>
      <c r="CN1265" s="10">
        <v>0</v>
      </c>
      <c r="CO1265" s="10">
        <v>0</v>
      </c>
      <c r="CP1265" s="10">
        <v>0</v>
      </c>
      <c r="CQ1265" s="10">
        <v>0</v>
      </c>
      <c r="CR1265" s="10">
        <v>0</v>
      </c>
      <c r="CS1265" s="10">
        <v>0</v>
      </c>
      <c r="CT1265" s="10">
        <v>0</v>
      </c>
      <c r="CU1265" s="10">
        <v>0</v>
      </c>
      <c r="CV1265" s="10">
        <v>0</v>
      </c>
      <c r="CW1265" s="10">
        <v>0</v>
      </c>
      <c r="CX1265" s="10">
        <v>0</v>
      </c>
      <c r="CY1265" s="10">
        <v>0</v>
      </c>
      <c r="CZ1265" s="10">
        <v>0</v>
      </c>
      <c r="DA1265" s="10">
        <v>0</v>
      </c>
      <c r="DB1265" s="10">
        <v>0</v>
      </c>
      <c r="DC1265" s="10">
        <v>0</v>
      </c>
      <c r="DD1265" s="10">
        <v>0</v>
      </c>
      <c r="DE1265" s="10">
        <v>0</v>
      </c>
      <c r="DF1265" s="10">
        <v>0</v>
      </c>
      <c r="DG1265" s="10">
        <v>0</v>
      </c>
    </row>
    <row r="1266" spans="1:111">
      <c r="A1266" t="s">
        <v>50</v>
      </c>
      <c r="B1266" t="s">
        <v>68</v>
      </c>
      <c r="C1266" t="s">
        <v>79</v>
      </c>
      <c r="D1266" s="10">
        <v>0</v>
      </c>
      <c r="E1266" s="10">
        <v>0</v>
      </c>
      <c r="F1266" s="10">
        <v>0</v>
      </c>
      <c r="G1266" s="10">
        <v>0</v>
      </c>
      <c r="H1266" s="10">
        <v>0</v>
      </c>
      <c r="I1266" s="10">
        <v>0</v>
      </c>
      <c r="J1266" s="10">
        <v>0</v>
      </c>
      <c r="K1266" s="10">
        <v>0</v>
      </c>
      <c r="L1266" s="10">
        <v>0</v>
      </c>
      <c r="M1266" s="10">
        <v>0</v>
      </c>
      <c r="N1266" s="10">
        <v>0</v>
      </c>
      <c r="O1266" s="10">
        <v>0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10">
        <v>0</v>
      </c>
      <c r="X1266" s="10">
        <v>0</v>
      </c>
      <c r="Y1266" s="10">
        <v>0</v>
      </c>
      <c r="Z1266" s="10">
        <v>0</v>
      </c>
      <c r="AA1266" s="10">
        <v>0</v>
      </c>
      <c r="AB1266" s="10">
        <v>0</v>
      </c>
      <c r="AC1266" s="10">
        <v>0</v>
      </c>
      <c r="AD1266" s="10">
        <v>0</v>
      </c>
      <c r="AE1266" s="10">
        <v>0</v>
      </c>
      <c r="AF1266" s="10">
        <v>0</v>
      </c>
      <c r="AG1266" s="10">
        <v>0</v>
      </c>
      <c r="AH1266" s="10">
        <v>0</v>
      </c>
      <c r="AI1266" s="10">
        <v>0</v>
      </c>
      <c r="AJ1266" s="10">
        <v>0</v>
      </c>
      <c r="AK1266" s="10">
        <v>0</v>
      </c>
      <c r="AL1266" s="10">
        <v>0</v>
      </c>
      <c r="AM1266" s="10">
        <v>0</v>
      </c>
      <c r="AN1266" s="10">
        <v>0</v>
      </c>
      <c r="AO1266" s="10">
        <v>0</v>
      </c>
      <c r="AP1266" s="10">
        <v>0</v>
      </c>
      <c r="AQ1266" s="10">
        <v>0</v>
      </c>
      <c r="AR1266" s="10">
        <v>0</v>
      </c>
      <c r="AS1266" s="10">
        <v>0</v>
      </c>
      <c r="AT1266" s="10">
        <v>0</v>
      </c>
      <c r="AU1266" s="10">
        <v>0</v>
      </c>
      <c r="AV1266" s="10">
        <v>0</v>
      </c>
      <c r="AW1266" s="10">
        <v>0</v>
      </c>
      <c r="AX1266" s="10">
        <v>0</v>
      </c>
      <c r="AY1266" s="10">
        <v>0</v>
      </c>
      <c r="AZ1266" s="10">
        <v>0</v>
      </c>
      <c r="BA1266" s="10">
        <v>0</v>
      </c>
      <c r="BB1266" s="10">
        <v>0</v>
      </c>
      <c r="BC1266" s="10">
        <v>0</v>
      </c>
      <c r="BD1266" s="10">
        <v>0</v>
      </c>
      <c r="BE1266" s="10">
        <v>0</v>
      </c>
      <c r="BF1266" s="10">
        <v>0</v>
      </c>
      <c r="BG1266" s="10">
        <v>0</v>
      </c>
      <c r="BH1266" s="10">
        <v>0</v>
      </c>
      <c r="BI1266" s="10">
        <v>0</v>
      </c>
      <c r="BJ1266" s="10">
        <v>0</v>
      </c>
      <c r="BK1266" s="10">
        <v>0</v>
      </c>
      <c r="BL1266" s="10">
        <v>0</v>
      </c>
      <c r="BM1266" s="10">
        <v>0</v>
      </c>
      <c r="BN1266" s="10">
        <v>0</v>
      </c>
      <c r="BO1266" s="10">
        <v>0</v>
      </c>
      <c r="BP1266" s="10">
        <v>0</v>
      </c>
      <c r="BQ1266" s="10">
        <v>0</v>
      </c>
      <c r="BR1266" s="10">
        <v>0</v>
      </c>
      <c r="BS1266" s="10">
        <v>0</v>
      </c>
      <c r="BT1266" s="10">
        <v>0</v>
      </c>
      <c r="BU1266" s="10">
        <v>0</v>
      </c>
      <c r="BV1266" s="10">
        <v>0</v>
      </c>
      <c r="BW1266" s="10">
        <v>0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10">
        <v>0</v>
      </c>
      <c r="CF1266" s="10">
        <v>0</v>
      </c>
      <c r="CG1266" s="10">
        <v>0</v>
      </c>
      <c r="CH1266" s="10">
        <v>0</v>
      </c>
      <c r="CI1266" s="10">
        <v>0</v>
      </c>
      <c r="CJ1266" s="10">
        <v>0</v>
      </c>
      <c r="CK1266" s="10">
        <v>0</v>
      </c>
      <c r="CL1266" s="10">
        <v>0</v>
      </c>
      <c r="CM1266" s="10">
        <v>0</v>
      </c>
      <c r="CN1266" s="10">
        <v>0</v>
      </c>
      <c r="CO1266" s="10">
        <v>0</v>
      </c>
      <c r="CP1266" s="10">
        <v>0</v>
      </c>
      <c r="CQ1266" s="10">
        <v>0</v>
      </c>
      <c r="CR1266" s="10">
        <v>0</v>
      </c>
      <c r="CS1266" s="10">
        <v>0</v>
      </c>
      <c r="CT1266" s="10">
        <v>0</v>
      </c>
      <c r="CU1266" s="10">
        <v>0</v>
      </c>
      <c r="CV1266" s="10">
        <v>0</v>
      </c>
      <c r="CW1266" s="10">
        <v>0</v>
      </c>
      <c r="CX1266" s="10">
        <v>0</v>
      </c>
      <c r="CY1266" s="10">
        <v>0</v>
      </c>
      <c r="CZ1266" s="10">
        <v>0</v>
      </c>
      <c r="DA1266" s="10">
        <v>0</v>
      </c>
      <c r="DB1266" s="10">
        <v>0</v>
      </c>
      <c r="DC1266" s="10">
        <v>0</v>
      </c>
      <c r="DD1266" s="10">
        <v>0</v>
      </c>
      <c r="DE1266" s="10">
        <v>0</v>
      </c>
      <c r="DF1266" s="10">
        <v>0</v>
      </c>
      <c r="DG1266" s="10">
        <v>0</v>
      </c>
    </row>
    <row r="1267" spans="1:111">
      <c r="A1267" t="s">
        <v>50</v>
      </c>
      <c r="B1267" t="s">
        <v>69</v>
      </c>
      <c r="C1267" t="s">
        <v>79</v>
      </c>
      <c r="D1267" s="10">
        <v>273.32499980926514</v>
      </c>
      <c r="E1267" s="10">
        <v>879.92999267578125</v>
      </c>
      <c r="F1267" s="10">
        <v>1153.2549924850464</v>
      </c>
      <c r="G1267" s="10">
        <v>422.60000705718994</v>
      </c>
      <c r="H1267" s="10">
        <v>995.11499977111816</v>
      </c>
      <c r="I1267" s="10">
        <v>1417.715012550354</v>
      </c>
      <c r="J1267" s="10">
        <v>354.06999969482422</v>
      </c>
      <c r="K1267" s="10">
        <v>2849.2999753952026</v>
      </c>
      <c r="L1267" s="10">
        <v>3203.3700332641602</v>
      </c>
      <c r="M1267" s="10">
        <v>270.58499908447266</v>
      </c>
      <c r="N1267" s="10">
        <v>1808.9450073242188</v>
      </c>
      <c r="O1267" s="10">
        <v>2079.5299682617188</v>
      </c>
      <c r="P1267" s="10">
        <v>237.47000122070312</v>
      </c>
      <c r="Q1267" s="10">
        <v>816.22499847412109</v>
      </c>
      <c r="R1267" s="10">
        <v>1053.6950073242188</v>
      </c>
      <c r="S1267" s="10">
        <v>850.62999725341797</v>
      </c>
      <c r="T1267" s="10">
        <v>16112.550048828125</v>
      </c>
      <c r="U1267" s="10">
        <v>16963.179748535156</v>
      </c>
      <c r="V1267" s="10">
        <v>412.56500244140625</v>
      </c>
      <c r="W1267" s="10">
        <v>1033.1949901580811</v>
      </c>
      <c r="X1267" s="10">
        <v>1445.7600345611572</v>
      </c>
      <c r="Y1267" s="10">
        <v>573.64498901367188</v>
      </c>
      <c r="Z1267" s="10">
        <v>1212.1449890136719</v>
      </c>
      <c r="AA1267" s="10">
        <v>1785.7899551391602</v>
      </c>
      <c r="AB1267" s="10">
        <v>1024.6799871921539</v>
      </c>
      <c r="AC1267" s="10">
        <v>3707.7148818969727</v>
      </c>
      <c r="AD1267" s="10">
        <v>4732.3947775363922</v>
      </c>
      <c r="AE1267" s="10">
        <v>335.23001480102539</v>
      </c>
      <c r="AF1267" s="10">
        <v>1795.9299926757812</v>
      </c>
      <c r="AG1267" s="10">
        <v>2131.1600341796875</v>
      </c>
      <c r="AH1267" s="10">
        <v>379.08998870849609</v>
      </c>
      <c r="AI1267" s="10">
        <v>1821.8100433349609</v>
      </c>
      <c r="AJ1267" s="10">
        <v>2200.9000091552734</v>
      </c>
      <c r="AK1267" s="10">
        <v>1327.1250023841858</v>
      </c>
      <c r="AL1267" s="10">
        <v>14791.104553222656</v>
      </c>
      <c r="AM1267" s="10">
        <v>16118.229516506195</v>
      </c>
      <c r="AN1267" s="10">
        <v>412.56500244140625</v>
      </c>
      <c r="AO1267" s="10">
        <v>1033.1949901580811</v>
      </c>
      <c r="AP1267" s="10">
        <v>1445.7600345611572</v>
      </c>
      <c r="AQ1267" s="10">
        <v>573.64498901367188</v>
      </c>
      <c r="AR1267" s="10">
        <v>1212.1449890136719</v>
      </c>
      <c r="AS1267" s="10">
        <v>1785.7899551391602</v>
      </c>
      <c r="AT1267" s="10">
        <v>1024.6799871921539</v>
      </c>
      <c r="AU1267" s="10">
        <v>3707.7148818969727</v>
      </c>
      <c r="AV1267" s="10">
        <v>4732.3947775363922</v>
      </c>
      <c r="AW1267" s="10">
        <v>335.23001480102539</v>
      </c>
      <c r="AX1267" s="10">
        <v>1795.9299926757812</v>
      </c>
      <c r="AY1267" s="10">
        <v>2131.1600341796875</v>
      </c>
      <c r="AZ1267" s="10">
        <v>379.08998870849609</v>
      </c>
      <c r="BA1267" s="10">
        <v>1821.8100433349609</v>
      </c>
      <c r="BB1267" s="10">
        <v>2200.9000091552734</v>
      </c>
      <c r="BC1267" s="10">
        <v>1327.1250023841858</v>
      </c>
      <c r="BD1267" s="10">
        <v>14791.104553222656</v>
      </c>
      <c r="BE1267" s="10">
        <v>16118.229516506195</v>
      </c>
      <c r="BF1267" s="10">
        <v>406.81501483917236</v>
      </c>
      <c r="BG1267" s="10">
        <v>1215.7349834442139</v>
      </c>
      <c r="BH1267" s="10">
        <v>1622.5500335693359</v>
      </c>
      <c r="BI1267" s="10">
        <v>560.69000244140625</v>
      </c>
      <c r="BJ1267" s="10">
        <v>1421.3650207519531</v>
      </c>
      <c r="BK1267" s="10">
        <v>1982.0550308227539</v>
      </c>
      <c r="BL1267" s="10">
        <v>972.58500504493713</v>
      </c>
      <c r="BM1267" s="10">
        <v>3717.9198837280273</v>
      </c>
      <c r="BN1267" s="10">
        <v>4690.5047285556793</v>
      </c>
      <c r="BO1267" s="10">
        <v>322.81500244140625</v>
      </c>
      <c r="BP1267" s="10">
        <v>1815.1849975585938</v>
      </c>
      <c r="BQ1267" s="10">
        <v>2138.0000381469727</v>
      </c>
      <c r="BR1267" s="10">
        <v>357.07999420166016</v>
      </c>
      <c r="BS1267" s="10">
        <v>1332.0800323486328</v>
      </c>
      <c r="BT1267" s="10">
        <v>1689.1599960327148</v>
      </c>
      <c r="BU1267" s="10">
        <v>1246.0049841403961</v>
      </c>
      <c r="BV1267" s="10">
        <v>21256.109924316406</v>
      </c>
      <c r="BW1267" s="10">
        <v>22502.11493897438</v>
      </c>
      <c r="BX1267" s="10">
        <v>406.81501483917236</v>
      </c>
      <c r="BY1267" s="10">
        <v>1215.7349834442139</v>
      </c>
      <c r="BZ1267" s="10">
        <v>1622.5500335693359</v>
      </c>
      <c r="CA1267" s="10">
        <v>560.69000244140625</v>
      </c>
      <c r="CB1267" s="10">
        <v>1421.3650207519531</v>
      </c>
      <c r="CC1267" s="10">
        <v>1982.0550308227539</v>
      </c>
      <c r="CD1267" s="10">
        <v>972.58500504493713</v>
      </c>
      <c r="CE1267" s="10">
        <v>3717.9198837280273</v>
      </c>
      <c r="CF1267" s="10">
        <v>4690.5047285556793</v>
      </c>
      <c r="CG1267" s="10">
        <v>322.81500244140625</v>
      </c>
      <c r="CH1267" s="10">
        <v>1815.1849975585938</v>
      </c>
      <c r="CI1267" s="10">
        <v>2138.0000381469727</v>
      </c>
      <c r="CJ1267" s="10">
        <v>357.07999420166016</v>
      </c>
      <c r="CK1267" s="10">
        <v>1332.0800323486328</v>
      </c>
      <c r="CL1267" s="10">
        <v>1689.1599960327148</v>
      </c>
      <c r="CM1267" s="10">
        <v>1246.0049841403961</v>
      </c>
      <c r="CN1267" s="10">
        <v>21256.109924316406</v>
      </c>
      <c r="CO1267" s="10">
        <v>22502.11493897438</v>
      </c>
      <c r="CP1267" s="10">
        <v>399.96499633789062</v>
      </c>
      <c r="CQ1267" s="10">
        <v>1215.7349834442139</v>
      </c>
      <c r="CR1267" s="10">
        <v>1615.6999492645264</v>
      </c>
      <c r="CS1267" s="10">
        <v>644.53499603271484</v>
      </c>
      <c r="CT1267" s="10">
        <v>1942.5699768066406</v>
      </c>
      <c r="CU1267" s="10">
        <v>2587.1050186157227</v>
      </c>
      <c r="CV1267" s="10">
        <v>919.91499924659729</v>
      </c>
      <c r="CW1267" s="10">
        <v>3894.5098876953125</v>
      </c>
      <c r="CX1267" s="10">
        <v>4814.4250013828278</v>
      </c>
      <c r="CY1267" s="10">
        <v>310.00999450683594</v>
      </c>
      <c r="CZ1267" s="10">
        <v>1834.4450073242188</v>
      </c>
      <c r="DA1267" s="10">
        <v>2144.4550018310547</v>
      </c>
      <c r="DB1267" s="10">
        <v>336.89998626708984</v>
      </c>
      <c r="DC1267" s="10">
        <v>1469.0700378417969</v>
      </c>
      <c r="DD1267" s="10">
        <v>1805.9700012207031</v>
      </c>
      <c r="DE1267" s="10">
        <v>1164.410059928894</v>
      </c>
      <c r="DF1267" s="10">
        <v>28003.609252929688</v>
      </c>
      <c r="DG1267" s="10">
        <v>29168.019404411316</v>
      </c>
    </row>
    <row r="1268" spans="1:111">
      <c r="A1268" t="s">
        <v>51</v>
      </c>
      <c r="B1268" t="s">
        <v>63</v>
      </c>
      <c r="C1268" t="s">
        <v>72</v>
      </c>
      <c r="D1268" s="10">
        <v>0</v>
      </c>
      <c r="E1268" s="10">
        <v>0</v>
      </c>
      <c r="F1268" s="10">
        <v>0</v>
      </c>
      <c r="G1268" s="10">
        <v>0</v>
      </c>
      <c r="H1268" s="10">
        <v>0</v>
      </c>
      <c r="I1268" s="10">
        <v>0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0</v>
      </c>
      <c r="Y1268" s="10">
        <v>0</v>
      </c>
      <c r="Z1268" s="10">
        <v>0</v>
      </c>
      <c r="AA1268" s="10">
        <v>0</v>
      </c>
      <c r="AB1268" s="10">
        <v>0</v>
      </c>
      <c r="AC1268" s="10">
        <v>0</v>
      </c>
      <c r="AD1268" s="10">
        <v>0</v>
      </c>
      <c r="AE1268" s="10">
        <v>0</v>
      </c>
      <c r="AF1268" s="10">
        <v>0</v>
      </c>
      <c r="AG1268" s="10">
        <v>0</v>
      </c>
      <c r="AH1268" s="10">
        <v>0</v>
      </c>
      <c r="AI1268" s="10">
        <v>0</v>
      </c>
      <c r="AJ1268" s="10">
        <v>0</v>
      </c>
      <c r="AK1268" s="10">
        <v>0</v>
      </c>
      <c r="AL1268" s="10">
        <v>0</v>
      </c>
      <c r="AM1268" s="10">
        <v>0</v>
      </c>
      <c r="AN1268" s="10">
        <v>0</v>
      </c>
      <c r="AO1268" s="10">
        <v>0</v>
      </c>
      <c r="AP1268" s="10">
        <v>0</v>
      </c>
      <c r="AQ1268" s="10">
        <v>0</v>
      </c>
      <c r="AR1268" s="10">
        <v>0</v>
      </c>
      <c r="AS1268" s="10">
        <v>0</v>
      </c>
      <c r="AT1268" s="10">
        <v>0</v>
      </c>
      <c r="AU1268" s="10">
        <v>0</v>
      </c>
      <c r="AV1268" s="10">
        <v>0</v>
      </c>
      <c r="AW1268" s="10">
        <v>0</v>
      </c>
      <c r="AX1268" s="10">
        <v>0</v>
      </c>
      <c r="AY1268" s="10">
        <v>0</v>
      </c>
      <c r="AZ1268" s="10">
        <v>0</v>
      </c>
      <c r="BA1268" s="10">
        <v>0</v>
      </c>
      <c r="BB1268" s="10">
        <v>0</v>
      </c>
      <c r="BC1268" s="10">
        <v>0</v>
      </c>
      <c r="BD1268" s="10">
        <v>0</v>
      </c>
      <c r="BE1268" s="10">
        <v>0</v>
      </c>
      <c r="BF1268" s="10">
        <v>0</v>
      </c>
      <c r="BG1268" s="10">
        <v>0</v>
      </c>
      <c r="BH1268" s="10">
        <v>0</v>
      </c>
      <c r="BI1268" s="10">
        <v>0</v>
      </c>
      <c r="BJ1268" s="10">
        <v>0</v>
      </c>
      <c r="BK1268" s="10">
        <v>0</v>
      </c>
      <c r="BL1268" s="10">
        <v>0</v>
      </c>
      <c r="BM1268" s="10">
        <v>0</v>
      </c>
      <c r="BN1268" s="10">
        <v>0</v>
      </c>
      <c r="BO1268" s="10">
        <v>0</v>
      </c>
      <c r="BP1268" s="10">
        <v>0</v>
      </c>
      <c r="BQ1268" s="10">
        <v>0</v>
      </c>
      <c r="BR1268" s="10">
        <v>0</v>
      </c>
      <c r="BS1268" s="10">
        <v>0</v>
      </c>
      <c r="BT1268" s="10">
        <v>0</v>
      </c>
      <c r="BU1268" s="10">
        <v>0</v>
      </c>
      <c r="BV1268" s="10">
        <v>0</v>
      </c>
      <c r="BW1268" s="10">
        <v>0</v>
      </c>
      <c r="BX1268" s="10">
        <v>0</v>
      </c>
      <c r="BY1268" s="10">
        <v>0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10">
        <v>0</v>
      </c>
      <c r="CF1268" s="10">
        <v>0</v>
      </c>
      <c r="CG1268" s="10">
        <v>0</v>
      </c>
      <c r="CH1268" s="10">
        <v>0</v>
      </c>
      <c r="CI1268" s="10">
        <v>0</v>
      </c>
      <c r="CJ1268" s="10">
        <v>0</v>
      </c>
      <c r="CK1268" s="10">
        <v>0</v>
      </c>
      <c r="CL1268" s="10">
        <v>0</v>
      </c>
      <c r="CM1268" s="10">
        <v>0</v>
      </c>
      <c r="CN1268" s="10">
        <v>0</v>
      </c>
      <c r="CO1268" s="10">
        <v>0</v>
      </c>
      <c r="CP1268" s="10">
        <v>0</v>
      </c>
      <c r="CQ1268" s="10">
        <v>0</v>
      </c>
      <c r="CR1268" s="10">
        <v>0</v>
      </c>
      <c r="CS1268" s="10">
        <v>0</v>
      </c>
      <c r="CT1268" s="10">
        <v>0</v>
      </c>
      <c r="CU1268" s="10">
        <v>0</v>
      </c>
      <c r="CV1268" s="10">
        <v>0</v>
      </c>
      <c r="CW1268" s="10">
        <v>0</v>
      </c>
      <c r="CX1268" s="10">
        <v>0</v>
      </c>
      <c r="CY1268" s="10">
        <v>0</v>
      </c>
      <c r="CZ1268" s="10">
        <v>0</v>
      </c>
      <c r="DA1268" s="10">
        <v>0</v>
      </c>
      <c r="DB1268" s="10">
        <v>0</v>
      </c>
      <c r="DC1268" s="10">
        <v>0</v>
      </c>
      <c r="DD1268" s="10">
        <v>0</v>
      </c>
      <c r="DE1268" s="10">
        <v>0</v>
      </c>
      <c r="DF1268" s="10">
        <v>0</v>
      </c>
      <c r="DG1268" s="10">
        <v>0</v>
      </c>
    </row>
    <row r="1269" spans="1:111">
      <c r="A1269" t="s">
        <v>51</v>
      </c>
      <c r="B1269" t="s">
        <v>63</v>
      </c>
      <c r="C1269" t="s">
        <v>73</v>
      </c>
      <c r="D1269" s="10">
        <v>71</v>
      </c>
      <c r="E1269" s="10">
        <v>213.5</v>
      </c>
      <c r="F1269" s="10">
        <v>284.5</v>
      </c>
      <c r="G1269" s="10">
        <v>0</v>
      </c>
      <c r="H1269" s="10">
        <v>0</v>
      </c>
      <c r="I1269" s="10">
        <v>0</v>
      </c>
      <c r="J1269" s="10">
        <v>30</v>
      </c>
      <c r="K1269" s="10">
        <v>89</v>
      </c>
      <c r="L1269" s="10">
        <v>119</v>
      </c>
      <c r="M1269" s="10">
        <v>57.5</v>
      </c>
      <c r="N1269" s="10">
        <v>174</v>
      </c>
      <c r="O1269" s="10">
        <v>231.5</v>
      </c>
      <c r="P1269" s="10">
        <v>28</v>
      </c>
      <c r="Q1269" s="10">
        <v>295.5</v>
      </c>
      <c r="R1269" s="10">
        <v>323.5</v>
      </c>
      <c r="S1269" s="10">
        <v>50</v>
      </c>
      <c r="T1269" s="10">
        <v>223</v>
      </c>
      <c r="U1269" s="10">
        <v>273</v>
      </c>
      <c r="V1269" s="10">
        <v>339.05499267578125</v>
      </c>
      <c r="W1269" s="10">
        <v>389.83001708984375</v>
      </c>
      <c r="X1269" s="10">
        <v>728.885009765625</v>
      </c>
      <c r="Y1269" s="10">
        <v>0</v>
      </c>
      <c r="Z1269" s="10">
        <v>0</v>
      </c>
      <c r="AA1269" s="10">
        <v>0</v>
      </c>
      <c r="AB1269" s="10">
        <v>33.735000610351562</v>
      </c>
      <c r="AC1269" s="10">
        <v>91.479995727539062</v>
      </c>
      <c r="AD1269" s="10">
        <v>125.21499633789062</v>
      </c>
      <c r="AE1269" s="10">
        <v>70.949996948242188</v>
      </c>
      <c r="AF1269" s="10">
        <v>192.77999877929688</v>
      </c>
      <c r="AG1269" s="10">
        <v>263.72998046875</v>
      </c>
      <c r="AH1269" s="10">
        <v>27.479999542236328</v>
      </c>
      <c r="AI1269" s="10">
        <v>280.16500854492188</v>
      </c>
      <c r="AJ1269" s="10">
        <v>307.64501953125</v>
      </c>
      <c r="AK1269" s="10">
        <v>46.639999389648438</v>
      </c>
      <c r="AL1269" s="10">
        <v>226.13999938964844</v>
      </c>
      <c r="AM1269" s="10">
        <v>272.77999877929688</v>
      </c>
      <c r="AN1269" s="10">
        <v>339.05499267578125</v>
      </c>
      <c r="AO1269" s="10">
        <v>389.83001708984375</v>
      </c>
      <c r="AP1269" s="10">
        <v>728.885009765625</v>
      </c>
      <c r="AQ1269" s="10">
        <v>0</v>
      </c>
      <c r="AR1269" s="10">
        <v>0</v>
      </c>
      <c r="AS1269" s="10">
        <v>0</v>
      </c>
      <c r="AT1269" s="10">
        <v>33.735000610351562</v>
      </c>
      <c r="AU1269" s="10">
        <v>91.479995727539062</v>
      </c>
      <c r="AV1269" s="10">
        <v>125.21499633789062</v>
      </c>
      <c r="AW1269" s="10">
        <v>70.949996948242188</v>
      </c>
      <c r="AX1269" s="10">
        <v>192.77999877929688</v>
      </c>
      <c r="AY1269" s="10">
        <v>263.72998046875</v>
      </c>
      <c r="AZ1269" s="10">
        <v>27.479999542236328</v>
      </c>
      <c r="BA1269" s="10">
        <v>280.16500854492188</v>
      </c>
      <c r="BB1269" s="10">
        <v>307.64501953125</v>
      </c>
      <c r="BC1269" s="10">
        <v>46.639999389648438</v>
      </c>
      <c r="BD1269" s="10">
        <v>226.13999938964844</v>
      </c>
      <c r="BE1269" s="10">
        <v>272.77999877929688</v>
      </c>
      <c r="BF1269" s="10">
        <v>256.85000610351562</v>
      </c>
      <c r="BG1269" s="10">
        <v>350.83001708984375</v>
      </c>
      <c r="BH1269" s="10">
        <v>607.6800537109375</v>
      </c>
      <c r="BI1269" s="10">
        <v>0</v>
      </c>
      <c r="BJ1269" s="10">
        <v>0</v>
      </c>
      <c r="BK1269" s="10">
        <v>0</v>
      </c>
      <c r="BL1269" s="10">
        <v>32.819999694824219</v>
      </c>
      <c r="BM1269" s="10">
        <v>91.479995727539062</v>
      </c>
      <c r="BN1269" s="10">
        <v>124.29999542236328</v>
      </c>
      <c r="BO1269" s="10">
        <v>69.175003051757812</v>
      </c>
      <c r="BP1269" s="10">
        <v>192.77999877929688</v>
      </c>
      <c r="BQ1269" s="10">
        <v>261.95501708984375</v>
      </c>
      <c r="BR1269" s="10">
        <v>24.680000305175781</v>
      </c>
      <c r="BS1269" s="10">
        <v>280.16500854492188</v>
      </c>
      <c r="BT1269" s="10">
        <v>304.84500122070312</v>
      </c>
      <c r="BU1269" s="10">
        <v>43.25</v>
      </c>
      <c r="BV1269" s="10">
        <v>226.13999938964844</v>
      </c>
      <c r="BW1269" s="10">
        <v>269.3900146484375</v>
      </c>
      <c r="BX1269" s="10">
        <v>256.85000610351562</v>
      </c>
      <c r="BY1269" s="10">
        <v>350.83001708984375</v>
      </c>
      <c r="BZ1269" s="10">
        <v>607.6800537109375</v>
      </c>
      <c r="CA1269" s="10">
        <v>0</v>
      </c>
      <c r="CB1269" s="10">
        <v>0</v>
      </c>
      <c r="CC1269" s="10">
        <v>0</v>
      </c>
      <c r="CD1269" s="10">
        <v>32.819999694824219</v>
      </c>
      <c r="CE1269" s="10">
        <v>91.479995727539062</v>
      </c>
      <c r="CF1269" s="10">
        <v>124.29999542236328</v>
      </c>
      <c r="CG1269" s="10">
        <v>69.175003051757812</v>
      </c>
      <c r="CH1269" s="10">
        <v>192.77999877929688</v>
      </c>
      <c r="CI1269" s="10">
        <v>261.95501708984375</v>
      </c>
      <c r="CJ1269" s="10">
        <v>24.680000305175781</v>
      </c>
      <c r="CK1269" s="10">
        <v>280.16500854492188</v>
      </c>
      <c r="CL1269" s="10">
        <v>304.84500122070312</v>
      </c>
      <c r="CM1269" s="10">
        <v>43.25</v>
      </c>
      <c r="CN1269" s="10">
        <v>226.13999938964844</v>
      </c>
      <c r="CO1269" s="10">
        <v>269.3900146484375</v>
      </c>
      <c r="CP1269" s="10">
        <v>243.0050048828125</v>
      </c>
      <c r="CQ1269" s="10">
        <v>350.83001708984375</v>
      </c>
      <c r="CR1269" s="10">
        <v>593.83502197265625</v>
      </c>
      <c r="CS1269" s="10">
        <v>0</v>
      </c>
      <c r="CT1269" s="10">
        <v>0</v>
      </c>
      <c r="CU1269" s="10">
        <v>0</v>
      </c>
      <c r="CV1269" s="10">
        <v>32</v>
      </c>
      <c r="CW1269" s="10">
        <v>52.479999542236328</v>
      </c>
      <c r="CX1269" s="10">
        <v>84.479995727539062</v>
      </c>
      <c r="CY1269" s="10">
        <v>67.400001525878906</v>
      </c>
      <c r="CZ1269" s="10">
        <v>177.52999877929688</v>
      </c>
      <c r="DA1269" s="10">
        <v>244.92999267578125</v>
      </c>
      <c r="DB1269" s="10">
        <v>21.875</v>
      </c>
      <c r="DC1269" s="10">
        <v>280.16500854492188</v>
      </c>
      <c r="DD1269" s="10">
        <v>302.04000854492188</v>
      </c>
      <c r="DE1269" s="10">
        <v>39.854999542236328</v>
      </c>
      <c r="DF1269" s="10">
        <v>226.13999938964844</v>
      </c>
      <c r="DG1269" s="10">
        <v>265.9949951171875</v>
      </c>
    </row>
    <row r="1270" spans="1:111">
      <c r="A1270" t="s">
        <v>51</v>
      </c>
      <c r="B1270" t="s">
        <v>63</v>
      </c>
      <c r="C1270" t="s">
        <v>74</v>
      </c>
      <c r="D1270" s="10">
        <v>0</v>
      </c>
      <c r="E1270" s="10">
        <v>0</v>
      </c>
      <c r="F1270" s="10">
        <v>0</v>
      </c>
      <c r="G1270" s="10">
        <v>0</v>
      </c>
      <c r="H1270" s="10">
        <v>0</v>
      </c>
      <c r="I1270" s="10">
        <v>0</v>
      </c>
      <c r="J1270" s="10">
        <v>0</v>
      </c>
      <c r="K1270" s="10">
        <v>0</v>
      </c>
      <c r="L1270" s="10">
        <v>0</v>
      </c>
      <c r="M1270" s="10">
        <v>0</v>
      </c>
      <c r="N1270" s="10">
        <v>0</v>
      </c>
      <c r="O1270" s="10">
        <v>0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>
        <v>0</v>
      </c>
      <c r="Z1270" s="10">
        <v>0</v>
      </c>
      <c r="AA1270" s="10">
        <v>0</v>
      </c>
      <c r="AB1270" s="10">
        <v>0</v>
      </c>
      <c r="AC1270" s="10">
        <v>0</v>
      </c>
      <c r="AD1270" s="10">
        <v>0</v>
      </c>
      <c r="AE1270" s="10">
        <v>0</v>
      </c>
      <c r="AF1270" s="10">
        <v>0</v>
      </c>
      <c r="AG1270" s="10">
        <v>0</v>
      </c>
      <c r="AH1270" s="10">
        <v>0</v>
      </c>
      <c r="AI1270" s="10">
        <v>0</v>
      </c>
      <c r="AJ1270" s="10">
        <v>0</v>
      </c>
      <c r="AK1270" s="10">
        <v>0</v>
      </c>
      <c r="AL1270" s="10">
        <v>0</v>
      </c>
      <c r="AM1270" s="10">
        <v>0</v>
      </c>
      <c r="AN1270" s="10">
        <v>0</v>
      </c>
      <c r="AO1270" s="10">
        <v>0</v>
      </c>
      <c r="AP1270" s="10">
        <v>0</v>
      </c>
      <c r="AQ1270" s="10">
        <v>0</v>
      </c>
      <c r="AR1270" s="10">
        <v>0</v>
      </c>
      <c r="AS1270" s="10">
        <v>0</v>
      </c>
      <c r="AT1270" s="10">
        <v>0</v>
      </c>
      <c r="AU1270" s="10">
        <v>0</v>
      </c>
      <c r="AV1270" s="10">
        <v>0</v>
      </c>
      <c r="AW1270" s="10">
        <v>0</v>
      </c>
      <c r="AX1270" s="10">
        <v>0</v>
      </c>
      <c r="AY1270" s="10">
        <v>0</v>
      </c>
      <c r="AZ1270" s="10">
        <v>0</v>
      </c>
      <c r="BA1270" s="10">
        <v>0</v>
      </c>
      <c r="BB1270" s="10">
        <v>0</v>
      </c>
      <c r="BC1270" s="10">
        <v>0</v>
      </c>
      <c r="BD1270" s="10">
        <v>0</v>
      </c>
      <c r="BE1270" s="10">
        <v>0</v>
      </c>
      <c r="BF1270" s="10">
        <v>0</v>
      </c>
      <c r="BG1270" s="10">
        <v>0</v>
      </c>
      <c r="BH1270" s="10">
        <v>0</v>
      </c>
      <c r="BI1270" s="10">
        <v>0</v>
      </c>
      <c r="BJ1270" s="10">
        <v>0</v>
      </c>
      <c r="BK1270" s="10">
        <v>0</v>
      </c>
      <c r="BL1270" s="10">
        <v>0</v>
      </c>
      <c r="BM1270" s="10">
        <v>0</v>
      </c>
      <c r="BN1270" s="10">
        <v>0</v>
      </c>
      <c r="BO1270" s="10">
        <v>0</v>
      </c>
      <c r="BP1270" s="10">
        <v>0</v>
      </c>
      <c r="BQ1270" s="10">
        <v>0</v>
      </c>
      <c r="BR1270" s="10">
        <v>0</v>
      </c>
      <c r="BS1270" s="10">
        <v>0</v>
      </c>
      <c r="BT1270" s="10">
        <v>0</v>
      </c>
      <c r="BU1270" s="10">
        <v>0</v>
      </c>
      <c r="BV1270" s="10">
        <v>0</v>
      </c>
      <c r="BW1270" s="10">
        <v>0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10">
        <v>0</v>
      </c>
      <c r="CF1270" s="10">
        <v>0</v>
      </c>
      <c r="CG1270" s="10">
        <v>0</v>
      </c>
      <c r="CH1270" s="10">
        <v>0</v>
      </c>
      <c r="CI1270" s="10">
        <v>0</v>
      </c>
      <c r="CJ1270" s="10">
        <v>0</v>
      </c>
      <c r="CK1270" s="10">
        <v>0</v>
      </c>
      <c r="CL1270" s="10">
        <v>0</v>
      </c>
      <c r="CM1270" s="10">
        <v>0</v>
      </c>
      <c r="CN1270" s="10">
        <v>0</v>
      </c>
      <c r="CO1270" s="10">
        <v>0</v>
      </c>
      <c r="CP1270" s="10">
        <v>0</v>
      </c>
      <c r="CQ1270" s="10">
        <v>0</v>
      </c>
      <c r="CR1270" s="10">
        <v>0</v>
      </c>
      <c r="CS1270" s="10">
        <v>0</v>
      </c>
      <c r="CT1270" s="10">
        <v>0</v>
      </c>
      <c r="CU1270" s="10">
        <v>0</v>
      </c>
      <c r="CV1270" s="10">
        <v>0</v>
      </c>
      <c r="CW1270" s="10">
        <v>0</v>
      </c>
      <c r="CX1270" s="10">
        <v>0</v>
      </c>
      <c r="CY1270" s="10">
        <v>0</v>
      </c>
      <c r="CZ1270" s="10">
        <v>0</v>
      </c>
      <c r="DA1270" s="10">
        <v>0</v>
      </c>
      <c r="DB1270" s="10">
        <v>0</v>
      </c>
      <c r="DC1270" s="10">
        <v>0</v>
      </c>
      <c r="DD1270" s="10">
        <v>0</v>
      </c>
      <c r="DE1270" s="10">
        <v>0</v>
      </c>
      <c r="DF1270" s="10">
        <v>0</v>
      </c>
      <c r="DG1270" s="10">
        <v>0</v>
      </c>
    </row>
    <row r="1271" spans="1:111">
      <c r="A1271" t="s">
        <v>51</v>
      </c>
      <c r="B1271" t="s">
        <v>63</v>
      </c>
      <c r="C1271" t="s">
        <v>75</v>
      </c>
      <c r="D1271" s="10">
        <v>0</v>
      </c>
      <c r="E1271" s="10">
        <v>0</v>
      </c>
      <c r="F1271" s="10">
        <v>0</v>
      </c>
      <c r="G1271" s="10">
        <v>0</v>
      </c>
      <c r="H1271" s="10">
        <v>0</v>
      </c>
      <c r="I1271" s="10">
        <v>0</v>
      </c>
      <c r="J1271" s="10">
        <v>0</v>
      </c>
      <c r="K1271" s="10">
        <v>0</v>
      </c>
      <c r="L1271" s="10">
        <v>0</v>
      </c>
      <c r="M1271" s="10">
        <v>0</v>
      </c>
      <c r="N1271" s="10">
        <v>0</v>
      </c>
      <c r="O1271" s="10">
        <v>0</v>
      </c>
      <c r="P1271" s="10">
        <v>0</v>
      </c>
      <c r="Q1271" s="10">
        <v>0</v>
      </c>
      <c r="R1271" s="10">
        <v>0</v>
      </c>
      <c r="S1271" s="10">
        <v>6.369999885559082</v>
      </c>
      <c r="T1271" s="10">
        <v>1738.885009765625</v>
      </c>
      <c r="U1271" s="10">
        <v>1745.2550048828125</v>
      </c>
      <c r="V1271" s="10">
        <v>0</v>
      </c>
      <c r="W1271" s="10">
        <v>0</v>
      </c>
      <c r="X1271" s="10">
        <v>0</v>
      </c>
      <c r="Y1271" s="10">
        <v>0</v>
      </c>
      <c r="Z1271" s="10">
        <v>0</v>
      </c>
      <c r="AA1271" s="10">
        <v>0</v>
      </c>
      <c r="AB1271" s="10">
        <v>0</v>
      </c>
      <c r="AC1271" s="10">
        <v>0</v>
      </c>
      <c r="AD1271" s="10">
        <v>0</v>
      </c>
      <c r="AE1271" s="10">
        <v>0</v>
      </c>
      <c r="AF1271" s="10">
        <v>0</v>
      </c>
      <c r="AG1271" s="10">
        <v>0</v>
      </c>
      <c r="AH1271" s="10">
        <v>0</v>
      </c>
      <c r="AI1271" s="10">
        <v>0</v>
      </c>
      <c r="AJ1271" s="10">
        <v>0</v>
      </c>
      <c r="AK1271" s="10">
        <v>0</v>
      </c>
      <c r="AL1271" s="10">
        <v>1019.6799926757812</v>
      </c>
      <c r="AM1271" s="10">
        <v>1019.6799926757812</v>
      </c>
      <c r="AN1271" s="10">
        <v>0</v>
      </c>
      <c r="AO1271" s="10">
        <v>0</v>
      </c>
      <c r="AP1271" s="10">
        <v>0</v>
      </c>
      <c r="AQ1271" s="10">
        <v>0</v>
      </c>
      <c r="AR1271" s="10">
        <v>0</v>
      </c>
      <c r="AS1271" s="10">
        <v>0</v>
      </c>
      <c r="AT1271" s="10">
        <v>0</v>
      </c>
      <c r="AU1271" s="10">
        <v>0</v>
      </c>
      <c r="AV1271" s="10">
        <v>0</v>
      </c>
      <c r="AW1271" s="10">
        <v>0</v>
      </c>
      <c r="AX1271" s="10">
        <v>0</v>
      </c>
      <c r="AY1271" s="10">
        <v>0</v>
      </c>
      <c r="AZ1271" s="10">
        <v>0</v>
      </c>
      <c r="BA1271" s="10">
        <v>0</v>
      </c>
      <c r="BB1271" s="10">
        <v>0</v>
      </c>
      <c r="BC1271" s="10">
        <v>0</v>
      </c>
      <c r="BD1271" s="10">
        <v>1019.6799926757812</v>
      </c>
      <c r="BE1271" s="10">
        <v>1019.6799926757812</v>
      </c>
      <c r="BF1271" s="10">
        <v>0</v>
      </c>
      <c r="BG1271" s="10">
        <v>0</v>
      </c>
      <c r="BH1271" s="10">
        <v>0</v>
      </c>
      <c r="BI1271" s="10">
        <v>0</v>
      </c>
      <c r="BJ1271" s="10">
        <v>0</v>
      </c>
      <c r="BK1271" s="10">
        <v>0</v>
      </c>
      <c r="BL1271" s="10">
        <v>0</v>
      </c>
      <c r="BM1271" s="10">
        <v>0</v>
      </c>
      <c r="BN1271" s="10">
        <v>0</v>
      </c>
      <c r="BO1271" s="10">
        <v>0</v>
      </c>
      <c r="BP1271" s="10">
        <v>0</v>
      </c>
      <c r="BQ1271" s="10">
        <v>0</v>
      </c>
      <c r="BR1271" s="10">
        <v>0</v>
      </c>
      <c r="BS1271" s="10">
        <v>0</v>
      </c>
      <c r="BT1271" s="10">
        <v>0</v>
      </c>
      <c r="BU1271" s="10">
        <v>0</v>
      </c>
      <c r="BV1271" s="10">
        <v>92.529998779296875</v>
      </c>
      <c r="BW1271" s="10">
        <v>92.529998779296875</v>
      </c>
      <c r="BX1271" s="10">
        <v>0</v>
      </c>
      <c r="BY1271" s="10">
        <v>0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10">
        <v>0</v>
      </c>
      <c r="CF1271" s="10">
        <v>0</v>
      </c>
      <c r="CG1271" s="10">
        <v>0</v>
      </c>
      <c r="CH1271" s="10">
        <v>0</v>
      </c>
      <c r="CI1271" s="10">
        <v>0</v>
      </c>
      <c r="CJ1271" s="10">
        <v>0</v>
      </c>
      <c r="CK1271" s="10">
        <v>0</v>
      </c>
      <c r="CL1271" s="10">
        <v>0</v>
      </c>
      <c r="CM1271" s="10">
        <v>0</v>
      </c>
      <c r="CN1271" s="10">
        <v>92.529998779296875</v>
      </c>
      <c r="CO1271" s="10">
        <v>92.529998779296875</v>
      </c>
      <c r="CP1271" s="10">
        <v>0</v>
      </c>
      <c r="CQ1271" s="10">
        <v>0</v>
      </c>
      <c r="CR1271" s="10">
        <v>0</v>
      </c>
      <c r="CS1271" s="10">
        <v>0</v>
      </c>
      <c r="CT1271" s="10">
        <v>0</v>
      </c>
      <c r="CU1271" s="10">
        <v>0</v>
      </c>
      <c r="CV1271" s="10">
        <v>0</v>
      </c>
      <c r="CW1271" s="10">
        <v>0</v>
      </c>
      <c r="CX1271" s="10">
        <v>0</v>
      </c>
      <c r="CY1271" s="10">
        <v>0</v>
      </c>
      <c r="CZ1271" s="10">
        <v>0</v>
      </c>
      <c r="DA1271" s="10">
        <v>0</v>
      </c>
      <c r="DB1271" s="10">
        <v>0</v>
      </c>
      <c r="DC1271" s="10">
        <v>0</v>
      </c>
      <c r="DD1271" s="10">
        <v>0</v>
      </c>
      <c r="DE1271" s="10">
        <v>0</v>
      </c>
      <c r="DF1271" s="10">
        <v>123.11000061035156</v>
      </c>
      <c r="DG1271" s="10">
        <v>123.11000061035156</v>
      </c>
    </row>
    <row r="1272" spans="1:111">
      <c r="A1272" t="s">
        <v>51</v>
      </c>
      <c r="B1272" t="s">
        <v>63</v>
      </c>
      <c r="C1272" t="s">
        <v>76</v>
      </c>
      <c r="D1272" s="10">
        <v>0</v>
      </c>
      <c r="E1272" s="10">
        <v>0</v>
      </c>
      <c r="F1272" s="10">
        <v>0</v>
      </c>
      <c r="G1272" s="10">
        <v>0</v>
      </c>
      <c r="H1272" s="10">
        <v>0</v>
      </c>
      <c r="I1272" s="10">
        <v>0</v>
      </c>
      <c r="J1272" s="10">
        <v>0</v>
      </c>
      <c r="K1272" s="10">
        <v>0</v>
      </c>
      <c r="L1272" s="10">
        <v>0</v>
      </c>
      <c r="M1272" s="10">
        <v>0</v>
      </c>
      <c r="N1272" s="10">
        <v>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10">
        <v>0</v>
      </c>
      <c r="X1272" s="10">
        <v>0</v>
      </c>
      <c r="Y1272" s="10">
        <v>0</v>
      </c>
      <c r="Z1272" s="10">
        <v>0</v>
      </c>
      <c r="AA1272" s="10">
        <v>0</v>
      </c>
      <c r="AB1272" s="10">
        <v>0</v>
      </c>
      <c r="AC1272" s="10">
        <v>0</v>
      </c>
      <c r="AD1272" s="10">
        <v>0</v>
      </c>
      <c r="AE1272" s="10">
        <v>0</v>
      </c>
      <c r="AF1272" s="10">
        <v>0</v>
      </c>
      <c r="AG1272" s="10">
        <v>0</v>
      </c>
      <c r="AH1272" s="10">
        <v>0</v>
      </c>
      <c r="AI1272" s="10">
        <v>0</v>
      </c>
      <c r="AJ1272" s="10">
        <v>0</v>
      </c>
      <c r="AK1272" s="10">
        <v>0</v>
      </c>
      <c r="AL1272" s="10">
        <v>0</v>
      </c>
      <c r="AM1272" s="10">
        <v>0</v>
      </c>
      <c r="AN1272" s="10">
        <v>0</v>
      </c>
      <c r="AO1272" s="10">
        <v>0</v>
      </c>
      <c r="AP1272" s="10">
        <v>0</v>
      </c>
      <c r="AQ1272" s="10">
        <v>0</v>
      </c>
      <c r="AR1272" s="10">
        <v>0</v>
      </c>
      <c r="AS1272" s="10">
        <v>0</v>
      </c>
      <c r="AT1272" s="10">
        <v>0</v>
      </c>
      <c r="AU1272" s="10">
        <v>0</v>
      </c>
      <c r="AV1272" s="10">
        <v>0</v>
      </c>
      <c r="AW1272" s="10">
        <v>0</v>
      </c>
      <c r="AX1272" s="10">
        <v>0</v>
      </c>
      <c r="AY1272" s="10">
        <v>0</v>
      </c>
      <c r="AZ1272" s="10">
        <v>0</v>
      </c>
      <c r="BA1272" s="10">
        <v>0</v>
      </c>
      <c r="BB1272" s="10">
        <v>0</v>
      </c>
      <c r="BC1272" s="10">
        <v>0</v>
      </c>
      <c r="BD1272" s="10">
        <v>0</v>
      </c>
      <c r="BE1272" s="10">
        <v>0</v>
      </c>
      <c r="BF1272" s="10">
        <v>0</v>
      </c>
      <c r="BG1272" s="10">
        <v>0</v>
      </c>
      <c r="BH1272" s="10">
        <v>0</v>
      </c>
      <c r="BI1272" s="10">
        <v>0</v>
      </c>
      <c r="BJ1272" s="10">
        <v>0</v>
      </c>
      <c r="BK1272" s="10">
        <v>0</v>
      </c>
      <c r="BL1272" s="10">
        <v>0</v>
      </c>
      <c r="BM1272" s="10">
        <v>0</v>
      </c>
      <c r="BN1272" s="10">
        <v>0</v>
      </c>
      <c r="BO1272" s="10">
        <v>0</v>
      </c>
      <c r="BP1272" s="10">
        <v>0</v>
      </c>
      <c r="BQ1272" s="10">
        <v>0</v>
      </c>
      <c r="BR1272" s="10">
        <v>0</v>
      </c>
      <c r="BS1272" s="10">
        <v>0</v>
      </c>
      <c r="BT1272" s="10">
        <v>0</v>
      </c>
      <c r="BU1272" s="10">
        <v>0</v>
      </c>
      <c r="BV1272" s="10">
        <v>0</v>
      </c>
      <c r="BW1272" s="10">
        <v>0</v>
      </c>
      <c r="BX1272" s="10">
        <v>0</v>
      </c>
      <c r="BY1272" s="10">
        <v>0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10">
        <v>0</v>
      </c>
      <c r="CF1272" s="10">
        <v>0</v>
      </c>
      <c r="CG1272" s="10">
        <v>0</v>
      </c>
      <c r="CH1272" s="10">
        <v>0</v>
      </c>
      <c r="CI1272" s="10">
        <v>0</v>
      </c>
      <c r="CJ1272" s="10">
        <v>0</v>
      </c>
      <c r="CK1272" s="10">
        <v>0</v>
      </c>
      <c r="CL1272" s="10">
        <v>0</v>
      </c>
      <c r="CM1272" s="10">
        <v>0</v>
      </c>
      <c r="CN1272" s="10">
        <v>0</v>
      </c>
      <c r="CO1272" s="10">
        <v>0</v>
      </c>
      <c r="CP1272" s="10">
        <v>0</v>
      </c>
      <c r="CQ1272" s="10">
        <v>0</v>
      </c>
      <c r="CR1272" s="10">
        <v>0</v>
      </c>
      <c r="CS1272" s="10">
        <v>0</v>
      </c>
      <c r="CT1272" s="10">
        <v>0</v>
      </c>
      <c r="CU1272" s="10">
        <v>0</v>
      </c>
      <c r="CV1272" s="10">
        <v>0</v>
      </c>
      <c r="CW1272" s="10">
        <v>0</v>
      </c>
      <c r="CX1272" s="10">
        <v>0</v>
      </c>
      <c r="CY1272" s="10">
        <v>0</v>
      </c>
      <c r="CZ1272" s="10">
        <v>0</v>
      </c>
      <c r="DA1272" s="10">
        <v>0</v>
      </c>
      <c r="DB1272" s="10">
        <v>0</v>
      </c>
      <c r="DC1272" s="10">
        <v>0</v>
      </c>
      <c r="DD1272" s="10">
        <v>0</v>
      </c>
      <c r="DE1272" s="10">
        <v>0</v>
      </c>
      <c r="DF1272" s="10">
        <v>0</v>
      </c>
      <c r="DG1272" s="10">
        <v>0</v>
      </c>
    </row>
    <row r="1273" spans="1:111">
      <c r="A1273" t="s">
        <v>51</v>
      </c>
      <c r="B1273" t="s">
        <v>63</v>
      </c>
      <c r="C1273" t="s">
        <v>77</v>
      </c>
      <c r="D1273" s="10">
        <v>25.5</v>
      </c>
      <c r="E1273" s="10">
        <v>35</v>
      </c>
      <c r="F1273" s="10">
        <v>60.5</v>
      </c>
      <c r="G1273" s="10">
        <v>30</v>
      </c>
      <c r="H1273" s="10">
        <v>344.5</v>
      </c>
      <c r="I1273" s="10">
        <v>374.5</v>
      </c>
      <c r="J1273" s="10">
        <v>54.5</v>
      </c>
      <c r="K1273" s="10">
        <v>344.5</v>
      </c>
      <c r="L1273" s="10">
        <v>399</v>
      </c>
      <c r="M1273" s="10">
        <v>16.5</v>
      </c>
      <c r="N1273" s="10">
        <v>15</v>
      </c>
      <c r="O1273" s="10">
        <v>31.5</v>
      </c>
      <c r="P1273" s="10">
        <v>18</v>
      </c>
      <c r="Q1273" s="10">
        <v>0</v>
      </c>
      <c r="R1273" s="10">
        <v>18</v>
      </c>
      <c r="S1273" s="10">
        <v>0</v>
      </c>
      <c r="T1273" s="10">
        <v>0</v>
      </c>
      <c r="U1273" s="10">
        <v>0</v>
      </c>
      <c r="V1273" s="10">
        <v>23.159999847412109</v>
      </c>
      <c r="W1273" s="10">
        <v>35.470001220703125</v>
      </c>
      <c r="X1273" s="10">
        <v>58.630001068115234</v>
      </c>
      <c r="Y1273" s="10">
        <v>41.020000457763672</v>
      </c>
      <c r="Z1273" s="10">
        <v>341.6300048828125</v>
      </c>
      <c r="AA1273" s="10">
        <v>382.64999389648438</v>
      </c>
      <c r="AB1273" s="10">
        <v>53.034999847412109</v>
      </c>
      <c r="AC1273" s="10">
        <v>338.81500244140625</v>
      </c>
      <c r="AD1273" s="10">
        <v>391.85000610351562</v>
      </c>
      <c r="AE1273" s="10">
        <v>14.555000305175781</v>
      </c>
      <c r="AF1273" s="10">
        <v>14.805000305175781</v>
      </c>
      <c r="AG1273" s="10">
        <v>29.360000610351562</v>
      </c>
      <c r="AH1273" s="10">
        <v>20.430000305175781</v>
      </c>
      <c r="AI1273" s="10">
        <v>0</v>
      </c>
      <c r="AJ1273" s="10">
        <v>20.430000305175781</v>
      </c>
      <c r="AK1273" s="10">
        <v>0</v>
      </c>
      <c r="AL1273" s="10">
        <v>0</v>
      </c>
      <c r="AM1273" s="10">
        <v>0</v>
      </c>
      <c r="AN1273" s="10">
        <v>23.159999847412109</v>
      </c>
      <c r="AO1273" s="10">
        <v>35.470001220703125</v>
      </c>
      <c r="AP1273" s="10">
        <v>58.630001068115234</v>
      </c>
      <c r="AQ1273" s="10">
        <v>41.020000457763672</v>
      </c>
      <c r="AR1273" s="10">
        <v>341.6300048828125</v>
      </c>
      <c r="AS1273" s="10">
        <v>382.64999389648438</v>
      </c>
      <c r="AT1273" s="10">
        <v>53.034999847412109</v>
      </c>
      <c r="AU1273" s="10">
        <v>338.81500244140625</v>
      </c>
      <c r="AV1273" s="10">
        <v>391.85000610351562</v>
      </c>
      <c r="AW1273" s="10">
        <v>14.555000305175781</v>
      </c>
      <c r="AX1273" s="10">
        <v>14.805000305175781</v>
      </c>
      <c r="AY1273" s="10">
        <v>29.360000610351562</v>
      </c>
      <c r="AZ1273" s="10">
        <v>20.430000305175781</v>
      </c>
      <c r="BA1273" s="10">
        <v>0</v>
      </c>
      <c r="BB1273" s="10">
        <v>20.430000305175781</v>
      </c>
      <c r="BC1273" s="10">
        <v>0</v>
      </c>
      <c r="BD1273" s="10">
        <v>0</v>
      </c>
      <c r="BE1273" s="10">
        <v>0</v>
      </c>
      <c r="BF1273" s="10">
        <v>22.209999084472656</v>
      </c>
      <c r="BG1273" s="10">
        <v>35.470001220703125</v>
      </c>
      <c r="BH1273" s="10">
        <v>57.680000305175781</v>
      </c>
      <c r="BI1273" s="10">
        <v>40.014999389648438</v>
      </c>
      <c r="BJ1273" s="10">
        <v>412.21002197265625</v>
      </c>
      <c r="BK1273" s="10">
        <v>452.22503662109375</v>
      </c>
      <c r="BL1273" s="10">
        <v>50.489997863769531</v>
      </c>
      <c r="BM1273" s="10">
        <v>338.81500244140625</v>
      </c>
      <c r="BN1273" s="10">
        <v>389.30499267578125</v>
      </c>
      <c r="BO1273" s="10">
        <v>13.469999313354492</v>
      </c>
      <c r="BP1273" s="10">
        <v>14.805000305175781</v>
      </c>
      <c r="BQ1273" s="10">
        <v>28.274999618530273</v>
      </c>
      <c r="BR1273" s="10">
        <v>20.430000305175781</v>
      </c>
      <c r="BS1273" s="10">
        <v>0</v>
      </c>
      <c r="BT1273" s="10">
        <v>20.430000305175781</v>
      </c>
      <c r="BU1273" s="10">
        <v>0</v>
      </c>
      <c r="BV1273" s="10">
        <v>0</v>
      </c>
      <c r="BW1273" s="10">
        <v>0</v>
      </c>
      <c r="BX1273" s="10">
        <v>22.209999084472656</v>
      </c>
      <c r="BY1273" s="10">
        <v>35.470001220703125</v>
      </c>
      <c r="BZ1273" s="10">
        <v>57.680000305175781</v>
      </c>
      <c r="CA1273" s="10">
        <v>40.014999389648438</v>
      </c>
      <c r="CB1273" s="10">
        <v>412.21002197265625</v>
      </c>
      <c r="CC1273" s="10">
        <v>452.22503662109375</v>
      </c>
      <c r="CD1273" s="10">
        <v>50.489997863769531</v>
      </c>
      <c r="CE1273" s="10">
        <v>338.81500244140625</v>
      </c>
      <c r="CF1273" s="10">
        <v>389.30499267578125</v>
      </c>
      <c r="CG1273" s="10">
        <v>13.469999313354492</v>
      </c>
      <c r="CH1273" s="10">
        <v>14.805000305175781</v>
      </c>
      <c r="CI1273" s="10">
        <v>28.274999618530273</v>
      </c>
      <c r="CJ1273" s="10">
        <v>20.430000305175781</v>
      </c>
      <c r="CK1273" s="10">
        <v>0</v>
      </c>
      <c r="CL1273" s="10">
        <v>20.430000305175781</v>
      </c>
      <c r="CM1273" s="10">
        <v>0</v>
      </c>
      <c r="CN1273" s="10">
        <v>0</v>
      </c>
      <c r="CO1273" s="10">
        <v>0</v>
      </c>
      <c r="CP1273" s="10">
        <v>21.159999847412109</v>
      </c>
      <c r="CQ1273" s="10">
        <v>70.94000244140625</v>
      </c>
      <c r="CR1273" s="10">
        <v>92.100006103515625</v>
      </c>
      <c r="CS1273" s="10">
        <v>38.625</v>
      </c>
      <c r="CT1273" s="10">
        <v>412.21002197265625</v>
      </c>
      <c r="CU1273" s="10">
        <v>450.83502197265625</v>
      </c>
      <c r="CV1273" s="10">
        <v>47.949996948242188</v>
      </c>
      <c r="CW1273" s="10">
        <v>338.81500244140625</v>
      </c>
      <c r="CX1273" s="10">
        <v>386.7650146484375</v>
      </c>
      <c r="CY1273" s="10">
        <v>12.380000114440918</v>
      </c>
      <c r="CZ1273" s="10">
        <v>14.805000305175781</v>
      </c>
      <c r="DA1273" s="10">
        <v>27.185001373291016</v>
      </c>
      <c r="DB1273" s="10">
        <v>20.430000305175781</v>
      </c>
      <c r="DC1273" s="10">
        <v>0</v>
      </c>
      <c r="DD1273" s="10">
        <v>20.430000305175781</v>
      </c>
      <c r="DE1273" s="10">
        <v>0</v>
      </c>
      <c r="DF1273" s="10">
        <v>0</v>
      </c>
      <c r="DG1273" s="10">
        <v>0</v>
      </c>
    </row>
    <row r="1274" spans="1:111">
      <c r="A1274" t="s">
        <v>51</v>
      </c>
      <c r="B1274" t="s">
        <v>63</v>
      </c>
      <c r="C1274" t="s">
        <v>78</v>
      </c>
      <c r="D1274" s="10">
        <v>0</v>
      </c>
      <c r="E1274" s="10">
        <v>0</v>
      </c>
      <c r="F1274" s="10">
        <v>0</v>
      </c>
      <c r="G1274" s="10">
        <v>0</v>
      </c>
      <c r="H1274" s="10">
        <v>0</v>
      </c>
      <c r="I1274" s="10">
        <v>0</v>
      </c>
      <c r="J1274" s="10">
        <v>0.5899999737739563</v>
      </c>
      <c r="K1274" s="10">
        <v>17.129999160766602</v>
      </c>
      <c r="L1274" s="10">
        <v>17.719999313354492</v>
      </c>
      <c r="M1274" s="10">
        <v>10.154999732971191</v>
      </c>
      <c r="N1274" s="10">
        <v>77.680000305175781</v>
      </c>
      <c r="O1274" s="10">
        <v>87.834999084472656</v>
      </c>
      <c r="P1274" s="10">
        <v>7.7899999618530273</v>
      </c>
      <c r="Q1274" s="10">
        <v>0</v>
      </c>
      <c r="R1274" s="10">
        <v>7.7899999618530273</v>
      </c>
      <c r="S1274" s="10">
        <v>0</v>
      </c>
      <c r="T1274" s="10">
        <v>0</v>
      </c>
      <c r="U1274" s="10">
        <v>0</v>
      </c>
      <c r="V1274" s="10">
        <v>0</v>
      </c>
      <c r="W1274" s="10">
        <v>0</v>
      </c>
      <c r="X1274" s="10">
        <v>0</v>
      </c>
      <c r="Y1274" s="10">
        <v>0</v>
      </c>
      <c r="Z1274" s="10">
        <v>0</v>
      </c>
      <c r="AA1274" s="10">
        <v>0</v>
      </c>
      <c r="AB1274" s="10">
        <v>0.31000000238418579</v>
      </c>
      <c r="AC1274" s="10">
        <v>17.629999160766602</v>
      </c>
      <c r="AD1274" s="10">
        <v>17.939998626708984</v>
      </c>
      <c r="AE1274" s="10">
        <v>11.934999465942383</v>
      </c>
      <c r="AF1274" s="10">
        <v>78.955001831054688</v>
      </c>
      <c r="AG1274" s="10">
        <v>90.889999389648438</v>
      </c>
      <c r="AH1274" s="10">
        <v>8.1700000762939453</v>
      </c>
      <c r="AI1274" s="10">
        <v>0</v>
      </c>
      <c r="AJ1274" s="10">
        <v>8.1700000762939453</v>
      </c>
      <c r="AK1274" s="10">
        <v>0</v>
      </c>
      <c r="AL1274" s="10">
        <v>0</v>
      </c>
      <c r="AM1274" s="10">
        <v>0</v>
      </c>
      <c r="AN1274" s="10">
        <v>0</v>
      </c>
      <c r="AO1274" s="10">
        <v>0</v>
      </c>
      <c r="AP1274" s="10">
        <v>0</v>
      </c>
      <c r="AQ1274" s="10">
        <v>0</v>
      </c>
      <c r="AR1274" s="10">
        <v>0</v>
      </c>
      <c r="AS1274" s="10">
        <v>0</v>
      </c>
      <c r="AT1274" s="10">
        <v>0.31000000238418579</v>
      </c>
      <c r="AU1274" s="10">
        <v>17.629999160766602</v>
      </c>
      <c r="AV1274" s="10">
        <v>17.939998626708984</v>
      </c>
      <c r="AW1274" s="10">
        <v>11.934999465942383</v>
      </c>
      <c r="AX1274" s="10">
        <v>78.955001831054688</v>
      </c>
      <c r="AY1274" s="10">
        <v>90.889999389648438</v>
      </c>
      <c r="AZ1274" s="10">
        <v>8.1700000762939453</v>
      </c>
      <c r="BA1274" s="10">
        <v>0</v>
      </c>
      <c r="BB1274" s="10">
        <v>8.1700000762939453</v>
      </c>
      <c r="BC1274" s="10">
        <v>0</v>
      </c>
      <c r="BD1274" s="10">
        <v>0</v>
      </c>
      <c r="BE1274" s="10">
        <v>0</v>
      </c>
      <c r="BF1274" s="10">
        <v>0</v>
      </c>
      <c r="BG1274" s="10">
        <v>0</v>
      </c>
      <c r="BH1274" s="10">
        <v>0</v>
      </c>
      <c r="BI1274" s="10">
        <v>0</v>
      </c>
      <c r="BJ1274" s="10">
        <v>0</v>
      </c>
      <c r="BK1274" s="10">
        <v>0</v>
      </c>
      <c r="BL1274" s="10">
        <v>0.13500000536441803</v>
      </c>
      <c r="BM1274" s="10">
        <v>17.805000305175781</v>
      </c>
      <c r="BN1274" s="10">
        <v>17.940000534057617</v>
      </c>
      <c r="BO1274" s="10">
        <v>11.145000457763672</v>
      </c>
      <c r="BP1274" s="10">
        <v>78.955001831054688</v>
      </c>
      <c r="BQ1274" s="10">
        <v>90.100006103515625</v>
      </c>
      <c r="BR1274" s="10">
        <v>8.1700000762939453</v>
      </c>
      <c r="BS1274" s="10">
        <v>0</v>
      </c>
      <c r="BT1274" s="10">
        <v>8.1700000762939453</v>
      </c>
      <c r="BU1274" s="10">
        <v>0</v>
      </c>
      <c r="BV1274" s="10">
        <v>0</v>
      </c>
      <c r="BW1274" s="10">
        <v>0</v>
      </c>
      <c r="BX1274" s="10">
        <v>0</v>
      </c>
      <c r="BY1274" s="10">
        <v>0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0.13500000536441803</v>
      </c>
      <c r="CE1274" s="10">
        <v>17.805000305175781</v>
      </c>
      <c r="CF1274" s="10">
        <v>17.940000534057617</v>
      </c>
      <c r="CG1274" s="10">
        <v>11.145000457763672</v>
      </c>
      <c r="CH1274" s="10">
        <v>78.955001831054688</v>
      </c>
      <c r="CI1274" s="10">
        <v>90.100006103515625</v>
      </c>
      <c r="CJ1274" s="10">
        <v>8.1700000762939453</v>
      </c>
      <c r="CK1274" s="10">
        <v>0</v>
      </c>
      <c r="CL1274" s="10">
        <v>8.1700000762939453</v>
      </c>
      <c r="CM1274" s="10">
        <v>0</v>
      </c>
      <c r="CN1274" s="10">
        <v>0</v>
      </c>
      <c r="CO1274" s="10">
        <v>0</v>
      </c>
      <c r="CP1274" s="10">
        <v>0</v>
      </c>
      <c r="CQ1274" s="10">
        <v>0</v>
      </c>
      <c r="CR1274" s="10">
        <v>0</v>
      </c>
      <c r="CS1274" s="10">
        <v>0</v>
      </c>
      <c r="CT1274" s="10">
        <v>0</v>
      </c>
      <c r="CU1274" s="10">
        <v>0</v>
      </c>
      <c r="CV1274" s="10">
        <v>0</v>
      </c>
      <c r="CW1274" s="10">
        <v>0</v>
      </c>
      <c r="CX1274" s="10">
        <v>0</v>
      </c>
      <c r="CY1274" s="10">
        <v>10.350000381469727</v>
      </c>
      <c r="CZ1274" s="10">
        <v>78.955001831054688</v>
      </c>
      <c r="DA1274" s="10">
        <v>89.305000305175781</v>
      </c>
      <c r="DB1274" s="10">
        <v>8.1700000762939453</v>
      </c>
      <c r="DC1274" s="10">
        <v>0</v>
      </c>
      <c r="DD1274" s="10">
        <v>8.1700000762939453</v>
      </c>
      <c r="DE1274" s="10">
        <v>0</v>
      </c>
      <c r="DF1274" s="10">
        <v>0</v>
      </c>
      <c r="DG1274" s="10">
        <v>0</v>
      </c>
    </row>
    <row r="1275" spans="1:111">
      <c r="A1275" t="s">
        <v>51</v>
      </c>
      <c r="B1275" t="s">
        <v>64</v>
      </c>
      <c r="C1275" t="s">
        <v>79</v>
      </c>
      <c r="D1275" s="10">
        <v>96.5</v>
      </c>
      <c r="E1275" s="10">
        <v>248.5</v>
      </c>
      <c r="F1275" s="10">
        <v>345</v>
      </c>
      <c r="G1275" s="10">
        <v>30</v>
      </c>
      <c r="H1275" s="10">
        <v>344.5</v>
      </c>
      <c r="I1275" s="10">
        <v>374.5</v>
      </c>
      <c r="J1275" s="10">
        <v>85.089999973773956</v>
      </c>
      <c r="K1275" s="10">
        <v>450.6299991607666</v>
      </c>
      <c r="L1275" s="10">
        <v>535.71999931335449</v>
      </c>
      <c r="M1275" s="10">
        <v>84.154999732971191</v>
      </c>
      <c r="N1275" s="10">
        <v>266.68000030517578</v>
      </c>
      <c r="O1275" s="10">
        <v>350.83499908447266</v>
      </c>
      <c r="P1275" s="10">
        <v>53.789999961853027</v>
      </c>
      <c r="Q1275" s="10">
        <v>295.5</v>
      </c>
      <c r="R1275" s="10">
        <v>349.28999996185303</v>
      </c>
      <c r="S1275" s="10">
        <v>56.369999885559082</v>
      </c>
      <c r="T1275" s="10">
        <v>1961.885009765625</v>
      </c>
      <c r="U1275" s="10">
        <v>2018.2550048828125</v>
      </c>
      <c r="V1275" s="10">
        <v>362.21499252319336</v>
      </c>
      <c r="W1275" s="10">
        <v>425.30001831054688</v>
      </c>
      <c r="X1275" s="10">
        <v>787.51501083374023</v>
      </c>
      <c r="Y1275" s="10">
        <v>41.020000457763672</v>
      </c>
      <c r="Z1275" s="10">
        <v>341.6300048828125</v>
      </c>
      <c r="AA1275" s="10">
        <v>382.64999389648438</v>
      </c>
      <c r="AB1275" s="10">
        <v>87.080000460147858</v>
      </c>
      <c r="AC1275" s="10">
        <v>447.92499732971191</v>
      </c>
      <c r="AD1275" s="10">
        <v>535.00500106811523</v>
      </c>
      <c r="AE1275" s="10">
        <v>97.439996719360352</v>
      </c>
      <c r="AF1275" s="10">
        <v>286.54000091552734</v>
      </c>
      <c r="AG1275" s="10">
        <v>383.97998046875</v>
      </c>
      <c r="AH1275" s="10">
        <v>56.079999923706055</v>
      </c>
      <c r="AI1275" s="10">
        <v>280.16500854492188</v>
      </c>
      <c r="AJ1275" s="10">
        <v>336.24501991271973</v>
      </c>
      <c r="AK1275" s="10">
        <v>46.639999389648438</v>
      </c>
      <c r="AL1275" s="10">
        <v>1245.8199920654297</v>
      </c>
      <c r="AM1275" s="10">
        <v>1292.4599914550781</v>
      </c>
      <c r="AN1275" s="10">
        <v>362.21499252319336</v>
      </c>
      <c r="AO1275" s="10">
        <v>425.30001831054688</v>
      </c>
      <c r="AP1275" s="10">
        <v>787.51501083374023</v>
      </c>
      <c r="AQ1275" s="10">
        <v>41.020000457763672</v>
      </c>
      <c r="AR1275" s="10">
        <v>341.6300048828125</v>
      </c>
      <c r="AS1275" s="10">
        <v>382.64999389648438</v>
      </c>
      <c r="AT1275" s="10">
        <v>87.080000460147858</v>
      </c>
      <c r="AU1275" s="10">
        <v>447.92499732971191</v>
      </c>
      <c r="AV1275" s="10">
        <v>535.00500106811523</v>
      </c>
      <c r="AW1275" s="10">
        <v>97.439996719360352</v>
      </c>
      <c r="AX1275" s="10">
        <v>286.54000091552734</v>
      </c>
      <c r="AY1275" s="10">
        <v>383.97998046875</v>
      </c>
      <c r="AZ1275" s="10">
        <v>56.079999923706055</v>
      </c>
      <c r="BA1275" s="10">
        <v>280.16500854492188</v>
      </c>
      <c r="BB1275" s="10">
        <v>336.24501991271973</v>
      </c>
      <c r="BC1275" s="10">
        <v>46.639999389648438</v>
      </c>
      <c r="BD1275" s="10">
        <v>1245.8199920654297</v>
      </c>
      <c r="BE1275" s="10">
        <v>1292.4599914550781</v>
      </c>
      <c r="BF1275" s="10">
        <v>279.06000518798828</v>
      </c>
      <c r="BG1275" s="10">
        <v>386.30001831054688</v>
      </c>
      <c r="BH1275" s="10">
        <v>665.36005401611328</v>
      </c>
      <c r="BI1275" s="10">
        <v>40.014999389648438</v>
      </c>
      <c r="BJ1275" s="10">
        <v>412.21002197265625</v>
      </c>
      <c r="BK1275" s="10">
        <v>452.22503662109375</v>
      </c>
      <c r="BL1275" s="10">
        <v>83.444997563958168</v>
      </c>
      <c r="BM1275" s="10">
        <v>448.09999847412109</v>
      </c>
      <c r="BN1275" s="10">
        <v>531.54498863220215</v>
      </c>
      <c r="BO1275" s="10">
        <v>93.790002822875977</v>
      </c>
      <c r="BP1275" s="10">
        <v>286.54000091552734</v>
      </c>
      <c r="BQ1275" s="10">
        <v>380.33002281188965</v>
      </c>
      <c r="BR1275" s="10">
        <v>53.280000686645508</v>
      </c>
      <c r="BS1275" s="10">
        <v>280.16500854492188</v>
      </c>
      <c r="BT1275" s="10">
        <v>333.44500160217285</v>
      </c>
      <c r="BU1275" s="10">
        <v>43.25</v>
      </c>
      <c r="BV1275" s="10">
        <v>318.66999816894531</v>
      </c>
      <c r="BW1275" s="10">
        <v>361.92001342773438</v>
      </c>
      <c r="BX1275" s="10">
        <v>279.06000518798828</v>
      </c>
      <c r="BY1275" s="10">
        <v>386.30001831054688</v>
      </c>
      <c r="BZ1275" s="10">
        <v>665.36005401611328</v>
      </c>
      <c r="CA1275" s="10">
        <v>40.014999389648438</v>
      </c>
      <c r="CB1275" s="10">
        <v>412.21002197265625</v>
      </c>
      <c r="CC1275" s="10">
        <v>452.22503662109375</v>
      </c>
      <c r="CD1275" s="10">
        <v>83.444997563958168</v>
      </c>
      <c r="CE1275" s="10">
        <v>448.09999847412109</v>
      </c>
      <c r="CF1275" s="10">
        <v>531.54498863220215</v>
      </c>
      <c r="CG1275" s="10">
        <v>93.790002822875977</v>
      </c>
      <c r="CH1275" s="10">
        <v>286.54000091552734</v>
      </c>
      <c r="CI1275" s="10">
        <v>380.33002281188965</v>
      </c>
      <c r="CJ1275" s="10">
        <v>53.280000686645508</v>
      </c>
      <c r="CK1275" s="10">
        <v>280.16500854492188</v>
      </c>
      <c r="CL1275" s="10">
        <v>333.44500160217285</v>
      </c>
      <c r="CM1275" s="10">
        <v>43.25</v>
      </c>
      <c r="CN1275" s="10">
        <v>318.66999816894531</v>
      </c>
      <c r="CO1275" s="10">
        <v>361.92001342773438</v>
      </c>
      <c r="CP1275" s="10">
        <v>264.16500473022461</v>
      </c>
      <c r="CQ1275" s="10">
        <v>421.77001953125</v>
      </c>
      <c r="CR1275" s="10">
        <v>685.93502807617188</v>
      </c>
      <c r="CS1275" s="10">
        <v>38.625</v>
      </c>
      <c r="CT1275" s="10">
        <v>412.21002197265625</v>
      </c>
      <c r="CU1275" s="10">
        <v>450.83502197265625</v>
      </c>
      <c r="CV1275" s="10">
        <v>79.949996948242188</v>
      </c>
      <c r="CW1275" s="10">
        <v>391.29500198364258</v>
      </c>
      <c r="CX1275" s="10">
        <v>471.24501037597656</v>
      </c>
      <c r="CY1275" s="10">
        <v>90.130002021789551</v>
      </c>
      <c r="CZ1275" s="10">
        <v>271.29000091552734</v>
      </c>
      <c r="DA1275" s="10">
        <v>361.41999435424805</v>
      </c>
      <c r="DB1275" s="10">
        <v>50.475000381469727</v>
      </c>
      <c r="DC1275" s="10">
        <v>280.16500854492188</v>
      </c>
      <c r="DD1275" s="10">
        <v>330.6400089263916</v>
      </c>
      <c r="DE1275" s="10">
        <v>39.854999542236328</v>
      </c>
      <c r="DF1275" s="10">
        <v>349.25</v>
      </c>
      <c r="DG1275" s="10">
        <v>389.10499572753906</v>
      </c>
    </row>
    <row r="1276" spans="1:111">
      <c r="A1276" t="s">
        <v>51</v>
      </c>
      <c r="B1276" t="s">
        <v>65</v>
      </c>
      <c r="C1276" t="s">
        <v>87</v>
      </c>
      <c r="D1276" s="10">
        <v>0</v>
      </c>
      <c r="E1276" s="10">
        <v>0</v>
      </c>
      <c r="F1276" s="10">
        <v>0</v>
      </c>
      <c r="G1276" s="10">
        <v>0</v>
      </c>
      <c r="H1276" s="10">
        <v>0</v>
      </c>
      <c r="I1276" s="10">
        <v>0</v>
      </c>
      <c r="J1276" s="10">
        <v>0</v>
      </c>
      <c r="K1276" s="10">
        <v>0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0">
        <v>0</v>
      </c>
      <c r="S1276" s="10">
        <v>166.5</v>
      </c>
      <c r="T1276" s="10">
        <v>568</v>
      </c>
      <c r="U1276" s="10">
        <v>734.5</v>
      </c>
      <c r="V1276" s="10">
        <v>0</v>
      </c>
      <c r="W1276" s="10">
        <v>0</v>
      </c>
      <c r="X1276" s="10">
        <v>0</v>
      </c>
      <c r="Y1276" s="10">
        <v>0</v>
      </c>
      <c r="Z1276" s="10">
        <v>0</v>
      </c>
      <c r="AA1276" s="10">
        <v>0</v>
      </c>
      <c r="AB1276" s="10">
        <v>0</v>
      </c>
      <c r="AC1276" s="10">
        <v>0</v>
      </c>
      <c r="AD1276" s="10">
        <v>0</v>
      </c>
      <c r="AE1276" s="10">
        <v>0</v>
      </c>
      <c r="AF1276" s="10">
        <v>0</v>
      </c>
      <c r="AG1276" s="10">
        <v>0</v>
      </c>
      <c r="AH1276" s="10">
        <v>0</v>
      </c>
      <c r="AI1276" s="10">
        <v>0</v>
      </c>
      <c r="AJ1276" s="10">
        <v>0</v>
      </c>
      <c r="AK1276" s="10">
        <v>143.82499694824219</v>
      </c>
      <c r="AL1276" s="10">
        <v>608.78497314453125</v>
      </c>
      <c r="AM1276" s="10">
        <v>752.6099853515625</v>
      </c>
      <c r="AN1276" s="10">
        <v>0</v>
      </c>
      <c r="AO1276" s="10">
        <v>0</v>
      </c>
      <c r="AP1276" s="10">
        <v>0</v>
      </c>
      <c r="AQ1276" s="10">
        <v>0</v>
      </c>
      <c r="AR1276" s="10">
        <v>0</v>
      </c>
      <c r="AS1276" s="10">
        <v>0</v>
      </c>
      <c r="AT1276" s="10">
        <v>0</v>
      </c>
      <c r="AU1276" s="10">
        <v>0</v>
      </c>
      <c r="AV1276" s="10">
        <v>0</v>
      </c>
      <c r="AW1276" s="10">
        <v>0</v>
      </c>
      <c r="AX1276" s="10">
        <v>0</v>
      </c>
      <c r="AY1276" s="10">
        <v>0</v>
      </c>
      <c r="AZ1276" s="10">
        <v>0</v>
      </c>
      <c r="BA1276" s="10">
        <v>0</v>
      </c>
      <c r="BB1276" s="10">
        <v>0</v>
      </c>
      <c r="BC1276" s="10">
        <v>143.82499694824219</v>
      </c>
      <c r="BD1276" s="10">
        <v>608.78497314453125</v>
      </c>
      <c r="BE1276" s="10">
        <v>752.6099853515625</v>
      </c>
      <c r="BF1276" s="10">
        <v>0</v>
      </c>
      <c r="BG1276" s="10">
        <v>0</v>
      </c>
      <c r="BH1276" s="10">
        <v>0</v>
      </c>
      <c r="BI1276" s="10">
        <v>0</v>
      </c>
      <c r="BJ1276" s="10">
        <v>0</v>
      </c>
      <c r="BK1276" s="10">
        <v>0</v>
      </c>
      <c r="BL1276" s="10">
        <v>0</v>
      </c>
      <c r="BM1276" s="10">
        <v>0</v>
      </c>
      <c r="BN1276" s="10">
        <v>0</v>
      </c>
      <c r="BO1276" s="10">
        <v>0</v>
      </c>
      <c r="BP1276" s="10">
        <v>0</v>
      </c>
      <c r="BQ1276" s="10">
        <v>0</v>
      </c>
      <c r="BR1276" s="10">
        <v>0</v>
      </c>
      <c r="BS1276" s="10">
        <v>0</v>
      </c>
      <c r="BT1276" s="10">
        <v>0</v>
      </c>
      <c r="BU1276" s="10">
        <v>122.51999664306641</v>
      </c>
      <c r="BV1276" s="10">
        <v>608.78497314453125</v>
      </c>
      <c r="BW1276" s="10">
        <v>731.30499267578125</v>
      </c>
      <c r="BX1276" s="10">
        <v>0</v>
      </c>
      <c r="BY1276" s="10">
        <v>0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10">
        <v>0</v>
      </c>
      <c r="CF1276" s="10">
        <v>0</v>
      </c>
      <c r="CG1276" s="10">
        <v>0</v>
      </c>
      <c r="CH1276" s="10">
        <v>0</v>
      </c>
      <c r="CI1276" s="10">
        <v>0</v>
      </c>
      <c r="CJ1276" s="10">
        <v>0</v>
      </c>
      <c r="CK1276" s="10">
        <v>0</v>
      </c>
      <c r="CL1276" s="10">
        <v>0</v>
      </c>
      <c r="CM1276" s="10">
        <v>122.51999664306641</v>
      </c>
      <c r="CN1276" s="10">
        <v>608.78497314453125</v>
      </c>
      <c r="CO1276" s="10">
        <v>731.30499267578125</v>
      </c>
      <c r="CP1276" s="10">
        <v>0</v>
      </c>
      <c r="CQ1276" s="10">
        <v>0</v>
      </c>
      <c r="CR1276" s="10">
        <v>0</v>
      </c>
      <c r="CS1276" s="10">
        <v>0</v>
      </c>
      <c r="CT1276" s="10">
        <v>0</v>
      </c>
      <c r="CU1276" s="10">
        <v>0</v>
      </c>
      <c r="CV1276" s="10">
        <v>0</v>
      </c>
      <c r="CW1276" s="10">
        <v>0</v>
      </c>
      <c r="CX1276" s="10">
        <v>0</v>
      </c>
      <c r="CY1276" s="10">
        <v>0</v>
      </c>
      <c r="CZ1276" s="10">
        <v>0</v>
      </c>
      <c r="DA1276" s="10">
        <v>0</v>
      </c>
      <c r="DB1276" s="10">
        <v>0</v>
      </c>
      <c r="DC1276" s="10">
        <v>0</v>
      </c>
      <c r="DD1276" s="10">
        <v>0</v>
      </c>
      <c r="DE1276" s="10">
        <v>101.20999908447266</v>
      </c>
      <c r="DF1276" s="10">
        <v>608.78497314453125</v>
      </c>
      <c r="DG1276" s="10">
        <v>709.9949951171875</v>
      </c>
    </row>
    <row r="1277" spans="1:111">
      <c r="A1277" t="s">
        <v>51</v>
      </c>
      <c r="B1277" t="s">
        <v>66</v>
      </c>
      <c r="C1277" t="s">
        <v>79</v>
      </c>
      <c r="D1277" s="10">
        <v>0</v>
      </c>
      <c r="E1277" s="10">
        <v>0</v>
      </c>
      <c r="F1277" s="10">
        <v>0</v>
      </c>
      <c r="G1277" s="10">
        <v>0</v>
      </c>
      <c r="H1277" s="10">
        <v>0</v>
      </c>
      <c r="I1277" s="10">
        <v>0</v>
      </c>
      <c r="J1277" s="10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166.5</v>
      </c>
      <c r="T1277" s="10">
        <v>568</v>
      </c>
      <c r="U1277" s="10">
        <v>734.5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0</v>
      </c>
      <c r="AC1277" s="10">
        <v>0</v>
      </c>
      <c r="AD1277" s="10">
        <v>0</v>
      </c>
      <c r="AE1277" s="10">
        <v>0</v>
      </c>
      <c r="AF1277" s="10">
        <v>0</v>
      </c>
      <c r="AG1277" s="10">
        <v>0</v>
      </c>
      <c r="AH1277" s="10">
        <v>0</v>
      </c>
      <c r="AI1277" s="10">
        <v>0</v>
      </c>
      <c r="AJ1277" s="10">
        <v>0</v>
      </c>
      <c r="AK1277" s="10">
        <v>143.82499694824219</v>
      </c>
      <c r="AL1277" s="10">
        <v>608.78497314453125</v>
      </c>
      <c r="AM1277" s="10">
        <v>752.6099853515625</v>
      </c>
      <c r="AN1277" s="10">
        <v>0</v>
      </c>
      <c r="AO1277" s="10">
        <v>0</v>
      </c>
      <c r="AP1277" s="10">
        <v>0</v>
      </c>
      <c r="AQ1277" s="10">
        <v>0</v>
      </c>
      <c r="AR1277" s="10">
        <v>0</v>
      </c>
      <c r="AS1277" s="10">
        <v>0</v>
      </c>
      <c r="AT1277" s="10">
        <v>0</v>
      </c>
      <c r="AU1277" s="10">
        <v>0</v>
      </c>
      <c r="AV1277" s="10">
        <v>0</v>
      </c>
      <c r="AW1277" s="10">
        <v>0</v>
      </c>
      <c r="AX1277" s="10">
        <v>0</v>
      </c>
      <c r="AY1277" s="10">
        <v>0</v>
      </c>
      <c r="AZ1277" s="10">
        <v>0</v>
      </c>
      <c r="BA1277" s="10">
        <v>0</v>
      </c>
      <c r="BB1277" s="10">
        <v>0</v>
      </c>
      <c r="BC1277" s="10">
        <v>143.82499694824219</v>
      </c>
      <c r="BD1277" s="10">
        <v>608.78497314453125</v>
      </c>
      <c r="BE1277" s="10">
        <v>752.6099853515625</v>
      </c>
      <c r="BF1277" s="10">
        <v>0</v>
      </c>
      <c r="BG1277" s="10">
        <v>0</v>
      </c>
      <c r="BH1277" s="10">
        <v>0</v>
      </c>
      <c r="BI1277" s="10">
        <v>0</v>
      </c>
      <c r="BJ1277" s="10">
        <v>0</v>
      </c>
      <c r="BK1277" s="10">
        <v>0</v>
      </c>
      <c r="BL1277" s="10">
        <v>0</v>
      </c>
      <c r="BM1277" s="10">
        <v>0</v>
      </c>
      <c r="BN1277" s="10">
        <v>0</v>
      </c>
      <c r="BO1277" s="10">
        <v>0</v>
      </c>
      <c r="BP1277" s="10">
        <v>0</v>
      </c>
      <c r="BQ1277" s="10">
        <v>0</v>
      </c>
      <c r="BR1277" s="10">
        <v>0</v>
      </c>
      <c r="BS1277" s="10">
        <v>0</v>
      </c>
      <c r="BT1277" s="10">
        <v>0</v>
      </c>
      <c r="BU1277" s="10">
        <v>122.51999664306641</v>
      </c>
      <c r="BV1277" s="10">
        <v>608.78497314453125</v>
      </c>
      <c r="BW1277" s="10">
        <v>731.30499267578125</v>
      </c>
      <c r="BX1277" s="10">
        <v>0</v>
      </c>
      <c r="BY1277" s="10">
        <v>0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10">
        <v>0</v>
      </c>
      <c r="CF1277" s="10">
        <v>0</v>
      </c>
      <c r="CG1277" s="10">
        <v>0</v>
      </c>
      <c r="CH1277" s="10">
        <v>0</v>
      </c>
      <c r="CI1277" s="10">
        <v>0</v>
      </c>
      <c r="CJ1277" s="10">
        <v>0</v>
      </c>
      <c r="CK1277" s="10">
        <v>0</v>
      </c>
      <c r="CL1277" s="10">
        <v>0</v>
      </c>
      <c r="CM1277" s="10">
        <v>122.51999664306641</v>
      </c>
      <c r="CN1277" s="10">
        <v>608.78497314453125</v>
      </c>
      <c r="CO1277" s="10">
        <v>731.30499267578125</v>
      </c>
      <c r="CP1277" s="10">
        <v>0</v>
      </c>
      <c r="CQ1277" s="10">
        <v>0</v>
      </c>
      <c r="CR1277" s="10">
        <v>0</v>
      </c>
      <c r="CS1277" s="10">
        <v>0</v>
      </c>
      <c r="CT1277" s="10">
        <v>0</v>
      </c>
      <c r="CU1277" s="10">
        <v>0</v>
      </c>
      <c r="CV1277" s="10">
        <v>0</v>
      </c>
      <c r="CW1277" s="10">
        <v>0</v>
      </c>
      <c r="CX1277" s="10">
        <v>0</v>
      </c>
      <c r="CY1277" s="10">
        <v>0</v>
      </c>
      <c r="CZ1277" s="10">
        <v>0</v>
      </c>
      <c r="DA1277" s="10">
        <v>0</v>
      </c>
      <c r="DB1277" s="10">
        <v>0</v>
      </c>
      <c r="DC1277" s="10">
        <v>0</v>
      </c>
      <c r="DD1277" s="10">
        <v>0</v>
      </c>
      <c r="DE1277" s="10">
        <v>101.20999908447266</v>
      </c>
      <c r="DF1277" s="10">
        <v>608.78497314453125</v>
      </c>
      <c r="DG1277" s="10">
        <v>709.9949951171875</v>
      </c>
    </row>
    <row r="1278" spans="1:111">
      <c r="A1278" t="s">
        <v>51</v>
      </c>
      <c r="B1278" t="s">
        <v>67</v>
      </c>
      <c r="C1278" t="s">
        <v>79</v>
      </c>
      <c r="D1278" s="10">
        <v>0</v>
      </c>
      <c r="E1278" s="10">
        <v>0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0</v>
      </c>
      <c r="L1278" s="10">
        <v>0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0</v>
      </c>
      <c r="AA1278" s="10">
        <v>0</v>
      </c>
      <c r="AB1278" s="10">
        <v>0</v>
      </c>
      <c r="AC1278" s="10">
        <v>0</v>
      </c>
      <c r="AD1278" s="10">
        <v>0</v>
      </c>
      <c r="AE1278" s="10">
        <v>0</v>
      </c>
      <c r="AF1278" s="10">
        <v>0</v>
      </c>
      <c r="AG1278" s="10">
        <v>0</v>
      </c>
      <c r="AH1278" s="10">
        <v>0</v>
      </c>
      <c r="AI1278" s="10">
        <v>0</v>
      </c>
      <c r="AJ1278" s="10">
        <v>0</v>
      </c>
      <c r="AK1278" s="10">
        <v>0</v>
      </c>
      <c r="AL1278" s="10">
        <v>0</v>
      </c>
      <c r="AM1278" s="10">
        <v>0</v>
      </c>
      <c r="AN1278" s="10">
        <v>0</v>
      </c>
      <c r="AO1278" s="10">
        <v>0</v>
      </c>
      <c r="AP1278" s="10">
        <v>0</v>
      </c>
      <c r="AQ1278" s="10">
        <v>0</v>
      </c>
      <c r="AR1278" s="10">
        <v>0</v>
      </c>
      <c r="AS1278" s="10">
        <v>0</v>
      </c>
      <c r="AT1278" s="10">
        <v>0</v>
      </c>
      <c r="AU1278" s="10">
        <v>0</v>
      </c>
      <c r="AV1278" s="10">
        <v>0</v>
      </c>
      <c r="AW1278" s="10">
        <v>0</v>
      </c>
      <c r="AX1278" s="10">
        <v>0</v>
      </c>
      <c r="AY1278" s="10">
        <v>0</v>
      </c>
      <c r="AZ1278" s="10">
        <v>0</v>
      </c>
      <c r="BA1278" s="10">
        <v>0</v>
      </c>
      <c r="BB1278" s="10">
        <v>0</v>
      </c>
      <c r="BC1278" s="10">
        <v>0</v>
      </c>
      <c r="BD1278" s="10">
        <v>0</v>
      </c>
      <c r="BE1278" s="10">
        <v>0</v>
      </c>
      <c r="BF1278" s="10">
        <v>0</v>
      </c>
      <c r="BG1278" s="10">
        <v>0</v>
      </c>
      <c r="BH1278" s="10">
        <v>0</v>
      </c>
      <c r="BI1278" s="10">
        <v>0</v>
      </c>
      <c r="BJ1278" s="10">
        <v>0</v>
      </c>
      <c r="BK1278" s="10">
        <v>0</v>
      </c>
      <c r="BL1278" s="10">
        <v>0</v>
      </c>
      <c r="BM1278" s="10">
        <v>0</v>
      </c>
      <c r="BN1278" s="10">
        <v>0</v>
      </c>
      <c r="BO1278" s="10">
        <v>0</v>
      </c>
      <c r="BP1278" s="10">
        <v>0</v>
      </c>
      <c r="BQ1278" s="10">
        <v>0</v>
      </c>
      <c r="BR1278" s="10">
        <v>0</v>
      </c>
      <c r="BS1278" s="10">
        <v>0</v>
      </c>
      <c r="BT1278" s="10">
        <v>0</v>
      </c>
      <c r="BU1278" s="10">
        <v>0</v>
      </c>
      <c r="BV1278" s="10">
        <v>0</v>
      </c>
      <c r="BW1278" s="10">
        <v>0</v>
      </c>
      <c r="BX1278" s="10">
        <v>0</v>
      </c>
      <c r="BY1278" s="10">
        <v>0</v>
      </c>
      <c r="BZ1278" s="10">
        <v>0</v>
      </c>
      <c r="CA1278" s="10">
        <v>0</v>
      </c>
      <c r="CB1278" s="10">
        <v>0</v>
      </c>
      <c r="CC1278" s="10">
        <v>0</v>
      </c>
      <c r="CD1278" s="10">
        <v>0</v>
      </c>
      <c r="CE1278" s="10">
        <v>0</v>
      </c>
      <c r="CF1278" s="10">
        <v>0</v>
      </c>
      <c r="CG1278" s="10">
        <v>0</v>
      </c>
      <c r="CH1278" s="10">
        <v>0</v>
      </c>
      <c r="CI1278" s="10">
        <v>0</v>
      </c>
      <c r="CJ1278" s="10">
        <v>0</v>
      </c>
      <c r="CK1278" s="10">
        <v>0</v>
      </c>
      <c r="CL1278" s="10">
        <v>0</v>
      </c>
      <c r="CM1278" s="10">
        <v>0</v>
      </c>
      <c r="CN1278" s="10">
        <v>0</v>
      </c>
      <c r="CO1278" s="10">
        <v>0</v>
      </c>
      <c r="CP1278" s="10">
        <v>0</v>
      </c>
      <c r="CQ1278" s="10">
        <v>0</v>
      </c>
      <c r="CR1278" s="10">
        <v>0</v>
      </c>
      <c r="CS1278" s="10">
        <v>0</v>
      </c>
      <c r="CT1278" s="10">
        <v>0</v>
      </c>
      <c r="CU1278" s="10">
        <v>0</v>
      </c>
      <c r="CV1278" s="10">
        <v>0</v>
      </c>
      <c r="CW1278" s="10">
        <v>0</v>
      </c>
      <c r="CX1278" s="10">
        <v>0</v>
      </c>
      <c r="CY1278" s="10">
        <v>0</v>
      </c>
      <c r="CZ1278" s="10">
        <v>0</v>
      </c>
      <c r="DA1278" s="10">
        <v>0</v>
      </c>
      <c r="DB1278" s="10">
        <v>0</v>
      </c>
      <c r="DC1278" s="10">
        <v>0</v>
      </c>
      <c r="DD1278" s="10">
        <v>0</v>
      </c>
      <c r="DE1278" s="10">
        <v>0</v>
      </c>
      <c r="DF1278" s="10">
        <v>0</v>
      </c>
      <c r="DG1278" s="10">
        <v>0</v>
      </c>
    </row>
    <row r="1279" spans="1:111">
      <c r="A1279" t="s">
        <v>51</v>
      </c>
      <c r="B1279" t="s">
        <v>68</v>
      </c>
      <c r="C1279" t="s">
        <v>79</v>
      </c>
      <c r="D1279" s="10">
        <v>0</v>
      </c>
      <c r="E1279" s="10">
        <v>0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  <c r="K1279" s="10">
        <v>0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10">
        <v>0</v>
      </c>
      <c r="W1279" s="10">
        <v>0</v>
      </c>
      <c r="X1279" s="10">
        <v>0</v>
      </c>
      <c r="Y1279" s="10">
        <v>0</v>
      </c>
      <c r="Z1279" s="10">
        <v>0</v>
      </c>
      <c r="AA1279" s="10">
        <v>0</v>
      </c>
      <c r="AB1279" s="10">
        <v>0</v>
      </c>
      <c r="AC1279" s="10">
        <v>0</v>
      </c>
      <c r="AD1279" s="10">
        <v>0</v>
      </c>
      <c r="AE1279" s="10">
        <v>0</v>
      </c>
      <c r="AF1279" s="10">
        <v>0</v>
      </c>
      <c r="AG1279" s="10">
        <v>0</v>
      </c>
      <c r="AH1279" s="10">
        <v>0</v>
      </c>
      <c r="AI1279" s="10">
        <v>0</v>
      </c>
      <c r="AJ1279" s="10">
        <v>0</v>
      </c>
      <c r="AK1279" s="10">
        <v>0</v>
      </c>
      <c r="AL1279" s="10">
        <v>0</v>
      </c>
      <c r="AM1279" s="10">
        <v>0</v>
      </c>
      <c r="AN1279" s="10">
        <v>0</v>
      </c>
      <c r="AO1279" s="10">
        <v>0</v>
      </c>
      <c r="AP1279" s="10">
        <v>0</v>
      </c>
      <c r="AQ1279" s="10">
        <v>0</v>
      </c>
      <c r="AR1279" s="10">
        <v>0</v>
      </c>
      <c r="AS1279" s="10">
        <v>0</v>
      </c>
      <c r="AT1279" s="10">
        <v>0</v>
      </c>
      <c r="AU1279" s="10">
        <v>0</v>
      </c>
      <c r="AV1279" s="10">
        <v>0</v>
      </c>
      <c r="AW1279" s="10">
        <v>0</v>
      </c>
      <c r="AX1279" s="10">
        <v>0</v>
      </c>
      <c r="AY1279" s="10">
        <v>0</v>
      </c>
      <c r="AZ1279" s="10">
        <v>0</v>
      </c>
      <c r="BA1279" s="10">
        <v>0</v>
      </c>
      <c r="BB1279" s="10">
        <v>0</v>
      </c>
      <c r="BC1279" s="10">
        <v>0</v>
      </c>
      <c r="BD1279" s="10">
        <v>0</v>
      </c>
      <c r="BE1279" s="10">
        <v>0</v>
      </c>
      <c r="BF1279" s="10">
        <v>0</v>
      </c>
      <c r="BG1279" s="10">
        <v>0</v>
      </c>
      <c r="BH1279" s="10">
        <v>0</v>
      </c>
      <c r="BI1279" s="10">
        <v>0</v>
      </c>
      <c r="BJ1279" s="10">
        <v>0</v>
      </c>
      <c r="BK1279" s="10">
        <v>0</v>
      </c>
      <c r="BL1279" s="10">
        <v>0</v>
      </c>
      <c r="BM1279" s="10">
        <v>0</v>
      </c>
      <c r="BN1279" s="10">
        <v>0</v>
      </c>
      <c r="BO1279" s="10">
        <v>0</v>
      </c>
      <c r="BP1279" s="10">
        <v>0</v>
      </c>
      <c r="BQ1279" s="10">
        <v>0</v>
      </c>
      <c r="BR1279" s="10">
        <v>0</v>
      </c>
      <c r="BS1279" s="10">
        <v>0</v>
      </c>
      <c r="BT1279" s="10">
        <v>0</v>
      </c>
      <c r="BU1279" s="10">
        <v>0</v>
      </c>
      <c r="BV1279" s="10">
        <v>0</v>
      </c>
      <c r="BW1279" s="10">
        <v>0</v>
      </c>
      <c r="BX1279" s="10">
        <v>0</v>
      </c>
      <c r="BY1279" s="10">
        <v>0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10">
        <v>0</v>
      </c>
      <c r="CF1279" s="10">
        <v>0</v>
      </c>
      <c r="CG1279" s="10">
        <v>0</v>
      </c>
      <c r="CH1279" s="10">
        <v>0</v>
      </c>
      <c r="CI1279" s="10">
        <v>0</v>
      </c>
      <c r="CJ1279" s="10">
        <v>0</v>
      </c>
      <c r="CK1279" s="10">
        <v>0</v>
      </c>
      <c r="CL1279" s="10">
        <v>0</v>
      </c>
      <c r="CM1279" s="10">
        <v>0</v>
      </c>
      <c r="CN1279" s="10">
        <v>0</v>
      </c>
      <c r="CO1279" s="10">
        <v>0</v>
      </c>
      <c r="CP1279" s="10">
        <v>0</v>
      </c>
      <c r="CQ1279" s="10">
        <v>0</v>
      </c>
      <c r="CR1279" s="10">
        <v>0</v>
      </c>
      <c r="CS1279" s="10">
        <v>0</v>
      </c>
      <c r="CT1279" s="10">
        <v>0</v>
      </c>
      <c r="CU1279" s="10">
        <v>0</v>
      </c>
      <c r="CV1279" s="10">
        <v>0</v>
      </c>
      <c r="CW1279" s="10">
        <v>0</v>
      </c>
      <c r="CX1279" s="10">
        <v>0</v>
      </c>
      <c r="CY1279" s="10">
        <v>0</v>
      </c>
      <c r="CZ1279" s="10">
        <v>0</v>
      </c>
      <c r="DA1279" s="10">
        <v>0</v>
      </c>
      <c r="DB1279" s="10">
        <v>0</v>
      </c>
      <c r="DC1279" s="10">
        <v>0</v>
      </c>
      <c r="DD1279" s="10">
        <v>0</v>
      </c>
      <c r="DE1279" s="10">
        <v>0</v>
      </c>
      <c r="DF1279" s="10">
        <v>0</v>
      </c>
      <c r="DG1279" s="10">
        <v>0</v>
      </c>
    </row>
    <row r="1280" spans="1:111">
      <c r="A1280" t="s">
        <v>51</v>
      </c>
      <c r="B1280" t="s">
        <v>69</v>
      </c>
      <c r="C1280" t="s">
        <v>79</v>
      </c>
      <c r="D1280" s="10">
        <v>96.5</v>
      </c>
      <c r="E1280" s="10">
        <v>248.5</v>
      </c>
      <c r="F1280" s="10">
        <v>345</v>
      </c>
      <c r="G1280" s="10">
        <v>30</v>
      </c>
      <c r="H1280" s="10">
        <v>344.5</v>
      </c>
      <c r="I1280" s="10">
        <v>374.5</v>
      </c>
      <c r="J1280" s="10">
        <v>85.089999973773956</v>
      </c>
      <c r="K1280" s="10">
        <v>450.6299991607666</v>
      </c>
      <c r="L1280" s="10">
        <v>535.71999931335449</v>
      </c>
      <c r="M1280" s="10">
        <v>84.154999732971191</v>
      </c>
      <c r="N1280" s="10">
        <v>266.68000030517578</v>
      </c>
      <c r="O1280" s="10">
        <v>350.83499908447266</v>
      </c>
      <c r="P1280" s="10">
        <v>53.789999961853027</v>
      </c>
      <c r="Q1280" s="10">
        <v>295.5</v>
      </c>
      <c r="R1280" s="10">
        <v>349.28999996185303</v>
      </c>
      <c r="S1280" s="10">
        <v>222.86999988555908</v>
      </c>
      <c r="T1280" s="10">
        <v>2529.885009765625</v>
      </c>
      <c r="U1280" s="10">
        <v>2752.7550048828125</v>
      </c>
      <c r="V1280" s="10">
        <v>362.21499252319336</v>
      </c>
      <c r="W1280" s="10">
        <v>425.30001831054688</v>
      </c>
      <c r="X1280" s="10">
        <v>787.51501083374023</v>
      </c>
      <c r="Y1280" s="10">
        <v>41.020000457763672</v>
      </c>
      <c r="Z1280" s="10">
        <v>341.6300048828125</v>
      </c>
      <c r="AA1280" s="10">
        <v>382.64999389648438</v>
      </c>
      <c r="AB1280" s="10">
        <v>87.080000460147858</v>
      </c>
      <c r="AC1280" s="10">
        <v>447.92499732971191</v>
      </c>
      <c r="AD1280" s="10">
        <v>535.00500106811523</v>
      </c>
      <c r="AE1280" s="10">
        <v>97.439996719360352</v>
      </c>
      <c r="AF1280" s="10">
        <v>286.54000091552734</v>
      </c>
      <c r="AG1280" s="10">
        <v>383.97998046875</v>
      </c>
      <c r="AH1280" s="10">
        <v>56.079999923706055</v>
      </c>
      <c r="AI1280" s="10">
        <v>280.16500854492188</v>
      </c>
      <c r="AJ1280" s="10">
        <v>336.24501991271973</v>
      </c>
      <c r="AK1280" s="10">
        <v>190.46499633789062</v>
      </c>
      <c r="AL1280" s="10">
        <v>1854.6049652099609</v>
      </c>
      <c r="AM1280" s="10">
        <v>2045.0699768066406</v>
      </c>
      <c r="AN1280" s="10">
        <v>362.21499252319336</v>
      </c>
      <c r="AO1280" s="10">
        <v>425.30001831054688</v>
      </c>
      <c r="AP1280" s="10">
        <v>787.51501083374023</v>
      </c>
      <c r="AQ1280" s="10">
        <v>41.020000457763672</v>
      </c>
      <c r="AR1280" s="10">
        <v>341.6300048828125</v>
      </c>
      <c r="AS1280" s="10">
        <v>382.64999389648438</v>
      </c>
      <c r="AT1280" s="10">
        <v>87.080000460147858</v>
      </c>
      <c r="AU1280" s="10">
        <v>447.92499732971191</v>
      </c>
      <c r="AV1280" s="10">
        <v>535.00500106811523</v>
      </c>
      <c r="AW1280" s="10">
        <v>97.439996719360352</v>
      </c>
      <c r="AX1280" s="10">
        <v>286.54000091552734</v>
      </c>
      <c r="AY1280" s="10">
        <v>383.97998046875</v>
      </c>
      <c r="AZ1280" s="10">
        <v>56.079999923706055</v>
      </c>
      <c r="BA1280" s="10">
        <v>280.16500854492188</v>
      </c>
      <c r="BB1280" s="10">
        <v>336.24501991271973</v>
      </c>
      <c r="BC1280" s="10">
        <v>190.46499633789062</v>
      </c>
      <c r="BD1280" s="10">
        <v>1854.6049652099609</v>
      </c>
      <c r="BE1280" s="10">
        <v>2045.0699768066406</v>
      </c>
      <c r="BF1280" s="10">
        <v>279.06000518798828</v>
      </c>
      <c r="BG1280" s="10">
        <v>386.30001831054688</v>
      </c>
      <c r="BH1280" s="10">
        <v>665.36005401611328</v>
      </c>
      <c r="BI1280" s="10">
        <v>40.014999389648438</v>
      </c>
      <c r="BJ1280" s="10">
        <v>412.21002197265625</v>
      </c>
      <c r="BK1280" s="10">
        <v>452.22503662109375</v>
      </c>
      <c r="BL1280" s="10">
        <v>83.444997563958168</v>
      </c>
      <c r="BM1280" s="10">
        <v>448.09999847412109</v>
      </c>
      <c r="BN1280" s="10">
        <v>531.54498863220215</v>
      </c>
      <c r="BO1280" s="10">
        <v>93.790002822875977</v>
      </c>
      <c r="BP1280" s="10">
        <v>286.54000091552734</v>
      </c>
      <c r="BQ1280" s="10">
        <v>380.33002281188965</v>
      </c>
      <c r="BR1280" s="10">
        <v>53.280000686645508</v>
      </c>
      <c r="BS1280" s="10">
        <v>280.16500854492188</v>
      </c>
      <c r="BT1280" s="10">
        <v>333.44500160217285</v>
      </c>
      <c r="BU1280" s="10">
        <v>165.76999664306641</v>
      </c>
      <c r="BV1280" s="10">
        <v>927.45497131347656</v>
      </c>
      <c r="BW1280" s="10">
        <v>1093.2250061035156</v>
      </c>
      <c r="BX1280" s="10">
        <v>279.06000518798828</v>
      </c>
      <c r="BY1280" s="10">
        <v>386.30001831054688</v>
      </c>
      <c r="BZ1280" s="10">
        <v>665.36005401611328</v>
      </c>
      <c r="CA1280" s="10">
        <v>40.014999389648438</v>
      </c>
      <c r="CB1280" s="10">
        <v>412.21002197265625</v>
      </c>
      <c r="CC1280" s="10">
        <v>452.22503662109375</v>
      </c>
      <c r="CD1280" s="10">
        <v>83.444997563958168</v>
      </c>
      <c r="CE1280" s="10">
        <v>448.09999847412109</v>
      </c>
      <c r="CF1280" s="10">
        <v>531.54498863220215</v>
      </c>
      <c r="CG1280" s="10">
        <v>93.790002822875977</v>
      </c>
      <c r="CH1280" s="10">
        <v>286.54000091552734</v>
      </c>
      <c r="CI1280" s="10">
        <v>380.33002281188965</v>
      </c>
      <c r="CJ1280" s="10">
        <v>53.280000686645508</v>
      </c>
      <c r="CK1280" s="10">
        <v>280.16500854492188</v>
      </c>
      <c r="CL1280" s="10">
        <v>333.44500160217285</v>
      </c>
      <c r="CM1280" s="10">
        <v>165.76999664306641</v>
      </c>
      <c r="CN1280" s="10">
        <v>927.45497131347656</v>
      </c>
      <c r="CO1280" s="10">
        <v>1093.2250061035156</v>
      </c>
      <c r="CP1280" s="10">
        <v>264.16500473022461</v>
      </c>
      <c r="CQ1280" s="10">
        <v>421.77001953125</v>
      </c>
      <c r="CR1280" s="10">
        <v>685.93502807617188</v>
      </c>
      <c r="CS1280" s="10">
        <v>38.625</v>
      </c>
      <c r="CT1280" s="10">
        <v>412.21002197265625</v>
      </c>
      <c r="CU1280" s="10">
        <v>450.83502197265625</v>
      </c>
      <c r="CV1280" s="10">
        <v>79.949996948242188</v>
      </c>
      <c r="CW1280" s="10">
        <v>391.29500198364258</v>
      </c>
      <c r="CX1280" s="10">
        <v>471.24501037597656</v>
      </c>
      <c r="CY1280" s="10">
        <v>90.130002021789551</v>
      </c>
      <c r="CZ1280" s="10">
        <v>271.29000091552734</v>
      </c>
      <c r="DA1280" s="10">
        <v>361.41999435424805</v>
      </c>
      <c r="DB1280" s="10">
        <v>50.475000381469727</v>
      </c>
      <c r="DC1280" s="10">
        <v>280.16500854492188</v>
      </c>
      <c r="DD1280" s="10">
        <v>330.6400089263916</v>
      </c>
      <c r="DE1280" s="10">
        <v>141.06499862670898</v>
      </c>
      <c r="DF1280" s="10">
        <v>958.03497314453125</v>
      </c>
      <c r="DG1280" s="10">
        <v>1099.0999908447266</v>
      </c>
    </row>
    <row r="1281" spans="1:111">
      <c r="A1281" t="s">
        <v>52</v>
      </c>
      <c r="B1281" t="s">
        <v>63</v>
      </c>
      <c r="C1281" t="s">
        <v>72</v>
      </c>
      <c r="D1281" s="10">
        <v>0</v>
      </c>
      <c r="E1281" s="10">
        <v>0</v>
      </c>
      <c r="F1281" s="10">
        <v>0</v>
      </c>
      <c r="G1281" s="10">
        <v>0</v>
      </c>
      <c r="H1281" s="10">
        <v>0</v>
      </c>
      <c r="I1281" s="10">
        <v>0</v>
      </c>
      <c r="J1281" s="10">
        <v>0</v>
      </c>
      <c r="K1281" s="10">
        <v>0</v>
      </c>
      <c r="L1281" s="10">
        <v>0</v>
      </c>
      <c r="M1281" s="10">
        <v>0</v>
      </c>
      <c r="N1281" s="10">
        <v>0</v>
      </c>
      <c r="O1281" s="10">
        <v>0</v>
      </c>
      <c r="P1281" s="10">
        <v>0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261.3699951171875</v>
      </c>
      <c r="W1281" s="10">
        <v>3265.840087890625</v>
      </c>
      <c r="X1281" s="10">
        <v>3527.2099609375</v>
      </c>
      <c r="Y1281" s="10">
        <v>0</v>
      </c>
      <c r="Z1281" s="10">
        <v>0</v>
      </c>
      <c r="AA1281" s="10">
        <v>0</v>
      </c>
      <c r="AB1281" s="10">
        <v>0</v>
      </c>
      <c r="AC1281" s="10">
        <v>0</v>
      </c>
      <c r="AD1281" s="10">
        <v>0</v>
      </c>
      <c r="AE1281" s="10">
        <v>0</v>
      </c>
      <c r="AF1281" s="10">
        <v>0</v>
      </c>
      <c r="AG1281" s="10">
        <v>0</v>
      </c>
      <c r="AH1281" s="10">
        <v>0</v>
      </c>
      <c r="AI1281" s="10">
        <v>0</v>
      </c>
      <c r="AJ1281" s="10">
        <v>0</v>
      </c>
      <c r="AK1281" s="10">
        <v>24.340000152587891</v>
      </c>
      <c r="AL1281" s="10">
        <v>0</v>
      </c>
      <c r="AM1281" s="10">
        <v>24.340000152587891</v>
      </c>
      <c r="AN1281" s="10">
        <v>261.3699951171875</v>
      </c>
      <c r="AO1281" s="10">
        <v>3265.840087890625</v>
      </c>
      <c r="AP1281" s="10">
        <v>3527.2099609375</v>
      </c>
      <c r="AQ1281" s="10">
        <v>0</v>
      </c>
      <c r="AR1281" s="10">
        <v>0</v>
      </c>
      <c r="AS1281" s="10">
        <v>0</v>
      </c>
      <c r="AT1281" s="10">
        <v>0</v>
      </c>
      <c r="AU1281" s="10">
        <v>0</v>
      </c>
      <c r="AV1281" s="10">
        <v>0</v>
      </c>
      <c r="AW1281" s="10">
        <v>0</v>
      </c>
      <c r="AX1281" s="10">
        <v>0</v>
      </c>
      <c r="AY1281" s="10">
        <v>0</v>
      </c>
      <c r="AZ1281" s="10">
        <v>0</v>
      </c>
      <c r="BA1281" s="10">
        <v>0</v>
      </c>
      <c r="BB1281" s="10">
        <v>0</v>
      </c>
      <c r="BC1281" s="10">
        <v>24.340000152587891</v>
      </c>
      <c r="BD1281" s="10">
        <v>0</v>
      </c>
      <c r="BE1281" s="10">
        <v>24.340000152587891</v>
      </c>
      <c r="BF1281" s="10">
        <v>239.77499389648438</v>
      </c>
      <c r="BG1281" s="10">
        <v>3265.840087890625</v>
      </c>
      <c r="BH1281" s="10">
        <v>3505.614990234375</v>
      </c>
      <c r="BI1281" s="10">
        <v>0</v>
      </c>
      <c r="BJ1281" s="10">
        <v>0</v>
      </c>
      <c r="BK1281" s="10">
        <v>0</v>
      </c>
      <c r="BL1281" s="10">
        <v>0</v>
      </c>
      <c r="BM1281" s="10">
        <v>0</v>
      </c>
      <c r="BN1281" s="10">
        <v>0</v>
      </c>
      <c r="BO1281" s="10">
        <v>0</v>
      </c>
      <c r="BP1281" s="10">
        <v>0</v>
      </c>
      <c r="BQ1281" s="10">
        <v>0</v>
      </c>
      <c r="BR1281" s="10">
        <v>0</v>
      </c>
      <c r="BS1281" s="10">
        <v>0</v>
      </c>
      <c r="BT1281" s="10">
        <v>0</v>
      </c>
      <c r="BU1281" s="10">
        <v>21.729999542236328</v>
      </c>
      <c r="BV1281" s="10">
        <v>0</v>
      </c>
      <c r="BW1281" s="10">
        <v>21.729999542236328</v>
      </c>
      <c r="BX1281" s="10">
        <v>239.77499389648438</v>
      </c>
      <c r="BY1281" s="10">
        <v>3265.840087890625</v>
      </c>
      <c r="BZ1281" s="10">
        <v>3505.614990234375</v>
      </c>
      <c r="CA1281" s="10">
        <v>0</v>
      </c>
      <c r="CB1281" s="10">
        <v>0</v>
      </c>
      <c r="CC1281" s="10">
        <v>0</v>
      </c>
      <c r="CD1281" s="10">
        <v>0</v>
      </c>
      <c r="CE1281" s="10">
        <v>0</v>
      </c>
      <c r="CF1281" s="10">
        <v>0</v>
      </c>
      <c r="CG1281" s="10">
        <v>0</v>
      </c>
      <c r="CH1281" s="10">
        <v>0</v>
      </c>
      <c r="CI1281" s="10">
        <v>0</v>
      </c>
      <c r="CJ1281" s="10">
        <v>0</v>
      </c>
      <c r="CK1281" s="10">
        <v>0</v>
      </c>
      <c r="CL1281" s="10">
        <v>0</v>
      </c>
      <c r="CM1281" s="10">
        <v>21.729999542236328</v>
      </c>
      <c r="CN1281" s="10">
        <v>0</v>
      </c>
      <c r="CO1281" s="10">
        <v>21.729999542236328</v>
      </c>
      <c r="CP1281" s="10">
        <v>218.16000366210938</v>
      </c>
      <c r="CQ1281" s="10">
        <v>3265.840087890625</v>
      </c>
      <c r="CR1281" s="10">
        <v>3484</v>
      </c>
      <c r="CS1281" s="10">
        <v>0</v>
      </c>
      <c r="CT1281" s="10">
        <v>0</v>
      </c>
      <c r="CU1281" s="10">
        <v>0</v>
      </c>
      <c r="CV1281" s="10">
        <v>0</v>
      </c>
      <c r="CW1281" s="10">
        <v>0</v>
      </c>
      <c r="CX1281" s="10">
        <v>0</v>
      </c>
      <c r="CY1281" s="10">
        <v>0</v>
      </c>
      <c r="CZ1281" s="10">
        <v>0</v>
      </c>
      <c r="DA1281" s="10">
        <v>0</v>
      </c>
      <c r="DB1281" s="10">
        <v>0</v>
      </c>
      <c r="DC1281" s="10">
        <v>0</v>
      </c>
      <c r="DD1281" s="10">
        <v>0</v>
      </c>
      <c r="DE1281" s="10">
        <v>19.125</v>
      </c>
      <c r="DF1281" s="10">
        <v>0</v>
      </c>
      <c r="DG1281" s="10">
        <v>19.125</v>
      </c>
    </row>
    <row r="1282" spans="1:111">
      <c r="A1282" t="s">
        <v>52</v>
      </c>
      <c r="B1282" t="s">
        <v>63</v>
      </c>
      <c r="C1282" t="s">
        <v>73</v>
      </c>
      <c r="D1282" s="10">
        <v>0</v>
      </c>
      <c r="E1282" s="10">
        <v>0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  <c r="K1282" s="10">
        <v>0</v>
      </c>
      <c r="L1282" s="10">
        <v>0</v>
      </c>
      <c r="M1282" s="10">
        <v>0</v>
      </c>
      <c r="N1282" s="10">
        <v>0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10">
        <v>0</v>
      </c>
      <c r="X1282" s="10">
        <v>0</v>
      </c>
      <c r="Y1282" s="10">
        <v>0</v>
      </c>
      <c r="Z1282" s="10">
        <v>0</v>
      </c>
      <c r="AA1282" s="10">
        <v>0</v>
      </c>
      <c r="AB1282" s="10">
        <v>0</v>
      </c>
      <c r="AC1282" s="10">
        <v>0</v>
      </c>
      <c r="AD1282" s="10">
        <v>0</v>
      </c>
      <c r="AE1282" s="10">
        <v>0</v>
      </c>
      <c r="AF1282" s="10">
        <v>0</v>
      </c>
      <c r="AG1282" s="10">
        <v>0</v>
      </c>
      <c r="AH1282" s="10">
        <v>0</v>
      </c>
      <c r="AI1282" s="10">
        <v>0</v>
      </c>
      <c r="AJ1282" s="10">
        <v>0</v>
      </c>
      <c r="AK1282" s="10">
        <v>0</v>
      </c>
      <c r="AL1282" s="10">
        <v>0</v>
      </c>
      <c r="AM1282" s="10">
        <v>0</v>
      </c>
      <c r="AN1282" s="10">
        <v>0</v>
      </c>
      <c r="AO1282" s="10">
        <v>0</v>
      </c>
      <c r="AP1282" s="10">
        <v>0</v>
      </c>
      <c r="AQ1282" s="10">
        <v>0</v>
      </c>
      <c r="AR1282" s="10">
        <v>0</v>
      </c>
      <c r="AS1282" s="10">
        <v>0</v>
      </c>
      <c r="AT1282" s="10">
        <v>0</v>
      </c>
      <c r="AU1282" s="10">
        <v>0</v>
      </c>
      <c r="AV1282" s="10">
        <v>0</v>
      </c>
      <c r="AW1282" s="10">
        <v>0</v>
      </c>
      <c r="AX1282" s="10">
        <v>0</v>
      </c>
      <c r="AY1282" s="10">
        <v>0</v>
      </c>
      <c r="AZ1282" s="10">
        <v>0</v>
      </c>
      <c r="BA1282" s="10">
        <v>0</v>
      </c>
      <c r="BB1282" s="10">
        <v>0</v>
      </c>
      <c r="BC1282" s="10">
        <v>0</v>
      </c>
      <c r="BD1282" s="10">
        <v>0</v>
      </c>
      <c r="BE1282" s="10">
        <v>0</v>
      </c>
      <c r="BF1282" s="10">
        <v>0</v>
      </c>
      <c r="BG1282" s="10">
        <v>0</v>
      </c>
      <c r="BH1282" s="10">
        <v>0</v>
      </c>
      <c r="BI1282" s="10">
        <v>0</v>
      </c>
      <c r="BJ1282" s="10">
        <v>0</v>
      </c>
      <c r="BK1282" s="10">
        <v>0</v>
      </c>
      <c r="BL1282" s="10">
        <v>0</v>
      </c>
      <c r="BM1282" s="10">
        <v>0</v>
      </c>
      <c r="BN1282" s="10">
        <v>0</v>
      </c>
      <c r="BO1282" s="10">
        <v>0</v>
      </c>
      <c r="BP1282" s="10">
        <v>0</v>
      </c>
      <c r="BQ1282" s="10">
        <v>0</v>
      </c>
      <c r="BR1282" s="10">
        <v>0</v>
      </c>
      <c r="BS1282" s="10">
        <v>0</v>
      </c>
      <c r="BT1282" s="10">
        <v>0</v>
      </c>
      <c r="BU1282" s="10">
        <v>0</v>
      </c>
      <c r="BV1282" s="10">
        <v>0</v>
      </c>
      <c r="BW1282" s="10">
        <v>0</v>
      </c>
      <c r="BX1282" s="10">
        <v>0</v>
      </c>
      <c r="BY1282" s="10">
        <v>0</v>
      </c>
      <c r="BZ1282" s="10">
        <v>0</v>
      </c>
      <c r="CA1282" s="10">
        <v>0</v>
      </c>
      <c r="CB1282" s="10">
        <v>0</v>
      </c>
      <c r="CC1282" s="10">
        <v>0</v>
      </c>
      <c r="CD1282" s="10">
        <v>0</v>
      </c>
      <c r="CE1282" s="10">
        <v>0</v>
      </c>
      <c r="CF1282" s="10">
        <v>0</v>
      </c>
      <c r="CG1282" s="10">
        <v>0</v>
      </c>
      <c r="CH1282" s="10">
        <v>0</v>
      </c>
      <c r="CI1282" s="10">
        <v>0</v>
      </c>
      <c r="CJ1282" s="10">
        <v>0</v>
      </c>
      <c r="CK1282" s="10">
        <v>0</v>
      </c>
      <c r="CL1282" s="10">
        <v>0</v>
      </c>
      <c r="CM1282" s="10">
        <v>0</v>
      </c>
      <c r="CN1282" s="10">
        <v>0</v>
      </c>
      <c r="CO1282" s="10">
        <v>0</v>
      </c>
      <c r="CP1282" s="10">
        <v>0</v>
      </c>
      <c r="CQ1282" s="10">
        <v>0</v>
      </c>
      <c r="CR1282" s="10">
        <v>0</v>
      </c>
      <c r="CS1282" s="10">
        <v>0</v>
      </c>
      <c r="CT1282" s="10">
        <v>0</v>
      </c>
      <c r="CU1282" s="10">
        <v>0</v>
      </c>
      <c r="CV1282" s="10">
        <v>0</v>
      </c>
      <c r="CW1282" s="10">
        <v>0</v>
      </c>
      <c r="CX1282" s="10">
        <v>0</v>
      </c>
      <c r="CY1282" s="10">
        <v>0</v>
      </c>
      <c r="CZ1282" s="10">
        <v>0</v>
      </c>
      <c r="DA1282" s="10">
        <v>0</v>
      </c>
      <c r="DB1282" s="10">
        <v>0</v>
      </c>
      <c r="DC1282" s="10">
        <v>0</v>
      </c>
      <c r="DD1282" s="10">
        <v>0</v>
      </c>
      <c r="DE1282" s="10">
        <v>0</v>
      </c>
      <c r="DF1282" s="10">
        <v>0</v>
      </c>
      <c r="DG1282" s="10">
        <v>0</v>
      </c>
    </row>
    <row r="1283" spans="1:111">
      <c r="A1283" t="s">
        <v>52</v>
      </c>
      <c r="B1283" t="s">
        <v>63</v>
      </c>
      <c r="C1283" t="s">
        <v>74</v>
      </c>
      <c r="D1283" s="10">
        <v>0</v>
      </c>
      <c r="E1283" s="10">
        <v>0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v>0</v>
      </c>
      <c r="L1283" s="10">
        <v>0</v>
      </c>
      <c r="M1283" s="10">
        <v>0</v>
      </c>
      <c r="N1283" s="10">
        <v>0</v>
      </c>
      <c r="O1283" s="10">
        <v>0</v>
      </c>
      <c r="P1283" s="10">
        <v>0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0</v>
      </c>
      <c r="AA1283" s="10">
        <v>0</v>
      </c>
      <c r="AB1283" s="10">
        <v>0</v>
      </c>
      <c r="AC1283" s="10">
        <v>0</v>
      </c>
      <c r="AD1283" s="10">
        <v>0</v>
      </c>
      <c r="AE1283" s="10">
        <v>0</v>
      </c>
      <c r="AF1283" s="10">
        <v>0</v>
      </c>
      <c r="AG1283" s="10">
        <v>0</v>
      </c>
      <c r="AH1283" s="10">
        <v>0</v>
      </c>
      <c r="AI1283" s="10">
        <v>0</v>
      </c>
      <c r="AJ1283" s="10">
        <v>0</v>
      </c>
      <c r="AK1283" s="10">
        <v>0</v>
      </c>
      <c r="AL1283" s="10">
        <v>0</v>
      </c>
      <c r="AM1283" s="10">
        <v>0</v>
      </c>
      <c r="AN1283" s="10">
        <v>0</v>
      </c>
      <c r="AO1283" s="10">
        <v>0</v>
      </c>
      <c r="AP1283" s="10">
        <v>0</v>
      </c>
      <c r="AQ1283" s="10">
        <v>0</v>
      </c>
      <c r="AR1283" s="10">
        <v>0</v>
      </c>
      <c r="AS1283" s="10">
        <v>0</v>
      </c>
      <c r="AT1283" s="10">
        <v>0</v>
      </c>
      <c r="AU1283" s="10">
        <v>0</v>
      </c>
      <c r="AV1283" s="10">
        <v>0</v>
      </c>
      <c r="AW1283" s="10">
        <v>0</v>
      </c>
      <c r="AX1283" s="10">
        <v>0</v>
      </c>
      <c r="AY1283" s="10">
        <v>0</v>
      </c>
      <c r="AZ1283" s="10">
        <v>0</v>
      </c>
      <c r="BA1283" s="10">
        <v>0</v>
      </c>
      <c r="BB1283" s="10">
        <v>0</v>
      </c>
      <c r="BC1283" s="10">
        <v>0</v>
      </c>
      <c r="BD1283" s="10">
        <v>0</v>
      </c>
      <c r="BE1283" s="10">
        <v>0</v>
      </c>
      <c r="BF1283" s="10">
        <v>0</v>
      </c>
      <c r="BG1283" s="10">
        <v>0</v>
      </c>
      <c r="BH1283" s="10">
        <v>0</v>
      </c>
      <c r="BI1283" s="10">
        <v>0</v>
      </c>
      <c r="BJ1283" s="10">
        <v>0</v>
      </c>
      <c r="BK1283" s="10">
        <v>0</v>
      </c>
      <c r="BL1283" s="10">
        <v>0</v>
      </c>
      <c r="BM1283" s="10">
        <v>0</v>
      </c>
      <c r="BN1283" s="10">
        <v>0</v>
      </c>
      <c r="BO1283" s="10">
        <v>0</v>
      </c>
      <c r="BP1283" s="10">
        <v>0</v>
      </c>
      <c r="BQ1283" s="10">
        <v>0</v>
      </c>
      <c r="BR1283" s="10">
        <v>0</v>
      </c>
      <c r="BS1283" s="10">
        <v>0</v>
      </c>
      <c r="BT1283" s="10">
        <v>0</v>
      </c>
      <c r="BU1283" s="10">
        <v>0</v>
      </c>
      <c r="BV1283" s="10">
        <v>0</v>
      </c>
      <c r="BW1283" s="10">
        <v>0</v>
      </c>
      <c r="BX1283" s="10">
        <v>0</v>
      </c>
      <c r="BY1283" s="10">
        <v>0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10">
        <v>0</v>
      </c>
      <c r="CF1283" s="10">
        <v>0</v>
      </c>
      <c r="CG1283" s="10">
        <v>0</v>
      </c>
      <c r="CH1283" s="10">
        <v>0</v>
      </c>
      <c r="CI1283" s="10">
        <v>0</v>
      </c>
      <c r="CJ1283" s="10">
        <v>0</v>
      </c>
      <c r="CK1283" s="10">
        <v>0</v>
      </c>
      <c r="CL1283" s="10">
        <v>0</v>
      </c>
      <c r="CM1283" s="10">
        <v>0</v>
      </c>
      <c r="CN1283" s="10">
        <v>0</v>
      </c>
      <c r="CO1283" s="10">
        <v>0</v>
      </c>
      <c r="CP1283" s="10">
        <v>0</v>
      </c>
      <c r="CQ1283" s="10">
        <v>0</v>
      </c>
      <c r="CR1283" s="10">
        <v>0</v>
      </c>
      <c r="CS1283" s="10">
        <v>0</v>
      </c>
      <c r="CT1283" s="10">
        <v>0</v>
      </c>
      <c r="CU1283" s="10">
        <v>0</v>
      </c>
      <c r="CV1283" s="10">
        <v>0</v>
      </c>
      <c r="CW1283" s="10">
        <v>0</v>
      </c>
      <c r="CX1283" s="10">
        <v>0</v>
      </c>
      <c r="CY1283" s="10">
        <v>0</v>
      </c>
      <c r="CZ1283" s="10">
        <v>0</v>
      </c>
      <c r="DA1283" s="10">
        <v>0</v>
      </c>
      <c r="DB1283" s="10">
        <v>0</v>
      </c>
      <c r="DC1283" s="10">
        <v>0</v>
      </c>
      <c r="DD1283" s="10">
        <v>0</v>
      </c>
      <c r="DE1283" s="10">
        <v>0</v>
      </c>
      <c r="DF1283" s="10">
        <v>0</v>
      </c>
      <c r="DG1283" s="10">
        <v>0</v>
      </c>
    </row>
    <row r="1284" spans="1:111">
      <c r="A1284" t="s">
        <v>52</v>
      </c>
      <c r="B1284" t="s">
        <v>63</v>
      </c>
      <c r="C1284" t="s">
        <v>75</v>
      </c>
      <c r="D1284" s="10">
        <v>0</v>
      </c>
      <c r="E1284" s="10">
        <v>0</v>
      </c>
      <c r="F1284" s="10">
        <v>0</v>
      </c>
      <c r="G1284" s="10">
        <v>0</v>
      </c>
      <c r="H1284" s="10">
        <v>0</v>
      </c>
      <c r="I1284" s="10">
        <v>0</v>
      </c>
      <c r="J1284" s="10">
        <v>0</v>
      </c>
      <c r="K1284" s="10">
        <v>0</v>
      </c>
      <c r="L1284" s="10">
        <v>0</v>
      </c>
      <c r="M1284" s="10">
        <v>0</v>
      </c>
      <c r="N1284" s="10">
        <v>0</v>
      </c>
      <c r="O1284" s="10">
        <v>0</v>
      </c>
      <c r="P1284" s="10">
        <v>0</v>
      </c>
      <c r="Q1284" s="10">
        <v>0</v>
      </c>
      <c r="R1284" s="10">
        <v>0</v>
      </c>
      <c r="S1284" s="10">
        <v>31.155000686645508</v>
      </c>
      <c r="T1284" s="10">
        <v>0</v>
      </c>
      <c r="U1284" s="10">
        <v>31.155000686645508</v>
      </c>
      <c r="V1284" s="10">
        <v>0</v>
      </c>
      <c r="W1284" s="10">
        <v>0</v>
      </c>
      <c r="X1284" s="10">
        <v>0</v>
      </c>
      <c r="Y1284" s="10">
        <v>0</v>
      </c>
      <c r="Z1284" s="10">
        <v>0</v>
      </c>
      <c r="AA1284" s="10">
        <v>0</v>
      </c>
      <c r="AB1284" s="10">
        <v>0</v>
      </c>
      <c r="AC1284" s="10">
        <v>0</v>
      </c>
      <c r="AD1284" s="10">
        <v>0</v>
      </c>
      <c r="AE1284" s="10">
        <v>0</v>
      </c>
      <c r="AF1284" s="10">
        <v>0</v>
      </c>
      <c r="AG1284" s="10">
        <v>0</v>
      </c>
      <c r="AH1284" s="10">
        <v>0</v>
      </c>
      <c r="AI1284" s="10">
        <v>0</v>
      </c>
      <c r="AJ1284" s="10">
        <v>0</v>
      </c>
      <c r="AK1284" s="10">
        <v>0</v>
      </c>
      <c r="AL1284" s="10">
        <v>0</v>
      </c>
      <c r="AM1284" s="10">
        <v>0</v>
      </c>
      <c r="AN1284" s="10">
        <v>0</v>
      </c>
      <c r="AO1284" s="10">
        <v>0</v>
      </c>
      <c r="AP1284" s="10">
        <v>0</v>
      </c>
      <c r="AQ1284" s="10">
        <v>0</v>
      </c>
      <c r="AR1284" s="10">
        <v>0</v>
      </c>
      <c r="AS1284" s="10">
        <v>0</v>
      </c>
      <c r="AT1284" s="10">
        <v>0</v>
      </c>
      <c r="AU1284" s="10">
        <v>0</v>
      </c>
      <c r="AV1284" s="10">
        <v>0</v>
      </c>
      <c r="AW1284" s="10">
        <v>0</v>
      </c>
      <c r="AX1284" s="10">
        <v>0</v>
      </c>
      <c r="AY1284" s="10">
        <v>0</v>
      </c>
      <c r="AZ1284" s="10">
        <v>0</v>
      </c>
      <c r="BA1284" s="10">
        <v>0</v>
      </c>
      <c r="BB1284" s="10">
        <v>0</v>
      </c>
      <c r="BC1284" s="10">
        <v>0</v>
      </c>
      <c r="BD1284" s="10">
        <v>0</v>
      </c>
      <c r="BE1284" s="10">
        <v>0</v>
      </c>
      <c r="BF1284" s="10">
        <v>226.59500122070312</v>
      </c>
      <c r="BG1284" s="10">
        <v>0</v>
      </c>
      <c r="BH1284" s="10">
        <v>226.59500122070312</v>
      </c>
      <c r="BI1284" s="10">
        <v>0</v>
      </c>
      <c r="BJ1284" s="10">
        <v>0</v>
      </c>
      <c r="BK1284" s="10">
        <v>0</v>
      </c>
      <c r="BL1284" s="10">
        <v>0</v>
      </c>
      <c r="BM1284" s="10">
        <v>0</v>
      </c>
      <c r="BN1284" s="10">
        <v>0</v>
      </c>
      <c r="BO1284" s="10">
        <v>0</v>
      </c>
      <c r="BP1284" s="10">
        <v>0</v>
      </c>
      <c r="BQ1284" s="10">
        <v>0</v>
      </c>
      <c r="BR1284" s="10">
        <v>0</v>
      </c>
      <c r="BS1284" s="10">
        <v>0</v>
      </c>
      <c r="BT1284" s="10">
        <v>0</v>
      </c>
      <c r="BU1284" s="10">
        <v>22.104999542236328</v>
      </c>
      <c r="BV1284" s="10">
        <v>0</v>
      </c>
      <c r="BW1284" s="10">
        <v>22.104999542236328</v>
      </c>
      <c r="BX1284" s="10">
        <v>226.59500122070312</v>
      </c>
      <c r="BY1284" s="10">
        <v>0</v>
      </c>
      <c r="BZ1284" s="10">
        <v>226.59500122070312</v>
      </c>
      <c r="CA1284" s="10">
        <v>0</v>
      </c>
      <c r="CB1284" s="10">
        <v>0</v>
      </c>
      <c r="CC1284" s="10">
        <v>0</v>
      </c>
      <c r="CD1284" s="10">
        <v>0</v>
      </c>
      <c r="CE1284" s="10">
        <v>0</v>
      </c>
      <c r="CF1284" s="10">
        <v>0</v>
      </c>
      <c r="CG1284" s="10">
        <v>0</v>
      </c>
      <c r="CH1284" s="10">
        <v>0</v>
      </c>
      <c r="CI1284" s="10">
        <v>0</v>
      </c>
      <c r="CJ1284" s="10">
        <v>0</v>
      </c>
      <c r="CK1284" s="10">
        <v>0</v>
      </c>
      <c r="CL1284" s="10">
        <v>0</v>
      </c>
      <c r="CM1284" s="10">
        <v>22.104999542236328</v>
      </c>
      <c r="CN1284" s="10">
        <v>0</v>
      </c>
      <c r="CO1284" s="10">
        <v>22.104999542236328</v>
      </c>
      <c r="CP1284" s="10">
        <v>286.70001220703125</v>
      </c>
      <c r="CQ1284" s="10">
        <v>0</v>
      </c>
      <c r="CR1284" s="10">
        <v>286.70001220703125</v>
      </c>
      <c r="CS1284" s="10">
        <v>0</v>
      </c>
      <c r="CT1284" s="10">
        <v>0</v>
      </c>
      <c r="CU1284" s="10">
        <v>0</v>
      </c>
      <c r="CV1284" s="10">
        <v>0</v>
      </c>
      <c r="CW1284" s="10">
        <v>0</v>
      </c>
      <c r="CX1284" s="10">
        <v>0</v>
      </c>
      <c r="CY1284" s="10">
        <v>0</v>
      </c>
      <c r="CZ1284" s="10">
        <v>0</v>
      </c>
      <c r="DA1284" s="10">
        <v>0</v>
      </c>
      <c r="DB1284" s="10">
        <v>0</v>
      </c>
      <c r="DC1284" s="10">
        <v>0</v>
      </c>
      <c r="DD1284" s="10">
        <v>0</v>
      </c>
      <c r="DE1284" s="10">
        <v>22.104999542236328</v>
      </c>
      <c r="DF1284" s="10">
        <v>0</v>
      </c>
      <c r="DG1284" s="10">
        <v>22.104999542236328</v>
      </c>
    </row>
    <row r="1285" spans="1:111">
      <c r="A1285" t="s">
        <v>52</v>
      </c>
      <c r="B1285" t="s">
        <v>63</v>
      </c>
      <c r="C1285" t="s">
        <v>76</v>
      </c>
      <c r="D1285" s="10">
        <v>0</v>
      </c>
      <c r="E1285" s="10">
        <v>0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  <c r="K1285" s="10">
        <v>0</v>
      </c>
      <c r="L1285" s="10">
        <v>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10">
        <v>0</v>
      </c>
      <c r="W1285" s="10">
        <v>0</v>
      </c>
      <c r="X1285" s="10">
        <v>0</v>
      </c>
      <c r="Y1285" s="10">
        <v>0</v>
      </c>
      <c r="Z1285" s="10">
        <v>0</v>
      </c>
      <c r="AA1285" s="10">
        <v>0</v>
      </c>
      <c r="AB1285" s="10">
        <v>0</v>
      </c>
      <c r="AC1285" s="10">
        <v>0</v>
      </c>
      <c r="AD1285" s="10">
        <v>0</v>
      </c>
      <c r="AE1285" s="10">
        <v>0</v>
      </c>
      <c r="AF1285" s="10">
        <v>0</v>
      </c>
      <c r="AG1285" s="10">
        <v>0</v>
      </c>
      <c r="AH1285" s="10">
        <v>0</v>
      </c>
      <c r="AI1285" s="10">
        <v>0</v>
      </c>
      <c r="AJ1285" s="10">
        <v>0</v>
      </c>
      <c r="AK1285" s="10">
        <v>0</v>
      </c>
      <c r="AL1285" s="10">
        <v>0</v>
      </c>
      <c r="AM1285" s="10">
        <v>0</v>
      </c>
      <c r="AN1285" s="10">
        <v>0</v>
      </c>
      <c r="AO1285" s="10">
        <v>0</v>
      </c>
      <c r="AP1285" s="10">
        <v>0</v>
      </c>
      <c r="AQ1285" s="10">
        <v>0</v>
      </c>
      <c r="AR1285" s="10">
        <v>0</v>
      </c>
      <c r="AS1285" s="10">
        <v>0</v>
      </c>
      <c r="AT1285" s="10">
        <v>0</v>
      </c>
      <c r="AU1285" s="10">
        <v>0</v>
      </c>
      <c r="AV1285" s="10">
        <v>0</v>
      </c>
      <c r="AW1285" s="10">
        <v>0</v>
      </c>
      <c r="AX1285" s="10">
        <v>0</v>
      </c>
      <c r="AY1285" s="10">
        <v>0</v>
      </c>
      <c r="AZ1285" s="10">
        <v>0</v>
      </c>
      <c r="BA1285" s="10">
        <v>0</v>
      </c>
      <c r="BB1285" s="10">
        <v>0</v>
      </c>
      <c r="BC1285" s="10">
        <v>0</v>
      </c>
      <c r="BD1285" s="10">
        <v>0</v>
      </c>
      <c r="BE1285" s="10">
        <v>0</v>
      </c>
      <c r="BF1285" s="10">
        <v>0</v>
      </c>
      <c r="BG1285" s="10">
        <v>0</v>
      </c>
      <c r="BH1285" s="10">
        <v>0</v>
      </c>
      <c r="BI1285" s="10">
        <v>0</v>
      </c>
      <c r="BJ1285" s="10">
        <v>0</v>
      </c>
      <c r="BK1285" s="10">
        <v>0</v>
      </c>
      <c r="BL1285" s="10">
        <v>0</v>
      </c>
      <c r="BM1285" s="10">
        <v>0</v>
      </c>
      <c r="BN1285" s="10">
        <v>0</v>
      </c>
      <c r="BO1285" s="10">
        <v>0</v>
      </c>
      <c r="BP1285" s="10">
        <v>0</v>
      </c>
      <c r="BQ1285" s="10">
        <v>0</v>
      </c>
      <c r="BR1285" s="10">
        <v>0</v>
      </c>
      <c r="BS1285" s="10">
        <v>0</v>
      </c>
      <c r="BT1285" s="10">
        <v>0</v>
      </c>
      <c r="BU1285" s="10">
        <v>0</v>
      </c>
      <c r="BV1285" s="10">
        <v>0</v>
      </c>
      <c r="BW1285" s="10">
        <v>0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10">
        <v>0</v>
      </c>
      <c r="CF1285" s="10">
        <v>0</v>
      </c>
      <c r="CG1285" s="10">
        <v>0</v>
      </c>
      <c r="CH1285" s="10">
        <v>0</v>
      </c>
      <c r="CI1285" s="10">
        <v>0</v>
      </c>
      <c r="CJ1285" s="10">
        <v>0</v>
      </c>
      <c r="CK1285" s="10">
        <v>0</v>
      </c>
      <c r="CL1285" s="10">
        <v>0</v>
      </c>
      <c r="CM1285" s="10">
        <v>0</v>
      </c>
      <c r="CN1285" s="10">
        <v>0</v>
      </c>
      <c r="CO1285" s="10">
        <v>0</v>
      </c>
      <c r="CP1285" s="10">
        <v>0</v>
      </c>
      <c r="CQ1285" s="10">
        <v>0</v>
      </c>
      <c r="CR1285" s="10">
        <v>0</v>
      </c>
      <c r="CS1285" s="10">
        <v>0</v>
      </c>
      <c r="CT1285" s="10">
        <v>0</v>
      </c>
      <c r="CU1285" s="10">
        <v>0</v>
      </c>
      <c r="CV1285" s="10">
        <v>0</v>
      </c>
      <c r="CW1285" s="10">
        <v>0</v>
      </c>
      <c r="CX1285" s="10">
        <v>0</v>
      </c>
      <c r="CY1285" s="10">
        <v>0</v>
      </c>
      <c r="CZ1285" s="10">
        <v>0</v>
      </c>
      <c r="DA1285" s="10">
        <v>0</v>
      </c>
      <c r="DB1285" s="10">
        <v>0</v>
      </c>
      <c r="DC1285" s="10">
        <v>0</v>
      </c>
      <c r="DD1285" s="10">
        <v>0</v>
      </c>
      <c r="DE1285" s="10">
        <v>0</v>
      </c>
      <c r="DF1285" s="10">
        <v>0</v>
      </c>
      <c r="DG1285" s="10">
        <v>0</v>
      </c>
    </row>
    <row r="1286" spans="1:111">
      <c r="A1286" t="s">
        <v>52</v>
      </c>
      <c r="B1286" t="s">
        <v>63</v>
      </c>
      <c r="C1286" t="s">
        <v>77</v>
      </c>
      <c r="D1286" s="10">
        <v>0</v>
      </c>
      <c r="E1286" s="10">
        <v>0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  <c r="L1286" s="10">
        <v>0</v>
      </c>
      <c r="M1286" s="10">
        <v>0</v>
      </c>
      <c r="N1286" s="10">
        <v>0</v>
      </c>
      <c r="O1286" s="10">
        <v>0</v>
      </c>
      <c r="P1286" s="10">
        <v>0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178.364990234375</v>
      </c>
      <c r="W1286" s="10">
        <v>1415.8699951171875</v>
      </c>
      <c r="X1286" s="10">
        <v>1594.2349853515625</v>
      </c>
      <c r="Y1286" s="10">
        <v>107.96499633789062</v>
      </c>
      <c r="Z1286" s="10">
        <v>282.18499755859375</v>
      </c>
      <c r="AA1286" s="10">
        <v>390.14999389648438</v>
      </c>
      <c r="AB1286" s="10">
        <v>140.51499938964844</v>
      </c>
      <c r="AC1286" s="10">
        <v>1111.4649658203125</v>
      </c>
      <c r="AD1286" s="10">
        <v>1251.97998046875</v>
      </c>
      <c r="AE1286" s="10">
        <v>241.22999572753906</v>
      </c>
      <c r="AF1286" s="10">
        <v>852.8499755859375</v>
      </c>
      <c r="AG1286" s="10">
        <v>1094.0799560546875</v>
      </c>
      <c r="AH1286" s="10">
        <v>404.82998657226562</v>
      </c>
      <c r="AI1286" s="10">
        <v>2967.375</v>
      </c>
      <c r="AJ1286" s="10">
        <v>3372.205078125</v>
      </c>
      <c r="AK1286" s="10">
        <v>449.17498779296875</v>
      </c>
      <c r="AL1286" s="10">
        <v>1850.7049560546875</v>
      </c>
      <c r="AM1286" s="10">
        <v>2299.8798828125</v>
      </c>
      <c r="AN1286" s="10">
        <v>178.364990234375</v>
      </c>
      <c r="AO1286" s="10">
        <v>1415.8699951171875</v>
      </c>
      <c r="AP1286" s="10">
        <v>1594.2349853515625</v>
      </c>
      <c r="AQ1286" s="10">
        <v>107.96499633789062</v>
      </c>
      <c r="AR1286" s="10">
        <v>282.18499755859375</v>
      </c>
      <c r="AS1286" s="10">
        <v>390.14999389648438</v>
      </c>
      <c r="AT1286" s="10">
        <v>140.51499938964844</v>
      </c>
      <c r="AU1286" s="10">
        <v>1111.4649658203125</v>
      </c>
      <c r="AV1286" s="10">
        <v>1251.97998046875</v>
      </c>
      <c r="AW1286" s="10">
        <v>241.22999572753906</v>
      </c>
      <c r="AX1286" s="10">
        <v>852.8499755859375</v>
      </c>
      <c r="AY1286" s="10">
        <v>1094.0799560546875</v>
      </c>
      <c r="AZ1286" s="10">
        <v>404.82998657226562</v>
      </c>
      <c r="BA1286" s="10">
        <v>2967.375</v>
      </c>
      <c r="BB1286" s="10">
        <v>3372.205078125</v>
      </c>
      <c r="BC1286" s="10">
        <v>449.17498779296875</v>
      </c>
      <c r="BD1286" s="10">
        <v>1850.7049560546875</v>
      </c>
      <c r="BE1286" s="10">
        <v>2299.8798828125</v>
      </c>
      <c r="BF1286" s="10">
        <v>168.52499389648438</v>
      </c>
      <c r="BG1286" s="10">
        <v>1415.8699951171875</v>
      </c>
      <c r="BH1286" s="10">
        <v>1584.39501953125</v>
      </c>
      <c r="BI1286" s="10">
        <v>104.48000335693359</v>
      </c>
      <c r="BJ1286" s="10">
        <v>282.18499755859375</v>
      </c>
      <c r="BK1286" s="10">
        <v>386.66500854492188</v>
      </c>
      <c r="BL1286" s="10">
        <v>132.18000793457031</v>
      </c>
      <c r="BM1286" s="10">
        <v>1111.4649658203125</v>
      </c>
      <c r="BN1286" s="10">
        <v>1243.64501953125</v>
      </c>
      <c r="BO1286" s="10">
        <v>232.78500366210938</v>
      </c>
      <c r="BP1286" s="10">
        <v>852.8499755859375</v>
      </c>
      <c r="BQ1286" s="10">
        <v>1085.635009765625</v>
      </c>
      <c r="BR1286" s="10">
        <v>388.35000610351562</v>
      </c>
      <c r="BS1286" s="10">
        <v>2967.375</v>
      </c>
      <c r="BT1286" s="10">
        <v>3355.72509765625</v>
      </c>
      <c r="BU1286" s="10">
        <v>432.375</v>
      </c>
      <c r="BV1286" s="10">
        <v>3238.705078125</v>
      </c>
      <c r="BW1286" s="10">
        <v>3671.080078125</v>
      </c>
      <c r="BX1286" s="10">
        <v>168.52499389648438</v>
      </c>
      <c r="BY1286" s="10">
        <v>1415.8699951171875</v>
      </c>
      <c r="BZ1286" s="10">
        <v>1584.39501953125</v>
      </c>
      <c r="CA1286" s="10">
        <v>104.48000335693359</v>
      </c>
      <c r="CB1286" s="10">
        <v>282.18499755859375</v>
      </c>
      <c r="CC1286" s="10">
        <v>386.66500854492188</v>
      </c>
      <c r="CD1286" s="10">
        <v>132.18000793457031</v>
      </c>
      <c r="CE1286" s="10">
        <v>1111.4649658203125</v>
      </c>
      <c r="CF1286" s="10">
        <v>1243.64501953125</v>
      </c>
      <c r="CG1286" s="10">
        <v>232.78500366210938</v>
      </c>
      <c r="CH1286" s="10">
        <v>852.8499755859375</v>
      </c>
      <c r="CI1286" s="10">
        <v>1085.635009765625</v>
      </c>
      <c r="CJ1286" s="10">
        <v>388.35000610351562</v>
      </c>
      <c r="CK1286" s="10">
        <v>2967.375</v>
      </c>
      <c r="CL1286" s="10">
        <v>3355.72509765625</v>
      </c>
      <c r="CM1286" s="10">
        <v>432.375</v>
      </c>
      <c r="CN1286" s="10">
        <v>3238.705078125</v>
      </c>
      <c r="CO1286" s="10">
        <v>3671.080078125</v>
      </c>
      <c r="CP1286" s="10">
        <v>158.68000793457031</v>
      </c>
      <c r="CQ1286" s="10">
        <v>1415.8699951171875</v>
      </c>
      <c r="CR1286" s="10">
        <v>1574.550048828125</v>
      </c>
      <c r="CS1286" s="10">
        <v>100.79000091552734</v>
      </c>
      <c r="CT1286" s="10">
        <v>282.18499755859375</v>
      </c>
      <c r="CU1286" s="10">
        <v>382.97500610351562</v>
      </c>
      <c r="CV1286" s="10">
        <v>123.84500122070312</v>
      </c>
      <c r="CW1286" s="10">
        <v>1111.4649658203125</v>
      </c>
      <c r="CX1286" s="10">
        <v>1235.3099365234375</v>
      </c>
      <c r="CY1286" s="10">
        <v>224.34500122070312</v>
      </c>
      <c r="CZ1286" s="10">
        <v>852.8499755859375</v>
      </c>
      <c r="DA1286" s="10">
        <v>1077.1949462890625</v>
      </c>
      <c r="DB1286" s="10">
        <v>371.8699951171875</v>
      </c>
      <c r="DC1286" s="10">
        <v>2967.375</v>
      </c>
      <c r="DD1286" s="10">
        <v>3339.2451171875</v>
      </c>
      <c r="DE1286" s="10">
        <v>405.23501586914062</v>
      </c>
      <c r="DF1286" s="10">
        <v>5799.705078125</v>
      </c>
      <c r="DG1286" s="10">
        <v>6204.93994140625</v>
      </c>
    </row>
    <row r="1287" spans="1:111">
      <c r="A1287" t="s">
        <v>52</v>
      </c>
      <c r="B1287" t="s">
        <v>63</v>
      </c>
      <c r="C1287" t="s">
        <v>78</v>
      </c>
      <c r="D1287" s="10">
        <v>0</v>
      </c>
      <c r="E1287" s="10">
        <v>0</v>
      </c>
      <c r="F1287" s="10">
        <v>0</v>
      </c>
      <c r="G1287" s="10">
        <v>0</v>
      </c>
      <c r="H1287" s="10">
        <v>0</v>
      </c>
      <c r="I1287" s="10">
        <v>0</v>
      </c>
      <c r="J1287" s="10">
        <v>0</v>
      </c>
      <c r="K1287" s="10">
        <v>0</v>
      </c>
      <c r="L1287" s="10">
        <v>0</v>
      </c>
      <c r="M1287" s="10">
        <v>0</v>
      </c>
      <c r="N1287" s="10">
        <v>0</v>
      </c>
      <c r="O1287" s="10">
        <v>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28.459999084472656</v>
      </c>
      <c r="W1287" s="10">
        <v>1018.3699951171875</v>
      </c>
      <c r="X1287" s="10">
        <v>1046.8299560546875</v>
      </c>
      <c r="Y1287" s="10">
        <v>0</v>
      </c>
      <c r="Z1287" s="10">
        <v>0</v>
      </c>
      <c r="AA1287" s="10">
        <v>0</v>
      </c>
      <c r="AB1287" s="10">
        <v>0</v>
      </c>
      <c r="AC1287" s="10">
        <v>0</v>
      </c>
      <c r="AD1287" s="10">
        <v>0</v>
      </c>
      <c r="AE1287" s="10">
        <v>0</v>
      </c>
      <c r="AF1287" s="10">
        <v>0</v>
      </c>
      <c r="AG1287" s="10">
        <v>0</v>
      </c>
      <c r="AH1287" s="10">
        <v>2.7249999046325684</v>
      </c>
      <c r="AI1287" s="10">
        <v>34.049999237060547</v>
      </c>
      <c r="AJ1287" s="10">
        <v>36.774997711181641</v>
      </c>
      <c r="AK1287" s="10">
        <v>8.6750001907348633</v>
      </c>
      <c r="AL1287" s="10">
        <v>161.36500549316406</v>
      </c>
      <c r="AM1287" s="10">
        <v>170.04000854492188</v>
      </c>
      <c r="AN1287" s="10">
        <v>28.459999084472656</v>
      </c>
      <c r="AO1287" s="10">
        <v>1018.3699951171875</v>
      </c>
      <c r="AP1287" s="10">
        <v>1046.8299560546875</v>
      </c>
      <c r="AQ1287" s="10">
        <v>0</v>
      </c>
      <c r="AR1287" s="10">
        <v>0</v>
      </c>
      <c r="AS1287" s="10">
        <v>0</v>
      </c>
      <c r="AT1287" s="10">
        <v>0</v>
      </c>
      <c r="AU1287" s="10">
        <v>0</v>
      </c>
      <c r="AV1287" s="10">
        <v>0</v>
      </c>
      <c r="AW1287" s="10">
        <v>0</v>
      </c>
      <c r="AX1287" s="10">
        <v>0</v>
      </c>
      <c r="AY1287" s="10">
        <v>0</v>
      </c>
      <c r="AZ1287" s="10">
        <v>2.7249999046325684</v>
      </c>
      <c r="BA1287" s="10">
        <v>34.049999237060547</v>
      </c>
      <c r="BB1287" s="10">
        <v>36.774997711181641</v>
      </c>
      <c r="BC1287" s="10">
        <v>8.6750001907348633</v>
      </c>
      <c r="BD1287" s="10">
        <v>161.36500549316406</v>
      </c>
      <c r="BE1287" s="10">
        <v>170.04000854492188</v>
      </c>
      <c r="BF1287" s="10">
        <v>26.340000152587891</v>
      </c>
      <c r="BG1287" s="10">
        <v>1018.3699951171875</v>
      </c>
      <c r="BH1287" s="10">
        <v>1044.7099609375</v>
      </c>
      <c r="BI1287" s="10">
        <v>0</v>
      </c>
      <c r="BJ1287" s="10">
        <v>0</v>
      </c>
      <c r="BK1287" s="10">
        <v>0</v>
      </c>
      <c r="BL1287" s="10">
        <v>0</v>
      </c>
      <c r="BM1287" s="10">
        <v>0</v>
      </c>
      <c r="BN1287" s="10">
        <v>0</v>
      </c>
      <c r="BO1287" s="10">
        <v>0</v>
      </c>
      <c r="BP1287" s="10">
        <v>0</v>
      </c>
      <c r="BQ1287" s="10">
        <v>0</v>
      </c>
      <c r="BR1287" s="10">
        <v>2.505000114440918</v>
      </c>
      <c r="BS1287" s="10">
        <v>34.049999237060547</v>
      </c>
      <c r="BT1287" s="10">
        <v>36.555000305175781</v>
      </c>
      <c r="BU1287" s="10">
        <v>7.8649997711181641</v>
      </c>
      <c r="BV1287" s="10">
        <v>161.36500549316406</v>
      </c>
      <c r="BW1287" s="10">
        <v>169.23001098632812</v>
      </c>
      <c r="BX1287" s="10">
        <v>26.340000152587891</v>
      </c>
      <c r="BY1287" s="10">
        <v>1018.3699951171875</v>
      </c>
      <c r="BZ1287" s="10">
        <v>1044.7099609375</v>
      </c>
      <c r="CA1287" s="10">
        <v>0</v>
      </c>
      <c r="CB1287" s="10">
        <v>0</v>
      </c>
      <c r="CC1287" s="10">
        <v>0</v>
      </c>
      <c r="CD1287" s="10">
        <v>0</v>
      </c>
      <c r="CE1287" s="10">
        <v>0</v>
      </c>
      <c r="CF1287" s="10">
        <v>0</v>
      </c>
      <c r="CG1287" s="10">
        <v>0</v>
      </c>
      <c r="CH1287" s="10">
        <v>0</v>
      </c>
      <c r="CI1287" s="10">
        <v>0</v>
      </c>
      <c r="CJ1287" s="10">
        <v>2.505000114440918</v>
      </c>
      <c r="CK1287" s="10">
        <v>34.049999237060547</v>
      </c>
      <c r="CL1287" s="10">
        <v>36.555000305175781</v>
      </c>
      <c r="CM1287" s="10">
        <v>7.8649997711181641</v>
      </c>
      <c r="CN1287" s="10">
        <v>161.36500549316406</v>
      </c>
      <c r="CO1287" s="10">
        <v>169.23001098632812</v>
      </c>
      <c r="CP1287" s="10">
        <v>24.210000991821289</v>
      </c>
      <c r="CQ1287" s="10">
        <v>1018.3699951171875</v>
      </c>
      <c r="CR1287" s="10">
        <v>1042.5799560546875</v>
      </c>
      <c r="CS1287" s="10">
        <v>0</v>
      </c>
      <c r="CT1287" s="10">
        <v>0</v>
      </c>
      <c r="CU1287" s="10">
        <v>0</v>
      </c>
      <c r="CV1287" s="10">
        <v>0</v>
      </c>
      <c r="CW1287" s="10">
        <v>0</v>
      </c>
      <c r="CX1287" s="10">
        <v>0</v>
      </c>
      <c r="CY1287" s="10">
        <v>0</v>
      </c>
      <c r="CZ1287" s="10">
        <v>0</v>
      </c>
      <c r="DA1287" s="10">
        <v>0</v>
      </c>
      <c r="DB1287" s="10">
        <v>2.2950000762939453</v>
      </c>
      <c r="DC1287" s="10">
        <v>34.049999237060547</v>
      </c>
      <c r="DD1287" s="10">
        <v>36.345001220703125</v>
      </c>
      <c r="DE1287" s="10">
        <v>7.059999942779541</v>
      </c>
      <c r="DF1287" s="10">
        <v>161.36500549316406</v>
      </c>
      <c r="DG1287" s="10">
        <v>168.42500305175781</v>
      </c>
    </row>
    <row r="1288" spans="1:111">
      <c r="A1288" t="s">
        <v>52</v>
      </c>
      <c r="B1288" t="s">
        <v>64</v>
      </c>
      <c r="C1288" t="s">
        <v>79</v>
      </c>
      <c r="D1288" s="10">
        <v>0</v>
      </c>
      <c r="E1288" s="10">
        <v>0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0</v>
      </c>
      <c r="R1288" s="10">
        <v>0</v>
      </c>
      <c r="S1288" s="10">
        <v>31.155000686645508</v>
      </c>
      <c r="T1288" s="10">
        <v>0</v>
      </c>
      <c r="U1288" s="10">
        <v>31.155000686645508</v>
      </c>
      <c r="V1288" s="10">
        <v>468.19498443603516</v>
      </c>
      <c r="W1288" s="10">
        <v>5700.080078125</v>
      </c>
      <c r="X1288" s="10">
        <v>6168.27490234375</v>
      </c>
      <c r="Y1288" s="10">
        <v>107.96499633789062</v>
      </c>
      <c r="Z1288" s="10">
        <v>282.18499755859375</v>
      </c>
      <c r="AA1288" s="10">
        <v>390.14999389648438</v>
      </c>
      <c r="AB1288" s="10">
        <v>140.51499938964844</v>
      </c>
      <c r="AC1288" s="10">
        <v>1111.4649658203125</v>
      </c>
      <c r="AD1288" s="10">
        <v>1251.97998046875</v>
      </c>
      <c r="AE1288" s="10">
        <v>241.22999572753906</v>
      </c>
      <c r="AF1288" s="10">
        <v>852.8499755859375</v>
      </c>
      <c r="AG1288" s="10">
        <v>1094.0799560546875</v>
      </c>
      <c r="AH1288" s="10">
        <v>407.55498647689819</v>
      </c>
      <c r="AI1288" s="10">
        <v>3001.4249992370605</v>
      </c>
      <c r="AJ1288" s="10">
        <v>3408.9800758361816</v>
      </c>
      <c r="AK1288" s="10">
        <v>482.1899881362915</v>
      </c>
      <c r="AL1288" s="10">
        <v>2012.0699615478516</v>
      </c>
      <c r="AM1288" s="10">
        <v>2494.2598915100098</v>
      </c>
      <c r="AN1288" s="10">
        <v>468.19498443603516</v>
      </c>
      <c r="AO1288" s="10">
        <v>5700.080078125</v>
      </c>
      <c r="AP1288" s="10">
        <v>6168.27490234375</v>
      </c>
      <c r="AQ1288" s="10">
        <v>107.96499633789062</v>
      </c>
      <c r="AR1288" s="10">
        <v>282.18499755859375</v>
      </c>
      <c r="AS1288" s="10">
        <v>390.14999389648438</v>
      </c>
      <c r="AT1288" s="10">
        <v>140.51499938964844</v>
      </c>
      <c r="AU1288" s="10">
        <v>1111.4649658203125</v>
      </c>
      <c r="AV1288" s="10">
        <v>1251.97998046875</v>
      </c>
      <c r="AW1288" s="10">
        <v>241.22999572753906</v>
      </c>
      <c r="AX1288" s="10">
        <v>852.8499755859375</v>
      </c>
      <c r="AY1288" s="10">
        <v>1094.0799560546875</v>
      </c>
      <c r="AZ1288" s="10">
        <v>407.55498647689819</v>
      </c>
      <c r="BA1288" s="10">
        <v>3001.4249992370605</v>
      </c>
      <c r="BB1288" s="10">
        <v>3408.9800758361816</v>
      </c>
      <c r="BC1288" s="10">
        <v>482.1899881362915</v>
      </c>
      <c r="BD1288" s="10">
        <v>2012.0699615478516</v>
      </c>
      <c r="BE1288" s="10">
        <v>2494.2598915100098</v>
      </c>
      <c r="BF1288" s="10">
        <v>661.23498916625977</v>
      </c>
      <c r="BG1288" s="10">
        <v>5700.080078125</v>
      </c>
      <c r="BH1288" s="10">
        <v>6361.3149719238281</v>
      </c>
      <c r="BI1288" s="10">
        <v>104.48000335693359</v>
      </c>
      <c r="BJ1288" s="10">
        <v>282.18499755859375</v>
      </c>
      <c r="BK1288" s="10">
        <v>386.66500854492188</v>
      </c>
      <c r="BL1288" s="10">
        <v>132.18000793457031</v>
      </c>
      <c r="BM1288" s="10">
        <v>1111.4649658203125</v>
      </c>
      <c r="BN1288" s="10">
        <v>1243.64501953125</v>
      </c>
      <c r="BO1288" s="10">
        <v>232.78500366210938</v>
      </c>
      <c r="BP1288" s="10">
        <v>852.8499755859375</v>
      </c>
      <c r="BQ1288" s="10">
        <v>1085.635009765625</v>
      </c>
      <c r="BR1288" s="10">
        <v>390.85500621795654</v>
      </c>
      <c r="BS1288" s="10">
        <v>3001.4249992370605</v>
      </c>
      <c r="BT1288" s="10">
        <v>3392.2800979614258</v>
      </c>
      <c r="BU1288" s="10">
        <v>484.07499885559082</v>
      </c>
      <c r="BV1288" s="10">
        <v>3400.0700836181641</v>
      </c>
      <c r="BW1288" s="10">
        <v>3884.1450881958008</v>
      </c>
      <c r="BX1288" s="10">
        <v>661.23498916625977</v>
      </c>
      <c r="BY1288" s="10">
        <v>5700.080078125</v>
      </c>
      <c r="BZ1288" s="10">
        <v>6361.3149719238281</v>
      </c>
      <c r="CA1288" s="10">
        <v>104.48000335693359</v>
      </c>
      <c r="CB1288" s="10">
        <v>282.18499755859375</v>
      </c>
      <c r="CC1288" s="10">
        <v>386.66500854492188</v>
      </c>
      <c r="CD1288" s="10">
        <v>132.18000793457031</v>
      </c>
      <c r="CE1288" s="10">
        <v>1111.4649658203125</v>
      </c>
      <c r="CF1288" s="10">
        <v>1243.64501953125</v>
      </c>
      <c r="CG1288" s="10">
        <v>232.78500366210938</v>
      </c>
      <c r="CH1288" s="10">
        <v>852.8499755859375</v>
      </c>
      <c r="CI1288" s="10">
        <v>1085.635009765625</v>
      </c>
      <c r="CJ1288" s="10">
        <v>390.85500621795654</v>
      </c>
      <c r="CK1288" s="10">
        <v>3001.4249992370605</v>
      </c>
      <c r="CL1288" s="10">
        <v>3392.2800979614258</v>
      </c>
      <c r="CM1288" s="10">
        <v>484.07499885559082</v>
      </c>
      <c r="CN1288" s="10">
        <v>3400.0700836181641</v>
      </c>
      <c r="CO1288" s="10">
        <v>3884.1450881958008</v>
      </c>
      <c r="CP1288" s="10">
        <v>687.75002479553223</v>
      </c>
      <c r="CQ1288" s="10">
        <v>5700.080078125</v>
      </c>
      <c r="CR1288" s="10">
        <v>6387.8300170898438</v>
      </c>
      <c r="CS1288" s="10">
        <v>100.79000091552734</v>
      </c>
      <c r="CT1288" s="10">
        <v>282.18499755859375</v>
      </c>
      <c r="CU1288" s="10">
        <v>382.97500610351562</v>
      </c>
      <c r="CV1288" s="10">
        <v>123.84500122070312</v>
      </c>
      <c r="CW1288" s="10">
        <v>1111.4649658203125</v>
      </c>
      <c r="CX1288" s="10">
        <v>1235.3099365234375</v>
      </c>
      <c r="CY1288" s="10">
        <v>224.34500122070312</v>
      </c>
      <c r="CZ1288" s="10">
        <v>852.8499755859375</v>
      </c>
      <c r="DA1288" s="10">
        <v>1077.1949462890625</v>
      </c>
      <c r="DB1288" s="10">
        <v>374.16499519348145</v>
      </c>
      <c r="DC1288" s="10">
        <v>3001.4249992370605</v>
      </c>
      <c r="DD1288" s="10">
        <v>3375.5901184082031</v>
      </c>
      <c r="DE1288" s="10">
        <v>453.52501535415649</v>
      </c>
      <c r="DF1288" s="10">
        <v>5961.0700836181641</v>
      </c>
      <c r="DG1288" s="10">
        <v>6414.5949440002441</v>
      </c>
    </row>
    <row r="1289" spans="1:111">
      <c r="A1289" t="s">
        <v>52</v>
      </c>
      <c r="B1289" t="s">
        <v>65</v>
      </c>
      <c r="C1289" t="s">
        <v>93</v>
      </c>
      <c r="D1289" s="10">
        <v>0</v>
      </c>
      <c r="E1289" s="10">
        <v>0</v>
      </c>
      <c r="F1289" s="10">
        <v>0</v>
      </c>
      <c r="G1289" s="10">
        <v>0</v>
      </c>
      <c r="H1289" s="10">
        <v>0</v>
      </c>
      <c r="I1289" s="10">
        <v>0</v>
      </c>
      <c r="J1289" s="10">
        <v>0</v>
      </c>
      <c r="K1289" s="10">
        <v>0</v>
      </c>
      <c r="L1289" s="10">
        <v>0</v>
      </c>
      <c r="M1289" s="10">
        <v>0</v>
      </c>
      <c r="N1289" s="10">
        <v>0</v>
      </c>
      <c r="O1289" s="10">
        <v>0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122.3800048828125</v>
      </c>
      <c r="W1289" s="10">
        <v>1131.135009765625</v>
      </c>
      <c r="X1289" s="10">
        <v>1253.5150146484375</v>
      </c>
      <c r="Y1289" s="10">
        <v>114</v>
      </c>
      <c r="Z1289" s="10">
        <v>524.135009765625</v>
      </c>
      <c r="AA1289" s="10">
        <v>638.135009765625</v>
      </c>
      <c r="AB1289" s="10">
        <v>211.7449951171875</v>
      </c>
      <c r="AC1289" s="10">
        <v>1167.18994140625</v>
      </c>
      <c r="AD1289" s="10">
        <v>1378.9349365234375</v>
      </c>
      <c r="AE1289" s="10">
        <v>62.034999847412109</v>
      </c>
      <c r="AF1289" s="10">
        <v>1254.3349609375</v>
      </c>
      <c r="AG1289" s="10">
        <v>1316.3699951171875</v>
      </c>
      <c r="AH1289" s="10">
        <v>0</v>
      </c>
      <c r="AI1289" s="10">
        <v>0</v>
      </c>
      <c r="AJ1289" s="10">
        <v>0</v>
      </c>
      <c r="AK1289" s="10">
        <v>59.299999237060547</v>
      </c>
      <c r="AL1289" s="10">
        <v>1526.625</v>
      </c>
      <c r="AM1289" s="10">
        <v>1585.925048828125</v>
      </c>
      <c r="AN1289" s="10">
        <v>122.3800048828125</v>
      </c>
      <c r="AO1289" s="10">
        <v>1131.135009765625</v>
      </c>
      <c r="AP1289" s="10">
        <v>1253.5150146484375</v>
      </c>
      <c r="AQ1289" s="10">
        <v>114</v>
      </c>
      <c r="AR1289" s="10">
        <v>524.135009765625</v>
      </c>
      <c r="AS1289" s="10">
        <v>638.135009765625</v>
      </c>
      <c r="AT1289" s="10">
        <v>211.7449951171875</v>
      </c>
      <c r="AU1289" s="10">
        <v>1167.18994140625</v>
      </c>
      <c r="AV1289" s="10">
        <v>1378.9349365234375</v>
      </c>
      <c r="AW1289" s="10">
        <v>62.034999847412109</v>
      </c>
      <c r="AX1289" s="10">
        <v>1254.3349609375</v>
      </c>
      <c r="AY1289" s="10">
        <v>1316.3699951171875</v>
      </c>
      <c r="AZ1289" s="10">
        <v>0</v>
      </c>
      <c r="BA1289" s="10">
        <v>0</v>
      </c>
      <c r="BB1289" s="10">
        <v>0</v>
      </c>
      <c r="BC1289" s="10">
        <v>59.299999237060547</v>
      </c>
      <c r="BD1289" s="10">
        <v>1526.625</v>
      </c>
      <c r="BE1289" s="10">
        <v>1585.925048828125</v>
      </c>
      <c r="BF1289" s="10">
        <v>88.444999694824219</v>
      </c>
      <c r="BG1289" s="10">
        <v>1131.135009765625</v>
      </c>
      <c r="BH1289" s="10">
        <v>1219.5799560546875</v>
      </c>
      <c r="BI1289" s="10">
        <v>98.275001525878906</v>
      </c>
      <c r="BJ1289" s="10">
        <v>524.135009765625</v>
      </c>
      <c r="BK1289" s="10">
        <v>622.4100341796875</v>
      </c>
      <c r="BL1289" s="10">
        <v>176.72999572753906</v>
      </c>
      <c r="BM1289" s="10">
        <v>1167.18994140625</v>
      </c>
      <c r="BN1289" s="10">
        <v>1343.919921875</v>
      </c>
      <c r="BO1289" s="10">
        <v>9.4099998474121094</v>
      </c>
      <c r="BP1289" s="10">
        <v>627.16497802734375</v>
      </c>
      <c r="BQ1289" s="10">
        <v>636.574951171875</v>
      </c>
      <c r="BR1289" s="10">
        <v>0</v>
      </c>
      <c r="BS1289" s="10">
        <v>0</v>
      </c>
      <c r="BT1289" s="10">
        <v>0</v>
      </c>
      <c r="BU1289" s="10">
        <v>43.490001678466797</v>
      </c>
      <c r="BV1289" s="10">
        <v>527.125</v>
      </c>
      <c r="BW1289" s="10">
        <v>570.614990234375</v>
      </c>
      <c r="BX1289" s="10">
        <v>88.444999694824219</v>
      </c>
      <c r="BY1289" s="10">
        <v>1131.135009765625</v>
      </c>
      <c r="BZ1289" s="10">
        <v>1219.5799560546875</v>
      </c>
      <c r="CA1289" s="10">
        <v>98.275001525878906</v>
      </c>
      <c r="CB1289" s="10">
        <v>524.135009765625</v>
      </c>
      <c r="CC1289" s="10">
        <v>622.4100341796875</v>
      </c>
      <c r="CD1289" s="10">
        <v>176.72999572753906</v>
      </c>
      <c r="CE1289" s="10">
        <v>1167.18994140625</v>
      </c>
      <c r="CF1289" s="10">
        <v>1343.919921875</v>
      </c>
      <c r="CG1289" s="10">
        <v>9.4099998474121094</v>
      </c>
      <c r="CH1289" s="10">
        <v>627.16497802734375</v>
      </c>
      <c r="CI1289" s="10">
        <v>636.574951171875</v>
      </c>
      <c r="CJ1289" s="10">
        <v>0</v>
      </c>
      <c r="CK1289" s="10">
        <v>0</v>
      </c>
      <c r="CL1289" s="10">
        <v>0</v>
      </c>
      <c r="CM1289" s="10">
        <v>43.490001678466797</v>
      </c>
      <c r="CN1289" s="10">
        <v>527.125</v>
      </c>
      <c r="CO1289" s="10">
        <v>570.614990234375</v>
      </c>
      <c r="CP1289" s="10">
        <v>54.510002136230469</v>
      </c>
      <c r="CQ1289" s="10">
        <v>1131.135009765625</v>
      </c>
      <c r="CR1289" s="10">
        <v>1185.64501953125</v>
      </c>
      <c r="CS1289" s="10">
        <v>82.550003051757812</v>
      </c>
      <c r="CT1289" s="10">
        <v>524.135009765625</v>
      </c>
      <c r="CU1289" s="10">
        <v>606.68499755859375</v>
      </c>
      <c r="CV1289" s="10">
        <v>141.71499633789062</v>
      </c>
      <c r="CW1289" s="10">
        <v>1167.18994140625</v>
      </c>
      <c r="CX1289" s="10">
        <v>1308.9049072265625</v>
      </c>
      <c r="CY1289" s="10">
        <v>0</v>
      </c>
      <c r="CZ1289" s="10">
        <v>0</v>
      </c>
      <c r="DA1289" s="10">
        <v>0</v>
      </c>
      <c r="DB1289" s="10">
        <v>0</v>
      </c>
      <c r="DC1289" s="10">
        <v>0</v>
      </c>
      <c r="DD1289" s="10">
        <v>0</v>
      </c>
      <c r="DE1289" s="10">
        <v>27.674999237060547</v>
      </c>
      <c r="DF1289" s="10">
        <v>527.125</v>
      </c>
      <c r="DG1289" s="10">
        <v>554.79998779296875</v>
      </c>
    </row>
    <row r="1290" spans="1:111">
      <c r="A1290" t="s">
        <v>52</v>
      </c>
      <c r="B1290" t="s">
        <v>65</v>
      </c>
      <c r="C1290" t="s">
        <v>83</v>
      </c>
      <c r="D1290" s="10">
        <v>0</v>
      </c>
      <c r="E1290" s="10">
        <v>0</v>
      </c>
      <c r="F1290" s="10">
        <v>0</v>
      </c>
      <c r="G1290" s="10">
        <v>0</v>
      </c>
      <c r="H1290" s="10">
        <v>0</v>
      </c>
      <c r="I1290" s="10">
        <v>0</v>
      </c>
      <c r="J1290" s="10">
        <v>0</v>
      </c>
      <c r="K1290" s="10">
        <v>0</v>
      </c>
      <c r="L1290" s="10">
        <v>0</v>
      </c>
      <c r="M1290" s="10">
        <v>0</v>
      </c>
      <c r="N1290" s="10">
        <v>0</v>
      </c>
      <c r="O1290" s="10">
        <v>0</v>
      </c>
      <c r="P1290" s="10">
        <v>0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10">
        <v>0</v>
      </c>
      <c r="X1290" s="10">
        <v>0</v>
      </c>
      <c r="Y1290" s="10">
        <v>0</v>
      </c>
      <c r="Z1290" s="10">
        <v>0</v>
      </c>
      <c r="AA1290" s="10">
        <v>0</v>
      </c>
      <c r="AB1290" s="10">
        <v>0</v>
      </c>
      <c r="AC1290" s="10">
        <v>0</v>
      </c>
      <c r="AD1290" s="10">
        <v>0</v>
      </c>
      <c r="AE1290" s="10">
        <v>0</v>
      </c>
      <c r="AF1290" s="10">
        <v>126.41000366210938</v>
      </c>
      <c r="AG1290" s="10">
        <v>126.41000366210938</v>
      </c>
      <c r="AH1290" s="10">
        <v>0</v>
      </c>
      <c r="AI1290" s="10">
        <v>0</v>
      </c>
      <c r="AJ1290" s="10">
        <v>0</v>
      </c>
      <c r="AK1290" s="10">
        <v>0</v>
      </c>
      <c r="AL1290" s="10">
        <v>0</v>
      </c>
      <c r="AM1290" s="10">
        <v>0</v>
      </c>
      <c r="AN1290" s="10">
        <v>0</v>
      </c>
      <c r="AO1290" s="10">
        <v>0</v>
      </c>
      <c r="AP1290" s="10">
        <v>0</v>
      </c>
      <c r="AQ1290" s="10">
        <v>0</v>
      </c>
      <c r="AR1290" s="10">
        <v>0</v>
      </c>
      <c r="AS1290" s="10">
        <v>0</v>
      </c>
      <c r="AT1290" s="10">
        <v>0</v>
      </c>
      <c r="AU1290" s="10">
        <v>0</v>
      </c>
      <c r="AV1290" s="10">
        <v>0</v>
      </c>
      <c r="AW1290" s="10">
        <v>0</v>
      </c>
      <c r="AX1290" s="10">
        <v>126.41000366210938</v>
      </c>
      <c r="AY1290" s="10">
        <v>126.41000366210938</v>
      </c>
      <c r="AZ1290" s="10">
        <v>0</v>
      </c>
      <c r="BA1290" s="10">
        <v>0</v>
      </c>
      <c r="BB1290" s="10">
        <v>0</v>
      </c>
      <c r="BC1290" s="10">
        <v>0</v>
      </c>
      <c r="BD1290" s="10">
        <v>0</v>
      </c>
      <c r="BE1290" s="10">
        <v>0</v>
      </c>
      <c r="BF1290" s="10">
        <v>0</v>
      </c>
      <c r="BG1290" s="10">
        <v>0</v>
      </c>
      <c r="BH1290" s="10">
        <v>0</v>
      </c>
      <c r="BI1290" s="10">
        <v>0</v>
      </c>
      <c r="BJ1290" s="10">
        <v>0</v>
      </c>
      <c r="BK1290" s="10">
        <v>0</v>
      </c>
      <c r="BL1290" s="10">
        <v>0</v>
      </c>
      <c r="BM1290" s="10">
        <v>0</v>
      </c>
      <c r="BN1290" s="10">
        <v>0</v>
      </c>
      <c r="BO1290" s="10">
        <v>0</v>
      </c>
      <c r="BP1290" s="10">
        <v>126.41000366210938</v>
      </c>
      <c r="BQ1290" s="10">
        <v>126.41000366210938</v>
      </c>
      <c r="BR1290" s="10">
        <v>0</v>
      </c>
      <c r="BS1290" s="10">
        <v>0</v>
      </c>
      <c r="BT1290" s="10">
        <v>0</v>
      </c>
      <c r="BU1290" s="10">
        <v>0</v>
      </c>
      <c r="BV1290" s="10">
        <v>0</v>
      </c>
      <c r="BW1290" s="10">
        <v>0</v>
      </c>
      <c r="BX1290" s="10">
        <v>0</v>
      </c>
      <c r="BY1290" s="10">
        <v>0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10">
        <v>0</v>
      </c>
      <c r="CF1290" s="10">
        <v>0</v>
      </c>
      <c r="CG1290" s="10">
        <v>0</v>
      </c>
      <c r="CH1290" s="10">
        <v>126.41000366210938</v>
      </c>
      <c r="CI1290" s="10">
        <v>126.41000366210938</v>
      </c>
      <c r="CJ1290" s="10">
        <v>0</v>
      </c>
      <c r="CK1290" s="10">
        <v>0</v>
      </c>
      <c r="CL1290" s="10">
        <v>0</v>
      </c>
      <c r="CM1290" s="10">
        <v>0</v>
      </c>
      <c r="CN1290" s="10">
        <v>0</v>
      </c>
      <c r="CO1290" s="10">
        <v>0</v>
      </c>
      <c r="CP1290" s="10">
        <v>0</v>
      </c>
      <c r="CQ1290" s="10">
        <v>0</v>
      </c>
      <c r="CR1290" s="10">
        <v>0</v>
      </c>
      <c r="CS1290" s="10">
        <v>0</v>
      </c>
      <c r="CT1290" s="10">
        <v>0</v>
      </c>
      <c r="CU1290" s="10">
        <v>0</v>
      </c>
      <c r="CV1290" s="10">
        <v>0</v>
      </c>
      <c r="CW1290" s="10">
        <v>0</v>
      </c>
      <c r="CX1290" s="10">
        <v>0</v>
      </c>
      <c r="CY1290" s="10">
        <v>0</v>
      </c>
      <c r="CZ1290" s="10">
        <v>126.41000366210938</v>
      </c>
      <c r="DA1290" s="10">
        <v>126.41000366210938</v>
      </c>
      <c r="DB1290" s="10">
        <v>0</v>
      </c>
      <c r="DC1290" s="10">
        <v>0</v>
      </c>
      <c r="DD1290" s="10">
        <v>0</v>
      </c>
      <c r="DE1290" s="10">
        <v>0</v>
      </c>
      <c r="DF1290" s="10">
        <v>0</v>
      </c>
      <c r="DG1290" s="10">
        <v>0</v>
      </c>
    </row>
    <row r="1291" spans="1:111">
      <c r="A1291" t="s">
        <v>52</v>
      </c>
      <c r="B1291" t="s">
        <v>66</v>
      </c>
      <c r="C1291" t="s">
        <v>79</v>
      </c>
      <c r="D1291" s="10">
        <v>0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122.3800048828125</v>
      </c>
      <c r="W1291" s="10">
        <v>1131.135009765625</v>
      </c>
      <c r="X1291" s="10">
        <v>1253.5150146484375</v>
      </c>
      <c r="Y1291" s="10">
        <v>114</v>
      </c>
      <c r="Z1291" s="10">
        <v>524.135009765625</v>
      </c>
      <c r="AA1291" s="10">
        <v>638.135009765625</v>
      </c>
      <c r="AB1291" s="10">
        <v>211.7449951171875</v>
      </c>
      <c r="AC1291" s="10">
        <v>1167.18994140625</v>
      </c>
      <c r="AD1291" s="10">
        <v>1378.9349365234375</v>
      </c>
      <c r="AE1291" s="10">
        <v>62.034999847412109</v>
      </c>
      <c r="AF1291" s="10">
        <v>1380.7449645996094</v>
      </c>
      <c r="AG1291" s="10">
        <v>1442.7799987792969</v>
      </c>
      <c r="AH1291" s="10">
        <v>0</v>
      </c>
      <c r="AI1291" s="10">
        <v>0</v>
      </c>
      <c r="AJ1291" s="10">
        <v>0</v>
      </c>
      <c r="AK1291" s="10">
        <v>59.299999237060547</v>
      </c>
      <c r="AL1291" s="10">
        <v>1526.625</v>
      </c>
      <c r="AM1291" s="10">
        <v>1585.925048828125</v>
      </c>
      <c r="AN1291" s="10">
        <v>122.3800048828125</v>
      </c>
      <c r="AO1291" s="10">
        <v>1131.135009765625</v>
      </c>
      <c r="AP1291" s="10">
        <v>1253.5150146484375</v>
      </c>
      <c r="AQ1291" s="10">
        <v>114</v>
      </c>
      <c r="AR1291" s="10">
        <v>524.135009765625</v>
      </c>
      <c r="AS1291" s="10">
        <v>638.135009765625</v>
      </c>
      <c r="AT1291" s="10">
        <v>211.7449951171875</v>
      </c>
      <c r="AU1291" s="10">
        <v>1167.18994140625</v>
      </c>
      <c r="AV1291" s="10">
        <v>1378.9349365234375</v>
      </c>
      <c r="AW1291" s="10">
        <v>62.034999847412109</v>
      </c>
      <c r="AX1291" s="10">
        <v>1380.7449645996094</v>
      </c>
      <c r="AY1291" s="10">
        <v>1442.7799987792969</v>
      </c>
      <c r="AZ1291" s="10">
        <v>0</v>
      </c>
      <c r="BA1291" s="10">
        <v>0</v>
      </c>
      <c r="BB1291" s="10">
        <v>0</v>
      </c>
      <c r="BC1291" s="10">
        <v>59.299999237060547</v>
      </c>
      <c r="BD1291" s="10">
        <v>1526.625</v>
      </c>
      <c r="BE1291" s="10">
        <v>1585.925048828125</v>
      </c>
      <c r="BF1291" s="10">
        <v>88.444999694824219</v>
      </c>
      <c r="BG1291" s="10">
        <v>1131.135009765625</v>
      </c>
      <c r="BH1291" s="10">
        <v>1219.5799560546875</v>
      </c>
      <c r="BI1291" s="10">
        <v>98.275001525878906</v>
      </c>
      <c r="BJ1291" s="10">
        <v>524.135009765625</v>
      </c>
      <c r="BK1291" s="10">
        <v>622.4100341796875</v>
      </c>
      <c r="BL1291" s="10">
        <v>176.72999572753906</v>
      </c>
      <c r="BM1291" s="10">
        <v>1167.18994140625</v>
      </c>
      <c r="BN1291" s="10">
        <v>1343.919921875</v>
      </c>
      <c r="BO1291" s="10">
        <v>9.4099998474121094</v>
      </c>
      <c r="BP1291" s="10">
        <v>753.57498168945312</v>
      </c>
      <c r="BQ1291" s="10">
        <v>762.98495483398438</v>
      </c>
      <c r="BR1291" s="10">
        <v>0</v>
      </c>
      <c r="BS1291" s="10">
        <v>0</v>
      </c>
      <c r="BT1291" s="10">
        <v>0</v>
      </c>
      <c r="BU1291" s="10">
        <v>43.490001678466797</v>
      </c>
      <c r="BV1291" s="10">
        <v>527.125</v>
      </c>
      <c r="BW1291" s="10">
        <v>570.614990234375</v>
      </c>
      <c r="BX1291" s="10">
        <v>88.444999694824219</v>
      </c>
      <c r="BY1291" s="10">
        <v>1131.135009765625</v>
      </c>
      <c r="BZ1291" s="10">
        <v>1219.5799560546875</v>
      </c>
      <c r="CA1291" s="10">
        <v>98.275001525878906</v>
      </c>
      <c r="CB1291" s="10">
        <v>524.135009765625</v>
      </c>
      <c r="CC1291" s="10">
        <v>622.4100341796875</v>
      </c>
      <c r="CD1291" s="10">
        <v>176.72999572753906</v>
      </c>
      <c r="CE1291" s="10">
        <v>1167.18994140625</v>
      </c>
      <c r="CF1291" s="10">
        <v>1343.919921875</v>
      </c>
      <c r="CG1291" s="10">
        <v>9.4099998474121094</v>
      </c>
      <c r="CH1291" s="10">
        <v>753.57498168945312</v>
      </c>
      <c r="CI1291" s="10">
        <v>762.98495483398438</v>
      </c>
      <c r="CJ1291" s="10">
        <v>0</v>
      </c>
      <c r="CK1291" s="10">
        <v>0</v>
      </c>
      <c r="CL1291" s="10">
        <v>0</v>
      </c>
      <c r="CM1291" s="10">
        <v>43.490001678466797</v>
      </c>
      <c r="CN1291" s="10">
        <v>527.125</v>
      </c>
      <c r="CO1291" s="10">
        <v>570.614990234375</v>
      </c>
      <c r="CP1291" s="10">
        <v>54.510002136230469</v>
      </c>
      <c r="CQ1291" s="10">
        <v>1131.135009765625</v>
      </c>
      <c r="CR1291" s="10">
        <v>1185.64501953125</v>
      </c>
      <c r="CS1291" s="10">
        <v>82.550003051757812</v>
      </c>
      <c r="CT1291" s="10">
        <v>524.135009765625</v>
      </c>
      <c r="CU1291" s="10">
        <v>606.68499755859375</v>
      </c>
      <c r="CV1291" s="10">
        <v>141.71499633789062</v>
      </c>
      <c r="CW1291" s="10">
        <v>1167.18994140625</v>
      </c>
      <c r="CX1291" s="10">
        <v>1308.9049072265625</v>
      </c>
      <c r="CY1291" s="10">
        <v>0</v>
      </c>
      <c r="CZ1291" s="10">
        <v>126.41000366210938</v>
      </c>
      <c r="DA1291" s="10">
        <v>126.41000366210938</v>
      </c>
      <c r="DB1291" s="10">
        <v>0</v>
      </c>
      <c r="DC1291" s="10">
        <v>0</v>
      </c>
      <c r="DD1291" s="10">
        <v>0</v>
      </c>
      <c r="DE1291" s="10">
        <v>27.674999237060547</v>
      </c>
      <c r="DF1291" s="10">
        <v>527.125</v>
      </c>
      <c r="DG1291" s="10">
        <v>554.79998779296875</v>
      </c>
    </row>
    <row r="1292" spans="1:111">
      <c r="A1292" t="s">
        <v>52</v>
      </c>
      <c r="B1292" t="s">
        <v>67</v>
      </c>
      <c r="C1292" t="s">
        <v>79</v>
      </c>
      <c r="D1292" s="10">
        <v>0</v>
      </c>
      <c r="E1292" s="10">
        <v>0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  <c r="AC1292" s="10">
        <v>0</v>
      </c>
      <c r="AD1292" s="10">
        <v>0</v>
      </c>
      <c r="AE1292" s="10">
        <v>0</v>
      </c>
      <c r="AF1292" s="10">
        <v>0</v>
      </c>
      <c r="AG1292" s="10">
        <v>0</v>
      </c>
      <c r="AH1292" s="10">
        <v>0</v>
      </c>
      <c r="AI1292" s="10">
        <v>0</v>
      </c>
      <c r="AJ1292" s="10">
        <v>0</v>
      </c>
      <c r="AK1292" s="10">
        <v>0</v>
      </c>
      <c r="AL1292" s="10">
        <v>0</v>
      </c>
      <c r="AM1292" s="10">
        <v>0</v>
      </c>
      <c r="AN1292" s="10">
        <v>0</v>
      </c>
      <c r="AO1292" s="10">
        <v>0</v>
      </c>
      <c r="AP1292" s="10">
        <v>0</v>
      </c>
      <c r="AQ1292" s="10">
        <v>0</v>
      </c>
      <c r="AR1292" s="10">
        <v>0</v>
      </c>
      <c r="AS1292" s="10">
        <v>0</v>
      </c>
      <c r="AT1292" s="10">
        <v>0</v>
      </c>
      <c r="AU1292" s="10">
        <v>0</v>
      </c>
      <c r="AV1292" s="10">
        <v>0</v>
      </c>
      <c r="AW1292" s="10">
        <v>0</v>
      </c>
      <c r="AX1292" s="10">
        <v>0</v>
      </c>
      <c r="AY1292" s="10">
        <v>0</v>
      </c>
      <c r="AZ1292" s="10">
        <v>0</v>
      </c>
      <c r="BA1292" s="10">
        <v>0</v>
      </c>
      <c r="BB1292" s="10">
        <v>0</v>
      </c>
      <c r="BC1292" s="10">
        <v>0</v>
      </c>
      <c r="BD1292" s="10">
        <v>0</v>
      </c>
      <c r="BE1292" s="10">
        <v>0</v>
      </c>
      <c r="BF1292" s="10">
        <v>0</v>
      </c>
      <c r="BG1292" s="10">
        <v>0</v>
      </c>
      <c r="BH1292" s="10">
        <v>0</v>
      </c>
      <c r="BI1292" s="10">
        <v>0</v>
      </c>
      <c r="BJ1292" s="10">
        <v>0</v>
      </c>
      <c r="BK1292" s="10">
        <v>0</v>
      </c>
      <c r="BL1292" s="10">
        <v>0</v>
      </c>
      <c r="BM1292" s="10">
        <v>0</v>
      </c>
      <c r="BN1292" s="10">
        <v>0</v>
      </c>
      <c r="BO1292" s="10">
        <v>0</v>
      </c>
      <c r="BP1292" s="10">
        <v>0</v>
      </c>
      <c r="BQ1292" s="10">
        <v>0</v>
      </c>
      <c r="BR1292" s="10">
        <v>0</v>
      </c>
      <c r="BS1292" s="10">
        <v>0</v>
      </c>
      <c r="BT1292" s="10">
        <v>0</v>
      </c>
      <c r="BU1292" s="10">
        <v>0</v>
      </c>
      <c r="BV1292" s="10">
        <v>0</v>
      </c>
      <c r="BW1292" s="10">
        <v>0</v>
      </c>
      <c r="BX1292" s="10">
        <v>0</v>
      </c>
      <c r="BY1292" s="10">
        <v>0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10">
        <v>0</v>
      </c>
      <c r="CF1292" s="10">
        <v>0</v>
      </c>
      <c r="CG1292" s="10">
        <v>0</v>
      </c>
      <c r="CH1292" s="10">
        <v>0</v>
      </c>
      <c r="CI1292" s="10">
        <v>0</v>
      </c>
      <c r="CJ1292" s="10">
        <v>0</v>
      </c>
      <c r="CK1292" s="10">
        <v>0</v>
      </c>
      <c r="CL1292" s="10">
        <v>0</v>
      </c>
      <c r="CM1292" s="10">
        <v>0</v>
      </c>
      <c r="CN1292" s="10">
        <v>0</v>
      </c>
      <c r="CO1292" s="10">
        <v>0</v>
      </c>
      <c r="CP1292" s="10">
        <v>0</v>
      </c>
      <c r="CQ1292" s="10">
        <v>0</v>
      </c>
      <c r="CR1292" s="10">
        <v>0</v>
      </c>
      <c r="CS1292" s="10">
        <v>0</v>
      </c>
      <c r="CT1292" s="10">
        <v>0</v>
      </c>
      <c r="CU1292" s="10">
        <v>0</v>
      </c>
      <c r="CV1292" s="10">
        <v>0</v>
      </c>
      <c r="CW1292" s="10">
        <v>0</v>
      </c>
      <c r="CX1292" s="10">
        <v>0</v>
      </c>
      <c r="CY1292" s="10">
        <v>0</v>
      </c>
      <c r="CZ1292" s="10">
        <v>0</v>
      </c>
      <c r="DA1292" s="10">
        <v>0</v>
      </c>
      <c r="DB1292" s="10">
        <v>0</v>
      </c>
      <c r="DC1292" s="10">
        <v>0</v>
      </c>
      <c r="DD1292" s="10">
        <v>0</v>
      </c>
      <c r="DE1292" s="10">
        <v>0</v>
      </c>
      <c r="DF1292" s="10">
        <v>0</v>
      </c>
      <c r="DG1292" s="10">
        <v>0</v>
      </c>
    </row>
    <row r="1293" spans="1:111">
      <c r="A1293" t="s">
        <v>52</v>
      </c>
      <c r="B1293" t="s">
        <v>68</v>
      </c>
      <c r="C1293" t="s">
        <v>79</v>
      </c>
      <c r="D1293" s="10">
        <v>0</v>
      </c>
      <c r="E1293" s="10">
        <v>0</v>
      </c>
      <c r="F1293" s="10">
        <v>0</v>
      </c>
      <c r="G1293" s="10">
        <v>0</v>
      </c>
      <c r="H1293" s="10">
        <v>0</v>
      </c>
      <c r="I1293" s="10">
        <v>0</v>
      </c>
      <c r="J1293" s="10">
        <v>0</v>
      </c>
      <c r="K1293" s="10">
        <v>0</v>
      </c>
      <c r="L1293" s="10">
        <v>0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10">
        <v>0</v>
      </c>
      <c r="W1293" s="10">
        <v>0</v>
      </c>
      <c r="X1293" s="10">
        <v>0</v>
      </c>
      <c r="Y1293" s="10">
        <v>0</v>
      </c>
      <c r="Z1293" s="10">
        <v>0</v>
      </c>
      <c r="AA1293" s="10">
        <v>0</v>
      </c>
      <c r="AB1293" s="10">
        <v>0</v>
      </c>
      <c r="AC1293" s="10">
        <v>0</v>
      </c>
      <c r="AD1293" s="10">
        <v>0</v>
      </c>
      <c r="AE1293" s="10">
        <v>0</v>
      </c>
      <c r="AF1293" s="10">
        <v>0</v>
      </c>
      <c r="AG1293" s="10">
        <v>0</v>
      </c>
      <c r="AH1293" s="10">
        <v>0</v>
      </c>
      <c r="AI1293" s="10">
        <v>0</v>
      </c>
      <c r="AJ1293" s="10">
        <v>0</v>
      </c>
      <c r="AK1293" s="10">
        <v>0</v>
      </c>
      <c r="AL1293" s="10">
        <v>0</v>
      </c>
      <c r="AM1293" s="10">
        <v>0</v>
      </c>
      <c r="AN1293" s="10">
        <v>0</v>
      </c>
      <c r="AO1293" s="10">
        <v>0</v>
      </c>
      <c r="AP1293" s="10">
        <v>0</v>
      </c>
      <c r="AQ1293" s="10">
        <v>0</v>
      </c>
      <c r="AR1293" s="10">
        <v>0</v>
      </c>
      <c r="AS1293" s="10">
        <v>0</v>
      </c>
      <c r="AT1293" s="10">
        <v>0</v>
      </c>
      <c r="AU1293" s="10">
        <v>0</v>
      </c>
      <c r="AV1293" s="10">
        <v>0</v>
      </c>
      <c r="AW1293" s="10">
        <v>0</v>
      </c>
      <c r="AX1293" s="10">
        <v>0</v>
      </c>
      <c r="AY1293" s="10">
        <v>0</v>
      </c>
      <c r="AZ1293" s="10">
        <v>0</v>
      </c>
      <c r="BA1293" s="10">
        <v>0</v>
      </c>
      <c r="BB1293" s="10">
        <v>0</v>
      </c>
      <c r="BC1293" s="10">
        <v>0</v>
      </c>
      <c r="BD1293" s="10">
        <v>0</v>
      </c>
      <c r="BE1293" s="10">
        <v>0</v>
      </c>
      <c r="BF1293" s="10">
        <v>0</v>
      </c>
      <c r="BG1293" s="10">
        <v>0</v>
      </c>
      <c r="BH1293" s="10">
        <v>0</v>
      </c>
      <c r="BI1293" s="10">
        <v>0</v>
      </c>
      <c r="BJ1293" s="10">
        <v>0</v>
      </c>
      <c r="BK1293" s="10">
        <v>0</v>
      </c>
      <c r="BL1293" s="10">
        <v>0</v>
      </c>
      <c r="BM1293" s="10">
        <v>0</v>
      </c>
      <c r="BN1293" s="10">
        <v>0</v>
      </c>
      <c r="BO1293" s="10">
        <v>0</v>
      </c>
      <c r="BP1293" s="10">
        <v>0</v>
      </c>
      <c r="BQ1293" s="10">
        <v>0</v>
      </c>
      <c r="BR1293" s="10">
        <v>0</v>
      </c>
      <c r="BS1293" s="10">
        <v>0</v>
      </c>
      <c r="BT1293" s="10">
        <v>0</v>
      </c>
      <c r="BU1293" s="10">
        <v>0</v>
      </c>
      <c r="BV1293" s="10">
        <v>0</v>
      </c>
      <c r="BW1293" s="10">
        <v>0</v>
      </c>
      <c r="BX1293" s="10">
        <v>0</v>
      </c>
      <c r="BY1293" s="10">
        <v>0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10">
        <v>0</v>
      </c>
      <c r="CF1293" s="10">
        <v>0</v>
      </c>
      <c r="CG1293" s="10">
        <v>0</v>
      </c>
      <c r="CH1293" s="10">
        <v>0</v>
      </c>
      <c r="CI1293" s="10">
        <v>0</v>
      </c>
      <c r="CJ1293" s="10">
        <v>0</v>
      </c>
      <c r="CK1293" s="10">
        <v>0</v>
      </c>
      <c r="CL1293" s="10">
        <v>0</v>
      </c>
      <c r="CM1293" s="10">
        <v>0</v>
      </c>
      <c r="CN1293" s="10">
        <v>0</v>
      </c>
      <c r="CO1293" s="10">
        <v>0</v>
      </c>
      <c r="CP1293" s="10">
        <v>0</v>
      </c>
      <c r="CQ1293" s="10">
        <v>0</v>
      </c>
      <c r="CR1293" s="10">
        <v>0</v>
      </c>
      <c r="CS1293" s="10">
        <v>0</v>
      </c>
      <c r="CT1293" s="10">
        <v>0</v>
      </c>
      <c r="CU1293" s="10">
        <v>0</v>
      </c>
      <c r="CV1293" s="10">
        <v>0</v>
      </c>
      <c r="CW1293" s="10">
        <v>0</v>
      </c>
      <c r="CX1293" s="10">
        <v>0</v>
      </c>
      <c r="CY1293" s="10">
        <v>0</v>
      </c>
      <c r="CZ1293" s="10">
        <v>0</v>
      </c>
      <c r="DA1293" s="10">
        <v>0</v>
      </c>
      <c r="DB1293" s="10">
        <v>0</v>
      </c>
      <c r="DC1293" s="10">
        <v>0</v>
      </c>
      <c r="DD1293" s="10">
        <v>0</v>
      </c>
      <c r="DE1293" s="10">
        <v>0</v>
      </c>
      <c r="DF1293" s="10">
        <v>0</v>
      </c>
      <c r="DG1293" s="10">
        <v>0</v>
      </c>
    </row>
    <row r="1294" spans="1:111">
      <c r="A1294" t="s">
        <v>52</v>
      </c>
      <c r="B1294" t="s">
        <v>69</v>
      </c>
      <c r="C1294" t="s">
        <v>79</v>
      </c>
      <c r="D1294" s="10">
        <v>0</v>
      </c>
      <c r="E1294" s="10">
        <v>0</v>
      </c>
      <c r="F1294" s="10">
        <v>0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  <c r="L1294" s="10">
        <v>0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0</v>
      </c>
      <c r="S1294" s="10">
        <v>31.155000686645508</v>
      </c>
      <c r="T1294" s="10">
        <v>0</v>
      </c>
      <c r="U1294" s="10">
        <v>31.155000686645508</v>
      </c>
      <c r="V1294" s="10">
        <v>590.57498931884766</v>
      </c>
      <c r="W1294" s="10">
        <v>6831.215087890625</v>
      </c>
      <c r="X1294" s="10">
        <v>7421.7899169921875</v>
      </c>
      <c r="Y1294" s="10">
        <v>221.96499633789062</v>
      </c>
      <c r="Z1294" s="10">
        <v>806.32000732421875</v>
      </c>
      <c r="AA1294" s="10">
        <v>1028.2850036621094</v>
      </c>
      <c r="AB1294" s="10">
        <v>352.25999450683594</v>
      </c>
      <c r="AC1294" s="10">
        <v>2278.6549072265625</v>
      </c>
      <c r="AD1294" s="10">
        <v>2630.9149169921875</v>
      </c>
      <c r="AE1294" s="10">
        <v>303.26499557495117</v>
      </c>
      <c r="AF1294" s="10">
        <v>2233.5949401855469</v>
      </c>
      <c r="AG1294" s="10">
        <v>2536.8599548339844</v>
      </c>
      <c r="AH1294" s="10">
        <v>407.55498647689819</v>
      </c>
      <c r="AI1294" s="10">
        <v>3001.4249992370605</v>
      </c>
      <c r="AJ1294" s="10">
        <v>3408.9800758361816</v>
      </c>
      <c r="AK1294" s="10">
        <v>541.48998737335205</v>
      </c>
      <c r="AL1294" s="10">
        <v>3538.6949615478516</v>
      </c>
      <c r="AM1294" s="10">
        <v>4080.1849403381348</v>
      </c>
      <c r="AN1294" s="10">
        <v>590.57498931884766</v>
      </c>
      <c r="AO1294" s="10">
        <v>6831.215087890625</v>
      </c>
      <c r="AP1294" s="10">
        <v>7421.7899169921875</v>
      </c>
      <c r="AQ1294" s="10">
        <v>221.96499633789062</v>
      </c>
      <c r="AR1294" s="10">
        <v>806.32000732421875</v>
      </c>
      <c r="AS1294" s="10">
        <v>1028.2850036621094</v>
      </c>
      <c r="AT1294" s="10">
        <v>352.25999450683594</v>
      </c>
      <c r="AU1294" s="10">
        <v>2278.6549072265625</v>
      </c>
      <c r="AV1294" s="10">
        <v>2630.9149169921875</v>
      </c>
      <c r="AW1294" s="10">
        <v>303.26499557495117</v>
      </c>
      <c r="AX1294" s="10">
        <v>2233.5949401855469</v>
      </c>
      <c r="AY1294" s="10">
        <v>2536.8599548339844</v>
      </c>
      <c r="AZ1294" s="10">
        <v>407.55498647689819</v>
      </c>
      <c r="BA1294" s="10">
        <v>3001.4249992370605</v>
      </c>
      <c r="BB1294" s="10">
        <v>3408.9800758361816</v>
      </c>
      <c r="BC1294" s="10">
        <v>541.48998737335205</v>
      </c>
      <c r="BD1294" s="10">
        <v>3538.6949615478516</v>
      </c>
      <c r="BE1294" s="10">
        <v>4080.1849403381348</v>
      </c>
      <c r="BF1294" s="10">
        <v>749.67998886108398</v>
      </c>
      <c r="BG1294" s="10">
        <v>6831.215087890625</v>
      </c>
      <c r="BH1294" s="10">
        <v>7580.8949279785156</v>
      </c>
      <c r="BI1294" s="10">
        <v>202.7550048828125</v>
      </c>
      <c r="BJ1294" s="10">
        <v>806.32000732421875</v>
      </c>
      <c r="BK1294" s="10">
        <v>1009.0750427246094</v>
      </c>
      <c r="BL1294" s="10">
        <v>308.91000366210938</v>
      </c>
      <c r="BM1294" s="10">
        <v>2278.6549072265625</v>
      </c>
      <c r="BN1294" s="10">
        <v>2587.56494140625</v>
      </c>
      <c r="BO1294" s="10">
        <v>242.19500350952148</v>
      </c>
      <c r="BP1294" s="10">
        <v>1606.4249572753906</v>
      </c>
      <c r="BQ1294" s="10">
        <v>1848.6199645996094</v>
      </c>
      <c r="BR1294" s="10">
        <v>390.85500621795654</v>
      </c>
      <c r="BS1294" s="10">
        <v>3001.4249992370605</v>
      </c>
      <c r="BT1294" s="10">
        <v>3392.2800979614258</v>
      </c>
      <c r="BU1294" s="10">
        <v>527.56500053405762</v>
      </c>
      <c r="BV1294" s="10">
        <v>3927.1950836181641</v>
      </c>
      <c r="BW1294" s="10">
        <v>4454.7600784301758</v>
      </c>
      <c r="BX1294" s="10">
        <v>749.67998886108398</v>
      </c>
      <c r="BY1294" s="10">
        <v>6831.215087890625</v>
      </c>
      <c r="BZ1294" s="10">
        <v>7580.8949279785156</v>
      </c>
      <c r="CA1294" s="10">
        <v>202.7550048828125</v>
      </c>
      <c r="CB1294" s="10">
        <v>806.32000732421875</v>
      </c>
      <c r="CC1294" s="10">
        <v>1009.0750427246094</v>
      </c>
      <c r="CD1294" s="10">
        <v>308.91000366210938</v>
      </c>
      <c r="CE1294" s="10">
        <v>2278.6549072265625</v>
      </c>
      <c r="CF1294" s="10">
        <v>2587.56494140625</v>
      </c>
      <c r="CG1294" s="10">
        <v>242.19500350952148</v>
      </c>
      <c r="CH1294" s="10">
        <v>1606.4249572753906</v>
      </c>
      <c r="CI1294" s="10">
        <v>1848.6199645996094</v>
      </c>
      <c r="CJ1294" s="10">
        <v>390.85500621795654</v>
      </c>
      <c r="CK1294" s="10">
        <v>3001.4249992370605</v>
      </c>
      <c r="CL1294" s="10">
        <v>3392.2800979614258</v>
      </c>
      <c r="CM1294" s="10">
        <v>527.56500053405762</v>
      </c>
      <c r="CN1294" s="10">
        <v>3927.1950836181641</v>
      </c>
      <c r="CO1294" s="10">
        <v>4454.7600784301758</v>
      </c>
      <c r="CP1294" s="10">
        <v>742.2600269317627</v>
      </c>
      <c r="CQ1294" s="10">
        <v>6831.215087890625</v>
      </c>
      <c r="CR1294" s="10">
        <v>7573.4750366210938</v>
      </c>
      <c r="CS1294" s="10">
        <v>183.34000396728516</v>
      </c>
      <c r="CT1294" s="10">
        <v>806.32000732421875</v>
      </c>
      <c r="CU1294" s="10">
        <v>989.66000366210938</v>
      </c>
      <c r="CV1294" s="10">
        <v>265.55999755859375</v>
      </c>
      <c r="CW1294" s="10">
        <v>2278.6549072265625</v>
      </c>
      <c r="CX1294" s="10">
        <v>2544.21484375</v>
      </c>
      <c r="CY1294" s="10">
        <v>224.34500122070312</v>
      </c>
      <c r="CZ1294" s="10">
        <v>979.25997924804688</v>
      </c>
      <c r="DA1294" s="10">
        <v>1203.6049499511719</v>
      </c>
      <c r="DB1294" s="10">
        <v>374.16499519348145</v>
      </c>
      <c r="DC1294" s="10">
        <v>3001.4249992370605</v>
      </c>
      <c r="DD1294" s="10">
        <v>3375.5901184082031</v>
      </c>
      <c r="DE1294" s="10">
        <v>481.20001459121704</v>
      </c>
      <c r="DF1294" s="10">
        <v>6488.1950836181641</v>
      </c>
      <c r="DG1294" s="10">
        <v>6969.3949317932129</v>
      </c>
    </row>
    <row r="1295" spans="1:111">
      <c r="A1295" t="s">
        <v>53</v>
      </c>
      <c r="B1295" t="s">
        <v>63</v>
      </c>
      <c r="C1295" t="s">
        <v>72</v>
      </c>
      <c r="D1295" s="10">
        <v>0</v>
      </c>
      <c r="E1295" s="10">
        <v>0</v>
      </c>
      <c r="F1295" s="10">
        <v>0</v>
      </c>
      <c r="G1295" s="10">
        <v>0</v>
      </c>
      <c r="H1295" s="10">
        <v>0</v>
      </c>
      <c r="I1295" s="10">
        <v>0</v>
      </c>
      <c r="J1295" s="10">
        <v>0</v>
      </c>
      <c r="K1295" s="10">
        <v>0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v>0</v>
      </c>
      <c r="R1295" s="10">
        <v>0</v>
      </c>
      <c r="S1295" s="10">
        <v>0</v>
      </c>
      <c r="T1295" s="10">
        <v>0</v>
      </c>
      <c r="U1295" s="10">
        <v>0</v>
      </c>
      <c r="V1295" s="10">
        <v>0</v>
      </c>
      <c r="W1295" s="10">
        <v>0</v>
      </c>
      <c r="X1295" s="10">
        <v>0</v>
      </c>
      <c r="Y1295" s="10">
        <v>0</v>
      </c>
      <c r="Z1295" s="10">
        <v>0</v>
      </c>
      <c r="AA1295" s="10">
        <v>0</v>
      </c>
      <c r="AB1295" s="10">
        <v>0</v>
      </c>
      <c r="AC1295" s="10">
        <v>0</v>
      </c>
      <c r="AD1295" s="10">
        <v>0</v>
      </c>
      <c r="AE1295" s="10">
        <v>0</v>
      </c>
      <c r="AF1295" s="10">
        <v>0</v>
      </c>
      <c r="AG1295" s="10">
        <v>0</v>
      </c>
      <c r="AH1295" s="10">
        <v>0</v>
      </c>
      <c r="AI1295" s="10">
        <v>0</v>
      </c>
      <c r="AJ1295" s="10">
        <v>0</v>
      </c>
      <c r="AK1295" s="10">
        <v>0</v>
      </c>
      <c r="AL1295" s="10">
        <v>0</v>
      </c>
      <c r="AM1295" s="10">
        <v>0</v>
      </c>
      <c r="AN1295" s="10">
        <v>0</v>
      </c>
      <c r="AO1295" s="10">
        <v>0</v>
      </c>
      <c r="AP1295" s="10">
        <v>0</v>
      </c>
      <c r="AQ1295" s="10">
        <v>0</v>
      </c>
      <c r="AR1295" s="10">
        <v>0</v>
      </c>
      <c r="AS1295" s="10">
        <v>0</v>
      </c>
      <c r="AT1295" s="10">
        <v>0</v>
      </c>
      <c r="AU1295" s="10">
        <v>0</v>
      </c>
      <c r="AV1295" s="10">
        <v>0</v>
      </c>
      <c r="AW1295" s="10">
        <v>0</v>
      </c>
      <c r="AX1295" s="10">
        <v>0</v>
      </c>
      <c r="AY1295" s="10">
        <v>0</v>
      </c>
      <c r="AZ1295" s="10">
        <v>0</v>
      </c>
      <c r="BA1295" s="10">
        <v>0</v>
      </c>
      <c r="BB1295" s="10">
        <v>0</v>
      </c>
      <c r="BC1295" s="10">
        <v>0</v>
      </c>
      <c r="BD1295" s="10">
        <v>0</v>
      </c>
      <c r="BE1295" s="10">
        <v>0</v>
      </c>
      <c r="BF1295" s="10">
        <v>0</v>
      </c>
      <c r="BG1295" s="10">
        <v>0</v>
      </c>
      <c r="BH1295" s="10">
        <v>0</v>
      </c>
      <c r="BI1295" s="10">
        <v>0</v>
      </c>
      <c r="BJ1295" s="10">
        <v>0</v>
      </c>
      <c r="BK1295" s="10">
        <v>0</v>
      </c>
      <c r="BL1295" s="10">
        <v>0</v>
      </c>
      <c r="BM1295" s="10">
        <v>0</v>
      </c>
      <c r="BN1295" s="10">
        <v>0</v>
      </c>
      <c r="BO1295" s="10">
        <v>0</v>
      </c>
      <c r="BP1295" s="10">
        <v>0</v>
      </c>
      <c r="BQ1295" s="10">
        <v>0</v>
      </c>
      <c r="BR1295" s="10">
        <v>0</v>
      </c>
      <c r="BS1295" s="10">
        <v>0</v>
      </c>
      <c r="BT1295" s="10">
        <v>0</v>
      </c>
      <c r="BU1295" s="10">
        <v>0</v>
      </c>
      <c r="BV1295" s="10">
        <v>0</v>
      </c>
      <c r="BW1295" s="10">
        <v>0</v>
      </c>
      <c r="BX1295" s="10">
        <v>0</v>
      </c>
      <c r="BY1295" s="10">
        <v>0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10">
        <v>0</v>
      </c>
      <c r="CF1295" s="10">
        <v>0</v>
      </c>
      <c r="CG1295" s="10">
        <v>0</v>
      </c>
      <c r="CH1295" s="10">
        <v>0</v>
      </c>
      <c r="CI1295" s="10">
        <v>0</v>
      </c>
      <c r="CJ1295" s="10">
        <v>0</v>
      </c>
      <c r="CK1295" s="10">
        <v>0</v>
      </c>
      <c r="CL1295" s="10">
        <v>0</v>
      </c>
      <c r="CM1295" s="10">
        <v>0</v>
      </c>
      <c r="CN1295" s="10">
        <v>0</v>
      </c>
      <c r="CO1295" s="10">
        <v>0</v>
      </c>
      <c r="CP1295" s="10">
        <v>0</v>
      </c>
      <c r="CQ1295" s="10">
        <v>0</v>
      </c>
      <c r="CR1295" s="10">
        <v>0</v>
      </c>
      <c r="CS1295" s="10">
        <v>0</v>
      </c>
      <c r="CT1295" s="10">
        <v>0</v>
      </c>
      <c r="CU1295" s="10">
        <v>0</v>
      </c>
      <c r="CV1295" s="10">
        <v>0</v>
      </c>
      <c r="CW1295" s="10">
        <v>0</v>
      </c>
      <c r="CX1295" s="10">
        <v>0</v>
      </c>
      <c r="CY1295" s="10">
        <v>0</v>
      </c>
      <c r="CZ1295" s="10">
        <v>0</v>
      </c>
      <c r="DA1295" s="10">
        <v>0</v>
      </c>
      <c r="DB1295" s="10">
        <v>0</v>
      </c>
      <c r="DC1295" s="10">
        <v>0</v>
      </c>
      <c r="DD1295" s="10">
        <v>0</v>
      </c>
      <c r="DE1295" s="10">
        <v>0</v>
      </c>
      <c r="DF1295" s="10">
        <v>0</v>
      </c>
      <c r="DG1295" s="10">
        <v>0</v>
      </c>
    </row>
    <row r="1296" spans="1:111">
      <c r="A1296" t="s">
        <v>53</v>
      </c>
      <c r="B1296" t="s">
        <v>63</v>
      </c>
      <c r="C1296" t="s">
        <v>73</v>
      </c>
      <c r="D1296" s="10">
        <v>0</v>
      </c>
      <c r="E1296" s="10">
        <v>0</v>
      </c>
      <c r="F1296" s="10">
        <v>0</v>
      </c>
      <c r="G1296" s="10">
        <v>0</v>
      </c>
      <c r="H1296" s="10">
        <v>0</v>
      </c>
      <c r="I1296" s="10">
        <v>0</v>
      </c>
      <c r="J1296" s="10">
        <v>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0</v>
      </c>
      <c r="AA1296" s="10">
        <v>0</v>
      </c>
      <c r="AB1296" s="10">
        <v>0</v>
      </c>
      <c r="AC1296" s="10">
        <v>0</v>
      </c>
      <c r="AD1296" s="10">
        <v>0</v>
      </c>
      <c r="AE1296" s="10">
        <v>0</v>
      </c>
      <c r="AF1296" s="10">
        <v>0</v>
      </c>
      <c r="AG1296" s="10">
        <v>0</v>
      </c>
      <c r="AH1296" s="10">
        <v>0</v>
      </c>
      <c r="AI1296" s="10">
        <v>0</v>
      </c>
      <c r="AJ1296" s="10">
        <v>0</v>
      </c>
      <c r="AK1296" s="10">
        <v>0</v>
      </c>
      <c r="AL1296" s="10">
        <v>0</v>
      </c>
      <c r="AM1296" s="10">
        <v>0</v>
      </c>
      <c r="AN1296" s="10">
        <v>0</v>
      </c>
      <c r="AO1296" s="10">
        <v>0</v>
      </c>
      <c r="AP1296" s="10">
        <v>0</v>
      </c>
      <c r="AQ1296" s="10">
        <v>0</v>
      </c>
      <c r="AR1296" s="10">
        <v>0</v>
      </c>
      <c r="AS1296" s="10">
        <v>0</v>
      </c>
      <c r="AT1296" s="10">
        <v>0</v>
      </c>
      <c r="AU1296" s="10">
        <v>0</v>
      </c>
      <c r="AV1296" s="10">
        <v>0</v>
      </c>
      <c r="AW1296" s="10">
        <v>0</v>
      </c>
      <c r="AX1296" s="10">
        <v>0</v>
      </c>
      <c r="AY1296" s="10">
        <v>0</v>
      </c>
      <c r="AZ1296" s="10">
        <v>0</v>
      </c>
      <c r="BA1296" s="10">
        <v>0</v>
      </c>
      <c r="BB1296" s="10">
        <v>0</v>
      </c>
      <c r="BC1296" s="10">
        <v>0</v>
      </c>
      <c r="BD1296" s="10">
        <v>0</v>
      </c>
      <c r="BE1296" s="10">
        <v>0</v>
      </c>
      <c r="BF1296" s="10">
        <v>0</v>
      </c>
      <c r="BG1296" s="10">
        <v>0</v>
      </c>
      <c r="BH1296" s="10">
        <v>0</v>
      </c>
      <c r="BI1296" s="10">
        <v>0</v>
      </c>
      <c r="BJ1296" s="10">
        <v>0</v>
      </c>
      <c r="BK1296" s="10">
        <v>0</v>
      </c>
      <c r="BL1296" s="10">
        <v>0</v>
      </c>
      <c r="BM1296" s="10">
        <v>0</v>
      </c>
      <c r="BN1296" s="10">
        <v>0</v>
      </c>
      <c r="BO1296" s="10">
        <v>0</v>
      </c>
      <c r="BP1296" s="10">
        <v>0</v>
      </c>
      <c r="BQ1296" s="10">
        <v>0</v>
      </c>
      <c r="BR1296" s="10">
        <v>0</v>
      </c>
      <c r="BS1296" s="10">
        <v>0</v>
      </c>
      <c r="BT1296" s="10">
        <v>0</v>
      </c>
      <c r="BU1296" s="10">
        <v>0</v>
      </c>
      <c r="BV1296" s="10">
        <v>0</v>
      </c>
      <c r="BW1296" s="10">
        <v>0</v>
      </c>
      <c r="BX1296" s="10">
        <v>0</v>
      </c>
      <c r="BY1296" s="10">
        <v>0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10">
        <v>0</v>
      </c>
      <c r="CF1296" s="10">
        <v>0</v>
      </c>
      <c r="CG1296" s="10">
        <v>0</v>
      </c>
      <c r="CH1296" s="10">
        <v>0</v>
      </c>
      <c r="CI1296" s="10">
        <v>0</v>
      </c>
      <c r="CJ1296" s="10">
        <v>0</v>
      </c>
      <c r="CK1296" s="10">
        <v>0</v>
      </c>
      <c r="CL1296" s="10">
        <v>0</v>
      </c>
      <c r="CM1296" s="10">
        <v>0</v>
      </c>
      <c r="CN1296" s="10">
        <v>0</v>
      </c>
      <c r="CO1296" s="10">
        <v>0</v>
      </c>
      <c r="CP1296" s="10">
        <v>0</v>
      </c>
      <c r="CQ1296" s="10">
        <v>0</v>
      </c>
      <c r="CR1296" s="10">
        <v>0</v>
      </c>
      <c r="CS1296" s="10">
        <v>0</v>
      </c>
      <c r="CT1296" s="10">
        <v>0</v>
      </c>
      <c r="CU1296" s="10">
        <v>0</v>
      </c>
      <c r="CV1296" s="10">
        <v>0</v>
      </c>
      <c r="CW1296" s="10">
        <v>0</v>
      </c>
      <c r="CX1296" s="10">
        <v>0</v>
      </c>
      <c r="CY1296" s="10">
        <v>0</v>
      </c>
      <c r="CZ1296" s="10">
        <v>0</v>
      </c>
      <c r="DA1296" s="10">
        <v>0</v>
      </c>
      <c r="DB1296" s="10">
        <v>0</v>
      </c>
      <c r="DC1296" s="10">
        <v>0</v>
      </c>
      <c r="DD1296" s="10">
        <v>0</v>
      </c>
      <c r="DE1296" s="10">
        <v>0</v>
      </c>
      <c r="DF1296" s="10">
        <v>0</v>
      </c>
      <c r="DG1296" s="10">
        <v>0</v>
      </c>
    </row>
    <row r="1297" spans="1:111">
      <c r="A1297" t="s">
        <v>53</v>
      </c>
      <c r="B1297" t="s">
        <v>63</v>
      </c>
      <c r="C1297" t="s">
        <v>74</v>
      </c>
      <c r="D1297" s="10">
        <v>0</v>
      </c>
      <c r="E1297" s="10">
        <v>0</v>
      </c>
      <c r="F1297" s="10">
        <v>0</v>
      </c>
      <c r="G1297" s="10">
        <v>0</v>
      </c>
      <c r="H1297" s="10">
        <v>0</v>
      </c>
      <c r="I1297" s="10">
        <v>0</v>
      </c>
      <c r="J1297" s="10">
        <v>0</v>
      </c>
      <c r="K1297" s="10">
        <v>0</v>
      </c>
      <c r="L1297" s="10">
        <v>0</v>
      </c>
      <c r="M1297" s="10">
        <v>0</v>
      </c>
      <c r="N1297" s="10">
        <v>0</v>
      </c>
      <c r="O1297" s="10">
        <v>0</v>
      </c>
      <c r="P1297" s="10">
        <v>0</v>
      </c>
      <c r="Q1297" s="10">
        <v>0</v>
      </c>
      <c r="R1297" s="10">
        <v>0</v>
      </c>
      <c r="S1297" s="10">
        <v>0</v>
      </c>
      <c r="T1297" s="10">
        <v>0</v>
      </c>
      <c r="U1297" s="10">
        <v>0</v>
      </c>
      <c r="V1297" s="10">
        <v>0</v>
      </c>
      <c r="W1297" s="10">
        <v>0</v>
      </c>
      <c r="X1297" s="10">
        <v>0</v>
      </c>
      <c r="Y1297" s="10">
        <v>0</v>
      </c>
      <c r="Z1297" s="10">
        <v>0</v>
      </c>
      <c r="AA1297" s="10">
        <v>0</v>
      </c>
      <c r="AB1297" s="10">
        <v>0</v>
      </c>
      <c r="AC1297" s="10">
        <v>0</v>
      </c>
      <c r="AD1297" s="10">
        <v>0</v>
      </c>
      <c r="AE1297" s="10">
        <v>0</v>
      </c>
      <c r="AF1297" s="10">
        <v>0</v>
      </c>
      <c r="AG1297" s="10">
        <v>0</v>
      </c>
      <c r="AH1297" s="10">
        <v>0</v>
      </c>
      <c r="AI1297" s="10">
        <v>0</v>
      </c>
      <c r="AJ1297" s="10">
        <v>0</v>
      </c>
      <c r="AK1297" s="10">
        <v>0</v>
      </c>
      <c r="AL1297" s="10">
        <v>0</v>
      </c>
      <c r="AM1297" s="10">
        <v>0</v>
      </c>
      <c r="AN1297" s="10">
        <v>0</v>
      </c>
      <c r="AO1297" s="10">
        <v>0</v>
      </c>
      <c r="AP1297" s="10">
        <v>0</v>
      </c>
      <c r="AQ1297" s="10">
        <v>0</v>
      </c>
      <c r="AR1297" s="10">
        <v>0</v>
      </c>
      <c r="AS1297" s="10">
        <v>0</v>
      </c>
      <c r="AT1297" s="10">
        <v>0</v>
      </c>
      <c r="AU1297" s="10">
        <v>0</v>
      </c>
      <c r="AV1297" s="10">
        <v>0</v>
      </c>
      <c r="AW1297" s="10">
        <v>0</v>
      </c>
      <c r="AX1297" s="10">
        <v>0</v>
      </c>
      <c r="AY1297" s="10">
        <v>0</v>
      </c>
      <c r="AZ1297" s="10">
        <v>0</v>
      </c>
      <c r="BA1297" s="10">
        <v>0</v>
      </c>
      <c r="BB1297" s="10">
        <v>0</v>
      </c>
      <c r="BC1297" s="10">
        <v>0</v>
      </c>
      <c r="BD1297" s="10">
        <v>0</v>
      </c>
      <c r="BE1297" s="10">
        <v>0</v>
      </c>
      <c r="BF1297" s="10">
        <v>0</v>
      </c>
      <c r="BG1297" s="10">
        <v>0</v>
      </c>
      <c r="BH1297" s="10">
        <v>0</v>
      </c>
      <c r="BI1297" s="10">
        <v>0</v>
      </c>
      <c r="BJ1297" s="10">
        <v>0</v>
      </c>
      <c r="BK1297" s="10">
        <v>0</v>
      </c>
      <c r="BL1297" s="10">
        <v>0</v>
      </c>
      <c r="BM1297" s="10">
        <v>0</v>
      </c>
      <c r="BN1297" s="10">
        <v>0</v>
      </c>
      <c r="BO1297" s="10">
        <v>0</v>
      </c>
      <c r="BP1297" s="10">
        <v>0</v>
      </c>
      <c r="BQ1297" s="10">
        <v>0</v>
      </c>
      <c r="BR1297" s="10">
        <v>0</v>
      </c>
      <c r="BS1297" s="10">
        <v>0</v>
      </c>
      <c r="BT1297" s="10">
        <v>0</v>
      </c>
      <c r="BU1297" s="10">
        <v>0</v>
      </c>
      <c r="BV1297" s="10">
        <v>0</v>
      </c>
      <c r="BW1297" s="10">
        <v>0</v>
      </c>
      <c r="BX1297" s="10">
        <v>0</v>
      </c>
      <c r="BY1297" s="10">
        <v>0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10">
        <v>0</v>
      </c>
      <c r="CF1297" s="10">
        <v>0</v>
      </c>
      <c r="CG1297" s="10">
        <v>0</v>
      </c>
      <c r="CH1297" s="10">
        <v>0</v>
      </c>
      <c r="CI1297" s="10">
        <v>0</v>
      </c>
      <c r="CJ1297" s="10">
        <v>0</v>
      </c>
      <c r="CK1297" s="10">
        <v>0</v>
      </c>
      <c r="CL1297" s="10">
        <v>0</v>
      </c>
      <c r="CM1297" s="10">
        <v>0</v>
      </c>
      <c r="CN1297" s="10">
        <v>0</v>
      </c>
      <c r="CO1297" s="10">
        <v>0</v>
      </c>
      <c r="CP1297" s="10">
        <v>0</v>
      </c>
      <c r="CQ1297" s="10">
        <v>0</v>
      </c>
      <c r="CR1297" s="10">
        <v>0</v>
      </c>
      <c r="CS1297" s="10">
        <v>0</v>
      </c>
      <c r="CT1297" s="10">
        <v>0</v>
      </c>
      <c r="CU1297" s="10">
        <v>0</v>
      </c>
      <c r="CV1297" s="10">
        <v>0</v>
      </c>
      <c r="CW1297" s="10">
        <v>0</v>
      </c>
      <c r="CX1297" s="10">
        <v>0</v>
      </c>
      <c r="CY1297" s="10">
        <v>0</v>
      </c>
      <c r="CZ1297" s="10">
        <v>0</v>
      </c>
      <c r="DA1297" s="10">
        <v>0</v>
      </c>
      <c r="DB1297" s="10">
        <v>0</v>
      </c>
      <c r="DC1297" s="10">
        <v>0</v>
      </c>
      <c r="DD1297" s="10">
        <v>0</v>
      </c>
      <c r="DE1297" s="10">
        <v>0</v>
      </c>
      <c r="DF1297" s="10">
        <v>0</v>
      </c>
      <c r="DG1297" s="10">
        <v>0</v>
      </c>
    </row>
    <row r="1298" spans="1:111">
      <c r="A1298" t="s">
        <v>53</v>
      </c>
      <c r="B1298" t="s">
        <v>63</v>
      </c>
      <c r="C1298" t="s">
        <v>75</v>
      </c>
      <c r="D1298" s="10">
        <v>0</v>
      </c>
      <c r="E1298" s="10">
        <v>1517.9849853515625</v>
      </c>
      <c r="F1298" s="10">
        <v>1517.9849853515625</v>
      </c>
      <c r="G1298" s="10">
        <v>0</v>
      </c>
      <c r="H1298" s="10">
        <v>0</v>
      </c>
      <c r="I1298" s="10">
        <v>0</v>
      </c>
      <c r="J1298" s="10">
        <v>0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9.9099998474121094</v>
      </c>
      <c r="T1298" s="10">
        <v>0</v>
      </c>
      <c r="U1298" s="10">
        <v>9.9099998474121094</v>
      </c>
      <c r="V1298" s="10">
        <v>0</v>
      </c>
      <c r="W1298" s="10">
        <v>1481.1650390625</v>
      </c>
      <c r="X1298" s="10">
        <v>1481.1650390625</v>
      </c>
      <c r="Y1298" s="10">
        <v>0</v>
      </c>
      <c r="Z1298" s="10">
        <v>0</v>
      </c>
      <c r="AA1298" s="10">
        <v>0</v>
      </c>
      <c r="AB1298" s="10">
        <v>0</v>
      </c>
      <c r="AC1298" s="10">
        <v>0</v>
      </c>
      <c r="AD1298" s="10">
        <v>0</v>
      </c>
      <c r="AE1298" s="10">
        <v>0</v>
      </c>
      <c r="AF1298" s="10">
        <v>0</v>
      </c>
      <c r="AG1298" s="10">
        <v>0</v>
      </c>
      <c r="AH1298" s="10">
        <v>0</v>
      </c>
      <c r="AI1298" s="10">
        <v>0</v>
      </c>
      <c r="AJ1298" s="10">
        <v>0</v>
      </c>
      <c r="AK1298" s="10">
        <v>0</v>
      </c>
      <c r="AL1298" s="10">
        <v>0</v>
      </c>
      <c r="AM1298" s="10">
        <v>0</v>
      </c>
      <c r="AN1298" s="10">
        <v>0</v>
      </c>
      <c r="AO1298" s="10">
        <v>1481.1650390625</v>
      </c>
      <c r="AP1298" s="10">
        <v>1481.1650390625</v>
      </c>
      <c r="AQ1298" s="10">
        <v>0</v>
      </c>
      <c r="AR1298" s="10">
        <v>0</v>
      </c>
      <c r="AS1298" s="10">
        <v>0</v>
      </c>
      <c r="AT1298" s="10">
        <v>0</v>
      </c>
      <c r="AU1298" s="10">
        <v>0</v>
      </c>
      <c r="AV1298" s="10">
        <v>0</v>
      </c>
      <c r="AW1298" s="10">
        <v>0</v>
      </c>
      <c r="AX1298" s="10">
        <v>0</v>
      </c>
      <c r="AY1298" s="10">
        <v>0</v>
      </c>
      <c r="AZ1298" s="10">
        <v>0</v>
      </c>
      <c r="BA1298" s="10">
        <v>0</v>
      </c>
      <c r="BB1298" s="10">
        <v>0</v>
      </c>
      <c r="BC1298" s="10">
        <v>0</v>
      </c>
      <c r="BD1298" s="10">
        <v>0</v>
      </c>
      <c r="BE1298" s="10">
        <v>0</v>
      </c>
      <c r="BF1298" s="10">
        <v>0</v>
      </c>
      <c r="BG1298" s="10">
        <v>529.18499755859375</v>
      </c>
      <c r="BH1298" s="10">
        <v>529.18499755859375</v>
      </c>
      <c r="BI1298" s="10">
        <v>0</v>
      </c>
      <c r="BJ1298" s="10">
        <v>0</v>
      </c>
      <c r="BK1298" s="10">
        <v>0</v>
      </c>
      <c r="BL1298" s="10">
        <v>0</v>
      </c>
      <c r="BM1298" s="10">
        <v>0</v>
      </c>
      <c r="BN1298" s="10">
        <v>0</v>
      </c>
      <c r="BO1298" s="10">
        <v>0</v>
      </c>
      <c r="BP1298" s="10">
        <v>0</v>
      </c>
      <c r="BQ1298" s="10">
        <v>0</v>
      </c>
      <c r="BR1298" s="10">
        <v>0</v>
      </c>
      <c r="BS1298" s="10">
        <v>0</v>
      </c>
      <c r="BT1298" s="10">
        <v>0</v>
      </c>
      <c r="BU1298" s="10">
        <v>0</v>
      </c>
      <c r="BV1298" s="10">
        <v>0</v>
      </c>
      <c r="BW1298" s="10">
        <v>0</v>
      </c>
      <c r="BX1298" s="10">
        <v>0</v>
      </c>
      <c r="BY1298" s="10">
        <v>529.18499755859375</v>
      </c>
      <c r="BZ1298" s="10">
        <v>529.18499755859375</v>
      </c>
      <c r="CA1298" s="10">
        <v>0</v>
      </c>
      <c r="CB1298" s="10">
        <v>0</v>
      </c>
      <c r="CC1298" s="10">
        <v>0</v>
      </c>
      <c r="CD1298" s="10">
        <v>0</v>
      </c>
      <c r="CE1298" s="10">
        <v>0</v>
      </c>
      <c r="CF1298" s="10">
        <v>0</v>
      </c>
      <c r="CG1298" s="10">
        <v>0</v>
      </c>
      <c r="CH1298" s="10">
        <v>0</v>
      </c>
      <c r="CI1298" s="10">
        <v>0</v>
      </c>
      <c r="CJ1298" s="10">
        <v>0</v>
      </c>
      <c r="CK1298" s="10">
        <v>0</v>
      </c>
      <c r="CL1298" s="10">
        <v>0</v>
      </c>
      <c r="CM1298" s="10">
        <v>0</v>
      </c>
      <c r="CN1298" s="10">
        <v>0</v>
      </c>
      <c r="CO1298" s="10">
        <v>0</v>
      </c>
      <c r="CP1298" s="10">
        <v>0</v>
      </c>
      <c r="CQ1298" s="10">
        <v>264.58999633789062</v>
      </c>
      <c r="CR1298" s="10">
        <v>264.58999633789062</v>
      </c>
      <c r="CS1298" s="10">
        <v>0</v>
      </c>
      <c r="CT1298" s="10">
        <v>0</v>
      </c>
      <c r="CU1298" s="10">
        <v>0</v>
      </c>
      <c r="CV1298" s="10">
        <v>0</v>
      </c>
      <c r="CW1298" s="10">
        <v>0</v>
      </c>
      <c r="CX1298" s="10">
        <v>0</v>
      </c>
      <c r="CY1298" s="10">
        <v>0</v>
      </c>
      <c r="CZ1298" s="10">
        <v>0</v>
      </c>
      <c r="DA1298" s="10">
        <v>0</v>
      </c>
      <c r="DB1298" s="10">
        <v>0</v>
      </c>
      <c r="DC1298" s="10">
        <v>0</v>
      </c>
      <c r="DD1298" s="10">
        <v>0</v>
      </c>
      <c r="DE1298" s="10">
        <v>0</v>
      </c>
      <c r="DF1298" s="10">
        <v>0</v>
      </c>
      <c r="DG1298" s="10">
        <v>0</v>
      </c>
    </row>
    <row r="1299" spans="1:111">
      <c r="A1299" t="s">
        <v>53</v>
      </c>
      <c r="B1299" t="s">
        <v>63</v>
      </c>
      <c r="C1299" t="s">
        <v>76</v>
      </c>
      <c r="D1299" s="10">
        <v>6</v>
      </c>
      <c r="E1299" s="10">
        <v>232</v>
      </c>
      <c r="F1299" s="10">
        <v>238</v>
      </c>
      <c r="G1299" s="10">
        <v>3.5</v>
      </c>
      <c r="H1299" s="10">
        <v>0</v>
      </c>
      <c r="I1299" s="10">
        <v>3.5</v>
      </c>
      <c r="J1299" s="10">
        <v>0</v>
      </c>
      <c r="K1299" s="10">
        <v>0</v>
      </c>
      <c r="L1299" s="10">
        <v>0</v>
      </c>
      <c r="M1299" s="10">
        <v>0</v>
      </c>
      <c r="N1299" s="10">
        <v>199</v>
      </c>
      <c r="O1299" s="10">
        <v>199</v>
      </c>
      <c r="P1299" s="10">
        <v>0</v>
      </c>
      <c r="Q1299" s="10">
        <v>192.5</v>
      </c>
      <c r="R1299" s="10">
        <v>192.5</v>
      </c>
      <c r="S1299" s="10">
        <v>112.5</v>
      </c>
      <c r="T1299" s="10">
        <v>0</v>
      </c>
      <c r="U1299" s="10">
        <v>112.5</v>
      </c>
      <c r="V1299" s="10">
        <v>3.0499999523162842</v>
      </c>
      <c r="W1299" s="10">
        <v>155.5</v>
      </c>
      <c r="X1299" s="10">
        <v>158.55000305175781</v>
      </c>
      <c r="Y1299" s="10">
        <v>0</v>
      </c>
      <c r="Z1299" s="10">
        <v>0</v>
      </c>
      <c r="AA1299" s="10">
        <v>0</v>
      </c>
      <c r="AB1299" s="10">
        <v>0</v>
      </c>
      <c r="AC1299" s="10">
        <v>0</v>
      </c>
      <c r="AD1299" s="10">
        <v>0</v>
      </c>
      <c r="AE1299" s="10">
        <v>0</v>
      </c>
      <c r="AF1299" s="10">
        <v>108.33499908447266</v>
      </c>
      <c r="AG1299" s="10">
        <v>108.33499908447266</v>
      </c>
      <c r="AH1299" s="10">
        <v>0</v>
      </c>
      <c r="AI1299" s="10">
        <v>192.66499328613281</v>
      </c>
      <c r="AJ1299" s="10">
        <v>192.66499328613281</v>
      </c>
      <c r="AK1299" s="10">
        <v>76.495002746582031</v>
      </c>
      <c r="AL1299" s="10">
        <v>0</v>
      </c>
      <c r="AM1299" s="10">
        <v>76.495002746582031</v>
      </c>
      <c r="AN1299" s="10">
        <v>3.0499999523162842</v>
      </c>
      <c r="AO1299" s="10">
        <v>155.5</v>
      </c>
      <c r="AP1299" s="10">
        <v>158.55000305175781</v>
      </c>
      <c r="AQ1299" s="10">
        <v>0</v>
      </c>
      <c r="AR1299" s="10">
        <v>0</v>
      </c>
      <c r="AS1299" s="10">
        <v>0</v>
      </c>
      <c r="AT1299" s="10">
        <v>0</v>
      </c>
      <c r="AU1299" s="10">
        <v>0</v>
      </c>
      <c r="AV1299" s="10">
        <v>0</v>
      </c>
      <c r="AW1299" s="10">
        <v>0</v>
      </c>
      <c r="AX1299" s="10">
        <v>108.33499908447266</v>
      </c>
      <c r="AY1299" s="10">
        <v>108.33499908447266</v>
      </c>
      <c r="AZ1299" s="10">
        <v>0</v>
      </c>
      <c r="BA1299" s="10">
        <v>192.66499328613281</v>
      </c>
      <c r="BB1299" s="10">
        <v>192.66499328613281</v>
      </c>
      <c r="BC1299" s="10">
        <v>76.495002746582031</v>
      </c>
      <c r="BD1299" s="10">
        <v>0</v>
      </c>
      <c r="BE1299" s="10">
        <v>76.495002746582031</v>
      </c>
      <c r="BF1299" s="10">
        <v>0.20999999344348907</v>
      </c>
      <c r="BG1299" s="10">
        <v>80</v>
      </c>
      <c r="BH1299" s="10">
        <v>80.209999084472656</v>
      </c>
      <c r="BI1299" s="10">
        <v>0</v>
      </c>
      <c r="BJ1299" s="10">
        <v>0</v>
      </c>
      <c r="BK1299" s="10">
        <v>0</v>
      </c>
      <c r="BL1299" s="10">
        <v>0</v>
      </c>
      <c r="BM1299" s="10">
        <v>0</v>
      </c>
      <c r="BN1299" s="10">
        <v>0</v>
      </c>
      <c r="BO1299" s="10">
        <v>0</v>
      </c>
      <c r="BP1299" s="10">
        <v>7.6649999618530273</v>
      </c>
      <c r="BQ1299" s="10">
        <v>7.6649999618530273</v>
      </c>
      <c r="BR1299" s="10">
        <v>0</v>
      </c>
      <c r="BS1299" s="10">
        <v>96.334999084472656</v>
      </c>
      <c r="BT1299" s="10">
        <v>96.334999084472656</v>
      </c>
      <c r="BU1299" s="10">
        <v>62.284999847412109</v>
      </c>
      <c r="BV1299" s="10">
        <v>0</v>
      </c>
      <c r="BW1299" s="10">
        <v>62.284999847412109</v>
      </c>
      <c r="BX1299" s="10">
        <v>0.20999999344348907</v>
      </c>
      <c r="BY1299" s="10">
        <v>80</v>
      </c>
      <c r="BZ1299" s="10">
        <v>80.209999084472656</v>
      </c>
      <c r="CA1299" s="10">
        <v>0</v>
      </c>
      <c r="CB1299" s="10">
        <v>0</v>
      </c>
      <c r="CC1299" s="10">
        <v>0</v>
      </c>
      <c r="CD1299" s="10">
        <v>0</v>
      </c>
      <c r="CE1299" s="10">
        <v>0</v>
      </c>
      <c r="CF1299" s="10">
        <v>0</v>
      </c>
      <c r="CG1299" s="10">
        <v>0</v>
      </c>
      <c r="CH1299" s="10">
        <v>7.6649999618530273</v>
      </c>
      <c r="CI1299" s="10">
        <v>7.6649999618530273</v>
      </c>
      <c r="CJ1299" s="10">
        <v>0</v>
      </c>
      <c r="CK1299" s="10">
        <v>96.334999084472656</v>
      </c>
      <c r="CL1299" s="10">
        <v>96.334999084472656</v>
      </c>
      <c r="CM1299" s="10">
        <v>62.284999847412109</v>
      </c>
      <c r="CN1299" s="10">
        <v>0</v>
      </c>
      <c r="CO1299" s="10">
        <v>62.284999847412109</v>
      </c>
      <c r="CP1299" s="10">
        <v>0</v>
      </c>
      <c r="CQ1299" s="10">
        <v>80</v>
      </c>
      <c r="CR1299" s="10">
        <v>80</v>
      </c>
      <c r="CS1299" s="10">
        <v>0</v>
      </c>
      <c r="CT1299" s="10">
        <v>0</v>
      </c>
      <c r="CU1299" s="10">
        <v>0</v>
      </c>
      <c r="CV1299" s="10">
        <v>0</v>
      </c>
      <c r="CW1299" s="10">
        <v>0</v>
      </c>
      <c r="CX1299" s="10">
        <v>0</v>
      </c>
      <c r="CY1299" s="10">
        <v>0</v>
      </c>
      <c r="CZ1299" s="10">
        <v>0</v>
      </c>
      <c r="DA1299" s="10">
        <v>0</v>
      </c>
      <c r="DB1299" s="10">
        <v>0</v>
      </c>
      <c r="DC1299" s="10">
        <v>0</v>
      </c>
      <c r="DD1299" s="10">
        <v>0</v>
      </c>
      <c r="DE1299" s="10">
        <v>59.145000457763672</v>
      </c>
      <c r="DF1299" s="10">
        <v>0</v>
      </c>
      <c r="DG1299" s="10">
        <v>59.145000457763672</v>
      </c>
    </row>
    <row r="1300" spans="1:111">
      <c r="A1300" t="s">
        <v>53</v>
      </c>
      <c r="B1300" t="s">
        <v>63</v>
      </c>
      <c r="C1300" t="s">
        <v>77</v>
      </c>
      <c r="D1300" s="10">
        <v>19</v>
      </c>
      <c r="E1300" s="10">
        <v>77</v>
      </c>
      <c r="F1300" s="10">
        <v>96</v>
      </c>
      <c r="G1300" s="10">
        <v>26.5</v>
      </c>
      <c r="H1300" s="10">
        <v>365</v>
      </c>
      <c r="I1300" s="10">
        <v>391.5</v>
      </c>
      <c r="J1300" s="10">
        <v>43.5</v>
      </c>
      <c r="K1300" s="10">
        <v>84</v>
      </c>
      <c r="L1300" s="10">
        <v>127.5</v>
      </c>
      <c r="M1300" s="10">
        <v>17</v>
      </c>
      <c r="N1300" s="10">
        <v>119</v>
      </c>
      <c r="O1300" s="10">
        <v>136</v>
      </c>
      <c r="P1300" s="10">
        <v>84</v>
      </c>
      <c r="Q1300" s="10">
        <v>150</v>
      </c>
      <c r="R1300" s="10">
        <v>234</v>
      </c>
      <c r="S1300" s="10">
        <v>121.5</v>
      </c>
      <c r="T1300" s="10">
        <v>72.5</v>
      </c>
      <c r="U1300" s="10">
        <v>194</v>
      </c>
      <c r="V1300" s="10">
        <v>17.69999885559082</v>
      </c>
      <c r="W1300" s="10">
        <v>76.474998474121094</v>
      </c>
      <c r="X1300" s="10">
        <v>94.174995422363281</v>
      </c>
      <c r="Y1300" s="10">
        <v>23.965000152587891</v>
      </c>
      <c r="Z1300" s="10">
        <v>360.41998291015625</v>
      </c>
      <c r="AA1300" s="10">
        <v>384.38497924804688</v>
      </c>
      <c r="AB1300" s="10">
        <v>40.409999847412109</v>
      </c>
      <c r="AC1300" s="10">
        <v>76.1300048828125</v>
      </c>
      <c r="AD1300" s="10">
        <v>116.54000854492188</v>
      </c>
      <c r="AE1300" s="10">
        <v>15.550000190734863</v>
      </c>
      <c r="AF1300" s="10">
        <v>135.58499145507812</v>
      </c>
      <c r="AG1300" s="10">
        <v>151.13499450683594</v>
      </c>
      <c r="AH1300" s="10">
        <v>89.525001525878906</v>
      </c>
      <c r="AI1300" s="10">
        <v>147.864990234375</v>
      </c>
      <c r="AJ1300" s="10">
        <v>237.38998413085938</v>
      </c>
      <c r="AK1300" s="10">
        <v>121.61000061035156</v>
      </c>
      <c r="AL1300" s="10">
        <v>264.81500244140625</v>
      </c>
      <c r="AM1300" s="10">
        <v>386.42498779296875</v>
      </c>
      <c r="AN1300" s="10">
        <v>17.69999885559082</v>
      </c>
      <c r="AO1300" s="10">
        <v>76.474998474121094</v>
      </c>
      <c r="AP1300" s="10">
        <v>94.174995422363281</v>
      </c>
      <c r="AQ1300" s="10">
        <v>23.965000152587891</v>
      </c>
      <c r="AR1300" s="10">
        <v>360.41998291015625</v>
      </c>
      <c r="AS1300" s="10">
        <v>384.38497924804688</v>
      </c>
      <c r="AT1300" s="10">
        <v>40.409999847412109</v>
      </c>
      <c r="AU1300" s="10">
        <v>76.1300048828125</v>
      </c>
      <c r="AV1300" s="10">
        <v>116.54000854492188</v>
      </c>
      <c r="AW1300" s="10">
        <v>15.550000190734863</v>
      </c>
      <c r="AX1300" s="10">
        <v>135.58499145507812</v>
      </c>
      <c r="AY1300" s="10">
        <v>151.13499450683594</v>
      </c>
      <c r="AZ1300" s="10">
        <v>89.525001525878906</v>
      </c>
      <c r="BA1300" s="10">
        <v>147.864990234375</v>
      </c>
      <c r="BB1300" s="10">
        <v>237.38998413085938</v>
      </c>
      <c r="BC1300" s="10">
        <v>121.61000061035156</v>
      </c>
      <c r="BD1300" s="10">
        <v>264.81500244140625</v>
      </c>
      <c r="BE1300" s="10">
        <v>386.42498779296875</v>
      </c>
      <c r="BF1300" s="10">
        <v>16.944999694824219</v>
      </c>
      <c r="BG1300" s="10">
        <v>122.875</v>
      </c>
      <c r="BH1300" s="10">
        <v>139.82000732421875</v>
      </c>
      <c r="BI1300" s="10">
        <v>22.170000076293945</v>
      </c>
      <c r="BJ1300" s="10">
        <v>360.41998291015625</v>
      </c>
      <c r="BK1300" s="10">
        <v>382.58999633789062</v>
      </c>
      <c r="BL1300" s="10">
        <v>39.290000915527344</v>
      </c>
      <c r="BM1300" s="10">
        <v>95.550003051757812</v>
      </c>
      <c r="BN1300" s="10">
        <v>134.83999633789062</v>
      </c>
      <c r="BO1300" s="10">
        <v>15.140000343322754</v>
      </c>
      <c r="BP1300" s="10">
        <v>135.58499145507812</v>
      </c>
      <c r="BQ1300" s="10">
        <v>150.72499084472656</v>
      </c>
      <c r="BR1300" s="10">
        <v>88.529998779296875</v>
      </c>
      <c r="BS1300" s="10">
        <v>147.864990234375</v>
      </c>
      <c r="BT1300" s="10">
        <v>236.39498901367188</v>
      </c>
      <c r="BU1300" s="10">
        <v>120.12999725341797</v>
      </c>
      <c r="BV1300" s="10">
        <v>264.81500244140625</v>
      </c>
      <c r="BW1300" s="10">
        <v>384.94500732421875</v>
      </c>
      <c r="BX1300" s="10">
        <v>16.944999694824219</v>
      </c>
      <c r="BY1300" s="10">
        <v>122.875</v>
      </c>
      <c r="BZ1300" s="10">
        <v>139.82000732421875</v>
      </c>
      <c r="CA1300" s="10">
        <v>22.170000076293945</v>
      </c>
      <c r="CB1300" s="10">
        <v>360.41998291015625</v>
      </c>
      <c r="CC1300" s="10">
        <v>382.58999633789062</v>
      </c>
      <c r="CD1300" s="10">
        <v>39.290000915527344</v>
      </c>
      <c r="CE1300" s="10">
        <v>95.550003051757812</v>
      </c>
      <c r="CF1300" s="10">
        <v>134.83999633789062</v>
      </c>
      <c r="CG1300" s="10">
        <v>15.140000343322754</v>
      </c>
      <c r="CH1300" s="10">
        <v>135.58499145507812</v>
      </c>
      <c r="CI1300" s="10">
        <v>150.72499084472656</v>
      </c>
      <c r="CJ1300" s="10">
        <v>88.529998779296875</v>
      </c>
      <c r="CK1300" s="10">
        <v>147.864990234375</v>
      </c>
      <c r="CL1300" s="10">
        <v>236.39498901367188</v>
      </c>
      <c r="CM1300" s="10">
        <v>120.12999725341797</v>
      </c>
      <c r="CN1300" s="10">
        <v>264.81500244140625</v>
      </c>
      <c r="CO1300" s="10">
        <v>384.94500732421875</v>
      </c>
      <c r="CP1300" s="10">
        <v>16.139999389648438</v>
      </c>
      <c r="CQ1300" s="10">
        <v>169.27499389648438</v>
      </c>
      <c r="CR1300" s="10">
        <v>185.41499328613281</v>
      </c>
      <c r="CS1300" s="10">
        <v>20.375</v>
      </c>
      <c r="CT1300" s="10">
        <v>360.41998291015625</v>
      </c>
      <c r="CU1300" s="10">
        <v>380.79498291015625</v>
      </c>
      <c r="CV1300" s="10">
        <v>38.055000305175781</v>
      </c>
      <c r="CW1300" s="10">
        <v>95.550003051757812</v>
      </c>
      <c r="CX1300" s="10">
        <v>133.60501098632812</v>
      </c>
      <c r="CY1300" s="10">
        <v>14.725000381469727</v>
      </c>
      <c r="CZ1300" s="10">
        <v>135.58499145507812</v>
      </c>
      <c r="DA1300" s="10">
        <v>150.30999755859375</v>
      </c>
      <c r="DB1300" s="10">
        <v>87.529998779296875</v>
      </c>
      <c r="DC1300" s="10">
        <v>147.864990234375</v>
      </c>
      <c r="DD1300" s="10">
        <v>235.39498901367188</v>
      </c>
      <c r="DE1300" s="10">
        <v>148.82499694824219</v>
      </c>
      <c r="DF1300" s="10">
        <v>338.1400146484375</v>
      </c>
      <c r="DG1300" s="10">
        <v>486.96502685546875</v>
      </c>
    </row>
    <row r="1301" spans="1:111">
      <c r="A1301" t="s">
        <v>53</v>
      </c>
      <c r="B1301" t="s">
        <v>63</v>
      </c>
      <c r="C1301" t="s">
        <v>78</v>
      </c>
      <c r="D1301" s="10">
        <v>1324.5</v>
      </c>
      <c r="E1301" s="10">
        <v>4042.679931640625</v>
      </c>
      <c r="F1301" s="10">
        <v>5367.1796875</v>
      </c>
      <c r="G1301" s="10">
        <v>0</v>
      </c>
      <c r="H1301" s="10">
        <v>8.5</v>
      </c>
      <c r="I1301" s="10">
        <v>8.5</v>
      </c>
      <c r="J1301" s="10">
        <v>74.125</v>
      </c>
      <c r="K1301" s="10">
        <v>383.81500244140625</v>
      </c>
      <c r="L1301" s="10">
        <v>457.94000244140625</v>
      </c>
      <c r="M1301" s="10">
        <v>371.82998657226562</v>
      </c>
      <c r="N1301" s="10">
        <v>1029.364990234375</v>
      </c>
      <c r="O1301" s="10">
        <v>1401.1949462890625</v>
      </c>
      <c r="P1301" s="10">
        <v>8.4549999237060547</v>
      </c>
      <c r="Q1301" s="10">
        <v>52.025001525878906</v>
      </c>
      <c r="R1301" s="10">
        <v>60.480003356933594</v>
      </c>
      <c r="S1301" s="10">
        <v>435.5</v>
      </c>
      <c r="T1301" s="10">
        <v>208.5</v>
      </c>
      <c r="U1301" s="10">
        <v>644</v>
      </c>
      <c r="V1301" s="10">
        <v>936.6400146484375</v>
      </c>
      <c r="W1301" s="10">
        <v>3095.10498046875</v>
      </c>
      <c r="X1301" s="10">
        <v>4031.7451171875</v>
      </c>
      <c r="Y1301" s="10">
        <v>0</v>
      </c>
      <c r="Z1301" s="10">
        <v>0</v>
      </c>
      <c r="AA1301" s="10">
        <v>0</v>
      </c>
      <c r="AB1301" s="10">
        <v>70.364997863769531</v>
      </c>
      <c r="AC1301" s="10">
        <v>302.3900146484375</v>
      </c>
      <c r="AD1301" s="10">
        <v>372.7550048828125</v>
      </c>
      <c r="AE1301" s="10">
        <v>223.67500305175781</v>
      </c>
      <c r="AF1301" s="10">
        <v>1074.39501953125</v>
      </c>
      <c r="AG1301" s="10">
        <v>1298.070068359375</v>
      </c>
      <c r="AH1301" s="10">
        <v>8.1450004577636719</v>
      </c>
      <c r="AI1301" s="10">
        <v>55.94000244140625</v>
      </c>
      <c r="AJ1301" s="10">
        <v>64.085006713867188</v>
      </c>
      <c r="AK1301" s="10">
        <v>78.900001525878906</v>
      </c>
      <c r="AL1301" s="10">
        <v>158.30000305175781</v>
      </c>
      <c r="AM1301" s="10">
        <v>237.20001220703125</v>
      </c>
      <c r="AN1301" s="10">
        <v>936.6400146484375</v>
      </c>
      <c r="AO1301" s="10">
        <v>3095.10498046875</v>
      </c>
      <c r="AP1301" s="10">
        <v>4031.7451171875</v>
      </c>
      <c r="AQ1301" s="10">
        <v>0</v>
      </c>
      <c r="AR1301" s="10">
        <v>0</v>
      </c>
      <c r="AS1301" s="10">
        <v>0</v>
      </c>
      <c r="AT1301" s="10">
        <v>70.364997863769531</v>
      </c>
      <c r="AU1301" s="10">
        <v>302.3900146484375</v>
      </c>
      <c r="AV1301" s="10">
        <v>372.7550048828125</v>
      </c>
      <c r="AW1301" s="10">
        <v>223.67500305175781</v>
      </c>
      <c r="AX1301" s="10">
        <v>1074.39501953125</v>
      </c>
      <c r="AY1301" s="10">
        <v>1298.070068359375</v>
      </c>
      <c r="AZ1301" s="10">
        <v>8.1450004577636719</v>
      </c>
      <c r="BA1301" s="10">
        <v>55.94000244140625</v>
      </c>
      <c r="BB1301" s="10">
        <v>64.085006713867188</v>
      </c>
      <c r="BC1301" s="10">
        <v>78.900001525878906</v>
      </c>
      <c r="BD1301" s="10">
        <v>158.30000305175781</v>
      </c>
      <c r="BE1301" s="10">
        <v>237.20001220703125</v>
      </c>
      <c r="BF1301" s="10">
        <v>837.46002197265625</v>
      </c>
      <c r="BG1301" s="10">
        <v>3095.10498046875</v>
      </c>
      <c r="BH1301" s="10">
        <v>3932.56494140625</v>
      </c>
      <c r="BI1301" s="10">
        <v>0</v>
      </c>
      <c r="BJ1301" s="10">
        <v>0</v>
      </c>
      <c r="BK1301" s="10">
        <v>0</v>
      </c>
      <c r="BL1301" s="10">
        <v>61.80999755859375</v>
      </c>
      <c r="BM1301" s="10">
        <v>248.38999938964844</v>
      </c>
      <c r="BN1301" s="10">
        <v>310.20001220703125</v>
      </c>
      <c r="BO1301" s="10">
        <v>202.60000610351562</v>
      </c>
      <c r="BP1301" s="10">
        <v>1106.219970703125</v>
      </c>
      <c r="BQ1301" s="10">
        <v>1308.8199462890625</v>
      </c>
      <c r="BR1301" s="10">
        <v>7.4700002670288086</v>
      </c>
      <c r="BS1301" s="10">
        <v>55.94000244140625</v>
      </c>
      <c r="BT1301" s="10">
        <v>63.410003662109375</v>
      </c>
      <c r="BU1301" s="10">
        <v>78.474998474121094</v>
      </c>
      <c r="BV1301" s="10">
        <v>87.800003051757812</v>
      </c>
      <c r="BW1301" s="10">
        <v>166.27499389648438</v>
      </c>
      <c r="BX1301" s="10">
        <v>837.46002197265625</v>
      </c>
      <c r="BY1301" s="10">
        <v>3095.10498046875</v>
      </c>
      <c r="BZ1301" s="10">
        <v>3932.56494140625</v>
      </c>
      <c r="CA1301" s="10">
        <v>0</v>
      </c>
      <c r="CB1301" s="10">
        <v>0</v>
      </c>
      <c r="CC1301" s="10">
        <v>0</v>
      </c>
      <c r="CD1301" s="10">
        <v>61.80999755859375</v>
      </c>
      <c r="CE1301" s="10">
        <v>248.38999938964844</v>
      </c>
      <c r="CF1301" s="10">
        <v>310.20001220703125</v>
      </c>
      <c r="CG1301" s="10">
        <v>202.60000610351562</v>
      </c>
      <c r="CH1301" s="10">
        <v>1106.219970703125</v>
      </c>
      <c r="CI1301" s="10">
        <v>1308.8199462890625</v>
      </c>
      <c r="CJ1301" s="10">
        <v>7.4700002670288086</v>
      </c>
      <c r="CK1301" s="10">
        <v>55.94000244140625</v>
      </c>
      <c r="CL1301" s="10">
        <v>63.410003662109375</v>
      </c>
      <c r="CM1301" s="10">
        <v>78.474998474121094</v>
      </c>
      <c r="CN1301" s="10">
        <v>87.800003051757812</v>
      </c>
      <c r="CO1301" s="10">
        <v>166.27499389648438</v>
      </c>
      <c r="CP1301" s="10">
        <v>736.489990234375</v>
      </c>
      <c r="CQ1301" s="10">
        <v>3048.35498046875</v>
      </c>
      <c r="CR1301" s="10">
        <v>3784.844970703125</v>
      </c>
      <c r="CS1301" s="10">
        <v>0</v>
      </c>
      <c r="CT1301" s="10">
        <v>0</v>
      </c>
      <c r="CU1301" s="10">
        <v>0</v>
      </c>
      <c r="CV1301" s="10">
        <v>55.209999084472656</v>
      </c>
      <c r="CW1301" s="10">
        <v>231.16000366210938</v>
      </c>
      <c r="CX1301" s="10">
        <v>286.3699951171875</v>
      </c>
      <c r="CY1301" s="10">
        <v>181.25</v>
      </c>
      <c r="CZ1301" s="10">
        <v>1328.239990234375</v>
      </c>
      <c r="DA1301" s="10">
        <v>1509.489990234375</v>
      </c>
      <c r="DB1301" s="10">
        <v>6.8000001907348633</v>
      </c>
      <c r="DC1301" s="10">
        <v>55.94000244140625</v>
      </c>
      <c r="DD1301" s="10">
        <v>62.740001678466797</v>
      </c>
      <c r="DE1301" s="10">
        <v>79.010002136230469</v>
      </c>
      <c r="DF1301" s="10">
        <v>87.800003051757812</v>
      </c>
      <c r="DG1301" s="10">
        <v>166.80999755859375</v>
      </c>
    </row>
    <row r="1302" spans="1:111">
      <c r="A1302" t="s">
        <v>53</v>
      </c>
      <c r="B1302" t="s">
        <v>64</v>
      </c>
      <c r="C1302" t="s">
        <v>79</v>
      </c>
      <c r="D1302" s="10">
        <v>1349.5</v>
      </c>
      <c r="E1302" s="10">
        <v>5869.6649169921875</v>
      </c>
      <c r="F1302" s="10">
        <v>7219.1646728515625</v>
      </c>
      <c r="G1302" s="10">
        <v>30</v>
      </c>
      <c r="H1302" s="10">
        <v>373.5</v>
      </c>
      <c r="I1302" s="10">
        <v>403.5</v>
      </c>
      <c r="J1302" s="10">
        <v>117.625</v>
      </c>
      <c r="K1302" s="10">
        <v>467.81500244140625</v>
      </c>
      <c r="L1302" s="10">
        <v>585.44000244140625</v>
      </c>
      <c r="M1302" s="10">
        <v>388.82998657226562</v>
      </c>
      <c r="N1302" s="10">
        <v>1347.364990234375</v>
      </c>
      <c r="O1302" s="10">
        <v>1736.1949462890625</v>
      </c>
      <c r="P1302" s="10">
        <v>92.454999923706055</v>
      </c>
      <c r="Q1302" s="10">
        <v>394.52500152587891</v>
      </c>
      <c r="R1302" s="10">
        <v>486.98000335693359</v>
      </c>
      <c r="S1302" s="10">
        <v>679.40999984741211</v>
      </c>
      <c r="T1302" s="10">
        <v>281</v>
      </c>
      <c r="U1302" s="10">
        <v>960.40999984741211</v>
      </c>
      <c r="V1302" s="10">
        <v>957.3900134563446</v>
      </c>
      <c r="W1302" s="10">
        <v>4808.2450180053711</v>
      </c>
      <c r="X1302" s="10">
        <v>5765.6351547241211</v>
      </c>
      <c r="Y1302" s="10">
        <v>23.965000152587891</v>
      </c>
      <c r="Z1302" s="10">
        <v>360.41998291015625</v>
      </c>
      <c r="AA1302" s="10">
        <v>384.38497924804688</v>
      </c>
      <c r="AB1302" s="10">
        <v>110.77499771118164</v>
      </c>
      <c r="AC1302" s="10">
        <v>378.52001953125</v>
      </c>
      <c r="AD1302" s="10">
        <v>489.29501342773438</v>
      </c>
      <c r="AE1302" s="10">
        <v>239.22500324249268</v>
      </c>
      <c r="AF1302" s="10">
        <v>1318.3150100708008</v>
      </c>
      <c r="AG1302" s="10">
        <v>1557.5400619506836</v>
      </c>
      <c r="AH1302" s="10">
        <v>97.670001983642578</v>
      </c>
      <c r="AI1302" s="10">
        <v>396.46998596191406</v>
      </c>
      <c r="AJ1302" s="10">
        <v>494.13998413085938</v>
      </c>
      <c r="AK1302" s="10">
        <v>277.0050048828125</v>
      </c>
      <c r="AL1302" s="10">
        <v>423.11500549316406</v>
      </c>
      <c r="AM1302" s="10">
        <v>700.12000274658203</v>
      </c>
      <c r="AN1302" s="10">
        <v>957.3900134563446</v>
      </c>
      <c r="AO1302" s="10">
        <v>4808.2450180053711</v>
      </c>
      <c r="AP1302" s="10">
        <v>5765.6351547241211</v>
      </c>
      <c r="AQ1302" s="10">
        <v>23.965000152587891</v>
      </c>
      <c r="AR1302" s="10">
        <v>360.41998291015625</v>
      </c>
      <c r="AS1302" s="10">
        <v>384.38497924804688</v>
      </c>
      <c r="AT1302" s="10">
        <v>110.77499771118164</v>
      </c>
      <c r="AU1302" s="10">
        <v>378.52001953125</v>
      </c>
      <c r="AV1302" s="10">
        <v>489.29501342773438</v>
      </c>
      <c r="AW1302" s="10">
        <v>239.22500324249268</v>
      </c>
      <c r="AX1302" s="10">
        <v>1318.3150100708008</v>
      </c>
      <c r="AY1302" s="10">
        <v>1557.5400619506836</v>
      </c>
      <c r="AZ1302" s="10">
        <v>97.670001983642578</v>
      </c>
      <c r="BA1302" s="10">
        <v>396.46998596191406</v>
      </c>
      <c r="BB1302" s="10">
        <v>494.13998413085938</v>
      </c>
      <c r="BC1302" s="10">
        <v>277.0050048828125</v>
      </c>
      <c r="BD1302" s="10">
        <v>423.11500549316406</v>
      </c>
      <c r="BE1302" s="10">
        <v>700.12000274658203</v>
      </c>
      <c r="BF1302" s="10">
        <v>854.61502166092396</v>
      </c>
      <c r="BG1302" s="10">
        <v>3827.1649780273438</v>
      </c>
      <c r="BH1302" s="10">
        <v>4681.7799453735352</v>
      </c>
      <c r="BI1302" s="10">
        <v>22.170000076293945</v>
      </c>
      <c r="BJ1302" s="10">
        <v>360.41998291015625</v>
      </c>
      <c r="BK1302" s="10">
        <v>382.58999633789062</v>
      </c>
      <c r="BL1302" s="10">
        <v>101.09999847412109</v>
      </c>
      <c r="BM1302" s="10">
        <v>343.94000244140625</v>
      </c>
      <c r="BN1302" s="10">
        <v>445.04000854492188</v>
      </c>
      <c r="BO1302" s="10">
        <v>217.74000644683838</v>
      </c>
      <c r="BP1302" s="10">
        <v>1249.4699621200562</v>
      </c>
      <c r="BQ1302" s="10">
        <v>1467.2099370956421</v>
      </c>
      <c r="BR1302" s="10">
        <v>95.999999046325684</v>
      </c>
      <c r="BS1302" s="10">
        <v>300.13999176025391</v>
      </c>
      <c r="BT1302" s="10">
        <v>396.13999176025391</v>
      </c>
      <c r="BU1302" s="10">
        <v>260.88999557495117</v>
      </c>
      <c r="BV1302" s="10">
        <v>352.61500549316406</v>
      </c>
      <c r="BW1302" s="10">
        <v>613.50500106811523</v>
      </c>
      <c r="BX1302" s="10">
        <v>854.61502166092396</v>
      </c>
      <c r="BY1302" s="10">
        <v>3827.1649780273438</v>
      </c>
      <c r="BZ1302" s="10">
        <v>4681.7799453735352</v>
      </c>
      <c r="CA1302" s="10">
        <v>22.170000076293945</v>
      </c>
      <c r="CB1302" s="10">
        <v>360.41998291015625</v>
      </c>
      <c r="CC1302" s="10">
        <v>382.58999633789062</v>
      </c>
      <c r="CD1302" s="10">
        <v>101.09999847412109</v>
      </c>
      <c r="CE1302" s="10">
        <v>343.94000244140625</v>
      </c>
      <c r="CF1302" s="10">
        <v>445.04000854492188</v>
      </c>
      <c r="CG1302" s="10">
        <v>217.74000644683838</v>
      </c>
      <c r="CH1302" s="10">
        <v>1249.4699621200562</v>
      </c>
      <c r="CI1302" s="10">
        <v>1467.2099370956421</v>
      </c>
      <c r="CJ1302" s="10">
        <v>95.999999046325684</v>
      </c>
      <c r="CK1302" s="10">
        <v>300.13999176025391</v>
      </c>
      <c r="CL1302" s="10">
        <v>396.13999176025391</v>
      </c>
      <c r="CM1302" s="10">
        <v>260.88999557495117</v>
      </c>
      <c r="CN1302" s="10">
        <v>352.61500549316406</v>
      </c>
      <c r="CO1302" s="10">
        <v>613.50500106811523</v>
      </c>
      <c r="CP1302" s="10">
        <v>752.62998962402344</v>
      </c>
      <c r="CQ1302" s="10">
        <v>3562.219970703125</v>
      </c>
      <c r="CR1302" s="10">
        <v>4314.8499603271484</v>
      </c>
      <c r="CS1302" s="10">
        <v>20.375</v>
      </c>
      <c r="CT1302" s="10">
        <v>360.41998291015625</v>
      </c>
      <c r="CU1302" s="10">
        <v>380.79498291015625</v>
      </c>
      <c r="CV1302" s="10">
        <v>93.264999389648438</v>
      </c>
      <c r="CW1302" s="10">
        <v>326.71000671386719</v>
      </c>
      <c r="CX1302" s="10">
        <v>419.97500610351562</v>
      </c>
      <c r="CY1302" s="10">
        <v>195.97500038146973</v>
      </c>
      <c r="CZ1302" s="10">
        <v>1463.8249816894531</v>
      </c>
      <c r="DA1302" s="10">
        <v>1659.7999877929688</v>
      </c>
      <c r="DB1302" s="10">
        <v>94.329998970031738</v>
      </c>
      <c r="DC1302" s="10">
        <v>203.80499267578125</v>
      </c>
      <c r="DD1302" s="10">
        <v>298.13499069213867</v>
      </c>
      <c r="DE1302" s="10">
        <v>286.97999954223633</v>
      </c>
      <c r="DF1302" s="10">
        <v>425.94001770019531</v>
      </c>
      <c r="DG1302" s="10">
        <v>712.92002487182617</v>
      </c>
    </row>
    <row r="1303" spans="1:111">
      <c r="A1303" t="s">
        <v>53</v>
      </c>
      <c r="B1303" t="s">
        <v>65</v>
      </c>
      <c r="C1303" t="s">
        <v>87</v>
      </c>
      <c r="D1303" s="10">
        <v>0</v>
      </c>
      <c r="E1303" s="10">
        <v>0</v>
      </c>
      <c r="F1303" s="10">
        <v>0</v>
      </c>
      <c r="G1303" s="10">
        <v>0</v>
      </c>
      <c r="H1303" s="10">
        <v>0</v>
      </c>
      <c r="I1303" s="10">
        <v>0</v>
      </c>
      <c r="J1303" s="10">
        <v>0</v>
      </c>
      <c r="K1303" s="10">
        <v>0</v>
      </c>
      <c r="L1303" s="10">
        <v>0</v>
      </c>
      <c r="M1303" s="10">
        <v>0</v>
      </c>
      <c r="N1303" s="10">
        <v>0</v>
      </c>
      <c r="O1303" s="10">
        <v>0</v>
      </c>
      <c r="P1303" s="10">
        <v>0</v>
      </c>
      <c r="Q1303" s="10">
        <v>0</v>
      </c>
      <c r="R1303" s="10">
        <v>0</v>
      </c>
      <c r="S1303" s="10">
        <v>146</v>
      </c>
      <c r="T1303" s="10">
        <v>147</v>
      </c>
      <c r="U1303" s="10">
        <v>293</v>
      </c>
      <c r="V1303" s="10">
        <v>0</v>
      </c>
      <c r="W1303" s="10">
        <v>0</v>
      </c>
      <c r="X1303" s="10">
        <v>0</v>
      </c>
      <c r="Y1303" s="10">
        <v>0</v>
      </c>
      <c r="Z1303" s="10">
        <v>0</v>
      </c>
      <c r="AA1303" s="10">
        <v>0</v>
      </c>
      <c r="AB1303" s="10">
        <v>0</v>
      </c>
      <c r="AC1303" s="10">
        <v>0</v>
      </c>
      <c r="AD1303" s="10">
        <v>0</v>
      </c>
      <c r="AE1303" s="10">
        <v>0</v>
      </c>
      <c r="AF1303" s="10">
        <v>0</v>
      </c>
      <c r="AG1303" s="10">
        <v>0</v>
      </c>
      <c r="AH1303" s="10">
        <v>0</v>
      </c>
      <c r="AI1303" s="10">
        <v>0</v>
      </c>
      <c r="AJ1303" s="10">
        <v>0</v>
      </c>
      <c r="AK1303" s="10">
        <v>179.6199951171875</v>
      </c>
      <c r="AL1303" s="10">
        <v>285.20999145507812</v>
      </c>
      <c r="AM1303" s="10">
        <v>464.82998657226562</v>
      </c>
      <c r="AN1303" s="10">
        <v>0</v>
      </c>
      <c r="AO1303" s="10">
        <v>0</v>
      </c>
      <c r="AP1303" s="10">
        <v>0</v>
      </c>
      <c r="AQ1303" s="10">
        <v>0</v>
      </c>
      <c r="AR1303" s="10">
        <v>0</v>
      </c>
      <c r="AS1303" s="10">
        <v>0</v>
      </c>
      <c r="AT1303" s="10">
        <v>0</v>
      </c>
      <c r="AU1303" s="10">
        <v>0</v>
      </c>
      <c r="AV1303" s="10">
        <v>0</v>
      </c>
      <c r="AW1303" s="10">
        <v>0</v>
      </c>
      <c r="AX1303" s="10">
        <v>0</v>
      </c>
      <c r="AY1303" s="10">
        <v>0</v>
      </c>
      <c r="AZ1303" s="10">
        <v>0</v>
      </c>
      <c r="BA1303" s="10">
        <v>0</v>
      </c>
      <c r="BB1303" s="10">
        <v>0</v>
      </c>
      <c r="BC1303" s="10">
        <v>179.6199951171875</v>
      </c>
      <c r="BD1303" s="10">
        <v>285.20999145507812</v>
      </c>
      <c r="BE1303" s="10">
        <v>464.82998657226562</v>
      </c>
      <c r="BF1303" s="10">
        <v>0</v>
      </c>
      <c r="BG1303" s="10">
        <v>0</v>
      </c>
      <c r="BH1303" s="10">
        <v>0</v>
      </c>
      <c r="BI1303" s="10">
        <v>0</v>
      </c>
      <c r="BJ1303" s="10">
        <v>0</v>
      </c>
      <c r="BK1303" s="10">
        <v>0</v>
      </c>
      <c r="BL1303" s="10">
        <v>0</v>
      </c>
      <c r="BM1303" s="10">
        <v>0</v>
      </c>
      <c r="BN1303" s="10">
        <v>0</v>
      </c>
      <c r="BO1303" s="10">
        <v>0</v>
      </c>
      <c r="BP1303" s="10">
        <v>0</v>
      </c>
      <c r="BQ1303" s="10">
        <v>0</v>
      </c>
      <c r="BR1303" s="10">
        <v>0</v>
      </c>
      <c r="BS1303" s="10">
        <v>0</v>
      </c>
      <c r="BT1303" s="10">
        <v>0</v>
      </c>
      <c r="BU1303" s="10">
        <v>168.57000732421875</v>
      </c>
      <c r="BV1303" s="10">
        <v>285.20999145507812</v>
      </c>
      <c r="BW1303" s="10">
        <v>453.77999877929688</v>
      </c>
      <c r="BX1303" s="10">
        <v>0</v>
      </c>
      <c r="BY1303" s="10">
        <v>0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10">
        <v>0</v>
      </c>
      <c r="CF1303" s="10">
        <v>0</v>
      </c>
      <c r="CG1303" s="10">
        <v>0</v>
      </c>
      <c r="CH1303" s="10">
        <v>0</v>
      </c>
      <c r="CI1303" s="10">
        <v>0</v>
      </c>
      <c r="CJ1303" s="10">
        <v>0</v>
      </c>
      <c r="CK1303" s="10">
        <v>0</v>
      </c>
      <c r="CL1303" s="10">
        <v>0</v>
      </c>
      <c r="CM1303" s="10">
        <v>168.57000732421875</v>
      </c>
      <c r="CN1303" s="10">
        <v>285.20999145507812</v>
      </c>
      <c r="CO1303" s="10">
        <v>453.77999877929688</v>
      </c>
      <c r="CP1303" s="10">
        <v>0</v>
      </c>
      <c r="CQ1303" s="10">
        <v>0</v>
      </c>
      <c r="CR1303" s="10">
        <v>0</v>
      </c>
      <c r="CS1303" s="10">
        <v>0</v>
      </c>
      <c r="CT1303" s="10">
        <v>0</v>
      </c>
      <c r="CU1303" s="10">
        <v>0</v>
      </c>
      <c r="CV1303" s="10">
        <v>0</v>
      </c>
      <c r="CW1303" s="10">
        <v>0</v>
      </c>
      <c r="CX1303" s="10">
        <v>0</v>
      </c>
      <c r="CY1303" s="10">
        <v>0</v>
      </c>
      <c r="CZ1303" s="10">
        <v>0</v>
      </c>
      <c r="DA1303" s="10">
        <v>0</v>
      </c>
      <c r="DB1303" s="10">
        <v>0</v>
      </c>
      <c r="DC1303" s="10">
        <v>0</v>
      </c>
      <c r="DD1303" s="10">
        <v>0</v>
      </c>
      <c r="DE1303" s="10">
        <v>157.51499938964844</v>
      </c>
      <c r="DF1303" s="10">
        <v>285.20999145507812</v>
      </c>
      <c r="DG1303" s="10">
        <v>442.7249755859375</v>
      </c>
    </row>
    <row r="1304" spans="1:111">
      <c r="A1304" t="s">
        <v>53</v>
      </c>
      <c r="B1304" t="s">
        <v>65</v>
      </c>
      <c r="C1304" t="s">
        <v>94</v>
      </c>
      <c r="D1304" s="10">
        <v>0</v>
      </c>
      <c r="E1304" s="10">
        <v>0</v>
      </c>
      <c r="F1304" s="10">
        <v>0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73.830001831054688</v>
      </c>
      <c r="N1304" s="10">
        <v>439.42498779296875</v>
      </c>
      <c r="O1304" s="10">
        <v>513.2550048828125</v>
      </c>
      <c r="P1304" s="10">
        <v>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0</v>
      </c>
      <c r="Y1304" s="10">
        <v>0</v>
      </c>
      <c r="Z1304" s="10">
        <v>0</v>
      </c>
      <c r="AA1304" s="10">
        <v>0</v>
      </c>
      <c r="AB1304" s="10">
        <v>0</v>
      </c>
      <c r="AC1304" s="10">
        <v>0</v>
      </c>
      <c r="AD1304" s="10">
        <v>0</v>
      </c>
      <c r="AE1304" s="10">
        <v>57.674999237060547</v>
      </c>
      <c r="AF1304" s="10">
        <v>439.42498779296875</v>
      </c>
      <c r="AG1304" s="10">
        <v>497.0999755859375</v>
      </c>
      <c r="AH1304" s="10">
        <v>0</v>
      </c>
      <c r="AI1304" s="10">
        <v>0</v>
      </c>
      <c r="AJ1304" s="10">
        <v>0</v>
      </c>
      <c r="AK1304" s="10">
        <v>0</v>
      </c>
      <c r="AL1304" s="10">
        <v>0</v>
      </c>
      <c r="AM1304" s="10">
        <v>0</v>
      </c>
      <c r="AN1304" s="10">
        <v>0</v>
      </c>
      <c r="AO1304" s="10">
        <v>0</v>
      </c>
      <c r="AP1304" s="10">
        <v>0</v>
      </c>
      <c r="AQ1304" s="10">
        <v>0</v>
      </c>
      <c r="AR1304" s="10">
        <v>0</v>
      </c>
      <c r="AS1304" s="10">
        <v>0</v>
      </c>
      <c r="AT1304" s="10">
        <v>0</v>
      </c>
      <c r="AU1304" s="10">
        <v>0</v>
      </c>
      <c r="AV1304" s="10">
        <v>0</v>
      </c>
      <c r="AW1304" s="10">
        <v>57.674999237060547</v>
      </c>
      <c r="AX1304" s="10">
        <v>439.42498779296875</v>
      </c>
      <c r="AY1304" s="10">
        <v>497.0999755859375</v>
      </c>
      <c r="AZ1304" s="10">
        <v>0</v>
      </c>
      <c r="BA1304" s="10">
        <v>0</v>
      </c>
      <c r="BB1304" s="10">
        <v>0</v>
      </c>
      <c r="BC1304" s="10">
        <v>0</v>
      </c>
      <c r="BD1304" s="10">
        <v>0</v>
      </c>
      <c r="BE1304" s="10">
        <v>0</v>
      </c>
      <c r="BF1304" s="10">
        <v>0</v>
      </c>
      <c r="BG1304" s="10">
        <v>0</v>
      </c>
      <c r="BH1304" s="10">
        <v>0</v>
      </c>
      <c r="BI1304" s="10">
        <v>0</v>
      </c>
      <c r="BJ1304" s="10">
        <v>0</v>
      </c>
      <c r="BK1304" s="10">
        <v>0</v>
      </c>
      <c r="BL1304" s="10">
        <v>0</v>
      </c>
      <c r="BM1304" s="10">
        <v>0</v>
      </c>
      <c r="BN1304" s="10">
        <v>0</v>
      </c>
      <c r="BO1304" s="10">
        <v>42.294998168945312</v>
      </c>
      <c r="BP1304" s="10">
        <v>439.42498779296875</v>
      </c>
      <c r="BQ1304" s="10">
        <v>481.719970703125</v>
      </c>
      <c r="BR1304" s="10">
        <v>0</v>
      </c>
      <c r="BS1304" s="10">
        <v>0</v>
      </c>
      <c r="BT1304" s="10">
        <v>0</v>
      </c>
      <c r="BU1304" s="10">
        <v>0</v>
      </c>
      <c r="BV1304" s="10">
        <v>0</v>
      </c>
      <c r="BW1304" s="10">
        <v>0</v>
      </c>
      <c r="BX1304" s="10">
        <v>0</v>
      </c>
      <c r="BY1304" s="10">
        <v>0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10">
        <v>0</v>
      </c>
      <c r="CF1304" s="10">
        <v>0</v>
      </c>
      <c r="CG1304" s="10">
        <v>42.294998168945312</v>
      </c>
      <c r="CH1304" s="10">
        <v>439.42498779296875</v>
      </c>
      <c r="CI1304" s="10">
        <v>481.719970703125</v>
      </c>
      <c r="CJ1304" s="10">
        <v>0</v>
      </c>
      <c r="CK1304" s="10">
        <v>0</v>
      </c>
      <c r="CL1304" s="10">
        <v>0</v>
      </c>
      <c r="CM1304" s="10">
        <v>0</v>
      </c>
      <c r="CN1304" s="10">
        <v>0</v>
      </c>
      <c r="CO1304" s="10">
        <v>0</v>
      </c>
      <c r="CP1304" s="10">
        <v>0</v>
      </c>
      <c r="CQ1304" s="10">
        <v>0</v>
      </c>
      <c r="CR1304" s="10">
        <v>0</v>
      </c>
      <c r="CS1304" s="10">
        <v>0</v>
      </c>
      <c r="CT1304" s="10">
        <v>0</v>
      </c>
      <c r="CU1304" s="10">
        <v>0</v>
      </c>
      <c r="CV1304" s="10">
        <v>0</v>
      </c>
      <c r="CW1304" s="10">
        <v>0</v>
      </c>
      <c r="CX1304" s="10">
        <v>0</v>
      </c>
      <c r="CY1304" s="10">
        <v>26.915000915527344</v>
      </c>
      <c r="CZ1304" s="10">
        <v>439.42498779296875</v>
      </c>
      <c r="DA1304" s="10">
        <v>466.33999633789062</v>
      </c>
      <c r="DB1304" s="10">
        <v>0</v>
      </c>
      <c r="DC1304" s="10">
        <v>0</v>
      </c>
      <c r="DD1304" s="10">
        <v>0</v>
      </c>
      <c r="DE1304" s="10">
        <v>0</v>
      </c>
      <c r="DF1304" s="10">
        <v>0</v>
      </c>
      <c r="DG1304" s="10">
        <v>0</v>
      </c>
    </row>
    <row r="1305" spans="1:111">
      <c r="A1305" t="s">
        <v>53</v>
      </c>
      <c r="B1305" t="s">
        <v>65</v>
      </c>
      <c r="C1305" t="s">
        <v>81</v>
      </c>
      <c r="D1305" s="10">
        <v>0</v>
      </c>
      <c r="E1305" s="10">
        <v>0</v>
      </c>
      <c r="F1305" s="10">
        <v>0</v>
      </c>
      <c r="G1305" s="10">
        <v>0</v>
      </c>
      <c r="H1305" s="10">
        <v>0</v>
      </c>
      <c r="I1305" s="10">
        <v>0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0</v>
      </c>
      <c r="R1305" s="10">
        <v>0</v>
      </c>
      <c r="S1305" s="10">
        <v>160.625</v>
      </c>
      <c r="T1305" s="10">
        <v>501.739990234375</v>
      </c>
      <c r="U1305" s="10">
        <v>662.364990234375</v>
      </c>
      <c r="V1305" s="10">
        <v>0</v>
      </c>
      <c r="W1305" s="10">
        <v>0</v>
      </c>
      <c r="X1305" s="10">
        <v>0</v>
      </c>
      <c r="Y1305" s="10">
        <v>0</v>
      </c>
      <c r="Z1305" s="10">
        <v>0</v>
      </c>
      <c r="AA1305" s="10">
        <v>0</v>
      </c>
      <c r="AB1305" s="10">
        <v>0</v>
      </c>
      <c r="AC1305" s="10">
        <v>0</v>
      </c>
      <c r="AD1305" s="10">
        <v>0</v>
      </c>
      <c r="AE1305" s="10">
        <v>0</v>
      </c>
      <c r="AF1305" s="10">
        <v>0</v>
      </c>
      <c r="AG1305" s="10">
        <v>0</v>
      </c>
      <c r="AH1305" s="10">
        <v>0</v>
      </c>
      <c r="AI1305" s="10">
        <v>0</v>
      </c>
      <c r="AJ1305" s="10">
        <v>0</v>
      </c>
      <c r="AK1305" s="10">
        <v>120.33000183105469</v>
      </c>
      <c r="AL1305" s="10">
        <v>834.6500244140625</v>
      </c>
      <c r="AM1305" s="10">
        <v>954.98004150390625</v>
      </c>
      <c r="AN1305" s="10">
        <v>0</v>
      </c>
      <c r="AO1305" s="10">
        <v>0</v>
      </c>
      <c r="AP1305" s="10">
        <v>0</v>
      </c>
      <c r="AQ1305" s="10">
        <v>0</v>
      </c>
      <c r="AR1305" s="10">
        <v>0</v>
      </c>
      <c r="AS1305" s="10">
        <v>0</v>
      </c>
      <c r="AT1305" s="10">
        <v>0</v>
      </c>
      <c r="AU1305" s="10">
        <v>0</v>
      </c>
      <c r="AV1305" s="10">
        <v>0</v>
      </c>
      <c r="AW1305" s="10">
        <v>0</v>
      </c>
      <c r="AX1305" s="10">
        <v>0</v>
      </c>
      <c r="AY1305" s="10">
        <v>0</v>
      </c>
      <c r="AZ1305" s="10">
        <v>0</v>
      </c>
      <c r="BA1305" s="10">
        <v>0</v>
      </c>
      <c r="BB1305" s="10">
        <v>0</v>
      </c>
      <c r="BC1305" s="10">
        <v>120.33000183105469</v>
      </c>
      <c r="BD1305" s="10">
        <v>834.6500244140625</v>
      </c>
      <c r="BE1305" s="10">
        <v>954.98004150390625</v>
      </c>
      <c r="BF1305" s="10">
        <v>0</v>
      </c>
      <c r="BG1305" s="10">
        <v>0</v>
      </c>
      <c r="BH1305" s="10">
        <v>0</v>
      </c>
      <c r="BI1305" s="10">
        <v>0</v>
      </c>
      <c r="BJ1305" s="10">
        <v>0</v>
      </c>
      <c r="BK1305" s="10">
        <v>0</v>
      </c>
      <c r="BL1305" s="10">
        <v>0</v>
      </c>
      <c r="BM1305" s="10">
        <v>0</v>
      </c>
      <c r="BN1305" s="10">
        <v>0</v>
      </c>
      <c r="BO1305" s="10">
        <v>0</v>
      </c>
      <c r="BP1305" s="10">
        <v>0</v>
      </c>
      <c r="BQ1305" s="10">
        <v>0</v>
      </c>
      <c r="BR1305" s="10">
        <v>0</v>
      </c>
      <c r="BS1305" s="10">
        <v>0</v>
      </c>
      <c r="BT1305" s="10">
        <v>0</v>
      </c>
      <c r="BU1305" s="10">
        <v>89.849998474121094</v>
      </c>
      <c r="BV1305" s="10">
        <v>834.6500244140625</v>
      </c>
      <c r="BW1305" s="10">
        <v>924.5</v>
      </c>
      <c r="BX1305" s="10">
        <v>0</v>
      </c>
      <c r="BY1305" s="10">
        <v>0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10">
        <v>0</v>
      </c>
      <c r="CF1305" s="10">
        <v>0</v>
      </c>
      <c r="CG1305" s="10">
        <v>0</v>
      </c>
      <c r="CH1305" s="10">
        <v>0</v>
      </c>
      <c r="CI1305" s="10">
        <v>0</v>
      </c>
      <c r="CJ1305" s="10">
        <v>0</v>
      </c>
      <c r="CK1305" s="10">
        <v>0</v>
      </c>
      <c r="CL1305" s="10">
        <v>0</v>
      </c>
      <c r="CM1305" s="10">
        <v>89.849998474121094</v>
      </c>
      <c r="CN1305" s="10">
        <v>834.6500244140625</v>
      </c>
      <c r="CO1305" s="10">
        <v>924.5</v>
      </c>
      <c r="CP1305" s="10">
        <v>0</v>
      </c>
      <c r="CQ1305" s="10">
        <v>0</v>
      </c>
      <c r="CR1305" s="10">
        <v>0</v>
      </c>
      <c r="CS1305" s="10">
        <v>0</v>
      </c>
      <c r="CT1305" s="10">
        <v>0</v>
      </c>
      <c r="CU1305" s="10">
        <v>0</v>
      </c>
      <c r="CV1305" s="10">
        <v>0</v>
      </c>
      <c r="CW1305" s="10">
        <v>0</v>
      </c>
      <c r="CX1305" s="10">
        <v>0</v>
      </c>
      <c r="CY1305" s="10">
        <v>0</v>
      </c>
      <c r="CZ1305" s="10">
        <v>0</v>
      </c>
      <c r="DA1305" s="10">
        <v>0</v>
      </c>
      <c r="DB1305" s="10">
        <v>0</v>
      </c>
      <c r="DC1305" s="10">
        <v>0</v>
      </c>
      <c r="DD1305" s="10">
        <v>0</v>
      </c>
      <c r="DE1305" s="10">
        <v>59.365001678466797</v>
      </c>
      <c r="DF1305" s="10">
        <v>707.8050537109375</v>
      </c>
      <c r="DG1305" s="10">
        <v>767.1700439453125</v>
      </c>
    </row>
    <row r="1306" spans="1:111">
      <c r="A1306" t="s">
        <v>53</v>
      </c>
      <c r="B1306" t="s">
        <v>65</v>
      </c>
      <c r="C1306" t="s">
        <v>83</v>
      </c>
      <c r="D1306" s="10">
        <v>0</v>
      </c>
      <c r="E1306" s="10">
        <v>0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v>0</v>
      </c>
      <c r="L1306" s="10">
        <v>0</v>
      </c>
      <c r="M1306" s="10">
        <v>268</v>
      </c>
      <c r="N1306" s="10">
        <v>500</v>
      </c>
      <c r="O1306" s="10">
        <v>768</v>
      </c>
      <c r="P1306" s="10">
        <v>0</v>
      </c>
      <c r="Q1306" s="10">
        <v>0</v>
      </c>
      <c r="R1306" s="10">
        <v>0</v>
      </c>
      <c r="S1306" s="10">
        <v>0</v>
      </c>
      <c r="T1306" s="10">
        <v>0</v>
      </c>
      <c r="U1306" s="10">
        <v>0</v>
      </c>
      <c r="V1306" s="10">
        <v>0</v>
      </c>
      <c r="W1306" s="10">
        <v>0</v>
      </c>
      <c r="X1306" s="10">
        <v>0</v>
      </c>
      <c r="Y1306" s="10">
        <v>0</v>
      </c>
      <c r="Z1306" s="10">
        <v>0</v>
      </c>
      <c r="AA1306" s="10">
        <v>0</v>
      </c>
      <c r="AB1306" s="10">
        <v>0</v>
      </c>
      <c r="AC1306" s="10">
        <v>0</v>
      </c>
      <c r="AD1306" s="10">
        <v>0</v>
      </c>
      <c r="AE1306" s="10">
        <v>241.875</v>
      </c>
      <c r="AF1306" s="10">
        <v>500</v>
      </c>
      <c r="AG1306" s="10">
        <v>741.875</v>
      </c>
      <c r="AH1306" s="10">
        <v>0</v>
      </c>
      <c r="AI1306" s="10">
        <v>0</v>
      </c>
      <c r="AJ1306" s="10">
        <v>0</v>
      </c>
      <c r="AK1306" s="10">
        <v>0</v>
      </c>
      <c r="AL1306" s="10">
        <v>0</v>
      </c>
      <c r="AM1306" s="10">
        <v>0</v>
      </c>
      <c r="AN1306" s="10">
        <v>0</v>
      </c>
      <c r="AO1306" s="10">
        <v>0</v>
      </c>
      <c r="AP1306" s="10">
        <v>0</v>
      </c>
      <c r="AQ1306" s="10">
        <v>0</v>
      </c>
      <c r="AR1306" s="10">
        <v>0</v>
      </c>
      <c r="AS1306" s="10">
        <v>0</v>
      </c>
      <c r="AT1306" s="10">
        <v>0</v>
      </c>
      <c r="AU1306" s="10">
        <v>0</v>
      </c>
      <c r="AV1306" s="10">
        <v>0</v>
      </c>
      <c r="AW1306" s="10">
        <v>241.875</v>
      </c>
      <c r="AX1306" s="10">
        <v>500</v>
      </c>
      <c r="AY1306" s="10">
        <v>741.875</v>
      </c>
      <c r="AZ1306" s="10">
        <v>0</v>
      </c>
      <c r="BA1306" s="10">
        <v>0</v>
      </c>
      <c r="BB1306" s="10">
        <v>0</v>
      </c>
      <c r="BC1306" s="10">
        <v>0</v>
      </c>
      <c r="BD1306" s="10">
        <v>0</v>
      </c>
      <c r="BE1306" s="10">
        <v>0</v>
      </c>
      <c r="BF1306" s="10">
        <v>0</v>
      </c>
      <c r="BG1306" s="10">
        <v>0</v>
      </c>
      <c r="BH1306" s="10">
        <v>0</v>
      </c>
      <c r="BI1306" s="10">
        <v>0</v>
      </c>
      <c r="BJ1306" s="10">
        <v>0</v>
      </c>
      <c r="BK1306" s="10">
        <v>0</v>
      </c>
      <c r="BL1306" s="10">
        <v>0</v>
      </c>
      <c r="BM1306" s="10">
        <v>0</v>
      </c>
      <c r="BN1306" s="10">
        <v>0</v>
      </c>
      <c r="BO1306" s="10">
        <v>219.375</v>
      </c>
      <c r="BP1306" s="10">
        <v>500</v>
      </c>
      <c r="BQ1306" s="10">
        <v>719.375</v>
      </c>
      <c r="BR1306" s="10">
        <v>0</v>
      </c>
      <c r="BS1306" s="10">
        <v>0</v>
      </c>
      <c r="BT1306" s="10">
        <v>0</v>
      </c>
      <c r="BU1306" s="10">
        <v>0</v>
      </c>
      <c r="BV1306" s="10">
        <v>0</v>
      </c>
      <c r="BW1306" s="10">
        <v>0</v>
      </c>
      <c r="BX1306" s="10">
        <v>0</v>
      </c>
      <c r="BY1306" s="10">
        <v>0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10">
        <v>0</v>
      </c>
      <c r="CF1306" s="10">
        <v>0</v>
      </c>
      <c r="CG1306" s="10">
        <v>219.375</v>
      </c>
      <c r="CH1306" s="10">
        <v>500</v>
      </c>
      <c r="CI1306" s="10">
        <v>719.375</v>
      </c>
      <c r="CJ1306" s="10">
        <v>0</v>
      </c>
      <c r="CK1306" s="10">
        <v>0</v>
      </c>
      <c r="CL1306" s="10">
        <v>0</v>
      </c>
      <c r="CM1306" s="10">
        <v>0</v>
      </c>
      <c r="CN1306" s="10">
        <v>0</v>
      </c>
      <c r="CO1306" s="10">
        <v>0</v>
      </c>
      <c r="CP1306" s="10">
        <v>0</v>
      </c>
      <c r="CQ1306" s="10">
        <v>0</v>
      </c>
      <c r="CR1306" s="10">
        <v>0</v>
      </c>
      <c r="CS1306" s="10">
        <v>0</v>
      </c>
      <c r="CT1306" s="10">
        <v>0</v>
      </c>
      <c r="CU1306" s="10">
        <v>0</v>
      </c>
      <c r="CV1306" s="10">
        <v>0</v>
      </c>
      <c r="CW1306" s="10">
        <v>0</v>
      </c>
      <c r="CX1306" s="10">
        <v>0</v>
      </c>
      <c r="CY1306" s="10">
        <v>196.875</v>
      </c>
      <c r="CZ1306" s="10">
        <v>500</v>
      </c>
      <c r="DA1306" s="10">
        <v>696.875</v>
      </c>
      <c r="DB1306" s="10">
        <v>0</v>
      </c>
      <c r="DC1306" s="10">
        <v>0</v>
      </c>
      <c r="DD1306" s="10">
        <v>0</v>
      </c>
      <c r="DE1306" s="10">
        <v>0</v>
      </c>
      <c r="DF1306" s="10">
        <v>0</v>
      </c>
      <c r="DG1306" s="10">
        <v>0</v>
      </c>
    </row>
    <row r="1307" spans="1:111">
      <c r="A1307" t="s">
        <v>53</v>
      </c>
      <c r="B1307" t="s">
        <v>66</v>
      </c>
      <c r="C1307" t="s">
        <v>79</v>
      </c>
      <c r="D1307" s="10">
        <v>0</v>
      </c>
      <c r="E1307" s="10">
        <v>0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  <c r="L1307" s="10">
        <v>0</v>
      </c>
      <c r="M1307" s="10">
        <v>341.83000183105469</v>
      </c>
      <c r="N1307" s="10">
        <v>939.42498779296875</v>
      </c>
      <c r="O1307" s="10">
        <v>1281.2550048828125</v>
      </c>
      <c r="P1307" s="10">
        <v>0</v>
      </c>
      <c r="Q1307" s="10">
        <v>0</v>
      </c>
      <c r="R1307" s="10">
        <v>0</v>
      </c>
      <c r="S1307" s="10">
        <v>306.625</v>
      </c>
      <c r="T1307" s="10">
        <v>648.739990234375</v>
      </c>
      <c r="U1307" s="10">
        <v>955.364990234375</v>
      </c>
      <c r="V1307" s="10">
        <v>0</v>
      </c>
      <c r="W1307" s="10">
        <v>0</v>
      </c>
      <c r="X1307" s="10">
        <v>0</v>
      </c>
      <c r="Y1307" s="10">
        <v>0</v>
      </c>
      <c r="Z1307" s="10">
        <v>0</v>
      </c>
      <c r="AA1307" s="10">
        <v>0</v>
      </c>
      <c r="AB1307" s="10">
        <v>0</v>
      </c>
      <c r="AC1307" s="10">
        <v>0</v>
      </c>
      <c r="AD1307" s="10">
        <v>0</v>
      </c>
      <c r="AE1307" s="10">
        <v>299.54999923706055</v>
      </c>
      <c r="AF1307" s="10">
        <v>939.42498779296875</v>
      </c>
      <c r="AG1307" s="10">
        <v>1238.9749755859375</v>
      </c>
      <c r="AH1307" s="10">
        <v>0</v>
      </c>
      <c r="AI1307" s="10">
        <v>0</v>
      </c>
      <c r="AJ1307" s="10">
        <v>0</v>
      </c>
      <c r="AK1307" s="10">
        <v>299.94999694824219</v>
      </c>
      <c r="AL1307" s="10">
        <v>1119.8600158691406</v>
      </c>
      <c r="AM1307" s="10">
        <v>1419.8100280761719</v>
      </c>
      <c r="AN1307" s="10">
        <v>0</v>
      </c>
      <c r="AO1307" s="10">
        <v>0</v>
      </c>
      <c r="AP1307" s="10">
        <v>0</v>
      </c>
      <c r="AQ1307" s="10">
        <v>0</v>
      </c>
      <c r="AR1307" s="10">
        <v>0</v>
      </c>
      <c r="AS1307" s="10">
        <v>0</v>
      </c>
      <c r="AT1307" s="10">
        <v>0</v>
      </c>
      <c r="AU1307" s="10">
        <v>0</v>
      </c>
      <c r="AV1307" s="10">
        <v>0</v>
      </c>
      <c r="AW1307" s="10">
        <v>299.54999923706055</v>
      </c>
      <c r="AX1307" s="10">
        <v>939.42498779296875</v>
      </c>
      <c r="AY1307" s="10">
        <v>1238.9749755859375</v>
      </c>
      <c r="AZ1307" s="10">
        <v>0</v>
      </c>
      <c r="BA1307" s="10">
        <v>0</v>
      </c>
      <c r="BB1307" s="10">
        <v>0</v>
      </c>
      <c r="BC1307" s="10">
        <v>299.94999694824219</v>
      </c>
      <c r="BD1307" s="10">
        <v>1119.8600158691406</v>
      </c>
      <c r="BE1307" s="10">
        <v>1419.8100280761719</v>
      </c>
      <c r="BF1307" s="10">
        <v>0</v>
      </c>
      <c r="BG1307" s="10">
        <v>0</v>
      </c>
      <c r="BH1307" s="10">
        <v>0</v>
      </c>
      <c r="BI1307" s="10">
        <v>0</v>
      </c>
      <c r="BJ1307" s="10">
        <v>0</v>
      </c>
      <c r="BK1307" s="10">
        <v>0</v>
      </c>
      <c r="BL1307" s="10">
        <v>0</v>
      </c>
      <c r="BM1307" s="10">
        <v>0</v>
      </c>
      <c r="BN1307" s="10">
        <v>0</v>
      </c>
      <c r="BO1307" s="10">
        <v>261.66999816894531</v>
      </c>
      <c r="BP1307" s="10">
        <v>939.42498779296875</v>
      </c>
      <c r="BQ1307" s="10">
        <v>1201.094970703125</v>
      </c>
      <c r="BR1307" s="10">
        <v>0</v>
      </c>
      <c r="BS1307" s="10">
        <v>0</v>
      </c>
      <c r="BT1307" s="10">
        <v>0</v>
      </c>
      <c r="BU1307" s="10">
        <v>258.42000579833984</v>
      </c>
      <c r="BV1307" s="10">
        <v>1119.8600158691406</v>
      </c>
      <c r="BW1307" s="10">
        <v>1378.2799987792969</v>
      </c>
      <c r="BX1307" s="10">
        <v>0</v>
      </c>
      <c r="BY1307" s="10">
        <v>0</v>
      </c>
      <c r="BZ1307" s="10">
        <v>0</v>
      </c>
      <c r="CA1307" s="10">
        <v>0</v>
      </c>
      <c r="CB1307" s="10">
        <v>0</v>
      </c>
      <c r="CC1307" s="10">
        <v>0</v>
      </c>
      <c r="CD1307" s="10">
        <v>0</v>
      </c>
      <c r="CE1307" s="10">
        <v>0</v>
      </c>
      <c r="CF1307" s="10">
        <v>0</v>
      </c>
      <c r="CG1307" s="10">
        <v>261.66999816894531</v>
      </c>
      <c r="CH1307" s="10">
        <v>939.42498779296875</v>
      </c>
      <c r="CI1307" s="10">
        <v>1201.094970703125</v>
      </c>
      <c r="CJ1307" s="10">
        <v>0</v>
      </c>
      <c r="CK1307" s="10">
        <v>0</v>
      </c>
      <c r="CL1307" s="10">
        <v>0</v>
      </c>
      <c r="CM1307" s="10">
        <v>258.42000579833984</v>
      </c>
      <c r="CN1307" s="10">
        <v>1119.8600158691406</v>
      </c>
      <c r="CO1307" s="10">
        <v>1378.2799987792969</v>
      </c>
      <c r="CP1307" s="10">
        <v>0</v>
      </c>
      <c r="CQ1307" s="10">
        <v>0</v>
      </c>
      <c r="CR1307" s="10">
        <v>0</v>
      </c>
      <c r="CS1307" s="10">
        <v>0</v>
      </c>
      <c r="CT1307" s="10">
        <v>0</v>
      </c>
      <c r="CU1307" s="10">
        <v>0</v>
      </c>
      <c r="CV1307" s="10">
        <v>0</v>
      </c>
      <c r="CW1307" s="10">
        <v>0</v>
      </c>
      <c r="CX1307" s="10">
        <v>0</v>
      </c>
      <c r="CY1307" s="10">
        <v>223.79000091552734</v>
      </c>
      <c r="CZ1307" s="10">
        <v>939.42498779296875</v>
      </c>
      <c r="DA1307" s="10">
        <v>1163.2149963378906</v>
      </c>
      <c r="DB1307" s="10">
        <v>0</v>
      </c>
      <c r="DC1307" s="10">
        <v>0</v>
      </c>
      <c r="DD1307" s="10">
        <v>0</v>
      </c>
      <c r="DE1307" s="10">
        <v>216.88000106811523</v>
      </c>
      <c r="DF1307" s="10">
        <v>993.01504516601562</v>
      </c>
      <c r="DG1307" s="10">
        <v>1209.89501953125</v>
      </c>
    </row>
    <row r="1308" spans="1:111">
      <c r="A1308" t="s">
        <v>53</v>
      </c>
      <c r="B1308" t="s">
        <v>67</v>
      </c>
      <c r="C1308" t="s">
        <v>79</v>
      </c>
      <c r="D1308" s="10">
        <v>0</v>
      </c>
      <c r="E1308" s="10">
        <v>0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0</v>
      </c>
      <c r="N1308" s="10">
        <v>0</v>
      </c>
      <c r="O1308" s="10">
        <v>0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0</v>
      </c>
      <c r="Y1308" s="10">
        <v>0</v>
      </c>
      <c r="Z1308" s="10">
        <v>0</v>
      </c>
      <c r="AA1308" s="10">
        <v>0</v>
      </c>
      <c r="AB1308" s="10">
        <v>0</v>
      </c>
      <c r="AC1308" s="10">
        <v>0</v>
      </c>
      <c r="AD1308" s="10">
        <v>0</v>
      </c>
      <c r="AE1308" s="10">
        <v>0</v>
      </c>
      <c r="AF1308" s="10">
        <v>0</v>
      </c>
      <c r="AG1308" s="10">
        <v>0</v>
      </c>
      <c r="AH1308" s="10">
        <v>0</v>
      </c>
      <c r="AI1308" s="10">
        <v>0</v>
      </c>
      <c r="AJ1308" s="10">
        <v>0</v>
      </c>
      <c r="AK1308" s="10">
        <v>0</v>
      </c>
      <c r="AL1308" s="10">
        <v>0</v>
      </c>
      <c r="AM1308" s="10">
        <v>0</v>
      </c>
      <c r="AN1308" s="10">
        <v>0</v>
      </c>
      <c r="AO1308" s="10">
        <v>0</v>
      </c>
      <c r="AP1308" s="10">
        <v>0</v>
      </c>
      <c r="AQ1308" s="10">
        <v>0</v>
      </c>
      <c r="AR1308" s="10">
        <v>0</v>
      </c>
      <c r="AS1308" s="10">
        <v>0</v>
      </c>
      <c r="AT1308" s="10">
        <v>0</v>
      </c>
      <c r="AU1308" s="10">
        <v>0</v>
      </c>
      <c r="AV1308" s="10">
        <v>0</v>
      </c>
      <c r="AW1308" s="10">
        <v>0</v>
      </c>
      <c r="AX1308" s="10">
        <v>0</v>
      </c>
      <c r="AY1308" s="10">
        <v>0</v>
      </c>
      <c r="AZ1308" s="10">
        <v>0</v>
      </c>
      <c r="BA1308" s="10">
        <v>0</v>
      </c>
      <c r="BB1308" s="10">
        <v>0</v>
      </c>
      <c r="BC1308" s="10">
        <v>0</v>
      </c>
      <c r="BD1308" s="10">
        <v>0</v>
      </c>
      <c r="BE1308" s="10">
        <v>0</v>
      </c>
      <c r="BF1308" s="10">
        <v>0</v>
      </c>
      <c r="BG1308" s="10">
        <v>0</v>
      </c>
      <c r="BH1308" s="10">
        <v>0</v>
      </c>
      <c r="BI1308" s="10">
        <v>0</v>
      </c>
      <c r="BJ1308" s="10">
        <v>0</v>
      </c>
      <c r="BK1308" s="10">
        <v>0</v>
      </c>
      <c r="BL1308" s="10">
        <v>0</v>
      </c>
      <c r="BM1308" s="10">
        <v>0</v>
      </c>
      <c r="BN1308" s="10">
        <v>0</v>
      </c>
      <c r="BO1308" s="10">
        <v>0</v>
      </c>
      <c r="BP1308" s="10">
        <v>0</v>
      </c>
      <c r="BQ1308" s="10">
        <v>0</v>
      </c>
      <c r="BR1308" s="10">
        <v>0</v>
      </c>
      <c r="BS1308" s="10">
        <v>0</v>
      </c>
      <c r="BT1308" s="10">
        <v>0</v>
      </c>
      <c r="BU1308" s="10">
        <v>0</v>
      </c>
      <c r="BV1308" s="10">
        <v>0</v>
      </c>
      <c r="BW1308" s="10">
        <v>0</v>
      </c>
      <c r="BX1308" s="10">
        <v>0</v>
      </c>
      <c r="BY1308" s="10">
        <v>0</v>
      </c>
      <c r="BZ1308" s="10">
        <v>0</v>
      </c>
      <c r="CA1308" s="10">
        <v>0</v>
      </c>
      <c r="CB1308" s="10">
        <v>0</v>
      </c>
      <c r="CC1308" s="10">
        <v>0</v>
      </c>
      <c r="CD1308" s="10">
        <v>0</v>
      </c>
      <c r="CE1308" s="10">
        <v>0</v>
      </c>
      <c r="CF1308" s="10">
        <v>0</v>
      </c>
      <c r="CG1308" s="10">
        <v>0</v>
      </c>
      <c r="CH1308" s="10">
        <v>0</v>
      </c>
      <c r="CI1308" s="10">
        <v>0</v>
      </c>
      <c r="CJ1308" s="10">
        <v>0</v>
      </c>
      <c r="CK1308" s="10">
        <v>0</v>
      </c>
      <c r="CL1308" s="10">
        <v>0</v>
      </c>
      <c r="CM1308" s="10">
        <v>0</v>
      </c>
      <c r="CN1308" s="10">
        <v>0</v>
      </c>
      <c r="CO1308" s="10">
        <v>0</v>
      </c>
      <c r="CP1308" s="10">
        <v>0</v>
      </c>
      <c r="CQ1308" s="10">
        <v>0</v>
      </c>
      <c r="CR1308" s="10">
        <v>0</v>
      </c>
      <c r="CS1308" s="10">
        <v>0</v>
      </c>
      <c r="CT1308" s="10">
        <v>0</v>
      </c>
      <c r="CU1308" s="10">
        <v>0</v>
      </c>
      <c r="CV1308" s="10">
        <v>0</v>
      </c>
      <c r="CW1308" s="10">
        <v>0</v>
      </c>
      <c r="CX1308" s="10">
        <v>0</v>
      </c>
      <c r="CY1308" s="10">
        <v>0</v>
      </c>
      <c r="CZ1308" s="10">
        <v>0</v>
      </c>
      <c r="DA1308" s="10">
        <v>0</v>
      </c>
      <c r="DB1308" s="10">
        <v>0</v>
      </c>
      <c r="DC1308" s="10">
        <v>0</v>
      </c>
      <c r="DD1308" s="10">
        <v>0</v>
      </c>
      <c r="DE1308" s="10">
        <v>0</v>
      </c>
      <c r="DF1308" s="10">
        <v>0</v>
      </c>
      <c r="DG1308" s="10">
        <v>0</v>
      </c>
    </row>
    <row r="1309" spans="1:111">
      <c r="A1309" t="s">
        <v>53</v>
      </c>
      <c r="B1309" t="s">
        <v>71</v>
      </c>
      <c r="C1309" t="s">
        <v>100</v>
      </c>
      <c r="D1309" s="10">
        <v>0</v>
      </c>
      <c r="E1309" s="10">
        <v>0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9193.0546875</v>
      </c>
      <c r="T1309" s="10">
        <v>100</v>
      </c>
      <c r="U1309" s="10">
        <v>9293.0546875</v>
      </c>
      <c r="V1309" s="10">
        <v>0</v>
      </c>
      <c r="W1309" s="10">
        <v>0</v>
      </c>
      <c r="X1309" s="10">
        <v>0</v>
      </c>
      <c r="Y1309" s="10">
        <v>0</v>
      </c>
      <c r="Z1309" s="10">
        <v>0</v>
      </c>
      <c r="AA1309" s="10">
        <v>0</v>
      </c>
      <c r="AB1309" s="10">
        <v>0</v>
      </c>
      <c r="AC1309" s="10">
        <v>0</v>
      </c>
      <c r="AD1309" s="10">
        <v>0</v>
      </c>
      <c r="AE1309" s="10">
        <v>0</v>
      </c>
      <c r="AF1309" s="10">
        <v>0</v>
      </c>
      <c r="AG1309" s="10">
        <v>0</v>
      </c>
      <c r="AH1309" s="10">
        <v>0</v>
      </c>
      <c r="AI1309" s="10">
        <v>0</v>
      </c>
      <c r="AJ1309" s="10">
        <v>0</v>
      </c>
      <c r="AK1309" s="10">
        <v>43.125</v>
      </c>
      <c r="AL1309" s="10">
        <v>100</v>
      </c>
      <c r="AM1309" s="10">
        <v>143.125</v>
      </c>
      <c r="AN1309" s="10">
        <v>0</v>
      </c>
      <c r="AO1309" s="10">
        <v>0</v>
      </c>
      <c r="AP1309" s="10">
        <v>0</v>
      </c>
      <c r="AQ1309" s="10">
        <v>0</v>
      </c>
      <c r="AR1309" s="10">
        <v>0</v>
      </c>
      <c r="AS1309" s="10">
        <v>0</v>
      </c>
      <c r="AT1309" s="10">
        <v>0</v>
      </c>
      <c r="AU1309" s="10">
        <v>0</v>
      </c>
      <c r="AV1309" s="10">
        <v>0</v>
      </c>
      <c r="AW1309" s="10">
        <v>0</v>
      </c>
      <c r="AX1309" s="10">
        <v>0</v>
      </c>
      <c r="AY1309" s="10">
        <v>0</v>
      </c>
      <c r="AZ1309" s="10">
        <v>0</v>
      </c>
      <c r="BA1309" s="10">
        <v>0</v>
      </c>
      <c r="BB1309" s="10">
        <v>0</v>
      </c>
      <c r="BC1309" s="10">
        <v>43.125</v>
      </c>
      <c r="BD1309" s="10">
        <v>100</v>
      </c>
      <c r="BE1309" s="10">
        <v>143.125</v>
      </c>
      <c r="BF1309" s="10">
        <v>0</v>
      </c>
      <c r="BG1309" s="10">
        <v>0</v>
      </c>
      <c r="BH1309" s="10">
        <v>0</v>
      </c>
      <c r="BI1309" s="10">
        <v>0</v>
      </c>
      <c r="BJ1309" s="10">
        <v>0</v>
      </c>
      <c r="BK1309" s="10">
        <v>0</v>
      </c>
      <c r="BL1309" s="10">
        <v>0</v>
      </c>
      <c r="BM1309" s="10">
        <v>0</v>
      </c>
      <c r="BN1309" s="10">
        <v>0</v>
      </c>
      <c r="BO1309" s="10">
        <v>0</v>
      </c>
      <c r="BP1309" s="10">
        <v>0</v>
      </c>
      <c r="BQ1309" s="10">
        <v>0</v>
      </c>
      <c r="BR1309" s="10">
        <v>0</v>
      </c>
      <c r="BS1309" s="10">
        <v>0</v>
      </c>
      <c r="BT1309" s="10">
        <v>0</v>
      </c>
      <c r="BU1309" s="10">
        <v>35.625</v>
      </c>
      <c r="BV1309" s="10">
        <v>100</v>
      </c>
      <c r="BW1309" s="10">
        <v>135.625</v>
      </c>
      <c r="BX1309" s="10">
        <v>0</v>
      </c>
      <c r="BY1309" s="10">
        <v>0</v>
      </c>
      <c r="BZ1309" s="10">
        <v>0</v>
      </c>
      <c r="CA1309" s="10">
        <v>0</v>
      </c>
      <c r="CB1309" s="10">
        <v>0</v>
      </c>
      <c r="CC1309" s="10">
        <v>0</v>
      </c>
      <c r="CD1309" s="10">
        <v>0</v>
      </c>
      <c r="CE1309" s="10">
        <v>0</v>
      </c>
      <c r="CF1309" s="10">
        <v>0</v>
      </c>
      <c r="CG1309" s="10">
        <v>0</v>
      </c>
      <c r="CH1309" s="10">
        <v>0</v>
      </c>
      <c r="CI1309" s="10">
        <v>0</v>
      </c>
      <c r="CJ1309" s="10">
        <v>0</v>
      </c>
      <c r="CK1309" s="10">
        <v>0</v>
      </c>
      <c r="CL1309" s="10">
        <v>0</v>
      </c>
      <c r="CM1309" s="10">
        <v>35.625</v>
      </c>
      <c r="CN1309" s="10">
        <v>100</v>
      </c>
      <c r="CO1309" s="10">
        <v>135.625</v>
      </c>
      <c r="CP1309" s="10">
        <v>0</v>
      </c>
      <c r="CQ1309" s="10">
        <v>0</v>
      </c>
      <c r="CR1309" s="10">
        <v>0</v>
      </c>
      <c r="CS1309" s="10">
        <v>0</v>
      </c>
      <c r="CT1309" s="10">
        <v>0</v>
      </c>
      <c r="CU1309" s="10">
        <v>0</v>
      </c>
      <c r="CV1309" s="10">
        <v>0</v>
      </c>
      <c r="CW1309" s="10">
        <v>0</v>
      </c>
      <c r="CX1309" s="10">
        <v>0</v>
      </c>
      <c r="CY1309" s="10">
        <v>0</v>
      </c>
      <c r="CZ1309" s="10">
        <v>0</v>
      </c>
      <c r="DA1309" s="10">
        <v>0</v>
      </c>
      <c r="DB1309" s="10">
        <v>0</v>
      </c>
      <c r="DC1309" s="10">
        <v>0</v>
      </c>
      <c r="DD1309" s="10">
        <v>0</v>
      </c>
      <c r="DE1309" s="10">
        <v>28.125</v>
      </c>
      <c r="DF1309" s="10">
        <v>100</v>
      </c>
      <c r="DG1309" s="10">
        <v>128.125</v>
      </c>
    </row>
    <row r="1310" spans="1:111">
      <c r="A1310" t="s">
        <v>53</v>
      </c>
      <c r="B1310" t="s">
        <v>68</v>
      </c>
      <c r="C1310" t="s">
        <v>79</v>
      </c>
      <c r="D1310" s="10">
        <v>0</v>
      </c>
      <c r="E1310" s="10">
        <v>0</v>
      </c>
      <c r="F1310" s="10">
        <v>0</v>
      </c>
      <c r="G1310" s="10">
        <v>0</v>
      </c>
      <c r="H1310" s="10">
        <v>0</v>
      </c>
      <c r="I1310" s="10">
        <v>0</v>
      </c>
      <c r="J1310" s="10">
        <v>0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0</v>
      </c>
      <c r="R1310" s="10">
        <v>0</v>
      </c>
      <c r="S1310" s="10">
        <v>9193.0546875</v>
      </c>
      <c r="T1310" s="10">
        <v>100</v>
      </c>
      <c r="U1310" s="10">
        <v>9293.0546875</v>
      </c>
      <c r="V1310" s="10">
        <v>0</v>
      </c>
      <c r="W1310" s="10">
        <v>0</v>
      </c>
      <c r="X1310" s="10">
        <v>0</v>
      </c>
      <c r="Y1310" s="10">
        <v>0</v>
      </c>
      <c r="Z1310" s="10">
        <v>0</v>
      </c>
      <c r="AA1310" s="10">
        <v>0</v>
      </c>
      <c r="AB1310" s="10">
        <v>0</v>
      </c>
      <c r="AC1310" s="10">
        <v>0</v>
      </c>
      <c r="AD1310" s="10">
        <v>0</v>
      </c>
      <c r="AE1310" s="10">
        <v>0</v>
      </c>
      <c r="AF1310" s="10">
        <v>0</v>
      </c>
      <c r="AG1310" s="10">
        <v>0</v>
      </c>
      <c r="AH1310" s="10">
        <v>0</v>
      </c>
      <c r="AI1310" s="10">
        <v>0</v>
      </c>
      <c r="AJ1310" s="10">
        <v>0</v>
      </c>
      <c r="AK1310" s="10">
        <v>43.125</v>
      </c>
      <c r="AL1310" s="10">
        <v>100</v>
      </c>
      <c r="AM1310" s="10">
        <v>143.125</v>
      </c>
      <c r="AN1310" s="10">
        <v>0</v>
      </c>
      <c r="AO1310" s="10">
        <v>0</v>
      </c>
      <c r="AP1310" s="10">
        <v>0</v>
      </c>
      <c r="AQ1310" s="10">
        <v>0</v>
      </c>
      <c r="AR1310" s="10">
        <v>0</v>
      </c>
      <c r="AS1310" s="10">
        <v>0</v>
      </c>
      <c r="AT1310" s="10">
        <v>0</v>
      </c>
      <c r="AU1310" s="10">
        <v>0</v>
      </c>
      <c r="AV1310" s="10">
        <v>0</v>
      </c>
      <c r="AW1310" s="10">
        <v>0</v>
      </c>
      <c r="AX1310" s="10">
        <v>0</v>
      </c>
      <c r="AY1310" s="10">
        <v>0</v>
      </c>
      <c r="AZ1310" s="10">
        <v>0</v>
      </c>
      <c r="BA1310" s="10">
        <v>0</v>
      </c>
      <c r="BB1310" s="10">
        <v>0</v>
      </c>
      <c r="BC1310" s="10">
        <v>43.125</v>
      </c>
      <c r="BD1310" s="10">
        <v>100</v>
      </c>
      <c r="BE1310" s="10">
        <v>143.125</v>
      </c>
      <c r="BF1310" s="10">
        <v>0</v>
      </c>
      <c r="BG1310" s="10">
        <v>0</v>
      </c>
      <c r="BH1310" s="10">
        <v>0</v>
      </c>
      <c r="BI1310" s="10">
        <v>0</v>
      </c>
      <c r="BJ1310" s="10">
        <v>0</v>
      </c>
      <c r="BK1310" s="10">
        <v>0</v>
      </c>
      <c r="BL1310" s="10">
        <v>0</v>
      </c>
      <c r="BM1310" s="10">
        <v>0</v>
      </c>
      <c r="BN1310" s="10">
        <v>0</v>
      </c>
      <c r="BO1310" s="10">
        <v>0</v>
      </c>
      <c r="BP1310" s="10">
        <v>0</v>
      </c>
      <c r="BQ1310" s="10">
        <v>0</v>
      </c>
      <c r="BR1310" s="10">
        <v>0</v>
      </c>
      <c r="BS1310" s="10">
        <v>0</v>
      </c>
      <c r="BT1310" s="10">
        <v>0</v>
      </c>
      <c r="BU1310" s="10">
        <v>35.625</v>
      </c>
      <c r="BV1310" s="10">
        <v>100</v>
      </c>
      <c r="BW1310" s="10">
        <v>135.625</v>
      </c>
      <c r="BX1310" s="10">
        <v>0</v>
      </c>
      <c r="BY1310" s="10">
        <v>0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10">
        <v>0</v>
      </c>
      <c r="CF1310" s="10">
        <v>0</v>
      </c>
      <c r="CG1310" s="10">
        <v>0</v>
      </c>
      <c r="CH1310" s="10">
        <v>0</v>
      </c>
      <c r="CI1310" s="10">
        <v>0</v>
      </c>
      <c r="CJ1310" s="10">
        <v>0</v>
      </c>
      <c r="CK1310" s="10">
        <v>0</v>
      </c>
      <c r="CL1310" s="10">
        <v>0</v>
      </c>
      <c r="CM1310" s="10">
        <v>35.625</v>
      </c>
      <c r="CN1310" s="10">
        <v>100</v>
      </c>
      <c r="CO1310" s="10">
        <v>135.625</v>
      </c>
      <c r="CP1310" s="10">
        <v>0</v>
      </c>
      <c r="CQ1310" s="10">
        <v>0</v>
      </c>
      <c r="CR1310" s="10">
        <v>0</v>
      </c>
      <c r="CS1310" s="10">
        <v>0</v>
      </c>
      <c r="CT1310" s="10">
        <v>0</v>
      </c>
      <c r="CU1310" s="10">
        <v>0</v>
      </c>
      <c r="CV1310" s="10">
        <v>0</v>
      </c>
      <c r="CW1310" s="10">
        <v>0</v>
      </c>
      <c r="CX1310" s="10">
        <v>0</v>
      </c>
      <c r="CY1310" s="10">
        <v>0</v>
      </c>
      <c r="CZ1310" s="10">
        <v>0</v>
      </c>
      <c r="DA1310" s="10">
        <v>0</v>
      </c>
      <c r="DB1310" s="10">
        <v>0</v>
      </c>
      <c r="DC1310" s="10">
        <v>0</v>
      </c>
      <c r="DD1310" s="10">
        <v>0</v>
      </c>
      <c r="DE1310" s="10">
        <v>28.125</v>
      </c>
      <c r="DF1310" s="10">
        <v>100</v>
      </c>
      <c r="DG1310" s="10">
        <v>128.125</v>
      </c>
    </row>
    <row r="1311" spans="1:111">
      <c r="A1311" t="s">
        <v>53</v>
      </c>
      <c r="B1311" t="s">
        <v>69</v>
      </c>
      <c r="C1311" t="s">
        <v>79</v>
      </c>
      <c r="D1311" s="10">
        <v>1349.5</v>
      </c>
      <c r="E1311" s="10">
        <v>5869.6649169921875</v>
      </c>
      <c r="F1311" s="10">
        <v>7219.1646728515625</v>
      </c>
      <c r="G1311" s="10">
        <v>30</v>
      </c>
      <c r="H1311" s="10">
        <v>373.5</v>
      </c>
      <c r="I1311" s="10">
        <v>403.5</v>
      </c>
      <c r="J1311" s="10">
        <v>117.625</v>
      </c>
      <c r="K1311" s="10">
        <v>467.81500244140625</v>
      </c>
      <c r="L1311" s="10">
        <v>585.44000244140625</v>
      </c>
      <c r="M1311" s="10">
        <v>730.65998840332031</v>
      </c>
      <c r="N1311" s="10">
        <v>2286.7899780273438</v>
      </c>
      <c r="O1311" s="10">
        <v>3017.449951171875</v>
      </c>
      <c r="P1311" s="10">
        <v>92.454999923706055</v>
      </c>
      <c r="Q1311" s="10">
        <v>394.52500152587891</v>
      </c>
      <c r="R1311" s="10">
        <v>486.98000335693359</v>
      </c>
      <c r="S1311" s="10">
        <v>10179.089687347412</v>
      </c>
      <c r="T1311" s="10">
        <v>1029.739990234375</v>
      </c>
      <c r="U1311" s="10">
        <v>11208.829677581787</v>
      </c>
      <c r="V1311" s="10">
        <v>957.3900134563446</v>
      </c>
      <c r="W1311" s="10">
        <v>4808.2450180053711</v>
      </c>
      <c r="X1311" s="10">
        <v>5765.6351547241211</v>
      </c>
      <c r="Y1311" s="10">
        <v>23.965000152587891</v>
      </c>
      <c r="Z1311" s="10">
        <v>360.41998291015625</v>
      </c>
      <c r="AA1311" s="10">
        <v>384.38497924804688</v>
      </c>
      <c r="AB1311" s="10">
        <v>110.77499771118164</v>
      </c>
      <c r="AC1311" s="10">
        <v>378.52001953125</v>
      </c>
      <c r="AD1311" s="10">
        <v>489.29501342773438</v>
      </c>
      <c r="AE1311" s="10">
        <v>538.77500247955322</v>
      </c>
      <c r="AF1311" s="10">
        <v>2257.7399978637695</v>
      </c>
      <c r="AG1311" s="10">
        <v>2796.5150375366211</v>
      </c>
      <c r="AH1311" s="10">
        <v>97.670001983642578</v>
      </c>
      <c r="AI1311" s="10">
        <v>396.46998596191406</v>
      </c>
      <c r="AJ1311" s="10">
        <v>494.13998413085938</v>
      </c>
      <c r="AK1311" s="10">
        <v>620.08000183105469</v>
      </c>
      <c r="AL1311" s="10">
        <v>1642.9750213623047</v>
      </c>
      <c r="AM1311" s="10">
        <v>2263.0550308227539</v>
      </c>
      <c r="AN1311" s="10">
        <v>957.3900134563446</v>
      </c>
      <c r="AO1311" s="10">
        <v>4808.2450180053711</v>
      </c>
      <c r="AP1311" s="10">
        <v>5765.6351547241211</v>
      </c>
      <c r="AQ1311" s="10">
        <v>23.965000152587891</v>
      </c>
      <c r="AR1311" s="10">
        <v>360.41998291015625</v>
      </c>
      <c r="AS1311" s="10">
        <v>384.38497924804688</v>
      </c>
      <c r="AT1311" s="10">
        <v>110.77499771118164</v>
      </c>
      <c r="AU1311" s="10">
        <v>378.52001953125</v>
      </c>
      <c r="AV1311" s="10">
        <v>489.29501342773438</v>
      </c>
      <c r="AW1311" s="10">
        <v>538.77500247955322</v>
      </c>
      <c r="AX1311" s="10">
        <v>2257.7399978637695</v>
      </c>
      <c r="AY1311" s="10">
        <v>2796.5150375366211</v>
      </c>
      <c r="AZ1311" s="10">
        <v>97.670001983642578</v>
      </c>
      <c r="BA1311" s="10">
        <v>396.46998596191406</v>
      </c>
      <c r="BB1311" s="10">
        <v>494.13998413085938</v>
      </c>
      <c r="BC1311" s="10">
        <v>620.08000183105469</v>
      </c>
      <c r="BD1311" s="10">
        <v>1642.9750213623047</v>
      </c>
      <c r="BE1311" s="10">
        <v>2263.0550308227539</v>
      </c>
      <c r="BF1311" s="10">
        <v>854.61502166092396</v>
      </c>
      <c r="BG1311" s="10">
        <v>3827.1649780273438</v>
      </c>
      <c r="BH1311" s="10">
        <v>4681.7799453735352</v>
      </c>
      <c r="BI1311" s="10">
        <v>22.170000076293945</v>
      </c>
      <c r="BJ1311" s="10">
        <v>360.41998291015625</v>
      </c>
      <c r="BK1311" s="10">
        <v>382.58999633789062</v>
      </c>
      <c r="BL1311" s="10">
        <v>101.09999847412109</v>
      </c>
      <c r="BM1311" s="10">
        <v>343.94000244140625</v>
      </c>
      <c r="BN1311" s="10">
        <v>445.04000854492188</v>
      </c>
      <c r="BO1311" s="10">
        <v>479.41000461578369</v>
      </c>
      <c r="BP1311" s="10">
        <v>2188.8949499130249</v>
      </c>
      <c r="BQ1311" s="10">
        <v>2668.3049077987671</v>
      </c>
      <c r="BR1311" s="10">
        <v>95.999999046325684</v>
      </c>
      <c r="BS1311" s="10">
        <v>300.13999176025391</v>
      </c>
      <c r="BT1311" s="10">
        <v>396.13999176025391</v>
      </c>
      <c r="BU1311" s="10">
        <v>554.93500137329102</v>
      </c>
      <c r="BV1311" s="10">
        <v>1572.4750213623047</v>
      </c>
      <c r="BW1311" s="10">
        <v>2127.4099998474121</v>
      </c>
      <c r="BX1311" s="10">
        <v>854.61502166092396</v>
      </c>
      <c r="BY1311" s="10">
        <v>3827.1649780273438</v>
      </c>
      <c r="BZ1311" s="10">
        <v>4681.7799453735352</v>
      </c>
      <c r="CA1311" s="10">
        <v>22.170000076293945</v>
      </c>
      <c r="CB1311" s="10">
        <v>360.41998291015625</v>
      </c>
      <c r="CC1311" s="10">
        <v>382.58999633789062</v>
      </c>
      <c r="CD1311" s="10">
        <v>101.09999847412109</v>
      </c>
      <c r="CE1311" s="10">
        <v>343.94000244140625</v>
      </c>
      <c r="CF1311" s="10">
        <v>445.04000854492188</v>
      </c>
      <c r="CG1311" s="10">
        <v>479.41000461578369</v>
      </c>
      <c r="CH1311" s="10">
        <v>2188.8949499130249</v>
      </c>
      <c r="CI1311" s="10">
        <v>2668.3049077987671</v>
      </c>
      <c r="CJ1311" s="10">
        <v>95.999999046325684</v>
      </c>
      <c r="CK1311" s="10">
        <v>300.13999176025391</v>
      </c>
      <c r="CL1311" s="10">
        <v>396.13999176025391</v>
      </c>
      <c r="CM1311" s="10">
        <v>554.93500137329102</v>
      </c>
      <c r="CN1311" s="10">
        <v>1572.4750213623047</v>
      </c>
      <c r="CO1311" s="10">
        <v>2127.4099998474121</v>
      </c>
      <c r="CP1311" s="10">
        <v>752.62998962402344</v>
      </c>
      <c r="CQ1311" s="10">
        <v>3562.219970703125</v>
      </c>
      <c r="CR1311" s="10">
        <v>4314.8499603271484</v>
      </c>
      <c r="CS1311" s="10">
        <v>20.375</v>
      </c>
      <c r="CT1311" s="10">
        <v>360.41998291015625</v>
      </c>
      <c r="CU1311" s="10">
        <v>380.79498291015625</v>
      </c>
      <c r="CV1311" s="10">
        <v>93.264999389648438</v>
      </c>
      <c r="CW1311" s="10">
        <v>326.71000671386719</v>
      </c>
      <c r="CX1311" s="10">
        <v>419.97500610351562</v>
      </c>
      <c r="CY1311" s="10">
        <v>419.76500129699707</v>
      </c>
      <c r="CZ1311" s="10">
        <v>2403.2499694824219</v>
      </c>
      <c r="DA1311" s="10">
        <v>2823.0149841308594</v>
      </c>
      <c r="DB1311" s="10">
        <v>94.329998970031738</v>
      </c>
      <c r="DC1311" s="10">
        <v>203.80499267578125</v>
      </c>
      <c r="DD1311" s="10">
        <v>298.13499069213867</v>
      </c>
      <c r="DE1311" s="10">
        <v>531.98500061035156</v>
      </c>
      <c r="DF1311" s="10">
        <v>1518.9550628662109</v>
      </c>
      <c r="DG1311" s="10">
        <v>2050.9400444030762</v>
      </c>
    </row>
    <row r="1312" spans="1:111">
      <c r="A1312" t="s">
        <v>137</v>
      </c>
      <c r="B1312" t="s">
        <v>63</v>
      </c>
      <c r="C1312" t="s">
        <v>72</v>
      </c>
      <c r="D1312" s="10">
        <v>0</v>
      </c>
      <c r="E1312" s="10">
        <v>0</v>
      </c>
      <c r="F1312" s="10">
        <v>0</v>
      </c>
      <c r="G1312" s="10">
        <v>0</v>
      </c>
      <c r="H1312" s="10">
        <v>0</v>
      </c>
      <c r="I1312" s="10">
        <v>0</v>
      </c>
      <c r="J1312" s="10">
        <v>0</v>
      </c>
      <c r="K1312" s="10">
        <v>0</v>
      </c>
      <c r="L1312" s="10">
        <v>0</v>
      </c>
      <c r="M1312" s="10">
        <v>0</v>
      </c>
      <c r="N1312" s="10">
        <v>0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10">
        <v>0</v>
      </c>
      <c r="X1312" s="10">
        <v>0</v>
      </c>
      <c r="Y1312" s="10">
        <v>0</v>
      </c>
      <c r="Z1312" s="10">
        <v>0</v>
      </c>
      <c r="AA1312" s="10">
        <v>0</v>
      </c>
      <c r="AB1312" s="10">
        <v>0</v>
      </c>
      <c r="AC1312" s="10">
        <v>0</v>
      </c>
      <c r="AD1312" s="10">
        <v>0</v>
      </c>
      <c r="AE1312" s="10">
        <v>0</v>
      </c>
      <c r="AF1312" s="10">
        <v>0</v>
      </c>
      <c r="AG1312" s="10">
        <v>0</v>
      </c>
      <c r="AH1312" s="10">
        <v>0</v>
      </c>
      <c r="AI1312" s="10">
        <v>0</v>
      </c>
      <c r="AJ1312" s="10">
        <v>0</v>
      </c>
      <c r="AK1312" s="10">
        <v>0</v>
      </c>
      <c r="AL1312" s="10">
        <v>0</v>
      </c>
      <c r="AM1312" s="10">
        <v>0</v>
      </c>
      <c r="AN1312" s="10">
        <v>0</v>
      </c>
      <c r="AO1312" s="10">
        <v>0</v>
      </c>
      <c r="AP1312" s="10">
        <v>0</v>
      </c>
      <c r="AQ1312" s="10">
        <v>0</v>
      </c>
      <c r="AR1312" s="10">
        <v>0</v>
      </c>
      <c r="AS1312" s="10">
        <v>0</v>
      </c>
      <c r="AT1312" s="10">
        <v>0</v>
      </c>
      <c r="AU1312" s="10">
        <v>0</v>
      </c>
      <c r="AV1312" s="10">
        <v>0</v>
      </c>
      <c r="AW1312" s="10">
        <v>0</v>
      </c>
      <c r="AX1312" s="10">
        <v>0</v>
      </c>
      <c r="AY1312" s="10">
        <v>0</v>
      </c>
      <c r="AZ1312" s="10">
        <v>0</v>
      </c>
      <c r="BA1312" s="10">
        <v>0</v>
      </c>
      <c r="BB1312" s="10">
        <v>0</v>
      </c>
      <c r="BC1312" s="10">
        <v>0</v>
      </c>
      <c r="BD1312" s="10">
        <v>0</v>
      </c>
      <c r="BE1312" s="10">
        <v>0</v>
      </c>
      <c r="BF1312" s="10">
        <v>0</v>
      </c>
      <c r="BG1312" s="10">
        <v>0</v>
      </c>
      <c r="BH1312" s="10">
        <v>0</v>
      </c>
      <c r="BI1312" s="10">
        <v>0</v>
      </c>
      <c r="BJ1312" s="10">
        <v>0</v>
      </c>
      <c r="BK1312" s="10">
        <v>0</v>
      </c>
      <c r="BL1312" s="10">
        <v>0</v>
      </c>
      <c r="BM1312" s="10">
        <v>0</v>
      </c>
      <c r="BN1312" s="10">
        <v>0</v>
      </c>
      <c r="BO1312" s="10">
        <v>0</v>
      </c>
      <c r="BP1312" s="10">
        <v>0</v>
      </c>
      <c r="BQ1312" s="10">
        <v>0</v>
      </c>
      <c r="BR1312" s="10">
        <v>0</v>
      </c>
      <c r="BS1312" s="10">
        <v>0</v>
      </c>
      <c r="BT1312" s="10">
        <v>0</v>
      </c>
      <c r="BU1312" s="10">
        <v>0</v>
      </c>
      <c r="BV1312" s="10">
        <v>0</v>
      </c>
      <c r="BW1312" s="10">
        <v>0</v>
      </c>
      <c r="BX1312" s="10">
        <v>0</v>
      </c>
      <c r="BY1312" s="10">
        <v>0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10">
        <v>0</v>
      </c>
      <c r="CF1312" s="10">
        <v>0</v>
      </c>
      <c r="CG1312" s="10">
        <v>0</v>
      </c>
      <c r="CH1312" s="10">
        <v>0</v>
      </c>
      <c r="CI1312" s="10">
        <v>0</v>
      </c>
      <c r="CJ1312" s="10">
        <v>0</v>
      </c>
      <c r="CK1312" s="10">
        <v>0</v>
      </c>
      <c r="CL1312" s="10">
        <v>0</v>
      </c>
      <c r="CM1312" s="10">
        <v>0</v>
      </c>
      <c r="CN1312" s="10">
        <v>0</v>
      </c>
      <c r="CO1312" s="10">
        <v>0</v>
      </c>
      <c r="CP1312" s="10">
        <v>0</v>
      </c>
      <c r="CQ1312" s="10">
        <v>0</v>
      </c>
      <c r="CR1312" s="10">
        <v>0</v>
      </c>
      <c r="CS1312" s="10">
        <v>0</v>
      </c>
      <c r="CT1312" s="10">
        <v>0</v>
      </c>
      <c r="CU1312" s="10">
        <v>0</v>
      </c>
      <c r="CV1312" s="10">
        <v>0</v>
      </c>
      <c r="CW1312" s="10">
        <v>0</v>
      </c>
      <c r="CX1312" s="10">
        <v>0</v>
      </c>
      <c r="CY1312" s="10">
        <v>0</v>
      </c>
      <c r="CZ1312" s="10">
        <v>0</v>
      </c>
      <c r="DA1312" s="10">
        <v>0</v>
      </c>
      <c r="DB1312" s="10">
        <v>0</v>
      </c>
      <c r="DC1312" s="10">
        <v>0</v>
      </c>
      <c r="DD1312" s="10">
        <v>0</v>
      </c>
      <c r="DE1312" s="10">
        <v>0</v>
      </c>
      <c r="DF1312" s="10">
        <v>0</v>
      </c>
      <c r="DG1312" s="10">
        <v>0</v>
      </c>
    </row>
    <row r="1313" spans="1:111">
      <c r="A1313" t="s">
        <v>137</v>
      </c>
      <c r="B1313" t="s">
        <v>63</v>
      </c>
      <c r="C1313" t="s">
        <v>73</v>
      </c>
      <c r="D1313" s="10">
        <v>0</v>
      </c>
      <c r="E1313" s="10">
        <v>0</v>
      </c>
      <c r="F1313" s="10">
        <v>0</v>
      </c>
      <c r="G1313" s="10">
        <v>0</v>
      </c>
      <c r="H1313" s="10">
        <v>0</v>
      </c>
      <c r="I1313" s="10">
        <v>0</v>
      </c>
      <c r="J1313" s="10">
        <v>0</v>
      </c>
      <c r="K1313" s="10">
        <v>0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0</v>
      </c>
      <c r="W1313" s="10">
        <v>0</v>
      </c>
      <c r="X1313" s="10">
        <v>0</v>
      </c>
      <c r="Y1313" s="10">
        <v>0</v>
      </c>
      <c r="Z1313" s="10">
        <v>0</v>
      </c>
      <c r="AA1313" s="10">
        <v>0</v>
      </c>
      <c r="AB1313" s="10">
        <v>0</v>
      </c>
      <c r="AC1313" s="10">
        <v>0</v>
      </c>
      <c r="AD1313" s="10">
        <v>0</v>
      </c>
      <c r="AE1313" s="10">
        <v>0</v>
      </c>
      <c r="AF1313" s="10">
        <v>0</v>
      </c>
      <c r="AG1313" s="10">
        <v>0</v>
      </c>
      <c r="AH1313" s="10">
        <v>0</v>
      </c>
      <c r="AI1313" s="10">
        <v>0</v>
      </c>
      <c r="AJ1313" s="10">
        <v>0</v>
      </c>
      <c r="AK1313" s="10">
        <v>0</v>
      </c>
      <c r="AL1313" s="10">
        <v>0</v>
      </c>
      <c r="AM1313" s="10">
        <v>0</v>
      </c>
      <c r="AN1313" s="10">
        <v>0</v>
      </c>
      <c r="AO1313" s="10">
        <v>0</v>
      </c>
      <c r="AP1313" s="10">
        <v>0</v>
      </c>
      <c r="AQ1313" s="10">
        <v>0</v>
      </c>
      <c r="AR1313" s="10">
        <v>0</v>
      </c>
      <c r="AS1313" s="10">
        <v>0</v>
      </c>
      <c r="AT1313" s="10">
        <v>0</v>
      </c>
      <c r="AU1313" s="10">
        <v>0</v>
      </c>
      <c r="AV1313" s="10">
        <v>0</v>
      </c>
      <c r="AW1313" s="10">
        <v>0</v>
      </c>
      <c r="AX1313" s="10">
        <v>0</v>
      </c>
      <c r="AY1313" s="10">
        <v>0</v>
      </c>
      <c r="AZ1313" s="10">
        <v>0</v>
      </c>
      <c r="BA1313" s="10">
        <v>0</v>
      </c>
      <c r="BB1313" s="10">
        <v>0</v>
      </c>
      <c r="BC1313" s="10">
        <v>0</v>
      </c>
      <c r="BD1313" s="10">
        <v>0</v>
      </c>
      <c r="BE1313" s="10">
        <v>0</v>
      </c>
      <c r="BF1313" s="10">
        <v>0</v>
      </c>
      <c r="BG1313" s="10">
        <v>0</v>
      </c>
      <c r="BH1313" s="10">
        <v>0</v>
      </c>
      <c r="BI1313" s="10">
        <v>0</v>
      </c>
      <c r="BJ1313" s="10">
        <v>0</v>
      </c>
      <c r="BK1313" s="10">
        <v>0</v>
      </c>
      <c r="BL1313" s="10">
        <v>0</v>
      </c>
      <c r="BM1313" s="10">
        <v>0</v>
      </c>
      <c r="BN1313" s="10">
        <v>0</v>
      </c>
      <c r="BO1313" s="10">
        <v>0</v>
      </c>
      <c r="BP1313" s="10">
        <v>0</v>
      </c>
      <c r="BQ1313" s="10">
        <v>0</v>
      </c>
      <c r="BR1313" s="10">
        <v>0</v>
      </c>
      <c r="BS1313" s="10">
        <v>0</v>
      </c>
      <c r="BT1313" s="10">
        <v>0</v>
      </c>
      <c r="BU1313" s="10">
        <v>0</v>
      </c>
      <c r="BV1313" s="10">
        <v>0</v>
      </c>
      <c r="BW1313" s="10">
        <v>0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10">
        <v>0</v>
      </c>
      <c r="CF1313" s="10">
        <v>0</v>
      </c>
      <c r="CG1313" s="10">
        <v>0</v>
      </c>
      <c r="CH1313" s="10">
        <v>0</v>
      </c>
      <c r="CI1313" s="10">
        <v>0</v>
      </c>
      <c r="CJ1313" s="10">
        <v>0</v>
      </c>
      <c r="CK1313" s="10">
        <v>0</v>
      </c>
      <c r="CL1313" s="10">
        <v>0</v>
      </c>
      <c r="CM1313" s="10">
        <v>0</v>
      </c>
      <c r="CN1313" s="10">
        <v>0</v>
      </c>
      <c r="CO1313" s="10">
        <v>0</v>
      </c>
      <c r="CP1313" s="10">
        <v>0</v>
      </c>
      <c r="CQ1313" s="10">
        <v>0</v>
      </c>
      <c r="CR1313" s="10">
        <v>0</v>
      </c>
      <c r="CS1313" s="10">
        <v>0</v>
      </c>
      <c r="CT1313" s="10">
        <v>0</v>
      </c>
      <c r="CU1313" s="10">
        <v>0</v>
      </c>
      <c r="CV1313" s="10">
        <v>0</v>
      </c>
      <c r="CW1313" s="10">
        <v>0</v>
      </c>
      <c r="CX1313" s="10">
        <v>0</v>
      </c>
      <c r="CY1313" s="10">
        <v>0</v>
      </c>
      <c r="CZ1313" s="10">
        <v>0</v>
      </c>
      <c r="DA1313" s="10">
        <v>0</v>
      </c>
      <c r="DB1313" s="10">
        <v>0</v>
      </c>
      <c r="DC1313" s="10">
        <v>0</v>
      </c>
      <c r="DD1313" s="10">
        <v>0</v>
      </c>
      <c r="DE1313" s="10">
        <v>0</v>
      </c>
      <c r="DF1313" s="10">
        <v>0</v>
      </c>
      <c r="DG1313" s="10">
        <v>0</v>
      </c>
    </row>
    <row r="1314" spans="1:111">
      <c r="A1314" t="s">
        <v>137</v>
      </c>
      <c r="B1314" t="s">
        <v>63</v>
      </c>
      <c r="C1314" t="s">
        <v>74</v>
      </c>
      <c r="D1314" s="10">
        <v>0</v>
      </c>
      <c r="E1314" s="10">
        <v>0</v>
      </c>
      <c r="F1314" s="10">
        <v>0</v>
      </c>
      <c r="G1314" s="10">
        <v>0</v>
      </c>
      <c r="H1314" s="10">
        <v>0</v>
      </c>
      <c r="I1314" s="10">
        <v>0</v>
      </c>
      <c r="J1314" s="10">
        <v>0</v>
      </c>
      <c r="K1314" s="10">
        <v>0</v>
      </c>
      <c r="L1314" s="10">
        <v>0</v>
      </c>
      <c r="M1314" s="10">
        <v>0</v>
      </c>
      <c r="N1314" s="10">
        <v>0</v>
      </c>
      <c r="O1314" s="10">
        <v>0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0</v>
      </c>
      <c r="X1314" s="10">
        <v>0</v>
      </c>
      <c r="Y1314" s="10">
        <v>0</v>
      </c>
      <c r="Z1314" s="10">
        <v>0</v>
      </c>
      <c r="AA1314" s="10">
        <v>0</v>
      </c>
      <c r="AB1314" s="10">
        <v>0</v>
      </c>
      <c r="AC1314" s="10">
        <v>0</v>
      </c>
      <c r="AD1314" s="10">
        <v>0</v>
      </c>
      <c r="AE1314" s="10">
        <v>0</v>
      </c>
      <c r="AF1314" s="10">
        <v>0</v>
      </c>
      <c r="AG1314" s="10">
        <v>0</v>
      </c>
      <c r="AH1314" s="10">
        <v>0</v>
      </c>
      <c r="AI1314" s="10">
        <v>0</v>
      </c>
      <c r="AJ1314" s="10">
        <v>0</v>
      </c>
      <c r="AK1314" s="10">
        <v>0</v>
      </c>
      <c r="AL1314" s="10">
        <v>0</v>
      </c>
      <c r="AM1314" s="10">
        <v>0</v>
      </c>
      <c r="AN1314" s="10">
        <v>0</v>
      </c>
      <c r="AO1314" s="10">
        <v>0</v>
      </c>
      <c r="AP1314" s="10">
        <v>0</v>
      </c>
      <c r="AQ1314" s="10">
        <v>0</v>
      </c>
      <c r="AR1314" s="10">
        <v>0</v>
      </c>
      <c r="AS1314" s="10">
        <v>0</v>
      </c>
      <c r="AT1314" s="10">
        <v>0</v>
      </c>
      <c r="AU1314" s="10">
        <v>0</v>
      </c>
      <c r="AV1314" s="10">
        <v>0</v>
      </c>
      <c r="AW1314" s="10">
        <v>0</v>
      </c>
      <c r="AX1314" s="10">
        <v>0</v>
      </c>
      <c r="AY1314" s="10">
        <v>0</v>
      </c>
      <c r="AZ1314" s="10">
        <v>0</v>
      </c>
      <c r="BA1314" s="10">
        <v>0</v>
      </c>
      <c r="BB1314" s="10">
        <v>0</v>
      </c>
      <c r="BC1314" s="10">
        <v>0</v>
      </c>
      <c r="BD1314" s="10">
        <v>0</v>
      </c>
      <c r="BE1314" s="10">
        <v>0</v>
      </c>
      <c r="BF1314" s="10">
        <v>0</v>
      </c>
      <c r="BG1314" s="10">
        <v>0</v>
      </c>
      <c r="BH1314" s="10">
        <v>0</v>
      </c>
      <c r="BI1314" s="10">
        <v>0</v>
      </c>
      <c r="BJ1314" s="10">
        <v>0</v>
      </c>
      <c r="BK1314" s="10">
        <v>0</v>
      </c>
      <c r="BL1314" s="10">
        <v>0</v>
      </c>
      <c r="BM1314" s="10">
        <v>0</v>
      </c>
      <c r="BN1314" s="10">
        <v>0</v>
      </c>
      <c r="BO1314" s="10">
        <v>0</v>
      </c>
      <c r="BP1314" s="10">
        <v>0</v>
      </c>
      <c r="BQ1314" s="10">
        <v>0</v>
      </c>
      <c r="BR1314" s="10">
        <v>0</v>
      </c>
      <c r="BS1314" s="10">
        <v>0</v>
      </c>
      <c r="BT1314" s="10">
        <v>0</v>
      </c>
      <c r="BU1314" s="10">
        <v>0</v>
      </c>
      <c r="BV1314" s="10">
        <v>0</v>
      </c>
      <c r="BW1314" s="10">
        <v>0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10">
        <v>0</v>
      </c>
      <c r="CF1314" s="10">
        <v>0</v>
      </c>
      <c r="CG1314" s="10">
        <v>0</v>
      </c>
      <c r="CH1314" s="10">
        <v>0</v>
      </c>
      <c r="CI1314" s="10">
        <v>0</v>
      </c>
      <c r="CJ1314" s="10">
        <v>0</v>
      </c>
      <c r="CK1314" s="10">
        <v>0</v>
      </c>
      <c r="CL1314" s="10">
        <v>0</v>
      </c>
      <c r="CM1314" s="10">
        <v>0</v>
      </c>
      <c r="CN1314" s="10">
        <v>0</v>
      </c>
      <c r="CO1314" s="10">
        <v>0</v>
      </c>
      <c r="CP1314" s="10">
        <v>0</v>
      </c>
      <c r="CQ1314" s="10">
        <v>0</v>
      </c>
      <c r="CR1314" s="10">
        <v>0</v>
      </c>
      <c r="CS1314" s="10">
        <v>0</v>
      </c>
      <c r="CT1314" s="10">
        <v>0</v>
      </c>
      <c r="CU1314" s="10">
        <v>0</v>
      </c>
      <c r="CV1314" s="10">
        <v>0</v>
      </c>
      <c r="CW1314" s="10">
        <v>0</v>
      </c>
      <c r="CX1314" s="10">
        <v>0</v>
      </c>
      <c r="CY1314" s="10">
        <v>0</v>
      </c>
      <c r="CZ1314" s="10">
        <v>0</v>
      </c>
      <c r="DA1314" s="10">
        <v>0</v>
      </c>
      <c r="DB1314" s="10">
        <v>0</v>
      </c>
      <c r="DC1314" s="10">
        <v>0</v>
      </c>
      <c r="DD1314" s="10">
        <v>0</v>
      </c>
      <c r="DE1314" s="10">
        <v>0</v>
      </c>
      <c r="DF1314" s="10">
        <v>0</v>
      </c>
      <c r="DG1314" s="10">
        <v>0</v>
      </c>
    </row>
    <row r="1315" spans="1:111">
      <c r="A1315" t="s">
        <v>137</v>
      </c>
      <c r="B1315" t="s">
        <v>63</v>
      </c>
      <c r="C1315" t="s">
        <v>75</v>
      </c>
      <c r="D1315" s="10">
        <v>0</v>
      </c>
      <c r="E1315" s="10">
        <v>0</v>
      </c>
      <c r="F1315" s="10">
        <v>0</v>
      </c>
      <c r="G1315" s="10">
        <v>0</v>
      </c>
      <c r="H1315" s="10">
        <v>0</v>
      </c>
      <c r="I1315" s="10">
        <v>0</v>
      </c>
      <c r="J1315" s="10">
        <v>0</v>
      </c>
      <c r="K1315" s="10">
        <v>0</v>
      </c>
      <c r="L1315" s="10">
        <v>0</v>
      </c>
      <c r="M1315" s="10">
        <v>0</v>
      </c>
      <c r="N1315" s="10">
        <v>0</v>
      </c>
      <c r="O1315" s="10">
        <v>0</v>
      </c>
      <c r="P1315" s="10">
        <v>0</v>
      </c>
      <c r="Q1315" s="10">
        <v>0</v>
      </c>
      <c r="R1315" s="10">
        <v>0</v>
      </c>
      <c r="S1315" s="10">
        <v>24.069999694824219</v>
      </c>
      <c r="T1315" s="10">
        <v>1733.929931640625</v>
      </c>
      <c r="U1315" s="10">
        <v>1757.9998779296875</v>
      </c>
      <c r="V1315" s="10">
        <v>0</v>
      </c>
      <c r="W1315" s="10">
        <v>0</v>
      </c>
      <c r="X1315" s="10">
        <v>0</v>
      </c>
      <c r="Y1315" s="10">
        <v>0</v>
      </c>
      <c r="Z1315" s="10">
        <v>0</v>
      </c>
      <c r="AA1315" s="10">
        <v>0</v>
      </c>
      <c r="AB1315" s="10">
        <v>0</v>
      </c>
      <c r="AC1315" s="10">
        <v>0</v>
      </c>
      <c r="AD1315" s="10">
        <v>0</v>
      </c>
      <c r="AE1315" s="10">
        <v>0</v>
      </c>
      <c r="AF1315" s="10">
        <v>0</v>
      </c>
      <c r="AG1315" s="10">
        <v>0</v>
      </c>
      <c r="AH1315" s="10">
        <v>0</v>
      </c>
      <c r="AI1315" s="10">
        <v>0</v>
      </c>
      <c r="AJ1315" s="10">
        <v>0</v>
      </c>
      <c r="AK1315" s="10">
        <v>5.5250000953674316</v>
      </c>
      <c r="AL1315" s="10">
        <v>1254.5699462890625</v>
      </c>
      <c r="AM1315" s="10">
        <v>1260.094970703125</v>
      </c>
      <c r="AN1315" s="10">
        <v>0</v>
      </c>
      <c r="AO1315" s="10">
        <v>0</v>
      </c>
      <c r="AP1315" s="10">
        <v>0</v>
      </c>
      <c r="AQ1315" s="10">
        <v>0</v>
      </c>
      <c r="AR1315" s="10">
        <v>0</v>
      </c>
      <c r="AS1315" s="10">
        <v>0</v>
      </c>
      <c r="AT1315" s="10">
        <v>0</v>
      </c>
      <c r="AU1315" s="10">
        <v>0</v>
      </c>
      <c r="AV1315" s="10">
        <v>0</v>
      </c>
      <c r="AW1315" s="10">
        <v>0</v>
      </c>
      <c r="AX1315" s="10">
        <v>0</v>
      </c>
      <c r="AY1315" s="10">
        <v>0</v>
      </c>
      <c r="AZ1315" s="10">
        <v>0</v>
      </c>
      <c r="BA1315" s="10">
        <v>0</v>
      </c>
      <c r="BB1315" s="10">
        <v>0</v>
      </c>
      <c r="BC1315" s="10">
        <v>5.5250000953674316</v>
      </c>
      <c r="BD1315" s="10">
        <v>1254.5699462890625</v>
      </c>
      <c r="BE1315" s="10">
        <v>1260.094970703125</v>
      </c>
      <c r="BF1315" s="10">
        <v>0</v>
      </c>
      <c r="BG1315" s="10">
        <v>0</v>
      </c>
      <c r="BH1315" s="10">
        <v>0</v>
      </c>
      <c r="BI1315" s="10">
        <v>0</v>
      </c>
      <c r="BJ1315" s="10">
        <v>0</v>
      </c>
      <c r="BK1315" s="10">
        <v>0</v>
      </c>
      <c r="BL1315" s="10">
        <v>0</v>
      </c>
      <c r="BM1315" s="10">
        <v>0</v>
      </c>
      <c r="BN1315" s="10">
        <v>0</v>
      </c>
      <c r="BO1315" s="10">
        <v>0</v>
      </c>
      <c r="BP1315" s="10">
        <v>0</v>
      </c>
      <c r="BQ1315" s="10">
        <v>0</v>
      </c>
      <c r="BR1315" s="10">
        <v>0</v>
      </c>
      <c r="BS1315" s="10">
        <v>0</v>
      </c>
      <c r="BT1315" s="10">
        <v>0</v>
      </c>
      <c r="BU1315" s="10">
        <v>0</v>
      </c>
      <c r="BV1315" s="10">
        <v>745.7650146484375</v>
      </c>
      <c r="BW1315" s="10">
        <v>745.7650146484375</v>
      </c>
      <c r="BX1315" s="10">
        <v>0</v>
      </c>
      <c r="BY1315" s="10">
        <v>0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10">
        <v>0</v>
      </c>
      <c r="CF1315" s="10">
        <v>0</v>
      </c>
      <c r="CG1315" s="10">
        <v>0</v>
      </c>
      <c r="CH1315" s="10">
        <v>0</v>
      </c>
      <c r="CI1315" s="10">
        <v>0</v>
      </c>
      <c r="CJ1315" s="10">
        <v>0</v>
      </c>
      <c r="CK1315" s="10">
        <v>0</v>
      </c>
      <c r="CL1315" s="10">
        <v>0</v>
      </c>
      <c r="CM1315" s="10">
        <v>0</v>
      </c>
      <c r="CN1315" s="10">
        <v>745.7650146484375</v>
      </c>
      <c r="CO1315" s="10">
        <v>745.7650146484375</v>
      </c>
      <c r="CP1315" s="10">
        <v>0</v>
      </c>
      <c r="CQ1315" s="10">
        <v>0</v>
      </c>
      <c r="CR1315" s="10">
        <v>0</v>
      </c>
      <c r="CS1315" s="10">
        <v>0</v>
      </c>
      <c r="CT1315" s="10">
        <v>0</v>
      </c>
      <c r="CU1315" s="10">
        <v>0</v>
      </c>
      <c r="CV1315" s="10">
        <v>0</v>
      </c>
      <c r="CW1315" s="10">
        <v>0</v>
      </c>
      <c r="CX1315" s="10">
        <v>0</v>
      </c>
      <c r="CY1315" s="10">
        <v>0</v>
      </c>
      <c r="CZ1315" s="10">
        <v>0</v>
      </c>
      <c r="DA1315" s="10">
        <v>0</v>
      </c>
      <c r="DB1315" s="10">
        <v>0</v>
      </c>
      <c r="DC1315" s="10">
        <v>0</v>
      </c>
      <c r="DD1315" s="10">
        <v>0</v>
      </c>
      <c r="DE1315" s="10">
        <v>0</v>
      </c>
      <c r="DF1315" s="10">
        <v>602.07000732421875</v>
      </c>
      <c r="DG1315" s="10">
        <v>602.07000732421875</v>
      </c>
    </row>
    <row r="1316" spans="1:111">
      <c r="A1316" t="s">
        <v>137</v>
      </c>
      <c r="B1316" t="s">
        <v>63</v>
      </c>
      <c r="C1316" t="s">
        <v>76</v>
      </c>
      <c r="D1316" s="10">
        <v>0.5</v>
      </c>
      <c r="E1316" s="10">
        <v>116.5</v>
      </c>
      <c r="F1316" s="10">
        <v>117</v>
      </c>
      <c r="G1316" s="10">
        <v>9.5</v>
      </c>
      <c r="H1316" s="10">
        <v>252.5</v>
      </c>
      <c r="I1316" s="10">
        <v>262</v>
      </c>
      <c r="J1316" s="10">
        <v>9.5</v>
      </c>
      <c r="K1316" s="10">
        <v>0</v>
      </c>
      <c r="L1316" s="10">
        <v>9.5</v>
      </c>
      <c r="M1316" s="10">
        <v>1</v>
      </c>
      <c r="N1316" s="10">
        <v>12</v>
      </c>
      <c r="O1316" s="10">
        <v>13</v>
      </c>
      <c r="P1316" s="10">
        <v>0</v>
      </c>
      <c r="Q1316" s="10">
        <v>0</v>
      </c>
      <c r="R1316" s="10">
        <v>0</v>
      </c>
      <c r="S1316" s="10">
        <v>7</v>
      </c>
      <c r="T1316" s="10">
        <v>0</v>
      </c>
      <c r="U1316" s="10">
        <v>7</v>
      </c>
      <c r="V1316" s="10">
        <v>0.69499999284744263</v>
      </c>
      <c r="W1316" s="10">
        <v>57.5</v>
      </c>
      <c r="X1316" s="10">
        <v>58.194999694824219</v>
      </c>
      <c r="Y1316" s="10">
        <v>14.010000228881836</v>
      </c>
      <c r="Z1316" s="10">
        <v>251.60000610351562</v>
      </c>
      <c r="AA1316" s="10">
        <v>265.61001586914062</v>
      </c>
      <c r="AB1316" s="10">
        <v>13.359999656677246</v>
      </c>
      <c r="AC1316" s="10">
        <v>0</v>
      </c>
      <c r="AD1316" s="10">
        <v>13.359999656677246</v>
      </c>
      <c r="AE1316" s="10">
        <v>0</v>
      </c>
      <c r="AF1316" s="10">
        <v>14</v>
      </c>
      <c r="AG1316" s="10">
        <v>14</v>
      </c>
      <c r="AH1316" s="10">
        <v>0</v>
      </c>
      <c r="AI1316" s="10">
        <v>0</v>
      </c>
      <c r="AJ1316" s="10">
        <v>0</v>
      </c>
      <c r="AK1316" s="10">
        <v>0</v>
      </c>
      <c r="AL1316" s="10">
        <v>0</v>
      </c>
      <c r="AM1316" s="10">
        <v>0</v>
      </c>
      <c r="AN1316" s="10">
        <v>0.69499999284744263</v>
      </c>
      <c r="AO1316" s="10">
        <v>57.5</v>
      </c>
      <c r="AP1316" s="10">
        <v>58.194999694824219</v>
      </c>
      <c r="AQ1316" s="10">
        <v>14.010000228881836</v>
      </c>
      <c r="AR1316" s="10">
        <v>251.60000610351562</v>
      </c>
      <c r="AS1316" s="10">
        <v>265.61001586914062</v>
      </c>
      <c r="AT1316" s="10">
        <v>13.359999656677246</v>
      </c>
      <c r="AU1316" s="10">
        <v>0</v>
      </c>
      <c r="AV1316" s="10">
        <v>13.359999656677246</v>
      </c>
      <c r="AW1316" s="10">
        <v>0</v>
      </c>
      <c r="AX1316" s="10">
        <v>14</v>
      </c>
      <c r="AY1316" s="10">
        <v>14</v>
      </c>
      <c r="AZ1316" s="10">
        <v>0</v>
      </c>
      <c r="BA1316" s="10">
        <v>0</v>
      </c>
      <c r="BB1316" s="10">
        <v>0</v>
      </c>
      <c r="BC1316" s="10">
        <v>0</v>
      </c>
      <c r="BD1316" s="10">
        <v>0</v>
      </c>
      <c r="BE1316" s="10">
        <v>0</v>
      </c>
      <c r="BF1316" s="10">
        <v>0.18999999761581421</v>
      </c>
      <c r="BG1316" s="10">
        <v>0</v>
      </c>
      <c r="BH1316" s="10">
        <v>0.18999999761581421</v>
      </c>
      <c r="BI1316" s="10">
        <v>7.7800002098083496</v>
      </c>
      <c r="BJ1316" s="10">
        <v>251.60000610351562</v>
      </c>
      <c r="BK1316" s="10">
        <v>259.3800048828125</v>
      </c>
      <c r="BL1316" s="10">
        <v>7.195000171661377</v>
      </c>
      <c r="BM1316" s="10">
        <v>0</v>
      </c>
      <c r="BN1316" s="10">
        <v>7.195000171661377</v>
      </c>
      <c r="BO1316" s="10">
        <v>0</v>
      </c>
      <c r="BP1316" s="10">
        <v>7</v>
      </c>
      <c r="BQ1316" s="10">
        <v>7</v>
      </c>
      <c r="BR1316" s="10">
        <v>0</v>
      </c>
      <c r="BS1316" s="10">
        <v>0</v>
      </c>
      <c r="BT1316" s="10">
        <v>0</v>
      </c>
      <c r="BU1316" s="10">
        <v>0</v>
      </c>
      <c r="BV1316" s="10">
        <v>0</v>
      </c>
      <c r="BW1316" s="10">
        <v>0</v>
      </c>
      <c r="BX1316" s="10">
        <v>0.18999999761581421</v>
      </c>
      <c r="BY1316" s="10">
        <v>0</v>
      </c>
      <c r="BZ1316" s="10">
        <v>0.18999999761581421</v>
      </c>
      <c r="CA1316" s="10">
        <v>7.7800002098083496</v>
      </c>
      <c r="CB1316" s="10">
        <v>251.60000610351562</v>
      </c>
      <c r="CC1316" s="10">
        <v>259.3800048828125</v>
      </c>
      <c r="CD1316" s="10">
        <v>7.195000171661377</v>
      </c>
      <c r="CE1316" s="10">
        <v>0</v>
      </c>
      <c r="CF1316" s="10">
        <v>7.195000171661377</v>
      </c>
      <c r="CG1316" s="10">
        <v>0</v>
      </c>
      <c r="CH1316" s="10">
        <v>7</v>
      </c>
      <c r="CI1316" s="10">
        <v>7</v>
      </c>
      <c r="CJ1316" s="10">
        <v>0</v>
      </c>
      <c r="CK1316" s="10">
        <v>0</v>
      </c>
      <c r="CL1316" s="10">
        <v>0</v>
      </c>
      <c r="CM1316" s="10">
        <v>0</v>
      </c>
      <c r="CN1316" s="10">
        <v>0</v>
      </c>
      <c r="CO1316" s="10">
        <v>0</v>
      </c>
      <c r="CP1316" s="10">
        <v>0</v>
      </c>
      <c r="CQ1316" s="10">
        <v>0</v>
      </c>
      <c r="CR1316" s="10">
        <v>0</v>
      </c>
      <c r="CS1316" s="10">
        <v>1.5549999475479126</v>
      </c>
      <c r="CT1316" s="10">
        <v>125.80000305175781</v>
      </c>
      <c r="CU1316" s="10">
        <v>127.35500335693359</v>
      </c>
      <c r="CV1316" s="10">
        <v>0</v>
      </c>
      <c r="CW1316" s="10">
        <v>0</v>
      </c>
      <c r="CX1316" s="10">
        <v>0</v>
      </c>
      <c r="CY1316" s="10">
        <v>0</v>
      </c>
      <c r="CZ1316" s="10">
        <v>0</v>
      </c>
      <c r="DA1316" s="10">
        <v>0</v>
      </c>
      <c r="DB1316" s="10">
        <v>0</v>
      </c>
      <c r="DC1316" s="10">
        <v>0</v>
      </c>
      <c r="DD1316" s="10">
        <v>0</v>
      </c>
      <c r="DE1316" s="10">
        <v>0</v>
      </c>
      <c r="DF1316" s="10">
        <v>0</v>
      </c>
      <c r="DG1316" s="10">
        <v>0</v>
      </c>
    </row>
    <row r="1317" spans="1:111">
      <c r="A1317" t="s">
        <v>137</v>
      </c>
      <c r="B1317" t="s">
        <v>63</v>
      </c>
      <c r="C1317" t="s">
        <v>77</v>
      </c>
      <c r="D1317" s="10">
        <v>7.5</v>
      </c>
      <c r="E1317" s="10">
        <v>128.5</v>
      </c>
      <c r="F1317" s="10">
        <v>136</v>
      </c>
      <c r="G1317" s="10">
        <v>39.5</v>
      </c>
      <c r="H1317" s="10">
        <v>196</v>
      </c>
      <c r="I1317" s="10">
        <v>235.5</v>
      </c>
      <c r="J1317" s="10">
        <v>34</v>
      </c>
      <c r="K1317" s="10">
        <v>0</v>
      </c>
      <c r="L1317" s="10">
        <v>34</v>
      </c>
      <c r="M1317" s="10">
        <v>9</v>
      </c>
      <c r="N1317" s="10">
        <v>3</v>
      </c>
      <c r="O1317" s="10">
        <v>12</v>
      </c>
      <c r="P1317" s="10">
        <v>0</v>
      </c>
      <c r="Q1317" s="10">
        <v>0</v>
      </c>
      <c r="R1317" s="10">
        <v>0</v>
      </c>
      <c r="S1317" s="10">
        <v>29</v>
      </c>
      <c r="T1317" s="10">
        <v>15</v>
      </c>
      <c r="U1317" s="10">
        <v>44</v>
      </c>
      <c r="V1317" s="10">
        <v>7.130000114440918</v>
      </c>
      <c r="W1317" s="10">
        <v>116.47499847412109</v>
      </c>
      <c r="X1317" s="10">
        <v>123.60499572753906</v>
      </c>
      <c r="Y1317" s="10">
        <v>43.924999237060547</v>
      </c>
      <c r="Z1317" s="10">
        <v>193.84999084472656</v>
      </c>
      <c r="AA1317" s="10">
        <v>237.77499389648438</v>
      </c>
      <c r="AB1317" s="10">
        <v>17.639999389648438</v>
      </c>
      <c r="AC1317" s="10">
        <v>98.069999694824219</v>
      </c>
      <c r="AD1317" s="10">
        <v>115.70999908447266</v>
      </c>
      <c r="AE1317" s="10">
        <v>8.0699996948242188</v>
      </c>
      <c r="AF1317" s="10">
        <v>2.6749999523162842</v>
      </c>
      <c r="AG1317" s="10">
        <v>10.744999885559082</v>
      </c>
      <c r="AH1317" s="10">
        <v>0</v>
      </c>
      <c r="AI1317" s="10">
        <v>0</v>
      </c>
      <c r="AJ1317" s="10">
        <v>0</v>
      </c>
      <c r="AK1317" s="10">
        <v>11.810000419616699</v>
      </c>
      <c r="AL1317" s="10">
        <v>67.120002746582031</v>
      </c>
      <c r="AM1317" s="10">
        <v>78.930000305175781</v>
      </c>
      <c r="AN1317" s="10">
        <v>7.130000114440918</v>
      </c>
      <c r="AO1317" s="10">
        <v>116.47499847412109</v>
      </c>
      <c r="AP1317" s="10">
        <v>123.60499572753906</v>
      </c>
      <c r="AQ1317" s="10">
        <v>43.924999237060547</v>
      </c>
      <c r="AR1317" s="10">
        <v>193.84999084472656</v>
      </c>
      <c r="AS1317" s="10">
        <v>237.77499389648438</v>
      </c>
      <c r="AT1317" s="10">
        <v>17.639999389648438</v>
      </c>
      <c r="AU1317" s="10">
        <v>98.069999694824219</v>
      </c>
      <c r="AV1317" s="10">
        <v>115.70999908447266</v>
      </c>
      <c r="AW1317" s="10">
        <v>8.0699996948242188</v>
      </c>
      <c r="AX1317" s="10">
        <v>2.6749999523162842</v>
      </c>
      <c r="AY1317" s="10">
        <v>10.744999885559082</v>
      </c>
      <c r="AZ1317" s="10">
        <v>0</v>
      </c>
      <c r="BA1317" s="10">
        <v>0</v>
      </c>
      <c r="BB1317" s="10">
        <v>0</v>
      </c>
      <c r="BC1317" s="10">
        <v>11.810000419616699</v>
      </c>
      <c r="BD1317" s="10">
        <v>67.120002746582031</v>
      </c>
      <c r="BE1317" s="10">
        <v>78.930000305175781</v>
      </c>
      <c r="BF1317" s="10">
        <v>6.7699999809265137</v>
      </c>
      <c r="BG1317" s="10">
        <v>116.47499847412109</v>
      </c>
      <c r="BH1317" s="10">
        <v>123.2449951171875</v>
      </c>
      <c r="BI1317" s="10">
        <v>42.729999542236328</v>
      </c>
      <c r="BJ1317" s="10">
        <v>193.84999084472656</v>
      </c>
      <c r="BK1317" s="10">
        <v>236.57998657226562</v>
      </c>
      <c r="BL1317" s="10">
        <v>17.290000915527344</v>
      </c>
      <c r="BM1317" s="10">
        <v>98.069999694824219</v>
      </c>
      <c r="BN1317" s="10">
        <v>115.36000061035156</v>
      </c>
      <c r="BO1317" s="10">
        <v>7.8600001335144043</v>
      </c>
      <c r="BP1317" s="10">
        <v>29.354999542236328</v>
      </c>
      <c r="BQ1317" s="10">
        <v>37.215000152587891</v>
      </c>
      <c r="BR1317" s="10">
        <v>0</v>
      </c>
      <c r="BS1317" s="10">
        <v>0</v>
      </c>
      <c r="BT1317" s="10">
        <v>0</v>
      </c>
      <c r="BU1317" s="10">
        <v>11.430000305175781</v>
      </c>
      <c r="BV1317" s="10">
        <v>67.120002746582031</v>
      </c>
      <c r="BW1317" s="10">
        <v>78.550003051757812</v>
      </c>
      <c r="BX1317" s="10">
        <v>6.7699999809265137</v>
      </c>
      <c r="BY1317" s="10">
        <v>116.47499847412109</v>
      </c>
      <c r="BZ1317" s="10">
        <v>123.2449951171875</v>
      </c>
      <c r="CA1317" s="10">
        <v>42.729999542236328</v>
      </c>
      <c r="CB1317" s="10">
        <v>193.84999084472656</v>
      </c>
      <c r="CC1317" s="10">
        <v>236.57998657226562</v>
      </c>
      <c r="CD1317" s="10">
        <v>17.290000915527344</v>
      </c>
      <c r="CE1317" s="10">
        <v>98.069999694824219</v>
      </c>
      <c r="CF1317" s="10">
        <v>115.36000061035156</v>
      </c>
      <c r="CG1317" s="10">
        <v>7.8600001335144043</v>
      </c>
      <c r="CH1317" s="10">
        <v>29.354999542236328</v>
      </c>
      <c r="CI1317" s="10">
        <v>37.215000152587891</v>
      </c>
      <c r="CJ1317" s="10">
        <v>0</v>
      </c>
      <c r="CK1317" s="10">
        <v>0</v>
      </c>
      <c r="CL1317" s="10">
        <v>0</v>
      </c>
      <c r="CM1317" s="10">
        <v>11.430000305175781</v>
      </c>
      <c r="CN1317" s="10">
        <v>67.120002746582031</v>
      </c>
      <c r="CO1317" s="10">
        <v>78.550003051757812</v>
      </c>
      <c r="CP1317" s="10">
        <v>6.4149999618530273</v>
      </c>
      <c r="CQ1317" s="10">
        <v>116.47499847412109</v>
      </c>
      <c r="CR1317" s="10">
        <v>122.88999938964844</v>
      </c>
      <c r="CS1317" s="10">
        <v>41.385002136230469</v>
      </c>
      <c r="CT1317" s="10">
        <v>193.84999084472656</v>
      </c>
      <c r="CU1317" s="10">
        <v>235.2349853515625</v>
      </c>
      <c r="CV1317" s="10">
        <v>33.680000305175781</v>
      </c>
      <c r="CW1317" s="10">
        <v>114.41500091552734</v>
      </c>
      <c r="CX1317" s="10">
        <v>148.09500122070312</v>
      </c>
      <c r="CY1317" s="10">
        <v>7.6550002098083496</v>
      </c>
      <c r="CZ1317" s="10">
        <v>29.354999542236328</v>
      </c>
      <c r="DA1317" s="10">
        <v>37.009998321533203</v>
      </c>
      <c r="DB1317" s="10">
        <v>0</v>
      </c>
      <c r="DC1317" s="10">
        <v>0</v>
      </c>
      <c r="DD1317" s="10">
        <v>0</v>
      </c>
      <c r="DE1317" s="10">
        <v>20.89000129699707</v>
      </c>
      <c r="DF1317" s="10">
        <v>93.319999694824219</v>
      </c>
      <c r="DG1317" s="10">
        <v>114.20999908447266</v>
      </c>
    </row>
    <row r="1318" spans="1:111">
      <c r="A1318" t="s">
        <v>137</v>
      </c>
      <c r="B1318" t="s">
        <v>63</v>
      </c>
      <c r="C1318" t="s">
        <v>78</v>
      </c>
      <c r="D1318" s="10">
        <v>399</v>
      </c>
      <c r="E1318" s="10">
        <v>2710</v>
      </c>
      <c r="F1318" s="10">
        <v>3109</v>
      </c>
      <c r="G1318" s="10">
        <v>6</v>
      </c>
      <c r="H1318" s="10">
        <v>399</v>
      </c>
      <c r="I1318" s="10">
        <v>405</v>
      </c>
      <c r="J1318" s="10">
        <v>185.57499694824219</v>
      </c>
      <c r="K1318" s="10">
        <v>600.27001953125</v>
      </c>
      <c r="L1318" s="10">
        <v>785.84503173828125</v>
      </c>
      <c r="M1318" s="10">
        <v>1515.43505859375</v>
      </c>
      <c r="N1318" s="10">
        <v>3612.955078125</v>
      </c>
      <c r="O1318" s="10">
        <v>5128.39013671875</v>
      </c>
      <c r="P1318" s="10">
        <v>74.5</v>
      </c>
      <c r="Q1318" s="10">
        <v>1346.5</v>
      </c>
      <c r="R1318" s="10">
        <v>1421</v>
      </c>
      <c r="S1318" s="10">
        <v>95</v>
      </c>
      <c r="T1318" s="10">
        <v>1274.8349609375</v>
      </c>
      <c r="U1318" s="10">
        <v>1369.8349609375</v>
      </c>
      <c r="V1318" s="10">
        <v>564.77996826171875</v>
      </c>
      <c r="W1318" s="10">
        <v>3857.47998046875</v>
      </c>
      <c r="X1318" s="10">
        <v>4422.259765625</v>
      </c>
      <c r="Y1318" s="10">
        <v>284.16500854492188</v>
      </c>
      <c r="Z1318" s="10">
        <v>413.45001220703125</v>
      </c>
      <c r="AA1318" s="10">
        <v>697.614990234375</v>
      </c>
      <c r="AB1318" s="10">
        <v>105.31500244140625</v>
      </c>
      <c r="AC1318" s="10">
        <v>818.70501708984375</v>
      </c>
      <c r="AD1318" s="10">
        <v>924.02001953125</v>
      </c>
      <c r="AE1318" s="10">
        <v>1167.7850341796875</v>
      </c>
      <c r="AF1318" s="10">
        <v>3561.260009765625</v>
      </c>
      <c r="AG1318" s="10">
        <v>4729.044921875</v>
      </c>
      <c r="AH1318" s="10">
        <v>244.40499877929688</v>
      </c>
      <c r="AI1318" s="10">
        <v>2337.47509765625</v>
      </c>
      <c r="AJ1318" s="10">
        <v>2581.880126953125</v>
      </c>
      <c r="AK1318" s="10">
        <v>271.55999755859375</v>
      </c>
      <c r="AL1318" s="10">
        <v>1074.9600830078125</v>
      </c>
      <c r="AM1318" s="10">
        <v>1346.52001953125</v>
      </c>
      <c r="AN1318" s="10">
        <v>564.77996826171875</v>
      </c>
      <c r="AO1318" s="10">
        <v>3857.47998046875</v>
      </c>
      <c r="AP1318" s="10">
        <v>4422.259765625</v>
      </c>
      <c r="AQ1318" s="10">
        <v>284.16500854492188</v>
      </c>
      <c r="AR1318" s="10">
        <v>413.45001220703125</v>
      </c>
      <c r="AS1318" s="10">
        <v>697.614990234375</v>
      </c>
      <c r="AT1318" s="10">
        <v>105.31500244140625</v>
      </c>
      <c r="AU1318" s="10">
        <v>818.70501708984375</v>
      </c>
      <c r="AV1318" s="10">
        <v>924.02001953125</v>
      </c>
      <c r="AW1318" s="10">
        <v>1167.7850341796875</v>
      </c>
      <c r="AX1318" s="10">
        <v>3561.260009765625</v>
      </c>
      <c r="AY1318" s="10">
        <v>4729.044921875</v>
      </c>
      <c r="AZ1318" s="10">
        <v>244.40499877929688</v>
      </c>
      <c r="BA1318" s="10">
        <v>2337.47509765625</v>
      </c>
      <c r="BB1318" s="10">
        <v>2581.880126953125</v>
      </c>
      <c r="BC1318" s="10">
        <v>271.55999755859375</v>
      </c>
      <c r="BD1318" s="10">
        <v>1074.9600830078125</v>
      </c>
      <c r="BE1318" s="10">
        <v>1346.52001953125</v>
      </c>
      <c r="BF1318" s="10">
        <v>521.52496337890625</v>
      </c>
      <c r="BG1318" s="10">
        <v>1179.97998046875</v>
      </c>
      <c r="BH1318" s="10">
        <v>1701.5048828125</v>
      </c>
      <c r="BI1318" s="10">
        <v>245.80500793457031</v>
      </c>
      <c r="BJ1318" s="10">
        <v>413.45001220703125</v>
      </c>
      <c r="BK1318" s="10">
        <v>659.2550048828125</v>
      </c>
      <c r="BL1318" s="10">
        <v>14.024999618530273</v>
      </c>
      <c r="BM1318" s="10">
        <v>51.180000305175781</v>
      </c>
      <c r="BN1318" s="10">
        <v>65.205001831054688</v>
      </c>
      <c r="BO1318" s="10">
        <v>1031.9100341796875</v>
      </c>
      <c r="BP1318" s="10">
        <v>3277.8349609375</v>
      </c>
      <c r="BQ1318" s="10">
        <v>4309.7451171875</v>
      </c>
      <c r="BR1318" s="10">
        <v>229.47999572753906</v>
      </c>
      <c r="BS1318" s="10">
        <v>2337.47509765625</v>
      </c>
      <c r="BT1318" s="10">
        <v>2566.955078125</v>
      </c>
      <c r="BU1318" s="10">
        <v>245.010009765625</v>
      </c>
      <c r="BV1318" s="10">
        <v>1006.4600219726562</v>
      </c>
      <c r="BW1318" s="10">
        <v>1251.469970703125</v>
      </c>
      <c r="BX1318" s="10">
        <v>521.52496337890625</v>
      </c>
      <c r="BY1318" s="10">
        <v>1179.97998046875</v>
      </c>
      <c r="BZ1318" s="10">
        <v>1701.5048828125</v>
      </c>
      <c r="CA1318" s="10">
        <v>245.80500793457031</v>
      </c>
      <c r="CB1318" s="10">
        <v>413.45001220703125</v>
      </c>
      <c r="CC1318" s="10">
        <v>659.2550048828125</v>
      </c>
      <c r="CD1318" s="10">
        <v>14.024999618530273</v>
      </c>
      <c r="CE1318" s="10">
        <v>51.180000305175781</v>
      </c>
      <c r="CF1318" s="10">
        <v>65.205001831054688</v>
      </c>
      <c r="CG1318" s="10">
        <v>1031.9100341796875</v>
      </c>
      <c r="CH1318" s="10">
        <v>3277.8349609375</v>
      </c>
      <c r="CI1318" s="10">
        <v>4309.7451171875</v>
      </c>
      <c r="CJ1318" s="10">
        <v>229.47999572753906</v>
      </c>
      <c r="CK1318" s="10">
        <v>2337.47509765625</v>
      </c>
      <c r="CL1318" s="10">
        <v>2566.955078125</v>
      </c>
      <c r="CM1318" s="10">
        <v>245.010009765625</v>
      </c>
      <c r="CN1318" s="10">
        <v>1006.4600219726562</v>
      </c>
      <c r="CO1318" s="10">
        <v>1251.469970703125</v>
      </c>
      <c r="CP1318" s="10">
        <v>485.04000854492188</v>
      </c>
      <c r="CQ1318" s="10">
        <v>1164.8099365234375</v>
      </c>
      <c r="CR1318" s="10">
        <v>1649.8499755859375</v>
      </c>
      <c r="CS1318" s="10">
        <v>207.44000244140625</v>
      </c>
      <c r="CT1318" s="10">
        <v>413.45001220703125</v>
      </c>
      <c r="CU1318" s="10">
        <v>620.8900146484375</v>
      </c>
      <c r="CV1318" s="10">
        <v>12.970000267028809</v>
      </c>
      <c r="CW1318" s="10">
        <v>51.180000305175781</v>
      </c>
      <c r="CX1318" s="10">
        <v>64.150001525878906</v>
      </c>
      <c r="CY1318" s="10">
        <v>916.71502685546875</v>
      </c>
      <c r="CZ1318" s="10">
        <v>3312.804931640625</v>
      </c>
      <c r="DA1318" s="10">
        <v>4229.52001953125</v>
      </c>
      <c r="DB1318" s="10">
        <v>214.55000305175781</v>
      </c>
      <c r="DC1318" s="10">
        <v>2337.47509765625</v>
      </c>
      <c r="DD1318" s="10">
        <v>2552.025146484375</v>
      </c>
      <c r="DE1318" s="10">
        <v>219.79501342773438</v>
      </c>
      <c r="DF1318" s="10">
        <v>1022.175048828125</v>
      </c>
      <c r="DG1318" s="10">
        <v>1241.9700927734375</v>
      </c>
    </row>
    <row r="1319" spans="1:111">
      <c r="A1319" t="s">
        <v>137</v>
      </c>
      <c r="B1319" t="s">
        <v>64</v>
      </c>
      <c r="C1319" t="s">
        <v>79</v>
      </c>
      <c r="D1319" s="10">
        <v>407</v>
      </c>
      <c r="E1319" s="10">
        <v>2955</v>
      </c>
      <c r="F1319" s="10">
        <v>3362</v>
      </c>
      <c r="G1319" s="10">
        <v>55</v>
      </c>
      <c r="H1319" s="10">
        <v>847.5</v>
      </c>
      <c r="I1319" s="10">
        <v>902.5</v>
      </c>
      <c r="J1319" s="10">
        <v>229.07499694824219</v>
      </c>
      <c r="K1319" s="10">
        <v>600.27001953125</v>
      </c>
      <c r="L1319" s="10">
        <v>829.34503173828125</v>
      </c>
      <c r="M1319" s="10">
        <v>1525.43505859375</v>
      </c>
      <c r="N1319" s="10">
        <v>3627.955078125</v>
      </c>
      <c r="O1319" s="10">
        <v>5153.39013671875</v>
      </c>
      <c r="P1319" s="10">
        <v>74.5</v>
      </c>
      <c r="Q1319" s="10">
        <v>1346.5</v>
      </c>
      <c r="R1319" s="10">
        <v>1421</v>
      </c>
      <c r="S1319" s="10">
        <v>155.06999969482422</v>
      </c>
      <c r="T1319" s="10">
        <v>3023.764892578125</v>
      </c>
      <c r="U1319" s="10">
        <v>3178.8348388671875</v>
      </c>
      <c r="V1319" s="10">
        <v>572.60496836900711</v>
      </c>
      <c r="W1319" s="10">
        <v>4031.4549789428711</v>
      </c>
      <c r="X1319" s="10">
        <v>4604.0597610473633</v>
      </c>
      <c r="Y1319" s="10">
        <v>342.10000801086426</v>
      </c>
      <c r="Z1319" s="10">
        <v>858.90000915527344</v>
      </c>
      <c r="AA1319" s="10">
        <v>1201</v>
      </c>
      <c r="AB1319" s="10">
        <v>136.31500148773193</v>
      </c>
      <c r="AC1319" s="10">
        <v>916.77501678466797</v>
      </c>
      <c r="AD1319" s="10">
        <v>1053.0900182723999</v>
      </c>
      <c r="AE1319" s="10">
        <v>1175.8550338745117</v>
      </c>
      <c r="AF1319" s="10">
        <v>3577.9350097179413</v>
      </c>
      <c r="AG1319" s="10">
        <v>4753.7899217605591</v>
      </c>
      <c r="AH1319" s="10">
        <v>244.40499877929688</v>
      </c>
      <c r="AI1319" s="10">
        <v>2337.47509765625</v>
      </c>
      <c r="AJ1319" s="10">
        <v>2581.880126953125</v>
      </c>
      <c r="AK1319" s="10">
        <v>288.89499807357788</v>
      </c>
      <c r="AL1319" s="10">
        <v>2396.650032043457</v>
      </c>
      <c r="AM1319" s="10">
        <v>2685.5449905395508</v>
      </c>
      <c r="AN1319" s="10">
        <v>572.60496836900711</v>
      </c>
      <c r="AO1319" s="10">
        <v>4031.4549789428711</v>
      </c>
      <c r="AP1319" s="10">
        <v>4604.0597610473633</v>
      </c>
      <c r="AQ1319" s="10">
        <v>342.10000801086426</v>
      </c>
      <c r="AR1319" s="10">
        <v>858.90000915527344</v>
      </c>
      <c r="AS1319" s="10">
        <v>1201</v>
      </c>
      <c r="AT1319" s="10">
        <v>136.31500148773193</v>
      </c>
      <c r="AU1319" s="10">
        <v>916.77501678466797</v>
      </c>
      <c r="AV1319" s="10">
        <v>1053.0900182723999</v>
      </c>
      <c r="AW1319" s="10">
        <v>1175.8550338745117</v>
      </c>
      <c r="AX1319" s="10">
        <v>3577.9350097179413</v>
      </c>
      <c r="AY1319" s="10">
        <v>4753.7899217605591</v>
      </c>
      <c r="AZ1319" s="10">
        <v>244.40499877929688</v>
      </c>
      <c r="BA1319" s="10">
        <v>2337.47509765625</v>
      </c>
      <c r="BB1319" s="10">
        <v>2581.880126953125</v>
      </c>
      <c r="BC1319" s="10">
        <v>288.89499807357788</v>
      </c>
      <c r="BD1319" s="10">
        <v>2396.650032043457</v>
      </c>
      <c r="BE1319" s="10">
        <v>2685.5449905395508</v>
      </c>
      <c r="BF1319" s="10">
        <v>528.48496335744858</v>
      </c>
      <c r="BG1319" s="10">
        <v>1296.4549789428711</v>
      </c>
      <c r="BH1319" s="10">
        <v>1824.9398779273033</v>
      </c>
      <c r="BI1319" s="10">
        <v>296.31500768661499</v>
      </c>
      <c r="BJ1319" s="10">
        <v>858.90000915527344</v>
      </c>
      <c r="BK1319" s="10">
        <v>1155.2149963378906</v>
      </c>
      <c r="BL1319" s="10">
        <v>38.510000705718994</v>
      </c>
      <c r="BM1319" s="10">
        <v>149.25</v>
      </c>
      <c r="BN1319" s="10">
        <v>187.76000261306763</v>
      </c>
      <c r="BO1319" s="10">
        <v>1039.7700343132019</v>
      </c>
      <c r="BP1319" s="10">
        <v>3314.1899604797363</v>
      </c>
      <c r="BQ1319" s="10">
        <v>4353.9601173400879</v>
      </c>
      <c r="BR1319" s="10">
        <v>229.47999572753906</v>
      </c>
      <c r="BS1319" s="10">
        <v>2337.47509765625</v>
      </c>
      <c r="BT1319" s="10">
        <v>2566.955078125</v>
      </c>
      <c r="BU1319" s="10">
        <v>256.44001007080078</v>
      </c>
      <c r="BV1319" s="10">
        <v>1819.3450393676758</v>
      </c>
      <c r="BW1319" s="10">
        <v>2075.7849884033203</v>
      </c>
      <c r="BX1319" s="10">
        <v>528.48496335744858</v>
      </c>
      <c r="BY1319" s="10">
        <v>1296.4549789428711</v>
      </c>
      <c r="BZ1319" s="10">
        <v>1824.9398779273033</v>
      </c>
      <c r="CA1319" s="10">
        <v>296.31500768661499</v>
      </c>
      <c r="CB1319" s="10">
        <v>858.90000915527344</v>
      </c>
      <c r="CC1319" s="10">
        <v>1155.2149963378906</v>
      </c>
      <c r="CD1319" s="10">
        <v>38.510000705718994</v>
      </c>
      <c r="CE1319" s="10">
        <v>149.25</v>
      </c>
      <c r="CF1319" s="10">
        <v>187.76000261306763</v>
      </c>
      <c r="CG1319" s="10">
        <v>1039.7700343132019</v>
      </c>
      <c r="CH1319" s="10">
        <v>3314.1899604797363</v>
      </c>
      <c r="CI1319" s="10">
        <v>4353.9601173400879</v>
      </c>
      <c r="CJ1319" s="10">
        <v>229.47999572753906</v>
      </c>
      <c r="CK1319" s="10">
        <v>2337.47509765625</v>
      </c>
      <c r="CL1319" s="10">
        <v>2566.955078125</v>
      </c>
      <c r="CM1319" s="10">
        <v>256.44001007080078</v>
      </c>
      <c r="CN1319" s="10">
        <v>1819.3450393676758</v>
      </c>
      <c r="CO1319" s="10">
        <v>2075.7849884033203</v>
      </c>
      <c r="CP1319" s="10">
        <v>491.4550085067749</v>
      </c>
      <c r="CQ1319" s="10">
        <v>1281.2849349975586</v>
      </c>
      <c r="CR1319" s="10">
        <v>1772.7399749755859</v>
      </c>
      <c r="CS1319" s="10">
        <v>250.38000452518463</v>
      </c>
      <c r="CT1319" s="10">
        <v>733.10000610351562</v>
      </c>
      <c r="CU1319" s="10">
        <v>983.48000335693359</v>
      </c>
      <c r="CV1319" s="10">
        <v>46.65000057220459</v>
      </c>
      <c r="CW1319" s="10">
        <v>165.59500122070312</v>
      </c>
      <c r="CX1319" s="10">
        <v>212.24500274658203</v>
      </c>
      <c r="CY1319" s="10">
        <v>924.3700270652771</v>
      </c>
      <c r="CZ1319" s="10">
        <v>3342.1599311828613</v>
      </c>
      <c r="DA1319" s="10">
        <v>4266.5300178527832</v>
      </c>
      <c r="DB1319" s="10">
        <v>214.55000305175781</v>
      </c>
      <c r="DC1319" s="10">
        <v>2337.47509765625</v>
      </c>
      <c r="DD1319" s="10">
        <v>2552.025146484375</v>
      </c>
      <c r="DE1319" s="10">
        <v>240.68501472473145</v>
      </c>
      <c r="DF1319" s="10">
        <v>1717.565055847168</v>
      </c>
      <c r="DG1319" s="10">
        <v>1958.2500991821289</v>
      </c>
    </row>
    <row r="1320" spans="1:111">
      <c r="A1320" t="s">
        <v>137</v>
      </c>
      <c r="B1320" t="s">
        <v>65</v>
      </c>
      <c r="C1320" t="s">
        <v>87</v>
      </c>
      <c r="D1320" s="10">
        <v>0</v>
      </c>
      <c r="E1320" s="10">
        <v>0</v>
      </c>
      <c r="F1320" s="10">
        <v>0</v>
      </c>
      <c r="G1320" s="10">
        <v>124.5</v>
      </c>
      <c r="H1320" s="10">
        <v>294</v>
      </c>
      <c r="I1320" s="10">
        <v>418.5</v>
      </c>
      <c r="J1320" s="10">
        <v>0</v>
      </c>
      <c r="K1320" s="10">
        <v>0</v>
      </c>
      <c r="L1320" s="10">
        <v>0</v>
      </c>
      <c r="M1320" s="10">
        <v>120</v>
      </c>
      <c r="N1320" s="10">
        <v>285.5</v>
      </c>
      <c r="O1320" s="10">
        <v>405.5</v>
      </c>
      <c r="P1320" s="10">
        <v>78</v>
      </c>
      <c r="Q1320" s="10">
        <v>0</v>
      </c>
      <c r="R1320" s="10">
        <v>78</v>
      </c>
      <c r="S1320" s="10">
        <v>292</v>
      </c>
      <c r="T1320" s="10">
        <v>235.5</v>
      </c>
      <c r="U1320" s="10">
        <v>527.5</v>
      </c>
      <c r="V1320" s="10">
        <v>0</v>
      </c>
      <c r="W1320" s="10">
        <v>0</v>
      </c>
      <c r="X1320" s="10">
        <v>0</v>
      </c>
      <c r="Y1320" s="10">
        <v>173.7449951171875</v>
      </c>
      <c r="Z1320" s="10">
        <v>303.93499755859375</v>
      </c>
      <c r="AA1320" s="10">
        <v>477.67999267578125</v>
      </c>
      <c r="AB1320" s="10">
        <v>0</v>
      </c>
      <c r="AC1320" s="10">
        <v>0</v>
      </c>
      <c r="AD1320" s="10">
        <v>0</v>
      </c>
      <c r="AE1320" s="10">
        <v>157.88999938964844</v>
      </c>
      <c r="AF1320" s="10">
        <v>276.20001220703125</v>
      </c>
      <c r="AG1320" s="10">
        <v>434.09002685546875</v>
      </c>
      <c r="AH1320" s="10">
        <v>95.464996337890625</v>
      </c>
      <c r="AI1320" s="10">
        <v>147.05999755859375</v>
      </c>
      <c r="AJ1320" s="10">
        <v>242.52499389648438</v>
      </c>
      <c r="AK1320" s="10">
        <v>127.66000366210938</v>
      </c>
      <c r="AL1320" s="10">
        <v>298.875</v>
      </c>
      <c r="AM1320" s="10">
        <v>426.53500366210938</v>
      </c>
      <c r="AN1320" s="10">
        <v>0</v>
      </c>
      <c r="AO1320" s="10">
        <v>0</v>
      </c>
      <c r="AP1320" s="10">
        <v>0</v>
      </c>
      <c r="AQ1320" s="10">
        <v>173.7449951171875</v>
      </c>
      <c r="AR1320" s="10">
        <v>303.93499755859375</v>
      </c>
      <c r="AS1320" s="10">
        <v>477.67999267578125</v>
      </c>
      <c r="AT1320" s="10">
        <v>0</v>
      </c>
      <c r="AU1320" s="10">
        <v>0</v>
      </c>
      <c r="AV1320" s="10">
        <v>0</v>
      </c>
      <c r="AW1320" s="10">
        <v>157.88999938964844</v>
      </c>
      <c r="AX1320" s="10">
        <v>276.20001220703125</v>
      </c>
      <c r="AY1320" s="10">
        <v>434.09002685546875</v>
      </c>
      <c r="AZ1320" s="10">
        <v>95.464996337890625</v>
      </c>
      <c r="BA1320" s="10">
        <v>147.05999755859375</v>
      </c>
      <c r="BB1320" s="10">
        <v>242.52499389648438</v>
      </c>
      <c r="BC1320" s="10">
        <v>127.66000366210938</v>
      </c>
      <c r="BD1320" s="10">
        <v>298.875</v>
      </c>
      <c r="BE1320" s="10">
        <v>426.53500366210938</v>
      </c>
      <c r="BF1320" s="10">
        <v>0</v>
      </c>
      <c r="BG1320" s="10">
        <v>0</v>
      </c>
      <c r="BH1320" s="10">
        <v>0</v>
      </c>
      <c r="BI1320" s="10">
        <v>161.96499633789062</v>
      </c>
      <c r="BJ1320" s="10">
        <v>303.93499755859375</v>
      </c>
      <c r="BK1320" s="10">
        <v>465.89999389648438</v>
      </c>
      <c r="BL1320" s="10">
        <v>0</v>
      </c>
      <c r="BM1320" s="10">
        <v>0</v>
      </c>
      <c r="BN1320" s="10">
        <v>0</v>
      </c>
      <c r="BO1320" s="10">
        <v>147.18499755859375</v>
      </c>
      <c r="BP1320" s="10">
        <v>276.20001220703125</v>
      </c>
      <c r="BQ1320" s="10">
        <v>423.385009765625</v>
      </c>
      <c r="BR1320" s="10">
        <v>89.764999389648438</v>
      </c>
      <c r="BS1320" s="10">
        <v>147.05999755859375</v>
      </c>
      <c r="BT1320" s="10">
        <v>236.82499694824219</v>
      </c>
      <c r="BU1320" s="10">
        <v>118.97499847412109</v>
      </c>
      <c r="BV1320" s="10">
        <v>298.875</v>
      </c>
      <c r="BW1320" s="10">
        <v>417.85000610351562</v>
      </c>
      <c r="BX1320" s="10">
        <v>0</v>
      </c>
      <c r="BY1320" s="10">
        <v>0</v>
      </c>
      <c r="BZ1320" s="10">
        <v>0</v>
      </c>
      <c r="CA1320" s="10">
        <v>161.96499633789062</v>
      </c>
      <c r="CB1320" s="10">
        <v>303.93499755859375</v>
      </c>
      <c r="CC1320" s="10">
        <v>465.89999389648438</v>
      </c>
      <c r="CD1320" s="10">
        <v>0</v>
      </c>
      <c r="CE1320" s="10">
        <v>0</v>
      </c>
      <c r="CF1320" s="10">
        <v>0</v>
      </c>
      <c r="CG1320" s="10">
        <v>147.18499755859375</v>
      </c>
      <c r="CH1320" s="10">
        <v>276.20001220703125</v>
      </c>
      <c r="CI1320" s="10">
        <v>423.385009765625</v>
      </c>
      <c r="CJ1320" s="10">
        <v>89.764999389648438</v>
      </c>
      <c r="CK1320" s="10">
        <v>147.05999755859375</v>
      </c>
      <c r="CL1320" s="10">
        <v>236.82499694824219</v>
      </c>
      <c r="CM1320" s="10">
        <v>118.97499847412109</v>
      </c>
      <c r="CN1320" s="10">
        <v>298.875</v>
      </c>
      <c r="CO1320" s="10">
        <v>417.85000610351562</v>
      </c>
      <c r="CP1320" s="10">
        <v>0</v>
      </c>
      <c r="CQ1320" s="10">
        <v>0</v>
      </c>
      <c r="CR1320" s="10">
        <v>0</v>
      </c>
      <c r="CS1320" s="10">
        <v>150.18499755859375</v>
      </c>
      <c r="CT1320" s="10">
        <v>303.93499755859375</v>
      </c>
      <c r="CU1320" s="10">
        <v>454.1199951171875</v>
      </c>
      <c r="CV1320" s="10">
        <v>0</v>
      </c>
      <c r="CW1320" s="10">
        <v>0</v>
      </c>
      <c r="CX1320" s="10">
        <v>0</v>
      </c>
      <c r="CY1320" s="10">
        <v>136.47999572753906</v>
      </c>
      <c r="CZ1320" s="10">
        <v>276.20001220703125</v>
      </c>
      <c r="DA1320" s="10">
        <v>412.67999267578125</v>
      </c>
      <c r="DB1320" s="10">
        <v>84.06500244140625</v>
      </c>
      <c r="DC1320" s="10">
        <v>147.05999755859375</v>
      </c>
      <c r="DD1320" s="10">
        <v>231.125</v>
      </c>
      <c r="DE1320" s="10">
        <v>107.38999938964844</v>
      </c>
      <c r="DF1320" s="10">
        <v>298.875</v>
      </c>
      <c r="DG1320" s="10">
        <v>406.2650146484375</v>
      </c>
    </row>
    <row r="1321" spans="1:111">
      <c r="A1321" t="s">
        <v>137</v>
      </c>
      <c r="B1321" t="s">
        <v>65</v>
      </c>
      <c r="C1321" t="s">
        <v>94</v>
      </c>
      <c r="D1321" s="10">
        <v>0</v>
      </c>
      <c r="E1321" s="10">
        <v>0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0</v>
      </c>
      <c r="L1321" s="10">
        <v>0</v>
      </c>
      <c r="M1321" s="10">
        <v>11.219999313354492</v>
      </c>
      <c r="N1321" s="10">
        <v>455.8800048828125</v>
      </c>
      <c r="O1321" s="10">
        <v>467.10000610351562</v>
      </c>
      <c r="P1321" s="10">
        <v>0.18000000715255737</v>
      </c>
      <c r="Q1321" s="10">
        <v>0</v>
      </c>
      <c r="R1321" s="10">
        <v>0.18000000715255737</v>
      </c>
      <c r="S1321" s="10">
        <v>0</v>
      </c>
      <c r="T1321" s="10">
        <v>0</v>
      </c>
      <c r="U1321" s="10">
        <v>0</v>
      </c>
      <c r="V1321" s="10">
        <v>0</v>
      </c>
      <c r="W1321" s="10">
        <v>0</v>
      </c>
      <c r="X1321" s="10">
        <v>0</v>
      </c>
      <c r="Y1321" s="10">
        <v>0</v>
      </c>
      <c r="Z1321" s="10">
        <v>0</v>
      </c>
      <c r="AA1321" s="10">
        <v>0</v>
      </c>
      <c r="AB1321" s="10">
        <v>0</v>
      </c>
      <c r="AC1321" s="10">
        <v>0</v>
      </c>
      <c r="AD1321" s="10">
        <v>0</v>
      </c>
      <c r="AE1321" s="10">
        <v>2.625</v>
      </c>
      <c r="AF1321" s="10">
        <v>220.85499572753906</v>
      </c>
      <c r="AG1321" s="10">
        <v>223.47999572753906</v>
      </c>
      <c r="AH1321" s="10">
        <v>0.13500000536441803</v>
      </c>
      <c r="AI1321" s="10">
        <v>0</v>
      </c>
      <c r="AJ1321" s="10">
        <v>0.13500000536441803</v>
      </c>
      <c r="AK1321" s="10">
        <v>0</v>
      </c>
      <c r="AL1321" s="10">
        <v>0</v>
      </c>
      <c r="AM1321" s="10">
        <v>0</v>
      </c>
      <c r="AN1321" s="10">
        <v>0</v>
      </c>
      <c r="AO1321" s="10">
        <v>0</v>
      </c>
      <c r="AP1321" s="10">
        <v>0</v>
      </c>
      <c r="AQ1321" s="10">
        <v>0</v>
      </c>
      <c r="AR1321" s="10">
        <v>0</v>
      </c>
      <c r="AS1321" s="10">
        <v>0</v>
      </c>
      <c r="AT1321" s="10">
        <v>0</v>
      </c>
      <c r="AU1321" s="10">
        <v>0</v>
      </c>
      <c r="AV1321" s="10">
        <v>0</v>
      </c>
      <c r="AW1321" s="10">
        <v>2.625</v>
      </c>
      <c r="AX1321" s="10">
        <v>220.85499572753906</v>
      </c>
      <c r="AY1321" s="10">
        <v>223.47999572753906</v>
      </c>
      <c r="AZ1321" s="10">
        <v>0.13500000536441803</v>
      </c>
      <c r="BA1321" s="10">
        <v>0</v>
      </c>
      <c r="BB1321" s="10">
        <v>0.13500000536441803</v>
      </c>
      <c r="BC1321" s="10">
        <v>0</v>
      </c>
      <c r="BD1321" s="10">
        <v>0</v>
      </c>
      <c r="BE1321" s="10">
        <v>0</v>
      </c>
      <c r="BF1321" s="10">
        <v>0</v>
      </c>
      <c r="BG1321" s="10">
        <v>0</v>
      </c>
      <c r="BH1321" s="10">
        <v>0</v>
      </c>
      <c r="BI1321" s="10">
        <v>0</v>
      </c>
      <c r="BJ1321" s="10">
        <v>0</v>
      </c>
      <c r="BK1321" s="10">
        <v>0</v>
      </c>
      <c r="BL1321" s="10">
        <v>0</v>
      </c>
      <c r="BM1321" s="10">
        <v>0</v>
      </c>
      <c r="BN1321" s="10">
        <v>0</v>
      </c>
      <c r="BO1321" s="10">
        <v>0</v>
      </c>
      <c r="BP1321" s="10">
        <v>4.0949997901916504</v>
      </c>
      <c r="BQ1321" s="10">
        <v>4.0949997901916504</v>
      </c>
      <c r="BR1321" s="10">
        <v>3.9999999105930328E-2</v>
      </c>
      <c r="BS1321" s="10">
        <v>0</v>
      </c>
      <c r="BT1321" s="10">
        <v>3.9999999105930328E-2</v>
      </c>
      <c r="BU1321" s="10">
        <v>0</v>
      </c>
      <c r="BV1321" s="10">
        <v>0</v>
      </c>
      <c r="BW1321" s="10">
        <v>0</v>
      </c>
      <c r="BX1321" s="10">
        <v>0</v>
      </c>
      <c r="BY1321" s="10">
        <v>0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10">
        <v>0</v>
      </c>
      <c r="CF1321" s="10">
        <v>0</v>
      </c>
      <c r="CG1321" s="10">
        <v>0</v>
      </c>
      <c r="CH1321" s="10">
        <v>4.0949997901916504</v>
      </c>
      <c r="CI1321" s="10">
        <v>4.0949997901916504</v>
      </c>
      <c r="CJ1321" s="10">
        <v>3.9999999105930328E-2</v>
      </c>
      <c r="CK1321" s="10">
        <v>0</v>
      </c>
      <c r="CL1321" s="10">
        <v>3.9999999105930328E-2</v>
      </c>
      <c r="CM1321" s="10">
        <v>0</v>
      </c>
      <c r="CN1321" s="10">
        <v>0</v>
      </c>
      <c r="CO1321" s="10">
        <v>0</v>
      </c>
      <c r="CP1321" s="10">
        <v>0</v>
      </c>
      <c r="CQ1321" s="10">
        <v>0</v>
      </c>
      <c r="CR1321" s="10">
        <v>0</v>
      </c>
      <c r="CS1321" s="10">
        <v>0</v>
      </c>
      <c r="CT1321" s="10">
        <v>0</v>
      </c>
      <c r="CU1321" s="10">
        <v>0</v>
      </c>
      <c r="CV1321" s="10">
        <v>0</v>
      </c>
      <c r="CW1321" s="10">
        <v>0</v>
      </c>
      <c r="CX1321" s="10">
        <v>0</v>
      </c>
      <c r="CY1321" s="10">
        <v>0</v>
      </c>
      <c r="CZ1321" s="10">
        <v>0</v>
      </c>
      <c r="DA1321" s="10">
        <v>0</v>
      </c>
      <c r="DB1321" s="10">
        <v>0</v>
      </c>
      <c r="DC1321" s="10">
        <v>0</v>
      </c>
      <c r="DD1321" s="10">
        <v>0</v>
      </c>
      <c r="DE1321" s="10">
        <v>0</v>
      </c>
      <c r="DF1321" s="10">
        <v>0</v>
      </c>
      <c r="DG1321" s="10">
        <v>0</v>
      </c>
    </row>
    <row r="1322" spans="1:111">
      <c r="A1322" t="s">
        <v>137</v>
      </c>
      <c r="B1322" t="s">
        <v>65</v>
      </c>
      <c r="C1322" t="s">
        <v>81</v>
      </c>
      <c r="D1322" s="10">
        <v>0</v>
      </c>
      <c r="E1322" s="10">
        <v>0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3.309999942779541</v>
      </c>
      <c r="N1322" s="10">
        <v>0</v>
      </c>
      <c r="O1322" s="10">
        <v>3.309999942779541</v>
      </c>
      <c r="P1322" s="10">
        <v>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0</v>
      </c>
      <c r="AA1322" s="10">
        <v>0</v>
      </c>
      <c r="AB1322" s="10">
        <v>0</v>
      </c>
      <c r="AC1322" s="10">
        <v>0</v>
      </c>
      <c r="AD1322" s="10">
        <v>0</v>
      </c>
      <c r="AE1322" s="10">
        <v>8.2799997329711914</v>
      </c>
      <c r="AF1322" s="10">
        <v>0</v>
      </c>
      <c r="AG1322" s="10">
        <v>8.2799997329711914</v>
      </c>
      <c r="AH1322" s="10">
        <v>0</v>
      </c>
      <c r="AI1322" s="10">
        <v>0</v>
      </c>
      <c r="AJ1322" s="10">
        <v>0</v>
      </c>
      <c r="AK1322" s="10">
        <v>0</v>
      </c>
      <c r="AL1322" s="10">
        <v>0</v>
      </c>
      <c r="AM1322" s="10">
        <v>0</v>
      </c>
      <c r="AN1322" s="10">
        <v>0</v>
      </c>
      <c r="AO1322" s="10">
        <v>0</v>
      </c>
      <c r="AP1322" s="10">
        <v>0</v>
      </c>
      <c r="AQ1322" s="10">
        <v>0</v>
      </c>
      <c r="AR1322" s="10">
        <v>0</v>
      </c>
      <c r="AS1322" s="10">
        <v>0</v>
      </c>
      <c r="AT1322" s="10">
        <v>0</v>
      </c>
      <c r="AU1322" s="10">
        <v>0</v>
      </c>
      <c r="AV1322" s="10">
        <v>0</v>
      </c>
      <c r="AW1322" s="10">
        <v>8.2799997329711914</v>
      </c>
      <c r="AX1322" s="10">
        <v>0</v>
      </c>
      <c r="AY1322" s="10">
        <v>8.2799997329711914</v>
      </c>
      <c r="AZ1322" s="10">
        <v>0</v>
      </c>
      <c r="BA1322" s="10">
        <v>0</v>
      </c>
      <c r="BB1322" s="10">
        <v>0</v>
      </c>
      <c r="BC1322" s="10">
        <v>0</v>
      </c>
      <c r="BD1322" s="10">
        <v>0</v>
      </c>
      <c r="BE1322" s="10">
        <v>0</v>
      </c>
      <c r="BF1322" s="10">
        <v>0</v>
      </c>
      <c r="BG1322" s="10">
        <v>0</v>
      </c>
      <c r="BH1322" s="10">
        <v>0</v>
      </c>
      <c r="BI1322" s="10">
        <v>0</v>
      </c>
      <c r="BJ1322" s="10">
        <v>0</v>
      </c>
      <c r="BK1322" s="10">
        <v>0</v>
      </c>
      <c r="BL1322" s="10">
        <v>0</v>
      </c>
      <c r="BM1322" s="10">
        <v>0</v>
      </c>
      <c r="BN1322" s="10">
        <v>0</v>
      </c>
      <c r="BO1322" s="10">
        <v>8.2799997329711914</v>
      </c>
      <c r="BP1322" s="10">
        <v>0</v>
      </c>
      <c r="BQ1322" s="10">
        <v>8.2799997329711914</v>
      </c>
      <c r="BR1322" s="10">
        <v>0</v>
      </c>
      <c r="BS1322" s="10">
        <v>0</v>
      </c>
      <c r="BT1322" s="10">
        <v>0</v>
      </c>
      <c r="BU1322" s="10">
        <v>0</v>
      </c>
      <c r="BV1322" s="10">
        <v>0</v>
      </c>
      <c r="BW1322" s="10">
        <v>0</v>
      </c>
      <c r="BX1322" s="10">
        <v>0</v>
      </c>
      <c r="BY1322" s="10">
        <v>0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10">
        <v>0</v>
      </c>
      <c r="CF1322" s="10">
        <v>0</v>
      </c>
      <c r="CG1322" s="10">
        <v>8.2799997329711914</v>
      </c>
      <c r="CH1322" s="10">
        <v>0</v>
      </c>
      <c r="CI1322" s="10">
        <v>8.2799997329711914</v>
      </c>
      <c r="CJ1322" s="10">
        <v>0</v>
      </c>
      <c r="CK1322" s="10">
        <v>0</v>
      </c>
      <c r="CL1322" s="10">
        <v>0</v>
      </c>
      <c r="CM1322" s="10">
        <v>0</v>
      </c>
      <c r="CN1322" s="10">
        <v>0</v>
      </c>
      <c r="CO1322" s="10">
        <v>0</v>
      </c>
      <c r="CP1322" s="10">
        <v>0</v>
      </c>
      <c r="CQ1322" s="10">
        <v>0</v>
      </c>
      <c r="CR1322" s="10">
        <v>0</v>
      </c>
      <c r="CS1322" s="10">
        <v>0</v>
      </c>
      <c r="CT1322" s="10">
        <v>0</v>
      </c>
      <c r="CU1322" s="10">
        <v>0</v>
      </c>
      <c r="CV1322" s="10">
        <v>0</v>
      </c>
      <c r="CW1322" s="10">
        <v>0</v>
      </c>
      <c r="CX1322" s="10">
        <v>0</v>
      </c>
      <c r="CY1322" s="10">
        <v>8.1499996185302734</v>
      </c>
      <c r="CZ1322" s="10">
        <v>20.700000762939453</v>
      </c>
      <c r="DA1322" s="10">
        <v>28.850000381469727</v>
      </c>
      <c r="DB1322" s="10">
        <v>0</v>
      </c>
      <c r="DC1322" s="10">
        <v>0</v>
      </c>
      <c r="DD1322" s="10">
        <v>0</v>
      </c>
      <c r="DE1322" s="10">
        <v>0</v>
      </c>
      <c r="DF1322" s="10">
        <v>0</v>
      </c>
      <c r="DG1322" s="10">
        <v>0</v>
      </c>
    </row>
    <row r="1323" spans="1:111">
      <c r="A1323" t="s">
        <v>137</v>
      </c>
      <c r="B1323" t="s">
        <v>65</v>
      </c>
      <c r="C1323" t="s">
        <v>102</v>
      </c>
      <c r="D1323" s="10">
        <v>13.069999694824219</v>
      </c>
      <c r="E1323" s="10">
        <v>0</v>
      </c>
      <c r="F1323" s="10">
        <v>13.069999694824219</v>
      </c>
      <c r="G1323" s="10">
        <v>0</v>
      </c>
      <c r="H1323" s="10">
        <v>0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22.504999160766602</v>
      </c>
      <c r="W1323" s="10">
        <v>0</v>
      </c>
      <c r="X1323" s="10">
        <v>22.504999160766602</v>
      </c>
      <c r="Y1323" s="10">
        <v>0</v>
      </c>
      <c r="Z1323" s="10">
        <v>0</v>
      </c>
      <c r="AA1323" s="10">
        <v>0</v>
      </c>
      <c r="AB1323" s="10">
        <v>0</v>
      </c>
      <c r="AC1323" s="10">
        <v>0</v>
      </c>
      <c r="AD1323" s="10">
        <v>0</v>
      </c>
      <c r="AE1323" s="10">
        <v>0</v>
      </c>
      <c r="AF1323" s="10">
        <v>0</v>
      </c>
      <c r="AG1323" s="10">
        <v>0</v>
      </c>
      <c r="AH1323" s="10">
        <v>0</v>
      </c>
      <c r="AI1323" s="10">
        <v>0</v>
      </c>
      <c r="AJ1323" s="10">
        <v>0</v>
      </c>
      <c r="AK1323" s="10">
        <v>0</v>
      </c>
      <c r="AL1323" s="10">
        <v>0</v>
      </c>
      <c r="AM1323" s="10">
        <v>0</v>
      </c>
      <c r="AN1323" s="10">
        <v>22.504999160766602</v>
      </c>
      <c r="AO1323" s="10">
        <v>0</v>
      </c>
      <c r="AP1323" s="10">
        <v>22.504999160766602</v>
      </c>
      <c r="AQ1323" s="10">
        <v>0</v>
      </c>
      <c r="AR1323" s="10">
        <v>0</v>
      </c>
      <c r="AS1323" s="10">
        <v>0</v>
      </c>
      <c r="AT1323" s="10">
        <v>0</v>
      </c>
      <c r="AU1323" s="10">
        <v>0</v>
      </c>
      <c r="AV1323" s="10">
        <v>0</v>
      </c>
      <c r="AW1323" s="10">
        <v>0</v>
      </c>
      <c r="AX1323" s="10">
        <v>0</v>
      </c>
      <c r="AY1323" s="10">
        <v>0</v>
      </c>
      <c r="AZ1323" s="10">
        <v>0</v>
      </c>
      <c r="BA1323" s="10">
        <v>0</v>
      </c>
      <c r="BB1323" s="10">
        <v>0</v>
      </c>
      <c r="BC1323" s="10">
        <v>0</v>
      </c>
      <c r="BD1323" s="10">
        <v>0</v>
      </c>
      <c r="BE1323" s="10">
        <v>0</v>
      </c>
      <c r="BF1323" s="10">
        <v>22.504999160766602</v>
      </c>
      <c r="BG1323" s="10">
        <v>0</v>
      </c>
      <c r="BH1323" s="10">
        <v>22.504999160766602</v>
      </c>
      <c r="BI1323" s="10">
        <v>0</v>
      </c>
      <c r="BJ1323" s="10">
        <v>0</v>
      </c>
      <c r="BK1323" s="10">
        <v>0</v>
      </c>
      <c r="BL1323" s="10">
        <v>0</v>
      </c>
      <c r="BM1323" s="10">
        <v>0</v>
      </c>
      <c r="BN1323" s="10">
        <v>0</v>
      </c>
      <c r="BO1323" s="10">
        <v>0</v>
      </c>
      <c r="BP1323" s="10">
        <v>0</v>
      </c>
      <c r="BQ1323" s="10">
        <v>0</v>
      </c>
      <c r="BR1323" s="10">
        <v>0</v>
      </c>
      <c r="BS1323" s="10">
        <v>0</v>
      </c>
      <c r="BT1323" s="10">
        <v>0</v>
      </c>
      <c r="BU1323" s="10">
        <v>0</v>
      </c>
      <c r="BV1323" s="10">
        <v>0</v>
      </c>
      <c r="BW1323" s="10">
        <v>0</v>
      </c>
      <c r="BX1323" s="10">
        <v>22.504999160766602</v>
      </c>
      <c r="BY1323" s="10">
        <v>0</v>
      </c>
      <c r="BZ1323" s="10">
        <v>22.504999160766602</v>
      </c>
      <c r="CA1323" s="10">
        <v>0</v>
      </c>
      <c r="CB1323" s="10">
        <v>0</v>
      </c>
      <c r="CC1323" s="10">
        <v>0</v>
      </c>
      <c r="CD1323" s="10">
        <v>0</v>
      </c>
      <c r="CE1323" s="10">
        <v>0</v>
      </c>
      <c r="CF1323" s="10">
        <v>0</v>
      </c>
      <c r="CG1323" s="10">
        <v>0</v>
      </c>
      <c r="CH1323" s="10">
        <v>0</v>
      </c>
      <c r="CI1323" s="10">
        <v>0</v>
      </c>
      <c r="CJ1323" s="10">
        <v>0</v>
      </c>
      <c r="CK1323" s="10">
        <v>0</v>
      </c>
      <c r="CL1323" s="10">
        <v>0</v>
      </c>
      <c r="CM1323" s="10">
        <v>0</v>
      </c>
      <c r="CN1323" s="10">
        <v>0</v>
      </c>
      <c r="CO1323" s="10">
        <v>0</v>
      </c>
      <c r="CP1323" s="10">
        <v>22.190000534057617</v>
      </c>
      <c r="CQ1323" s="10">
        <v>0</v>
      </c>
      <c r="CR1323" s="10">
        <v>22.190000534057617</v>
      </c>
      <c r="CS1323" s="10">
        <v>0</v>
      </c>
      <c r="CT1323" s="10">
        <v>100.01499938964844</v>
      </c>
      <c r="CU1323" s="10">
        <v>100.01499938964844</v>
      </c>
      <c r="CV1323" s="10">
        <v>0</v>
      </c>
      <c r="CW1323" s="10">
        <v>0</v>
      </c>
      <c r="CX1323" s="10">
        <v>0</v>
      </c>
      <c r="CY1323" s="10">
        <v>0</v>
      </c>
      <c r="CZ1323" s="10">
        <v>0</v>
      </c>
      <c r="DA1323" s="10">
        <v>0</v>
      </c>
      <c r="DB1323" s="10">
        <v>0</v>
      </c>
      <c r="DC1323" s="10">
        <v>0</v>
      </c>
      <c r="DD1323" s="10">
        <v>0</v>
      </c>
      <c r="DE1323" s="10">
        <v>0</v>
      </c>
      <c r="DF1323" s="10">
        <v>0</v>
      </c>
      <c r="DG1323" s="10">
        <v>0</v>
      </c>
    </row>
    <row r="1324" spans="1:111">
      <c r="A1324" t="s">
        <v>137</v>
      </c>
      <c r="B1324" t="s">
        <v>65</v>
      </c>
      <c r="C1324" t="s">
        <v>99</v>
      </c>
      <c r="D1324" s="10">
        <v>0</v>
      </c>
      <c r="E1324" s="10">
        <v>0</v>
      </c>
      <c r="F1324" s="10">
        <v>0</v>
      </c>
      <c r="G1324" s="10">
        <v>0</v>
      </c>
      <c r="H1324" s="10">
        <v>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0">
        <v>0</v>
      </c>
      <c r="S1324" s="10">
        <v>59.5</v>
      </c>
      <c r="T1324" s="10">
        <v>577.5</v>
      </c>
      <c r="U1324" s="10">
        <v>637</v>
      </c>
      <c r="V1324" s="10">
        <v>0</v>
      </c>
      <c r="W1324" s="10">
        <v>0</v>
      </c>
      <c r="X1324" s="10">
        <v>0</v>
      </c>
      <c r="Y1324" s="10">
        <v>0</v>
      </c>
      <c r="Z1324" s="10">
        <v>0</v>
      </c>
      <c r="AA1324" s="10">
        <v>0</v>
      </c>
      <c r="AB1324" s="10">
        <v>0</v>
      </c>
      <c r="AC1324" s="10">
        <v>0</v>
      </c>
      <c r="AD1324" s="10">
        <v>0</v>
      </c>
      <c r="AE1324" s="10">
        <v>0</v>
      </c>
      <c r="AF1324" s="10">
        <v>0</v>
      </c>
      <c r="AG1324" s="10">
        <v>0</v>
      </c>
      <c r="AH1324" s="10">
        <v>0</v>
      </c>
      <c r="AI1324" s="10">
        <v>0</v>
      </c>
      <c r="AJ1324" s="10">
        <v>0</v>
      </c>
      <c r="AK1324" s="10">
        <v>82.30999755859375</v>
      </c>
      <c r="AL1324" s="10">
        <v>577.625</v>
      </c>
      <c r="AM1324" s="10">
        <v>659.93499755859375</v>
      </c>
      <c r="AN1324" s="10">
        <v>0</v>
      </c>
      <c r="AO1324" s="10">
        <v>0</v>
      </c>
      <c r="AP1324" s="10">
        <v>0</v>
      </c>
      <c r="AQ1324" s="10">
        <v>0</v>
      </c>
      <c r="AR1324" s="10">
        <v>0</v>
      </c>
      <c r="AS1324" s="10">
        <v>0</v>
      </c>
      <c r="AT1324" s="10">
        <v>0</v>
      </c>
      <c r="AU1324" s="10">
        <v>0</v>
      </c>
      <c r="AV1324" s="10">
        <v>0</v>
      </c>
      <c r="AW1324" s="10">
        <v>0</v>
      </c>
      <c r="AX1324" s="10">
        <v>0</v>
      </c>
      <c r="AY1324" s="10">
        <v>0</v>
      </c>
      <c r="AZ1324" s="10">
        <v>0</v>
      </c>
      <c r="BA1324" s="10">
        <v>0</v>
      </c>
      <c r="BB1324" s="10">
        <v>0</v>
      </c>
      <c r="BC1324" s="10">
        <v>82.30999755859375</v>
      </c>
      <c r="BD1324" s="10">
        <v>577.625</v>
      </c>
      <c r="BE1324" s="10">
        <v>659.93499755859375</v>
      </c>
      <c r="BF1324" s="10">
        <v>0</v>
      </c>
      <c r="BG1324" s="10">
        <v>0</v>
      </c>
      <c r="BH1324" s="10">
        <v>0</v>
      </c>
      <c r="BI1324" s="10">
        <v>0</v>
      </c>
      <c r="BJ1324" s="10">
        <v>0</v>
      </c>
      <c r="BK1324" s="10">
        <v>0</v>
      </c>
      <c r="BL1324" s="10">
        <v>0</v>
      </c>
      <c r="BM1324" s="10">
        <v>0</v>
      </c>
      <c r="BN1324" s="10">
        <v>0</v>
      </c>
      <c r="BO1324" s="10">
        <v>0</v>
      </c>
      <c r="BP1324" s="10">
        <v>0</v>
      </c>
      <c r="BQ1324" s="10">
        <v>0</v>
      </c>
      <c r="BR1324" s="10">
        <v>0</v>
      </c>
      <c r="BS1324" s="10">
        <v>0</v>
      </c>
      <c r="BT1324" s="10">
        <v>0</v>
      </c>
      <c r="BU1324" s="10">
        <v>60.360000610351562</v>
      </c>
      <c r="BV1324" s="10">
        <v>577.625</v>
      </c>
      <c r="BW1324" s="10">
        <v>637.9849853515625</v>
      </c>
      <c r="BX1324" s="10">
        <v>0</v>
      </c>
      <c r="BY1324" s="10">
        <v>0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10">
        <v>0</v>
      </c>
      <c r="CF1324" s="10">
        <v>0</v>
      </c>
      <c r="CG1324" s="10">
        <v>0</v>
      </c>
      <c r="CH1324" s="10">
        <v>0</v>
      </c>
      <c r="CI1324" s="10">
        <v>0</v>
      </c>
      <c r="CJ1324" s="10">
        <v>0</v>
      </c>
      <c r="CK1324" s="10">
        <v>0</v>
      </c>
      <c r="CL1324" s="10">
        <v>0</v>
      </c>
      <c r="CM1324" s="10">
        <v>60.360000610351562</v>
      </c>
      <c r="CN1324" s="10">
        <v>577.625</v>
      </c>
      <c r="CO1324" s="10">
        <v>637.9849853515625</v>
      </c>
      <c r="CP1324" s="10">
        <v>0</v>
      </c>
      <c r="CQ1324" s="10">
        <v>0</v>
      </c>
      <c r="CR1324" s="10">
        <v>0</v>
      </c>
      <c r="CS1324" s="10">
        <v>0</v>
      </c>
      <c r="CT1324" s="10">
        <v>0</v>
      </c>
      <c r="CU1324" s="10">
        <v>0</v>
      </c>
      <c r="CV1324" s="10">
        <v>0</v>
      </c>
      <c r="CW1324" s="10">
        <v>0</v>
      </c>
      <c r="CX1324" s="10">
        <v>0</v>
      </c>
      <c r="CY1324" s="10">
        <v>0</v>
      </c>
      <c r="CZ1324" s="10">
        <v>0</v>
      </c>
      <c r="DA1324" s="10">
        <v>0</v>
      </c>
      <c r="DB1324" s="10">
        <v>0</v>
      </c>
      <c r="DC1324" s="10">
        <v>0</v>
      </c>
      <c r="DD1324" s="10">
        <v>0</v>
      </c>
      <c r="DE1324" s="10">
        <v>38.409999847412109</v>
      </c>
      <c r="DF1324" s="10">
        <v>577.625</v>
      </c>
      <c r="DG1324" s="10">
        <v>616.03497314453125</v>
      </c>
    </row>
    <row r="1325" spans="1:111">
      <c r="A1325" t="s">
        <v>137</v>
      </c>
      <c r="B1325" t="s">
        <v>65</v>
      </c>
      <c r="C1325" t="s">
        <v>93</v>
      </c>
      <c r="D1325" s="10">
        <v>0</v>
      </c>
      <c r="E1325" s="10">
        <v>0</v>
      </c>
      <c r="F1325" s="10">
        <v>0</v>
      </c>
      <c r="G1325" s="10">
        <v>0</v>
      </c>
      <c r="H1325" s="10">
        <v>0</v>
      </c>
      <c r="I1325" s="10">
        <v>0</v>
      </c>
      <c r="J1325" s="10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0</v>
      </c>
      <c r="S1325" s="10">
        <v>37.5</v>
      </c>
      <c r="T1325" s="10">
        <v>139</v>
      </c>
      <c r="U1325" s="10">
        <v>176.5</v>
      </c>
      <c r="V1325" s="10">
        <v>0</v>
      </c>
      <c r="W1325" s="10">
        <v>0</v>
      </c>
      <c r="X1325" s="10">
        <v>0</v>
      </c>
      <c r="Y1325" s="10">
        <v>0</v>
      </c>
      <c r="Z1325" s="10">
        <v>0</v>
      </c>
      <c r="AA1325" s="10">
        <v>0</v>
      </c>
      <c r="AB1325" s="10">
        <v>0</v>
      </c>
      <c r="AC1325" s="10">
        <v>0</v>
      </c>
      <c r="AD1325" s="10">
        <v>0</v>
      </c>
      <c r="AE1325" s="10">
        <v>0</v>
      </c>
      <c r="AF1325" s="10">
        <v>0</v>
      </c>
      <c r="AG1325" s="10">
        <v>0</v>
      </c>
      <c r="AH1325" s="10">
        <v>0</v>
      </c>
      <c r="AI1325" s="10">
        <v>0</v>
      </c>
      <c r="AJ1325" s="10">
        <v>0</v>
      </c>
      <c r="AK1325" s="10">
        <v>33.220001220703125</v>
      </c>
      <c r="AL1325" s="10">
        <v>192.58500671386719</v>
      </c>
      <c r="AM1325" s="10">
        <v>225.80500793457031</v>
      </c>
      <c r="AN1325" s="10">
        <v>0</v>
      </c>
      <c r="AO1325" s="10">
        <v>0</v>
      </c>
      <c r="AP1325" s="10">
        <v>0</v>
      </c>
      <c r="AQ1325" s="10">
        <v>0</v>
      </c>
      <c r="AR1325" s="10">
        <v>0</v>
      </c>
      <c r="AS1325" s="10">
        <v>0</v>
      </c>
      <c r="AT1325" s="10">
        <v>0</v>
      </c>
      <c r="AU1325" s="10">
        <v>0</v>
      </c>
      <c r="AV1325" s="10">
        <v>0</v>
      </c>
      <c r="AW1325" s="10">
        <v>0</v>
      </c>
      <c r="AX1325" s="10">
        <v>0</v>
      </c>
      <c r="AY1325" s="10">
        <v>0</v>
      </c>
      <c r="AZ1325" s="10">
        <v>0</v>
      </c>
      <c r="BA1325" s="10">
        <v>0</v>
      </c>
      <c r="BB1325" s="10">
        <v>0</v>
      </c>
      <c r="BC1325" s="10">
        <v>33.220001220703125</v>
      </c>
      <c r="BD1325" s="10">
        <v>192.58500671386719</v>
      </c>
      <c r="BE1325" s="10">
        <v>225.80500793457031</v>
      </c>
      <c r="BF1325" s="10">
        <v>0</v>
      </c>
      <c r="BG1325" s="10">
        <v>0</v>
      </c>
      <c r="BH1325" s="10">
        <v>0</v>
      </c>
      <c r="BI1325" s="10">
        <v>0</v>
      </c>
      <c r="BJ1325" s="10">
        <v>0</v>
      </c>
      <c r="BK1325" s="10">
        <v>0</v>
      </c>
      <c r="BL1325" s="10">
        <v>0</v>
      </c>
      <c r="BM1325" s="10">
        <v>0</v>
      </c>
      <c r="BN1325" s="10">
        <v>0</v>
      </c>
      <c r="BO1325" s="10">
        <v>0</v>
      </c>
      <c r="BP1325" s="10">
        <v>0</v>
      </c>
      <c r="BQ1325" s="10">
        <v>0</v>
      </c>
      <c r="BR1325" s="10">
        <v>0</v>
      </c>
      <c r="BS1325" s="10">
        <v>0</v>
      </c>
      <c r="BT1325" s="10">
        <v>0</v>
      </c>
      <c r="BU1325" s="10">
        <v>27.444999694824219</v>
      </c>
      <c r="BV1325" s="10">
        <v>192.58500671386719</v>
      </c>
      <c r="BW1325" s="10">
        <v>220.02999877929688</v>
      </c>
      <c r="BX1325" s="10">
        <v>0</v>
      </c>
      <c r="BY1325" s="10">
        <v>0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10">
        <v>0</v>
      </c>
      <c r="CF1325" s="10">
        <v>0</v>
      </c>
      <c r="CG1325" s="10">
        <v>0</v>
      </c>
      <c r="CH1325" s="10">
        <v>0</v>
      </c>
      <c r="CI1325" s="10">
        <v>0</v>
      </c>
      <c r="CJ1325" s="10">
        <v>0</v>
      </c>
      <c r="CK1325" s="10">
        <v>0</v>
      </c>
      <c r="CL1325" s="10">
        <v>0</v>
      </c>
      <c r="CM1325" s="10">
        <v>27.444999694824219</v>
      </c>
      <c r="CN1325" s="10">
        <v>192.58500671386719</v>
      </c>
      <c r="CO1325" s="10">
        <v>220.02999877929688</v>
      </c>
      <c r="CP1325" s="10">
        <v>0</v>
      </c>
      <c r="CQ1325" s="10">
        <v>0</v>
      </c>
      <c r="CR1325" s="10">
        <v>0</v>
      </c>
      <c r="CS1325" s="10">
        <v>0</v>
      </c>
      <c r="CT1325" s="10">
        <v>0</v>
      </c>
      <c r="CU1325" s="10">
        <v>0</v>
      </c>
      <c r="CV1325" s="10">
        <v>0</v>
      </c>
      <c r="CW1325" s="10">
        <v>0</v>
      </c>
      <c r="CX1325" s="10">
        <v>0</v>
      </c>
      <c r="CY1325" s="10">
        <v>0</v>
      </c>
      <c r="CZ1325" s="10">
        <v>0</v>
      </c>
      <c r="DA1325" s="10">
        <v>0</v>
      </c>
      <c r="DB1325" s="10">
        <v>0</v>
      </c>
      <c r="DC1325" s="10">
        <v>0</v>
      </c>
      <c r="DD1325" s="10">
        <v>0</v>
      </c>
      <c r="DE1325" s="10">
        <v>21.665000915527344</v>
      </c>
      <c r="DF1325" s="10">
        <v>192.58500671386719</v>
      </c>
      <c r="DG1325" s="10">
        <v>214.25</v>
      </c>
    </row>
    <row r="1326" spans="1:111">
      <c r="A1326" t="s">
        <v>137</v>
      </c>
      <c r="B1326" t="s">
        <v>66</v>
      </c>
      <c r="C1326" t="s">
        <v>79</v>
      </c>
      <c r="D1326" s="10">
        <v>13.069999694824219</v>
      </c>
      <c r="E1326" s="10">
        <v>0</v>
      </c>
      <c r="F1326" s="10">
        <v>13.069999694824219</v>
      </c>
      <c r="G1326" s="10">
        <v>124.5</v>
      </c>
      <c r="H1326" s="10">
        <v>294</v>
      </c>
      <c r="I1326" s="10">
        <v>418.5</v>
      </c>
      <c r="J1326" s="10">
        <v>0</v>
      </c>
      <c r="K1326" s="10">
        <v>0</v>
      </c>
      <c r="L1326" s="10">
        <v>0</v>
      </c>
      <c r="M1326" s="10">
        <v>134.52999925613403</v>
      </c>
      <c r="N1326" s="10">
        <v>741.3800048828125</v>
      </c>
      <c r="O1326" s="10">
        <v>875.91000604629517</v>
      </c>
      <c r="P1326" s="10">
        <v>78.180000007152557</v>
      </c>
      <c r="Q1326" s="10">
        <v>0</v>
      </c>
      <c r="R1326" s="10">
        <v>78.180000007152557</v>
      </c>
      <c r="S1326" s="10">
        <v>389</v>
      </c>
      <c r="T1326" s="10">
        <v>952</v>
      </c>
      <c r="U1326" s="10">
        <v>1341</v>
      </c>
      <c r="V1326" s="10">
        <v>22.504999160766602</v>
      </c>
      <c r="W1326" s="10">
        <v>0</v>
      </c>
      <c r="X1326" s="10">
        <v>22.504999160766602</v>
      </c>
      <c r="Y1326" s="10">
        <v>173.7449951171875</v>
      </c>
      <c r="Z1326" s="10">
        <v>303.93499755859375</v>
      </c>
      <c r="AA1326" s="10">
        <v>477.67999267578125</v>
      </c>
      <c r="AB1326" s="10">
        <v>0</v>
      </c>
      <c r="AC1326" s="10">
        <v>0</v>
      </c>
      <c r="AD1326" s="10">
        <v>0</v>
      </c>
      <c r="AE1326" s="10">
        <v>168.79499912261963</v>
      </c>
      <c r="AF1326" s="10">
        <v>497.05500793457031</v>
      </c>
      <c r="AG1326" s="10">
        <v>665.850022315979</v>
      </c>
      <c r="AH1326" s="10">
        <v>95.599996343255043</v>
      </c>
      <c r="AI1326" s="10">
        <v>147.05999755859375</v>
      </c>
      <c r="AJ1326" s="10">
        <v>242.65999390184879</v>
      </c>
      <c r="AK1326" s="10">
        <v>243.19000244140625</v>
      </c>
      <c r="AL1326" s="10">
        <v>1069.0850067138672</v>
      </c>
      <c r="AM1326" s="10">
        <v>1312.2750091552734</v>
      </c>
      <c r="AN1326" s="10">
        <v>22.504999160766602</v>
      </c>
      <c r="AO1326" s="10">
        <v>0</v>
      </c>
      <c r="AP1326" s="10">
        <v>22.504999160766602</v>
      </c>
      <c r="AQ1326" s="10">
        <v>173.7449951171875</v>
      </c>
      <c r="AR1326" s="10">
        <v>303.93499755859375</v>
      </c>
      <c r="AS1326" s="10">
        <v>477.67999267578125</v>
      </c>
      <c r="AT1326" s="10">
        <v>0</v>
      </c>
      <c r="AU1326" s="10">
        <v>0</v>
      </c>
      <c r="AV1326" s="10">
        <v>0</v>
      </c>
      <c r="AW1326" s="10">
        <v>168.79499912261963</v>
      </c>
      <c r="AX1326" s="10">
        <v>497.05500793457031</v>
      </c>
      <c r="AY1326" s="10">
        <v>665.850022315979</v>
      </c>
      <c r="AZ1326" s="10">
        <v>95.599996343255043</v>
      </c>
      <c r="BA1326" s="10">
        <v>147.05999755859375</v>
      </c>
      <c r="BB1326" s="10">
        <v>242.65999390184879</v>
      </c>
      <c r="BC1326" s="10">
        <v>243.19000244140625</v>
      </c>
      <c r="BD1326" s="10">
        <v>1069.0850067138672</v>
      </c>
      <c r="BE1326" s="10">
        <v>1312.2750091552734</v>
      </c>
      <c r="BF1326" s="10">
        <v>22.504999160766602</v>
      </c>
      <c r="BG1326" s="10">
        <v>0</v>
      </c>
      <c r="BH1326" s="10">
        <v>22.504999160766602</v>
      </c>
      <c r="BI1326" s="10">
        <v>161.96499633789062</v>
      </c>
      <c r="BJ1326" s="10">
        <v>303.93499755859375</v>
      </c>
      <c r="BK1326" s="10">
        <v>465.89999389648438</v>
      </c>
      <c r="BL1326" s="10">
        <v>0</v>
      </c>
      <c r="BM1326" s="10">
        <v>0</v>
      </c>
      <c r="BN1326" s="10">
        <v>0</v>
      </c>
      <c r="BO1326" s="10">
        <v>155.46499729156494</v>
      </c>
      <c r="BP1326" s="10">
        <v>280.2950119972229</v>
      </c>
      <c r="BQ1326" s="10">
        <v>435.76000928878784</v>
      </c>
      <c r="BR1326" s="10">
        <v>89.804999388754368</v>
      </c>
      <c r="BS1326" s="10">
        <v>147.05999755859375</v>
      </c>
      <c r="BT1326" s="10">
        <v>236.86499694734812</v>
      </c>
      <c r="BU1326" s="10">
        <v>206.77999877929688</v>
      </c>
      <c r="BV1326" s="10">
        <v>1069.0850067138672</v>
      </c>
      <c r="BW1326" s="10">
        <v>1275.864990234375</v>
      </c>
      <c r="BX1326" s="10">
        <v>22.504999160766602</v>
      </c>
      <c r="BY1326" s="10">
        <v>0</v>
      </c>
      <c r="BZ1326" s="10">
        <v>22.504999160766602</v>
      </c>
      <c r="CA1326" s="10">
        <v>161.96499633789062</v>
      </c>
      <c r="CB1326" s="10">
        <v>303.93499755859375</v>
      </c>
      <c r="CC1326" s="10">
        <v>465.89999389648438</v>
      </c>
      <c r="CD1326" s="10">
        <v>0</v>
      </c>
      <c r="CE1326" s="10">
        <v>0</v>
      </c>
      <c r="CF1326" s="10">
        <v>0</v>
      </c>
      <c r="CG1326" s="10">
        <v>155.46499729156494</v>
      </c>
      <c r="CH1326" s="10">
        <v>280.2950119972229</v>
      </c>
      <c r="CI1326" s="10">
        <v>435.76000928878784</v>
      </c>
      <c r="CJ1326" s="10">
        <v>89.804999388754368</v>
      </c>
      <c r="CK1326" s="10">
        <v>147.05999755859375</v>
      </c>
      <c r="CL1326" s="10">
        <v>236.86499694734812</v>
      </c>
      <c r="CM1326" s="10">
        <v>206.77999877929688</v>
      </c>
      <c r="CN1326" s="10">
        <v>1069.0850067138672</v>
      </c>
      <c r="CO1326" s="10">
        <v>1275.864990234375</v>
      </c>
      <c r="CP1326" s="10">
        <v>22.190000534057617</v>
      </c>
      <c r="CQ1326" s="10">
        <v>0</v>
      </c>
      <c r="CR1326" s="10">
        <v>22.190000534057617</v>
      </c>
      <c r="CS1326" s="10">
        <v>150.18499755859375</v>
      </c>
      <c r="CT1326" s="10">
        <v>403.94999694824219</v>
      </c>
      <c r="CU1326" s="10">
        <v>554.13499450683594</v>
      </c>
      <c r="CV1326" s="10">
        <v>0</v>
      </c>
      <c r="CW1326" s="10">
        <v>0</v>
      </c>
      <c r="CX1326" s="10">
        <v>0</v>
      </c>
      <c r="CY1326" s="10">
        <v>144.62999534606934</v>
      </c>
      <c r="CZ1326" s="10">
        <v>296.9000129699707</v>
      </c>
      <c r="DA1326" s="10">
        <v>441.52999305725098</v>
      </c>
      <c r="DB1326" s="10">
        <v>84.06500244140625</v>
      </c>
      <c r="DC1326" s="10">
        <v>147.05999755859375</v>
      </c>
      <c r="DD1326" s="10">
        <v>231.125</v>
      </c>
      <c r="DE1326" s="10">
        <v>167.46500015258789</v>
      </c>
      <c r="DF1326" s="10">
        <v>1069.0850067138672</v>
      </c>
      <c r="DG1326" s="10">
        <v>1236.5499877929688</v>
      </c>
    </row>
    <row r="1327" spans="1:111">
      <c r="A1327" t="s">
        <v>137</v>
      </c>
      <c r="B1327" t="s">
        <v>70</v>
      </c>
      <c r="C1327" t="s">
        <v>86</v>
      </c>
      <c r="D1327" s="10">
        <v>17</v>
      </c>
      <c r="E1327" s="10">
        <v>0</v>
      </c>
      <c r="F1327" s="10">
        <v>17</v>
      </c>
      <c r="G1327" s="10">
        <v>0</v>
      </c>
      <c r="H1327" s="10">
        <v>0</v>
      </c>
      <c r="I1327" s="10">
        <v>0</v>
      </c>
      <c r="J1327" s="10">
        <v>28</v>
      </c>
      <c r="K1327" s="10">
        <v>560</v>
      </c>
      <c r="L1327" s="10">
        <v>588</v>
      </c>
      <c r="M1327" s="10">
        <v>0</v>
      </c>
      <c r="N1327" s="10">
        <v>333.5</v>
      </c>
      <c r="O1327" s="10">
        <v>333.5</v>
      </c>
      <c r="P1327" s="10">
        <v>0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10">
        <v>4.4749999046325684</v>
      </c>
      <c r="W1327" s="10">
        <v>0</v>
      </c>
      <c r="X1327" s="10">
        <v>4.4749999046325684</v>
      </c>
      <c r="Y1327" s="10">
        <v>0</v>
      </c>
      <c r="Z1327" s="10">
        <v>0</v>
      </c>
      <c r="AA1327" s="10">
        <v>0</v>
      </c>
      <c r="AB1327" s="10">
        <v>0</v>
      </c>
      <c r="AC1327" s="10">
        <v>0</v>
      </c>
      <c r="AD1327" s="10">
        <v>0</v>
      </c>
      <c r="AE1327" s="10">
        <v>0</v>
      </c>
      <c r="AF1327" s="10">
        <v>250</v>
      </c>
      <c r="AG1327" s="10">
        <v>250</v>
      </c>
      <c r="AH1327" s="10">
        <v>0</v>
      </c>
      <c r="AI1327" s="10">
        <v>0</v>
      </c>
      <c r="AJ1327" s="10">
        <v>0</v>
      </c>
      <c r="AK1327" s="10">
        <v>0</v>
      </c>
      <c r="AL1327" s="10">
        <v>0</v>
      </c>
      <c r="AM1327" s="10">
        <v>0</v>
      </c>
      <c r="AN1327" s="10">
        <v>4.4749999046325684</v>
      </c>
      <c r="AO1327" s="10">
        <v>0</v>
      </c>
      <c r="AP1327" s="10">
        <v>4.4749999046325684</v>
      </c>
      <c r="AQ1327" s="10">
        <v>0</v>
      </c>
      <c r="AR1327" s="10">
        <v>0</v>
      </c>
      <c r="AS1327" s="10">
        <v>0</v>
      </c>
      <c r="AT1327" s="10">
        <v>0</v>
      </c>
      <c r="AU1327" s="10">
        <v>0</v>
      </c>
      <c r="AV1327" s="10">
        <v>0</v>
      </c>
      <c r="AW1327" s="10">
        <v>0</v>
      </c>
      <c r="AX1327" s="10">
        <v>250</v>
      </c>
      <c r="AY1327" s="10">
        <v>250</v>
      </c>
      <c r="AZ1327" s="10">
        <v>0</v>
      </c>
      <c r="BA1327" s="10">
        <v>0</v>
      </c>
      <c r="BB1327" s="10">
        <v>0</v>
      </c>
      <c r="BC1327" s="10">
        <v>0</v>
      </c>
      <c r="BD1327" s="10">
        <v>0</v>
      </c>
      <c r="BE1327" s="10">
        <v>0</v>
      </c>
      <c r="BF1327" s="10">
        <v>0</v>
      </c>
      <c r="BG1327" s="10">
        <v>0</v>
      </c>
      <c r="BH1327" s="10">
        <v>0</v>
      </c>
      <c r="BI1327" s="10">
        <v>0</v>
      </c>
      <c r="BJ1327" s="10">
        <v>0</v>
      </c>
      <c r="BK1327" s="10">
        <v>0</v>
      </c>
      <c r="BL1327" s="10">
        <v>0</v>
      </c>
      <c r="BM1327" s="10">
        <v>0</v>
      </c>
      <c r="BN1327" s="10">
        <v>0</v>
      </c>
      <c r="BO1327" s="10">
        <v>0</v>
      </c>
      <c r="BP1327" s="10">
        <v>0</v>
      </c>
      <c r="BQ1327" s="10">
        <v>0</v>
      </c>
      <c r="BR1327" s="10">
        <v>0</v>
      </c>
      <c r="BS1327" s="10">
        <v>0</v>
      </c>
      <c r="BT1327" s="10">
        <v>0</v>
      </c>
      <c r="BU1327" s="10">
        <v>0</v>
      </c>
      <c r="BV1327" s="10">
        <v>0</v>
      </c>
      <c r="BW1327" s="10">
        <v>0</v>
      </c>
      <c r="BX1327" s="10">
        <v>0</v>
      </c>
      <c r="BY1327" s="10">
        <v>0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10">
        <v>0</v>
      </c>
      <c r="CF1327" s="10">
        <v>0</v>
      </c>
      <c r="CG1327" s="10">
        <v>0</v>
      </c>
      <c r="CH1327" s="10">
        <v>0</v>
      </c>
      <c r="CI1327" s="10">
        <v>0</v>
      </c>
      <c r="CJ1327" s="10">
        <v>0</v>
      </c>
      <c r="CK1327" s="10">
        <v>0</v>
      </c>
      <c r="CL1327" s="10">
        <v>0</v>
      </c>
      <c r="CM1327" s="10">
        <v>0</v>
      </c>
      <c r="CN1327" s="10">
        <v>0</v>
      </c>
      <c r="CO1327" s="10">
        <v>0</v>
      </c>
      <c r="CP1327" s="10">
        <v>0</v>
      </c>
      <c r="CQ1327" s="10">
        <v>0</v>
      </c>
      <c r="CR1327" s="10">
        <v>0</v>
      </c>
      <c r="CS1327" s="10">
        <v>0</v>
      </c>
      <c r="CT1327" s="10">
        <v>0</v>
      </c>
      <c r="CU1327" s="10">
        <v>0</v>
      </c>
      <c r="CV1327" s="10">
        <v>0</v>
      </c>
      <c r="CW1327" s="10">
        <v>0</v>
      </c>
      <c r="CX1327" s="10">
        <v>0</v>
      </c>
      <c r="CY1327" s="10">
        <v>0</v>
      </c>
      <c r="CZ1327" s="10">
        <v>0</v>
      </c>
      <c r="DA1327" s="10">
        <v>0</v>
      </c>
      <c r="DB1327" s="10">
        <v>0</v>
      </c>
      <c r="DC1327" s="10">
        <v>0</v>
      </c>
      <c r="DD1327" s="10">
        <v>0</v>
      </c>
      <c r="DE1327" s="10">
        <v>0</v>
      </c>
      <c r="DF1327" s="10">
        <v>0</v>
      </c>
      <c r="DG1327" s="10">
        <v>0</v>
      </c>
    </row>
    <row r="1328" spans="1:111">
      <c r="A1328" t="s">
        <v>137</v>
      </c>
      <c r="B1328" t="s">
        <v>70</v>
      </c>
      <c r="C1328" t="s">
        <v>138</v>
      </c>
      <c r="D1328" s="10">
        <v>0</v>
      </c>
      <c r="E1328" s="10">
        <v>0</v>
      </c>
      <c r="F1328" s="10">
        <v>0</v>
      </c>
      <c r="G1328" s="10">
        <v>0</v>
      </c>
      <c r="H1328" s="10">
        <v>0</v>
      </c>
      <c r="I1328" s="10">
        <v>0</v>
      </c>
      <c r="J1328" s="10">
        <v>0</v>
      </c>
      <c r="K1328" s="10">
        <v>0</v>
      </c>
      <c r="L1328" s="10">
        <v>0</v>
      </c>
      <c r="M1328" s="10">
        <v>0</v>
      </c>
      <c r="N1328" s="10">
        <v>0</v>
      </c>
      <c r="O1328" s="10">
        <v>0</v>
      </c>
      <c r="P1328" s="10">
        <v>0</v>
      </c>
      <c r="Q1328" s="10">
        <v>400</v>
      </c>
      <c r="R1328" s="10">
        <v>400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0</v>
      </c>
      <c r="AA1328" s="10">
        <v>0</v>
      </c>
      <c r="AB1328" s="10">
        <v>0</v>
      </c>
      <c r="AC1328" s="10">
        <v>0</v>
      </c>
      <c r="AD1328" s="10">
        <v>0</v>
      </c>
      <c r="AE1328" s="10">
        <v>0</v>
      </c>
      <c r="AF1328" s="10">
        <v>0</v>
      </c>
      <c r="AG1328" s="10">
        <v>0</v>
      </c>
      <c r="AH1328" s="10">
        <v>0</v>
      </c>
      <c r="AI1328" s="10">
        <v>0</v>
      </c>
      <c r="AJ1328" s="10">
        <v>0</v>
      </c>
      <c r="AK1328" s="10">
        <v>0</v>
      </c>
      <c r="AL1328" s="10">
        <v>0</v>
      </c>
      <c r="AM1328" s="10">
        <v>0</v>
      </c>
      <c r="AN1328" s="10">
        <v>0</v>
      </c>
      <c r="AO1328" s="10">
        <v>0</v>
      </c>
      <c r="AP1328" s="10">
        <v>0</v>
      </c>
      <c r="AQ1328" s="10">
        <v>0</v>
      </c>
      <c r="AR1328" s="10">
        <v>0</v>
      </c>
      <c r="AS1328" s="10">
        <v>0</v>
      </c>
      <c r="AT1328" s="10">
        <v>0</v>
      </c>
      <c r="AU1328" s="10">
        <v>0</v>
      </c>
      <c r="AV1328" s="10">
        <v>0</v>
      </c>
      <c r="AW1328" s="10">
        <v>0</v>
      </c>
      <c r="AX1328" s="10">
        <v>0</v>
      </c>
      <c r="AY1328" s="10">
        <v>0</v>
      </c>
      <c r="AZ1328" s="10">
        <v>0</v>
      </c>
      <c r="BA1328" s="10">
        <v>0</v>
      </c>
      <c r="BB1328" s="10">
        <v>0</v>
      </c>
      <c r="BC1328" s="10">
        <v>0</v>
      </c>
      <c r="BD1328" s="10">
        <v>0</v>
      </c>
      <c r="BE1328" s="10">
        <v>0</v>
      </c>
      <c r="BF1328" s="10">
        <v>0</v>
      </c>
      <c r="BG1328" s="10">
        <v>0</v>
      </c>
      <c r="BH1328" s="10">
        <v>0</v>
      </c>
      <c r="BI1328" s="10">
        <v>0</v>
      </c>
      <c r="BJ1328" s="10">
        <v>0</v>
      </c>
      <c r="BK1328" s="10">
        <v>0</v>
      </c>
      <c r="BL1328" s="10">
        <v>0</v>
      </c>
      <c r="BM1328" s="10">
        <v>0</v>
      </c>
      <c r="BN1328" s="10">
        <v>0</v>
      </c>
      <c r="BO1328" s="10">
        <v>0</v>
      </c>
      <c r="BP1328" s="10">
        <v>0</v>
      </c>
      <c r="BQ1328" s="10">
        <v>0</v>
      </c>
      <c r="BR1328" s="10">
        <v>0</v>
      </c>
      <c r="BS1328" s="10">
        <v>0</v>
      </c>
      <c r="BT1328" s="10">
        <v>0</v>
      </c>
      <c r="BU1328" s="10">
        <v>0</v>
      </c>
      <c r="BV1328" s="10">
        <v>0</v>
      </c>
      <c r="BW1328" s="10">
        <v>0</v>
      </c>
      <c r="BX1328" s="10">
        <v>0</v>
      </c>
      <c r="BY1328" s="10">
        <v>0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10">
        <v>0</v>
      </c>
      <c r="CF1328" s="10">
        <v>0</v>
      </c>
      <c r="CG1328" s="10">
        <v>0</v>
      </c>
      <c r="CH1328" s="10">
        <v>0</v>
      </c>
      <c r="CI1328" s="10">
        <v>0</v>
      </c>
      <c r="CJ1328" s="10">
        <v>0</v>
      </c>
      <c r="CK1328" s="10">
        <v>0</v>
      </c>
      <c r="CL1328" s="10">
        <v>0</v>
      </c>
      <c r="CM1328" s="10">
        <v>0</v>
      </c>
      <c r="CN1328" s="10">
        <v>0</v>
      </c>
      <c r="CO1328" s="10">
        <v>0</v>
      </c>
      <c r="CP1328" s="10">
        <v>0</v>
      </c>
      <c r="CQ1328" s="10">
        <v>0</v>
      </c>
      <c r="CR1328" s="10">
        <v>0</v>
      </c>
      <c r="CS1328" s="10">
        <v>0</v>
      </c>
      <c r="CT1328" s="10">
        <v>0</v>
      </c>
      <c r="CU1328" s="10">
        <v>0</v>
      </c>
      <c r="CV1328" s="10">
        <v>0</v>
      </c>
      <c r="CW1328" s="10">
        <v>0</v>
      </c>
      <c r="CX1328" s="10">
        <v>0</v>
      </c>
      <c r="CY1328" s="10">
        <v>0</v>
      </c>
      <c r="CZ1328" s="10">
        <v>0</v>
      </c>
      <c r="DA1328" s="10">
        <v>0</v>
      </c>
      <c r="DB1328" s="10">
        <v>0</v>
      </c>
      <c r="DC1328" s="10">
        <v>0</v>
      </c>
      <c r="DD1328" s="10">
        <v>0</v>
      </c>
      <c r="DE1328" s="10">
        <v>0</v>
      </c>
      <c r="DF1328" s="10">
        <v>0</v>
      </c>
      <c r="DG1328" s="10">
        <v>0</v>
      </c>
    </row>
    <row r="1329" spans="1:111">
      <c r="A1329" t="s">
        <v>137</v>
      </c>
      <c r="B1329" t="s">
        <v>67</v>
      </c>
      <c r="C1329" t="s">
        <v>79</v>
      </c>
      <c r="D1329" s="10">
        <v>17</v>
      </c>
      <c r="E1329" s="10">
        <v>0</v>
      </c>
      <c r="F1329" s="10">
        <v>17</v>
      </c>
      <c r="G1329" s="10">
        <v>0</v>
      </c>
      <c r="H1329" s="10">
        <v>0</v>
      </c>
      <c r="I1329" s="10">
        <v>0</v>
      </c>
      <c r="J1329" s="10">
        <v>28</v>
      </c>
      <c r="K1329" s="10">
        <v>560</v>
      </c>
      <c r="L1329" s="10">
        <v>588</v>
      </c>
      <c r="M1329" s="10">
        <v>0</v>
      </c>
      <c r="N1329" s="10">
        <v>333.5</v>
      </c>
      <c r="O1329" s="10">
        <v>333.5</v>
      </c>
      <c r="P1329" s="10">
        <v>0</v>
      </c>
      <c r="Q1329" s="10">
        <v>400</v>
      </c>
      <c r="R1329" s="10">
        <v>400</v>
      </c>
      <c r="S1329" s="10">
        <v>0</v>
      </c>
      <c r="T1329" s="10">
        <v>0</v>
      </c>
      <c r="U1329" s="10">
        <v>0</v>
      </c>
      <c r="V1329" s="10">
        <v>4.4749999046325684</v>
      </c>
      <c r="W1329" s="10">
        <v>0</v>
      </c>
      <c r="X1329" s="10">
        <v>4.4749999046325684</v>
      </c>
      <c r="Y1329" s="10">
        <v>0</v>
      </c>
      <c r="Z1329" s="10">
        <v>0</v>
      </c>
      <c r="AA1329" s="10">
        <v>0</v>
      </c>
      <c r="AB1329" s="10">
        <v>0</v>
      </c>
      <c r="AC1329" s="10">
        <v>0</v>
      </c>
      <c r="AD1329" s="10">
        <v>0</v>
      </c>
      <c r="AE1329" s="10">
        <v>0</v>
      </c>
      <c r="AF1329" s="10">
        <v>250</v>
      </c>
      <c r="AG1329" s="10">
        <v>250</v>
      </c>
      <c r="AH1329" s="10">
        <v>0</v>
      </c>
      <c r="AI1329" s="10">
        <v>0</v>
      </c>
      <c r="AJ1329" s="10">
        <v>0</v>
      </c>
      <c r="AK1329" s="10">
        <v>0</v>
      </c>
      <c r="AL1329" s="10">
        <v>0</v>
      </c>
      <c r="AM1329" s="10">
        <v>0</v>
      </c>
      <c r="AN1329" s="10">
        <v>4.4749999046325684</v>
      </c>
      <c r="AO1329" s="10">
        <v>0</v>
      </c>
      <c r="AP1329" s="10">
        <v>4.4749999046325684</v>
      </c>
      <c r="AQ1329" s="10">
        <v>0</v>
      </c>
      <c r="AR1329" s="10">
        <v>0</v>
      </c>
      <c r="AS1329" s="10">
        <v>0</v>
      </c>
      <c r="AT1329" s="10">
        <v>0</v>
      </c>
      <c r="AU1329" s="10">
        <v>0</v>
      </c>
      <c r="AV1329" s="10">
        <v>0</v>
      </c>
      <c r="AW1329" s="10">
        <v>0</v>
      </c>
      <c r="AX1329" s="10">
        <v>250</v>
      </c>
      <c r="AY1329" s="10">
        <v>250</v>
      </c>
      <c r="AZ1329" s="10">
        <v>0</v>
      </c>
      <c r="BA1329" s="10">
        <v>0</v>
      </c>
      <c r="BB1329" s="10">
        <v>0</v>
      </c>
      <c r="BC1329" s="10">
        <v>0</v>
      </c>
      <c r="BD1329" s="10">
        <v>0</v>
      </c>
      <c r="BE1329" s="10">
        <v>0</v>
      </c>
      <c r="BF1329" s="10">
        <v>0</v>
      </c>
      <c r="BG1329" s="10">
        <v>0</v>
      </c>
      <c r="BH1329" s="10">
        <v>0</v>
      </c>
      <c r="BI1329" s="10">
        <v>0</v>
      </c>
      <c r="BJ1329" s="10">
        <v>0</v>
      </c>
      <c r="BK1329" s="10">
        <v>0</v>
      </c>
      <c r="BL1329" s="10">
        <v>0</v>
      </c>
      <c r="BM1329" s="10">
        <v>0</v>
      </c>
      <c r="BN1329" s="10">
        <v>0</v>
      </c>
      <c r="BO1329" s="10">
        <v>0</v>
      </c>
      <c r="BP1329" s="10">
        <v>0</v>
      </c>
      <c r="BQ1329" s="10">
        <v>0</v>
      </c>
      <c r="BR1329" s="10">
        <v>0</v>
      </c>
      <c r="BS1329" s="10">
        <v>0</v>
      </c>
      <c r="BT1329" s="10">
        <v>0</v>
      </c>
      <c r="BU1329" s="10">
        <v>0</v>
      </c>
      <c r="BV1329" s="10">
        <v>0</v>
      </c>
      <c r="BW1329" s="10">
        <v>0</v>
      </c>
      <c r="BX1329" s="10">
        <v>0</v>
      </c>
      <c r="BY1329" s="10">
        <v>0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10">
        <v>0</v>
      </c>
      <c r="CF1329" s="10">
        <v>0</v>
      </c>
      <c r="CG1329" s="10">
        <v>0</v>
      </c>
      <c r="CH1329" s="10">
        <v>0</v>
      </c>
      <c r="CI1329" s="10">
        <v>0</v>
      </c>
      <c r="CJ1329" s="10">
        <v>0</v>
      </c>
      <c r="CK1329" s="10">
        <v>0</v>
      </c>
      <c r="CL1329" s="10">
        <v>0</v>
      </c>
      <c r="CM1329" s="10">
        <v>0</v>
      </c>
      <c r="CN1329" s="10">
        <v>0</v>
      </c>
      <c r="CO1329" s="10">
        <v>0</v>
      </c>
      <c r="CP1329" s="10">
        <v>0</v>
      </c>
      <c r="CQ1329" s="10">
        <v>0</v>
      </c>
      <c r="CR1329" s="10">
        <v>0</v>
      </c>
      <c r="CS1329" s="10">
        <v>0</v>
      </c>
      <c r="CT1329" s="10">
        <v>0</v>
      </c>
      <c r="CU1329" s="10">
        <v>0</v>
      </c>
      <c r="CV1329" s="10">
        <v>0</v>
      </c>
      <c r="CW1329" s="10">
        <v>0</v>
      </c>
      <c r="CX1329" s="10">
        <v>0</v>
      </c>
      <c r="CY1329" s="10">
        <v>0</v>
      </c>
      <c r="CZ1329" s="10">
        <v>0</v>
      </c>
      <c r="DA1329" s="10">
        <v>0</v>
      </c>
      <c r="DB1329" s="10">
        <v>0</v>
      </c>
      <c r="DC1329" s="10">
        <v>0</v>
      </c>
      <c r="DD1329" s="10">
        <v>0</v>
      </c>
      <c r="DE1329" s="10">
        <v>0</v>
      </c>
      <c r="DF1329" s="10">
        <v>0</v>
      </c>
      <c r="DG1329" s="10">
        <v>0</v>
      </c>
    </row>
    <row r="1330" spans="1:111">
      <c r="A1330" t="s">
        <v>137</v>
      </c>
      <c r="B1330" t="s">
        <v>71</v>
      </c>
      <c r="C1330" t="s">
        <v>100</v>
      </c>
      <c r="D1330" s="10">
        <v>81.110000610351562</v>
      </c>
      <c r="E1330" s="10">
        <v>0</v>
      </c>
      <c r="F1330" s="10">
        <v>81.110000610351562</v>
      </c>
      <c r="G1330" s="10">
        <v>0</v>
      </c>
      <c r="H1330" s="10">
        <v>0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185.92500305175781</v>
      </c>
      <c r="Q1330" s="10">
        <v>454.260009765625</v>
      </c>
      <c r="R1330" s="10">
        <v>640.18499755859375</v>
      </c>
      <c r="S1330" s="10">
        <v>58.150001525878906</v>
      </c>
      <c r="T1330" s="10">
        <v>158.14999389648438</v>
      </c>
      <c r="U1330" s="10">
        <v>216.29998779296875</v>
      </c>
      <c r="V1330" s="10">
        <v>81.110000610351562</v>
      </c>
      <c r="W1330" s="10">
        <v>0</v>
      </c>
      <c r="X1330" s="10">
        <v>81.110000610351562</v>
      </c>
      <c r="Y1330" s="10">
        <v>0</v>
      </c>
      <c r="Z1330" s="10">
        <v>0</v>
      </c>
      <c r="AA1330" s="10">
        <v>0</v>
      </c>
      <c r="AB1330" s="10">
        <v>0</v>
      </c>
      <c r="AC1330" s="10">
        <v>0</v>
      </c>
      <c r="AD1330" s="10">
        <v>0</v>
      </c>
      <c r="AE1330" s="10">
        <v>0</v>
      </c>
      <c r="AF1330" s="10">
        <v>0</v>
      </c>
      <c r="AG1330" s="10">
        <v>0</v>
      </c>
      <c r="AH1330" s="10">
        <v>156.44999694824219</v>
      </c>
      <c r="AI1330" s="10">
        <v>454.30999755859375</v>
      </c>
      <c r="AJ1330" s="10">
        <v>610.760009765625</v>
      </c>
      <c r="AK1330" s="10">
        <v>47.075000762939453</v>
      </c>
      <c r="AL1330" s="10">
        <v>158.22999572753906</v>
      </c>
      <c r="AM1330" s="10">
        <v>205.30499267578125</v>
      </c>
      <c r="AN1330" s="10">
        <v>81.110000610351562</v>
      </c>
      <c r="AO1330" s="10">
        <v>0</v>
      </c>
      <c r="AP1330" s="10">
        <v>81.110000610351562</v>
      </c>
      <c r="AQ1330" s="10">
        <v>0</v>
      </c>
      <c r="AR1330" s="10">
        <v>0</v>
      </c>
      <c r="AS1330" s="10">
        <v>0</v>
      </c>
      <c r="AT1330" s="10">
        <v>0</v>
      </c>
      <c r="AU1330" s="10">
        <v>0</v>
      </c>
      <c r="AV1330" s="10">
        <v>0</v>
      </c>
      <c r="AW1330" s="10">
        <v>0</v>
      </c>
      <c r="AX1330" s="10">
        <v>0</v>
      </c>
      <c r="AY1330" s="10">
        <v>0</v>
      </c>
      <c r="AZ1330" s="10">
        <v>156.44999694824219</v>
      </c>
      <c r="BA1330" s="10">
        <v>454.30999755859375</v>
      </c>
      <c r="BB1330" s="10">
        <v>610.760009765625</v>
      </c>
      <c r="BC1330" s="10">
        <v>47.075000762939453</v>
      </c>
      <c r="BD1330" s="10">
        <v>158.22999572753906</v>
      </c>
      <c r="BE1330" s="10">
        <v>205.30499267578125</v>
      </c>
      <c r="BF1330" s="10">
        <v>81.110000610351562</v>
      </c>
      <c r="BG1330" s="10">
        <v>1351.8499755859375</v>
      </c>
      <c r="BH1330" s="10">
        <v>1432.9599609375</v>
      </c>
      <c r="BI1330" s="10">
        <v>0</v>
      </c>
      <c r="BJ1330" s="10">
        <v>0</v>
      </c>
      <c r="BK1330" s="10">
        <v>0</v>
      </c>
      <c r="BL1330" s="10">
        <v>0</v>
      </c>
      <c r="BM1330" s="10">
        <v>0</v>
      </c>
      <c r="BN1330" s="10">
        <v>0</v>
      </c>
      <c r="BO1330" s="10">
        <v>0</v>
      </c>
      <c r="BP1330" s="10">
        <v>0</v>
      </c>
      <c r="BQ1330" s="10">
        <v>0</v>
      </c>
      <c r="BR1330" s="10">
        <v>126.64999389648438</v>
      </c>
      <c r="BS1330" s="10">
        <v>454.30999755859375</v>
      </c>
      <c r="BT1330" s="10">
        <v>580.9599609375</v>
      </c>
      <c r="BU1330" s="10">
        <v>35.994998931884766</v>
      </c>
      <c r="BV1330" s="10">
        <v>158.22999572753906</v>
      </c>
      <c r="BW1330" s="10">
        <v>194.22499084472656</v>
      </c>
      <c r="BX1330" s="10">
        <v>81.110000610351562</v>
      </c>
      <c r="BY1330" s="10">
        <v>1351.8499755859375</v>
      </c>
      <c r="BZ1330" s="10">
        <v>1432.9599609375</v>
      </c>
      <c r="CA1330" s="10">
        <v>0</v>
      </c>
      <c r="CB1330" s="10">
        <v>0</v>
      </c>
      <c r="CC1330" s="10">
        <v>0</v>
      </c>
      <c r="CD1330" s="10">
        <v>0</v>
      </c>
      <c r="CE1330" s="10">
        <v>0</v>
      </c>
      <c r="CF1330" s="10">
        <v>0</v>
      </c>
      <c r="CG1330" s="10">
        <v>0</v>
      </c>
      <c r="CH1330" s="10">
        <v>0</v>
      </c>
      <c r="CI1330" s="10">
        <v>0</v>
      </c>
      <c r="CJ1330" s="10">
        <v>126.64999389648438</v>
      </c>
      <c r="CK1330" s="10">
        <v>454.30999755859375</v>
      </c>
      <c r="CL1330" s="10">
        <v>580.9599609375</v>
      </c>
      <c r="CM1330" s="10">
        <v>35.994998931884766</v>
      </c>
      <c r="CN1330" s="10">
        <v>158.22999572753906</v>
      </c>
      <c r="CO1330" s="10">
        <v>194.22499084472656</v>
      </c>
      <c r="CP1330" s="10">
        <v>0</v>
      </c>
      <c r="CQ1330" s="10">
        <v>0</v>
      </c>
      <c r="CR1330" s="10">
        <v>0</v>
      </c>
      <c r="CS1330" s="10">
        <v>0</v>
      </c>
      <c r="CT1330" s="10">
        <v>0</v>
      </c>
      <c r="CU1330" s="10">
        <v>0</v>
      </c>
      <c r="CV1330" s="10">
        <v>0</v>
      </c>
      <c r="CW1330" s="10">
        <v>0</v>
      </c>
      <c r="CX1330" s="10">
        <v>0</v>
      </c>
      <c r="CY1330" s="10">
        <v>0</v>
      </c>
      <c r="CZ1330" s="10">
        <v>0</v>
      </c>
      <c r="DA1330" s="10">
        <v>0</v>
      </c>
      <c r="DB1330" s="10">
        <v>96.849998474121094</v>
      </c>
      <c r="DC1330" s="10">
        <v>454.30999755859375</v>
      </c>
      <c r="DD1330" s="10">
        <v>551.15997314453125</v>
      </c>
      <c r="DE1330" s="10">
        <v>24.920000076293945</v>
      </c>
      <c r="DF1330" s="10">
        <v>158.22999572753906</v>
      </c>
      <c r="DG1330" s="10">
        <v>183.14999389648438</v>
      </c>
    </row>
    <row r="1331" spans="1:111">
      <c r="A1331" t="s">
        <v>137</v>
      </c>
      <c r="B1331" t="s">
        <v>68</v>
      </c>
      <c r="C1331" t="s">
        <v>79</v>
      </c>
      <c r="D1331" s="10">
        <v>81.110000610351562</v>
      </c>
      <c r="E1331" s="10">
        <v>0</v>
      </c>
      <c r="F1331" s="10">
        <v>81.110000610351562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185.92500305175781</v>
      </c>
      <c r="Q1331" s="10">
        <v>454.260009765625</v>
      </c>
      <c r="R1331" s="10">
        <v>640.18499755859375</v>
      </c>
      <c r="S1331" s="10">
        <v>58.150001525878906</v>
      </c>
      <c r="T1331" s="10">
        <v>158.14999389648438</v>
      </c>
      <c r="U1331" s="10">
        <v>216.29998779296875</v>
      </c>
      <c r="V1331" s="10">
        <v>81.110000610351562</v>
      </c>
      <c r="W1331" s="10">
        <v>0</v>
      </c>
      <c r="X1331" s="10">
        <v>81.110000610351562</v>
      </c>
      <c r="Y1331" s="10">
        <v>0</v>
      </c>
      <c r="Z1331" s="10">
        <v>0</v>
      </c>
      <c r="AA1331" s="10">
        <v>0</v>
      </c>
      <c r="AB1331" s="10">
        <v>0</v>
      </c>
      <c r="AC1331" s="10">
        <v>0</v>
      </c>
      <c r="AD1331" s="10">
        <v>0</v>
      </c>
      <c r="AE1331" s="10">
        <v>0</v>
      </c>
      <c r="AF1331" s="10">
        <v>0</v>
      </c>
      <c r="AG1331" s="10">
        <v>0</v>
      </c>
      <c r="AH1331" s="10">
        <v>156.44999694824219</v>
      </c>
      <c r="AI1331" s="10">
        <v>454.30999755859375</v>
      </c>
      <c r="AJ1331" s="10">
        <v>610.760009765625</v>
      </c>
      <c r="AK1331" s="10">
        <v>47.075000762939453</v>
      </c>
      <c r="AL1331" s="10">
        <v>158.22999572753906</v>
      </c>
      <c r="AM1331" s="10">
        <v>205.30499267578125</v>
      </c>
      <c r="AN1331" s="10">
        <v>81.110000610351562</v>
      </c>
      <c r="AO1331" s="10">
        <v>0</v>
      </c>
      <c r="AP1331" s="10">
        <v>81.110000610351562</v>
      </c>
      <c r="AQ1331" s="10">
        <v>0</v>
      </c>
      <c r="AR1331" s="10">
        <v>0</v>
      </c>
      <c r="AS1331" s="10">
        <v>0</v>
      </c>
      <c r="AT1331" s="10">
        <v>0</v>
      </c>
      <c r="AU1331" s="10">
        <v>0</v>
      </c>
      <c r="AV1331" s="10">
        <v>0</v>
      </c>
      <c r="AW1331" s="10">
        <v>0</v>
      </c>
      <c r="AX1331" s="10">
        <v>0</v>
      </c>
      <c r="AY1331" s="10">
        <v>0</v>
      </c>
      <c r="AZ1331" s="10">
        <v>156.44999694824219</v>
      </c>
      <c r="BA1331" s="10">
        <v>454.30999755859375</v>
      </c>
      <c r="BB1331" s="10">
        <v>610.760009765625</v>
      </c>
      <c r="BC1331" s="10">
        <v>47.075000762939453</v>
      </c>
      <c r="BD1331" s="10">
        <v>158.22999572753906</v>
      </c>
      <c r="BE1331" s="10">
        <v>205.30499267578125</v>
      </c>
      <c r="BF1331" s="10">
        <v>81.110000610351562</v>
      </c>
      <c r="BG1331" s="10">
        <v>1351.8499755859375</v>
      </c>
      <c r="BH1331" s="10">
        <v>1432.9599609375</v>
      </c>
      <c r="BI1331" s="10">
        <v>0</v>
      </c>
      <c r="BJ1331" s="10">
        <v>0</v>
      </c>
      <c r="BK1331" s="10">
        <v>0</v>
      </c>
      <c r="BL1331" s="10">
        <v>0</v>
      </c>
      <c r="BM1331" s="10">
        <v>0</v>
      </c>
      <c r="BN1331" s="10">
        <v>0</v>
      </c>
      <c r="BO1331" s="10">
        <v>0</v>
      </c>
      <c r="BP1331" s="10">
        <v>0</v>
      </c>
      <c r="BQ1331" s="10">
        <v>0</v>
      </c>
      <c r="BR1331" s="10">
        <v>126.64999389648438</v>
      </c>
      <c r="BS1331" s="10">
        <v>454.30999755859375</v>
      </c>
      <c r="BT1331" s="10">
        <v>580.9599609375</v>
      </c>
      <c r="BU1331" s="10">
        <v>35.994998931884766</v>
      </c>
      <c r="BV1331" s="10">
        <v>158.22999572753906</v>
      </c>
      <c r="BW1331" s="10">
        <v>194.22499084472656</v>
      </c>
      <c r="BX1331" s="10">
        <v>81.110000610351562</v>
      </c>
      <c r="BY1331" s="10">
        <v>1351.8499755859375</v>
      </c>
      <c r="BZ1331" s="10">
        <v>1432.9599609375</v>
      </c>
      <c r="CA1331" s="10">
        <v>0</v>
      </c>
      <c r="CB1331" s="10">
        <v>0</v>
      </c>
      <c r="CC1331" s="10">
        <v>0</v>
      </c>
      <c r="CD1331" s="10">
        <v>0</v>
      </c>
      <c r="CE1331" s="10">
        <v>0</v>
      </c>
      <c r="CF1331" s="10">
        <v>0</v>
      </c>
      <c r="CG1331" s="10">
        <v>0</v>
      </c>
      <c r="CH1331" s="10">
        <v>0</v>
      </c>
      <c r="CI1331" s="10">
        <v>0</v>
      </c>
      <c r="CJ1331" s="10">
        <v>126.64999389648438</v>
      </c>
      <c r="CK1331" s="10">
        <v>454.30999755859375</v>
      </c>
      <c r="CL1331" s="10">
        <v>580.9599609375</v>
      </c>
      <c r="CM1331" s="10">
        <v>35.994998931884766</v>
      </c>
      <c r="CN1331" s="10">
        <v>158.22999572753906</v>
      </c>
      <c r="CO1331" s="10">
        <v>194.22499084472656</v>
      </c>
      <c r="CP1331" s="10">
        <v>0</v>
      </c>
      <c r="CQ1331" s="10">
        <v>0</v>
      </c>
      <c r="CR1331" s="10">
        <v>0</v>
      </c>
      <c r="CS1331" s="10">
        <v>0</v>
      </c>
      <c r="CT1331" s="10">
        <v>0</v>
      </c>
      <c r="CU1331" s="10">
        <v>0</v>
      </c>
      <c r="CV1331" s="10">
        <v>0</v>
      </c>
      <c r="CW1331" s="10">
        <v>0</v>
      </c>
      <c r="CX1331" s="10">
        <v>0</v>
      </c>
      <c r="CY1331" s="10">
        <v>0</v>
      </c>
      <c r="CZ1331" s="10">
        <v>0</v>
      </c>
      <c r="DA1331" s="10">
        <v>0</v>
      </c>
      <c r="DB1331" s="10">
        <v>96.849998474121094</v>
      </c>
      <c r="DC1331" s="10">
        <v>454.30999755859375</v>
      </c>
      <c r="DD1331" s="10">
        <v>551.15997314453125</v>
      </c>
      <c r="DE1331" s="10">
        <v>24.920000076293945</v>
      </c>
      <c r="DF1331" s="10">
        <v>158.22999572753906</v>
      </c>
      <c r="DG1331" s="10">
        <v>183.14999389648438</v>
      </c>
    </row>
    <row r="1332" spans="1:111">
      <c r="A1332" t="s">
        <v>137</v>
      </c>
      <c r="B1332" t="s">
        <v>69</v>
      </c>
      <c r="C1332" t="s">
        <v>79</v>
      </c>
      <c r="D1332" s="10">
        <v>518.18000030517578</v>
      </c>
      <c r="E1332" s="10">
        <v>2955</v>
      </c>
      <c r="F1332" s="10">
        <v>3473.1800003051758</v>
      </c>
      <c r="G1332" s="10">
        <v>179.5</v>
      </c>
      <c r="H1332" s="10">
        <v>1141.5</v>
      </c>
      <c r="I1332" s="10">
        <v>1321</v>
      </c>
      <c r="J1332" s="10">
        <v>257.07499694824219</v>
      </c>
      <c r="K1332" s="10">
        <v>1160.27001953125</v>
      </c>
      <c r="L1332" s="10">
        <v>1417.3450317382812</v>
      </c>
      <c r="M1332" s="10">
        <v>1659.965057849884</v>
      </c>
      <c r="N1332" s="10">
        <v>4702.8350830078125</v>
      </c>
      <c r="O1332" s="10">
        <v>6362.8001427650452</v>
      </c>
      <c r="P1332" s="10">
        <v>338.60500305891037</v>
      </c>
      <c r="Q1332" s="10">
        <v>2200.760009765625</v>
      </c>
      <c r="R1332" s="10">
        <v>2539.3649975657463</v>
      </c>
      <c r="S1332" s="10">
        <v>602.22000122070312</v>
      </c>
      <c r="T1332" s="10">
        <v>4133.9148864746094</v>
      </c>
      <c r="U1332" s="10">
        <v>4736.1348266601562</v>
      </c>
      <c r="V1332" s="10">
        <v>680.69496804475784</v>
      </c>
      <c r="W1332" s="10">
        <v>4031.4549789428711</v>
      </c>
      <c r="X1332" s="10">
        <v>4712.149760723114</v>
      </c>
      <c r="Y1332" s="10">
        <v>515.84500312805176</v>
      </c>
      <c r="Z1332" s="10">
        <v>1162.8350067138672</v>
      </c>
      <c r="AA1332" s="10">
        <v>1678.6799926757812</v>
      </c>
      <c r="AB1332" s="10">
        <v>136.31500148773193</v>
      </c>
      <c r="AC1332" s="10">
        <v>916.77501678466797</v>
      </c>
      <c r="AD1332" s="10">
        <v>1053.0900182723999</v>
      </c>
      <c r="AE1332" s="10">
        <v>1344.6500329971313</v>
      </c>
      <c r="AF1332" s="10">
        <v>4324.9900176525116</v>
      </c>
      <c r="AG1332" s="10">
        <v>5669.6399440765381</v>
      </c>
      <c r="AH1332" s="10">
        <v>496.45499207079411</v>
      </c>
      <c r="AI1332" s="10">
        <v>2938.8450927734375</v>
      </c>
      <c r="AJ1332" s="10">
        <v>3435.3001306205988</v>
      </c>
      <c r="AK1332" s="10">
        <v>579.16000127792358</v>
      </c>
      <c r="AL1332" s="10">
        <v>3623.9650344848633</v>
      </c>
      <c r="AM1332" s="10">
        <v>4203.1249923706055</v>
      </c>
      <c r="AN1332" s="10">
        <v>680.69496804475784</v>
      </c>
      <c r="AO1332" s="10">
        <v>4031.4549789428711</v>
      </c>
      <c r="AP1332" s="10">
        <v>4712.149760723114</v>
      </c>
      <c r="AQ1332" s="10">
        <v>515.84500312805176</v>
      </c>
      <c r="AR1332" s="10">
        <v>1162.8350067138672</v>
      </c>
      <c r="AS1332" s="10">
        <v>1678.6799926757812</v>
      </c>
      <c r="AT1332" s="10">
        <v>136.31500148773193</v>
      </c>
      <c r="AU1332" s="10">
        <v>916.77501678466797</v>
      </c>
      <c r="AV1332" s="10">
        <v>1053.0900182723999</v>
      </c>
      <c r="AW1332" s="10">
        <v>1344.6500329971313</v>
      </c>
      <c r="AX1332" s="10">
        <v>4324.9900176525116</v>
      </c>
      <c r="AY1332" s="10">
        <v>5669.6399440765381</v>
      </c>
      <c r="AZ1332" s="10">
        <v>496.45499207079411</v>
      </c>
      <c r="BA1332" s="10">
        <v>2938.8450927734375</v>
      </c>
      <c r="BB1332" s="10">
        <v>3435.3001306205988</v>
      </c>
      <c r="BC1332" s="10">
        <v>579.16000127792358</v>
      </c>
      <c r="BD1332" s="10">
        <v>3623.9650344848633</v>
      </c>
      <c r="BE1332" s="10">
        <v>4203.1249923706055</v>
      </c>
      <c r="BF1332" s="10">
        <v>632.09996312856674</v>
      </c>
      <c r="BG1332" s="10">
        <v>2648.3049545288086</v>
      </c>
      <c r="BH1332" s="10">
        <v>3280.4048380255699</v>
      </c>
      <c r="BI1332" s="10">
        <v>458.28000402450562</v>
      </c>
      <c r="BJ1332" s="10">
        <v>1162.8350067138672</v>
      </c>
      <c r="BK1332" s="10">
        <v>1621.114990234375</v>
      </c>
      <c r="BL1332" s="10">
        <v>38.510000705718994</v>
      </c>
      <c r="BM1332" s="10">
        <v>149.25</v>
      </c>
      <c r="BN1332" s="10">
        <v>187.76000261306763</v>
      </c>
      <c r="BO1332" s="10">
        <v>1195.2350316047668</v>
      </c>
      <c r="BP1332" s="10">
        <v>3594.4849724769592</v>
      </c>
      <c r="BQ1332" s="10">
        <v>4789.7201266288757</v>
      </c>
      <c r="BR1332" s="10">
        <v>445.93498901277781</v>
      </c>
      <c r="BS1332" s="10">
        <v>2938.8450927734375</v>
      </c>
      <c r="BT1332" s="10">
        <v>3384.7800360098481</v>
      </c>
      <c r="BU1332" s="10">
        <v>499.21500778198242</v>
      </c>
      <c r="BV1332" s="10">
        <v>3046.660041809082</v>
      </c>
      <c r="BW1332" s="10">
        <v>3545.8749694824219</v>
      </c>
      <c r="BX1332" s="10">
        <v>632.09996312856674</v>
      </c>
      <c r="BY1332" s="10">
        <v>2648.3049545288086</v>
      </c>
      <c r="BZ1332" s="10">
        <v>3280.4048380255699</v>
      </c>
      <c r="CA1332" s="10">
        <v>458.28000402450562</v>
      </c>
      <c r="CB1332" s="10">
        <v>1162.8350067138672</v>
      </c>
      <c r="CC1332" s="10">
        <v>1621.114990234375</v>
      </c>
      <c r="CD1332" s="10">
        <v>38.510000705718994</v>
      </c>
      <c r="CE1332" s="10">
        <v>149.25</v>
      </c>
      <c r="CF1332" s="10">
        <v>187.76000261306763</v>
      </c>
      <c r="CG1332" s="10">
        <v>1195.2350316047668</v>
      </c>
      <c r="CH1332" s="10">
        <v>3594.4849724769592</v>
      </c>
      <c r="CI1332" s="10">
        <v>4789.7201266288757</v>
      </c>
      <c r="CJ1332" s="10">
        <v>445.93498901277781</v>
      </c>
      <c r="CK1332" s="10">
        <v>2938.8450927734375</v>
      </c>
      <c r="CL1332" s="10">
        <v>3384.7800360098481</v>
      </c>
      <c r="CM1332" s="10">
        <v>499.21500778198242</v>
      </c>
      <c r="CN1332" s="10">
        <v>3046.660041809082</v>
      </c>
      <c r="CO1332" s="10">
        <v>3545.8749694824219</v>
      </c>
      <c r="CP1332" s="10">
        <v>513.64500904083252</v>
      </c>
      <c r="CQ1332" s="10">
        <v>1281.2849349975586</v>
      </c>
      <c r="CR1332" s="10">
        <v>1794.9299755096436</v>
      </c>
      <c r="CS1332" s="10">
        <v>400.56500208377838</v>
      </c>
      <c r="CT1332" s="10">
        <v>1137.0500030517578</v>
      </c>
      <c r="CU1332" s="10">
        <v>1537.6149978637695</v>
      </c>
      <c r="CV1332" s="10">
        <v>46.65000057220459</v>
      </c>
      <c r="CW1332" s="10">
        <v>165.59500122070312</v>
      </c>
      <c r="CX1332" s="10">
        <v>212.24500274658203</v>
      </c>
      <c r="CY1332" s="10">
        <v>1069.0000224113464</v>
      </c>
      <c r="CZ1332" s="10">
        <v>3639.059944152832</v>
      </c>
      <c r="DA1332" s="10">
        <v>4708.0600109100342</v>
      </c>
      <c r="DB1332" s="10">
        <v>395.46500396728516</v>
      </c>
      <c r="DC1332" s="10">
        <v>2938.8450927734375</v>
      </c>
      <c r="DD1332" s="10">
        <v>3334.3101196289062</v>
      </c>
      <c r="DE1332" s="10">
        <v>433.07001495361328</v>
      </c>
      <c r="DF1332" s="10">
        <v>2944.8800582885742</v>
      </c>
      <c r="DG1332" s="10">
        <v>3377.950080871582</v>
      </c>
    </row>
    <row r="1333" spans="1:111">
      <c r="A1333" t="s">
        <v>54</v>
      </c>
      <c r="B1333" t="s">
        <v>63</v>
      </c>
      <c r="C1333" t="s">
        <v>72</v>
      </c>
      <c r="D1333" s="10">
        <v>0</v>
      </c>
      <c r="E1333" s="10">
        <v>0</v>
      </c>
      <c r="F1333" s="10">
        <v>0</v>
      </c>
      <c r="G1333" s="10">
        <v>0</v>
      </c>
      <c r="H1333" s="10">
        <v>0</v>
      </c>
      <c r="I1333" s="10">
        <v>0</v>
      </c>
      <c r="J1333" s="10">
        <v>0</v>
      </c>
      <c r="K1333" s="10">
        <v>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  <c r="X1333" s="10">
        <v>0</v>
      </c>
      <c r="Y1333" s="10">
        <v>0</v>
      </c>
      <c r="Z1333" s="10">
        <v>0</v>
      </c>
      <c r="AA1333" s="10">
        <v>0</v>
      </c>
      <c r="AB1333" s="10">
        <v>0</v>
      </c>
      <c r="AC1333" s="10">
        <v>0</v>
      </c>
      <c r="AD1333" s="10">
        <v>0</v>
      </c>
      <c r="AE1333" s="10">
        <v>0</v>
      </c>
      <c r="AF1333" s="10">
        <v>0</v>
      </c>
      <c r="AG1333" s="10">
        <v>0</v>
      </c>
      <c r="AH1333" s="10">
        <v>0</v>
      </c>
      <c r="AI1333" s="10">
        <v>0</v>
      </c>
      <c r="AJ1333" s="10">
        <v>0</v>
      </c>
      <c r="AK1333" s="10">
        <v>0</v>
      </c>
      <c r="AL1333" s="10">
        <v>0</v>
      </c>
      <c r="AM1333" s="10">
        <v>0</v>
      </c>
      <c r="AN1333" s="10">
        <v>0</v>
      </c>
      <c r="AO1333" s="10">
        <v>0</v>
      </c>
      <c r="AP1333" s="10">
        <v>0</v>
      </c>
      <c r="AQ1333" s="10">
        <v>0</v>
      </c>
      <c r="AR1333" s="10">
        <v>0</v>
      </c>
      <c r="AS1333" s="10">
        <v>0</v>
      </c>
      <c r="AT1333" s="10">
        <v>0</v>
      </c>
      <c r="AU1333" s="10">
        <v>0</v>
      </c>
      <c r="AV1333" s="10">
        <v>0</v>
      </c>
      <c r="AW1333" s="10">
        <v>0</v>
      </c>
      <c r="AX1333" s="10">
        <v>0</v>
      </c>
      <c r="AY1333" s="10">
        <v>0</v>
      </c>
      <c r="AZ1333" s="10">
        <v>0</v>
      </c>
      <c r="BA1333" s="10">
        <v>0</v>
      </c>
      <c r="BB1333" s="10">
        <v>0</v>
      </c>
      <c r="BC1333" s="10">
        <v>0</v>
      </c>
      <c r="BD1333" s="10">
        <v>0</v>
      </c>
      <c r="BE1333" s="10">
        <v>0</v>
      </c>
      <c r="BF1333" s="10">
        <v>0</v>
      </c>
      <c r="BG1333" s="10">
        <v>0</v>
      </c>
      <c r="BH1333" s="10">
        <v>0</v>
      </c>
      <c r="BI1333" s="10">
        <v>0</v>
      </c>
      <c r="BJ1333" s="10">
        <v>0</v>
      </c>
      <c r="BK1333" s="10">
        <v>0</v>
      </c>
      <c r="BL1333" s="10">
        <v>0</v>
      </c>
      <c r="BM1333" s="10">
        <v>0</v>
      </c>
      <c r="BN1333" s="10">
        <v>0</v>
      </c>
      <c r="BO1333" s="10">
        <v>0</v>
      </c>
      <c r="BP1333" s="10">
        <v>0</v>
      </c>
      <c r="BQ1333" s="10">
        <v>0</v>
      </c>
      <c r="BR1333" s="10">
        <v>0</v>
      </c>
      <c r="BS1333" s="10">
        <v>0</v>
      </c>
      <c r="BT1333" s="10">
        <v>0</v>
      </c>
      <c r="BU1333" s="10">
        <v>0</v>
      </c>
      <c r="BV1333" s="10">
        <v>0</v>
      </c>
      <c r="BW1333" s="10">
        <v>0</v>
      </c>
      <c r="BX1333" s="10">
        <v>0</v>
      </c>
      <c r="BY1333" s="10">
        <v>0</v>
      </c>
      <c r="BZ1333" s="10">
        <v>0</v>
      </c>
      <c r="CA1333" s="10">
        <v>0</v>
      </c>
      <c r="CB1333" s="10">
        <v>0</v>
      </c>
      <c r="CC1333" s="10">
        <v>0</v>
      </c>
      <c r="CD1333" s="10">
        <v>0</v>
      </c>
      <c r="CE1333" s="10">
        <v>0</v>
      </c>
      <c r="CF1333" s="10">
        <v>0</v>
      </c>
      <c r="CG1333" s="10">
        <v>0</v>
      </c>
      <c r="CH1333" s="10">
        <v>0</v>
      </c>
      <c r="CI1333" s="10">
        <v>0</v>
      </c>
      <c r="CJ1333" s="10">
        <v>0</v>
      </c>
      <c r="CK1333" s="10">
        <v>0</v>
      </c>
      <c r="CL1333" s="10">
        <v>0</v>
      </c>
      <c r="CM1333" s="10">
        <v>0</v>
      </c>
      <c r="CN1333" s="10">
        <v>0</v>
      </c>
      <c r="CO1333" s="10">
        <v>0</v>
      </c>
      <c r="CP1333" s="10">
        <v>0</v>
      </c>
      <c r="CQ1333" s="10">
        <v>0</v>
      </c>
      <c r="CR1333" s="10">
        <v>0</v>
      </c>
      <c r="CS1333" s="10">
        <v>0</v>
      </c>
      <c r="CT1333" s="10">
        <v>0</v>
      </c>
      <c r="CU1333" s="10">
        <v>0</v>
      </c>
      <c r="CV1333" s="10">
        <v>0</v>
      </c>
      <c r="CW1333" s="10">
        <v>0</v>
      </c>
      <c r="CX1333" s="10">
        <v>0</v>
      </c>
      <c r="CY1333" s="10">
        <v>0</v>
      </c>
      <c r="CZ1333" s="10">
        <v>0</v>
      </c>
      <c r="DA1333" s="10">
        <v>0</v>
      </c>
      <c r="DB1333" s="10">
        <v>0</v>
      </c>
      <c r="DC1333" s="10">
        <v>0</v>
      </c>
      <c r="DD1333" s="10">
        <v>0</v>
      </c>
      <c r="DE1333" s="10">
        <v>0</v>
      </c>
      <c r="DF1333" s="10">
        <v>0</v>
      </c>
      <c r="DG1333" s="10">
        <v>0</v>
      </c>
    </row>
    <row r="1334" spans="1:111">
      <c r="A1334" t="s">
        <v>54</v>
      </c>
      <c r="B1334" t="s">
        <v>63</v>
      </c>
      <c r="C1334" t="s">
        <v>73</v>
      </c>
      <c r="D1334" s="10">
        <v>41</v>
      </c>
      <c r="E1334" s="10">
        <v>208.5</v>
      </c>
      <c r="F1334" s="10">
        <v>249.5</v>
      </c>
      <c r="G1334" s="10">
        <v>0</v>
      </c>
      <c r="H1334" s="10">
        <v>0</v>
      </c>
      <c r="I1334" s="10">
        <v>0</v>
      </c>
      <c r="J1334" s="10">
        <v>119</v>
      </c>
      <c r="K1334" s="10">
        <v>535.5</v>
      </c>
      <c r="L1334" s="10">
        <v>654.5</v>
      </c>
      <c r="M1334" s="10">
        <v>684.5</v>
      </c>
      <c r="N1334" s="10">
        <v>1616.5</v>
      </c>
      <c r="O1334" s="10">
        <v>2301</v>
      </c>
      <c r="P1334" s="10">
        <v>312</v>
      </c>
      <c r="Q1334" s="10">
        <v>1573</v>
      </c>
      <c r="R1334" s="10">
        <v>1885</v>
      </c>
      <c r="S1334" s="10">
        <v>928</v>
      </c>
      <c r="T1334" s="10">
        <v>3060.5</v>
      </c>
      <c r="U1334" s="10">
        <v>3988.5</v>
      </c>
      <c r="V1334" s="10">
        <v>34.05999755859375</v>
      </c>
      <c r="W1334" s="10">
        <v>208.41000366210938</v>
      </c>
      <c r="X1334" s="10">
        <v>242.47000122070312</v>
      </c>
      <c r="Y1334" s="10">
        <v>0</v>
      </c>
      <c r="Z1334" s="10">
        <v>0</v>
      </c>
      <c r="AA1334" s="10">
        <v>0</v>
      </c>
      <c r="AB1334" s="10">
        <v>101.79000091552734</v>
      </c>
      <c r="AC1334" s="10">
        <v>532.2149658203125</v>
      </c>
      <c r="AD1334" s="10">
        <v>634.00494384765625</v>
      </c>
      <c r="AE1334" s="10">
        <v>651.39501953125</v>
      </c>
      <c r="AF1334" s="10">
        <v>1606.1199951171875</v>
      </c>
      <c r="AG1334" s="10">
        <v>2257.51513671875</v>
      </c>
      <c r="AH1334" s="10">
        <v>317.385009765625</v>
      </c>
      <c r="AI1334" s="10">
        <v>1585.284912109375</v>
      </c>
      <c r="AJ1334" s="10">
        <v>1902.669921875</v>
      </c>
      <c r="AK1334" s="10">
        <v>900.27496337890625</v>
      </c>
      <c r="AL1334" s="10">
        <v>3283.39990234375</v>
      </c>
      <c r="AM1334" s="10">
        <v>4183.6748046875</v>
      </c>
      <c r="AN1334" s="10">
        <v>34.05999755859375</v>
      </c>
      <c r="AO1334" s="10">
        <v>208.41000366210938</v>
      </c>
      <c r="AP1334" s="10">
        <v>242.47000122070312</v>
      </c>
      <c r="AQ1334" s="10">
        <v>0</v>
      </c>
      <c r="AR1334" s="10">
        <v>0</v>
      </c>
      <c r="AS1334" s="10">
        <v>0</v>
      </c>
      <c r="AT1334" s="10">
        <v>101.79000091552734</v>
      </c>
      <c r="AU1334" s="10">
        <v>532.2149658203125</v>
      </c>
      <c r="AV1334" s="10">
        <v>634.00494384765625</v>
      </c>
      <c r="AW1334" s="10">
        <v>651.39501953125</v>
      </c>
      <c r="AX1334" s="10">
        <v>1606.1199951171875</v>
      </c>
      <c r="AY1334" s="10">
        <v>2257.51513671875</v>
      </c>
      <c r="AZ1334" s="10">
        <v>317.385009765625</v>
      </c>
      <c r="BA1334" s="10">
        <v>1585.284912109375</v>
      </c>
      <c r="BB1334" s="10">
        <v>1902.669921875</v>
      </c>
      <c r="BC1334" s="10">
        <v>900.27496337890625</v>
      </c>
      <c r="BD1334" s="10">
        <v>3283.39990234375</v>
      </c>
      <c r="BE1334" s="10">
        <v>4183.6748046875</v>
      </c>
      <c r="BF1334" s="10">
        <v>30.935001373291016</v>
      </c>
      <c r="BG1334" s="10">
        <v>208.41000366210938</v>
      </c>
      <c r="BH1334" s="10">
        <v>239.34500122070312</v>
      </c>
      <c r="BI1334" s="10">
        <v>0</v>
      </c>
      <c r="BJ1334" s="10">
        <v>0</v>
      </c>
      <c r="BK1334" s="10">
        <v>0</v>
      </c>
      <c r="BL1334" s="10">
        <v>93.805000305175781</v>
      </c>
      <c r="BM1334" s="10">
        <v>532.2149658203125</v>
      </c>
      <c r="BN1334" s="10">
        <v>626.01995849609375</v>
      </c>
      <c r="BO1334" s="10">
        <v>618.094970703125</v>
      </c>
      <c r="BP1334" s="10">
        <v>1606.1199951171875</v>
      </c>
      <c r="BQ1334" s="10">
        <v>2224.21484375</v>
      </c>
      <c r="BR1334" s="10">
        <v>303.22000122070312</v>
      </c>
      <c r="BS1334" s="10">
        <v>1585.284912109375</v>
      </c>
      <c r="BT1334" s="10">
        <v>1888.5048828125</v>
      </c>
      <c r="BU1334" s="10">
        <v>851.030029296875</v>
      </c>
      <c r="BV1334" s="10">
        <v>3283.39990234375</v>
      </c>
      <c r="BW1334" s="10">
        <v>4134.4296875</v>
      </c>
      <c r="BX1334" s="10">
        <v>30.935001373291016</v>
      </c>
      <c r="BY1334" s="10">
        <v>208.41000366210938</v>
      </c>
      <c r="BZ1334" s="10">
        <v>239.34500122070312</v>
      </c>
      <c r="CA1334" s="10">
        <v>0</v>
      </c>
      <c r="CB1334" s="10">
        <v>0</v>
      </c>
      <c r="CC1334" s="10">
        <v>0</v>
      </c>
      <c r="CD1334" s="10">
        <v>93.805000305175781</v>
      </c>
      <c r="CE1334" s="10">
        <v>532.2149658203125</v>
      </c>
      <c r="CF1334" s="10">
        <v>626.01995849609375</v>
      </c>
      <c r="CG1334" s="10">
        <v>618.094970703125</v>
      </c>
      <c r="CH1334" s="10">
        <v>1606.1199951171875</v>
      </c>
      <c r="CI1334" s="10">
        <v>2224.21484375</v>
      </c>
      <c r="CJ1334" s="10">
        <v>303.22000122070312</v>
      </c>
      <c r="CK1334" s="10">
        <v>1585.284912109375</v>
      </c>
      <c r="CL1334" s="10">
        <v>1888.5048828125</v>
      </c>
      <c r="CM1334" s="10">
        <v>851.030029296875</v>
      </c>
      <c r="CN1334" s="10">
        <v>3283.39990234375</v>
      </c>
      <c r="CO1334" s="10">
        <v>4134.4296875</v>
      </c>
      <c r="CP1334" s="10">
        <v>27.809999465942383</v>
      </c>
      <c r="CQ1334" s="10">
        <v>208.41000366210938</v>
      </c>
      <c r="CR1334" s="10">
        <v>236.22000122070312</v>
      </c>
      <c r="CS1334" s="10">
        <v>0</v>
      </c>
      <c r="CT1334" s="10">
        <v>0</v>
      </c>
      <c r="CU1334" s="10">
        <v>0</v>
      </c>
      <c r="CV1334" s="10">
        <v>85.819999694824219</v>
      </c>
      <c r="CW1334" s="10">
        <v>532.2149658203125</v>
      </c>
      <c r="CX1334" s="10">
        <v>618.03497314453125</v>
      </c>
      <c r="CY1334" s="10">
        <v>584.3900146484375</v>
      </c>
      <c r="CZ1334" s="10">
        <v>1606.1199951171875</v>
      </c>
      <c r="DA1334" s="10">
        <v>2190.510009765625</v>
      </c>
      <c r="DB1334" s="10">
        <v>289.04498291015625</v>
      </c>
      <c r="DC1334" s="10">
        <v>1585.284912109375</v>
      </c>
      <c r="DD1334" s="10">
        <v>1874.329833984375</v>
      </c>
      <c r="DE1334" s="10">
        <v>801.77001953125</v>
      </c>
      <c r="DF1334" s="10">
        <v>3283.39990234375</v>
      </c>
      <c r="DG1334" s="10">
        <v>4085.169921875</v>
      </c>
    </row>
    <row r="1335" spans="1:111">
      <c r="A1335" t="s">
        <v>54</v>
      </c>
      <c r="B1335" t="s">
        <v>63</v>
      </c>
      <c r="C1335" t="s">
        <v>74</v>
      </c>
      <c r="D1335" s="10">
        <v>0</v>
      </c>
      <c r="E1335" s="10">
        <v>0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v>0</v>
      </c>
      <c r="L1335" s="10">
        <v>0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10">
        <v>0</v>
      </c>
      <c r="W1335" s="10">
        <v>0</v>
      </c>
      <c r="X1335" s="10">
        <v>0</v>
      </c>
      <c r="Y1335" s="10">
        <v>0</v>
      </c>
      <c r="Z1335" s="10">
        <v>0</v>
      </c>
      <c r="AA1335" s="10">
        <v>0</v>
      </c>
      <c r="AB1335" s="10">
        <v>0</v>
      </c>
      <c r="AC1335" s="10">
        <v>0</v>
      </c>
      <c r="AD1335" s="10">
        <v>0</v>
      </c>
      <c r="AE1335" s="10">
        <v>0</v>
      </c>
      <c r="AF1335" s="10">
        <v>0</v>
      </c>
      <c r="AG1335" s="10">
        <v>0</v>
      </c>
      <c r="AH1335" s="10">
        <v>0</v>
      </c>
      <c r="AI1335" s="10">
        <v>0</v>
      </c>
      <c r="AJ1335" s="10">
        <v>0</v>
      </c>
      <c r="AK1335" s="10">
        <v>0</v>
      </c>
      <c r="AL1335" s="10">
        <v>0</v>
      </c>
      <c r="AM1335" s="10">
        <v>0</v>
      </c>
      <c r="AN1335" s="10">
        <v>0</v>
      </c>
      <c r="AO1335" s="10">
        <v>0</v>
      </c>
      <c r="AP1335" s="10">
        <v>0</v>
      </c>
      <c r="AQ1335" s="10">
        <v>0</v>
      </c>
      <c r="AR1335" s="10">
        <v>0</v>
      </c>
      <c r="AS1335" s="10">
        <v>0</v>
      </c>
      <c r="AT1335" s="10">
        <v>0</v>
      </c>
      <c r="AU1335" s="10">
        <v>0</v>
      </c>
      <c r="AV1335" s="10">
        <v>0</v>
      </c>
      <c r="AW1335" s="10">
        <v>0</v>
      </c>
      <c r="AX1335" s="10">
        <v>0</v>
      </c>
      <c r="AY1335" s="10">
        <v>0</v>
      </c>
      <c r="AZ1335" s="10">
        <v>0</v>
      </c>
      <c r="BA1335" s="10">
        <v>0</v>
      </c>
      <c r="BB1335" s="10">
        <v>0</v>
      </c>
      <c r="BC1335" s="10">
        <v>0</v>
      </c>
      <c r="BD1335" s="10">
        <v>0</v>
      </c>
      <c r="BE1335" s="10">
        <v>0</v>
      </c>
      <c r="BF1335" s="10">
        <v>0</v>
      </c>
      <c r="BG1335" s="10">
        <v>0</v>
      </c>
      <c r="BH1335" s="10">
        <v>0</v>
      </c>
      <c r="BI1335" s="10">
        <v>0</v>
      </c>
      <c r="BJ1335" s="10">
        <v>0</v>
      </c>
      <c r="BK1335" s="10">
        <v>0</v>
      </c>
      <c r="BL1335" s="10">
        <v>0</v>
      </c>
      <c r="BM1335" s="10">
        <v>0</v>
      </c>
      <c r="BN1335" s="10">
        <v>0</v>
      </c>
      <c r="BO1335" s="10">
        <v>0</v>
      </c>
      <c r="BP1335" s="10">
        <v>0</v>
      </c>
      <c r="BQ1335" s="10">
        <v>0</v>
      </c>
      <c r="BR1335" s="10">
        <v>0</v>
      </c>
      <c r="BS1335" s="10">
        <v>0</v>
      </c>
      <c r="BT1335" s="10">
        <v>0</v>
      </c>
      <c r="BU1335" s="10">
        <v>0</v>
      </c>
      <c r="BV1335" s="10">
        <v>0</v>
      </c>
      <c r="BW1335" s="10">
        <v>0</v>
      </c>
      <c r="BX1335" s="10">
        <v>0</v>
      </c>
      <c r="BY1335" s="10">
        <v>0</v>
      </c>
      <c r="BZ1335" s="10">
        <v>0</v>
      </c>
      <c r="CA1335" s="10">
        <v>0</v>
      </c>
      <c r="CB1335" s="10">
        <v>0</v>
      </c>
      <c r="CC1335" s="10">
        <v>0</v>
      </c>
      <c r="CD1335" s="10">
        <v>0</v>
      </c>
      <c r="CE1335" s="10">
        <v>0</v>
      </c>
      <c r="CF1335" s="10">
        <v>0</v>
      </c>
      <c r="CG1335" s="10">
        <v>0</v>
      </c>
      <c r="CH1335" s="10">
        <v>0</v>
      </c>
      <c r="CI1335" s="10">
        <v>0</v>
      </c>
      <c r="CJ1335" s="10">
        <v>0</v>
      </c>
      <c r="CK1335" s="10">
        <v>0</v>
      </c>
      <c r="CL1335" s="10">
        <v>0</v>
      </c>
      <c r="CM1335" s="10">
        <v>0</v>
      </c>
      <c r="CN1335" s="10">
        <v>0</v>
      </c>
      <c r="CO1335" s="10">
        <v>0</v>
      </c>
      <c r="CP1335" s="10">
        <v>0</v>
      </c>
      <c r="CQ1335" s="10">
        <v>0</v>
      </c>
      <c r="CR1335" s="10">
        <v>0</v>
      </c>
      <c r="CS1335" s="10">
        <v>0</v>
      </c>
      <c r="CT1335" s="10">
        <v>0</v>
      </c>
      <c r="CU1335" s="10">
        <v>0</v>
      </c>
      <c r="CV1335" s="10">
        <v>0</v>
      </c>
      <c r="CW1335" s="10">
        <v>0</v>
      </c>
      <c r="CX1335" s="10">
        <v>0</v>
      </c>
      <c r="CY1335" s="10">
        <v>0</v>
      </c>
      <c r="CZ1335" s="10">
        <v>0</v>
      </c>
      <c r="DA1335" s="10">
        <v>0</v>
      </c>
      <c r="DB1335" s="10">
        <v>0</v>
      </c>
      <c r="DC1335" s="10">
        <v>0</v>
      </c>
      <c r="DD1335" s="10">
        <v>0</v>
      </c>
      <c r="DE1335" s="10">
        <v>0</v>
      </c>
      <c r="DF1335" s="10">
        <v>0</v>
      </c>
      <c r="DG1335" s="10">
        <v>0</v>
      </c>
    </row>
    <row r="1336" spans="1:111">
      <c r="A1336" t="s">
        <v>54</v>
      </c>
      <c r="B1336" t="s">
        <v>63</v>
      </c>
      <c r="C1336" t="s">
        <v>75</v>
      </c>
      <c r="D1336" s="10">
        <v>0</v>
      </c>
      <c r="E1336" s="10">
        <v>0</v>
      </c>
      <c r="F1336" s="10">
        <v>0</v>
      </c>
      <c r="G1336" s="10">
        <v>0</v>
      </c>
      <c r="H1336" s="10">
        <v>0</v>
      </c>
      <c r="I1336" s="10">
        <v>0</v>
      </c>
      <c r="J1336" s="10">
        <v>0</v>
      </c>
      <c r="K1336" s="10">
        <v>0</v>
      </c>
      <c r="L1336" s="10">
        <v>0</v>
      </c>
      <c r="M1336" s="10">
        <v>0</v>
      </c>
      <c r="N1336" s="10">
        <v>0</v>
      </c>
      <c r="O1336" s="10">
        <v>0</v>
      </c>
      <c r="P1336" s="10">
        <v>0</v>
      </c>
      <c r="Q1336" s="10">
        <v>0</v>
      </c>
      <c r="R1336" s="10">
        <v>0</v>
      </c>
      <c r="S1336" s="10">
        <v>55.224998474121094</v>
      </c>
      <c r="T1336" s="10">
        <v>14783.35546875</v>
      </c>
      <c r="U1336" s="10">
        <v>14838.580078125</v>
      </c>
      <c r="V1336" s="10">
        <v>0</v>
      </c>
      <c r="W1336" s="10">
        <v>0</v>
      </c>
      <c r="X1336" s="10">
        <v>0</v>
      </c>
      <c r="Y1336" s="10">
        <v>0</v>
      </c>
      <c r="Z1336" s="10">
        <v>0</v>
      </c>
      <c r="AA1336" s="10">
        <v>0</v>
      </c>
      <c r="AB1336" s="10">
        <v>0</v>
      </c>
      <c r="AC1336" s="10">
        <v>0</v>
      </c>
      <c r="AD1336" s="10">
        <v>0</v>
      </c>
      <c r="AE1336" s="10">
        <v>0</v>
      </c>
      <c r="AF1336" s="10">
        <v>0</v>
      </c>
      <c r="AG1336" s="10">
        <v>0</v>
      </c>
      <c r="AH1336" s="10">
        <v>0</v>
      </c>
      <c r="AI1336" s="10">
        <v>0</v>
      </c>
      <c r="AJ1336" s="10">
        <v>0</v>
      </c>
      <c r="AK1336" s="10">
        <v>0</v>
      </c>
      <c r="AL1336" s="10">
        <v>12621.6748046875</v>
      </c>
      <c r="AM1336" s="10">
        <v>12621.6748046875</v>
      </c>
      <c r="AN1336" s="10">
        <v>0</v>
      </c>
      <c r="AO1336" s="10">
        <v>0</v>
      </c>
      <c r="AP1336" s="10">
        <v>0</v>
      </c>
      <c r="AQ1336" s="10">
        <v>0</v>
      </c>
      <c r="AR1336" s="10">
        <v>0</v>
      </c>
      <c r="AS1336" s="10">
        <v>0</v>
      </c>
      <c r="AT1336" s="10">
        <v>0</v>
      </c>
      <c r="AU1336" s="10">
        <v>0</v>
      </c>
      <c r="AV1336" s="10">
        <v>0</v>
      </c>
      <c r="AW1336" s="10">
        <v>0</v>
      </c>
      <c r="AX1336" s="10">
        <v>0</v>
      </c>
      <c r="AY1336" s="10">
        <v>0</v>
      </c>
      <c r="AZ1336" s="10">
        <v>0</v>
      </c>
      <c r="BA1336" s="10">
        <v>0</v>
      </c>
      <c r="BB1336" s="10">
        <v>0</v>
      </c>
      <c r="BC1336" s="10">
        <v>0</v>
      </c>
      <c r="BD1336" s="10">
        <v>12621.6748046875</v>
      </c>
      <c r="BE1336" s="10">
        <v>12621.6748046875</v>
      </c>
      <c r="BF1336" s="10">
        <v>0</v>
      </c>
      <c r="BG1336" s="10">
        <v>0</v>
      </c>
      <c r="BH1336" s="10">
        <v>0</v>
      </c>
      <c r="BI1336" s="10">
        <v>0</v>
      </c>
      <c r="BJ1336" s="10">
        <v>0</v>
      </c>
      <c r="BK1336" s="10">
        <v>0</v>
      </c>
      <c r="BL1336" s="10">
        <v>0</v>
      </c>
      <c r="BM1336" s="10">
        <v>0</v>
      </c>
      <c r="BN1336" s="10">
        <v>0</v>
      </c>
      <c r="BO1336" s="10">
        <v>0</v>
      </c>
      <c r="BP1336" s="10">
        <v>0</v>
      </c>
      <c r="BQ1336" s="10">
        <v>0</v>
      </c>
      <c r="BR1336" s="10">
        <v>0</v>
      </c>
      <c r="BS1336" s="10">
        <v>0</v>
      </c>
      <c r="BT1336" s="10">
        <v>0</v>
      </c>
      <c r="BU1336" s="10">
        <v>0</v>
      </c>
      <c r="BV1336" s="10">
        <v>9014.4453125</v>
      </c>
      <c r="BW1336" s="10">
        <v>9014.4453125</v>
      </c>
      <c r="BX1336" s="10">
        <v>0</v>
      </c>
      <c r="BY1336" s="10">
        <v>0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10">
        <v>0</v>
      </c>
      <c r="CF1336" s="10">
        <v>0</v>
      </c>
      <c r="CG1336" s="10">
        <v>0</v>
      </c>
      <c r="CH1336" s="10">
        <v>0</v>
      </c>
      <c r="CI1336" s="10">
        <v>0</v>
      </c>
      <c r="CJ1336" s="10">
        <v>0</v>
      </c>
      <c r="CK1336" s="10">
        <v>0</v>
      </c>
      <c r="CL1336" s="10">
        <v>0</v>
      </c>
      <c r="CM1336" s="10">
        <v>0</v>
      </c>
      <c r="CN1336" s="10">
        <v>9014.4453125</v>
      </c>
      <c r="CO1336" s="10">
        <v>9014.4453125</v>
      </c>
      <c r="CP1336" s="10">
        <v>0</v>
      </c>
      <c r="CQ1336" s="10">
        <v>0</v>
      </c>
      <c r="CR1336" s="10">
        <v>0</v>
      </c>
      <c r="CS1336" s="10">
        <v>0</v>
      </c>
      <c r="CT1336" s="10">
        <v>0</v>
      </c>
      <c r="CU1336" s="10">
        <v>0</v>
      </c>
      <c r="CV1336" s="10">
        <v>0</v>
      </c>
      <c r="CW1336" s="10">
        <v>0</v>
      </c>
      <c r="CX1336" s="10">
        <v>0</v>
      </c>
      <c r="CY1336" s="10">
        <v>0</v>
      </c>
      <c r="CZ1336" s="10">
        <v>0</v>
      </c>
      <c r="DA1336" s="10">
        <v>0</v>
      </c>
      <c r="DB1336" s="10">
        <v>0</v>
      </c>
      <c r="DC1336" s="10">
        <v>0</v>
      </c>
      <c r="DD1336" s="10">
        <v>0</v>
      </c>
      <c r="DE1336" s="10">
        <v>0</v>
      </c>
      <c r="DF1336" s="10">
        <v>4506.01513671875</v>
      </c>
      <c r="DG1336" s="10">
        <v>4506.01513671875</v>
      </c>
    </row>
    <row r="1337" spans="1:111">
      <c r="A1337" t="s">
        <v>54</v>
      </c>
      <c r="B1337" t="s">
        <v>63</v>
      </c>
      <c r="C1337" t="s">
        <v>76</v>
      </c>
      <c r="D1337" s="10">
        <v>0</v>
      </c>
      <c r="E1337" s="10">
        <v>0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0</v>
      </c>
      <c r="AA1337" s="10">
        <v>0</v>
      </c>
      <c r="AB1337" s="10">
        <v>0</v>
      </c>
      <c r="AC1337" s="10">
        <v>0</v>
      </c>
      <c r="AD1337" s="10">
        <v>0</v>
      </c>
      <c r="AE1337" s="10">
        <v>0</v>
      </c>
      <c r="AF1337" s="10">
        <v>0</v>
      </c>
      <c r="AG1337" s="10">
        <v>0</v>
      </c>
      <c r="AH1337" s="10">
        <v>0</v>
      </c>
      <c r="AI1337" s="10">
        <v>0</v>
      </c>
      <c r="AJ1337" s="10">
        <v>0</v>
      </c>
      <c r="AK1337" s="10">
        <v>0</v>
      </c>
      <c r="AL1337" s="10">
        <v>0</v>
      </c>
      <c r="AM1337" s="10">
        <v>0</v>
      </c>
      <c r="AN1337" s="10">
        <v>0</v>
      </c>
      <c r="AO1337" s="10">
        <v>0</v>
      </c>
      <c r="AP1337" s="10">
        <v>0</v>
      </c>
      <c r="AQ1337" s="10">
        <v>0</v>
      </c>
      <c r="AR1337" s="10">
        <v>0</v>
      </c>
      <c r="AS1337" s="10">
        <v>0</v>
      </c>
      <c r="AT1337" s="10">
        <v>0</v>
      </c>
      <c r="AU1337" s="10">
        <v>0</v>
      </c>
      <c r="AV1337" s="10">
        <v>0</v>
      </c>
      <c r="AW1337" s="10">
        <v>0</v>
      </c>
      <c r="AX1337" s="10">
        <v>0</v>
      </c>
      <c r="AY1337" s="10">
        <v>0</v>
      </c>
      <c r="AZ1337" s="10">
        <v>0</v>
      </c>
      <c r="BA1337" s="10">
        <v>0</v>
      </c>
      <c r="BB1337" s="10">
        <v>0</v>
      </c>
      <c r="BC1337" s="10">
        <v>0</v>
      </c>
      <c r="BD1337" s="10">
        <v>0</v>
      </c>
      <c r="BE1337" s="10">
        <v>0</v>
      </c>
      <c r="BF1337" s="10">
        <v>0</v>
      </c>
      <c r="BG1337" s="10">
        <v>0</v>
      </c>
      <c r="BH1337" s="10">
        <v>0</v>
      </c>
      <c r="BI1337" s="10">
        <v>0</v>
      </c>
      <c r="BJ1337" s="10">
        <v>0</v>
      </c>
      <c r="BK1337" s="10">
        <v>0</v>
      </c>
      <c r="BL1337" s="10">
        <v>0</v>
      </c>
      <c r="BM1337" s="10">
        <v>0</v>
      </c>
      <c r="BN1337" s="10">
        <v>0</v>
      </c>
      <c r="BO1337" s="10">
        <v>0</v>
      </c>
      <c r="BP1337" s="10">
        <v>0</v>
      </c>
      <c r="BQ1337" s="10">
        <v>0</v>
      </c>
      <c r="BR1337" s="10">
        <v>0</v>
      </c>
      <c r="BS1337" s="10">
        <v>0</v>
      </c>
      <c r="BT1337" s="10">
        <v>0</v>
      </c>
      <c r="BU1337" s="10">
        <v>0</v>
      </c>
      <c r="BV1337" s="10">
        <v>0</v>
      </c>
      <c r="BW1337" s="10">
        <v>0</v>
      </c>
      <c r="BX1337" s="10">
        <v>0</v>
      </c>
      <c r="BY1337" s="10">
        <v>0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10">
        <v>0</v>
      </c>
      <c r="CF1337" s="10">
        <v>0</v>
      </c>
      <c r="CG1337" s="10">
        <v>0</v>
      </c>
      <c r="CH1337" s="10">
        <v>0</v>
      </c>
      <c r="CI1337" s="10">
        <v>0</v>
      </c>
      <c r="CJ1337" s="10">
        <v>0</v>
      </c>
      <c r="CK1337" s="10">
        <v>0</v>
      </c>
      <c r="CL1337" s="10">
        <v>0</v>
      </c>
      <c r="CM1337" s="10">
        <v>0</v>
      </c>
      <c r="CN1337" s="10">
        <v>0</v>
      </c>
      <c r="CO1337" s="10">
        <v>0</v>
      </c>
      <c r="CP1337" s="10">
        <v>0</v>
      </c>
      <c r="CQ1337" s="10">
        <v>0</v>
      </c>
      <c r="CR1337" s="10">
        <v>0</v>
      </c>
      <c r="CS1337" s="10">
        <v>0</v>
      </c>
      <c r="CT1337" s="10">
        <v>0</v>
      </c>
      <c r="CU1337" s="10">
        <v>0</v>
      </c>
      <c r="CV1337" s="10">
        <v>0</v>
      </c>
      <c r="CW1337" s="10">
        <v>0</v>
      </c>
      <c r="CX1337" s="10">
        <v>0</v>
      </c>
      <c r="CY1337" s="10">
        <v>0</v>
      </c>
      <c r="CZ1337" s="10">
        <v>0</v>
      </c>
      <c r="DA1337" s="10">
        <v>0</v>
      </c>
      <c r="DB1337" s="10">
        <v>0</v>
      </c>
      <c r="DC1337" s="10">
        <v>0</v>
      </c>
      <c r="DD1337" s="10">
        <v>0</v>
      </c>
      <c r="DE1337" s="10">
        <v>0</v>
      </c>
      <c r="DF1337" s="10">
        <v>0</v>
      </c>
      <c r="DG1337" s="10">
        <v>0</v>
      </c>
    </row>
    <row r="1338" spans="1:111">
      <c r="A1338" t="s">
        <v>54</v>
      </c>
      <c r="B1338" t="s">
        <v>63</v>
      </c>
      <c r="C1338" t="s">
        <v>77</v>
      </c>
      <c r="D1338" s="10">
        <v>524.5</v>
      </c>
      <c r="E1338" s="10">
        <v>1789</v>
      </c>
      <c r="F1338" s="10">
        <v>2313.5</v>
      </c>
      <c r="G1338" s="10">
        <v>108.5</v>
      </c>
      <c r="H1338" s="10">
        <v>506</v>
      </c>
      <c r="I1338" s="10">
        <v>614.5</v>
      </c>
      <c r="J1338" s="10">
        <v>53</v>
      </c>
      <c r="K1338" s="10">
        <v>177</v>
      </c>
      <c r="L1338" s="10">
        <v>230</v>
      </c>
      <c r="M1338" s="10">
        <v>403.5</v>
      </c>
      <c r="N1338" s="10">
        <v>1321.5</v>
      </c>
      <c r="O1338" s="10">
        <v>1725</v>
      </c>
      <c r="P1338" s="10">
        <v>83.5</v>
      </c>
      <c r="Q1338" s="10">
        <v>45.5</v>
      </c>
      <c r="R1338" s="10">
        <v>129</v>
      </c>
      <c r="S1338" s="10">
        <v>249.5</v>
      </c>
      <c r="T1338" s="10">
        <v>913.5</v>
      </c>
      <c r="U1338" s="10">
        <v>1163</v>
      </c>
      <c r="V1338" s="10">
        <v>450.57501220703125</v>
      </c>
      <c r="W1338" s="10">
        <v>1833.5849609375</v>
      </c>
      <c r="X1338" s="10">
        <v>2284.159912109375</v>
      </c>
      <c r="Y1338" s="10">
        <v>74.134994506835938</v>
      </c>
      <c r="Z1338" s="10">
        <v>499.00997924804688</v>
      </c>
      <c r="AA1338" s="10">
        <v>573.14495849609375</v>
      </c>
      <c r="AB1338" s="10">
        <v>48.220001220703125</v>
      </c>
      <c r="AC1338" s="10">
        <v>182.375</v>
      </c>
      <c r="AD1338" s="10">
        <v>230.59500122070312</v>
      </c>
      <c r="AE1338" s="10">
        <v>196.9949951171875</v>
      </c>
      <c r="AF1338" s="10">
        <v>1535.195068359375</v>
      </c>
      <c r="AG1338" s="10">
        <v>1732.1900634765625</v>
      </c>
      <c r="AH1338" s="10">
        <v>145.80000305175781</v>
      </c>
      <c r="AI1338" s="10">
        <v>47.290000915527344</v>
      </c>
      <c r="AJ1338" s="10">
        <v>193.08999633789062</v>
      </c>
      <c r="AK1338" s="10">
        <v>236.14498901367188</v>
      </c>
      <c r="AL1338" s="10">
        <v>832.71002197265625</v>
      </c>
      <c r="AM1338" s="10">
        <v>1068.85498046875</v>
      </c>
      <c r="AN1338" s="10">
        <v>450.57501220703125</v>
      </c>
      <c r="AO1338" s="10">
        <v>1833.5849609375</v>
      </c>
      <c r="AP1338" s="10">
        <v>2284.159912109375</v>
      </c>
      <c r="AQ1338" s="10">
        <v>74.134994506835938</v>
      </c>
      <c r="AR1338" s="10">
        <v>499.00997924804688</v>
      </c>
      <c r="AS1338" s="10">
        <v>573.14495849609375</v>
      </c>
      <c r="AT1338" s="10">
        <v>48.220001220703125</v>
      </c>
      <c r="AU1338" s="10">
        <v>182.375</v>
      </c>
      <c r="AV1338" s="10">
        <v>230.59500122070312</v>
      </c>
      <c r="AW1338" s="10">
        <v>196.9949951171875</v>
      </c>
      <c r="AX1338" s="10">
        <v>1535.195068359375</v>
      </c>
      <c r="AY1338" s="10">
        <v>1732.1900634765625</v>
      </c>
      <c r="AZ1338" s="10">
        <v>145.80000305175781</v>
      </c>
      <c r="BA1338" s="10">
        <v>47.290000915527344</v>
      </c>
      <c r="BB1338" s="10">
        <v>193.08999633789062</v>
      </c>
      <c r="BC1338" s="10">
        <v>236.14498901367188</v>
      </c>
      <c r="BD1338" s="10">
        <v>832.71002197265625</v>
      </c>
      <c r="BE1338" s="10">
        <v>1068.85498046875</v>
      </c>
      <c r="BF1338" s="10">
        <v>434.27499389648438</v>
      </c>
      <c r="BG1338" s="10">
        <v>1856.6900634765625</v>
      </c>
      <c r="BH1338" s="10">
        <v>2290.965087890625</v>
      </c>
      <c r="BI1338" s="10">
        <v>72.014999389648438</v>
      </c>
      <c r="BJ1338" s="10">
        <v>786.19000244140625</v>
      </c>
      <c r="BK1338" s="10">
        <v>858.20501708984375</v>
      </c>
      <c r="BL1338" s="10">
        <v>47.095001220703125</v>
      </c>
      <c r="BM1338" s="10">
        <v>182.375</v>
      </c>
      <c r="BN1338" s="10">
        <v>229.47000122070312</v>
      </c>
      <c r="BO1338" s="10">
        <v>190.28500366210938</v>
      </c>
      <c r="BP1338" s="10">
        <v>1535.195068359375</v>
      </c>
      <c r="BQ1338" s="10">
        <v>1725.4801025390625</v>
      </c>
      <c r="BR1338" s="10">
        <v>145.80000305175781</v>
      </c>
      <c r="BS1338" s="10">
        <v>47.290000915527344</v>
      </c>
      <c r="BT1338" s="10">
        <v>193.08999633789062</v>
      </c>
      <c r="BU1338" s="10">
        <v>230.98500061035156</v>
      </c>
      <c r="BV1338" s="10">
        <v>901.5150146484375</v>
      </c>
      <c r="BW1338" s="10">
        <v>1132.5</v>
      </c>
      <c r="BX1338" s="10">
        <v>434.27499389648438</v>
      </c>
      <c r="BY1338" s="10">
        <v>1856.6900634765625</v>
      </c>
      <c r="BZ1338" s="10">
        <v>2290.965087890625</v>
      </c>
      <c r="CA1338" s="10">
        <v>72.014999389648438</v>
      </c>
      <c r="CB1338" s="10">
        <v>786.19000244140625</v>
      </c>
      <c r="CC1338" s="10">
        <v>858.20501708984375</v>
      </c>
      <c r="CD1338" s="10">
        <v>47.095001220703125</v>
      </c>
      <c r="CE1338" s="10">
        <v>182.375</v>
      </c>
      <c r="CF1338" s="10">
        <v>229.47000122070312</v>
      </c>
      <c r="CG1338" s="10">
        <v>190.28500366210938</v>
      </c>
      <c r="CH1338" s="10">
        <v>1535.195068359375</v>
      </c>
      <c r="CI1338" s="10">
        <v>1725.4801025390625</v>
      </c>
      <c r="CJ1338" s="10">
        <v>145.80000305175781</v>
      </c>
      <c r="CK1338" s="10">
        <v>47.290000915527344</v>
      </c>
      <c r="CL1338" s="10">
        <v>193.08999633789062</v>
      </c>
      <c r="CM1338" s="10">
        <v>230.98500061035156</v>
      </c>
      <c r="CN1338" s="10">
        <v>901.5150146484375</v>
      </c>
      <c r="CO1338" s="10">
        <v>1132.5</v>
      </c>
      <c r="CP1338" s="10">
        <v>416.79998779296875</v>
      </c>
      <c r="CQ1338" s="10">
        <v>1918.4599609375</v>
      </c>
      <c r="CR1338" s="10">
        <v>2335.260009765625</v>
      </c>
      <c r="CS1338" s="10">
        <v>68.759994506835938</v>
      </c>
      <c r="CT1338" s="10">
        <v>998.02001953125</v>
      </c>
      <c r="CU1338" s="10">
        <v>1066.780029296875</v>
      </c>
      <c r="CV1338" s="10">
        <v>45.970001220703125</v>
      </c>
      <c r="CW1338" s="10">
        <v>182.375</v>
      </c>
      <c r="CX1338" s="10">
        <v>228.34500122070312</v>
      </c>
      <c r="CY1338" s="10">
        <v>183.57499694824219</v>
      </c>
      <c r="CZ1338" s="10">
        <v>1576.4949951171875</v>
      </c>
      <c r="DA1338" s="10">
        <v>1760.0699462890625</v>
      </c>
      <c r="DB1338" s="10">
        <v>144.59500122070312</v>
      </c>
      <c r="DC1338" s="10">
        <v>872.625</v>
      </c>
      <c r="DD1338" s="10">
        <v>1017.219970703125</v>
      </c>
      <c r="DE1338" s="10">
        <v>225.56500244140625</v>
      </c>
      <c r="DF1338" s="10">
        <v>901.5150146484375</v>
      </c>
      <c r="DG1338" s="10">
        <v>1127.080078125</v>
      </c>
    </row>
    <row r="1339" spans="1:111">
      <c r="A1339" t="s">
        <v>54</v>
      </c>
      <c r="B1339" t="s">
        <v>63</v>
      </c>
      <c r="C1339" t="s">
        <v>78</v>
      </c>
      <c r="D1339" s="10">
        <v>127</v>
      </c>
      <c r="E1339" s="10">
        <v>0</v>
      </c>
      <c r="F1339" s="10">
        <v>127</v>
      </c>
      <c r="G1339" s="10">
        <v>525</v>
      </c>
      <c r="H1339" s="10">
        <v>2807.5</v>
      </c>
      <c r="I1339" s="10">
        <v>3332.5</v>
      </c>
      <c r="J1339" s="10">
        <v>175.5</v>
      </c>
      <c r="K1339" s="10">
        <v>1137.56005859375</v>
      </c>
      <c r="L1339" s="10">
        <v>1313.06005859375</v>
      </c>
      <c r="M1339" s="10">
        <v>508.5</v>
      </c>
      <c r="N1339" s="10">
        <v>1763</v>
      </c>
      <c r="O1339" s="10">
        <v>2271.5</v>
      </c>
      <c r="P1339" s="10">
        <v>434.42999267578125</v>
      </c>
      <c r="Q1339" s="10">
        <v>1563.27001953125</v>
      </c>
      <c r="R1339" s="10">
        <v>1997.699951171875</v>
      </c>
      <c r="S1339" s="10">
        <v>1795.199951171875</v>
      </c>
      <c r="T1339" s="10">
        <v>11175.8203125</v>
      </c>
      <c r="U1339" s="10">
        <v>12971.0205078125</v>
      </c>
      <c r="V1339" s="10">
        <v>180</v>
      </c>
      <c r="W1339" s="10">
        <v>0</v>
      </c>
      <c r="X1339" s="10">
        <v>180</v>
      </c>
      <c r="Y1339" s="10">
        <v>367.19500732421875</v>
      </c>
      <c r="Z1339" s="10">
        <v>2902.830078125</v>
      </c>
      <c r="AA1339" s="10">
        <v>3270.025146484375</v>
      </c>
      <c r="AB1339" s="10">
        <v>81.379997253417969</v>
      </c>
      <c r="AC1339" s="10">
        <v>1114.5</v>
      </c>
      <c r="AD1339" s="10">
        <v>1195.8800048828125</v>
      </c>
      <c r="AE1339" s="10">
        <v>247.47999572753906</v>
      </c>
      <c r="AF1339" s="10">
        <v>1570.97998046875</v>
      </c>
      <c r="AG1339" s="10">
        <v>1818.4599609375</v>
      </c>
      <c r="AH1339" s="10">
        <v>147.71499633789062</v>
      </c>
      <c r="AI1339" s="10">
        <v>760.4849853515625</v>
      </c>
      <c r="AJ1339" s="10">
        <v>908.199951171875</v>
      </c>
      <c r="AK1339" s="10">
        <v>1524.5849609375</v>
      </c>
      <c r="AL1339" s="10">
        <v>8826.4853515625</v>
      </c>
      <c r="AM1339" s="10">
        <v>10351.0703125</v>
      </c>
      <c r="AN1339" s="10">
        <v>180</v>
      </c>
      <c r="AO1339" s="10">
        <v>0</v>
      </c>
      <c r="AP1339" s="10">
        <v>180</v>
      </c>
      <c r="AQ1339" s="10">
        <v>367.19500732421875</v>
      </c>
      <c r="AR1339" s="10">
        <v>2902.830078125</v>
      </c>
      <c r="AS1339" s="10">
        <v>3270.025146484375</v>
      </c>
      <c r="AT1339" s="10">
        <v>81.379997253417969</v>
      </c>
      <c r="AU1339" s="10">
        <v>1114.5</v>
      </c>
      <c r="AV1339" s="10">
        <v>1195.8800048828125</v>
      </c>
      <c r="AW1339" s="10">
        <v>247.47999572753906</v>
      </c>
      <c r="AX1339" s="10">
        <v>1570.97998046875</v>
      </c>
      <c r="AY1339" s="10">
        <v>1818.4599609375</v>
      </c>
      <c r="AZ1339" s="10">
        <v>147.71499633789062</v>
      </c>
      <c r="BA1339" s="10">
        <v>760.4849853515625</v>
      </c>
      <c r="BB1339" s="10">
        <v>908.199951171875</v>
      </c>
      <c r="BC1339" s="10">
        <v>1524.5849609375</v>
      </c>
      <c r="BD1339" s="10">
        <v>8826.4853515625</v>
      </c>
      <c r="BE1339" s="10">
        <v>10351.0703125</v>
      </c>
      <c r="BF1339" s="10">
        <v>180</v>
      </c>
      <c r="BG1339" s="10">
        <v>0</v>
      </c>
      <c r="BH1339" s="10">
        <v>180</v>
      </c>
      <c r="BI1339" s="10">
        <v>335.07000732421875</v>
      </c>
      <c r="BJ1339" s="10">
        <v>2902.830078125</v>
      </c>
      <c r="BK1339" s="10">
        <v>3237.900146484375</v>
      </c>
      <c r="BL1339" s="10">
        <v>70.215003967285156</v>
      </c>
      <c r="BM1339" s="10">
        <v>1089.5</v>
      </c>
      <c r="BN1339" s="10">
        <v>1159.7149658203125</v>
      </c>
      <c r="BO1339" s="10">
        <v>213.864990234375</v>
      </c>
      <c r="BP1339" s="10">
        <v>1570.97998046875</v>
      </c>
      <c r="BQ1339" s="10">
        <v>1784.844970703125</v>
      </c>
      <c r="BR1339" s="10">
        <v>124.2550048828125</v>
      </c>
      <c r="BS1339" s="10">
        <v>781.08001708984375</v>
      </c>
      <c r="BT1339" s="10">
        <v>905.33502197265625</v>
      </c>
      <c r="BU1339" s="10">
        <v>1380.2099609375</v>
      </c>
      <c r="BV1339" s="10">
        <v>6019.205078125</v>
      </c>
      <c r="BW1339" s="10">
        <v>7399.4150390625</v>
      </c>
      <c r="BX1339" s="10">
        <v>180</v>
      </c>
      <c r="BY1339" s="10">
        <v>0</v>
      </c>
      <c r="BZ1339" s="10">
        <v>180</v>
      </c>
      <c r="CA1339" s="10">
        <v>335.07000732421875</v>
      </c>
      <c r="CB1339" s="10">
        <v>2902.830078125</v>
      </c>
      <c r="CC1339" s="10">
        <v>3237.900146484375</v>
      </c>
      <c r="CD1339" s="10">
        <v>70.215003967285156</v>
      </c>
      <c r="CE1339" s="10">
        <v>1089.5</v>
      </c>
      <c r="CF1339" s="10">
        <v>1159.7149658203125</v>
      </c>
      <c r="CG1339" s="10">
        <v>213.864990234375</v>
      </c>
      <c r="CH1339" s="10">
        <v>1570.97998046875</v>
      </c>
      <c r="CI1339" s="10">
        <v>1784.844970703125</v>
      </c>
      <c r="CJ1339" s="10">
        <v>124.2550048828125</v>
      </c>
      <c r="CK1339" s="10">
        <v>781.08001708984375</v>
      </c>
      <c r="CL1339" s="10">
        <v>905.33502197265625</v>
      </c>
      <c r="CM1339" s="10">
        <v>1380.2099609375</v>
      </c>
      <c r="CN1339" s="10">
        <v>6019.205078125</v>
      </c>
      <c r="CO1339" s="10">
        <v>7399.4150390625</v>
      </c>
      <c r="CP1339" s="10">
        <v>180</v>
      </c>
      <c r="CQ1339" s="10">
        <v>0</v>
      </c>
      <c r="CR1339" s="10">
        <v>180</v>
      </c>
      <c r="CS1339" s="10">
        <v>302.95001220703125</v>
      </c>
      <c r="CT1339" s="10">
        <v>2902.830078125</v>
      </c>
      <c r="CU1339" s="10">
        <v>3205.780029296875</v>
      </c>
      <c r="CV1339" s="10">
        <v>59.540000915527344</v>
      </c>
      <c r="CW1339" s="10">
        <v>1089.5</v>
      </c>
      <c r="CX1339" s="10">
        <v>1149.0400390625</v>
      </c>
      <c r="CY1339" s="10">
        <v>180.2449951171875</v>
      </c>
      <c r="CZ1339" s="10">
        <v>1570.97998046875</v>
      </c>
      <c r="DA1339" s="10">
        <v>1751.2249755859375</v>
      </c>
      <c r="DB1339" s="10">
        <v>99.915000915527344</v>
      </c>
      <c r="DC1339" s="10">
        <v>801.67498779296875</v>
      </c>
      <c r="DD1339" s="10">
        <v>901.5899658203125</v>
      </c>
      <c r="DE1339" s="10">
        <v>1247.885009765625</v>
      </c>
      <c r="DF1339" s="10">
        <v>6180.69482421875</v>
      </c>
      <c r="DG1339" s="10">
        <v>7428.580078125</v>
      </c>
    </row>
    <row r="1340" spans="1:111">
      <c r="A1340" t="s">
        <v>54</v>
      </c>
      <c r="B1340" t="s">
        <v>64</v>
      </c>
      <c r="C1340" t="s">
        <v>79</v>
      </c>
      <c r="D1340" s="10">
        <v>692.5</v>
      </c>
      <c r="E1340" s="10">
        <v>1997.5</v>
      </c>
      <c r="F1340" s="10">
        <v>2690</v>
      </c>
      <c r="G1340" s="10">
        <v>633.5</v>
      </c>
      <c r="H1340" s="10">
        <v>3313.5</v>
      </c>
      <c r="I1340" s="10">
        <v>3947</v>
      </c>
      <c r="J1340" s="10">
        <v>347.5</v>
      </c>
      <c r="K1340" s="10">
        <v>1850.06005859375</v>
      </c>
      <c r="L1340" s="10">
        <v>2197.56005859375</v>
      </c>
      <c r="M1340" s="10">
        <v>1596.5</v>
      </c>
      <c r="N1340" s="10">
        <v>4701</v>
      </c>
      <c r="O1340" s="10">
        <v>6297.5</v>
      </c>
      <c r="P1340" s="10">
        <v>829.92999267578125</v>
      </c>
      <c r="Q1340" s="10">
        <v>3181.77001953125</v>
      </c>
      <c r="R1340" s="10">
        <v>4011.699951171875</v>
      </c>
      <c r="S1340" s="10">
        <v>3027.9249496459961</v>
      </c>
      <c r="T1340" s="10">
        <v>29933.17578125</v>
      </c>
      <c r="U1340" s="10">
        <v>32961.1005859375</v>
      </c>
      <c r="V1340" s="10">
        <v>664.635009765625</v>
      </c>
      <c r="W1340" s="10">
        <v>2041.9949645996094</v>
      </c>
      <c r="X1340" s="10">
        <v>2706.6299133300781</v>
      </c>
      <c r="Y1340" s="10">
        <v>441.33000183105469</v>
      </c>
      <c r="Z1340" s="10">
        <v>3401.8400573730469</v>
      </c>
      <c r="AA1340" s="10">
        <v>3843.1701049804688</v>
      </c>
      <c r="AB1340" s="10">
        <v>231.38999938964844</v>
      </c>
      <c r="AC1340" s="10">
        <v>1829.0899658203125</v>
      </c>
      <c r="AD1340" s="10">
        <v>2060.4799499511719</v>
      </c>
      <c r="AE1340" s="10">
        <v>1095.8700103759766</v>
      </c>
      <c r="AF1340" s="10">
        <v>4712.2950439453125</v>
      </c>
      <c r="AG1340" s="10">
        <v>5808.1651611328125</v>
      </c>
      <c r="AH1340" s="10">
        <v>610.90000915527344</v>
      </c>
      <c r="AI1340" s="10">
        <v>2393.0598983764648</v>
      </c>
      <c r="AJ1340" s="10">
        <v>3003.9598693847656</v>
      </c>
      <c r="AK1340" s="10">
        <v>2661.0049133300781</v>
      </c>
      <c r="AL1340" s="10">
        <v>25564.270080566406</v>
      </c>
      <c r="AM1340" s="10">
        <v>28225.27490234375</v>
      </c>
      <c r="AN1340" s="10">
        <v>664.635009765625</v>
      </c>
      <c r="AO1340" s="10">
        <v>2041.9949645996094</v>
      </c>
      <c r="AP1340" s="10">
        <v>2706.6299133300781</v>
      </c>
      <c r="AQ1340" s="10">
        <v>441.33000183105469</v>
      </c>
      <c r="AR1340" s="10">
        <v>3401.8400573730469</v>
      </c>
      <c r="AS1340" s="10">
        <v>3843.1701049804688</v>
      </c>
      <c r="AT1340" s="10">
        <v>231.38999938964844</v>
      </c>
      <c r="AU1340" s="10">
        <v>1829.0899658203125</v>
      </c>
      <c r="AV1340" s="10">
        <v>2060.4799499511719</v>
      </c>
      <c r="AW1340" s="10">
        <v>1095.8700103759766</v>
      </c>
      <c r="AX1340" s="10">
        <v>4712.2950439453125</v>
      </c>
      <c r="AY1340" s="10">
        <v>5808.1651611328125</v>
      </c>
      <c r="AZ1340" s="10">
        <v>610.90000915527344</v>
      </c>
      <c r="BA1340" s="10">
        <v>2393.0598983764648</v>
      </c>
      <c r="BB1340" s="10">
        <v>3003.9598693847656</v>
      </c>
      <c r="BC1340" s="10">
        <v>2661.0049133300781</v>
      </c>
      <c r="BD1340" s="10">
        <v>25564.270080566406</v>
      </c>
      <c r="BE1340" s="10">
        <v>28225.27490234375</v>
      </c>
      <c r="BF1340" s="10">
        <v>645.20999526977539</v>
      </c>
      <c r="BG1340" s="10">
        <v>2065.1000671386719</v>
      </c>
      <c r="BH1340" s="10">
        <v>2710.3100891113281</v>
      </c>
      <c r="BI1340" s="10">
        <v>407.08500671386719</v>
      </c>
      <c r="BJ1340" s="10">
        <v>3689.0200805664062</v>
      </c>
      <c r="BK1340" s="10">
        <v>4096.1051635742188</v>
      </c>
      <c r="BL1340" s="10">
        <v>211.11500549316406</v>
      </c>
      <c r="BM1340" s="10">
        <v>1804.0899658203125</v>
      </c>
      <c r="BN1340" s="10">
        <v>2015.2049255371094</v>
      </c>
      <c r="BO1340" s="10">
        <v>1022.2449645996094</v>
      </c>
      <c r="BP1340" s="10">
        <v>4712.2950439453125</v>
      </c>
      <c r="BQ1340" s="10">
        <v>5734.5399169921875</v>
      </c>
      <c r="BR1340" s="10">
        <v>573.27500915527344</v>
      </c>
      <c r="BS1340" s="10">
        <v>2413.6549301147461</v>
      </c>
      <c r="BT1340" s="10">
        <v>2986.9299011230469</v>
      </c>
      <c r="BU1340" s="10">
        <v>2462.2249908447266</v>
      </c>
      <c r="BV1340" s="10">
        <v>19218.565307617188</v>
      </c>
      <c r="BW1340" s="10">
        <v>21680.7900390625</v>
      </c>
      <c r="BX1340" s="10">
        <v>645.20999526977539</v>
      </c>
      <c r="BY1340" s="10">
        <v>2065.1000671386719</v>
      </c>
      <c r="BZ1340" s="10">
        <v>2710.3100891113281</v>
      </c>
      <c r="CA1340" s="10">
        <v>407.08500671386719</v>
      </c>
      <c r="CB1340" s="10">
        <v>3689.0200805664062</v>
      </c>
      <c r="CC1340" s="10">
        <v>4096.1051635742188</v>
      </c>
      <c r="CD1340" s="10">
        <v>211.11500549316406</v>
      </c>
      <c r="CE1340" s="10">
        <v>1804.0899658203125</v>
      </c>
      <c r="CF1340" s="10">
        <v>2015.2049255371094</v>
      </c>
      <c r="CG1340" s="10">
        <v>1022.2449645996094</v>
      </c>
      <c r="CH1340" s="10">
        <v>4712.2950439453125</v>
      </c>
      <c r="CI1340" s="10">
        <v>5734.5399169921875</v>
      </c>
      <c r="CJ1340" s="10">
        <v>573.27500915527344</v>
      </c>
      <c r="CK1340" s="10">
        <v>2413.6549301147461</v>
      </c>
      <c r="CL1340" s="10">
        <v>2986.9299011230469</v>
      </c>
      <c r="CM1340" s="10">
        <v>2462.2249908447266</v>
      </c>
      <c r="CN1340" s="10">
        <v>19218.565307617188</v>
      </c>
      <c r="CO1340" s="10">
        <v>21680.7900390625</v>
      </c>
      <c r="CP1340" s="10">
        <v>624.60998725891113</v>
      </c>
      <c r="CQ1340" s="10">
        <v>2126.8699645996094</v>
      </c>
      <c r="CR1340" s="10">
        <v>2751.4800109863281</v>
      </c>
      <c r="CS1340" s="10">
        <v>371.71000671386719</v>
      </c>
      <c r="CT1340" s="10">
        <v>3900.85009765625</v>
      </c>
      <c r="CU1340" s="10">
        <v>4272.56005859375</v>
      </c>
      <c r="CV1340" s="10">
        <v>191.33000183105469</v>
      </c>
      <c r="CW1340" s="10">
        <v>1804.0899658203125</v>
      </c>
      <c r="CX1340" s="10">
        <v>1995.4200134277344</v>
      </c>
      <c r="CY1340" s="10">
        <v>948.21000671386719</v>
      </c>
      <c r="CZ1340" s="10">
        <v>4753.594970703125</v>
      </c>
      <c r="DA1340" s="10">
        <v>5701.804931640625</v>
      </c>
      <c r="DB1340" s="10">
        <v>533.55498504638672</v>
      </c>
      <c r="DC1340" s="10">
        <v>3259.5848999023438</v>
      </c>
      <c r="DD1340" s="10">
        <v>3793.1397705078125</v>
      </c>
      <c r="DE1340" s="10">
        <v>2275.2200317382812</v>
      </c>
      <c r="DF1340" s="10">
        <v>14871.624877929688</v>
      </c>
      <c r="DG1340" s="10">
        <v>17146.84521484375</v>
      </c>
    </row>
    <row r="1341" spans="1:111">
      <c r="A1341" t="s">
        <v>54</v>
      </c>
      <c r="B1341" t="s">
        <v>65</v>
      </c>
      <c r="C1341" t="s">
        <v>87</v>
      </c>
      <c r="D1341" s="10">
        <v>2305.5</v>
      </c>
      <c r="E1341" s="10">
        <v>0</v>
      </c>
      <c r="F1341" s="10">
        <v>2305.5</v>
      </c>
      <c r="G1341" s="10">
        <v>4547.5</v>
      </c>
      <c r="H1341" s="10">
        <v>23452</v>
      </c>
      <c r="I1341" s="10">
        <v>27999.5</v>
      </c>
      <c r="J1341" s="10">
        <v>255.36000061035156</v>
      </c>
      <c r="K1341" s="10">
        <v>0</v>
      </c>
      <c r="L1341" s="10">
        <v>255.36000061035156</v>
      </c>
      <c r="M1341" s="10">
        <v>0</v>
      </c>
      <c r="N1341" s="10">
        <v>0</v>
      </c>
      <c r="O1341" s="10">
        <v>0</v>
      </c>
      <c r="P1341" s="10">
        <v>2890.5</v>
      </c>
      <c r="Q1341" s="10">
        <v>6475</v>
      </c>
      <c r="R1341" s="10">
        <v>9365.5</v>
      </c>
      <c r="S1341" s="10">
        <v>0</v>
      </c>
      <c r="T1341" s="10">
        <v>0</v>
      </c>
      <c r="U1341" s="10">
        <v>0</v>
      </c>
      <c r="V1341" s="10">
        <v>2854.5048828125</v>
      </c>
      <c r="W1341" s="10">
        <v>0</v>
      </c>
      <c r="X1341" s="10">
        <v>2854.5048828125</v>
      </c>
      <c r="Y1341" s="10">
        <v>4016.705078125</v>
      </c>
      <c r="Z1341" s="10">
        <v>24786.91015625</v>
      </c>
      <c r="AA1341" s="10">
        <v>28803.615234375</v>
      </c>
      <c r="AB1341" s="10">
        <v>2074.08984375</v>
      </c>
      <c r="AC1341" s="10">
        <v>0</v>
      </c>
      <c r="AD1341" s="10">
        <v>2074.08984375</v>
      </c>
      <c r="AE1341" s="10">
        <v>0</v>
      </c>
      <c r="AF1341" s="10">
        <v>0</v>
      </c>
      <c r="AG1341" s="10">
        <v>0</v>
      </c>
      <c r="AH1341" s="10">
        <v>2717.675048828125</v>
      </c>
      <c r="AI1341" s="10">
        <v>6691.71484375</v>
      </c>
      <c r="AJ1341" s="10">
        <v>9409.3896484375</v>
      </c>
      <c r="AK1341" s="10">
        <v>0</v>
      </c>
      <c r="AL1341" s="10">
        <v>0</v>
      </c>
      <c r="AM1341" s="10">
        <v>0</v>
      </c>
      <c r="AN1341" s="10">
        <v>2854.5048828125</v>
      </c>
      <c r="AO1341" s="10">
        <v>0</v>
      </c>
      <c r="AP1341" s="10">
        <v>2854.5048828125</v>
      </c>
      <c r="AQ1341" s="10">
        <v>4016.705078125</v>
      </c>
      <c r="AR1341" s="10">
        <v>24786.91015625</v>
      </c>
      <c r="AS1341" s="10">
        <v>28803.615234375</v>
      </c>
      <c r="AT1341" s="10">
        <v>2074.08984375</v>
      </c>
      <c r="AU1341" s="10">
        <v>0</v>
      </c>
      <c r="AV1341" s="10">
        <v>2074.08984375</v>
      </c>
      <c r="AW1341" s="10">
        <v>0</v>
      </c>
      <c r="AX1341" s="10">
        <v>0</v>
      </c>
      <c r="AY1341" s="10">
        <v>0</v>
      </c>
      <c r="AZ1341" s="10">
        <v>2717.675048828125</v>
      </c>
      <c r="BA1341" s="10">
        <v>6691.71484375</v>
      </c>
      <c r="BB1341" s="10">
        <v>9409.3896484375</v>
      </c>
      <c r="BC1341" s="10">
        <v>0</v>
      </c>
      <c r="BD1341" s="10">
        <v>0</v>
      </c>
      <c r="BE1341" s="10">
        <v>0</v>
      </c>
      <c r="BF1341" s="10">
        <v>2854.5048828125</v>
      </c>
      <c r="BG1341" s="10">
        <v>0</v>
      </c>
      <c r="BH1341" s="10">
        <v>2854.5048828125</v>
      </c>
      <c r="BI1341" s="10">
        <v>3520.969970703125</v>
      </c>
      <c r="BJ1341" s="10">
        <v>24786.91015625</v>
      </c>
      <c r="BK1341" s="10">
        <v>28307.880859375</v>
      </c>
      <c r="BL1341" s="10">
        <v>2074.08984375</v>
      </c>
      <c r="BM1341" s="10">
        <v>0</v>
      </c>
      <c r="BN1341" s="10">
        <v>2074.08984375</v>
      </c>
      <c r="BO1341" s="10">
        <v>0</v>
      </c>
      <c r="BP1341" s="10">
        <v>0</v>
      </c>
      <c r="BQ1341" s="10">
        <v>0</v>
      </c>
      <c r="BR1341" s="10">
        <v>2583.83984375</v>
      </c>
      <c r="BS1341" s="10">
        <v>6691.71484375</v>
      </c>
      <c r="BT1341" s="10">
        <v>9275.5546875</v>
      </c>
      <c r="BU1341" s="10">
        <v>0</v>
      </c>
      <c r="BV1341" s="10">
        <v>0</v>
      </c>
      <c r="BW1341" s="10">
        <v>0</v>
      </c>
      <c r="BX1341" s="10">
        <v>2854.5048828125</v>
      </c>
      <c r="BY1341" s="10">
        <v>0</v>
      </c>
      <c r="BZ1341" s="10">
        <v>2854.5048828125</v>
      </c>
      <c r="CA1341" s="10">
        <v>3520.969970703125</v>
      </c>
      <c r="CB1341" s="10">
        <v>24786.91015625</v>
      </c>
      <c r="CC1341" s="10">
        <v>28307.880859375</v>
      </c>
      <c r="CD1341" s="10">
        <v>2074.08984375</v>
      </c>
      <c r="CE1341" s="10">
        <v>0</v>
      </c>
      <c r="CF1341" s="10">
        <v>2074.08984375</v>
      </c>
      <c r="CG1341" s="10">
        <v>0</v>
      </c>
      <c r="CH1341" s="10">
        <v>0</v>
      </c>
      <c r="CI1341" s="10">
        <v>0</v>
      </c>
      <c r="CJ1341" s="10">
        <v>2583.83984375</v>
      </c>
      <c r="CK1341" s="10">
        <v>6691.71484375</v>
      </c>
      <c r="CL1341" s="10">
        <v>9275.5546875</v>
      </c>
      <c r="CM1341" s="10">
        <v>0</v>
      </c>
      <c r="CN1341" s="10">
        <v>0</v>
      </c>
      <c r="CO1341" s="10">
        <v>0</v>
      </c>
      <c r="CP1341" s="10">
        <v>2854.5048828125</v>
      </c>
      <c r="CQ1341" s="10">
        <v>0</v>
      </c>
      <c r="CR1341" s="10">
        <v>2854.5048828125</v>
      </c>
      <c r="CS1341" s="10">
        <v>3025.22998046875</v>
      </c>
      <c r="CT1341" s="10">
        <v>24786.91015625</v>
      </c>
      <c r="CU1341" s="10">
        <v>27812.140625</v>
      </c>
      <c r="CV1341" s="10">
        <v>2074.08984375</v>
      </c>
      <c r="CW1341" s="10">
        <v>0</v>
      </c>
      <c r="CX1341" s="10">
        <v>2074.08984375</v>
      </c>
      <c r="CY1341" s="10">
        <v>0</v>
      </c>
      <c r="CZ1341" s="10">
        <v>0</v>
      </c>
      <c r="DA1341" s="10">
        <v>0</v>
      </c>
      <c r="DB1341" s="10">
        <v>2439.02001953125</v>
      </c>
      <c r="DC1341" s="10">
        <v>8889.1044921875</v>
      </c>
      <c r="DD1341" s="10">
        <v>11328.125</v>
      </c>
      <c r="DE1341" s="10">
        <v>0</v>
      </c>
      <c r="DF1341" s="10">
        <v>0</v>
      </c>
      <c r="DG1341" s="10">
        <v>0</v>
      </c>
    </row>
    <row r="1342" spans="1:111">
      <c r="A1342" t="s">
        <v>54</v>
      </c>
      <c r="B1342" t="s">
        <v>65</v>
      </c>
      <c r="C1342" t="s">
        <v>95</v>
      </c>
      <c r="D1342" s="10">
        <v>0</v>
      </c>
      <c r="E1342" s="10">
        <v>0</v>
      </c>
      <c r="F1342" s="10">
        <v>0</v>
      </c>
      <c r="G1342" s="10">
        <v>0</v>
      </c>
      <c r="H1342" s="10">
        <v>0</v>
      </c>
      <c r="I1342" s="10">
        <v>0</v>
      </c>
      <c r="J1342" s="10">
        <v>0</v>
      </c>
      <c r="K1342" s="10">
        <v>0</v>
      </c>
      <c r="L1342" s="10">
        <v>0</v>
      </c>
      <c r="M1342" s="10">
        <v>0</v>
      </c>
      <c r="N1342" s="10">
        <v>0</v>
      </c>
      <c r="O1342" s="10">
        <v>0</v>
      </c>
      <c r="P1342" s="10">
        <v>0</v>
      </c>
      <c r="Q1342" s="10">
        <v>0</v>
      </c>
      <c r="R1342" s="10">
        <v>0</v>
      </c>
      <c r="S1342" s="10">
        <v>79.735000610351562</v>
      </c>
      <c r="T1342" s="10">
        <v>177.19000244140625</v>
      </c>
      <c r="U1342" s="10">
        <v>256.92498779296875</v>
      </c>
      <c r="V1342" s="10">
        <v>0</v>
      </c>
      <c r="W1342" s="10">
        <v>0</v>
      </c>
      <c r="X1342" s="10">
        <v>0</v>
      </c>
      <c r="Y1342" s="10">
        <v>0</v>
      </c>
      <c r="Z1342" s="10">
        <v>0</v>
      </c>
      <c r="AA1342" s="10">
        <v>0</v>
      </c>
      <c r="AB1342" s="10">
        <v>0</v>
      </c>
      <c r="AC1342" s="10">
        <v>0</v>
      </c>
      <c r="AD1342" s="10">
        <v>0</v>
      </c>
      <c r="AE1342" s="10">
        <v>0</v>
      </c>
      <c r="AF1342" s="10">
        <v>0</v>
      </c>
      <c r="AG1342" s="10">
        <v>0</v>
      </c>
      <c r="AH1342" s="10">
        <v>0</v>
      </c>
      <c r="AI1342" s="10">
        <v>0</v>
      </c>
      <c r="AJ1342" s="10">
        <v>0</v>
      </c>
      <c r="AK1342" s="10">
        <v>78.474998474121094</v>
      </c>
      <c r="AL1342" s="10">
        <v>354.35501098632812</v>
      </c>
      <c r="AM1342" s="10">
        <v>432.83001708984375</v>
      </c>
      <c r="AN1342" s="10">
        <v>0</v>
      </c>
      <c r="AO1342" s="10">
        <v>0</v>
      </c>
      <c r="AP1342" s="10">
        <v>0</v>
      </c>
      <c r="AQ1342" s="10">
        <v>0</v>
      </c>
      <c r="AR1342" s="10">
        <v>0</v>
      </c>
      <c r="AS1342" s="10">
        <v>0</v>
      </c>
      <c r="AT1342" s="10">
        <v>0</v>
      </c>
      <c r="AU1342" s="10">
        <v>0</v>
      </c>
      <c r="AV1342" s="10">
        <v>0</v>
      </c>
      <c r="AW1342" s="10">
        <v>0</v>
      </c>
      <c r="AX1342" s="10">
        <v>0</v>
      </c>
      <c r="AY1342" s="10">
        <v>0</v>
      </c>
      <c r="AZ1342" s="10">
        <v>0</v>
      </c>
      <c r="BA1342" s="10">
        <v>0</v>
      </c>
      <c r="BB1342" s="10">
        <v>0</v>
      </c>
      <c r="BC1342" s="10">
        <v>78.474998474121094</v>
      </c>
      <c r="BD1342" s="10">
        <v>354.35501098632812</v>
      </c>
      <c r="BE1342" s="10">
        <v>432.83001708984375</v>
      </c>
      <c r="BF1342" s="10">
        <v>0</v>
      </c>
      <c r="BG1342" s="10">
        <v>0</v>
      </c>
      <c r="BH1342" s="10">
        <v>0</v>
      </c>
      <c r="BI1342" s="10">
        <v>0</v>
      </c>
      <c r="BJ1342" s="10">
        <v>0</v>
      </c>
      <c r="BK1342" s="10">
        <v>0</v>
      </c>
      <c r="BL1342" s="10">
        <v>0</v>
      </c>
      <c r="BM1342" s="10">
        <v>0</v>
      </c>
      <c r="BN1342" s="10">
        <v>0</v>
      </c>
      <c r="BO1342" s="10">
        <v>0</v>
      </c>
      <c r="BP1342" s="10">
        <v>0</v>
      </c>
      <c r="BQ1342" s="10">
        <v>0</v>
      </c>
      <c r="BR1342" s="10">
        <v>0</v>
      </c>
      <c r="BS1342" s="10">
        <v>0</v>
      </c>
      <c r="BT1342" s="10">
        <v>0</v>
      </c>
      <c r="BU1342" s="10">
        <v>75.81500244140625</v>
      </c>
      <c r="BV1342" s="10">
        <v>354.35501098632812</v>
      </c>
      <c r="BW1342" s="10">
        <v>430.17001342773438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10">
        <v>0</v>
      </c>
      <c r="CF1342" s="10">
        <v>0</v>
      </c>
      <c r="CG1342" s="10">
        <v>0</v>
      </c>
      <c r="CH1342" s="10">
        <v>0</v>
      </c>
      <c r="CI1342" s="10">
        <v>0</v>
      </c>
      <c r="CJ1342" s="10">
        <v>0</v>
      </c>
      <c r="CK1342" s="10">
        <v>0</v>
      </c>
      <c r="CL1342" s="10">
        <v>0</v>
      </c>
      <c r="CM1342" s="10">
        <v>75.81500244140625</v>
      </c>
      <c r="CN1342" s="10">
        <v>354.35501098632812</v>
      </c>
      <c r="CO1342" s="10">
        <v>430.17001342773438</v>
      </c>
      <c r="CP1342" s="10">
        <v>0</v>
      </c>
      <c r="CQ1342" s="10">
        <v>0</v>
      </c>
      <c r="CR1342" s="10">
        <v>0</v>
      </c>
      <c r="CS1342" s="10">
        <v>0</v>
      </c>
      <c r="CT1342" s="10">
        <v>0</v>
      </c>
      <c r="CU1342" s="10">
        <v>0</v>
      </c>
      <c r="CV1342" s="10">
        <v>0</v>
      </c>
      <c r="CW1342" s="10">
        <v>0</v>
      </c>
      <c r="CX1342" s="10">
        <v>0</v>
      </c>
      <c r="CY1342" s="10">
        <v>0</v>
      </c>
      <c r="CZ1342" s="10">
        <v>0</v>
      </c>
      <c r="DA1342" s="10">
        <v>0</v>
      </c>
      <c r="DB1342" s="10">
        <v>0</v>
      </c>
      <c r="DC1342" s="10">
        <v>0</v>
      </c>
      <c r="DD1342" s="10">
        <v>0</v>
      </c>
      <c r="DE1342" s="10">
        <v>73.160003662109375</v>
      </c>
      <c r="DF1342" s="10">
        <v>354.35501098632812</v>
      </c>
      <c r="DG1342" s="10">
        <v>427.5150146484375</v>
      </c>
    </row>
    <row r="1343" spans="1:111">
      <c r="A1343" t="s">
        <v>54</v>
      </c>
      <c r="B1343" t="s">
        <v>65</v>
      </c>
      <c r="C1343" t="s">
        <v>81</v>
      </c>
      <c r="D1343" s="10">
        <v>0</v>
      </c>
      <c r="E1343" s="10">
        <v>0</v>
      </c>
      <c r="F1343" s="10">
        <v>0</v>
      </c>
      <c r="G1343" s="10">
        <v>0</v>
      </c>
      <c r="H1343" s="10">
        <v>0</v>
      </c>
      <c r="I1343" s="10">
        <v>0</v>
      </c>
      <c r="J1343" s="10">
        <v>0</v>
      </c>
      <c r="K1343" s="10">
        <v>0</v>
      </c>
      <c r="L1343" s="10">
        <v>0</v>
      </c>
      <c r="M1343" s="10">
        <v>0</v>
      </c>
      <c r="N1343" s="10">
        <v>0</v>
      </c>
      <c r="O1343" s="10">
        <v>0</v>
      </c>
      <c r="P1343" s="10">
        <v>205.33500671386719</v>
      </c>
      <c r="Q1343" s="10">
        <v>841.19500732421875</v>
      </c>
      <c r="R1343" s="10">
        <v>1046.530029296875</v>
      </c>
      <c r="S1343" s="10">
        <v>170.55499267578125</v>
      </c>
      <c r="T1343" s="10">
        <v>622.6199951171875</v>
      </c>
      <c r="U1343" s="10">
        <v>793.17498779296875</v>
      </c>
      <c r="V1343" s="10">
        <v>0</v>
      </c>
      <c r="W1343" s="10">
        <v>0</v>
      </c>
      <c r="X1343" s="10">
        <v>0</v>
      </c>
      <c r="Y1343" s="10">
        <v>0</v>
      </c>
      <c r="Z1343" s="10">
        <v>0</v>
      </c>
      <c r="AA1343" s="10">
        <v>0</v>
      </c>
      <c r="AB1343" s="10">
        <v>0</v>
      </c>
      <c r="AC1343" s="10">
        <v>0</v>
      </c>
      <c r="AD1343" s="10">
        <v>0</v>
      </c>
      <c r="AE1343" s="10">
        <v>0</v>
      </c>
      <c r="AF1343" s="10">
        <v>0</v>
      </c>
      <c r="AG1343" s="10">
        <v>0</v>
      </c>
      <c r="AH1343" s="10">
        <v>148.625</v>
      </c>
      <c r="AI1343" s="10">
        <v>862.3399658203125</v>
      </c>
      <c r="AJ1343" s="10">
        <v>1010.9649658203125</v>
      </c>
      <c r="AK1343" s="10">
        <v>116.78499603271484</v>
      </c>
      <c r="AL1343" s="10">
        <v>727.81500244140625</v>
      </c>
      <c r="AM1343" s="10">
        <v>844.5999755859375</v>
      </c>
      <c r="AN1343" s="10">
        <v>0</v>
      </c>
      <c r="AO1343" s="10">
        <v>0</v>
      </c>
      <c r="AP1343" s="10">
        <v>0</v>
      </c>
      <c r="AQ1343" s="10">
        <v>0</v>
      </c>
      <c r="AR1343" s="10">
        <v>0</v>
      </c>
      <c r="AS1343" s="10">
        <v>0</v>
      </c>
      <c r="AT1343" s="10">
        <v>0</v>
      </c>
      <c r="AU1343" s="10">
        <v>0</v>
      </c>
      <c r="AV1343" s="10">
        <v>0</v>
      </c>
      <c r="AW1343" s="10">
        <v>0</v>
      </c>
      <c r="AX1343" s="10">
        <v>0</v>
      </c>
      <c r="AY1343" s="10">
        <v>0</v>
      </c>
      <c r="AZ1343" s="10">
        <v>148.625</v>
      </c>
      <c r="BA1343" s="10">
        <v>862.3399658203125</v>
      </c>
      <c r="BB1343" s="10">
        <v>1010.9649658203125</v>
      </c>
      <c r="BC1343" s="10">
        <v>116.78499603271484</v>
      </c>
      <c r="BD1343" s="10">
        <v>727.81500244140625</v>
      </c>
      <c r="BE1343" s="10">
        <v>844.5999755859375</v>
      </c>
      <c r="BF1343" s="10">
        <v>0</v>
      </c>
      <c r="BG1343" s="10">
        <v>0</v>
      </c>
      <c r="BH1343" s="10">
        <v>0</v>
      </c>
      <c r="BI1343" s="10">
        <v>0</v>
      </c>
      <c r="BJ1343" s="10">
        <v>0</v>
      </c>
      <c r="BK1343" s="10">
        <v>0</v>
      </c>
      <c r="BL1343" s="10">
        <v>0</v>
      </c>
      <c r="BM1343" s="10">
        <v>0</v>
      </c>
      <c r="BN1343" s="10">
        <v>0</v>
      </c>
      <c r="BO1343" s="10">
        <v>0</v>
      </c>
      <c r="BP1343" s="10">
        <v>0</v>
      </c>
      <c r="BQ1343" s="10">
        <v>0</v>
      </c>
      <c r="BR1343" s="10">
        <v>135.68499755859375</v>
      </c>
      <c r="BS1343" s="10">
        <v>862.3399658203125</v>
      </c>
      <c r="BT1343" s="10">
        <v>998.02496337890625</v>
      </c>
      <c r="BU1343" s="10">
        <v>105.8699951171875</v>
      </c>
      <c r="BV1343" s="10">
        <v>727.81500244140625</v>
      </c>
      <c r="BW1343" s="10">
        <v>833.68499755859375</v>
      </c>
      <c r="BX1343" s="10">
        <v>0</v>
      </c>
      <c r="BY1343" s="10">
        <v>0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10">
        <v>0</v>
      </c>
      <c r="CF1343" s="10">
        <v>0</v>
      </c>
      <c r="CG1343" s="10">
        <v>0</v>
      </c>
      <c r="CH1343" s="10">
        <v>0</v>
      </c>
      <c r="CI1343" s="10">
        <v>0</v>
      </c>
      <c r="CJ1343" s="10">
        <v>135.68499755859375</v>
      </c>
      <c r="CK1343" s="10">
        <v>862.3399658203125</v>
      </c>
      <c r="CL1343" s="10">
        <v>998.02496337890625</v>
      </c>
      <c r="CM1343" s="10">
        <v>105.8699951171875</v>
      </c>
      <c r="CN1343" s="10">
        <v>727.81500244140625</v>
      </c>
      <c r="CO1343" s="10">
        <v>833.68499755859375</v>
      </c>
      <c r="CP1343" s="10">
        <v>0</v>
      </c>
      <c r="CQ1343" s="10">
        <v>0</v>
      </c>
      <c r="CR1343" s="10">
        <v>0</v>
      </c>
      <c r="CS1343" s="10">
        <v>0</v>
      </c>
      <c r="CT1343" s="10">
        <v>0</v>
      </c>
      <c r="CU1343" s="10">
        <v>0</v>
      </c>
      <c r="CV1343" s="10">
        <v>0</v>
      </c>
      <c r="CW1343" s="10">
        <v>0</v>
      </c>
      <c r="CX1343" s="10">
        <v>0</v>
      </c>
      <c r="CY1343" s="10">
        <v>0</v>
      </c>
      <c r="CZ1343" s="10">
        <v>0</v>
      </c>
      <c r="DA1343" s="10">
        <v>0</v>
      </c>
      <c r="DB1343" s="10">
        <v>122.75</v>
      </c>
      <c r="DC1343" s="10">
        <v>862.3399658203125</v>
      </c>
      <c r="DD1343" s="10">
        <v>985.0899658203125</v>
      </c>
      <c r="DE1343" s="10">
        <v>94.949996948242188</v>
      </c>
      <c r="DF1343" s="10">
        <v>727.81500244140625</v>
      </c>
      <c r="DG1343" s="10">
        <v>822.7650146484375</v>
      </c>
    </row>
    <row r="1344" spans="1:111">
      <c r="A1344" t="s">
        <v>54</v>
      </c>
      <c r="B1344" t="s">
        <v>65</v>
      </c>
      <c r="C1344" t="s">
        <v>82</v>
      </c>
      <c r="D1344" s="10">
        <v>0</v>
      </c>
      <c r="E1344" s="10">
        <v>0</v>
      </c>
      <c r="F1344" s="10">
        <v>0</v>
      </c>
      <c r="G1344" s="10">
        <v>95.464996337890625</v>
      </c>
      <c r="H1344" s="10">
        <v>300</v>
      </c>
      <c r="I1344" s="10">
        <v>395.46499633789062</v>
      </c>
      <c r="J1344" s="10">
        <v>0</v>
      </c>
      <c r="K1344" s="10">
        <v>74.93499755859375</v>
      </c>
      <c r="L1344" s="10">
        <v>74.93499755859375</v>
      </c>
      <c r="M1344" s="10">
        <v>0</v>
      </c>
      <c r="N1344" s="10">
        <v>0</v>
      </c>
      <c r="O1344" s="10">
        <v>0</v>
      </c>
      <c r="P1344" s="10">
        <v>413.73001098632812</v>
      </c>
      <c r="Q1344" s="10">
        <v>1165.199951171875</v>
      </c>
      <c r="R1344" s="10">
        <v>1578.929931640625</v>
      </c>
      <c r="S1344" s="10">
        <v>61.06500244140625</v>
      </c>
      <c r="T1344" s="10">
        <v>259.47000122070312</v>
      </c>
      <c r="U1344" s="10">
        <v>320.53500366210938</v>
      </c>
      <c r="V1344" s="10">
        <v>0</v>
      </c>
      <c r="W1344" s="10">
        <v>0</v>
      </c>
      <c r="X1344" s="10">
        <v>0</v>
      </c>
      <c r="Y1344" s="10">
        <v>85.404998779296875</v>
      </c>
      <c r="Z1344" s="10">
        <v>299.67001342773438</v>
      </c>
      <c r="AA1344" s="10">
        <v>385.07501220703125</v>
      </c>
      <c r="AB1344" s="10">
        <v>0</v>
      </c>
      <c r="AC1344" s="10">
        <v>74.93499755859375</v>
      </c>
      <c r="AD1344" s="10">
        <v>74.93499755859375</v>
      </c>
      <c r="AE1344" s="10">
        <v>0</v>
      </c>
      <c r="AF1344" s="10">
        <v>0</v>
      </c>
      <c r="AG1344" s="10">
        <v>0</v>
      </c>
      <c r="AH1344" s="10">
        <v>405.31500244140625</v>
      </c>
      <c r="AI1344" s="10">
        <v>1438.375</v>
      </c>
      <c r="AJ1344" s="10">
        <v>1843.68994140625</v>
      </c>
      <c r="AK1344" s="10">
        <v>53.375</v>
      </c>
      <c r="AL1344" s="10">
        <v>271.8699951171875</v>
      </c>
      <c r="AM1344" s="10">
        <v>325.2449951171875</v>
      </c>
      <c r="AN1344" s="10">
        <v>0</v>
      </c>
      <c r="AO1344" s="10">
        <v>0</v>
      </c>
      <c r="AP1344" s="10">
        <v>0</v>
      </c>
      <c r="AQ1344" s="10">
        <v>85.404998779296875</v>
      </c>
      <c r="AR1344" s="10">
        <v>299.67001342773438</v>
      </c>
      <c r="AS1344" s="10">
        <v>385.07501220703125</v>
      </c>
      <c r="AT1344" s="10">
        <v>0</v>
      </c>
      <c r="AU1344" s="10">
        <v>74.93499755859375</v>
      </c>
      <c r="AV1344" s="10">
        <v>74.93499755859375</v>
      </c>
      <c r="AW1344" s="10">
        <v>0</v>
      </c>
      <c r="AX1344" s="10">
        <v>0</v>
      </c>
      <c r="AY1344" s="10">
        <v>0</v>
      </c>
      <c r="AZ1344" s="10">
        <v>405.31500244140625</v>
      </c>
      <c r="BA1344" s="10">
        <v>1438.375</v>
      </c>
      <c r="BB1344" s="10">
        <v>1843.68994140625</v>
      </c>
      <c r="BC1344" s="10">
        <v>53.375</v>
      </c>
      <c r="BD1344" s="10">
        <v>271.8699951171875</v>
      </c>
      <c r="BE1344" s="10">
        <v>325.2449951171875</v>
      </c>
      <c r="BF1344" s="10">
        <v>0</v>
      </c>
      <c r="BG1344" s="10">
        <v>0</v>
      </c>
      <c r="BH1344" s="10">
        <v>0</v>
      </c>
      <c r="BI1344" s="10">
        <v>79.410003662109375</v>
      </c>
      <c r="BJ1344" s="10">
        <v>299.67001342773438</v>
      </c>
      <c r="BK1344" s="10">
        <v>379.08001708984375</v>
      </c>
      <c r="BL1344" s="10">
        <v>0</v>
      </c>
      <c r="BM1344" s="10">
        <v>74.93499755859375</v>
      </c>
      <c r="BN1344" s="10">
        <v>74.93499755859375</v>
      </c>
      <c r="BO1344" s="10">
        <v>0</v>
      </c>
      <c r="BP1344" s="10">
        <v>0</v>
      </c>
      <c r="BQ1344" s="10">
        <v>0</v>
      </c>
      <c r="BR1344" s="10">
        <v>381.26498413085938</v>
      </c>
      <c r="BS1344" s="10">
        <v>1438.375</v>
      </c>
      <c r="BT1344" s="10">
        <v>1819.6400146484375</v>
      </c>
      <c r="BU1344" s="10">
        <v>47.944999694824219</v>
      </c>
      <c r="BV1344" s="10">
        <v>271.8699951171875</v>
      </c>
      <c r="BW1344" s="10">
        <v>319.81500244140625</v>
      </c>
      <c r="BX1344" s="10">
        <v>0</v>
      </c>
      <c r="BY1344" s="10">
        <v>0</v>
      </c>
      <c r="BZ1344" s="10">
        <v>0</v>
      </c>
      <c r="CA1344" s="10">
        <v>79.410003662109375</v>
      </c>
      <c r="CB1344" s="10">
        <v>299.67001342773438</v>
      </c>
      <c r="CC1344" s="10">
        <v>379.08001708984375</v>
      </c>
      <c r="CD1344" s="10">
        <v>0</v>
      </c>
      <c r="CE1344" s="10">
        <v>74.93499755859375</v>
      </c>
      <c r="CF1344" s="10">
        <v>74.93499755859375</v>
      </c>
      <c r="CG1344" s="10">
        <v>0</v>
      </c>
      <c r="CH1344" s="10">
        <v>0</v>
      </c>
      <c r="CI1344" s="10">
        <v>0</v>
      </c>
      <c r="CJ1344" s="10">
        <v>381.26498413085938</v>
      </c>
      <c r="CK1344" s="10">
        <v>1438.375</v>
      </c>
      <c r="CL1344" s="10">
        <v>1819.6400146484375</v>
      </c>
      <c r="CM1344" s="10">
        <v>47.944999694824219</v>
      </c>
      <c r="CN1344" s="10">
        <v>271.8699951171875</v>
      </c>
      <c r="CO1344" s="10">
        <v>319.81500244140625</v>
      </c>
      <c r="CP1344" s="10">
        <v>0</v>
      </c>
      <c r="CQ1344" s="10">
        <v>0</v>
      </c>
      <c r="CR1344" s="10">
        <v>0</v>
      </c>
      <c r="CS1344" s="10">
        <v>73.419998168945312</v>
      </c>
      <c r="CT1344" s="10">
        <v>299.67001342773438</v>
      </c>
      <c r="CU1344" s="10">
        <v>373.09002685546875</v>
      </c>
      <c r="CV1344" s="10">
        <v>0</v>
      </c>
      <c r="CW1344" s="10">
        <v>74.93499755859375</v>
      </c>
      <c r="CX1344" s="10">
        <v>74.93499755859375</v>
      </c>
      <c r="CY1344" s="10">
        <v>0</v>
      </c>
      <c r="CZ1344" s="10">
        <v>0</v>
      </c>
      <c r="DA1344" s="10">
        <v>0</v>
      </c>
      <c r="DB1344" s="10">
        <v>357.20498657226562</v>
      </c>
      <c r="DC1344" s="10">
        <v>1438.375</v>
      </c>
      <c r="DD1344" s="10">
        <v>1795.5799560546875</v>
      </c>
      <c r="DE1344" s="10">
        <v>42.504997253417969</v>
      </c>
      <c r="DF1344" s="10">
        <v>271.8699951171875</v>
      </c>
      <c r="DG1344" s="10">
        <v>314.375</v>
      </c>
    </row>
    <row r="1345" spans="1:111">
      <c r="A1345" t="s">
        <v>54</v>
      </c>
      <c r="B1345" t="s">
        <v>65</v>
      </c>
      <c r="C1345" t="s">
        <v>102</v>
      </c>
      <c r="D1345" s="10">
        <v>0</v>
      </c>
      <c r="E1345" s="10">
        <v>0</v>
      </c>
      <c r="F1345" s="10">
        <v>0</v>
      </c>
      <c r="G1345" s="10">
        <v>0</v>
      </c>
      <c r="H1345" s="10">
        <v>0</v>
      </c>
      <c r="I1345" s="10">
        <v>0</v>
      </c>
      <c r="J1345" s="10">
        <v>0</v>
      </c>
      <c r="K1345" s="10">
        <v>0</v>
      </c>
      <c r="L1345" s="10">
        <v>0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0">
        <v>0</v>
      </c>
      <c r="S1345" s="10">
        <v>129.88499450683594</v>
      </c>
      <c r="T1345" s="10">
        <v>499.92999267578125</v>
      </c>
      <c r="U1345" s="10">
        <v>629.81500244140625</v>
      </c>
      <c r="V1345" s="10">
        <v>0</v>
      </c>
      <c r="W1345" s="10">
        <v>0</v>
      </c>
      <c r="X1345" s="10">
        <v>0</v>
      </c>
      <c r="Y1345" s="10">
        <v>0</v>
      </c>
      <c r="Z1345" s="10">
        <v>0</v>
      </c>
      <c r="AA1345" s="10">
        <v>0</v>
      </c>
      <c r="AB1345" s="10">
        <v>0</v>
      </c>
      <c r="AC1345" s="10">
        <v>0</v>
      </c>
      <c r="AD1345" s="10">
        <v>0</v>
      </c>
      <c r="AE1345" s="10">
        <v>0</v>
      </c>
      <c r="AF1345" s="10">
        <v>0</v>
      </c>
      <c r="AG1345" s="10">
        <v>0</v>
      </c>
      <c r="AH1345" s="10">
        <v>0</v>
      </c>
      <c r="AI1345" s="10">
        <v>0</v>
      </c>
      <c r="AJ1345" s="10">
        <v>0</v>
      </c>
      <c r="AK1345" s="10">
        <v>105.58499908447266</v>
      </c>
      <c r="AL1345" s="10">
        <v>446.16500854492188</v>
      </c>
      <c r="AM1345" s="10">
        <v>551.75</v>
      </c>
      <c r="AN1345" s="10">
        <v>0</v>
      </c>
      <c r="AO1345" s="10">
        <v>0</v>
      </c>
      <c r="AP1345" s="10">
        <v>0</v>
      </c>
      <c r="AQ1345" s="10">
        <v>0</v>
      </c>
      <c r="AR1345" s="10">
        <v>0</v>
      </c>
      <c r="AS1345" s="10">
        <v>0</v>
      </c>
      <c r="AT1345" s="10">
        <v>0</v>
      </c>
      <c r="AU1345" s="10">
        <v>0</v>
      </c>
      <c r="AV1345" s="10">
        <v>0</v>
      </c>
      <c r="AW1345" s="10">
        <v>0</v>
      </c>
      <c r="AX1345" s="10">
        <v>0</v>
      </c>
      <c r="AY1345" s="10">
        <v>0</v>
      </c>
      <c r="AZ1345" s="10">
        <v>0</v>
      </c>
      <c r="BA1345" s="10">
        <v>0</v>
      </c>
      <c r="BB1345" s="10">
        <v>0</v>
      </c>
      <c r="BC1345" s="10">
        <v>105.58499908447266</v>
      </c>
      <c r="BD1345" s="10">
        <v>446.16500854492188</v>
      </c>
      <c r="BE1345" s="10">
        <v>551.75</v>
      </c>
      <c r="BF1345" s="10">
        <v>0</v>
      </c>
      <c r="BG1345" s="10">
        <v>0</v>
      </c>
      <c r="BH1345" s="10">
        <v>0</v>
      </c>
      <c r="BI1345" s="10">
        <v>0</v>
      </c>
      <c r="BJ1345" s="10">
        <v>0</v>
      </c>
      <c r="BK1345" s="10">
        <v>0</v>
      </c>
      <c r="BL1345" s="10">
        <v>0</v>
      </c>
      <c r="BM1345" s="10">
        <v>0</v>
      </c>
      <c r="BN1345" s="10">
        <v>0</v>
      </c>
      <c r="BO1345" s="10">
        <v>0</v>
      </c>
      <c r="BP1345" s="10">
        <v>0</v>
      </c>
      <c r="BQ1345" s="10">
        <v>0</v>
      </c>
      <c r="BR1345" s="10">
        <v>0</v>
      </c>
      <c r="BS1345" s="10">
        <v>0</v>
      </c>
      <c r="BT1345" s="10">
        <v>0</v>
      </c>
      <c r="BU1345" s="10">
        <v>96.660003662109375</v>
      </c>
      <c r="BV1345" s="10">
        <v>446.16500854492188</v>
      </c>
      <c r="BW1345" s="10">
        <v>542.82501220703125</v>
      </c>
      <c r="BX1345" s="10">
        <v>0</v>
      </c>
      <c r="BY1345" s="10">
        <v>0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10">
        <v>0</v>
      </c>
      <c r="CF1345" s="10">
        <v>0</v>
      </c>
      <c r="CG1345" s="10">
        <v>0</v>
      </c>
      <c r="CH1345" s="10">
        <v>0</v>
      </c>
      <c r="CI1345" s="10">
        <v>0</v>
      </c>
      <c r="CJ1345" s="10">
        <v>0</v>
      </c>
      <c r="CK1345" s="10">
        <v>0</v>
      </c>
      <c r="CL1345" s="10">
        <v>0</v>
      </c>
      <c r="CM1345" s="10">
        <v>96.660003662109375</v>
      </c>
      <c r="CN1345" s="10">
        <v>446.16500854492188</v>
      </c>
      <c r="CO1345" s="10">
        <v>542.82501220703125</v>
      </c>
      <c r="CP1345" s="10">
        <v>0</v>
      </c>
      <c r="CQ1345" s="10">
        <v>0</v>
      </c>
      <c r="CR1345" s="10">
        <v>0</v>
      </c>
      <c r="CS1345" s="10">
        <v>0</v>
      </c>
      <c r="CT1345" s="10">
        <v>0</v>
      </c>
      <c r="CU1345" s="10">
        <v>0</v>
      </c>
      <c r="CV1345" s="10">
        <v>0</v>
      </c>
      <c r="CW1345" s="10">
        <v>0</v>
      </c>
      <c r="CX1345" s="10">
        <v>0</v>
      </c>
      <c r="CY1345" s="10">
        <v>0</v>
      </c>
      <c r="CZ1345" s="10">
        <v>0</v>
      </c>
      <c r="DA1345" s="10">
        <v>0</v>
      </c>
      <c r="DB1345" s="10">
        <v>0</v>
      </c>
      <c r="DC1345" s="10">
        <v>0</v>
      </c>
      <c r="DD1345" s="10">
        <v>0</v>
      </c>
      <c r="DE1345" s="10">
        <v>87.735000610351562</v>
      </c>
      <c r="DF1345" s="10">
        <v>446.16500854492188</v>
      </c>
      <c r="DG1345" s="10">
        <v>533.9000244140625</v>
      </c>
    </row>
    <row r="1346" spans="1:111">
      <c r="A1346" t="s">
        <v>54</v>
      </c>
      <c r="B1346" t="s">
        <v>65</v>
      </c>
      <c r="C1346" t="s">
        <v>93</v>
      </c>
      <c r="D1346" s="10">
        <v>0</v>
      </c>
      <c r="E1346" s="10">
        <v>0</v>
      </c>
      <c r="F1346" s="10">
        <v>0</v>
      </c>
      <c r="G1346" s="10">
        <v>0</v>
      </c>
      <c r="H1346" s="10">
        <v>0</v>
      </c>
      <c r="I1346" s="10">
        <v>0</v>
      </c>
      <c r="J1346" s="10">
        <v>0</v>
      </c>
      <c r="K1346" s="10">
        <v>0</v>
      </c>
      <c r="L1346" s="10">
        <v>0</v>
      </c>
      <c r="M1346" s="10">
        <v>0</v>
      </c>
      <c r="N1346" s="10">
        <v>0</v>
      </c>
      <c r="O1346" s="10">
        <v>0</v>
      </c>
      <c r="P1346" s="10">
        <v>82.5</v>
      </c>
      <c r="Q1346" s="10">
        <v>491.5</v>
      </c>
      <c r="R1346" s="10">
        <v>574</v>
      </c>
      <c r="S1346" s="10">
        <v>0</v>
      </c>
      <c r="T1346" s="10">
        <v>0</v>
      </c>
      <c r="U1346" s="10">
        <v>0</v>
      </c>
      <c r="V1346" s="10">
        <v>0</v>
      </c>
      <c r="W1346" s="10">
        <v>0</v>
      </c>
      <c r="X1346" s="10">
        <v>0</v>
      </c>
      <c r="Y1346" s="10">
        <v>0</v>
      </c>
      <c r="Z1346" s="10">
        <v>0</v>
      </c>
      <c r="AA1346" s="10">
        <v>0</v>
      </c>
      <c r="AB1346" s="10">
        <v>0</v>
      </c>
      <c r="AC1346" s="10">
        <v>0</v>
      </c>
      <c r="AD1346" s="10">
        <v>0</v>
      </c>
      <c r="AE1346" s="10">
        <v>0</v>
      </c>
      <c r="AF1346" s="10">
        <v>0</v>
      </c>
      <c r="AG1346" s="10">
        <v>0</v>
      </c>
      <c r="AH1346" s="10">
        <v>45.110000610351562</v>
      </c>
      <c r="AI1346" s="10">
        <v>491.64999389648438</v>
      </c>
      <c r="AJ1346" s="10">
        <v>536.760009765625</v>
      </c>
      <c r="AK1346" s="10">
        <v>0</v>
      </c>
      <c r="AL1346" s="10">
        <v>0</v>
      </c>
      <c r="AM1346" s="10">
        <v>0</v>
      </c>
      <c r="AN1346" s="10">
        <v>0</v>
      </c>
      <c r="AO1346" s="10">
        <v>0</v>
      </c>
      <c r="AP1346" s="10">
        <v>0</v>
      </c>
      <c r="AQ1346" s="10">
        <v>0</v>
      </c>
      <c r="AR1346" s="10">
        <v>0</v>
      </c>
      <c r="AS1346" s="10">
        <v>0</v>
      </c>
      <c r="AT1346" s="10">
        <v>0</v>
      </c>
      <c r="AU1346" s="10">
        <v>0</v>
      </c>
      <c r="AV1346" s="10">
        <v>0</v>
      </c>
      <c r="AW1346" s="10">
        <v>0</v>
      </c>
      <c r="AX1346" s="10">
        <v>0</v>
      </c>
      <c r="AY1346" s="10">
        <v>0</v>
      </c>
      <c r="AZ1346" s="10">
        <v>45.110000610351562</v>
      </c>
      <c r="BA1346" s="10">
        <v>491.64999389648438</v>
      </c>
      <c r="BB1346" s="10">
        <v>536.760009765625</v>
      </c>
      <c r="BC1346" s="10">
        <v>0</v>
      </c>
      <c r="BD1346" s="10">
        <v>0</v>
      </c>
      <c r="BE1346" s="10">
        <v>0</v>
      </c>
      <c r="BF1346" s="10">
        <v>0</v>
      </c>
      <c r="BG1346" s="10">
        <v>0</v>
      </c>
      <c r="BH1346" s="10">
        <v>0</v>
      </c>
      <c r="BI1346" s="10">
        <v>0</v>
      </c>
      <c r="BJ1346" s="10">
        <v>0</v>
      </c>
      <c r="BK1346" s="10">
        <v>0</v>
      </c>
      <c r="BL1346" s="10">
        <v>0</v>
      </c>
      <c r="BM1346" s="10">
        <v>0</v>
      </c>
      <c r="BN1346" s="10">
        <v>0</v>
      </c>
      <c r="BO1346" s="10">
        <v>0</v>
      </c>
      <c r="BP1346" s="10">
        <v>0</v>
      </c>
      <c r="BQ1346" s="10">
        <v>0</v>
      </c>
      <c r="BR1346" s="10">
        <v>35.275001525878906</v>
      </c>
      <c r="BS1346" s="10">
        <v>491.64999389648438</v>
      </c>
      <c r="BT1346" s="10">
        <v>526.92498779296875</v>
      </c>
      <c r="BU1346" s="10">
        <v>0</v>
      </c>
      <c r="BV1346" s="10">
        <v>0</v>
      </c>
      <c r="BW1346" s="10">
        <v>0</v>
      </c>
      <c r="BX1346" s="10">
        <v>0</v>
      </c>
      <c r="BY1346" s="10">
        <v>0</v>
      </c>
      <c r="BZ1346" s="10">
        <v>0</v>
      </c>
      <c r="CA1346" s="10">
        <v>0</v>
      </c>
      <c r="CB1346" s="10">
        <v>0</v>
      </c>
      <c r="CC1346" s="10">
        <v>0</v>
      </c>
      <c r="CD1346" s="10">
        <v>0</v>
      </c>
      <c r="CE1346" s="10">
        <v>0</v>
      </c>
      <c r="CF1346" s="10">
        <v>0</v>
      </c>
      <c r="CG1346" s="10">
        <v>0</v>
      </c>
      <c r="CH1346" s="10">
        <v>0</v>
      </c>
      <c r="CI1346" s="10">
        <v>0</v>
      </c>
      <c r="CJ1346" s="10">
        <v>35.275001525878906</v>
      </c>
      <c r="CK1346" s="10">
        <v>491.64999389648438</v>
      </c>
      <c r="CL1346" s="10">
        <v>526.92498779296875</v>
      </c>
      <c r="CM1346" s="10">
        <v>0</v>
      </c>
      <c r="CN1346" s="10">
        <v>0</v>
      </c>
      <c r="CO1346" s="10">
        <v>0</v>
      </c>
      <c r="CP1346" s="10">
        <v>0</v>
      </c>
      <c r="CQ1346" s="10">
        <v>0</v>
      </c>
      <c r="CR1346" s="10">
        <v>0</v>
      </c>
      <c r="CS1346" s="10">
        <v>0</v>
      </c>
      <c r="CT1346" s="10">
        <v>0</v>
      </c>
      <c r="CU1346" s="10">
        <v>0</v>
      </c>
      <c r="CV1346" s="10">
        <v>0</v>
      </c>
      <c r="CW1346" s="10">
        <v>0</v>
      </c>
      <c r="CX1346" s="10">
        <v>0</v>
      </c>
      <c r="CY1346" s="10">
        <v>0</v>
      </c>
      <c r="CZ1346" s="10">
        <v>0</v>
      </c>
      <c r="DA1346" s="10">
        <v>0</v>
      </c>
      <c r="DB1346" s="10">
        <v>25.444999694824219</v>
      </c>
      <c r="DC1346" s="10">
        <v>491.64999389648438</v>
      </c>
      <c r="DD1346" s="10">
        <v>517.094970703125</v>
      </c>
      <c r="DE1346" s="10">
        <v>0</v>
      </c>
      <c r="DF1346" s="10">
        <v>0</v>
      </c>
      <c r="DG1346" s="10">
        <v>0</v>
      </c>
    </row>
    <row r="1347" spans="1:111">
      <c r="A1347" t="s">
        <v>54</v>
      </c>
      <c r="B1347" t="s">
        <v>66</v>
      </c>
      <c r="C1347" t="s">
        <v>79</v>
      </c>
      <c r="D1347" s="10">
        <v>2305.5</v>
      </c>
      <c r="E1347" s="10">
        <v>0</v>
      </c>
      <c r="F1347" s="10">
        <v>2305.5</v>
      </c>
      <c r="G1347" s="10">
        <v>4642.9649963378906</v>
      </c>
      <c r="H1347" s="10">
        <v>23752</v>
      </c>
      <c r="I1347" s="10">
        <v>28394.964996337891</v>
      </c>
      <c r="J1347" s="10">
        <v>255.36000061035156</v>
      </c>
      <c r="K1347" s="10">
        <v>74.93499755859375</v>
      </c>
      <c r="L1347" s="10">
        <v>330.29499816894531</v>
      </c>
      <c r="M1347" s="10">
        <v>0</v>
      </c>
      <c r="N1347" s="10">
        <v>0</v>
      </c>
      <c r="O1347" s="10">
        <v>0</v>
      </c>
      <c r="P1347" s="10">
        <v>3592.0650177001953</v>
      </c>
      <c r="Q1347" s="10">
        <v>8972.8949584960938</v>
      </c>
      <c r="R1347" s="10">
        <v>12564.9599609375</v>
      </c>
      <c r="S1347" s="10">
        <v>441.239990234375</v>
      </c>
      <c r="T1347" s="10">
        <v>1559.2099914550781</v>
      </c>
      <c r="U1347" s="10">
        <v>2000.4499816894531</v>
      </c>
      <c r="V1347" s="10">
        <v>2854.5048828125</v>
      </c>
      <c r="W1347" s="10">
        <v>0</v>
      </c>
      <c r="X1347" s="10">
        <v>2854.5048828125</v>
      </c>
      <c r="Y1347" s="10">
        <v>4102.1100769042969</v>
      </c>
      <c r="Z1347" s="10">
        <v>25086.580169677734</v>
      </c>
      <c r="AA1347" s="10">
        <v>29188.690246582031</v>
      </c>
      <c r="AB1347" s="10">
        <v>2074.08984375</v>
      </c>
      <c r="AC1347" s="10">
        <v>74.93499755859375</v>
      </c>
      <c r="AD1347" s="10">
        <v>2149.0248413085938</v>
      </c>
      <c r="AE1347" s="10">
        <v>0</v>
      </c>
      <c r="AF1347" s="10">
        <v>0</v>
      </c>
      <c r="AG1347" s="10">
        <v>0</v>
      </c>
      <c r="AH1347" s="10">
        <v>3316.7250518798828</v>
      </c>
      <c r="AI1347" s="10">
        <v>9484.0798034667969</v>
      </c>
      <c r="AJ1347" s="10">
        <v>12800.804565429688</v>
      </c>
      <c r="AK1347" s="10">
        <v>354.21999359130859</v>
      </c>
      <c r="AL1347" s="10">
        <v>1800.2050170898438</v>
      </c>
      <c r="AM1347" s="10">
        <v>2154.4249877929688</v>
      </c>
      <c r="AN1347" s="10">
        <v>2854.5048828125</v>
      </c>
      <c r="AO1347" s="10">
        <v>0</v>
      </c>
      <c r="AP1347" s="10">
        <v>2854.5048828125</v>
      </c>
      <c r="AQ1347" s="10">
        <v>4102.1100769042969</v>
      </c>
      <c r="AR1347" s="10">
        <v>25086.580169677734</v>
      </c>
      <c r="AS1347" s="10">
        <v>29188.690246582031</v>
      </c>
      <c r="AT1347" s="10">
        <v>2074.08984375</v>
      </c>
      <c r="AU1347" s="10">
        <v>74.93499755859375</v>
      </c>
      <c r="AV1347" s="10">
        <v>2149.0248413085938</v>
      </c>
      <c r="AW1347" s="10">
        <v>0</v>
      </c>
      <c r="AX1347" s="10">
        <v>0</v>
      </c>
      <c r="AY1347" s="10">
        <v>0</v>
      </c>
      <c r="AZ1347" s="10">
        <v>3316.7250518798828</v>
      </c>
      <c r="BA1347" s="10">
        <v>9484.0798034667969</v>
      </c>
      <c r="BB1347" s="10">
        <v>12800.804565429688</v>
      </c>
      <c r="BC1347" s="10">
        <v>354.21999359130859</v>
      </c>
      <c r="BD1347" s="10">
        <v>1800.2050170898438</v>
      </c>
      <c r="BE1347" s="10">
        <v>2154.4249877929688</v>
      </c>
      <c r="BF1347" s="10">
        <v>2854.5048828125</v>
      </c>
      <c r="BG1347" s="10">
        <v>0</v>
      </c>
      <c r="BH1347" s="10">
        <v>2854.5048828125</v>
      </c>
      <c r="BI1347" s="10">
        <v>3600.3799743652344</v>
      </c>
      <c r="BJ1347" s="10">
        <v>25086.580169677734</v>
      </c>
      <c r="BK1347" s="10">
        <v>28686.960876464844</v>
      </c>
      <c r="BL1347" s="10">
        <v>2074.08984375</v>
      </c>
      <c r="BM1347" s="10">
        <v>74.93499755859375</v>
      </c>
      <c r="BN1347" s="10">
        <v>2149.0248413085938</v>
      </c>
      <c r="BO1347" s="10">
        <v>0</v>
      </c>
      <c r="BP1347" s="10">
        <v>0</v>
      </c>
      <c r="BQ1347" s="10">
        <v>0</v>
      </c>
      <c r="BR1347" s="10">
        <v>3136.064826965332</v>
      </c>
      <c r="BS1347" s="10">
        <v>9484.0798034667969</v>
      </c>
      <c r="BT1347" s="10">
        <v>12620.144653320312</v>
      </c>
      <c r="BU1347" s="10">
        <v>326.29000091552734</v>
      </c>
      <c r="BV1347" s="10">
        <v>1800.2050170898438</v>
      </c>
      <c r="BW1347" s="10">
        <v>2126.4950256347656</v>
      </c>
      <c r="BX1347" s="10">
        <v>2854.5048828125</v>
      </c>
      <c r="BY1347" s="10">
        <v>0</v>
      </c>
      <c r="BZ1347" s="10">
        <v>2854.5048828125</v>
      </c>
      <c r="CA1347" s="10">
        <v>3600.3799743652344</v>
      </c>
      <c r="CB1347" s="10">
        <v>25086.580169677734</v>
      </c>
      <c r="CC1347" s="10">
        <v>28686.960876464844</v>
      </c>
      <c r="CD1347" s="10">
        <v>2074.08984375</v>
      </c>
      <c r="CE1347" s="10">
        <v>74.93499755859375</v>
      </c>
      <c r="CF1347" s="10">
        <v>2149.0248413085938</v>
      </c>
      <c r="CG1347" s="10">
        <v>0</v>
      </c>
      <c r="CH1347" s="10">
        <v>0</v>
      </c>
      <c r="CI1347" s="10">
        <v>0</v>
      </c>
      <c r="CJ1347" s="10">
        <v>3136.064826965332</v>
      </c>
      <c r="CK1347" s="10">
        <v>9484.0798034667969</v>
      </c>
      <c r="CL1347" s="10">
        <v>12620.144653320312</v>
      </c>
      <c r="CM1347" s="10">
        <v>326.29000091552734</v>
      </c>
      <c r="CN1347" s="10">
        <v>1800.2050170898438</v>
      </c>
      <c r="CO1347" s="10">
        <v>2126.4950256347656</v>
      </c>
      <c r="CP1347" s="10">
        <v>2854.5048828125</v>
      </c>
      <c r="CQ1347" s="10">
        <v>0</v>
      </c>
      <c r="CR1347" s="10">
        <v>2854.5048828125</v>
      </c>
      <c r="CS1347" s="10">
        <v>3098.6499786376953</v>
      </c>
      <c r="CT1347" s="10">
        <v>25086.580169677734</v>
      </c>
      <c r="CU1347" s="10">
        <v>28185.230651855469</v>
      </c>
      <c r="CV1347" s="10">
        <v>2074.08984375</v>
      </c>
      <c r="CW1347" s="10">
        <v>74.93499755859375</v>
      </c>
      <c r="CX1347" s="10">
        <v>2149.0248413085938</v>
      </c>
      <c r="CY1347" s="10">
        <v>0</v>
      </c>
      <c r="CZ1347" s="10">
        <v>0</v>
      </c>
      <c r="DA1347" s="10">
        <v>0</v>
      </c>
      <c r="DB1347" s="10">
        <v>2944.4200057983398</v>
      </c>
      <c r="DC1347" s="10">
        <v>11681.469451904297</v>
      </c>
      <c r="DD1347" s="10">
        <v>14625.889892578125</v>
      </c>
      <c r="DE1347" s="10">
        <v>298.34999847412109</v>
      </c>
      <c r="DF1347" s="10">
        <v>1800.2050170898438</v>
      </c>
      <c r="DG1347" s="10">
        <v>2098.5550537109375</v>
      </c>
    </row>
    <row r="1348" spans="1:111">
      <c r="A1348" t="s">
        <v>54</v>
      </c>
      <c r="B1348" t="s">
        <v>70</v>
      </c>
      <c r="C1348" t="s">
        <v>94</v>
      </c>
      <c r="D1348" s="10">
        <v>0</v>
      </c>
      <c r="E1348" s="10">
        <v>0</v>
      </c>
      <c r="F1348" s="10">
        <v>0</v>
      </c>
      <c r="G1348" s="10">
        <v>0</v>
      </c>
      <c r="H1348" s="10">
        <v>0</v>
      </c>
      <c r="I1348" s="10">
        <v>0</v>
      </c>
      <c r="J1348" s="10">
        <v>0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0">
        <v>0</v>
      </c>
      <c r="S1348" s="10">
        <v>20.670000076293945</v>
      </c>
      <c r="T1348" s="10">
        <v>0</v>
      </c>
      <c r="U1348" s="10">
        <v>20.670000076293945</v>
      </c>
      <c r="V1348" s="10">
        <v>0</v>
      </c>
      <c r="W1348" s="10">
        <v>0</v>
      </c>
      <c r="X1348" s="10">
        <v>0</v>
      </c>
      <c r="Y1348" s="10">
        <v>0</v>
      </c>
      <c r="Z1348" s="10">
        <v>0</v>
      </c>
      <c r="AA1348" s="10">
        <v>0</v>
      </c>
      <c r="AB1348" s="10">
        <v>0</v>
      </c>
      <c r="AC1348" s="10">
        <v>0</v>
      </c>
      <c r="AD1348" s="10">
        <v>0</v>
      </c>
      <c r="AE1348" s="10">
        <v>0</v>
      </c>
      <c r="AF1348" s="10">
        <v>0</v>
      </c>
      <c r="AG1348" s="10">
        <v>0</v>
      </c>
      <c r="AH1348" s="10">
        <v>0</v>
      </c>
      <c r="AI1348" s="10">
        <v>0</v>
      </c>
      <c r="AJ1348" s="10">
        <v>0</v>
      </c>
      <c r="AK1348" s="10">
        <v>17.719999313354492</v>
      </c>
      <c r="AL1348" s="10">
        <v>0</v>
      </c>
      <c r="AM1348" s="10">
        <v>17.719999313354492</v>
      </c>
      <c r="AN1348" s="10">
        <v>0</v>
      </c>
      <c r="AO1348" s="10">
        <v>0</v>
      </c>
      <c r="AP1348" s="10">
        <v>0</v>
      </c>
      <c r="AQ1348" s="10">
        <v>0</v>
      </c>
      <c r="AR1348" s="10">
        <v>0</v>
      </c>
      <c r="AS1348" s="10">
        <v>0</v>
      </c>
      <c r="AT1348" s="10">
        <v>0</v>
      </c>
      <c r="AU1348" s="10">
        <v>0</v>
      </c>
      <c r="AV1348" s="10">
        <v>0</v>
      </c>
      <c r="AW1348" s="10">
        <v>0</v>
      </c>
      <c r="AX1348" s="10">
        <v>0</v>
      </c>
      <c r="AY1348" s="10">
        <v>0</v>
      </c>
      <c r="AZ1348" s="10">
        <v>0</v>
      </c>
      <c r="BA1348" s="10">
        <v>0</v>
      </c>
      <c r="BB1348" s="10">
        <v>0</v>
      </c>
      <c r="BC1348" s="10">
        <v>17.719999313354492</v>
      </c>
      <c r="BD1348" s="10">
        <v>0</v>
      </c>
      <c r="BE1348" s="10">
        <v>17.719999313354492</v>
      </c>
      <c r="BF1348" s="10">
        <v>0</v>
      </c>
      <c r="BG1348" s="10">
        <v>0</v>
      </c>
      <c r="BH1348" s="10">
        <v>0</v>
      </c>
      <c r="BI1348" s="10">
        <v>0</v>
      </c>
      <c r="BJ1348" s="10">
        <v>0</v>
      </c>
      <c r="BK1348" s="10">
        <v>0</v>
      </c>
      <c r="BL1348" s="10">
        <v>0</v>
      </c>
      <c r="BM1348" s="10">
        <v>0</v>
      </c>
      <c r="BN1348" s="10">
        <v>0</v>
      </c>
      <c r="BO1348" s="10">
        <v>0</v>
      </c>
      <c r="BP1348" s="10">
        <v>0</v>
      </c>
      <c r="BQ1348" s="10">
        <v>0</v>
      </c>
      <c r="BR1348" s="10">
        <v>0</v>
      </c>
      <c r="BS1348" s="10">
        <v>0</v>
      </c>
      <c r="BT1348" s="10">
        <v>0</v>
      </c>
      <c r="BU1348" s="10">
        <v>17.719999313354492</v>
      </c>
      <c r="BV1348" s="10">
        <v>0</v>
      </c>
      <c r="BW1348" s="10">
        <v>17.719999313354492</v>
      </c>
      <c r="BX1348" s="10">
        <v>0</v>
      </c>
      <c r="BY1348" s="10">
        <v>0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10">
        <v>0</v>
      </c>
      <c r="CF1348" s="10">
        <v>0</v>
      </c>
      <c r="CG1348" s="10">
        <v>0</v>
      </c>
      <c r="CH1348" s="10">
        <v>0</v>
      </c>
      <c r="CI1348" s="10">
        <v>0</v>
      </c>
      <c r="CJ1348" s="10">
        <v>0</v>
      </c>
      <c r="CK1348" s="10">
        <v>0</v>
      </c>
      <c r="CL1348" s="10">
        <v>0</v>
      </c>
      <c r="CM1348" s="10">
        <v>17.719999313354492</v>
      </c>
      <c r="CN1348" s="10">
        <v>0</v>
      </c>
      <c r="CO1348" s="10">
        <v>17.719999313354492</v>
      </c>
      <c r="CP1348" s="10">
        <v>0</v>
      </c>
      <c r="CQ1348" s="10">
        <v>0</v>
      </c>
      <c r="CR1348" s="10">
        <v>0</v>
      </c>
      <c r="CS1348" s="10">
        <v>0</v>
      </c>
      <c r="CT1348" s="10">
        <v>0</v>
      </c>
      <c r="CU1348" s="10">
        <v>0</v>
      </c>
      <c r="CV1348" s="10">
        <v>0</v>
      </c>
      <c r="CW1348" s="10">
        <v>0</v>
      </c>
      <c r="CX1348" s="10">
        <v>0</v>
      </c>
      <c r="CY1348" s="10">
        <v>0</v>
      </c>
      <c r="CZ1348" s="10">
        <v>0</v>
      </c>
      <c r="DA1348" s="10">
        <v>0</v>
      </c>
      <c r="DB1348" s="10">
        <v>0</v>
      </c>
      <c r="DC1348" s="10">
        <v>0</v>
      </c>
      <c r="DD1348" s="10">
        <v>0</v>
      </c>
      <c r="DE1348" s="10">
        <v>17.719999313354492</v>
      </c>
      <c r="DF1348" s="10">
        <v>0</v>
      </c>
      <c r="DG1348" s="10">
        <v>17.719999313354492</v>
      </c>
    </row>
    <row r="1349" spans="1:111">
      <c r="A1349" t="s">
        <v>54</v>
      </c>
      <c r="B1349" t="s">
        <v>70</v>
      </c>
      <c r="C1349" t="s">
        <v>95</v>
      </c>
      <c r="D1349" s="10">
        <v>1.1799999475479126</v>
      </c>
      <c r="E1349" s="10">
        <v>41.345001220703125</v>
      </c>
      <c r="F1349" s="10">
        <v>42.525001525878906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Y1349" s="10">
        <v>0</v>
      </c>
      <c r="Z1349" s="10">
        <v>0</v>
      </c>
      <c r="AA1349" s="10">
        <v>0</v>
      </c>
      <c r="AB1349" s="10">
        <v>0</v>
      </c>
      <c r="AC1349" s="10">
        <v>0</v>
      </c>
      <c r="AD1349" s="10">
        <v>0</v>
      </c>
      <c r="AE1349" s="10">
        <v>0</v>
      </c>
      <c r="AF1349" s="10">
        <v>0</v>
      </c>
      <c r="AG1349" s="10">
        <v>0</v>
      </c>
      <c r="AH1349" s="10">
        <v>0</v>
      </c>
      <c r="AI1349" s="10">
        <v>0</v>
      </c>
      <c r="AJ1349" s="10">
        <v>0</v>
      </c>
      <c r="AK1349" s="10">
        <v>0</v>
      </c>
      <c r="AL1349" s="10">
        <v>0</v>
      </c>
      <c r="AM1349" s="10">
        <v>0</v>
      </c>
      <c r="AN1349" s="10">
        <v>0</v>
      </c>
      <c r="AO1349" s="10">
        <v>0</v>
      </c>
      <c r="AP1349" s="10">
        <v>0</v>
      </c>
      <c r="AQ1349" s="10">
        <v>0</v>
      </c>
      <c r="AR1349" s="10">
        <v>0</v>
      </c>
      <c r="AS1349" s="10">
        <v>0</v>
      </c>
      <c r="AT1349" s="10">
        <v>0</v>
      </c>
      <c r="AU1349" s="10">
        <v>0</v>
      </c>
      <c r="AV1349" s="10">
        <v>0</v>
      </c>
      <c r="AW1349" s="10">
        <v>0</v>
      </c>
      <c r="AX1349" s="10">
        <v>0</v>
      </c>
      <c r="AY1349" s="10">
        <v>0</v>
      </c>
      <c r="AZ1349" s="10">
        <v>0</v>
      </c>
      <c r="BA1349" s="10">
        <v>0</v>
      </c>
      <c r="BB1349" s="10">
        <v>0</v>
      </c>
      <c r="BC1349" s="10">
        <v>0</v>
      </c>
      <c r="BD1349" s="10">
        <v>0</v>
      </c>
      <c r="BE1349" s="10">
        <v>0</v>
      </c>
      <c r="BF1349" s="10">
        <v>0</v>
      </c>
      <c r="BG1349" s="10">
        <v>0</v>
      </c>
      <c r="BH1349" s="10">
        <v>0</v>
      </c>
      <c r="BI1349" s="10">
        <v>0</v>
      </c>
      <c r="BJ1349" s="10">
        <v>0</v>
      </c>
      <c r="BK1349" s="10">
        <v>0</v>
      </c>
      <c r="BL1349" s="10">
        <v>0</v>
      </c>
      <c r="BM1349" s="10">
        <v>0</v>
      </c>
      <c r="BN1349" s="10">
        <v>0</v>
      </c>
      <c r="BO1349" s="10">
        <v>0</v>
      </c>
      <c r="BP1349" s="10">
        <v>0</v>
      </c>
      <c r="BQ1349" s="10">
        <v>0</v>
      </c>
      <c r="BR1349" s="10">
        <v>0</v>
      </c>
      <c r="BS1349" s="10">
        <v>0</v>
      </c>
      <c r="BT1349" s="10">
        <v>0</v>
      </c>
      <c r="BU1349" s="10">
        <v>0</v>
      </c>
      <c r="BV1349" s="10">
        <v>0</v>
      </c>
      <c r="BW1349" s="10">
        <v>0</v>
      </c>
      <c r="BX1349" s="10">
        <v>0</v>
      </c>
      <c r="BY1349" s="10">
        <v>0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10">
        <v>0</v>
      </c>
      <c r="CF1349" s="10">
        <v>0</v>
      </c>
      <c r="CG1349" s="10">
        <v>0</v>
      </c>
      <c r="CH1349" s="10">
        <v>0</v>
      </c>
      <c r="CI1349" s="10">
        <v>0</v>
      </c>
      <c r="CJ1349" s="10">
        <v>0</v>
      </c>
      <c r="CK1349" s="10">
        <v>0</v>
      </c>
      <c r="CL1349" s="10">
        <v>0</v>
      </c>
      <c r="CM1349" s="10">
        <v>0</v>
      </c>
      <c r="CN1349" s="10">
        <v>0</v>
      </c>
      <c r="CO1349" s="10">
        <v>0</v>
      </c>
      <c r="CP1349" s="10">
        <v>0</v>
      </c>
      <c r="CQ1349" s="10">
        <v>0</v>
      </c>
      <c r="CR1349" s="10">
        <v>0</v>
      </c>
      <c r="CS1349" s="10">
        <v>0</v>
      </c>
      <c r="CT1349" s="10">
        <v>0</v>
      </c>
      <c r="CU1349" s="10">
        <v>0</v>
      </c>
      <c r="CV1349" s="10">
        <v>0</v>
      </c>
      <c r="CW1349" s="10">
        <v>0</v>
      </c>
      <c r="CX1349" s="10">
        <v>0</v>
      </c>
      <c r="CY1349" s="10">
        <v>0</v>
      </c>
      <c r="CZ1349" s="10">
        <v>0</v>
      </c>
      <c r="DA1349" s="10">
        <v>0</v>
      </c>
      <c r="DB1349" s="10">
        <v>0</v>
      </c>
      <c r="DC1349" s="10">
        <v>0</v>
      </c>
      <c r="DD1349" s="10">
        <v>0</v>
      </c>
      <c r="DE1349" s="10">
        <v>0</v>
      </c>
      <c r="DF1349" s="10">
        <v>0</v>
      </c>
      <c r="DG1349" s="10">
        <v>0</v>
      </c>
    </row>
    <row r="1350" spans="1:111">
      <c r="A1350" t="s">
        <v>54</v>
      </c>
      <c r="B1350" t="s">
        <v>67</v>
      </c>
      <c r="C1350" t="s">
        <v>79</v>
      </c>
      <c r="D1350" s="10">
        <v>1.1799999475479126</v>
      </c>
      <c r="E1350" s="10">
        <v>41.345001220703125</v>
      </c>
      <c r="F1350" s="10">
        <v>42.525001525878906</v>
      </c>
      <c r="G1350" s="10">
        <v>0</v>
      </c>
      <c r="H1350" s="10">
        <v>0</v>
      </c>
      <c r="I1350" s="10">
        <v>0</v>
      </c>
      <c r="J1350" s="10">
        <v>0</v>
      </c>
      <c r="K1350" s="10">
        <v>0</v>
      </c>
      <c r="L1350" s="10">
        <v>0</v>
      </c>
      <c r="M1350" s="10">
        <v>0</v>
      </c>
      <c r="N1350" s="10">
        <v>0</v>
      </c>
      <c r="O1350" s="10">
        <v>0</v>
      </c>
      <c r="P1350" s="10">
        <v>0</v>
      </c>
      <c r="Q1350" s="10">
        <v>0</v>
      </c>
      <c r="R1350" s="10">
        <v>0</v>
      </c>
      <c r="S1350" s="10">
        <v>20.670000076293945</v>
      </c>
      <c r="T1350" s="10">
        <v>0</v>
      </c>
      <c r="U1350" s="10">
        <v>20.670000076293945</v>
      </c>
      <c r="V1350" s="10">
        <v>0</v>
      </c>
      <c r="W1350" s="10">
        <v>0</v>
      </c>
      <c r="X1350" s="10">
        <v>0</v>
      </c>
      <c r="Y1350" s="10">
        <v>0</v>
      </c>
      <c r="Z1350" s="10">
        <v>0</v>
      </c>
      <c r="AA1350" s="10">
        <v>0</v>
      </c>
      <c r="AB1350" s="10">
        <v>0</v>
      </c>
      <c r="AC1350" s="10">
        <v>0</v>
      </c>
      <c r="AD1350" s="10">
        <v>0</v>
      </c>
      <c r="AE1350" s="10">
        <v>0</v>
      </c>
      <c r="AF1350" s="10">
        <v>0</v>
      </c>
      <c r="AG1350" s="10">
        <v>0</v>
      </c>
      <c r="AH1350" s="10">
        <v>0</v>
      </c>
      <c r="AI1350" s="10">
        <v>0</v>
      </c>
      <c r="AJ1350" s="10">
        <v>0</v>
      </c>
      <c r="AK1350" s="10">
        <v>17.719999313354492</v>
      </c>
      <c r="AL1350" s="10">
        <v>0</v>
      </c>
      <c r="AM1350" s="10">
        <v>17.719999313354492</v>
      </c>
      <c r="AN1350" s="10">
        <v>0</v>
      </c>
      <c r="AO1350" s="10">
        <v>0</v>
      </c>
      <c r="AP1350" s="10">
        <v>0</v>
      </c>
      <c r="AQ1350" s="10">
        <v>0</v>
      </c>
      <c r="AR1350" s="10">
        <v>0</v>
      </c>
      <c r="AS1350" s="10">
        <v>0</v>
      </c>
      <c r="AT1350" s="10">
        <v>0</v>
      </c>
      <c r="AU1350" s="10">
        <v>0</v>
      </c>
      <c r="AV1350" s="10">
        <v>0</v>
      </c>
      <c r="AW1350" s="10">
        <v>0</v>
      </c>
      <c r="AX1350" s="10">
        <v>0</v>
      </c>
      <c r="AY1350" s="10">
        <v>0</v>
      </c>
      <c r="AZ1350" s="10">
        <v>0</v>
      </c>
      <c r="BA1350" s="10">
        <v>0</v>
      </c>
      <c r="BB1350" s="10">
        <v>0</v>
      </c>
      <c r="BC1350" s="10">
        <v>17.719999313354492</v>
      </c>
      <c r="BD1350" s="10">
        <v>0</v>
      </c>
      <c r="BE1350" s="10">
        <v>17.719999313354492</v>
      </c>
      <c r="BF1350" s="10">
        <v>0</v>
      </c>
      <c r="BG1350" s="10">
        <v>0</v>
      </c>
      <c r="BH1350" s="10">
        <v>0</v>
      </c>
      <c r="BI1350" s="10">
        <v>0</v>
      </c>
      <c r="BJ1350" s="10">
        <v>0</v>
      </c>
      <c r="BK1350" s="10">
        <v>0</v>
      </c>
      <c r="BL1350" s="10">
        <v>0</v>
      </c>
      <c r="BM1350" s="10">
        <v>0</v>
      </c>
      <c r="BN1350" s="10">
        <v>0</v>
      </c>
      <c r="BO1350" s="10">
        <v>0</v>
      </c>
      <c r="BP1350" s="10">
        <v>0</v>
      </c>
      <c r="BQ1350" s="10">
        <v>0</v>
      </c>
      <c r="BR1350" s="10">
        <v>0</v>
      </c>
      <c r="BS1350" s="10">
        <v>0</v>
      </c>
      <c r="BT1350" s="10">
        <v>0</v>
      </c>
      <c r="BU1350" s="10">
        <v>17.719999313354492</v>
      </c>
      <c r="BV1350" s="10">
        <v>0</v>
      </c>
      <c r="BW1350" s="10">
        <v>17.719999313354492</v>
      </c>
      <c r="BX1350" s="10">
        <v>0</v>
      </c>
      <c r="BY1350" s="10">
        <v>0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10">
        <v>0</v>
      </c>
      <c r="CF1350" s="10">
        <v>0</v>
      </c>
      <c r="CG1350" s="10">
        <v>0</v>
      </c>
      <c r="CH1350" s="10">
        <v>0</v>
      </c>
      <c r="CI1350" s="10">
        <v>0</v>
      </c>
      <c r="CJ1350" s="10">
        <v>0</v>
      </c>
      <c r="CK1350" s="10">
        <v>0</v>
      </c>
      <c r="CL1350" s="10">
        <v>0</v>
      </c>
      <c r="CM1350" s="10">
        <v>17.719999313354492</v>
      </c>
      <c r="CN1350" s="10">
        <v>0</v>
      </c>
      <c r="CO1350" s="10">
        <v>17.719999313354492</v>
      </c>
      <c r="CP1350" s="10">
        <v>0</v>
      </c>
      <c r="CQ1350" s="10">
        <v>0</v>
      </c>
      <c r="CR1350" s="10">
        <v>0</v>
      </c>
      <c r="CS1350" s="10">
        <v>0</v>
      </c>
      <c r="CT1350" s="10">
        <v>0</v>
      </c>
      <c r="CU1350" s="10">
        <v>0</v>
      </c>
      <c r="CV1350" s="10">
        <v>0</v>
      </c>
      <c r="CW1350" s="10">
        <v>0</v>
      </c>
      <c r="CX1350" s="10">
        <v>0</v>
      </c>
      <c r="CY1350" s="10">
        <v>0</v>
      </c>
      <c r="CZ1350" s="10">
        <v>0</v>
      </c>
      <c r="DA1350" s="10">
        <v>0</v>
      </c>
      <c r="DB1350" s="10">
        <v>0</v>
      </c>
      <c r="DC1350" s="10">
        <v>0</v>
      </c>
      <c r="DD1350" s="10">
        <v>0</v>
      </c>
      <c r="DE1350" s="10">
        <v>17.719999313354492</v>
      </c>
      <c r="DF1350" s="10">
        <v>0</v>
      </c>
      <c r="DG1350" s="10">
        <v>17.719999313354492</v>
      </c>
    </row>
    <row r="1351" spans="1:111">
      <c r="A1351" t="s">
        <v>54</v>
      </c>
      <c r="B1351" t="s">
        <v>71</v>
      </c>
      <c r="C1351" t="s">
        <v>100</v>
      </c>
      <c r="D1351" s="10">
        <v>0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0">
        <v>17500</v>
      </c>
      <c r="K1351" s="10">
        <v>0</v>
      </c>
      <c r="L1351" s="10">
        <v>17500</v>
      </c>
      <c r="M1351" s="10">
        <v>0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10">
        <v>0</v>
      </c>
      <c r="X1351" s="10">
        <v>0</v>
      </c>
      <c r="Y1351" s="10">
        <v>0</v>
      </c>
      <c r="Z1351" s="10">
        <v>0</v>
      </c>
      <c r="AA1351" s="10">
        <v>0</v>
      </c>
      <c r="AB1351" s="10">
        <v>17812.5</v>
      </c>
      <c r="AC1351" s="10">
        <v>0</v>
      </c>
      <c r="AD1351" s="10">
        <v>17812.5</v>
      </c>
      <c r="AE1351" s="10">
        <v>0</v>
      </c>
      <c r="AF1351" s="10">
        <v>0</v>
      </c>
      <c r="AG1351" s="10">
        <v>0</v>
      </c>
      <c r="AH1351" s="10">
        <v>0</v>
      </c>
      <c r="AI1351" s="10">
        <v>0</v>
      </c>
      <c r="AJ1351" s="10">
        <v>0</v>
      </c>
      <c r="AK1351" s="10">
        <v>0</v>
      </c>
      <c r="AL1351" s="10">
        <v>0</v>
      </c>
      <c r="AM1351" s="10">
        <v>0</v>
      </c>
      <c r="AN1351" s="10">
        <v>0</v>
      </c>
      <c r="AO1351" s="10">
        <v>0</v>
      </c>
      <c r="AP1351" s="10">
        <v>0</v>
      </c>
      <c r="AQ1351" s="10">
        <v>0</v>
      </c>
      <c r="AR1351" s="10">
        <v>0</v>
      </c>
      <c r="AS1351" s="10">
        <v>0</v>
      </c>
      <c r="AT1351" s="10">
        <v>17812.5</v>
      </c>
      <c r="AU1351" s="10">
        <v>0</v>
      </c>
      <c r="AV1351" s="10">
        <v>17812.5</v>
      </c>
      <c r="AW1351" s="10">
        <v>0</v>
      </c>
      <c r="AX1351" s="10">
        <v>0</v>
      </c>
      <c r="AY1351" s="10">
        <v>0</v>
      </c>
      <c r="AZ1351" s="10">
        <v>0</v>
      </c>
      <c r="BA1351" s="10">
        <v>0</v>
      </c>
      <c r="BB1351" s="10">
        <v>0</v>
      </c>
      <c r="BC1351" s="10">
        <v>0</v>
      </c>
      <c r="BD1351" s="10">
        <v>0</v>
      </c>
      <c r="BE1351" s="10">
        <v>0</v>
      </c>
      <c r="BF1351" s="10">
        <v>0</v>
      </c>
      <c r="BG1351" s="10">
        <v>0</v>
      </c>
      <c r="BH1351" s="10">
        <v>0</v>
      </c>
      <c r="BI1351" s="10">
        <v>0</v>
      </c>
      <c r="BJ1351" s="10">
        <v>0</v>
      </c>
      <c r="BK1351" s="10">
        <v>0</v>
      </c>
      <c r="BL1351" s="10">
        <v>17812.5</v>
      </c>
      <c r="BM1351" s="10">
        <v>0</v>
      </c>
      <c r="BN1351" s="10">
        <v>17812.5</v>
      </c>
      <c r="BO1351" s="10">
        <v>0</v>
      </c>
      <c r="BP1351" s="10">
        <v>0</v>
      </c>
      <c r="BQ1351" s="10">
        <v>0</v>
      </c>
      <c r="BR1351" s="10">
        <v>0</v>
      </c>
      <c r="BS1351" s="10">
        <v>0</v>
      </c>
      <c r="BT1351" s="10">
        <v>0</v>
      </c>
      <c r="BU1351" s="10">
        <v>0</v>
      </c>
      <c r="BV1351" s="10">
        <v>0</v>
      </c>
      <c r="BW1351" s="10">
        <v>0</v>
      </c>
      <c r="BX1351" s="10">
        <v>0</v>
      </c>
      <c r="BY1351" s="10">
        <v>0</v>
      </c>
      <c r="BZ1351" s="10">
        <v>0</v>
      </c>
      <c r="CA1351" s="10">
        <v>0</v>
      </c>
      <c r="CB1351" s="10">
        <v>0</v>
      </c>
      <c r="CC1351" s="10">
        <v>0</v>
      </c>
      <c r="CD1351" s="10">
        <v>17812.5</v>
      </c>
      <c r="CE1351" s="10">
        <v>0</v>
      </c>
      <c r="CF1351" s="10">
        <v>17812.5</v>
      </c>
      <c r="CG1351" s="10">
        <v>0</v>
      </c>
      <c r="CH1351" s="10">
        <v>0</v>
      </c>
      <c r="CI1351" s="10">
        <v>0</v>
      </c>
      <c r="CJ1351" s="10">
        <v>0</v>
      </c>
      <c r="CK1351" s="10">
        <v>0</v>
      </c>
      <c r="CL1351" s="10">
        <v>0</v>
      </c>
      <c r="CM1351" s="10">
        <v>0</v>
      </c>
      <c r="CN1351" s="10">
        <v>0</v>
      </c>
      <c r="CO1351" s="10">
        <v>0</v>
      </c>
      <c r="CP1351" s="10">
        <v>0</v>
      </c>
      <c r="CQ1351" s="10">
        <v>0</v>
      </c>
      <c r="CR1351" s="10">
        <v>0</v>
      </c>
      <c r="CS1351" s="10">
        <v>0</v>
      </c>
      <c r="CT1351" s="10">
        <v>0</v>
      </c>
      <c r="CU1351" s="10">
        <v>0</v>
      </c>
      <c r="CV1351" s="10">
        <v>17812.5</v>
      </c>
      <c r="CW1351" s="10">
        <v>0</v>
      </c>
      <c r="CX1351" s="10">
        <v>17812.5</v>
      </c>
      <c r="CY1351" s="10">
        <v>0</v>
      </c>
      <c r="CZ1351" s="10">
        <v>0</v>
      </c>
      <c r="DA1351" s="10">
        <v>0</v>
      </c>
      <c r="DB1351" s="10">
        <v>0</v>
      </c>
      <c r="DC1351" s="10">
        <v>0</v>
      </c>
      <c r="DD1351" s="10">
        <v>0</v>
      </c>
      <c r="DE1351" s="10">
        <v>0</v>
      </c>
      <c r="DF1351" s="10">
        <v>0</v>
      </c>
      <c r="DG1351" s="10">
        <v>0</v>
      </c>
    </row>
    <row r="1352" spans="1:111">
      <c r="A1352" t="s">
        <v>54</v>
      </c>
      <c r="B1352" t="s">
        <v>68</v>
      </c>
      <c r="C1352" t="s">
        <v>79</v>
      </c>
      <c r="D1352" s="10">
        <v>0</v>
      </c>
      <c r="E1352" s="10">
        <v>0</v>
      </c>
      <c r="F1352" s="10">
        <v>0</v>
      </c>
      <c r="G1352" s="10">
        <v>0</v>
      </c>
      <c r="H1352" s="10">
        <v>0</v>
      </c>
      <c r="I1352" s="10">
        <v>0</v>
      </c>
      <c r="J1352" s="10">
        <v>17500</v>
      </c>
      <c r="K1352" s="10">
        <v>0</v>
      </c>
      <c r="L1352" s="10">
        <v>17500</v>
      </c>
      <c r="M1352" s="10">
        <v>0</v>
      </c>
      <c r="N1352" s="10">
        <v>0</v>
      </c>
      <c r="O1352" s="10">
        <v>0</v>
      </c>
      <c r="P1352" s="10">
        <v>0</v>
      </c>
      <c r="Q1352" s="10">
        <v>0</v>
      </c>
      <c r="R1352" s="10">
        <v>0</v>
      </c>
      <c r="S1352" s="10">
        <v>0</v>
      </c>
      <c r="T1352" s="10">
        <v>0</v>
      </c>
      <c r="U1352" s="10">
        <v>0</v>
      </c>
      <c r="V1352" s="10">
        <v>0</v>
      </c>
      <c r="W1352" s="10">
        <v>0</v>
      </c>
      <c r="X1352" s="10">
        <v>0</v>
      </c>
      <c r="Y1352" s="10">
        <v>0</v>
      </c>
      <c r="Z1352" s="10">
        <v>0</v>
      </c>
      <c r="AA1352" s="10">
        <v>0</v>
      </c>
      <c r="AB1352" s="10">
        <v>17812.5</v>
      </c>
      <c r="AC1352" s="10">
        <v>0</v>
      </c>
      <c r="AD1352" s="10">
        <v>17812.5</v>
      </c>
      <c r="AE1352" s="10">
        <v>0</v>
      </c>
      <c r="AF1352" s="10">
        <v>0</v>
      </c>
      <c r="AG1352" s="10">
        <v>0</v>
      </c>
      <c r="AH1352" s="10">
        <v>0</v>
      </c>
      <c r="AI1352" s="10">
        <v>0</v>
      </c>
      <c r="AJ1352" s="10">
        <v>0</v>
      </c>
      <c r="AK1352" s="10">
        <v>0</v>
      </c>
      <c r="AL1352" s="10">
        <v>0</v>
      </c>
      <c r="AM1352" s="10">
        <v>0</v>
      </c>
      <c r="AN1352" s="10">
        <v>0</v>
      </c>
      <c r="AO1352" s="10">
        <v>0</v>
      </c>
      <c r="AP1352" s="10">
        <v>0</v>
      </c>
      <c r="AQ1352" s="10">
        <v>0</v>
      </c>
      <c r="AR1352" s="10">
        <v>0</v>
      </c>
      <c r="AS1352" s="10">
        <v>0</v>
      </c>
      <c r="AT1352" s="10">
        <v>17812.5</v>
      </c>
      <c r="AU1352" s="10">
        <v>0</v>
      </c>
      <c r="AV1352" s="10">
        <v>17812.5</v>
      </c>
      <c r="AW1352" s="10">
        <v>0</v>
      </c>
      <c r="AX1352" s="10">
        <v>0</v>
      </c>
      <c r="AY1352" s="10">
        <v>0</v>
      </c>
      <c r="AZ1352" s="10">
        <v>0</v>
      </c>
      <c r="BA1352" s="10">
        <v>0</v>
      </c>
      <c r="BB1352" s="10">
        <v>0</v>
      </c>
      <c r="BC1352" s="10">
        <v>0</v>
      </c>
      <c r="BD1352" s="10">
        <v>0</v>
      </c>
      <c r="BE1352" s="10">
        <v>0</v>
      </c>
      <c r="BF1352" s="10">
        <v>0</v>
      </c>
      <c r="BG1352" s="10">
        <v>0</v>
      </c>
      <c r="BH1352" s="10">
        <v>0</v>
      </c>
      <c r="BI1352" s="10">
        <v>0</v>
      </c>
      <c r="BJ1352" s="10">
        <v>0</v>
      </c>
      <c r="BK1352" s="10">
        <v>0</v>
      </c>
      <c r="BL1352" s="10">
        <v>17812.5</v>
      </c>
      <c r="BM1352" s="10">
        <v>0</v>
      </c>
      <c r="BN1352" s="10">
        <v>17812.5</v>
      </c>
      <c r="BO1352" s="10">
        <v>0</v>
      </c>
      <c r="BP1352" s="10">
        <v>0</v>
      </c>
      <c r="BQ1352" s="10">
        <v>0</v>
      </c>
      <c r="BR1352" s="10">
        <v>0</v>
      </c>
      <c r="BS1352" s="10">
        <v>0</v>
      </c>
      <c r="BT1352" s="10">
        <v>0</v>
      </c>
      <c r="BU1352" s="10">
        <v>0</v>
      </c>
      <c r="BV1352" s="10">
        <v>0</v>
      </c>
      <c r="BW1352" s="10">
        <v>0</v>
      </c>
      <c r="BX1352" s="10">
        <v>0</v>
      </c>
      <c r="BY1352" s="10">
        <v>0</v>
      </c>
      <c r="BZ1352" s="10">
        <v>0</v>
      </c>
      <c r="CA1352" s="10">
        <v>0</v>
      </c>
      <c r="CB1352" s="10">
        <v>0</v>
      </c>
      <c r="CC1352" s="10">
        <v>0</v>
      </c>
      <c r="CD1352" s="10">
        <v>17812.5</v>
      </c>
      <c r="CE1352" s="10">
        <v>0</v>
      </c>
      <c r="CF1352" s="10">
        <v>17812.5</v>
      </c>
      <c r="CG1352" s="10">
        <v>0</v>
      </c>
      <c r="CH1352" s="10">
        <v>0</v>
      </c>
      <c r="CI1352" s="10">
        <v>0</v>
      </c>
      <c r="CJ1352" s="10">
        <v>0</v>
      </c>
      <c r="CK1352" s="10">
        <v>0</v>
      </c>
      <c r="CL1352" s="10">
        <v>0</v>
      </c>
      <c r="CM1352" s="10">
        <v>0</v>
      </c>
      <c r="CN1352" s="10">
        <v>0</v>
      </c>
      <c r="CO1352" s="10">
        <v>0</v>
      </c>
      <c r="CP1352" s="10">
        <v>0</v>
      </c>
      <c r="CQ1352" s="10">
        <v>0</v>
      </c>
      <c r="CR1352" s="10">
        <v>0</v>
      </c>
      <c r="CS1352" s="10">
        <v>0</v>
      </c>
      <c r="CT1352" s="10">
        <v>0</v>
      </c>
      <c r="CU1352" s="10">
        <v>0</v>
      </c>
      <c r="CV1352" s="10">
        <v>17812.5</v>
      </c>
      <c r="CW1352" s="10">
        <v>0</v>
      </c>
      <c r="CX1352" s="10">
        <v>17812.5</v>
      </c>
      <c r="CY1352" s="10">
        <v>0</v>
      </c>
      <c r="CZ1352" s="10">
        <v>0</v>
      </c>
      <c r="DA1352" s="10">
        <v>0</v>
      </c>
      <c r="DB1352" s="10">
        <v>0</v>
      </c>
      <c r="DC1352" s="10">
        <v>0</v>
      </c>
      <c r="DD1352" s="10">
        <v>0</v>
      </c>
      <c r="DE1352" s="10">
        <v>0</v>
      </c>
      <c r="DF1352" s="10">
        <v>0</v>
      </c>
      <c r="DG1352" s="10">
        <v>0</v>
      </c>
    </row>
    <row r="1353" spans="1:111">
      <c r="A1353" t="s">
        <v>54</v>
      </c>
      <c r="B1353" t="s">
        <v>69</v>
      </c>
      <c r="C1353" t="s">
        <v>79</v>
      </c>
      <c r="D1353" s="10">
        <v>2999.1799999475479</v>
      </c>
      <c r="E1353" s="10">
        <v>2038.8450012207031</v>
      </c>
      <c r="F1353" s="10">
        <v>5038.0250015258789</v>
      </c>
      <c r="G1353" s="10">
        <v>5276.4649963378906</v>
      </c>
      <c r="H1353" s="10">
        <v>27065.5</v>
      </c>
      <c r="I1353" s="10">
        <v>32341.964996337891</v>
      </c>
      <c r="J1353" s="10">
        <v>18102.860000610352</v>
      </c>
      <c r="K1353" s="10">
        <v>1924.9950561523438</v>
      </c>
      <c r="L1353" s="10">
        <v>20027.855056762695</v>
      </c>
      <c r="M1353" s="10">
        <v>1596.5</v>
      </c>
      <c r="N1353" s="10">
        <v>4701</v>
      </c>
      <c r="O1353" s="10">
        <v>6297.5</v>
      </c>
      <c r="P1353" s="10">
        <v>4421.9950103759766</v>
      </c>
      <c r="Q1353" s="10">
        <v>12154.664978027344</v>
      </c>
      <c r="R1353" s="10">
        <v>16576.659912109375</v>
      </c>
      <c r="S1353" s="10">
        <v>3489.834939956665</v>
      </c>
      <c r="T1353" s="10">
        <v>31492.385772705078</v>
      </c>
      <c r="U1353" s="10">
        <v>34982.220567703247</v>
      </c>
      <c r="V1353" s="10">
        <v>3519.139892578125</v>
      </c>
      <c r="W1353" s="10">
        <v>2041.9949645996094</v>
      </c>
      <c r="X1353" s="10">
        <v>5561.1347961425781</v>
      </c>
      <c r="Y1353" s="10">
        <v>4543.4400787353516</v>
      </c>
      <c r="Z1353" s="10">
        <v>28488.420227050781</v>
      </c>
      <c r="AA1353" s="10">
        <v>33031.8603515625</v>
      </c>
      <c r="AB1353" s="10">
        <v>20117.979843139648</v>
      </c>
      <c r="AC1353" s="10">
        <v>1904.0249633789062</v>
      </c>
      <c r="AD1353" s="10">
        <v>22022.004791259766</v>
      </c>
      <c r="AE1353" s="10">
        <v>1095.8700103759766</v>
      </c>
      <c r="AF1353" s="10">
        <v>4712.2950439453125</v>
      </c>
      <c r="AG1353" s="10">
        <v>5808.1651611328125</v>
      </c>
      <c r="AH1353" s="10">
        <v>3927.6250610351562</v>
      </c>
      <c r="AI1353" s="10">
        <v>11877.139701843262</v>
      </c>
      <c r="AJ1353" s="10">
        <v>15804.764434814453</v>
      </c>
      <c r="AK1353" s="10">
        <v>3032.9449062347412</v>
      </c>
      <c r="AL1353" s="10">
        <v>27364.47509765625</v>
      </c>
      <c r="AM1353" s="10">
        <v>30397.419889450073</v>
      </c>
      <c r="AN1353" s="10">
        <v>3519.139892578125</v>
      </c>
      <c r="AO1353" s="10">
        <v>2041.9949645996094</v>
      </c>
      <c r="AP1353" s="10">
        <v>5561.1347961425781</v>
      </c>
      <c r="AQ1353" s="10">
        <v>4543.4400787353516</v>
      </c>
      <c r="AR1353" s="10">
        <v>28488.420227050781</v>
      </c>
      <c r="AS1353" s="10">
        <v>33031.8603515625</v>
      </c>
      <c r="AT1353" s="10">
        <v>20117.979843139648</v>
      </c>
      <c r="AU1353" s="10">
        <v>1904.0249633789062</v>
      </c>
      <c r="AV1353" s="10">
        <v>22022.004791259766</v>
      </c>
      <c r="AW1353" s="10">
        <v>1095.8700103759766</v>
      </c>
      <c r="AX1353" s="10">
        <v>4712.2950439453125</v>
      </c>
      <c r="AY1353" s="10">
        <v>5808.1651611328125</v>
      </c>
      <c r="AZ1353" s="10">
        <v>3927.6250610351562</v>
      </c>
      <c r="BA1353" s="10">
        <v>11877.139701843262</v>
      </c>
      <c r="BB1353" s="10">
        <v>15804.764434814453</v>
      </c>
      <c r="BC1353" s="10">
        <v>3032.9449062347412</v>
      </c>
      <c r="BD1353" s="10">
        <v>27364.47509765625</v>
      </c>
      <c r="BE1353" s="10">
        <v>30397.419889450073</v>
      </c>
      <c r="BF1353" s="10">
        <v>3499.7148780822754</v>
      </c>
      <c r="BG1353" s="10">
        <v>2065.1000671386719</v>
      </c>
      <c r="BH1353" s="10">
        <v>5564.8149719238281</v>
      </c>
      <c r="BI1353" s="10">
        <v>4007.4649810791016</v>
      </c>
      <c r="BJ1353" s="10">
        <v>28775.600250244141</v>
      </c>
      <c r="BK1353" s="10">
        <v>32783.066040039062</v>
      </c>
      <c r="BL1353" s="10">
        <v>20097.704849243164</v>
      </c>
      <c r="BM1353" s="10">
        <v>1879.0249633789062</v>
      </c>
      <c r="BN1353" s="10">
        <v>21976.729766845703</v>
      </c>
      <c r="BO1353" s="10">
        <v>1022.2449645996094</v>
      </c>
      <c r="BP1353" s="10">
        <v>4712.2950439453125</v>
      </c>
      <c r="BQ1353" s="10">
        <v>5734.5399169921875</v>
      </c>
      <c r="BR1353" s="10">
        <v>3709.3398361206055</v>
      </c>
      <c r="BS1353" s="10">
        <v>11897.734733581543</v>
      </c>
      <c r="BT1353" s="10">
        <v>15607.074554443359</v>
      </c>
      <c r="BU1353" s="10">
        <v>2806.2349910736084</v>
      </c>
      <c r="BV1353" s="10">
        <v>21018.770324707031</v>
      </c>
      <c r="BW1353" s="10">
        <v>23825.00506401062</v>
      </c>
      <c r="BX1353" s="10">
        <v>3499.7148780822754</v>
      </c>
      <c r="BY1353" s="10">
        <v>2065.1000671386719</v>
      </c>
      <c r="BZ1353" s="10">
        <v>5564.8149719238281</v>
      </c>
      <c r="CA1353" s="10">
        <v>4007.4649810791016</v>
      </c>
      <c r="CB1353" s="10">
        <v>28775.600250244141</v>
      </c>
      <c r="CC1353" s="10">
        <v>32783.066040039062</v>
      </c>
      <c r="CD1353" s="10">
        <v>20097.704849243164</v>
      </c>
      <c r="CE1353" s="10">
        <v>1879.0249633789062</v>
      </c>
      <c r="CF1353" s="10">
        <v>21976.729766845703</v>
      </c>
      <c r="CG1353" s="10">
        <v>1022.2449645996094</v>
      </c>
      <c r="CH1353" s="10">
        <v>4712.2950439453125</v>
      </c>
      <c r="CI1353" s="10">
        <v>5734.5399169921875</v>
      </c>
      <c r="CJ1353" s="10">
        <v>3709.3398361206055</v>
      </c>
      <c r="CK1353" s="10">
        <v>11897.734733581543</v>
      </c>
      <c r="CL1353" s="10">
        <v>15607.074554443359</v>
      </c>
      <c r="CM1353" s="10">
        <v>2806.2349910736084</v>
      </c>
      <c r="CN1353" s="10">
        <v>21018.770324707031</v>
      </c>
      <c r="CO1353" s="10">
        <v>23825.00506401062</v>
      </c>
      <c r="CP1353" s="10">
        <v>3479.1148700714111</v>
      </c>
      <c r="CQ1353" s="10">
        <v>2126.8699645996094</v>
      </c>
      <c r="CR1353" s="10">
        <v>5605.9848937988281</v>
      </c>
      <c r="CS1353" s="10">
        <v>3470.3599853515625</v>
      </c>
      <c r="CT1353" s="10">
        <v>28987.430267333984</v>
      </c>
      <c r="CU1353" s="10">
        <v>32457.790710449219</v>
      </c>
      <c r="CV1353" s="10">
        <v>20077.919845581055</v>
      </c>
      <c r="CW1353" s="10">
        <v>1879.0249633789062</v>
      </c>
      <c r="CX1353" s="10">
        <v>21956.944854736328</v>
      </c>
      <c r="CY1353" s="10">
        <v>948.21000671386719</v>
      </c>
      <c r="CZ1353" s="10">
        <v>4753.594970703125</v>
      </c>
      <c r="DA1353" s="10">
        <v>5701.804931640625</v>
      </c>
      <c r="DB1353" s="10">
        <v>3477.9749908447266</v>
      </c>
      <c r="DC1353" s="10">
        <v>14941.054351806641</v>
      </c>
      <c r="DD1353" s="10">
        <v>18419.029663085938</v>
      </c>
      <c r="DE1353" s="10">
        <v>2591.2900295257568</v>
      </c>
      <c r="DF1353" s="10">
        <v>16671.829895019531</v>
      </c>
      <c r="DG1353" s="10">
        <v>19263.120267868042</v>
      </c>
    </row>
    <row r="1354" spans="1:111">
      <c r="A1354" t="s">
        <v>55</v>
      </c>
      <c r="B1354" t="s">
        <v>63</v>
      </c>
      <c r="C1354" t="s">
        <v>72</v>
      </c>
      <c r="D1354" s="10">
        <v>2.125</v>
      </c>
      <c r="E1354" s="10">
        <v>131.68499755859375</v>
      </c>
      <c r="F1354" s="10">
        <v>133.80999755859375</v>
      </c>
      <c r="G1354" s="10">
        <v>752.6199951171875</v>
      </c>
      <c r="H1354" s="10">
        <v>0</v>
      </c>
      <c r="I1354" s="10">
        <v>752.6199951171875</v>
      </c>
      <c r="J1354" s="10">
        <v>1862.7900390625</v>
      </c>
      <c r="K1354" s="10">
        <v>173.46499633789062</v>
      </c>
      <c r="L1354" s="10">
        <v>2036.2550048828125</v>
      </c>
      <c r="M1354" s="10">
        <v>4205.6201171875</v>
      </c>
      <c r="N1354" s="10">
        <v>3320.590087890625</v>
      </c>
      <c r="O1354" s="10">
        <v>7526.2099609375</v>
      </c>
      <c r="P1354" s="10">
        <v>1394.7799072265625</v>
      </c>
      <c r="Q1354" s="10">
        <v>773.155029296875</v>
      </c>
      <c r="R1354" s="10">
        <v>2167.93505859375</v>
      </c>
      <c r="S1354" s="10">
        <v>666.24005126953125</v>
      </c>
      <c r="T1354" s="10">
        <v>0</v>
      </c>
      <c r="U1354" s="10">
        <v>666.24005126953125</v>
      </c>
      <c r="V1354" s="10">
        <v>0</v>
      </c>
      <c r="W1354" s="10">
        <v>323.55999755859375</v>
      </c>
      <c r="X1354" s="10">
        <v>323.55999755859375</v>
      </c>
      <c r="Y1354" s="10">
        <v>805.5050048828125</v>
      </c>
      <c r="Z1354" s="10">
        <v>0</v>
      </c>
      <c r="AA1354" s="10">
        <v>805.5050048828125</v>
      </c>
      <c r="AB1354" s="10">
        <v>2297.679931640625</v>
      </c>
      <c r="AC1354" s="10">
        <v>456.78997802734375</v>
      </c>
      <c r="AD1354" s="10">
        <v>2754.469970703125</v>
      </c>
      <c r="AE1354" s="10">
        <v>4226.98486328125</v>
      </c>
      <c r="AF1354" s="10">
        <v>9417.009765625</v>
      </c>
      <c r="AG1354" s="10">
        <v>13643.994140625</v>
      </c>
      <c r="AH1354" s="10">
        <v>1622.4200439453125</v>
      </c>
      <c r="AI1354" s="10">
        <v>2055.719970703125</v>
      </c>
      <c r="AJ1354" s="10">
        <v>3678.14013671875</v>
      </c>
      <c r="AK1354" s="10">
        <v>921.4200439453125</v>
      </c>
      <c r="AL1354" s="10">
        <v>0</v>
      </c>
      <c r="AM1354" s="10">
        <v>921.4200439453125</v>
      </c>
      <c r="AN1354" s="10">
        <v>0</v>
      </c>
      <c r="AO1354" s="10">
        <v>323.55999755859375</v>
      </c>
      <c r="AP1354" s="10">
        <v>323.55999755859375</v>
      </c>
      <c r="AQ1354" s="10">
        <v>805.5050048828125</v>
      </c>
      <c r="AR1354" s="10">
        <v>0</v>
      </c>
      <c r="AS1354" s="10">
        <v>805.5050048828125</v>
      </c>
      <c r="AT1354" s="10">
        <v>2297.679931640625</v>
      </c>
      <c r="AU1354" s="10">
        <v>456.78997802734375</v>
      </c>
      <c r="AV1354" s="10">
        <v>2754.469970703125</v>
      </c>
      <c r="AW1354" s="10">
        <v>4226.98486328125</v>
      </c>
      <c r="AX1354" s="10">
        <v>9417.009765625</v>
      </c>
      <c r="AY1354" s="10">
        <v>13643.994140625</v>
      </c>
      <c r="AZ1354" s="10">
        <v>1622.4200439453125</v>
      </c>
      <c r="BA1354" s="10">
        <v>2055.719970703125</v>
      </c>
      <c r="BB1354" s="10">
        <v>3678.14013671875</v>
      </c>
      <c r="BC1354" s="10">
        <v>921.4200439453125</v>
      </c>
      <c r="BD1354" s="10">
        <v>0</v>
      </c>
      <c r="BE1354" s="10">
        <v>921.4200439453125</v>
      </c>
      <c r="BF1354" s="10">
        <v>0</v>
      </c>
      <c r="BG1354" s="10">
        <v>0</v>
      </c>
      <c r="BH1354" s="10">
        <v>0</v>
      </c>
      <c r="BI1354" s="10">
        <v>805.5050048828125</v>
      </c>
      <c r="BJ1354" s="10">
        <v>0</v>
      </c>
      <c r="BK1354" s="10">
        <v>805.5050048828125</v>
      </c>
      <c r="BL1354" s="10">
        <v>2294.2548828125</v>
      </c>
      <c r="BM1354" s="10">
        <v>456.78997802734375</v>
      </c>
      <c r="BN1354" s="10">
        <v>2751.044921875</v>
      </c>
      <c r="BO1354" s="10">
        <v>4156.31494140625</v>
      </c>
      <c r="BP1354" s="10">
        <v>9429.740234375</v>
      </c>
      <c r="BQ1354" s="10">
        <v>13586.0546875</v>
      </c>
      <c r="BR1354" s="10">
        <v>1607</v>
      </c>
      <c r="BS1354" s="10">
        <v>2055.719970703125</v>
      </c>
      <c r="BT1354" s="10">
        <v>3662.719970703125</v>
      </c>
      <c r="BU1354" s="10">
        <v>920.82000732421875</v>
      </c>
      <c r="BV1354" s="10">
        <v>388.29998779296875</v>
      </c>
      <c r="BW1354" s="10">
        <v>1309.1199951171875</v>
      </c>
      <c r="BX1354" s="10">
        <v>0</v>
      </c>
      <c r="BY1354" s="10">
        <v>0</v>
      </c>
      <c r="BZ1354" s="10">
        <v>0</v>
      </c>
      <c r="CA1354" s="10">
        <v>805.5050048828125</v>
      </c>
      <c r="CB1354" s="10">
        <v>0</v>
      </c>
      <c r="CC1354" s="10">
        <v>805.5050048828125</v>
      </c>
      <c r="CD1354" s="10">
        <v>2294.2548828125</v>
      </c>
      <c r="CE1354" s="10">
        <v>456.78997802734375</v>
      </c>
      <c r="CF1354" s="10">
        <v>2751.044921875</v>
      </c>
      <c r="CG1354" s="10">
        <v>4156.31494140625</v>
      </c>
      <c r="CH1354" s="10">
        <v>9429.740234375</v>
      </c>
      <c r="CI1354" s="10">
        <v>13586.0546875</v>
      </c>
      <c r="CJ1354" s="10">
        <v>1607</v>
      </c>
      <c r="CK1354" s="10">
        <v>2055.719970703125</v>
      </c>
      <c r="CL1354" s="10">
        <v>3662.719970703125</v>
      </c>
      <c r="CM1354" s="10">
        <v>920.82000732421875</v>
      </c>
      <c r="CN1354" s="10">
        <v>388.29998779296875</v>
      </c>
      <c r="CO1354" s="10">
        <v>1309.1199951171875</v>
      </c>
      <c r="CP1354" s="10">
        <v>0</v>
      </c>
      <c r="CQ1354" s="10">
        <v>0</v>
      </c>
      <c r="CR1354" s="10">
        <v>0</v>
      </c>
      <c r="CS1354" s="10">
        <v>805.5050048828125</v>
      </c>
      <c r="CT1354" s="10">
        <v>0</v>
      </c>
      <c r="CU1354" s="10">
        <v>805.5050048828125</v>
      </c>
      <c r="CV1354" s="10">
        <v>2283.169921875</v>
      </c>
      <c r="CW1354" s="10">
        <v>1521.8800048828125</v>
      </c>
      <c r="CX1354" s="10">
        <v>3805.0498046875</v>
      </c>
      <c r="CY1354" s="10">
        <v>4085.18994140625</v>
      </c>
      <c r="CZ1354" s="10">
        <v>9642.66015625</v>
      </c>
      <c r="DA1354" s="10">
        <v>13727.849609375</v>
      </c>
      <c r="DB1354" s="10">
        <v>1591.5849609375</v>
      </c>
      <c r="DC1354" s="10">
        <v>2450.405029296875</v>
      </c>
      <c r="DD1354" s="10">
        <v>4041.989990234375</v>
      </c>
      <c r="DE1354" s="10">
        <v>904.07000732421875</v>
      </c>
      <c r="DF1354" s="10">
        <v>776.5999755859375</v>
      </c>
      <c r="DG1354" s="10">
        <v>1680.669921875</v>
      </c>
    </row>
    <row r="1355" spans="1:111">
      <c r="A1355" t="s">
        <v>55</v>
      </c>
      <c r="B1355" t="s">
        <v>63</v>
      </c>
      <c r="C1355" t="s">
        <v>73</v>
      </c>
      <c r="D1355" s="10">
        <v>0</v>
      </c>
      <c r="E1355" s="10">
        <v>0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v>0</v>
      </c>
      <c r="L1355" s="10">
        <v>0</v>
      </c>
      <c r="M1355" s="10">
        <v>0</v>
      </c>
      <c r="N1355" s="10">
        <v>0</v>
      </c>
      <c r="O1355" s="10">
        <v>0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0</v>
      </c>
      <c r="Y1355" s="10">
        <v>0</v>
      </c>
      <c r="Z1355" s="10">
        <v>0</v>
      </c>
      <c r="AA1355" s="10">
        <v>0</v>
      </c>
      <c r="AB1355" s="10">
        <v>0</v>
      </c>
      <c r="AC1355" s="10">
        <v>0</v>
      </c>
      <c r="AD1355" s="10">
        <v>0</v>
      </c>
      <c r="AE1355" s="10">
        <v>0</v>
      </c>
      <c r="AF1355" s="10">
        <v>0</v>
      </c>
      <c r="AG1355" s="10">
        <v>0</v>
      </c>
      <c r="AH1355" s="10">
        <v>0</v>
      </c>
      <c r="AI1355" s="10">
        <v>0</v>
      </c>
      <c r="AJ1355" s="10">
        <v>0</v>
      </c>
      <c r="AK1355" s="10">
        <v>0</v>
      </c>
      <c r="AL1355" s="10">
        <v>0</v>
      </c>
      <c r="AM1355" s="10">
        <v>0</v>
      </c>
      <c r="AN1355" s="10">
        <v>0</v>
      </c>
      <c r="AO1355" s="10">
        <v>0</v>
      </c>
      <c r="AP1355" s="10">
        <v>0</v>
      </c>
      <c r="AQ1355" s="10">
        <v>0</v>
      </c>
      <c r="AR1355" s="10">
        <v>0</v>
      </c>
      <c r="AS1355" s="10">
        <v>0</v>
      </c>
      <c r="AT1355" s="10">
        <v>0</v>
      </c>
      <c r="AU1355" s="10">
        <v>0</v>
      </c>
      <c r="AV1355" s="10">
        <v>0</v>
      </c>
      <c r="AW1355" s="10">
        <v>0</v>
      </c>
      <c r="AX1355" s="10">
        <v>0</v>
      </c>
      <c r="AY1355" s="10">
        <v>0</v>
      </c>
      <c r="AZ1355" s="10">
        <v>0</v>
      </c>
      <c r="BA1355" s="10">
        <v>0</v>
      </c>
      <c r="BB1355" s="10">
        <v>0</v>
      </c>
      <c r="BC1355" s="10">
        <v>0</v>
      </c>
      <c r="BD1355" s="10">
        <v>0</v>
      </c>
      <c r="BE1355" s="10">
        <v>0</v>
      </c>
      <c r="BF1355" s="10">
        <v>0</v>
      </c>
      <c r="BG1355" s="10">
        <v>0</v>
      </c>
      <c r="BH1355" s="10">
        <v>0</v>
      </c>
      <c r="BI1355" s="10">
        <v>0</v>
      </c>
      <c r="BJ1355" s="10">
        <v>0</v>
      </c>
      <c r="BK1355" s="10">
        <v>0</v>
      </c>
      <c r="BL1355" s="10">
        <v>0</v>
      </c>
      <c r="BM1355" s="10">
        <v>0</v>
      </c>
      <c r="BN1355" s="10">
        <v>0</v>
      </c>
      <c r="BO1355" s="10">
        <v>0</v>
      </c>
      <c r="BP1355" s="10">
        <v>0</v>
      </c>
      <c r="BQ1355" s="10">
        <v>0</v>
      </c>
      <c r="BR1355" s="10">
        <v>0</v>
      </c>
      <c r="BS1355" s="10">
        <v>0</v>
      </c>
      <c r="BT1355" s="10">
        <v>0</v>
      </c>
      <c r="BU1355" s="10">
        <v>0</v>
      </c>
      <c r="BV1355" s="10">
        <v>0</v>
      </c>
      <c r="BW1355" s="10">
        <v>0</v>
      </c>
      <c r="BX1355" s="10">
        <v>0</v>
      </c>
      <c r="BY1355" s="10">
        <v>0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10">
        <v>0</v>
      </c>
      <c r="CF1355" s="10">
        <v>0</v>
      </c>
      <c r="CG1355" s="10">
        <v>0</v>
      </c>
      <c r="CH1355" s="10">
        <v>0</v>
      </c>
      <c r="CI1355" s="10">
        <v>0</v>
      </c>
      <c r="CJ1355" s="10">
        <v>0</v>
      </c>
      <c r="CK1355" s="10">
        <v>0</v>
      </c>
      <c r="CL1355" s="10">
        <v>0</v>
      </c>
      <c r="CM1355" s="10">
        <v>0</v>
      </c>
      <c r="CN1355" s="10">
        <v>0</v>
      </c>
      <c r="CO1355" s="10">
        <v>0</v>
      </c>
      <c r="CP1355" s="10">
        <v>0</v>
      </c>
      <c r="CQ1355" s="10">
        <v>0</v>
      </c>
      <c r="CR1355" s="10">
        <v>0</v>
      </c>
      <c r="CS1355" s="10">
        <v>0</v>
      </c>
      <c r="CT1355" s="10">
        <v>0</v>
      </c>
      <c r="CU1355" s="10">
        <v>0</v>
      </c>
      <c r="CV1355" s="10">
        <v>0</v>
      </c>
      <c r="CW1355" s="10">
        <v>0</v>
      </c>
      <c r="CX1355" s="10">
        <v>0</v>
      </c>
      <c r="CY1355" s="10">
        <v>0</v>
      </c>
      <c r="CZ1355" s="10">
        <v>0</v>
      </c>
      <c r="DA1355" s="10">
        <v>0</v>
      </c>
      <c r="DB1355" s="10">
        <v>0</v>
      </c>
      <c r="DC1355" s="10">
        <v>0</v>
      </c>
      <c r="DD1355" s="10">
        <v>0</v>
      </c>
      <c r="DE1355" s="10">
        <v>0</v>
      </c>
      <c r="DF1355" s="10">
        <v>0</v>
      </c>
      <c r="DG1355" s="10">
        <v>0</v>
      </c>
    </row>
    <row r="1356" spans="1:111">
      <c r="A1356" t="s">
        <v>55</v>
      </c>
      <c r="B1356" t="s">
        <v>63</v>
      </c>
      <c r="C1356" t="s">
        <v>74</v>
      </c>
      <c r="D1356" s="10">
        <v>0</v>
      </c>
      <c r="E1356" s="10">
        <v>0</v>
      </c>
      <c r="F1356" s="10">
        <v>0</v>
      </c>
      <c r="G1356" s="10">
        <v>0</v>
      </c>
      <c r="H1356" s="10">
        <v>0</v>
      </c>
      <c r="I1356" s="10">
        <v>0</v>
      </c>
      <c r="J1356" s="10">
        <v>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10">
        <v>0</v>
      </c>
      <c r="W1356" s="10">
        <v>0</v>
      </c>
      <c r="X1356" s="10">
        <v>0</v>
      </c>
      <c r="Y1356" s="10">
        <v>0</v>
      </c>
      <c r="Z1356" s="10">
        <v>0</v>
      </c>
      <c r="AA1356" s="10">
        <v>0</v>
      </c>
      <c r="AB1356" s="10">
        <v>0</v>
      </c>
      <c r="AC1356" s="10">
        <v>0</v>
      </c>
      <c r="AD1356" s="10">
        <v>0</v>
      </c>
      <c r="AE1356" s="10">
        <v>0</v>
      </c>
      <c r="AF1356" s="10">
        <v>0</v>
      </c>
      <c r="AG1356" s="10">
        <v>0</v>
      </c>
      <c r="AH1356" s="10">
        <v>0</v>
      </c>
      <c r="AI1356" s="10">
        <v>0</v>
      </c>
      <c r="AJ1356" s="10">
        <v>0</v>
      </c>
      <c r="AK1356" s="10">
        <v>0</v>
      </c>
      <c r="AL1356" s="10">
        <v>0</v>
      </c>
      <c r="AM1356" s="10">
        <v>0</v>
      </c>
      <c r="AN1356" s="10">
        <v>0</v>
      </c>
      <c r="AO1356" s="10">
        <v>0</v>
      </c>
      <c r="AP1356" s="10">
        <v>0</v>
      </c>
      <c r="AQ1356" s="10">
        <v>0</v>
      </c>
      <c r="AR1356" s="10">
        <v>0</v>
      </c>
      <c r="AS1356" s="10">
        <v>0</v>
      </c>
      <c r="AT1356" s="10">
        <v>0</v>
      </c>
      <c r="AU1356" s="10">
        <v>0</v>
      </c>
      <c r="AV1356" s="10">
        <v>0</v>
      </c>
      <c r="AW1356" s="10">
        <v>0</v>
      </c>
      <c r="AX1356" s="10">
        <v>0</v>
      </c>
      <c r="AY1356" s="10">
        <v>0</v>
      </c>
      <c r="AZ1356" s="10">
        <v>0</v>
      </c>
      <c r="BA1356" s="10">
        <v>0</v>
      </c>
      <c r="BB1356" s="10">
        <v>0</v>
      </c>
      <c r="BC1356" s="10">
        <v>0</v>
      </c>
      <c r="BD1356" s="10">
        <v>0</v>
      </c>
      <c r="BE1356" s="10">
        <v>0</v>
      </c>
      <c r="BF1356" s="10">
        <v>0</v>
      </c>
      <c r="BG1356" s="10">
        <v>0</v>
      </c>
      <c r="BH1356" s="10">
        <v>0</v>
      </c>
      <c r="BI1356" s="10">
        <v>0</v>
      </c>
      <c r="BJ1356" s="10">
        <v>0</v>
      </c>
      <c r="BK1356" s="10">
        <v>0</v>
      </c>
      <c r="BL1356" s="10">
        <v>0</v>
      </c>
      <c r="BM1356" s="10">
        <v>0</v>
      </c>
      <c r="BN1356" s="10">
        <v>0</v>
      </c>
      <c r="BO1356" s="10">
        <v>0</v>
      </c>
      <c r="BP1356" s="10">
        <v>0</v>
      </c>
      <c r="BQ1356" s="10">
        <v>0</v>
      </c>
      <c r="BR1356" s="10">
        <v>0</v>
      </c>
      <c r="BS1356" s="10">
        <v>0</v>
      </c>
      <c r="BT1356" s="10">
        <v>0</v>
      </c>
      <c r="BU1356" s="10">
        <v>0</v>
      </c>
      <c r="BV1356" s="10">
        <v>0</v>
      </c>
      <c r="BW1356" s="10">
        <v>0</v>
      </c>
      <c r="BX1356" s="10">
        <v>0</v>
      </c>
      <c r="BY1356" s="10">
        <v>0</v>
      </c>
      <c r="BZ1356" s="10">
        <v>0</v>
      </c>
      <c r="CA1356" s="10">
        <v>0</v>
      </c>
      <c r="CB1356" s="10">
        <v>0</v>
      </c>
      <c r="CC1356" s="10">
        <v>0</v>
      </c>
      <c r="CD1356" s="10">
        <v>0</v>
      </c>
      <c r="CE1356" s="10">
        <v>0</v>
      </c>
      <c r="CF1356" s="10">
        <v>0</v>
      </c>
      <c r="CG1356" s="10">
        <v>0</v>
      </c>
      <c r="CH1356" s="10">
        <v>0</v>
      </c>
      <c r="CI1356" s="10">
        <v>0</v>
      </c>
      <c r="CJ1356" s="10">
        <v>0</v>
      </c>
      <c r="CK1356" s="10">
        <v>0</v>
      </c>
      <c r="CL1356" s="10">
        <v>0</v>
      </c>
      <c r="CM1356" s="10">
        <v>0</v>
      </c>
      <c r="CN1356" s="10">
        <v>0</v>
      </c>
      <c r="CO1356" s="10">
        <v>0</v>
      </c>
      <c r="CP1356" s="10">
        <v>0</v>
      </c>
      <c r="CQ1356" s="10">
        <v>0</v>
      </c>
      <c r="CR1356" s="10">
        <v>0</v>
      </c>
      <c r="CS1356" s="10">
        <v>0</v>
      </c>
      <c r="CT1356" s="10">
        <v>0</v>
      </c>
      <c r="CU1356" s="10">
        <v>0</v>
      </c>
      <c r="CV1356" s="10">
        <v>0</v>
      </c>
      <c r="CW1356" s="10">
        <v>0</v>
      </c>
      <c r="CX1356" s="10">
        <v>0</v>
      </c>
      <c r="CY1356" s="10">
        <v>0</v>
      </c>
      <c r="CZ1356" s="10">
        <v>0</v>
      </c>
      <c r="DA1356" s="10">
        <v>0</v>
      </c>
      <c r="DB1356" s="10">
        <v>0</v>
      </c>
      <c r="DC1356" s="10">
        <v>0</v>
      </c>
      <c r="DD1356" s="10">
        <v>0</v>
      </c>
      <c r="DE1356" s="10">
        <v>0</v>
      </c>
      <c r="DF1356" s="10">
        <v>0</v>
      </c>
      <c r="DG1356" s="10">
        <v>0</v>
      </c>
    </row>
    <row r="1357" spans="1:111">
      <c r="A1357" t="s">
        <v>55</v>
      </c>
      <c r="B1357" t="s">
        <v>63</v>
      </c>
      <c r="C1357" t="s">
        <v>75</v>
      </c>
      <c r="D1357" s="10">
        <v>0</v>
      </c>
      <c r="E1357" s="10">
        <v>0</v>
      </c>
      <c r="F1357" s="10">
        <v>0</v>
      </c>
      <c r="G1357" s="10">
        <v>0</v>
      </c>
      <c r="H1357" s="10">
        <v>0</v>
      </c>
      <c r="I1357" s="10">
        <v>0</v>
      </c>
      <c r="J1357" s="10">
        <v>0</v>
      </c>
      <c r="K1357" s="10">
        <v>0</v>
      </c>
      <c r="L1357" s="10">
        <v>0</v>
      </c>
      <c r="M1357" s="10">
        <v>0</v>
      </c>
      <c r="N1357" s="10">
        <v>0</v>
      </c>
      <c r="O1357" s="10">
        <v>0</v>
      </c>
      <c r="P1357" s="10">
        <v>0</v>
      </c>
      <c r="Q1357" s="10">
        <v>0</v>
      </c>
      <c r="R1357" s="10">
        <v>0</v>
      </c>
      <c r="S1357" s="10">
        <v>127.44499969482422</v>
      </c>
      <c r="T1357" s="10">
        <v>42718.796875</v>
      </c>
      <c r="U1357" s="10">
        <v>42846.2421875</v>
      </c>
      <c r="V1357" s="10">
        <v>0</v>
      </c>
      <c r="W1357" s="10">
        <v>0</v>
      </c>
      <c r="X1357" s="10">
        <v>0</v>
      </c>
      <c r="Y1357" s="10">
        <v>0</v>
      </c>
      <c r="Z1357" s="10">
        <v>0</v>
      </c>
      <c r="AA1357" s="10">
        <v>0</v>
      </c>
      <c r="AB1357" s="10">
        <v>0</v>
      </c>
      <c r="AC1357" s="10">
        <v>0</v>
      </c>
      <c r="AD1357" s="10">
        <v>0</v>
      </c>
      <c r="AE1357" s="10">
        <v>0</v>
      </c>
      <c r="AF1357" s="10">
        <v>0</v>
      </c>
      <c r="AG1357" s="10">
        <v>0</v>
      </c>
      <c r="AH1357" s="10">
        <v>0</v>
      </c>
      <c r="AI1357" s="10">
        <v>0</v>
      </c>
      <c r="AJ1357" s="10">
        <v>0</v>
      </c>
      <c r="AK1357" s="10">
        <v>9.6700000762939453</v>
      </c>
      <c r="AL1357" s="10">
        <v>30689.94921875</v>
      </c>
      <c r="AM1357" s="10">
        <v>30699.619140625</v>
      </c>
      <c r="AN1357" s="10">
        <v>0</v>
      </c>
      <c r="AO1357" s="10">
        <v>0</v>
      </c>
      <c r="AP1357" s="10">
        <v>0</v>
      </c>
      <c r="AQ1357" s="10">
        <v>0</v>
      </c>
      <c r="AR1357" s="10">
        <v>0</v>
      </c>
      <c r="AS1357" s="10">
        <v>0</v>
      </c>
      <c r="AT1357" s="10">
        <v>0</v>
      </c>
      <c r="AU1357" s="10">
        <v>0</v>
      </c>
      <c r="AV1357" s="10">
        <v>0</v>
      </c>
      <c r="AW1357" s="10">
        <v>0</v>
      </c>
      <c r="AX1357" s="10">
        <v>0</v>
      </c>
      <c r="AY1357" s="10">
        <v>0</v>
      </c>
      <c r="AZ1357" s="10">
        <v>0</v>
      </c>
      <c r="BA1357" s="10">
        <v>0</v>
      </c>
      <c r="BB1357" s="10">
        <v>0</v>
      </c>
      <c r="BC1357" s="10">
        <v>9.6700000762939453</v>
      </c>
      <c r="BD1357" s="10">
        <v>30689.94921875</v>
      </c>
      <c r="BE1357" s="10">
        <v>30699.619140625</v>
      </c>
      <c r="BF1357" s="10">
        <v>0</v>
      </c>
      <c r="BG1357" s="10">
        <v>0</v>
      </c>
      <c r="BH1357" s="10">
        <v>0</v>
      </c>
      <c r="BI1357" s="10">
        <v>0</v>
      </c>
      <c r="BJ1357" s="10">
        <v>0</v>
      </c>
      <c r="BK1357" s="10">
        <v>0</v>
      </c>
      <c r="BL1357" s="10">
        <v>0</v>
      </c>
      <c r="BM1357" s="10">
        <v>0</v>
      </c>
      <c r="BN1357" s="10">
        <v>0</v>
      </c>
      <c r="BO1357" s="10">
        <v>0</v>
      </c>
      <c r="BP1357" s="10">
        <v>0</v>
      </c>
      <c r="BQ1357" s="10">
        <v>0</v>
      </c>
      <c r="BR1357" s="10">
        <v>0</v>
      </c>
      <c r="BS1357" s="10">
        <v>0</v>
      </c>
      <c r="BT1357" s="10">
        <v>0</v>
      </c>
      <c r="BU1357" s="10">
        <v>0</v>
      </c>
      <c r="BV1357" s="10">
        <v>12826.8896484375</v>
      </c>
      <c r="BW1357" s="10">
        <v>12826.8896484375</v>
      </c>
      <c r="BX1357" s="10">
        <v>0</v>
      </c>
      <c r="BY1357" s="10">
        <v>0</v>
      </c>
      <c r="BZ1357" s="10">
        <v>0</v>
      </c>
      <c r="CA1357" s="10">
        <v>0</v>
      </c>
      <c r="CB1357" s="10">
        <v>0</v>
      </c>
      <c r="CC1357" s="10">
        <v>0</v>
      </c>
      <c r="CD1357" s="10">
        <v>0</v>
      </c>
      <c r="CE1357" s="10">
        <v>0</v>
      </c>
      <c r="CF1357" s="10">
        <v>0</v>
      </c>
      <c r="CG1357" s="10">
        <v>0</v>
      </c>
      <c r="CH1357" s="10">
        <v>0</v>
      </c>
      <c r="CI1357" s="10">
        <v>0</v>
      </c>
      <c r="CJ1357" s="10">
        <v>0</v>
      </c>
      <c r="CK1357" s="10">
        <v>0</v>
      </c>
      <c r="CL1357" s="10">
        <v>0</v>
      </c>
      <c r="CM1357" s="10">
        <v>0</v>
      </c>
      <c r="CN1357" s="10">
        <v>12826.8896484375</v>
      </c>
      <c r="CO1357" s="10">
        <v>12826.8896484375</v>
      </c>
      <c r="CP1357" s="10">
        <v>0</v>
      </c>
      <c r="CQ1357" s="10">
        <v>0</v>
      </c>
      <c r="CR1357" s="10">
        <v>0</v>
      </c>
      <c r="CS1357" s="10">
        <v>0</v>
      </c>
      <c r="CT1357" s="10">
        <v>0</v>
      </c>
      <c r="CU1357" s="10">
        <v>0</v>
      </c>
      <c r="CV1357" s="10">
        <v>0</v>
      </c>
      <c r="CW1357" s="10">
        <v>0</v>
      </c>
      <c r="CX1357" s="10">
        <v>0</v>
      </c>
      <c r="CY1357" s="10">
        <v>0</v>
      </c>
      <c r="CZ1357" s="10">
        <v>0</v>
      </c>
      <c r="DA1357" s="10">
        <v>0</v>
      </c>
      <c r="DB1357" s="10">
        <v>0</v>
      </c>
      <c r="DC1357" s="10">
        <v>0</v>
      </c>
      <c r="DD1357" s="10">
        <v>0</v>
      </c>
      <c r="DE1357" s="10">
        <v>0</v>
      </c>
      <c r="DF1357" s="10">
        <v>5726.35498046875</v>
      </c>
      <c r="DG1357" s="10">
        <v>5726.35498046875</v>
      </c>
    </row>
    <row r="1358" spans="1:111">
      <c r="A1358" t="s">
        <v>55</v>
      </c>
      <c r="B1358" t="s">
        <v>63</v>
      </c>
      <c r="C1358" t="s">
        <v>76</v>
      </c>
      <c r="D1358" s="10">
        <v>0</v>
      </c>
      <c r="E1358" s="10">
        <v>0</v>
      </c>
      <c r="F1358" s="10">
        <v>0</v>
      </c>
      <c r="G1358" s="10">
        <v>0</v>
      </c>
      <c r="H1358" s="10">
        <v>0</v>
      </c>
      <c r="I1358" s="10">
        <v>0</v>
      </c>
      <c r="J1358" s="10">
        <v>0</v>
      </c>
      <c r="K1358" s="10"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0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0</v>
      </c>
      <c r="AA1358" s="10">
        <v>0</v>
      </c>
      <c r="AB1358" s="10">
        <v>0</v>
      </c>
      <c r="AC1358" s="10">
        <v>0</v>
      </c>
      <c r="AD1358" s="10">
        <v>0</v>
      </c>
      <c r="AE1358" s="10">
        <v>0</v>
      </c>
      <c r="AF1358" s="10">
        <v>0</v>
      </c>
      <c r="AG1358" s="10">
        <v>0</v>
      </c>
      <c r="AH1358" s="10">
        <v>0</v>
      </c>
      <c r="AI1358" s="10">
        <v>0</v>
      </c>
      <c r="AJ1358" s="10">
        <v>0</v>
      </c>
      <c r="AK1358" s="10">
        <v>0</v>
      </c>
      <c r="AL1358" s="10">
        <v>0</v>
      </c>
      <c r="AM1358" s="10">
        <v>0</v>
      </c>
      <c r="AN1358" s="10">
        <v>0</v>
      </c>
      <c r="AO1358" s="10">
        <v>0</v>
      </c>
      <c r="AP1358" s="10">
        <v>0</v>
      </c>
      <c r="AQ1358" s="10">
        <v>0</v>
      </c>
      <c r="AR1358" s="10">
        <v>0</v>
      </c>
      <c r="AS1358" s="10">
        <v>0</v>
      </c>
      <c r="AT1358" s="10">
        <v>0</v>
      </c>
      <c r="AU1358" s="10">
        <v>0</v>
      </c>
      <c r="AV1358" s="10">
        <v>0</v>
      </c>
      <c r="AW1358" s="10">
        <v>0</v>
      </c>
      <c r="AX1358" s="10">
        <v>0</v>
      </c>
      <c r="AY1358" s="10">
        <v>0</v>
      </c>
      <c r="AZ1358" s="10">
        <v>0</v>
      </c>
      <c r="BA1358" s="10">
        <v>0</v>
      </c>
      <c r="BB1358" s="10">
        <v>0</v>
      </c>
      <c r="BC1358" s="10">
        <v>0</v>
      </c>
      <c r="BD1358" s="10">
        <v>0</v>
      </c>
      <c r="BE1358" s="10">
        <v>0</v>
      </c>
      <c r="BF1358" s="10">
        <v>0</v>
      </c>
      <c r="BG1358" s="10">
        <v>0</v>
      </c>
      <c r="BH1358" s="10">
        <v>0</v>
      </c>
      <c r="BI1358" s="10">
        <v>0</v>
      </c>
      <c r="BJ1358" s="10">
        <v>0</v>
      </c>
      <c r="BK1358" s="10">
        <v>0</v>
      </c>
      <c r="BL1358" s="10">
        <v>0</v>
      </c>
      <c r="BM1358" s="10">
        <v>0</v>
      </c>
      <c r="BN1358" s="10">
        <v>0</v>
      </c>
      <c r="BO1358" s="10">
        <v>0</v>
      </c>
      <c r="BP1358" s="10">
        <v>0</v>
      </c>
      <c r="BQ1358" s="10">
        <v>0</v>
      </c>
      <c r="BR1358" s="10">
        <v>0</v>
      </c>
      <c r="BS1358" s="10">
        <v>0</v>
      </c>
      <c r="BT1358" s="10">
        <v>0</v>
      </c>
      <c r="BU1358" s="10">
        <v>0</v>
      </c>
      <c r="BV1358" s="10">
        <v>0</v>
      </c>
      <c r="BW1358" s="10">
        <v>0</v>
      </c>
      <c r="BX1358" s="10">
        <v>0</v>
      </c>
      <c r="BY1358" s="10">
        <v>0</v>
      </c>
      <c r="BZ1358" s="10">
        <v>0</v>
      </c>
      <c r="CA1358" s="10">
        <v>0</v>
      </c>
      <c r="CB1358" s="10">
        <v>0</v>
      </c>
      <c r="CC1358" s="10">
        <v>0</v>
      </c>
      <c r="CD1358" s="10">
        <v>0</v>
      </c>
      <c r="CE1358" s="10">
        <v>0</v>
      </c>
      <c r="CF1358" s="10">
        <v>0</v>
      </c>
      <c r="CG1358" s="10">
        <v>0</v>
      </c>
      <c r="CH1358" s="10">
        <v>0</v>
      </c>
      <c r="CI1358" s="10">
        <v>0</v>
      </c>
      <c r="CJ1358" s="10">
        <v>0</v>
      </c>
      <c r="CK1358" s="10">
        <v>0</v>
      </c>
      <c r="CL1358" s="10">
        <v>0</v>
      </c>
      <c r="CM1358" s="10">
        <v>0</v>
      </c>
      <c r="CN1358" s="10">
        <v>0</v>
      </c>
      <c r="CO1358" s="10">
        <v>0</v>
      </c>
      <c r="CP1358" s="10">
        <v>0</v>
      </c>
      <c r="CQ1358" s="10">
        <v>0</v>
      </c>
      <c r="CR1358" s="10">
        <v>0</v>
      </c>
      <c r="CS1358" s="10">
        <v>0</v>
      </c>
      <c r="CT1358" s="10">
        <v>0</v>
      </c>
      <c r="CU1358" s="10">
        <v>0</v>
      </c>
      <c r="CV1358" s="10">
        <v>0</v>
      </c>
      <c r="CW1358" s="10">
        <v>0</v>
      </c>
      <c r="CX1358" s="10">
        <v>0</v>
      </c>
      <c r="CY1358" s="10">
        <v>0</v>
      </c>
      <c r="CZ1358" s="10">
        <v>0</v>
      </c>
      <c r="DA1358" s="10">
        <v>0</v>
      </c>
      <c r="DB1358" s="10">
        <v>0</v>
      </c>
      <c r="DC1358" s="10">
        <v>0</v>
      </c>
      <c r="DD1358" s="10">
        <v>0</v>
      </c>
      <c r="DE1358" s="10">
        <v>0</v>
      </c>
      <c r="DF1358" s="10">
        <v>0</v>
      </c>
      <c r="DG1358" s="10">
        <v>0</v>
      </c>
    </row>
    <row r="1359" spans="1:111">
      <c r="A1359" t="s">
        <v>55</v>
      </c>
      <c r="B1359" t="s">
        <v>63</v>
      </c>
      <c r="C1359" t="s">
        <v>77</v>
      </c>
      <c r="D1359" s="10">
        <v>6623.5</v>
      </c>
      <c r="E1359" s="10">
        <v>5065.5</v>
      </c>
      <c r="F1359" s="10">
        <v>11689</v>
      </c>
      <c r="G1359" s="10">
        <v>4947</v>
      </c>
      <c r="H1359" s="10">
        <v>3574.5</v>
      </c>
      <c r="I1359" s="10">
        <v>8521.5</v>
      </c>
      <c r="J1359" s="10">
        <v>4361.5</v>
      </c>
      <c r="K1359" s="10">
        <v>2475.5</v>
      </c>
      <c r="L1359" s="10">
        <v>6837</v>
      </c>
      <c r="M1359" s="10">
        <v>1563.5</v>
      </c>
      <c r="N1359" s="10">
        <v>5253.5</v>
      </c>
      <c r="O1359" s="10">
        <v>6817</v>
      </c>
      <c r="P1359" s="10">
        <v>3204.5</v>
      </c>
      <c r="Q1359" s="10">
        <v>7861</v>
      </c>
      <c r="R1359" s="10">
        <v>11065.5</v>
      </c>
      <c r="S1359" s="10">
        <v>6604</v>
      </c>
      <c r="T1359" s="10">
        <v>1117.5</v>
      </c>
      <c r="U1359" s="10">
        <v>7721.5</v>
      </c>
      <c r="V1359" s="10">
        <v>8339.490234375</v>
      </c>
      <c r="W1359" s="10">
        <v>5824.27978515625</v>
      </c>
      <c r="X1359" s="10">
        <v>14163.76953125</v>
      </c>
      <c r="Y1359" s="10">
        <v>5262.419921875</v>
      </c>
      <c r="Z1359" s="10">
        <v>4243.02490234375</v>
      </c>
      <c r="AA1359" s="10">
        <v>9505.4453125</v>
      </c>
      <c r="AB1359" s="10">
        <v>4352.10986328125</v>
      </c>
      <c r="AC1359" s="10">
        <v>6619.96484375</v>
      </c>
      <c r="AD1359" s="10">
        <v>10972.07421875</v>
      </c>
      <c r="AE1359" s="10">
        <v>1276.0050048828125</v>
      </c>
      <c r="AF1359" s="10">
        <v>12074.419921875</v>
      </c>
      <c r="AG1359" s="10">
        <v>13350.4248046875</v>
      </c>
      <c r="AH1359" s="10">
        <v>3416.64501953125</v>
      </c>
      <c r="AI1359" s="10">
        <v>12175.7099609375</v>
      </c>
      <c r="AJ1359" s="10">
        <v>15592.35546875</v>
      </c>
      <c r="AK1359" s="10">
        <v>8174.71533203125</v>
      </c>
      <c r="AL1359" s="10">
        <v>1541.010009765625</v>
      </c>
      <c r="AM1359" s="10">
        <v>9715.7255859375</v>
      </c>
      <c r="AN1359" s="10">
        <v>8339.490234375</v>
      </c>
      <c r="AO1359" s="10">
        <v>5824.27978515625</v>
      </c>
      <c r="AP1359" s="10">
        <v>14163.76953125</v>
      </c>
      <c r="AQ1359" s="10">
        <v>5262.419921875</v>
      </c>
      <c r="AR1359" s="10">
        <v>4243.02490234375</v>
      </c>
      <c r="AS1359" s="10">
        <v>9505.4453125</v>
      </c>
      <c r="AT1359" s="10">
        <v>4352.10986328125</v>
      </c>
      <c r="AU1359" s="10">
        <v>6619.96484375</v>
      </c>
      <c r="AV1359" s="10">
        <v>10972.07421875</v>
      </c>
      <c r="AW1359" s="10">
        <v>1276.0050048828125</v>
      </c>
      <c r="AX1359" s="10">
        <v>12074.419921875</v>
      </c>
      <c r="AY1359" s="10">
        <v>13350.4248046875</v>
      </c>
      <c r="AZ1359" s="10">
        <v>3416.64501953125</v>
      </c>
      <c r="BA1359" s="10">
        <v>12175.7099609375</v>
      </c>
      <c r="BB1359" s="10">
        <v>15592.35546875</v>
      </c>
      <c r="BC1359" s="10">
        <v>8174.71533203125</v>
      </c>
      <c r="BD1359" s="10">
        <v>1541.010009765625</v>
      </c>
      <c r="BE1359" s="10">
        <v>9715.7255859375</v>
      </c>
      <c r="BF1359" s="10">
        <v>8238.125</v>
      </c>
      <c r="BG1359" s="10">
        <v>6101.44482421875</v>
      </c>
      <c r="BH1359" s="10">
        <v>14339.5703125</v>
      </c>
      <c r="BI1359" s="10">
        <v>5235.7001953125</v>
      </c>
      <c r="BJ1359" s="10">
        <v>5164.080078125</v>
      </c>
      <c r="BK1359" s="10">
        <v>10399.7802734375</v>
      </c>
      <c r="BL1359" s="10">
        <v>4295.0498046875</v>
      </c>
      <c r="BM1359" s="10">
        <v>11570.1904296875</v>
      </c>
      <c r="BN1359" s="10">
        <v>15865.240234375</v>
      </c>
      <c r="BO1359" s="10">
        <v>1255.6400146484375</v>
      </c>
      <c r="BP1359" s="10">
        <v>14729.9853515625</v>
      </c>
      <c r="BQ1359" s="10">
        <v>15985.625</v>
      </c>
      <c r="BR1359" s="10">
        <v>3366.425048828125</v>
      </c>
      <c r="BS1359" s="10">
        <v>11759.4501953125</v>
      </c>
      <c r="BT1359" s="10">
        <v>15125.875</v>
      </c>
      <c r="BU1359" s="10">
        <v>8126.080078125</v>
      </c>
      <c r="BV1359" s="10">
        <v>1649.4200439453125</v>
      </c>
      <c r="BW1359" s="10">
        <v>9775.5</v>
      </c>
      <c r="BX1359" s="10">
        <v>8238.125</v>
      </c>
      <c r="BY1359" s="10">
        <v>6101.44482421875</v>
      </c>
      <c r="BZ1359" s="10">
        <v>14339.5703125</v>
      </c>
      <c r="CA1359" s="10">
        <v>5235.7001953125</v>
      </c>
      <c r="CB1359" s="10">
        <v>5164.080078125</v>
      </c>
      <c r="CC1359" s="10">
        <v>10399.7802734375</v>
      </c>
      <c r="CD1359" s="10">
        <v>4295.0498046875</v>
      </c>
      <c r="CE1359" s="10">
        <v>11570.1904296875</v>
      </c>
      <c r="CF1359" s="10">
        <v>15865.240234375</v>
      </c>
      <c r="CG1359" s="10">
        <v>1255.6400146484375</v>
      </c>
      <c r="CH1359" s="10">
        <v>14729.9853515625</v>
      </c>
      <c r="CI1359" s="10">
        <v>15985.625</v>
      </c>
      <c r="CJ1359" s="10">
        <v>3366.425048828125</v>
      </c>
      <c r="CK1359" s="10">
        <v>11759.4501953125</v>
      </c>
      <c r="CL1359" s="10">
        <v>15125.875</v>
      </c>
      <c r="CM1359" s="10">
        <v>8126.080078125</v>
      </c>
      <c r="CN1359" s="10">
        <v>1649.4200439453125</v>
      </c>
      <c r="CO1359" s="10">
        <v>9775.5</v>
      </c>
      <c r="CP1359" s="10">
        <v>8095.5</v>
      </c>
      <c r="CQ1359" s="10">
        <v>8988.51953125</v>
      </c>
      <c r="CR1359" s="10">
        <v>17084.01953125</v>
      </c>
      <c r="CS1359" s="10">
        <v>5242.3251953125</v>
      </c>
      <c r="CT1359" s="10">
        <v>6526.490234375</v>
      </c>
      <c r="CU1359" s="10">
        <v>11768.8154296875</v>
      </c>
      <c r="CV1359" s="10">
        <v>4231.4052734375</v>
      </c>
      <c r="CW1359" s="10">
        <v>12095.1904296875</v>
      </c>
      <c r="CX1359" s="10">
        <v>16326.595703125</v>
      </c>
      <c r="CY1359" s="10">
        <v>1312.4549560546875</v>
      </c>
      <c r="CZ1359" s="10">
        <v>20033.71484375</v>
      </c>
      <c r="DA1359" s="10">
        <v>21346.169921875</v>
      </c>
      <c r="DB1359" s="10">
        <v>3328.699951171875</v>
      </c>
      <c r="DC1359" s="10">
        <v>13707.259765625</v>
      </c>
      <c r="DD1359" s="10">
        <v>17035.958984375</v>
      </c>
      <c r="DE1359" s="10">
        <v>8122.60009765625</v>
      </c>
      <c r="DF1359" s="10">
        <v>2507.699951171875</v>
      </c>
      <c r="DG1359" s="10">
        <v>10630.2998046875</v>
      </c>
    </row>
    <row r="1360" spans="1:111">
      <c r="A1360" t="s">
        <v>55</v>
      </c>
      <c r="B1360" t="s">
        <v>63</v>
      </c>
      <c r="C1360" t="s">
        <v>78</v>
      </c>
      <c r="D1360" s="10">
        <v>145.58500671386719</v>
      </c>
      <c r="E1360" s="10">
        <v>457.28500366210938</v>
      </c>
      <c r="F1360" s="10">
        <v>602.8699951171875</v>
      </c>
      <c r="G1360" s="10">
        <v>42.784999847412109</v>
      </c>
      <c r="H1360" s="10">
        <v>1460.75</v>
      </c>
      <c r="I1360" s="10">
        <v>1503.5350341796875</v>
      </c>
      <c r="J1360" s="10">
        <v>340.14999389648438</v>
      </c>
      <c r="K1360" s="10">
        <v>3736.85986328125</v>
      </c>
      <c r="L1360" s="10">
        <v>4077.009765625</v>
      </c>
      <c r="M1360" s="10">
        <v>344.94500732421875</v>
      </c>
      <c r="N1360" s="10">
        <v>6667.09521484375</v>
      </c>
      <c r="O1360" s="10">
        <v>7012.0400390625</v>
      </c>
      <c r="P1360" s="10">
        <v>256.7550048828125</v>
      </c>
      <c r="Q1360" s="10">
        <v>2189.554931640625</v>
      </c>
      <c r="R1360" s="10">
        <v>2446.31005859375</v>
      </c>
      <c r="S1360" s="10">
        <v>383.57000732421875</v>
      </c>
      <c r="T1360" s="10">
        <v>2487.610107421875</v>
      </c>
      <c r="U1360" s="10">
        <v>2871.18017578125</v>
      </c>
      <c r="V1360" s="10">
        <v>131.42999267578125</v>
      </c>
      <c r="W1360" s="10">
        <v>457.28500366210938</v>
      </c>
      <c r="X1360" s="10">
        <v>588.7149658203125</v>
      </c>
      <c r="Y1360" s="10">
        <v>43.095001220703125</v>
      </c>
      <c r="Z1360" s="10">
        <v>274.54498291015625</v>
      </c>
      <c r="AA1360" s="10">
        <v>317.63998413085938</v>
      </c>
      <c r="AB1360" s="10">
        <v>309.7550048828125</v>
      </c>
      <c r="AC1360" s="10">
        <v>3656.955078125</v>
      </c>
      <c r="AD1360" s="10">
        <v>3966.7099609375</v>
      </c>
      <c r="AE1360" s="10">
        <v>284.32498168945312</v>
      </c>
      <c r="AF1360" s="10">
        <v>4573.97021484375</v>
      </c>
      <c r="AG1360" s="10">
        <v>4858.29541015625</v>
      </c>
      <c r="AH1360" s="10">
        <v>234.02999877929688</v>
      </c>
      <c r="AI1360" s="10">
        <v>2521.735107421875</v>
      </c>
      <c r="AJ1360" s="10">
        <v>2755.76513671875</v>
      </c>
      <c r="AK1360" s="10">
        <v>353.98501586914062</v>
      </c>
      <c r="AL1360" s="10">
        <v>2478.275146484375</v>
      </c>
      <c r="AM1360" s="10">
        <v>2832.26025390625</v>
      </c>
      <c r="AN1360" s="10">
        <v>131.42999267578125</v>
      </c>
      <c r="AO1360" s="10">
        <v>457.28500366210938</v>
      </c>
      <c r="AP1360" s="10">
        <v>588.7149658203125</v>
      </c>
      <c r="AQ1360" s="10">
        <v>43.095001220703125</v>
      </c>
      <c r="AR1360" s="10">
        <v>274.54498291015625</v>
      </c>
      <c r="AS1360" s="10">
        <v>317.63998413085938</v>
      </c>
      <c r="AT1360" s="10">
        <v>309.7550048828125</v>
      </c>
      <c r="AU1360" s="10">
        <v>3656.955078125</v>
      </c>
      <c r="AV1360" s="10">
        <v>3966.7099609375</v>
      </c>
      <c r="AW1360" s="10">
        <v>284.32498168945312</v>
      </c>
      <c r="AX1360" s="10">
        <v>4573.97021484375</v>
      </c>
      <c r="AY1360" s="10">
        <v>4858.29541015625</v>
      </c>
      <c r="AZ1360" s="10">
        <v>234.02999877929688</v>
      </c>
      <c r="BA1360" s="10">
        <v>2521.735107421875</v>
      </c>
      <c r="BB1360" s="10">
        <v>2755.76513671875</v>
      </c>
      <c r="BC1360" s="10">
        <v>353.98501586914062</v>
      </c>
      <c r="BD1360" s="10">
        <v>2478.275146484375</v>
      </c>
      <c r="BE1360" s="10">
        <v>2832.26025390625</v>
      </c>
      <c r="BF1360" s="10">
        <v>123.76000213623047</v>
      </c>
      <c r="BG1360" s="10">
        <v>457.28500366210938</v>
      </c>
      <c r="BH1360" s="10">
        <v>581.04498291015625</v>
      </c>
      <c r="BI1360" s="10">
        <v>39.939998626708984</v>
      </c>
      <c r="BJ1360" s="10">
        <v>274.54498291015625</v>
      </c>
      <c r="BK1360" s="10">
        <v>314.4849853515625</v>
      </c>
      <c r="BL1360" s="10">
        <v>278.4949951171875</v>
      </c>
      <c r="BM1360" s="10">
        <v>3656.955078125</v>
      </c>
      <c r="BN1360" s="10">
        <v>3935.4501953125</v>
      </c>
      <c r="BO1360" s="10">
        <v>239.885009765625</v>
      </c>
      <c r="BP1360" s="10">
        <v>4573.97021484375</v>
      </c>
      <c r="BQ1360" s="10">
        <v>4813.85546875</v>
      </c>
      <c r="BR1360" s="10">
        <v>211.1300048828125</v>
      </c>
      <c r="BS1360" s="10">
        <v>1844.485107421875</v>
      </c>
      <c r="BT1360" s="10">
        <v>2055.615234375</v>
      </c>
      <c r="BU1360" s="10">
        <v>324.44500732421875</v>
      </c>
      <c r="BV1360" s="10">
        <v>2478.275146484375</v>
      </c>
      <c r="BW1360" s="10">
        <v>2802.72021484375</v>
      </c>
      <c r="BX1360" s="10">
        <v>123.76000213623047</v>
      </c>
      <c r="BY1360" s="10">
        <v>457.28500366210938</v>
      </c>
      <c r="BZ1360" s="10">
        <v>581.04498291015625</v>
      </c>
      <c r="CA1360" s="10">
        <v>39.939998626708984</v>
      </c>
      <c r="CB1360" s="10">
        <v>274.54498291015625</v>
      </c>
      <c r="CC1360" s="10">
        <v>314.4849853515625</v>
      </c>
      <c r="CD1360" s="10">
        <v>278.4949951171875</v>
      </c>
      <c r="CE1360" s="10">
        <v>3656.955078125</v>
      </c>
      <c r="CF1360" s="10">
        <v>3935.4501953125</v>
      </c>
      <c r="CG1360" s="10">
        <v>239.885009765625</v>
      </c>
      <c r="CH1360" s="10">
        <v>4573.97021484375</v>
      </c>
      <c r="CI1360" s="10">
        <v>4813.85546875</v>
      </c>
      <c r="CJ1360" s="10">
        <v>211.1300048828125</v>
      </c>
      <c r="CK1360" s="10">
        <v>1844.485107421875</v>
      </c>
      <c r="CL1360" s="10">
        <v>2055.615234375</v>
      </c>
      <c r="CM1360" s="10">
        <v>324.44500732421875</v>
      </c>
      <c r="CN1360" s="10">
        <v>2478.275146484375</v>
      </c>
      <c r="CO1360" s="10">
        <v>2802.72021484375</v>
      </c>
      <c r="CP1360" s="10">
        <v>115.07499694824219</v>
      </c>
      <c r="CQ1360" s="10">
        <v>457.28500366210938</v>
      </c>
      <c r="CR1360" s="10">
        <v>572.3599853515625</v>
      </c>
      <c r="CS1360" s="10">
        <v>36.790000915527344</v>
      </c>
      <c r="CT1360" s="10">
        <v>221.989990234375</v>
      </c>
      <c r="CU1360" s="10">
        <v>258.77999877929688</v>
      </c>
      <c r="CV1360" s="10">
        <v>247.25</v>
      </c>
      <c r="CW1360" s="10">
        <v>3656.955078125</v>
      </c>
      <c r="CX1360" s="10">
        <v>3904.205078125</v>
      </c>
      <c r="CY1360" s="10">
        <v>195.44999694824219</v>
      </c>
      <c r="CZ1360" s="10">
        <v>4573.97021484375</v>
      </c>
      <c r="DA1360" s="10">
        <v>4769.42041015625</v>
      </c>
      <c r="DB1360" s="10">
        <v>198.38999938964844</v>
      </c>
      <c r="DC1360" s="10">
        <v>1844.485107421875</v>
      </c>
      <c r="DD1360" s="10">
        <v>2042.8751220703125</v>
      </c>
      <c r="DE1360" s="10">
        <v>294.89498901367188</v>
      </c>
      <c r="DF1360" s="10">
        <v>2478.275146484375</v>
      </c>
      <c r="DG1360" s="10">
        <v>2773.170166015625</v>
      </c>
    </row>
    <row r="1361" spans="1:111">
      <c r="A1361" t="s">
        <v>55</v>
      </c>
      <c r="B1361" t="s">
        <v>64</v>
      </c>
      <c r="C1361" t="s">
        <v>79</v>
      </c>
      <c r="D1361" s="10">
        <v>6771.2100067138672</v>
      </c>
      <c r="E1361" s="10">
        <v>5654.4700012207031</v>
      </c>
      <c r="F1361" s="10">
        <v>12425.679992675781</v>
      </c>
      <c r="G1361" s="10">
        <v>5742.4049949645996</v>
      </c>
      <c r="H1361" s="10">
        <v>5035.25</v>
      </c>
      <c r="I1361" s="10">
        <v>10777.655029296875</v>
      </c>
      <c r="J1361" s="10">
        <v>6564.4400329589844</v>
      </c>
      <c r="K1361" s="10">
        <v>6385.8248596191406</v>
      </c>
      <c r="L1361" s="10">
        <v>12950.264770507812</v>
      </c>
      <c r="M1361" s="10">
        <v>6114.0651245117188</v>
      </c>
      <c r="N1361" s="10">
        <v>15241.185302734375</v>
      </c>
      <c r="O1361" s="10">
        <v>21355.25</v>
      </c>
      <c r="P1361" s="10">
        <v>4856.034912109375</v>
      </c>
      <c r="Q1361" s="10">
        <v>10823.7099609375</v>
      </c>
      <c r="R1361" s="10">
        <v>15679.7451171875</v>
      </c>
      <c r="S1361" s="10">
        <v>7781.2550582885742</v>
      </c>
      <c r="T1361" s="10">
        <v>46323.906982421875</v>
      </c>
      <c r="U1361" s="10">
        <v>54105.162414550781</v>
      </c>
      <c r="V1361" s="10">
        <v>8470.9202270507812</v>
      </c>
      <c r="W1361" s="10">
        <v>6605.1247863769531</v>
      </c>
      <c r="X1361" s="10">
        <v>15076.044494628906</v>
      </c>
      <c r="Y1361" s="10">
        <v>6111.0199279785156</v>
      </c>
      <c r="Z1361" s="10">
        <v>4517.5698852539062</v>
      </c>
      <c r="AA1361" s="10">
        <v>10628.590301513672</v>
      </c>
      <c r="AB1361" s="10">
        <v>6959.5447998046875</v>
      </c>
      <c r="AC1361" s="10">
        <v>10733.709899902344</v>
      </c>
      <c r="AD1361" s="10">
        <v>17693.254150390625</v>
      </c>
      <c r="AE1361" s="10">
        <v>5787.3148498535156</v>
      </c>
      <c r="AF1361" s="10">
        <v>26065.39990234375</v>
      </c>
      <c r="AG1361" s="10">
        <v>31852.71435546875</v>
      </c>
      <c r="AH1361" s="10">
        <v>5273.0950622558594</v>
      </c>
      <c r="AI1361" s="10">
        <v>16753.1650390625</v>
      </c>
      <c r="AJ1361" s="10">
        <v>22026.2607421875</v>
      </c>
      <c r="AK1361" s="10">
        <v>9459.7903919219971</v>
      </c>
      <c r="AL1361" s="10">
        <v>34709.234375</v>
      </c>
      <c r="AM1361" s="10">
        <v>44169.025024414062</v>
      </c>
      <c r="AN1361" s="10">
        <v>8470.9202270507812</v>
      </c>
      <c r="AO1361" s="10">
        <v>6605.1247863769531</v>
      </c>
      <c r="AP1361" s="10">
        <v>15076.044494628906</v>
      </c>
      <c r="AQ1361" s="10">
        <v>6111.0199279785156</v>
      </c>
      <c r="AR1361" s="10">
        <v>4517.5698852539062</v>
      </c>
      <c r="AS1361" s="10">
        <v>10628.590301513672</v>
      </c>
      <c r="AT1361" s="10">
        <v>6959.5447998046875</v>
      </c>
      <c r="AU1361" s="10">
        <v>10733.709899902344</v>
      </c>
      <c r="AV1361" s="10">
        <v>17693.254150390625</v>
      </c>
      <c r="AW1361" s="10">
        <v>5787.3148498535156</v>
      </c>
      <c r="AX1361" s="10">
        <v>26065.39990234375</v>
      </c>
      <c r="AY1361" s="10">
        <v>31852.71435546875</v>
      </c>
      <c r="AZ1361" s="10">
        <v>5273.0950622558594</v>
      </c>
      <c r="BA1361" s="10">
        <v>16753.1650390625</v>
      </c>
      <c r="BB1361" s="10">
        <v>22026.2607421875</v>
      </c>
      <c r="BC1361" s="10">
        <v>9459.7903919219971</v>
      </c>
      <c r="BD1361" s="10">
        <v>34709.234375</v>
      </c>
      <c r="BE1361" s="10">
        <v>44169.025024414062</v>
      </c>
      <c r="BF1361" s="10">
        <v>8361.8850021362305</v>
      </c>
      <c r="BG1361" s="10">
        <v>6558.7298278808594</v>
      </c>
      <c r="BH1361" s="10">
        <v>14920.615295410156</v>
      </c>
      <c r="BI1361" s="10">
        <v>6081.1451988220215</v>
      </c>
      <c r="BJ1361" s="10">
        <v>5438.6250610351562</v>
      </c>
      <c r="BK1361" s="10">
        <v>11519.770263671875</v>
      </c>
      <c r="BL1361" s="10">
        <v>6867.7996826171875</v>
      </c>
      <c r="BM1361" s="10">
        <v>15683.935485839844</v>
      </c>
      <c r="BN1361" s="10">
        <v>22551.7353515625</v>
      </c>
      <c r="BO1361" s="10">
        <v>5651.8399658203125</v>
      </c>
      <c r="BP1361" s="10">
        <v>28733.69580078125</v>
      </c>
      <c r="BQ1361" s="10">
        <v>34385.53515625</v>
      </c>
      <c r="BR1361" s="10">
        <v>5184.5550537109375</v>
      </c>
      <c r="BS1361" s="10">
        <v>15659.6552734375</v>
      </c>
      <c r="BT1361" s="10">
        <v>20844.210205078125</v>
      </c>
      <c r="BU1361" s="10">
        <v>9371.3450927734375</v>
      </c>
      <c r="BV1361" s="10">
        <v>17342.884826660156</v>
      </c>
      <c r="BW1361" s="10">
        <v>26714.229858398438</v>
      </c>
      <c r="BX1361" s="10">
        <v>8361.8850021362305</v>
      </c>
      <c r="BY1361" s="10">
        <v>6558.7298278808594</v>
      </c>
      <c r="BZ1361" s="10">
        <v>14920.615295410156</v>
      </c>
      <c r="CA1361" s="10">
        <v>6081.1451988220215</v>
      </c>
      <c r="CB1361" s="10">
        <v>5438.6250610351562</v>
      </c>
      <c r="CC1361" s="10">
        <v>11519.770263671875</v>
      </c>
      <c r="CD1361" s="10">
        <v>6867.7996826171875</v>
      </c>
      <c r="CE1361" s="10">
        <v>15683.935485839844</v>
      </c>
      <c r="CF1361" s="10">
        <v>22551.7353515625</v>
      </c>
      <c r="CG1361" s="10">
        <v>5651.8399658203125</v>
      </c>
      <c r="CH1361" s="10">
        <v>28733.69580078125</v>
      </c>
      <c r="CI1361" s="10">
        <v>34385.53515625</v>
      </c>
      <c r="CJ1361" s="10">
        <v>5184.5550537109375</v>
      </c>
      <c r="CK1361" s="10">
        <v>15659.6552734375</v>
      </c>
      <c r="CL1361" s="10">
        <v>20844.210205078125</v>
      </c>
      <c r="CM1361" s="10">
        <v>9371.3450927734375</v>
      </c>
      <c r="CN1361" s="10">
        <v>17342.884826660156</v>
      </c>
      <c r="CO1361" s="10">
        <v>26714.229858398438</v>
      </c>
      <c r="CP1361" s="10">
        <v>8210.5749969482422</v>
      </c>
      <c r="CQ1361" s="10">
        <v>9445.8045349121094</v>
      </c>
      <c r="CR1361" s="10">
        <v>17656.379516601562</v>
      </c>
      <c r="CS1361" s="10">
        <v>6084.6202011108398</v>
      </c>
      <c r="CT1361" s="10">
        <v>6748.480224609375</v>
      </c>
      <c r="CU1361" s="10">
        <v>12833.100433349609</v>
      </c>
      <c r="CV1361" s="10">
        <v>6761.8251953125</v>
      </c>
      <c r="CW1361" s="10">
        <v>17274.025512695312</v>
      </c>
      <c r="CX1361" s="10">
        <v>24035.8505859375</v>
      </c>
      <c r="CY1361" s="10">
        <v>5593.0948944091797</v>
      </c>
      <c r="CZ1361" s="10">
        <v>34250.34521484375</v>
      </c>
      <c r="DA1361" s="10">
        <v>39843.43994140625</v>
      </c>
      <c r="DB1361" s="10">
        <v>5118.6749114990234</v>
      </c>
      <c r="DC1361" s="10">
        <v>18002.14990234375</v>
      </c>
      <c r="DD1361" s="10">
        <v>23120.824096679688</v>
      </c>
      <c r="DE1361" s="10">
        <v>9321.5650939941406</v>
      </c>
      <c r="DF1361" s="10">
        <v>11488.930053710938</v>
      </c>
      <c r="DG1361" s="10">
        <v>20810.494873046875</v>
      </c>
    </row>
    <row r="1362" spans="1:111">
      <c r="A1362" t="s">
        <v>55</v>
      </c>
      <c r="B1362" t="s">
        <v>65</v>
      </c>
      <c r="C1362" t="s">
        <v>104</v>
      </c>
      <c r="D1362" s="10">
        <v>0</v>
      </c>
      <c r="E1362" s="10">
        <v>0</v>
      </c>
      <c r="F1362" s="10">
        <v>0</v>
      </c>
      <c r="G1362" s="10">
        <v>0</v>
      </c>
      <c r="H1362" s="10">
        <v>0</v>
      </c>
      <c r="I1362" s="10">
        <v>0</v>
      </c>
      <c r="J1362" s="10">
        <v>0</v>
      </c>
      <c r="K1362" s="10">
        <v>0</v>
      </c>
      <c r="L1362" s="10">
        <v>0</v>
      </c>
      <c r="M1362" s="10">
        <v>0</v>
      </c>
      <c r="N1362" s="10">
        <v>49.174999237060547</v>
      </c>
      <c r="O1362" s="10">
        <v>49.174999237060547</v>
      </c>
      <c r="P1362" s="10">
        <v>0</v>
      </c>
      <c r="Q1362" s="10">
        <v>0</v>
      </c>
      <c r="R1362" s="10">
        <v>0</v>
      </c>
      <c r="S1362" s="10">
        <v>8.2849998474121094</v>
      </c>
      <c r="T1362" s="10">
        <v>0</v>
      </c>
      <c r="U1362" s="10">
        <v>8.2849998474121094</v>
      </c>
      <c r="V1362" s="10">
        <v>0</v>
      </c>
      <c r="W1362" s="10">
        <v>0</v>
      </c>
      <c r="X1362" s="10">
        <v>0</v>
      </c>
      <c r="Y1362" s="10">
        <v>0</v>
      </c>
      <c r="Z1362" s="10">
        <v>0</v>
      </c>
      <c r="AA1362" s="10">
        <v>0</v>
      </c>
      <c r="AB1362" s="10">
        <v>0</v>
      </c>
      <c r="AC1362" s="10">
        <v>0</v>
      </c>
      <c r="AD1362" s="10">
        <v>0</v>
      </c>
      <c r="AE1362" s="10">
        <v>0</v>
      </c>
      <c r="AF1362" s="10">
        <v>54.014999389648438</v>
      </c>
      <c r="AG1362" s="10">
        <v>54.014999389648438</v>
      </c>
      <c r="AH1362" s="10">
        <v>0</v>
      </c>
      <c r="AI1362" s="10">
        <v>0</v>
      </c>
      <c r="AJ1362" s="10">
        <v>0</v>
      </c>
      <c r="AK1362" s="10">
        <v>11.5</v>
      </c>
      <c r="AL1362" s="10">
        <v>0</v>
      </c>
      <c r="AM1362" s="10">
        <v>11.5</v>
      </c>
      <c r="AN1362" s="10">
        <v>0</v>
      </c>
      <c r="AO1362" s="10">
        <v>0</v>
      </c>
      <c r="AP1362" s="10">
        <v>0</v>
      </c>
      <c r="AQ1362" s="10">
        <v>0</v>
      </c>
      <c r="AR1362" s="10">
        <v>0</v>
      </c>
      <c r="AS1362" s="10">
        <v>0</v>
      </c>
      <c r="AT1362" s="10">
        <v>0</v>
      </c>
      <c r="AU1362" s="10">
        <v>0</v>
      </c>
      <c r="AV1362" s="10">
        <v>0</v>
      </c>
      <c r="AW1362" s="10">
        <v>0</v>
      </c>
      <c r="AX1362" s="10">
        <v>54.014999389648438</v>
      </c>
      <c r="AY1362" s="10">
        <v>54.014999389648438</v>
      </c>
      <c r="AZ1362" s="10">
        <v>0</v>
      </c>
      <c r="BA1362" s="10">
        <v>0</v>
      </c>
      <c r="BB1362" s="10">
        <v>0</v>
      </c>
      <c r="BC1362" s="10">
        <v>11.5</v>
      </c>
      <c r="BD1362" s="10">
        <v>0</v>
      </c>
      <c r="BE1362" s="10">
        <v>11.5</v>
      </c>
      <c r="BF1362" s="10">
        <v>0</v>
      </c>
      <c r="BG1362" s="10">
        <v>0</v>
      </c>
      <c r="BH1362" s="10">
        <v>0</v>
      </c>
      <c r="BI1362" s="10">
        <v>0</v>
      </c>
      <c r="BJ1362" s="10">
        <v>0</v>
      </c>
      <c r="BK1362" s="10">
        <v>0</v>
      </c>
      <c r="BL1362" s="10">
        <v>0</v>
      </c>
      <c r="BM1362" s="10">
        <v>0</v>
      </c>
      <c r="BN1362" s="10">
        <v>0</v>
      </c>
      <c r="BO1362" s="10">
        <v>0</v>
      </c>
      <c r="BP1362" s="10">
        <v>59.455001831054688</v>
      </c>
      <c r="BQ1362" s="10">
        <v>59.455001831054688</v>
      </c>
      <c r="BR1362" s="10">
        <v>0</v>
      </c>
      <c r="BS1362" s="10">
        <v>0</v>
      </c>
      <c r="BT1362" s="10">
        <v>0</v>
      </c>
      <c r="BU1362" s="10">
        <v>9.8850002288818359</v>
      </c>
      <c r="BV1362" s="10">
        <v>0</v>
      </c>
      <c r="BW1362" s="10">
        <v>9.8850002288818359</v>
      </c>
      <c r="BX1362" s="10">
        <v>0</v>
      </c>
      <c r="BY1362" s="10">
        <v>0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10">
        <v>0</v>
      </c>
      <c r="CF1362" s="10">
        <v>0</v>
      </c>
      <c r="CG1362" s="10">
        <v>0</v>
      </c>
      <c r="CH1362" s="10">
        <v>59.455001831054688</v>
      </c>
      <c r="CI1362" s="10">
        <v>59.455001831054688</v>
      </c>
      <c r="CJ1362" s="10">
        <v>0</v>
      </c>
      <c r="CK1362" s="10">
        <v>0</v>
      </c>
      <c r="CL1362" s="10">
        <v>0</v>
      </c>
      <c r="CM1362" s="10">
        <v>9.8850002288818359</v>
      </c>
      <c r="CN1362" s="10">
        <v>0</v>
      </c>
      <c r="CO1362" s="10">
        <v>9.8850002288818359</v>
      </c>
      <c r="CP1362" s="10">
        <v>0</v>
      </c>
      <c r="CQ1362" s="10">
        <v>0</v>
      </c>
      <c r="CR1362" s="10">
        <v>0</v>
      </c>
      <c r="CS1362" s="10">
        <v>0</v>
      </c>
      <c r="CT1362" s="10">
        <v>0</v>
      </c>
      <c r="CU1362" s="10">
        <v>0</v>
      </c>
      <c r="CV1362" s="10">
        <v>0</v>
      </c>
      <c r="CW1362" s="10">
        <v>0</v>
      </c>
      <c r="CX1362" s="10">
        <v>0</v>
      </c>
      <c r="CY1362" s="10">
        <v>0</v>
      </c>
      <c r="CZ1362" s="10">
        <v>65.5050048828125</v>
      </c>
      <c r="DA1362" s="10">
        <v>65.5050048828125</v>
      </c>
      <c r="DB1362" s="10">
        <v>0</v>
      </c>
      <c r="DC1362" s="10">
        <v>0</v>
      </c>
      <c r="DD1362" s="10">
        <v>0</v>
      </c>
      <c r="DE1362" s="10">
        <v>8.1050004959106445</v>
      </c>
      <c r="DF1362" s="10">
        <v>0</v>
      </c>
      <c r="DG1362" s="10">
        <v>8.1050004959106445</v>
      </c>
    </row>
    <row r="1363" spans="1:111">
      <c r="A1363" t="s">
        <v>55</v>
      </c>
      <c r="B1363" t="s">
        <v>65</v>
      </c>
      <c r="C1363" t="s">
        <v>84</v>
      </c>
      <c r="D1363" s="10">
        <v>38.5</v>
      </c>
      <c r="E1363" s="10">
        <v>231.92500305175781</v>
      </c>
      <c r="F1363" s="10">
        <v>270.42498779296875</v>
      </c>
      <c r="G1363" s="10">
        <v>0</v>
      </c>
      <c r="H1363" s="10">
        <v>0</v>
      </c>
      <c r="I1363" s="10">
        <v>0</v>
      </c>
      <c r="J1363" s="10">
        <v>0</v>
      </c>
      <c r="K1363" s="10">
        <v>0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0</v>
      </c>
      <c r="R1363" s="10">
        <v>0</v>
      </c>
      <c r="S1363" s="10">
        <v>0</v>
      </c>
      <c r="T1363" s="10">
        <v>1354.31005859375</v>
      </c>
      <c r="U1363" s="10">
        <v>1354.31005859375</v>
      </c>
      <c r="V1363" s="10">
        <v>19.25</v>
      </c>
      <c r="W1363" s="10">
        <v>231.92500305175781</v>
      </c>
      <c r="X1363" s="10">
        <v>251.17500305175781</v>
      </c>
      <c r="Y1363" s="10">
        <v>0</v>
      </c>
      <c r="Z1363" s="10">
        <v>0</v>
      </c>
      <c r="AA1363" s="10">
        <v>0</v>
      </c>
      <c r="AB1363" s="10">
        <v>0</v>
      </c>
      <c r="AC1363" s="10">
        <v>0</v>
      </c>
      <c r="AD1363" s="10">
        <v>0</v>
      </c>
      <c r="AE1363" s="10">
        <v>0</v>
      </c>
      <c r="AF1363" s="10">
        <v>0</v>
      </c>
      <c r="AG1363" s="10">
        <v>0</v>
      </c>
      <c r="AH1363" s="10">
        <v>0</v>
      </c>
      <c r="AI1363" s="10">
        <v>0</v>
      </c>
      <c r="AJ1363" s="10">
        <v>0</v>
      </c>
      <c r="AK1363" s="10">
        <v>0</v>
      </c>
      <c r="AL1363" s="10">
        <v>998.7550048828125</v>
      </c>
      <c r="AM1363" s="10">
        <v>998.7550048828125</v>
      </c>
      <c r="AN1363" s="10">
        <v>19.25</v>
      </c>
      <c r="AO1363" s="10">
        <v>231.92500305175781</v>
      </c>
      <c r="AP1363" s="10">
        <v>251.17500305175781</v>
      </c>
      <c r="AQ1363" s="10">
        <v>0</v>
      </c>
      <c r="AR1363" s="10">
        <v>0</v>
      </c>
      <c r="AS1363" s="10">
        <v>0</v>
      </c>
      <c r="AT1363" s="10">
        <v>0</v>
      </c>
      <c r="AU1363" s="10">
        <v>0</v>
      </c>
      <c r="AV1363" s="10">
        <v>0</v>
      </c>
      <c r="AW1363" s="10">
        <v>0</v>
      </c>
      <c r="AX1363" s="10">
        <v>0</v>
      </c>
      <c r="AY1363" s="10">
        <v>0</v>
      </c>
      <c r="AZ1363" s="10">
        <v>0</v>
      </c>
      <c r="BA1363" s="10">
        <v>0</v>
      </c>
      <c r="BB1363" s="10">
        <v>0</v>
      </c>
      <c r="BC1363" s="10">
        <v>0</v>
      </c>
      <c r="BD1363" s="10">
        <v>998.7550048828125</v>
      </c>
      <c r="BE1363" s="10">
        <v>998.7550048828125</v>
      </c>
      <c r="BF1363" s="10">
        <v>0</v>
      </c>
      <c r="BG1363" s="10">
        <v>0</v>
      </c>
      <c r="BH1363" s="10">
        <v>0</v>
      </c>
      <c r="BI1363" s="10">
        <v>0</v>
      </c>
      <c r="BJ1363" s="10">
        <v>0</v>
      </c>
      <c r="BK1363" s="10">
        <v>0</v>
      </c>
      <c r="BL1363" s="10">
        <v>0</v>
      </c>
      <c r="BM1363" s="10">
        <v>0</v>
      </c>
      <c r="BN1363" s="10">
        <v>0</v>
      </c>
      <c r="BO1363" s="10">
        <v>0</v>
      </c>
      <c r="BP1363" s="10">
        <v>0</v>
      </c>
      <c r="BQ1363" s="10">
        <v>0</v>
      </c>
      <c r="BR1363" s="10">
        <v>0</v>
      </c>
      <c r="BS1363" s="10">
        <v>0</v>
      </c>
      <c r="BT1363" s="10">
        <v>0</v>
      </c>
      <c r="BU1363" s="10">
        <v>0</v>
      </c>
      <c r="BV1363" s="10">
        <v>998.7550048828125</v>
      </c>
      <c r="BW1363" s="10">
        <v>998.7550048828125</v>
      </c>
      <c r="BX1363" s="10">
        <v>0</v>
      </c>
      <c r="BY1363" s="10">
        <v>0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10">
        <v>0</v>
      </c>
      <c r="CF1363" s="10">
        <v>0</v>
      </c>
      <c r="CG1363" s="10">
        <v>0</v>
      </c>
      <c r="CH1363" s="10">
        <v>0</v>
      </c>
      <c r="CI1363" s="10">
        <v>0</v>
      </c>
      <c r="CJ1363" s="10">
        <v>0</v>
      </c>
      <c r="CK1363" s="10">
        <v>0</v>
      </c>
      <c r="CL1363" s="10">
        <v>0</v>
      </c>
      <c r="CM1363" s="10">
        <v>0</v>
      </c>
      <c r="CN1363" s="10">
        <v>998.7550048828125</v>
      </c>
      <c r="CO1363" s="10">
        <v>998.7550048828125</v>
      </c>
      <c r="CP1363" s="10">
        <v>0</v>
      </c>
      <c r="CQ1363" s="10">
        <v>0</v>
      </c>
      <c r="CR1363" s="10">
        <v>0</v>
      </c>
      <c r="CS1363" s="10">
        <v>0</v>
      </c>
      <c r="CT1363" s="10">
        <v>0</v>
      </c>
      <c r="CU1363" s="10">
        <v>0</v>
      </c>
      <c r="CV1363" s="10">
        <v>0</v>
      </c>
      <c r="CW1363" s="10">
        <v>0</v>
      </c>
      <c r="CX1363" s="10">
        <v>0</v>
      </c>
      <c r="CY1363" s="10">
        <v>0</v>
      </c>
      <c r="CZ1363" s="10">
        <v>0</v>
      </c>
      <c r="DA1363" s="10">
        <v>0</v>
      </c>
      <c r="DB1363" s="10">
        <v>0</v>
      </c>
      <c r="DC1363" s="10">
        <v>0</v>
      </c>
      <c r="DD1363" s="10">
        <v>0</v>
      </c>
      <c r="DE1363" s="10">
        <v>0</v>
      </c>
      <c r="DF1363" s="10">
        <v>947.8399658203125</v>
      </c>
      <c r="DG1363" s="10">
        <v>947.8399658203125</v>
      </c>
    </row>
    <row r="1364" spans="1:111">
      <c r="A1364" t="s">
        <v>55</v>
      </c>
      <c r="B1364" t="s">
        <v>65</v>
      </c>
      <c r="C1364" t="s">
        <v>85</v>
      </c>
      <c r="D1364" s="10">
        <v>0</v>
      </c>
      <c r="E1364" s="10">
        <v>0</v>
      </c>
      <c r="F1364" s="10">
        <v>0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1523.800048828125</v>
      </c>
      <c r="T1364" s="10">
        <v>6260.169921875</v>
      </c>
      <c r="U1364" s="10">
        <v>7783.9697265625</v>
      </c>
      <c r="V1364" s="10">
        <v>0</v>
      </c>
      <c r="W1364" s="10">
        <v>0</v>
      </c>
      <c r="X1364" s="10">
        <v>0</v>
      </c>
      <c r="Y1364" s="10">
        <v>0</v>
      </c>
      <c r="Z1364" s="10">
        <v>0</v>
      </c>
      <c r="AA1364" s="10">
        <v>0</v>
      </c>
      <c r="AB1364" s="10">
        <v>0</v>
      </c>
      <c r="AC1364" s="10">
        <v>0</v>
      </c>
      <c r="AD1364" s="10">
        <v>0</v>
      </c>
      <c r="AE1364" s="10">
        <v>0</v>
      </c>
      <c r="AF1364" s="10">
        <v>0</v>
      </c>
      <c r="AG1364" s="10">
        <v>0</v>
      </c>
      <c r="AH1364" s="10">
        <v>0</v>
      </c>
      <c r="AI1364" s="10">
        <v>0</v>
      </c>
      <c r="AJ1364" s="10">
        <v>0</v>
      </c>
      <c r="AK1364" s="10">
        <v>2205.215087890625</v>
      </c>
      <c r="AL1364" s="10">
        <v>6260.169921875</v>
      </c>
      <c r="AM1364" s="10">
        <v>8465.384765625</v>
      </c>
      <c r="AN1364" s="10">
        <v>0</v>
      </c>
      <c r="AO1364" s="10">
        <v>0</v>
      </c>
      <c r="AP1364" s="10">
        <v>0</v>
      </c>
      <c r="AQ1364" s="10">
        <v>0</v>
      </c>
      <c r="AR1364" s="10">
        <v>0</v>
      </c>
      <c r="AS1364" s="10">
        <v>0</v>
      </c>
      <c r="AT1364" s="10">
        <v>0</v>
      </c>
      <c r="AU1364" s="10">
        <v>0</v>
      </c>
      <c r="AV1364" s="10">
        <v>0</v>
      </c>
      <c r="AW1364" s="10">
        <v>0</v>
      </c>
      <c r="AX1364" s="10">
        <v>0</v>
      </c>
      <c r="AY1364" s="10">
        <v>0</v>
      </c>
      <c r="AZ1364" s="10">
        <v>0</v>
      </c>
      <c r="BA1364" s="10">
        <v>0</v>
      </c>
      <c r="BB1364" s="10">
        <v>0</v>
      </c>
      <c r="BC1364" s="10">
        <v>2205.215087890625</v>
      </c>
      <c r="BD1364" s="10">
        <v>6260.169921875</v>
      </c>
      <c r="BE1364" s="10">
        <v>8465.384765625</v>
      </c>
      <c r="BF1364" s="10">
        <v>0</v>
      </c>
      <c r="BG1364" s="10">
        <v>0</v>
      </c>
      <c r="BH1364" s="10">
        <v>0</v>
      </c>
      <c r="BI1364" s="10">
        <v>0</v>
      </c>
      <c r="BJ1364" s="10">
        <v>0</v>
      </c>
      <c r="BK1364" s="10">
        <v>0</v>
      </c>
      <c r="BL1364" s="10">
        <v>0</v>
      </c>
      <c r="BM1364" s="10">
        <v>0</v>
      </c>
      <c r="BN1364" s="10">
        <v>0</v>
      </c>
      <c r="BO1364" s="10">
        <v>0</v>
      </c>
      <c r="BP1364" s="10">
        <v>0</v>
      </c>
      <c r="BQ1364" s="10">
        <v>0</v>
      </c>
      <c r="BR1364" s="10">
        <v>0</v>
      </c>
      <c r="BS1364" s="10">
        <v>0</v>
      </c>
      <c r="BT1364" s="10">
        <v>0</v>
      </c>
      <c r="BU1364" s="10">
        <v>2025.1949462890625</v>
      </c>
      <c r="BV1364" s="10">
        <v>6260.169921875</v>
      </c>
      <c r="BW1364" s="10">
        <v>8285.365234375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10">
        <v>0</v>
      </c>
      <c r="CF1364" s="10">
        <v>0</v>
      </c>
      <c r="CG1364" s="10">
        <v>0</v>
      </c>
      <c r="CH1364" s="10">
        <v>0</v>
      </c>
      <c r="CI1364" s="10">
        <v>0</v>
      </c>
      <c r="CJ1364" s="10">
        <v>0</v>
      </c>
      <c r="CK1364" s="10">
        <v>0</v>
      </c>
      <c r="CL1364" s="10">
        <v>0</v>
      </c>
      <c r="CM1364" s="10">
        <v>2025.1949462890625</v>
      </c>
      <c r="CN1364" s="10">
        <v>6260.169921875</v>
      </c>
      <c r="CO1364" s="10">
        <v>8285.365234375</v>
      </c>
      <c r="CP1364" s="10">
        <v>0</v>
      </c>
      <c r="CQ1364" s="10">
        <v>0</v>
      </c>
      <c r="CR1364" s="10">
        <v>0</v>
      </c>
      <c r="CS1364" s="10">
        <v>0</v>
      </c>
      <c r="CT1364" s="10">
        <v>0</v>
      </c>
      <c r="CU1364" s="10">
        <v>0</v>
      </c>
      <c r="CV1364" s="10">
        <v>0</v>
      </c>
      <c r="CW1364" s="10">
        <v>0</v>
      </c>
      <c r="CX1364" s="10">
        <v>0</v>
      </c>
      <c r="CY1364" s="10">
        <v>0</v>
      </c>
      <c r="CZ1364" s="10">
        <v>0</v>
      </c>
      <c r="DA1364" s="10">
        <v>0</v>
      </c>
      <c r="DB1364" s="10">
        <v>0</v>
      </c>
      <c r="DC1364" s="10">
        <v>0</v>
      </c>
      <c r="DD1364" s="10">
        <v>0</v>
      </c>
      <c r="DE1364" s="10">
        <v>1845.1800537109375</v>
      </c>
      <c r="DF1364" s="10">
        <v>6260.169921875</v>
      </c>
      <c r="DG1364" s="10">
        <v>8105.35009765625</v>
      </c>
    </row>
    <row r="1365" spans="1:111">
      <c r="A1365" t="s">
        <v>55</v>
      </c>
      <c r="B1365" t="s">
        <v>65</v>
      </c>
      <c r="C1365" t="s">
        <v>87</v>
      </c>
      <c r="D1365" s="10">
        <v>0</v>
      </c>
      <c r="E1365" s="10">
        <v>0</v>
      </c>
      <c r="F1365" s="10">
        <v>0</v>
      </c>
      <c r="G1365" s="10">
        <v>0</v>
      </c>
      <c r="H1365" s="10">
        <v>0</v>
      </c>
      <c r="I1365" s="10">
        <v>0</v>
      </c>
      <c r="J1365" s="10">
        <v>15938.0654296875</v>
      </c>
      <c r="K1365" s="10">
        <v>47500</v>
      </c>
      <c r="L1365" s="10">
        <v>63438.06640625</v>
      </c>
      <c r="M1365" s="10">
        <v>0</v>
      </c>
      <c r="N1365" s="10">
        <v>0</v>
      </c>
      <c r="O1365" s="10">
        <v>0</v>
      </c>
      <c r="P1365" s="10">
        <v>810.1099853515625</v>
      </c>
      <c r="Q1365" s="10">
        <v>4965.7451171875</v>
      </c>
      <c r="R1365" s="10">
        <v>5775.85498046875</v>
      </c>
      <c r="S1365" s="10">
        <v>0</v>
      </c>
      <c r="T1365" s="10">
        <v>1670.6650390625</v>
      </c>
      <c r="U1365" s="10">
        <v>1670.6650390625</v>
      </c>
      <c r="V1365" s="10">
        <v>0</v>
      </c>
      <c r="W1365" s="10">
        <v>0</v>
      </c>
      <c r="X1365" s="10">
        <v>0</v>
      </c>
      <c r="Y1365" s="10">
        <v>0</v>
      </c>
      <c r="Z1365" s="10">
        <v>0</v>
      </c>
      <c r="AA1365" s="10">
        <v>0</v>
      </c>
      <c r="AB1365" s="10">
        <v>13406.400390625</v>
      </c>
      <c r="AC1365" s="10">
        <v>57500</v>
      </c>
      <c r="AD1365" s="10">
        <v>70906.3984375</v>
      </c>
      <c r="AE1365" s="10">
        <v>0</v>
      </c>
      <c r="AF1365" s="10">
        <v>0</v>
      </c>
      <c r="AG1365" s="10">
        <v>0</v>
      </c>
      <c r="AH1365" s="10">
        <v>763.04498291015625</v>
      </c>
      <c r="AI1365" s="10">
        <v>4530.544921875</v>
      </c>
      <c r="AJ1365" s="10">
        <v>5293.58984375</v>
      </c>
      <c r="AK1365" s="10">
        <v>0</v>
      </c>
      <c r="AL1365" s="10">
        <v>922.29498291015625</v>
      </c>
      <c r="AM1365" s="10">
        <v>922.29498291015625</v>
      </c>
      <c r="AN1365" s="10">
        <v>0</v>
      </c>
      <c r="AO1365" s="10">
        <v>0</v>
      </c>
      <c r="AP1365" s="10">
        <v>0</v>
      </c>
      <c r="AQ1365" s="10">
        <v>0</v>
      </c>
      <c r="AR1365" s="10">
        <v>0</v>
      </c>
      <c r="AS1365" s="10">
        <v>0</v>
      </c>
      <c r="AT1365" s="10">
        <v>13406.400390625</v>
      </c>
      <c r="AU1365" s="10">
        <v>57500</v>
      </c>
      <c r="AV1365" s="10">
        <v>70906.3984375</v>
      </c>
      <c r="AW1365" s="10">
        <v>0</v>
      </c>
      <c r="AX1365" s="10">
        <v>0</v>
      </c>
      <c r="AY1365" s="10">
        <v>0</v>
      </c>
      <c r="AZ1365" s="10">
        <v>763.04498291015625</v>
      </c>
      <c r="BA1365" s="10">
        <v>4530.544921875</v>
      </c>
      <c r="BB1365" s="10">
        <v>5293.58984375</v>
      </c>
      <c r="BC1365" s="10">
        <v>0</v>
      </c>
      <c r="BD1365" s="10">
        <v>922.29498291015625</v>
      </c>
      <c r="BE1365" s="10">
        <v>922.29498291015625</v>
      </c>
      <c r="BF1365" s="10">
        <v>0</v>
      </c>
      <c r="BG1365" s="10">
        <v>0</v>
      </c>
      <c r="BH1365" s="10">
        <v>0</v>
      </c>
      <c r="BI1365" s="10">
        <v>0</v>
      </c>
      <c r="BJ1365" s="10">
        <v>0</v>
      </c>
      <c r="BK1365" s="10">
        <v>0</v>
      </c>
      <c r="BL1365" s="10">
        <v>9136.7998046875</v>
      </c>
      <c r="BM1365" s="10">
        <v>57500</v>
      </c>
      <c r="BN1365" s="10">
        <v>66636.796875</v>
      </c>
      <c r="BO1365" s="10">
        <v>0</v>
      </c>
      <c r="BP1365" s="10">
        <v>0</v>
      </c>
      <c r="BQ1365" s="10">
        <v>0</v>
      </c>
      <c r="BR1365" s="10">
        <v>717.739990234375</v>
      </c>
      <c r="BS1365" s="10">
        <v>4530.544921875</v>
      </c>
      <c r="BT1365" s="10">
        <v>5248.28515625</v>
      </c>
      <c r="BU1365" s="10">
        <v>0</v>
      </c>
      <c r="BV1365" s="10">
        <v>0</v>
      </c>
      <c r="BW1365" s="10">
        <v>0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9136.7998046875</v>
      </c>
      <c r="CE1365" s="10">
        <v>57500</v>
      </c>
      <c r="CF1365" s="10">
        <v>66636.796875</v>
      </c>
      <c r="CG1365" s="10">
        <v>0</v>
      </c>
      <c r="CH1365" s="10">
        <v>0</v>
      </c>
      <c r="CI1365" s="10">
        <v>0</v>
      </c>
      <c r="CJ1365" s="10">
        <v>717.739990234375</v>
      </c>
      <c r="CK1365" s="10">
        <v>4530.544921875</v>
      </c>
      <c r="CL1365" s="10">
        <v>5248.28515625</v>
      </c>
      <c r="CM1365" s="10">
        <v>0</v>
      </c>
      <c r="CN1365" s="10">
        <v>0</v>
      </c>
      <c r="CO1365" s="10">
        <v>0</v>
      </c>
      <c r="CP1365" s="10">
        <v>0</v>
      </c>
      <c r="CQ1365" s="10">
        <v>0</v>
      </c>
      <c r="CR1365" s="10">
        <v>0</v>
      </c>
      <c r="CS1365" s="10">
        <v>0</v>
      </c>
      <c r="CT1365" s="10">
        <v>0</v>
      </c>
      <c r="CU1365" s="10">
        <v>0</v>
      </c>
      <c r="CV1365" s="10">
        <v>4867.2001953125</v>
      </c>
      <c r="CW1365" s="10">
        <v>57500</v>
      </c>
      <c r="CX1365" s="10">
        <v>62367.19921875</v>
      </c>
      <c r="CY1365" s="10">
        <v>0</v>
      </c>
      <c r="CZ1365" s="10">
        <v>0</v>
      </c>
      <c r="DA1365" s="10">
        <v>0</v>
      </c>
      <c r="DB1365" s="10">
        <v>672.42999267578125</v>
      </c>
      <c r="DC1365" s="10">
        <v>4530.544921875</v>
      </c>
      <c r="DD1365" s="10">
        <v>5202.97509765625</v>
      </c>
      <c r="DE1365" s="10">
        <v>0</v>
      </c>
      <c r="DF1365" s="10">
        <v>0</v>
      </c>
      <c r="DG1365" s="10">
        <v>0</v>
      </c>
    </row>
    <row r="1366" spans="1:111">
      <c r="A1366" t="s">
        <v>55</v>
      </c>
      <c r="B1366" t="s">
        <v>65</v>
      </c>
      <c r="C1366" t="s">
        <v>94</v>
      </c>
      <c r="D1366" s="10">
        <v>0</v>
      </c>
      <c r="E1366" s="10">
        <v>0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165.0050048828125</v>
      </c>
      <c r="Q1366" s="10">
        <v>442.97000122070312</v>
      </c>
      <c r="R1366" s="10">
        <v>607.9749755859375</v>
      </c>
      <c r="S1366" s="10">
        <v>475.91500854492188</v>
      </c>
      <c r="T1366" s="10">
        <v>0</v>
      </c>
      <c r="U1366" s="10">
        <v>475.91500854492188</v>
      </c>
      <c r="V1366" s="10">
        <v>0</v>
      </c>
      <c r="W1366" s="10">
        <v>0</v>
      </c>
      <c r="X1366" s="10">
        <v>0</v>
      </c>
      <c r="Y1366" s="10">
        <v>0</v>
      </c>
      <c r="Z1366" s="10">
        <v>0</v>
      </c>
      <c r="AA1366" s="10">
        <v>0</v>
      </c>
      <c r="AB1366" s="10">
        <v>0</v>
      </c>
      <c r="AC1366" s="10">
        <v>0</v>
      </c>
      <c r="AD1366" s="10">
        <v>0</v>
      </c>
      <c r="AE1366" s="10">
        <v>0</v>
      </c>
      <c r="AF1366" s="10">
        <v>0</v>
      </c>
      <c r="AG1366" s="10">
        <v>0</v>
      </c>
      <c r="AH1366" s="10">
        <v>160.57499694824219</v>
      </c>
      <c r="AI1366" s="10">
        <v>442.97000122070312</v>
      </c>
      <c r="AJ1366" s="10">
        <v>603.54498291015625</v>
      </c>
      <c r="AK1366" s="10">
        <v>475.91500854492188</v>
      </c>
      <c r="AL1366" s="10">
        <v>0</v>
      </c>
      <c r="AM1366" s="10">
        <v>475.91500854492188</v>
      </c>
      <c r="AN1366" s="10">
        <v>0</v>
      </c>
      <c r="AO1366" s="10">
        <v>0</v>
      </c>
      <c r="AP1366" s="10">
        <v>0</v>
      </c>
      <c r="AQ1366" s="10">
        <v>0</v>
      </c>
      <c r="AR1366" s="10">
        <v>0</v>
      </c>
      <c r="AS1366" s="10">
        <v>0</v>
      </c>
      <c r="AT1366" s="10">
        <v>0</v>
      </c>
      <c r="AU1366" s="10">
        <v>0</v>
      </c>
      <c r="AV1366" s="10">
        <v>0</v>
      </c>
      <c r="AW1366" s="10">
        <v>0</v>
      </c>
      <c r="AX1366" s="10">
        <v>0</v>
      </c>
      <c r="AY1366" s="10">
        <v>0</v>
      </c>
      <c r="AZ1366" s="10">
        <v>160.57499694824219</v>
      </c>
      <c r="BA1366" s="10">
        <v>442.97000122070312</v>
      </c>
      <c r="BB1366" s="10">
        <v>603.54498291015625</v>
      </c>
      <c r="BC1366" s="10">
        <v>475.91500854492188</v>
      </c>
      <c r="BD1366" s="10">
        <v>0</v>
      </c>
      <c r="BE1366" s="10">
        <v>475.91500854492188</v>
      </c>
      <c r="BF1366" s="10">
        <v>0</v>
      </c>
      <c r="BG1366" s="10">
        <v>0</v>
      </c>
      <c r="BH1366" s="10">
        <v>0</v>
      </c>
      <c r="BI1366" s="10">
        <v>0</v>
      </c>
      <c r="BJ1366" s="10">
        <v>0</v>
      </c>
      <c r="BK1366" s="10">
        <v>0</v>
      </c>
      <c r="BL1366" s="10">
        <v>0</v>
      </c>
      <c r="BM1366" s="10">
        <v>0</v>
      </c>
      <c r="BN1366" s="10">
        <v>0</v>
      </c>
      <c r="BO1366" s="10">
        <v>0</v>
      </c>
      <c r="BP1366" s="10">
        <v>0</v>
      </c>
      <c r="BQ1366" s="10">
        <v>0</v>
      </c>
      <c r="BR1366" s="10">
        <v>156.14500427246094</v>
      </c>
      <c r="BS1366" s="10">
        <v>442.97000122070312</v>
      </c>
      <c r="BT1366" s="10">
        <v>599.114990234375</v>
      </c>
      <c r="BU1366" s="10">
        <v>475.91500854492188</v>
      </c>
      <c r="BV1366" s="10">
        <v>571.40997314453125</v>
      </c>
      <c r="BW1366" s="10">
        <v>1047.324951171875</v>
      </c>
      <c r="BX1366" s="10">
        <v>0</v>
      </c>
      <c r="BY1366" s="10">
        <v>0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10">
        <v>0</v>
      </c>
      <c r="CF1366" s="10">
        <v>0</v>
      </c>
      <c r="CG1366" s="10">
        <v>0</v>
      </c>
      <c r="CH1366" s="10">
        <v>0</v>
      </c>
      <c r="CI1366" s="10">
        <v>0</v>
      </c>
      <c r="CJ1366" s="10">
        <v>156.14500427246094</v>
      </c>
      <c r="CK1366" s="10">
        <v>442.97000122070312</v>
      </c>
      <c r="CL1366" s="10">
        <v>599.114990234375</v>
      </c>
      <c r="CM1366" s="10">
        <v>475.91500854492188</v>
      </c>
      <c r="CN1366" s="10">
        <v>571.40997314453125</v>
      </c>
      <c r="CO1366" s="10">
        <v>1047.324951171875</v>
      </c>
      <c r="CP1366" s="10">
        <v>0</v>
      </c>
      <c r="CQ1366" s="10">
        <v>0</v>
      </c>
      <c r="CR1366" s="10">
        <v>0</v>
      </c>
      <c r="CS1366" s="10">
        <v>0</v>
      </c>
      <c r="CT1366" s="10">
        <v>0</v>
      </c>
      <c r="CU1366" s="10">
        <v>0</v>
      </c>
      <c r="CV1366" s="10">
        <v>0</v>
      </c>
      <c r="CW1366" s="10">
        <v>0</v>
      </c>
      <c r="CX1366" s="10">
        <v>0</v>
      </c>
      <c r="CY1366" s="10">
        <v>0</v>
      </c>
      <c r="CZ1366" s="10">
        <v>0</v>
      </c>
      <c r="DA1366" s="10">
        <v>0</v>
      </c>
      <c r="DB1366" s="10">
        <v>151.71499633789062</v>
      </c>
      <c r="DC1366" s="10">
        <v>442.97000122070312</v>
      </c>
      <c r="DD1366" s="10">
        <v>594.68499755859375</v>
      </c>
      <c r="DE1366" s="10">
        <v>466.31500244140625</v>
      </c>
      <c r="DF1366" s="10">
        <v>1142.824951171875</v>
      </c>
      <c r="DG1366" s="10">
        <v>1609.139892578125</v>
      </c>
    </row>
    <row r="1367" spans="1:111">
      <c r="A1367" t="s">
        <v>55</v>
      </c>
      <c r="B1367" t="s">
        <v>65</v>
      </c>
      <c r="C1367" t="s">
        <v>88</v>
      </c>
      <c r="D1367" s="10">
        <v>455.52499389648438</v>
      </c>
      <c r="E1367" s="10">
        <v>1844</v>
      </c>
      <c r="F1367" s="10">
        <v>2299.52490234375</v>
      </c>
      <c r="G1367" s="10">
        <v>980.739990234375</v>
      </c>
      <c r="H1367" s="10">
        <v>0</v>
      </c>
      <c r="I1367" s="10">
        <v>980.739990234375</v>
      </c>
      <c r="J1367" s="10">
        <v>149.46000671386719</v>
      </c>
      <c r="K1367" s="10">
        <v>0</v>
      </c>
      <c r="L1367" s="10">
        <v>149.46000671386719</v>
      </c>
      <c r="M1367" s="10">
        <v>0</v>
      </c>
      <c r="N1367" s="10">
        <v>0</v>
      </c>
      <c r="O1367" s="10">
        <v>0</v>
      </c>
      <c r="P1367" s="10">
        <v>206.2449951171875</v>
      </c>
      <c r="Q1367" s="10">
        <v>3626.284912109375</v>
      </c>
      <c r="R1367" s="10">
        <v>3832.52978515625</v>
      </c>
      <c r="S1367" s="10">
        <v>1480.6500244140625</v>
      </c>
      <c r="T1367" s="10">
        <v>7170.97021484375</v>
      </c>
      <c r="U1367" s="10">
        <v>8651.6201171875</v>
      </c>
      <c r="V1367" s="10">
        <v>578.91497802734375</v>
      </c>
      <c r="W1367" s="10">
        <v>2189.75</v>
      </c>
      <c r="X1367" s="10">
        <v>2768.6650390625</v>
      </c>
      <c r="Y1367" s="10">
        <v>1131.780029296875</v>
      </c>
      <c r="Z1367" s="10">
        <v>0</v>
      </c>
      <c r="AA1367" s="10">
        <v>1131.780029296875</v>
      </c>
      <c r="AB1367" s="10">
        <v>138.03999328613281</v>
      </c>
      <c r="AC1367" s="10">
        <v>0</v>
      </c>
      <c r="AD1367" s="10">
        <v>138.03999328613281</v>
      </c>
      <c r="AE1367" s="10">
        <v>0</v>
      </c>
      <c r="AF1367" s="10">
        <v>0</v>
      </c>
      <c r="AG1367" s="10">
        <v>0</v>
      </c>
      <c r="AH1367" s="10">
        <v>142.78500366210938</v>
      </c>
      <c r="AI1367" s="10">
        <v>3626.284912109375</v>
      </c>
      <c r="AJ1367" s="10">
        <v>3769.06982421875</v>
      </c>
      <c r="AK1367" s="10">
        <v>1376.7449951171875</v>
      </c>
      <c r="AL1367" s="10">
        <v>6528.775390625</v>
      </c>
      <c r="AM1367" s="10">
        <v>7905.5205078125</v>
      </c>
      <c r="AN1367" s="10">
        <v>578.91497802734375</v>
      </c>
      <c r="AO1367" s="10">
        <v>2189.75</v>
      </c>
      <c r="AP1367" s="10">
        <v>2768.6650390625</v>
      </c>
      <c r="AQ1367" s="10">
        <v>1131.780029296875</v>
      </c>
      <c r="AR1367" s="10">
        <v>0</v>
      </c>
      <c r="AS1367" s="10">
        <v>1131.780029296875</v>
      </c>
      <c r="AT1367" s="10">
        <v>138.03999328613281</v>
      </c>
      <c r="AU1367" s="10">
        <v>0</v>
      </c>
      <c r="AV1367" s="10">
        <v>138.03999328613281</v>
      </c>
      <c r="AW1367" s="10">
        <v>0</v>
      </c>
      <c r="AX1367" s="10">
        <v>0</v>
      </c>
      <c r="AY1367" s="10">
        <v>0</v>
      </c>
      <c r="AZ1367" s="10">
        <v>142.78500366210938</v>
      </c>
      <c r="BA1367" s="10">
        <v>3626.284912109375</v>
      </c>
      <c r="BB1367" s="10">
        <v>3769.06982421875</v>
      </c>
      <c r="BC1367" s="10">
        <v>1376.7449951171875</v>
      </c>
      <c r="BD1367" s="10">
        <v>6528.775390625</v>
      </c>
      <c r="BE1367" s="10">
        <v>7905.5205078125</v>
      </c>
      <c r="BF1367" s="10">
        <v>529.64501953125</v>
      </c>
      <c r="BG1367" s="10">
        <v>2189.75</v>
      </c>
      <c r="BH1367" s="10">
        <v>2719.39501953125</v>
      </c>
      <c r="BI1367" s="10">
        <v>1131.780029296875</v>
      </c>
      <c r="BJ1367" s="10">
        <v>2155.77001953125</v>
      </c>
      <c r="BK1367" s="10">
        <v>3287.550048828125</v>
      </c>
      <c r="BL1367" s="10">
        <v>126.39499664306641</v>
      </c>
      <c r="BM1367" s="10">
        <v>0</v>
      </c>
      <c r="BN1367" s="10">
        <v>126.39499664306641</v>
      </c>
      <c r="BO1367" s="10">
        <v>0</v>
      </c>
      <c r="BP1367" s="10">
        <v>0</v>
      </c>
      <c r="BQ1367" s="10">
        <v>0</v>
      </c>
      <c r="BR1367" s="10">
        <v>79.324996948242188</v>
      </c>
      <c r="BS1367" s="10">
        <v>3626.284912109375</v>
      </c>
      <c r="BT1367" s="10">
        <v>3705.60986328125</v>
      </c>
      <c r="BU1367" s="10">
        <v>1272.8399658203125</v>
      </c>
      <c r="BV1367" s="10">
        <v>6528.775390625</v>
      </c>
      <c r="BW1367" s="10">
        <v>7801.615234375</v>
      </c>
      <c r="BX1367" s="10">
        <v>529.64501953125</v>
      </c>
      <c r="BY1367" s="10">
        <v>2189.75</v>
      </c>
      <c r="BZ1367" s="10">
        <v>2719.39501953125</v>
      </c>
      <c r="CA1367" s="10">
        <v>1131.780029296875</v>
      </c>
      <c r="CB1367" s="10">
        <v>2155.77001953125</v>
      </c>
      <c r="CC1367" s="10">
        <v>3287.550048828125</v>
      </c>
      <c r="CD1367" s="10">
        <v>126.39499664306641</v>
      </c>
      <c r="CE1367" s="10">
        <v>0</v>
      </c>
      <c r="CF1367" s="10">
        <v>126.39499664306641</v>
      </c>
      <c r="CG1367" s="10">
        <v>0</v>
      </c>
      <c r="CH1367" s="10">
        <v>0</v>
      </c>
      <c r="CI1367" s="10">
        <v>0</v>
      </c>
      <c r="CJ1367" s="10">
        <v>79.324996948242188</v>
      </c>
      <c r="CK1367" s="10">
        <v>3626.284912109375</v>
      </c>
      <c r="CL1367" s="10">
        <v>3705.60986328125</v>
      </c>
      <c r="CM1367" s="10">
        <v>1272.8399658203125</v>
      </c>
      <c r="CN1367" s="10">
        <v>6528.775390625</v>
      </c>
      <c r="CO1367" s="10">
        <v>7801.615234375</v>
      </c>
      <c r="CP1367" s="10">
        <v>480.375</v>
      </c>
      <c r="CQ1367" s="10">
        <v>2189.75</v>
      </c>
      <c r="CR1367" s="10">
        <v>2670.125</v>
      </c>
      <c r="CS1367" s="10">
        <v>1075.18994140625</v>
      </c>
      <c r="CT1367" s="10">
        <v>4311.544921875</v>
      </c>
      <c r="CU1367" s="10">
        <v>5386.73486328125</v>
      </c>
      <c r="CV1367" s="10">
        <v>113.08999633789062</v>
      </c>
      <c r="CW1367" s="10">
        <v>0</v>
      </c>
      <c r="CX1367" s="10">
        <v>113.08999633789062</v>
      </c>
      <c r="CY1367" s="10">
        <v>0</v>
      </c>
      <c r="CZ1367" s="10">
        <v>0</v>
      </c>
      <c r="DA1367" s="10">
        <v>0</v>
      </c>
      <c r="DB1367" s="10">
        <v>15.864999771118164</v>
      </c>
      <c r="DC1367" s="10">
        <v>1813.14501953125</v>
      </c>
      <c r="DD1367" s="10">
        <v>1829.010009765625</v>
      </c>
      <c r="DE1367" s="10">
        <v>1168.93505859375</v>
      </c>
      <c r="DF1367" s="10">
        <v>6528.775390625</v>
      </c>
      <c r="DG1367" s="10">
        <v>7697.71044921875</v>
      </c>
    </row>
    <row r="1368" spans="1:111">
      <c r="A1368" t="s">
        <v>55</v>
      </c>
      <c r="B1368" t="s">
        <v>65</v>
      </c>
      <c r="C1368" t="s">
        <v>89</v>
      </c>
      <c r="D1368" s="10">
        <v>2.3949999809265137</v>
      </c>
      <c r="E1368" s="10">
        <v>0</v>
      </c>
      <c r="F1368" s="10">
        <v>2.3949999809265137</v>
      </c>
      <c r="G1368" s="10">
        <v>4.4049997329711914</v>
      </c>
      <c r="H1368" s="10">
        <v>0</v>
      </c>
      <c r="I1368" s="10">
        <v>4.4049997329711914</v>
      </c>
      <c r="J1368" s="10">
        <v>3.8599998950958252</v>
      </c>
      <c r="K1368" s="10">
        <v>1018.2550048828125</v>
      </c>
      <c r="L1368" s="10">
        <v>1022.114990234375</v>
      </c>
      <c r="M1368" s="10">
        <v>0</v>
      </c>
      <c r="N1368" s="10">
        <v>0</v>
      </c>
      <c r="O1368" s="10">
        <v>0</v>
      </c>
      <c r="P1368" s="10">
        <v>5.1500000953674316</v>
      </c>
      <c r="Q1368" s="10">
        <v>604.08001708984375</v>
      </c>
      <c r="R1368" s="10">
        <v>609.23004150390625</v>
      </c>
      <c r="S1368" s="10">
        <v>1.7849999666213989</v>
      </c>
      <c r="T1368" s="10">
        <v>0</v>
      </c>
      <c r="U1368" s="10">
        <v>1.7849999666213989</v>
      </c>
      <c r="V1368" s="10">
        <v>2.5099999904632568</v>
      </c>
      <c r="W1368" s="10">
        <v>0</v>
      </c>
      <c r="X1368" s="10">
        <v>2.5099999904632568</v>
      </c>
      <c r="Y1368" s="10">
        <v>4.5850000381469727</v>
      </c>
      <c r="Z1368" s="10">
        <v>0</v>
      </c>
      <c r="AA1368" s="10">
        <v>4.5850000381469727</v>
      </c>
      <c r="AB1368" s="10">
        <v>3.7300000190734863</v>
      </c>
      <c r="AC1368" s="10">
        <v>1017.489990234375</v>
      </c>
      <c r="AD1368" s="10">
        <v>1021.219970703125</v>
      </c>
      <c r="AE1368" s="10">
        <v>0</v>
      </c>
      <c r="AF1368" s="10">
        <v>0</v>
      </c>
      <c r="AG1368" s="10">
        <v>0</v>
      </c>
      <c r="AH1368" s="10">
        <v>5.1599998474121094</v>
      </c>
      <c r="AI1368" s="10">
        <v>604.08001708984375</v>
      </c>
      <c r="AJ1368" s="10">
        <v>609.239990234375</v>
      </c>
      <c r="AK1368" s="10">
        <v>1.7549999952316284</v>
      </c>
      <c r="AL1368" s="10">
        <v>297.010009765625</v>
      </c>
      <c r="AM1368" s="10">
        <v>298.7650146484375</v>
      </c>
      <c r="AN1368" s="10">
        <v>2.5099999904632568</v>
      </c>
      <c r="AO1368" s="10">
        <v>0</v>
      </c>
      <c r="AP1368" s="10">
        <v>2.5099999904632568</v>
      </c>
      <c r="AQ1368" s="10">
        <v>4.5850000381469727</v>
      </c>
      <c r="AR1368" s="10">
        <v>0</v>
      </c>
      <c r="AS1368" s="10">
        <v>4.5850000381469727</v>
      </c>
      <c r="AT1368" s="10">
        <v>3.7300000190734863</v>
      </c>
      <c r="AU1368" s="10">
        <v>1017.489990234375</v>
      </c>
      <c r="AV1368" s="10">
        <v>1021.219970703125</v>
      </c>
      <c r="AW1368" s="10">
        <v>0</v>
      </c>
      <c r="AX1368" s="10">
        <v>0</v>
      </c>
      <c r="AY1368" s="10">
        <v>0</v>
      </c>
      <c r="AZ1368" s="10">
        <v>5.1599998474121094</v>
      </c>
      <c r="BA1368" s="10">
        <v>604.08001708984375</v>
      </c>
      <c r="BB1368" s="10">
        <v>609.239990234375</v>
      </c>
      <c r="BC1368" s="10">
        <v>1.7549999952316284</v>
      </c>
      <c r="BD1368" s="10">
        <v>297.010009765625</v>
      </c>
      <c r="BE1368" s="10">
        <v>298.7650146484375</v>
      </c>
      <c r="BF1368" s="10">
        <v>2.5099999904632568</v>
      </c>
      <c r="BG1368" s="10">
        <v>0</v>
      </c>
      <c r="BH1368" s="10">
        <v>2.5099999904632568</v>
      </c>
      <c r="BI1368" s="10">
        <v>4.5850000381469727</v>
      </c>
      <c r="BJ1368" s="10">
        <v>0</v>
      </c>
      <c r="BK1368" s="10">
        <v>4.5850000381469727</v>
      </c>
      <c r="BL1368" s="10">
        <v>3.6050000190734863</v>
      </c>
      <c r="BM1368" s="10">
        <v>1017.489990234375</v>
      </c>
      <c r="BN1368" s="10">
        <v>1021.094970703125</v>
      </c>
      <c r="BO1368" s="10">
        <v>0</v>
      </c>
      <c r="BP1368" s="10">
        <v>0</v>
      </c>
      <c r="BQ1368" s="10">
        <v>0</v>
      </c>
      <c r="BR1368" s="10">
        <v>5.1599998474121094</v>
      </c>
      <c r="BS1368" s="10">
        <v>1115.8499755859375</v>
      </c>
      <c r="BT1368" s="10">
        <v>1121.010009765625</v>
      </c>
      <c r="BU1368" s="10">
        <v>1.7049999237060547</v>
      </c>
      <c r="BV1368" s="10">
        <v>1403.6199951171875</v>
      </c>
      <c r="BW1368" s="10">
        <v>1405.324951171875</v>
      </c>
      <c r="BX1368" s="10">
        <v>2.5099999904632568</v>
      </c>
      <c r="BY1368" s="10">
        <v>0</v>
      </c>
      <c r="BZ1368" s="10">
        <v>2.5099999904632568</v>
      </c>
      <c r="CA1368" s="10">
        <v>4.5850000381469727</v>
      </c>
      <c r="CB1368" s="10">
        <v>0</v>
      </c>
      <c r="CC1368" s="10">
        <v>4.5850000381469727</v>
      </c>
      <c r="CD1368" s="10">
        <v>3.6050000190734863</v>
      </c>
      <c r="CE1368" s="10">
        <v>1017.489990234375</v>
      </c>
      <c r="CF1368" s="10">
        <v>1021.094970703125</v>
      </c>
      <c r="CG1368" s="10">
        <v>0</v>
      </c>
      <c r="CH1368" s="10">
        <v>0</v>
      </c>
      <c r="CI1368" s="10">
        <v>0</v>
      </c>
      <c r="CJ1368" s="10">
        <v>5.1599998474121094</v>
      </c>
      <c r="CK1368" s="10">
        <v>1115.8499755859375</v>
      </c>
      <c r="CL1368" s="10">
        <v>1121.010009765625</v>
      </c>
      <c r="CM1368" s="10">
        <v>1.7049999237060547</v>
      </c>
      <c r="CN1368" s="10">
        <v>1403.6199951171875</v>
      </c>
      <c r="CO1368" s="10">
        <v>1405.324951171875</v>
      </c>
      <c r="CP1368" s="10">
        <v>2.4649999141693115</v>
      </c>
      <c r="CQ1368" s="10">
        <v>0</v>
      </c>
      <c r="CR1368" s="10">
        <v>2.4649999141693115</v>
      </c>
      <c r="CS1368" s="10">
        <v>4.5850000381469727</v>
      </c>
      <c r="CT1368" s="10">
        <v>0</v>
      </c>
      <c r="CU1368" s="10">
        <v>4.5850000381469727</v>
      </c>
      <c r="CV1368" s="10">
        <v>3.4700000286102295</v>
      </c>
      <c r="CW1368" s="10">
        <v>1017.489990234375</v>
      </c>
      <c r="CX1368" s="10">
        <v>1020.9599609375</v>
      </c>
      <c r="CY1368" s="10">
        <v>0</v>
      </c>
      <c r="CZ1368" s="10">
        <v>0</v>
      </c>
      <c r="DA1368" s="10">
        <v>0</v>
      </c>
      <c r="DB1368" s="10">
        <v>5.0750002861022949</v>
      </c>
      <c r="DC1368" s="10">
        <v>1846.780029296875</v>
      </c>
      <c r="DD1368" s="10">
        <v>1851.85498046875</v>
      </c>
      <c r="DE1368" s="10">
        <v>1.6449999809265137</v>
      </c>
      <c r="DF1368" s="10">
        <v>1403.6199951171875</v>
      </c>
      <c r="DG1368" s="10">
        <v>1405.2650146484375</v>
      </c>
    </row>
    <row r="1369" spans="1:111">
      <c r="A1369" t="s">
        <v>55</v>
      </c>
      <c r="B1369" t="s">
        <v>65</v>
      </c>
      <c r="C1369" t="s">
        <v>81</v>
      </c>
      <c r="D1369" s="10">
        <v>0</v>
      </c>
      <c r="E1369" s="10">
        <v>0</v>
      </c>
      <c r="F1369" s="10">
        <v>0</v>
      </c>
      <c r="G1369" s="10">
        <v>0</v>
      </c>
      <c r="H1369" s="10">
        <v>63.474998474121094</v>
      </c>
      <c r="I1369" s="10">
        <v>63.474998474121094</v>
      </c>
      <c r="J1369" s="10">
        <v>50.009998321533203</v>
      </c>
      <c r="K1369" s="10">
        <v>0</v>
      </c>
      <c r="L1369" s="10">
        <v>50.009998321533203</v>
      </c>
      <c r="M1369" s="10">
        <v>172.58499145507812</v>
      </c>
      <c r="N1369" s="10">
        <v>604.07501220703125</v>
      </c>
      <c r="O1369" s="10">
        <v>776.6600341796875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0</v>
      </c>
      <c r="AA1369" s="10">
        <v>0</v>
      </c>
      <c r="AB1369" s="10">
        <v>70.209999084472656</v>
      </c>
      <c r="AC1369" s="10">
        <v>0</v>
      </c>
      <c r="AD1369" s="10">
        <v>70.209999084472656</v>
      </c>
      <c r="AE1369" s="10">
        <v>156.67001342773438</v>
      </c>
      <c r="AF1369" s="10">
        <v>1255.739990234375</v>
      </c>
      <c r="AG1369" s="10">
        <v>1412.4100341796875</v>
      </c>
      <c r="AH1369" s="10">
        <v>0</v>
      </c>
      <c r="AI1369" s="10">
        <v>0</v>
      </c>
      <c r="AJ1369" s="10">
        <v>0</v>
      </c>
      <c r="AK1369" s="10">
        <v>0</v>
      </c>
      <c r="AL1369" s="10">
        <v>0</v>
      </c>
      <c r="AM1369" s="10">
        <v>0</v>
      </c>
      <c r="AN1369" s="10">
        <v>0</v>
      </c>
      <c r="AO1369" s="10">
        <v>0</v>
      </c>
      <c r="AP1369" s="10">
        <v>0</v>
      </c>
      <c r="AQ1369" s="10">
        <v>0</v>
      </c>
      <c r="AR1369" s="10">
        <v>0</v>
      </c>
      <c r="AS1369" s="10">
        <v>0</v>
      </c>
      <c r="AT1369" s="10">
        <v>70.209999084472656</v>
      </c>
      <c r="AU1369" s="10">
        <v>0</v>
      </c>
      <c r="AV1369" s="10">
        <v>70.209999084472656</v>
      </c>
      <c r="AW1369" s="10">
        <v>156.67001342773438</v>
      </c>
      <c r="AX1369" s="10">
        <v>1255.739990234375</v>
      </c>
      <c r="AY1369" s="10">
        <v>1412.4100341796875</v>
      </c>
      <c r="AZ1369" s="10">
        <v>0</v>
      </c>
      <c r="BA1369" s="10">
        <v>0</v>
      </c>
      <c r="BB1369" s="10">
        <v>0</v>
      </c>
      <c r="BC1369" s="10">
        <v>0</v>
      </c>
      <c r="BD1369" s="10">
        <v>0</v>
      </c>
      <c r="BE1369" s="10">
        <v>0</v>
      </c>
      <c r="BF1369" s="10">
        <v>0</v>
      </c>
      <c r="BG1369" s="10">
        <v>0</v>
      </c>
      <c r="BH1369" s="10">
        <v>0</v>
      </c>
      <c r="BI1369" s="10">
        <v>0</v>
      </c>
      <c r="BJ1369" s="10">
        <v>0</v>
      </c>
      <c r="BK1369" s="10">
        <v>0</v>
      </c>
      <c r="BL1369" s="10">
        <v>70.209999084472656</v>
      </c>
      <c r="BM1369" s="10">
        <v>0</v>
      </c>
      <c r="BN1369" s="10">
        <v>70.209999084472656</v>
      </c>
      <c r="BO1369" s="10">
        <v>138.30999755859375</v>
      </c>
      <c r="BP1369" s="10">
        <v>1255.739990234375</v>
      </c>
      <c r="BQ1369" s="10">
        <v>1394.050048828125</v>
      </c>
      <c r="BR1369" s="10">
        <v>0</v>
      </c>
      <c r="BS1369" s="10">
        <v>0</v>
      </c>
      <c r="BT1369" s="10">
        <v>0</v>
      </c>
      <c r="BU1369" s="10">
        <v>0</v>
      </c>
      <c r="BV1369" s="10">
        <v>0</v>
      </c>
      <c r="BW1369" s="10">
        <v>0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70.209999084472656</v>
      </c>
      <c r="CE1369" s="10">
        <v>0</v>
      </c>
      <c r="CF1369" s="10">
        <v>70.209999084472656</v>
      </c>
      <c r="CG1369" s="10">
        <v>138.30999755859375</v>
      </c>
      <c r="CH1369" s="10">
        <v>1255.739990234375</v>
      </c>
      <c r="CI1369" s="10">
        <v>1394.050048828125</v>
      </c>
      <c r="CJ1369" s="10">
        <v>0</v>
      </c>
      <c r="CK1369" s="10">
        <v>0</v>
      </c>
      <c r="CL1369" s="10">
        <v>0</v>
      </c>
      <c r="CM1369" s="10">
        <v>0</v>
      </c>
      <c r="CN1369" s="10">
        <v>0</v>
      </c>
      <c r="CO1369" s="10">
        <v>0</v>
      </c>
      <c r="CP1369" s="10">
        <v>0</v>
      </c>
      <c r="CQ1369" s="10">
        <v>0</v>
      </c>
      <c r="CR1369" s="10">
        <v>0</v>
      </c>
      <c r="CS1369" s="10">
        <v>0</v>
      </c>
      <c r="CT1369" s="10">
        <v>0</v>
      </c>
      <c r="CU1369" s="10">
        <v>0</v>
      </c>
      <c r="CV1369" s="10">
        <v>70.209999084472656</v>
      </c>
      <c r="CW1369" s="10">
        <v>0</v>
      </c>
      <c r="CX1369" s="10">
        <v>70.209999084472656</v>
      </c>
      <c r="CY1369" s="10">
        <v>119.95000457763672</v>
      </c>
      <c r="CZ1369" s="10">
        <v>1255.739990234375</v>
      </c>
      <c r="DA1369" s="10">
        <v>1375.68994140625</v>
      </c>
      <c r="DB1369" s="10">
        <v>0</v>
      </c>
      <c r="DC1369" s="10">
        <v>0</v>
      </c>
      <c r="DD1369" s="10">
        <v>0</v>
      </c>
      <c r="DE1369" s="10">
        <v>0</v>
      </c>
      <c r="DF1369" s="10">
        <v>0</v>
      </c>
      <c r="DG1369" s="10">
        <v>0</v>
      </c>
    </row>
    <row r="1370" spans="1:111">
      <c r="A1370" t="s">
        <v>55</v>
      </c>
      <c r="B1370" t="s">
        <v>65</v>
      </c>
      <c r="C1370" t="s">
        <v>105</v>
      </c>
      <c r="D1370" s="10">
        <v>0</v>
      </c>
      <c r="E1370" s="10">
        <v>0</v>
      </c>
      <c r="F1370" s="10">
        <v>0</v>
      </c>
      <c r="G1370" s="10">
        <v>0</v>
      </c>
      <c r="H1370" s="10">
        <v>0</v>
      </c>
      <c r="I1370" s="10">
        <v>0</v>
      </c>
      <c r="J1370" s="10">
        <v>0</v>
      </c>
      <c r="K1370" s="10">
        <v>0</v>
      </c>
      <c r="L1370" s="10">
        <v>0</v>
      </c>
      <c r="M1370" s="10">
        <v>0</v>
      </c>
      <c r="N1370" s="10">
        <v>0</v>
      </c>
      <c r="O1370" s="10">
        <v>0</v>
      </c>
      <c r="P1370" s="10">
        <v>0</v>
      </c>
      <c r="Q1370" s="10">
        <v>0</v>
      </c>
      <c r="R1370" s="10">
        <v>0</v>
      </c>
      <c r="S1370" s="10">
        <v>665.09002685546875</v>
      </c>
      <c r="T1370" s="10">
        <v>1285.199951171875</v>
      </c>
      <c r="U1370" s="10">
        <v>1950.2900390625</v>
      </c>
      <c r="V1370" s="10">
        <v>0</v>
      </c>
      <c r="W1370" s="10">
        <v>0</v>
      </c>
      <c r="X1370" s="10">
        <v>0</v>
      </c>
      <c r="Y1370" s="10">
        <v>0</v>
      </c>
      <c r="Z1370" s="10">
        <v>0</v>
      </c>
      <c r="AA1370" s="10">
        <v>0</v>
      </c>
      <c r="AB1370" s="10">
        <v>0</v>
      </c>
      <c r="AC1370" s="10">
        <v>0</v>
      </c>
      <c r="AD1370" s="10">
        <v>0</v>
      </c>
      <c r="AE1370" s="10">
        <v>0</v>
      </c>
      <c r="AF1370" s="10">
        <v>0</v>
      </c>
      <c r="AG1370" s="10">
        <v>0</v>
      </c>
      <c r="AH1370" s="10">
        <v>0</v>
      </c>
      <c r="AI1370" s="10">
        <v>0</v>
      </c>
      <c r="AJ1370" s="10">
        <v>0</v>
      </c>
      <c r="AK1370" s="10">
        <v>626.53497314453125</v>
      </c>
      <c r="AL1370" s="10">
        <v>1285.199951171875</v>
      </c>
      <c r="AM1370" s="10">
        <v>1911.73486328125</v>
      </c>
      <c r="AN1370" s="10">
        <v>0</v>
      </c>
      <c r="AO1370" s="10">
        <v>0</v>
      </c>
      <c r="AP1370" s="10">
        <v>0</v>
      </c>
      <c r="AQ1370" s="10">
        <v>0</v>
      </c>
      <c r="AR1370" s="10">
        <v>0</v>
      </c>
      <c r="AS1370" s="10">
        <v>0</v>
      </c>
      <c r="AT1370" s="10">
        <v>0</v>
      </c>
      <c r="AU1370" s="10">
        <v>0</v>
      </c>
      <c r="AV1370" s="10">
        <v>0</v>
      </c>
      <c r="AW1370" s="10">
        <v>0</v>
      </c>
      <c r="AX1370" s="10">
        <v>0</v>
      </c>
      <c r="AY1370" s="10">
        <v>0</v>
      </c>
      <c r="AZ1370" s="10">
        <v>0</v>
      </c>
      <c r="BA1370" s="10">
        <v>0</v>
      </c>
      <c r="BB1370" s="10">
        <v>0</v>
      </c>
      <c r="BC1370" s="10">
        <v>626.53497314453125</v>
      </c>
      <c r="BD1370" s="10">
        <v>1285.199951171875</v>
      </c>
      <c r="BE1370" s="10">
        <v>1911.73486328125</v>
      </c>
      <c r="BF1370" s="10">
        <v>0</v>
      </c>
      <c r="BG1370" s="10">
        <v>0</v>
      </c>
      <c r="BH1370" s="10">
        <v>0</v>
      </c>
      <c r="BI1370" s="10">
        <v>0</v>
      </c>
      <c r="BJ1370" s="10">
        <v>0</v>
      </c>
      <c r="BK1370" s="10">
        <v>0</v>
      </c>
      <c r="BL1370" s="10">
        <v>0</v>
      </c>
      <c r="BM1370" s="10">
        <v>0</v>
      </c>
      <c r="BN1370" s="10">
        <v>0</v>
      </c>
      <c r="BO1370" s="10">
        <v>0</v>
      </c>
      <c r="BP1370" s="10">
        <v>0</v>
      </c>
      <c r="BQ1370" s="10">
        <v>0</v>
      </c>
      <c r="BR1370" s="10">
        <v>0</v>
      </c>
      <c r="BS1370" s="10">
        <v>0</v>
      </c>
      <c r="BT1370" s="10">
        <v>0</v>
      </c>
      <c r="BU1370" s="10">
        <v>587.97998046875</v>
      </c>
      <c r="BV1370" s="10">
        <v>1285.199951171875</v>
      </c>
      <c r="BW1370" s="10">
        <v>1873.179931640625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10">
        <v>0</v>
      </c>
      <c r="CF1370" s="10">
        <v>0</v>
      </c>
      <c r="CG1370" s="10">
        <v>0</v>
      </c>
      <c r="CH1370" s="10">
        <v>0</v>
      </c>
      <c r="CI1370" s="10">
        <v>0</v>
      </c>
      <c r="CJ1370" s="10">
        <v>0</v>
      </c>
      <c r="CK1370" s="10">
        <v>0</v>
      </c>
      <c r="CL1370" s="10">
        <v>0</v>
      </c>
      <c r="CM1370" s="10">
        <v>587.97998046875</v>
      </c>
      <c r="CN1370" s="10">
        <v>1285.199951171875</v>
      </c>
      <c r="CO1370" s="10">
        <v>1873.179931640625</v>
      </c>
      <c r="CP1370" s="10">
        <v>0</v>
      </c>
      <c r="CQ1370" s="10">
        <v>0</v>
      </c>
      <c r="CR1370" s="10">
        <v>0</v>
      </c>
      <c r="CS1370" s="10">
        <v>0</v>
      </c>
      <c r="CT1370" s="10">
        <v>0</v>
      </c>
      <c r="CU1370" s="10">
        <v>0</v>
      </c>
      <c r="CV1370" s="10">
        <v>0</v>
      </c>
      <c r="CW1370" s="10">
        <v>0</v>
      </c>
      <c r="CX1370" s="10">
        <v>0</v>
      </c>
      <c r="CY1370" s="10">
        <v>0</v>
      </c>
      <c r="CZ1370" s="10">
        <v>0</v>
      </c>
      <c r="DA1370" s="10">
        <v>0</v>
      </c>
      <c r="DB1370" s="10">
        <v>0</v>
      </c>
      <c r="DC1370" s="10">
        <v>0</v>
      </c>
      <c r="DD1370" s="10">
        <v>0</v>
      </c>
      <c r="DE1370" s="10">
        <v>549.42498779296875</v>
      </c>
      <c r="DF1370" s="10">
        <v>1285.199951171875</v>
      </c>
      <c r="DG1370" s="10">
        <v>1834.625</v>
      </c>
    </row>
    <row r="1371" spans="1:111">
      <c r="A1371" t="s">
        <v>55</v>
      </c>
      <c r="B1371" t="s">
        <v>65</v>
      </c>
      <c r="C1371" t="s">
        <v>82</v>
      </c>
      <c r="D1371" s="10">
        <v>9.7299995422363281</v>
      </c>
      <c r="E1371" s="10">
        <v>50</v>
      </c>
      <c r="F1371" s="10">
        <v>59.729999542236328</v>
      </c>
      <c r="G1371" s="10">
        <v>0</v>
      </c>
      <c r="H1371" s="10">
        <v>0</v>
      </c>
      <c r="I1371" s="10">
        <v>0</v>
      </c>
      <c r="J1371" s="10">
        <v>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9.2899999618530273</v>
      </c>
      <c r="W1371" s="10">
        <v>49.534999847412109</v>
      </c>
      <c r="X1371" s="10">
        <v>58.825000762939453</v>
      </c>
      <c r="Y1371" s="10">
        <v>0</v>
      </c>
      <c r="Z1371" s="10">
        <v>0</v>
      </c>
      <c r="AA1371" s="10">
        <v>0</v>
      </c>
      <c r="AB1371" s="10">
        <v>0</v>
      </c>
      <c r="AC1371" s="10">
        <v>0</v>
      </c>
      <c r="AD1371" s="10">
        <v>0</v>
      </c>
      <c r="AE1371" s="10">
        <v>0</v>
      </c>
      <c r="AF1371" s="10">
        <v>0</v>
      </c>
      <c r="AG1371" s="10">
        <v>0</v>
      </c>
      <c r="AH1371" s="10">
        <v>0</v>
      </c>
      <c r="AI1371" s="10">
        <v>0</v>
      </c>
      <c r="AJ1371" s="10">
        <v>0</v>
      </c>
      <c r="AK1371" s="10">
        <v>0</v>
      </c>
      <c r="AL1371" s="10">
        <v>0</v>
      </c>
      <c r="AM1371" s="10">
        <v>0</v>
      </c>
      <c r="AN1371" s="10">
        <v>9.2899999618530273</v>
      </c>
      <c r="AO1371" s="10">
        <v>49.534999847412109</v>
      </c>
      <c r="AP1371" s="10">
        <v>58.825000762939453</v>
      </c>
      <c r="AQ1371" s="10">
        <v>0</v>
      </c>
      <c r="AR1371" s="10">
        <v>0</v>
      </c>
      <c r="AS1371" s="10">
        <v>0</v>
      </c>
      <c r="AT1371" s="10">
        <v>0</v>
      </c>
      <c r="AU1371" s="10">
        <v>0</v>
      </c>
      <c r="AV1371" s="10">
        <v>0</v>
      </c>
      <c r="AW1371" s="10">
        <v>0</v>
      </c>
      <c r="AX1371" s="10">
        <v>0</v>
      </c>
      <c r="AY1371" s="10">
        <v>0</v>
      </c>
      <c r="AZ1371" s="10">
        <v>0</v>
      </c>
      <c r="BA1371" s="10">
        <v>0</v>
      </c>
      <c r="BB1371" s="10">
        <v>0</v>
      </c>
      <c r="BC1371" s="10">
        <v>0</v>
      </c>
      <c r="BD1371" s="10">
        <v>0</v>
      </c>
      <c r="BE1371" s="10">
        <v>0</v>
      </c>
      <c r="BF1371" s="10">
        <v>8.7950000762939453</v>
      </c>
      <c r="BG1371" s="10">
        <v>49.534999847412109</v>
      </c>
      <c r="BH1371" s="10">
        <v>58.330001831054688</v>
      </c>
      <c r="BI1371" s="10">
        <v>0</v>
      </c>
      <c r="BJ1371" s="10">
        <v>0</v>
      </c>
      <c r="BK1371" s="10">
        <v>0</v>
      </c>
      <c r="BL1371" s="10">
        <v>0</v>
      </c>
      <c r="BM1371" s="10">
        <v>0</v>
      </c>
      <c r="BN1371" s="10">
        <v>0</v>
      </c>
      <c r="BO1371" s="10">
        <v>0</v>
      </c>
      <c r="BP1371" s="10">
        <v>0</v>
      </c>
      <c r="BQ1371" s="10">
        <v>0</v>
      </c>
      <c r="BR1371" s="10">
        <v>0</v>
      </c>
      <c r="BS1371" s="10">
        <v>0</v>
      </c>
      <c r="BT1371" s="10">
        <v>0</v>
      </c>
      <c r="BU1371" s="10">
        <v>0</v>
      </c>
      <c r="BV1371" s="10">
        <v>0</v>
      </c>
      <c r="BW1371" s="10">
        <v>0</v>
      </c>
      <c r="BX1371" s="10">
        <v>8.7950000762939453</v>
      </c>
      <c r="BY1371" s="10">
        <v>49.534999847412109</v>
      </c>
      <c r="BZ1371" s="10">
        <v>58.330001831054688</v>
      </c>
      <c r="CA1371" s="10">
        <v>0</v>
      </c>
      <c r="CB1371" s="10">
        <v>0</v>
      </c>
      <c r="CC1371" s="10">
        <v>0</v>
      </c>
      <c r="CD1371" s="10">
        <v>0</v>
      </c>
      <c r="CE1371" s="10">
        <v>0</v>
      </c>
      <c r="CF1371" s="10">
        <v>0</v>
      </c>
      <c r="CG1371" s="10">
        <v>0</v>
      </c>
      <c r="CH1371" s="10">
        <v>0</v>
      </c>
      <c r="CI1371" s="10">
        <v>0</v>
      </c>
      <c r="CJ1371" s="10">
        <v>0</v>
      </c>
      <c r="CK1371" s="10">
        <v>0</v>
      </c>
      <c r="CL1371" s="10">
        <v>0</v>
      </c>
      <c r="CM1371" s="10">
        <v>0</v>
      </c>
      <c r="CN1371" s="10">
        <v>0</v>
      </c>
      <c r="CO1371" s="10">
        <v>0</v>
      </c>
      <c r="CP1371" s="10">
        <v>8.2950000762939453</v>
      </c>
      <c r="CQ1371" s="10">
        <v>49.534999847412109</v>
      </c>
      <c r="CR1371" s="10">
        <v>57.830001831054688</v>
      </c>
      <c r="CS1371" s="10">
        <v>0</v>
      </c>
      <c r="CT1371" s="10">
        <v>0</v>
      </c>
      <c r="CU1371" s="10">
        <v>0</v>
      </c>
      <c r="CV1371" s="10">
        <v>0</v>
      </c>
      <c r="CW1371" s="10">
        <v>0</v>
      </c>
      <c r="CX1371" s="10">
        <v>0</v>
      </c>
      <c r="CY1371" s="10">
        <v>0</v>
      </c>
      <c r="CZ1371" s="10">
        <v>0</v>
      </c>
      <c r="DA1371" s="10">
        <v>0</v>
      </c>
      <c r="DB1371" s="10">
        <v>0</v>
      </c>
      <c r="DC1371" s="10">
        <v>0</v>
      </c>
      <c r="DD1371" s="10">
        <v>0</v>
      </c>
      <c r="DE1371" s="10">
        <v>0</v>
      </c>
      <c r="DF1371" s="10">
        <v>0</v>
      </c>
      <c r="DG1371" s="10">
        <v>0</v>
      </c>
    </row>
    <row r="1372" spans="1:111">
      <c r="A1372" t="s">
        <v>55</v>
      </c>
      <c r="B1372" t="s">
        <v>65</v>
      </c>
      <c r="C1372" t="s">
        <v>92</v>
      </c>
      <c r="D1372" s="10">
        <v>0</v>
      </c>
      <c r="E1372" s="10">
        <v>0</v>
      </c>
      <c r="F1372" s="10">
        <v>0</v>
      </c>
      <c r="G1372" s="10">
        <v>0</v>
      </c>
      <c r="H1372" s="10">
        <v>0</v>
      </c>
      <c r="I1372" s="10">
        <v>0</v>
      </c>
      <c r="J1372" s="10">
        <v>0</v>
      </c>
      <c r="K1372" s="10">
        <v>0</v>
      </c>
      <c r="L1372" s="10">
        <v>0</v>
      </c>
      <c r="M1372" s="10">
        <v>0</v>
      </c>
      <c r="N1372" s="10">
        <v>0</v>
      </c>
      <c r="O1372" s="10">
        <v>0</v>
      </c>
      <c r="P1372" s="10">
        <v>37.224998474121094</v>
      </c>
      <c r="Q1372" s="10">
        <v>171.14500427246094</v>
      </c>
      <c r="R1372" s="10">
        <v>208.3699951171875</v>
      </c>
      <c r="S1372" s="10">
        <v>0</v>
      </c>
      <c r="T1372" s="10">
        <v>691.5</v>
      </c>
      <c r="U1372" s="10">
        <v>691.5</v>
      </c>
      <c r="V1372" s="10">
        <v>0</v>
      </c>
      <c r="W1372" s="10">
        <v>0</v>
      </c>
      <c r="X1372" s="10">
        <v>0</v>
      </c>
      <c r="Y1372" s="10">
        <v>0</v>
      </c>
      <c r="Z1372" s="10">
        <v>0</v>
      </c>
      <c r="AA1372" s="10">
        <v>0</v>
      </c>
      <c r="AB1372" s="10">
        <v>0</v>
      </c>
      <c r="AC1372" s="10">
        <v>0</v>
      </c>
      <c r="AD1372" s="10">
        <v>0</v>
      </c>
      <c r="AE1372" s="10">
        <v>0</v>
      </c>
      <c r="AF1372" s="10">
        <v>0</v>
      </c>
      <c r="AG1372" s="10">
        <v>0</v>
      </c>
      <c r="AH1372" s="10">
        <v>32.090000152587891</v>
      </c>
      <c r="AI1372" s="10">
        <v>171.14500427246094</v>
      </c>
      <c r="AJ1372" s="10">
        <v>203.23500061035156</v>
      </c>
      <c r="AK1372" s="10">
        <v>0</v>
      </c>
      <c r="AL1372" s="10">
        <v>0</v>
      </c>
      <c r="AM1372" s="10">
        <v>0</v>
      </c>
      <c r="AN1372" s="10">
        <v>0</v>
      </c>
      <c r="AO1372" s="10">
        <v>0</v>
      </c>
      <c r="AP1372" s="10">
        <v>0</v>
      </c>
      <c r="AQ1372" s="10">
        <v>0</v>
      </c>
      <c r="AR1372" s="10">
        <v>0</v>
      </c>
      <c r="AS1372" s="10">
        <v>0</v>
      </c>
      <c r="AT1372" s="10">
        <v>0</v>
      </c>
      <c r="AU1372" s="10">
        <v>0</v>
      </c>
      <c r="AV1372" s="10">
        <v>0</v>
      </c>
      <c r="AW1372" s="10">
        <v>0</v>
      </c>
      <c r="AX1372" s="10">
        <v>0</v>
      </c>
      <c r="AY1372" s="10">
        <v>0</v>
      </c>
      <c r="AZ1372" s="10">
        <v>32.090000152587891</v>
      </c>
      <c r="BA1372" s="10">
        <v>171.14500427246094</v>
      </c>
      <c r="BB1372" s="10">
        <v>203.23500061035156</v>
      </c>
      <c r="BC1372" s="10">
        <v>0</v>
      </c>
      <c r="BD1372" s="10">
        <v>0</v>
      </c>
      <c r="BE1372" s="10">
        <v>0</v>
      </c>
      <c r="BF1372" s="10">
        <v>0</v>
      </c>
      <c r="BG1372" s="10">
        <v>0</v>
      </c>
      <c r="BH1372" s="10">
        <v>0</v>
      </c>
      <c r="BI1372" s="10">
        <v>0</v>
      </c>
      <c r="BJ1372" s="10">
        <v>0</v>
      </c>
      <c r="BK1372" s="10">
        <v>0</v>
      </c>
      <c r="BL1372" s="10">
        <v>0</v>
      </c>
      <c r="BM1372" s="10">
        <v>0</v>
      </c>
      <c r="BN1372" s="10">
        <v>0</v>
      </c>
      <c r="BO1372" s="10">
        <v>0</v>
      </c>
      <c r="BP1372" s="10">
        <v>0</v>
      </c>
      <c r="BQ1372" s="10">
        <v>0</v>
      </c>
      <c r="BR1372" s="10">
        <v>26.954999923706055</v>
      </c>
      <c r="BS1372" s="10">
        <v>171.14500427246094</v>
      </c>
      <c r="BT1372" s="10">
        <v>198.10000610351562</v>
      </c>
      <c r="BU1372" s="10">
        <v>0</v>
      </c>
      <c r="BV1372" s="10">
        <v>0</v>
      </c>
      <c r="BW1372" s="10">
        <v>0</v>
      </c>
      <c r="BX1372" s="10">
        <v>0</v>
      </c>
      <c r="BY1372" s="10">
        <v>0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10">
        <v>0</v>
      </c>
      <c r="CF1372" s="10">
        <v>0</v>
      </c>
      <c r="CG1372" s="10">
        <v>0</v>
      </c>
      <c r="CH1372" s="10">
        <v>0</v>
      </c>
      <c r="CI1372" s="10">
        <v>0</v>
      </c>
      <c r="CJ1372" s="10">
        <v>26.954999923706055</v>
      </c>
      <c r="CK1372" s="10">
        <v>171.14500427246094</v>
      </c>
      <c r="CL1372" s="10">
        <v>198.10000610351562</v>
      </c>
      <c r="CM1372" s="10">
        <v>0</v>
      </c>
      <c r="CN1372" s="10">
        <v>0</v>
      </c>
      <c r="CO1372" s="10">
        <v>0</v>
      </c>
      <c r="CP1372" s="10">
        <v>0</v>
      </c>
      <c r="CQ1372" s="10">
        <v>0</v>
      </c>
      <c r="CR1372" s="10">
        <v>0</v>
      </c>
      <c r="CS1372" s="10">
        <v>0</v>
      </c>
      <c r="CT1372" s="10">
        <v>0</v>
      </c>
      <c r="CU1372" s="10">
        <v>0</v>
      </c>
      <c r="CV1372" s="10">
        <v>0</v>
      </c>
      <c r="CW1372" s="10">
        <v>0</v>
      </c>
      <c r="CX1372" s="10">
        <v>0</v>
      </c>
      <c r="CY1372" s="10">
        <v>0</v>
      </c>
      <c r="CZ1372" s="10">
        <v>0</v>
      </c>
      <c r="DA1372" s="10">
        <v>0</v>
      </c>
      <c r="DB1372" s="10">
        <v>21.819999694824219</v>
      </c>
      <c r="DC1372" s="10">
        <v>171.14500427246094</v>
      </c>
      <c r="DD1372" s="10">
        <v>192.96499633789062</v>
      </c>
      <c r="DE1372" s="10">
        <v>0</v>
      </c>
      <c r="DF1372" s="10">
        <v>0</v>
      </c>
      <c r="DG1372" s="10">
        <v>0</v>
      </c>
    </row>
    <row r="1373" spans="1:111">
      <c r="A1373" t="s">
        <v>55</v>
      </c>
      <c r="B1373" t="s">
        <v>65</v>
      </c>
      <c r="C1373" t="s">
        <v>119</v>
      </c>
      <c r="D1373" s="10">
        <v>0</v>
      </c>
      <c r="E1373" s="10">
        <v>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0</v>
      </c>
      <c r="R1373" s="10">
        <v>0</v>
      </c>
      <c r="S1373" s="10">
        <v>80.260002136230469</v>
      </c>
      <c r="T1373" s="10">
        <v>1448.280029296875</v>
      </c>
      <c r="U1373" s="10">
        <v>1528.5400390625</v>
      </c>
      <c r="V1373" s="10">
        <v>0</v>
      </c>
      <c r="W1373" s="10">
        <v>0</v>
      </c>
      <c r="X1373" s="10">
        <v>0</v>
      </c>
      <c r="Y1373" s="10">
        <v>0</v>
      </c>
      <c r="Z1373" s="10">
        <v>0</v>
      </c>
      <c r="AA1373" s="10">
        <v>0</v>
      </c>
      <c r="AB1373" s="10">
        <v>0</v>
      </c>
      <c r="AC1373" s="10">
        <v>0</v>
      </c>
      <c r="AD1373" s="10">
        <v>0</v>
      </c>
      <c r="AE1373" s="10">
        <v>0</v>
      </c>
      <c r="AF1373" s="10">
        <v>0</v>
      </c>
      <c r="AG1373" s="10">
        <v>0</v>
      </c>
      <c r="AH1373" s="10">
        <v>0</v>
      </c>
      <c r="AI1373" s="10">
        <v>0</v>
      </c>
      <c r="AJ1373" s="10">
        <v>0</v>
      </c>
      <c r="AK1373" s="10">
        <v>57.625</v>
      </c>
      <c r="AL1373" s="10">
        <v>947.20001220703125</v>
      </c>
      <c r="AM1373" s="10">
        <v>1004.8250122070312</v>
      </c>
      <c r="AN1373" s="10">
        <v>0</v>
      </c>
      <c r="AO1373" s="10">
        <v>0</v>
      </c>
      <c r="AP1373" s="10">
        <v>0</v>
      </c>
      <c r="AQ1373" s="10">
        <v>0</v>
      </c>
      <c r="AR1373" s="10">
        <v>0</v>
      </c>
      <c r="AS1373" s="10">
        <v>0</v>
      </c>
      <c r="AT1373" s="10">
        <v>0</v>
      </c>
      <c r="AU1373" s="10">
        <v>0</v>
      </c>
      <c r="AV1373" s="10">
        <v>0</v>
      </c>
      <c r="AW1373" s="10">
        <v>0</v>
      </c>
      <c r="AX1373" s="10">
        <v>0</v>
      </c>
      <c r="AY1373" s="10">
        <v>0</v>
      </c>
      <c r="AZ1373" s="10">
        <v>0</v>
      </c>
      <c r="BA1373" s="10">
        <v>0</v>
      </c>
      <c r="BB1373" s="10">
        <v>0</v>
      </c>
      <c r="BC1373" s="10">
        <v>57.625</v>
      </c>
      <c r="BD1373" s="10">
        <v>947.20001220703125</v>
      </c>
      <c r="BE1373" s="10">
        <v>1004.8250122070312</v>
      </c>
      <c r="BF1373" s="10">
        <v>0</v>
      </c>
      <c r="BG1373" s="10">
        <v>0</v>
      </c>
      <c r="BH1373" s="10">
        <v>0</v>
      </c>
      <c r="BI1373" s="10">
        <v>0</v>
      </c>
      <c r="BJ1373" s="10">
        <v>0</v>
      </c>
      <c r="BK1373" s="10">
        <v>0</v>
      </c>
      <c r="BL1373" s="10">
        <v>0</v>
      </c>
      <c r="BM1373" s="10">
        <v>0</v>
      </c>
      <c r="BN1373" s="10">
        <v>0</v>
      </c>
      <c r="BO1373" s="10">
        <v>0</v>
      </c>
      <c r="BP1373" s="10">
        <v>0</v>
      </c>
      <c r="BQ1373" s="10">
        <v>0</v>
      </c>
      <c r="BR1373" s="10">
        <v>0</v>
      </c>
      <c r="BS1373" s="10">
        <v>0</v>
      </c>
      <c r="BT1373" s="10">
        <v>0</v>
      </c>
      <c r="BU1373" s="10">
        <v>57.625</v>
      </c>
      <c r="BV1373" s="10">
        <v>947.20001220703125</v>
      </c>
      <c r="BW1373" s="10">
        <v>1004.8250122070312</v>
      </c>
      <c r="BX1373" s="10">
        <v>0</v>
      </c>
      <c r="BY1373" s="10">
        <v>0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10">
        <v>0</v>
      </c>
      <c r="CF1373" s="10">
        <v>0</v>
      </c>
      <c r="CG1373" s="10">
        <v>0</v>
      </c>
      <c r="CH1373" s="10">
        <v>0</v>
      </c>
      <c r="CI1373" s="10">
        <v>0</v>
      </c>
      <c r="CJ1373" s="10">
        <v>0</v>
      </c>
      <c r="CK1373" s="10">
        <v>0</v>
      </c>
      <c r="CL1373" s="10">
        <v>0</v>
      </c>
      <c r="CM1373" s="10">
        <v>57.625</v>
      </c>
      <c r="CN1373" s="10">
        <v>947.20001220703125</v>
      </c>
      <c r="CO1373" s="10">
        <v>1004.8250122070312</v>
      </c>
      <c r="CP1373" s="10">
        <v>0</v>
      </c>
      <c r="CQ1373" s="10">
        <v>0</v>
      </c>
      <c r="CR1373" s="10">
        <v>0</v>
      </c>
      <c r="CS1373" s="10">
        <v>0</v>
      </c>
      <c r="CT1373" s="10">
        <v>0</v>
      </c>
      <c r="CU1373" s="10">
        <v>0</v>
      </c>
      <c r="CV1373" s="10">
        <v>0</v>
      </c>
      <c r="CW1373" s="10">
        <v>0</v>
      </c>
      <c r="CX1373" s="10">
        <v>0</v>
      </c>
      <c r="CY1373" s="10">
        <v>0</v>
      </c>
      <c r="CZ1373" s="10">
        <v>0</v>
      </c>
      <c r="DA1373" s="10">
        <v>0</v>
      </c>
      <c r="DB1373" s="10">
        <v>0</v>
      </c>
      <c r="DC1373" s="10">
        <v>0</v>
      </c>
      <c r="DD1373" s="10">
        <v>0</v>
      </c>
      <c r="DE1373" s="10">
        <v>57.625</v>
      </c>
      <c r="DF1373" s="10">
        <v>947.20001220703125</v>
      </c>
      <c r="DG1373" s="10">
        <v>1004.8250122070312</v>
      </c>
    </row>
    <row r="1374" spans="1:111">
      <c r="A1374" t="s">
        <v>55</v>
      </c>
      <c r="B1374" t="s">
        <v>65</v>
      </c>
      <c r="C1374" t="s">
        <v>83</v>
      </c>
      <c r="D1374" s="10">
        <v>382.614990234375</v>
      </c>
      <c r="E1374" s="10">
        <v>460.5</v>
      </c>
      <c r="F1374" s="10">
        <v>843.114990234375</v>
      </c>
      <c r="G1374" s="10">
        <v>0</v>
      </c>
      <c r="H1374" s="10">
        <v>0</v>
      </c>
      <c r="I1374" s="10">
        <v>0</v>
      </c>
      <c r="J1374" s="10">
        <v>12.345000267028809</v>
      </c>
      <c r="K1374" s="10">
        <v>625</v>
      </c>
      <c r="L1374" s="10">
        <v>637.344970703125</v>
      </c>
      <c r="M1374" s="10">
        <v>178.08000183105469</v>
      </c>
      <c r="N1374" s="10">
        <v>959.95001220703125</v>
      </c>
      <c r="O1374" s="10">
        <v>1138.030029296875</v>
      </c>
      <c r="P1374" s="10">
        <v>105.93500518798828</v>
      </c>
      <c r="Q1374" s="10">
        <v>0</v>
      </c>
      <c r="R1374" s="10">
        <v>105.93500518798828</v>
      </c>
      <c r="S1374" s="10">
        <v>4.6949996948242188</v>
      </c>
      <c r="T1374" s="10">
        <v>2554.60986328125</v>
      </c>
      <c r="U1374" s="10">
        <v>2559.304931640625</v>
      </c>
      <c r="V1374" s="10">
        <v>350.53500366210938</v>
      </c>
      <c r="W1374" s="10">
        <v>539.5</v>
      </c>
      <c r="X1374" s="10">
        <v>890.0350341796875</v>
      </c>
      <c r="Y1374" s="10">
        <v>0</v>
      </c>
      <c r="Z1374" s="10">
        <v>0</v>
      </c>
      <c r="AA1374" s="10">
        <v>0</v>
      </c>
      <c r="AB1374" s="10">
        <v>11.720000267028809</v>
      </c>
      <c r="AC1374" s="10">
        <v>625</v>
      </c>
      <c r="AD1374" s="10">
        <v>636.719970703125</v>
      </c>
      <c r="AE1374" s="10">
        <v>153.989990234375</v>
      </c>
      <c r="AF1374" s="10">
        <v>959.95001220703125</v>
      </c>
      <c r="AG1374" s="10">
        <v>1113.93994140625</v>
      </c>
      <c r="AH1374" s="10">
        <v>109.01500701904297</v>
      </c>
      <c r="AI1374" s="10">
        <v>0</v>
      </c>
      <c r="AJ1374" s="10">
        <v>109.01500701904297</v>
      </c>
      <c r="AK1374" s="10">
        <v>4.4549999237060547</v>
      </c>
      <c r="AL1374" s="10">
        <v>2134.945068359375</v>
      </c>
      <c r="AM1374" s="10">
        <v>2139.400146484375</v>
      </c>
      <c r="AN1374" s="10">
        <v>350.53500366210938</v>
      </c>
      <c r="AO1374" s="10">
        <v>539.5</v>
      </c>
      <c r="AP1374" s="10">
        <v>890.0350341796875</v>
      </c>
      <c r="AQ1374" s="10">
        <v>0</v>
      </c>
      <c r="AR1374" s="10">
        <v>0</v>
      </c>
      <c r="AS1374" s="10">
        <v>0</v>
      </c>
      <c r="AT1374" s="10">
        <v>11.720000267028809</v>
      </c>
      <c r="AU1374" s="10">
        <v>625</v>
      </c>
      <c r="AV1374" s="10">
        <v>636.719970703125</v>
      </c>
      <c r="AW1374" s="10">
        <v>153.989990234375</v>
      </c>
      <c r="AX1374" s="10">
        <v>959.95001220703125</v>
      </c>
      <c r="AY1374" s="10">
        <v>1113.93994140625</v>
      </c>
      <c r="AZ1374" s="10">
        <v>109.01500701904297</v>
      </c>
      <c r="BA1374" s="10">
        <v>0</v>
      </c>
      <c r="BB1374" s="10">
        <v>109.01500701904297</v>
      </c>
      <c r="BC1374" s="10">
        <v>4.4549999237060547</v>
      </c>
      <c r="BD1374" s="10">
        <v>2134.945068359375</v>
      </c>
      <c r="BE1374" s="10">
        <v>2139.400146484375</v>
      </c>
      <c r="BF1374" s="10">
        <v>313.08999633789062</v>
      </c>
      <c r="BG1374" s="10">
        <v>627</v>
      </c>
      <c r="BH1374" s="10">
        <v>940.0899658203125</v>
      </c>
      <c r="BI1374" s="10">
        <v>0</v>
      </c>
      <c r="BJ1374" s="10">
        <v>0</v>
      </c>
      <c r="BK1374" s="10">
        <v>0</v>
      </c>
      <c r="BL1374" s="10">
        <v>11.095000267028809</v>
      </c>
      <c r="BM1374" s="10">
        <v>625</v>
      </c>
      <c r="BN1374" s="10">
        <v>636.094970703125</v>
      </c>
      <c r="BO1374" s="10">
        <v>129.89500427246094</v>
      </c>
      <c r="BP1374" s="10">
        <v>959.95001220703125</v>
      </c>
      <c r="BQ1374" s="10">
        <v>1089.844970703125</v>
      </c>
      <c r="BR1374" s="10">
        <v>109.01500701904297</v>
      </c>
      <c r="BS1374" s="10">
        <v>591.8599853515625</v>
      </c>
      <c r="BT1374" s="10">
        <v>700.875</v>
      </c>
      <c r="BU1374" s="10">
        <v>4.2350001335144043</v>
      </c>
      <c r="BV1374" s="10">
        <v>2134.945068359375</v>
      </c>
      <c r="BW1374" s="10">
        <v>2139.18017578125</v>
      </c>
      <c r="BX1374" s="10">
        <v>313.08999633789062</v>
      </c>
      <c r="BY1374" s="10">
        <v>627</v>
      </c>
      <c r="BZ1374" s="10">
        <v>940.0899658203125</v>
      </c>
      <c r="CA1374" s="10">
        <v>0</v>
      </c>
      <c r="CB1374" s="10">
        <v>0</v>
      </c>
      <c r="CC1374" s="10">
        <v>0</v>
      </c>
      <c r="CD1374" s="10">
        <v>11.095000267028809</v>
      </c>
      <c r="CE1374" s="10">
        <v>625</v>
      </c>
      <c r="CF1374" s="10">
        <v>636.094970703125</v>
      </c>
      <c r="CG1374" s="10">
        <v>129.89500427246094</v>
      </c>
      <c r="CH1374" s="10">
        <v>959.95001220703125</v>
      </c>
      <c r="CI1374" s="10">
        <v>1089.844970703125</v>
      </c>
      <c r="CJ1374" s="10">
        <v>109.01500701904297</v>
      </c>
      <c r="CK1374" s="10">
        <v>591.8599853515625</v>
      </c>
      <c r="CL1374" s="10">
        <v>700.875</v>
      </c>
      <c r="CM1374" s="10">
        <v>4.2350001335144043</v>
      </c>
      <c r="CN1374" s="10">
        <v>2134.945068359375</v>
      </c>
      <c r="CO1374" s="10">
        <v>2139.18017578125</v>
      </c>
      <c r="CP1374" s="10">
        <v>269.58999633789062</v>
      </c>
      <c r="CQ1374" s="10">
        <v>726.5</v>
      </c>
      <c r="CR1374" s="10">
        <v>996.0899658203125</v>
      </c>
      <c r="CS1374" s="10">
        <v>0</v>
      </c>
      <c r="CT1374" s="10">
        <v>0</v>
      </c>
      <c r="CU1374" s="10">
        <v>0</v>
      </c>
      <c r="CV1374" s="10">
        <v>10.470000267028809</v>
      </c>
      <c r="CW1374" s="10">
        <v>625</v>
      </c>
      <c r="CX1374" s="10">
        <v>635.469970703125</v>
      </c>
      <c r="CY1374" s="10">
        <v>105.80500030517578</v>
      </c>
      <c r="CZ1374" s="10">
        <v>959.95001220703125</v>
      </c>
      <c r="DA1374" s="10">
        <v>1065.7550048828125</v>
      </c>
      <c r="DB1374" s="10">
        <v>106.35000610351562</v>
      </c>
      <c r="DC1374" s="10">
        <v>1183.719970703125</v>
      </c>
      <c r="DD1374" s="10">
        <v>1290.0699462890625</v>
      </c>
      <c r="DE1374" s="10">
        <v>4.0250000953674316</v>
      </c>
      <c r="DF1374" s="10">
        <v>2134.945068359375</v>
      </c>
      <c r="DG1374" s="10">
        <v>2138.969970703125</v>
      </c>
    </row>
    <row r="1375" spans="1:111">
      <c r="A1375" t="s">
        <v>55</v>
      </c>
      <c r="B1375" t="s">
        <v>66</v>
      </c>
      <c r="C1375" t="s">
        <v>79</v>
      </c>
      <c r="D1375" s="10">
        <v>888.76498365402222</v>
      </c>
      <c r="E1375" s="10">
        <v>2586.4250030517578</v>
      </c>
      <c r="F1375" s="10">
        <v>3475.1898798942566</v>
      </c>
      <c r="G1375" s="10">
        <v>985.14498996734619</v>
      </c>
      <c r="H1375" s="10">
        <v>63.474998474121094</v>
      </c>
      <c r="I1375" s="10">
        <v>1048.6199884414673</v>
      </c>
      <c r="J1375" s="10">
        <v>16153.740434885025</v>
      </c>
      <c r="K1375" s="10">
        <v>49143.255004882812</v>
      </c>
      <c r="L1375" s="10">
        <v>65296.9963722229</v>
      </c>
      <c r="M1375" s="10">
        <v>350.66499328613281</v>
      </c>
      <c r="N1375" s="10">
        <v>1613.200023651123</v>
      </c>
      <c r="O1375" s="10">
        <v>1963.865062713623</v>
      </c>
      <c r="P1375" s="10">
        <v>1329.6699891090393</v>
      </c>
      <c r="Q1375" s="10">
        <v>9810.2250518798828</v>
      </c>
      <c r="R1375" s="10">
        <v>11139.89478302002</v>
      </c>
      <c r="S1375" s="10">
        <v>4240.4801102876663</v>
      </c>
      <c r="T1375" s="10">
        <v>22435.705078125</v>
      </c>
      <c r="U1375" s="10">
        <v>26676.18495953083</v>
      </c>
      <c r="V1375" s="10">
        <v>960.49998164176941</v>
      </c>
      <c r="W1375" s="10">
        <v>3010.7100028991699</v>
      </c>
      <c r="X1375" s="10">
        <v>3971.210077047348</v>
      </c>
      <c r="Y1375" s="10">
        <v>1136.365029335022</v>
      </c>
      <c r="Z1375" s="10">
        <v>0</v>
      </c>
      <c r="AA1375" s="10">
        <v>1136.365029335022</v>
      </c>
      <c r="AB1375" s="10">
        <v>13630.100383281708</v>
      </c>
      <c r="AC1375" s="10">
        <v>59142.489990234375</v>
      </c>
      <c r="AD1375" s="10">
        <v>72772.588371276855</v>
      </c>
      <c r="AE1375" s="10">
        <v>310.66000366210938</v>
      </c>
      <c r="AF1375" s="10">
        <v>2269.7050018310547</v>
      </c>
      <c r="AG1375" s="10">
        <v>2580.3649749755859</v>
      </c>
      <c r="AH1375" s="10">
        <v>1212.6699905395508</v>
      </c>
      <c r="AI1375" s="10">
        <v>9375.0248565673828</v>
      </c>
      <c r="AJ1375" s="10">
        <v>10587.694648742676</v>
      </c>
      <c r="AK1375" s="10">
        <v>4759.7450646162033</v>
      </c>
      <c r="AL1375" s="10">
        <v>19374.350341796875</v>
      </c>
      <c r="AM1375" s="10">
        <v>24134.095306396484</v>
      </c>
      <c r="AN1375" s="10">
        <v>960.49998164176941</v>
      </c>
      <c r="AO1375" s="10">
        <v>3010.7100028991699</v>
      </c>
      <c r="AP1375" s="10">
        <v>3971.210077047348</v>
      </c>
      <c r="AQ1375" s="10">
        <v>1136.365029335022</v>
      </c>
      <c r="AR1375" s="10">
        <v>0</v>
      </c>
      <c r="AS1375" s="10">
        <v>1136.365029335022</v>
      </c>
      <c r="AT1375" s="10">
        <v>13630.100383281708</v>
      </c>
      <c r="AU1375" s="10">
        <v>59142.489990234375</v>
      </c>
      <c r="AV1375" s="10">
        <v>72772.588371276855</v>
      </c>
      <c r="AW1375" s="10">
        <v>310.66000366210938</v>
      </c>
      <c r="AX1375" s="10">
        <v>2269.7050018310547</v>
      </c>
      <c r="AY1375" s="10">
        <v>2580.3649749755859</v>
      </c>
      <c r="AZ1375" s="10">
        <v>1212.6699905395508</v>
      </c>
      <c r="BA1375" s="10">
        <v>9375.0248565673828</v>
      </c>
      <c r="BB1375" s="10">
        <v>10587.694648742676</v>
      </c>
      <c r="BC1375" s="10">
        <v>4759.7450646162033</v>
      </c>
      <c r="BD1375" s="10">
        <v>19374.350341796875</v>
      </c>
      <c r="BE1375" s="10">
        <v>24134.095306396484</v>
      </c>
      <c r="BF1375" s="10">
        <v>854.04001593589783</v>
      </c>
      <c r="BG1375" s="10">
        <v>2866.2849998474121</v>
      </c>
      <c r="BH1375" s="10">
        <v>3720.3249871730804</v>
      </c>
      <c r="BI1375" s="10">
        <v>1136.365029335022</v>
      </c>
      <c r="BJ1375" s="10">
        <v>2155.77001953125</v>
      </c>
      <c r="BK1375" s="10">
        <v>3292.135048866272</v>
      </c>
      <c r="BL1375" s="10">
        <v>9348.1048007011414</v>
      </c>
      <c r="BM1375" s="10">
        <v>59142.489990234375</v>
      </c>
      <c r="BN1375" s="10">
        <v>68490.591812133789</v>
      </c>
      <c r="BO1375" s="10">
        <v>268.20500183105469</v>
      </c>
      <c r="BP1375" s="10">
        <v>2275.1450042724609</v>
      </c>
      <c r="BQ1375" s="10">
        <v>2543.3500213623047</v>
      </c>
      <c r="BR1375" s="10">
        <v>1094.3399982452393</v>
      </c>
      <c r="BS1375" s="10">
        <v>10478.654800415039</v>
      </c>
      <c r="BT1375" s="10">
        <v>11572.995025634766</v>
      </c>
      <c r="BU1375" s="10">
        <v>4435.3799014091492</v>
      </c>
      <c r="BV1375" s="10">
        <v>20130.075317382812</v>
      </c>
      <c r="BW1375" s="10">
        <v>24565.455495834351</v>
      </c>
      <c r="BX1375" s="10">
        <v>854.04001593589783</v>
      </c>
      <c r="BY1375" s="10">
        <v>2866.2849998474121</v>
      </c>
      <c r="BZ1375" s="10">
        <v>3720.3249871730804</v>
      </c>
      <c r="CA1375" s="10">
        <v>1136.365029335022</v>
      </c>
      <c r="CB1375" s="10">
        <v>2155.77001953125</v>
      </c>
      <c r="CC1375" s="10">
        <v>3292.135048866272</v>
      </c>
      <c r="CD1375" s="10">
        <v>9348.1048007011414</v>
      </c>
      <c r="CE1375" s="10">
        <v>59142.489990234375</v>
      </c>
      <c r="CF1375" s="10">
        <v>68490.591812133789</v>
      </c>
      <c r="CG1375" s="10">
        <v>268.20500183105469</v>
      </c>
      <c r="CH1375" s="10">
        <v>2275.1450042724609</v>
      </c>
      <c r="CI1375" s="10">
        <v>2543.3500213623047</v>
      </c>
      <c r="CJ1375" s="10">
        <v>1094.3399982452393</v>
      </c>
      <c r="CK1375" s="10">
        <v>10478.654800415039</v>
      </c>
      <c r="CL1375" s="10">
        <v>11572.995025634766</v>
      </c>
      <c r="CM1375" s="10">
        <v>4435.3799014091492</v>
      </c>
      <c r="CN1375" s="10">
        <v>20130.075317382812</v>
      </c>
      <c r="CO1375" s="10">
        <v>24565.455495834351</v>
      </c>
      <c r="CP1375" s="10">
        <v>760.72499632835388</v>
      </c>
      <c r="CQ1375" s="10">
        <v>2965.7849998474121</v>
      </c>
      <c r="CR1375" s="10">
        <v>3726.5099675655365</v>
      </c>
      <c r="CS1375" s="10">
        <v>1079.774941444397</v>
      </c>
      <c r="CT1375" s="10">
        <v>4311.544921875</v>
      </c>
      <c r="CU1375" s="10">
        <v>5391.319863319397</v>
      </c>
      <c r="CV1375" s="10">
        <v>5064.4401910305023</v>
      </c>
      <c r="CW1375" s="10">
        <v>59142.489990234375</v>
      </c>
      <c r="CX1375" s="10">
        <v>64206.929145812988</v>
      </c>
      <c r="CY1375" s="10">
        <v>225.7550048828125</v>
      </c>
      <c r="CZ1375" s="10">
        <v>2281.1950073242188</v>
      </c>
      <c r="DA1375" s="10">
        <v>2506.949951171875</v>
      </c>
      <c r="DB1375" s="10">
        <v>973.25499486923218</v>
      </c>
      <c r="DC1375" s="10">
        <v>9988.3049468994141</v>
      </c>
      <c r="DD1375" s="10">
        <v>10961.560028076172</v>
      </c>
      <c r="DE1375" s="10">
        <v>4101.2551031112671</v>
      </c>
      <c r="DF1375" s="10">
        <v>20650.575256347656</v>
      </c>
      <c r="DG1375" s="10">
        <v>24751.830403327942</v>
      </c>
    </row>
    <row r="1376" spans="1:111">
      <c r="A1376" t="s">
        <v>55</v>
      </c>
      <c r="B1376" t="s">
        <v>70</v>
      </c>
      <c r="C1376" t="s">
        <v>104</v>
      </c>
      <c r="D1376" s="10">
        <v>0</v>
      </c>
      <c r="E1376" s="10">
        <v>0</v>
      </c>
      <c r="F1376" s="10">
        <v>0</v>
      </c>
      <c r="G1376" s="10">
        <v>0</v>
      </c>
      <c r="H1376" s="10">
        <v>0</v>
      </c>
      <c r="I1376" s="10">
        <v>0</v>
      </c>
      <c r="J1376" s="10">
        <v>31.764999389648438</v>
      </c>
      <c r="K1376" s="10">
        <v>0</v>
      </c>
      <c r="L1376" s="10">
        <v>31.764999389648438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0</v>
      </c>
      <c r="Y1376" s="10">
        <v>0</v>
      </c>
      <c r="Z1376" s="10">
        <v>0</v>
      </c>
      <c r="AA1376" s="10">
        <v>0</v>
      </c>
      <c r="AB1376" s="10">
        <v>31.764999389648438</v>
      </c>
      <c r="AC1376" s="10">
        <v>0</v>
      </c>
      <c r="AD1376" s="10">
        <v>31.764999389648438</v>
      </c>
      <c r="AE1376" s="10">
        <v>0</v>
      </c>
      <c r="AF1376" s="10">
        <v>0</v>
      </c>
      <c r="AG1376" s="10">
        <v>0</v>
      </c>
      <c r="AH1376" s="10">
        <v>0</v>
      </c>
      <c r="AI1376" s="10">
        <v>0</v>
      </c>
      <c r="AJ1376" s="10">
        <v>0</v>
      </c>
      <c r="AK1376" s="10">
        <v>0</v>
      </c>
      <c r="AL1376" s="10">
        <v>0</v>
      </c>
      <c r="AM1376" s="10">
        <v>0</v>
      </c>
      <c r="AN1376" s="10">
        <v>0</v>
      </c>
      <c r="AO1376" s="10">
        <v>0</v>
      </c>
      <c r="AP1376" s="10">
        <v>0</v>
      </c>
      <c r="AQ1376" s="10">
        <v>0</v>
      </c>
      <c r="AR1376" s="10">
        <v>0</v>
      </c>
      <c r="AS1376" s="10">
        <v>0</v>
      </c>
      <c r="AT1376" s="10">
        <v>31.764999389648438</v>
      </c>
      <c r="AU1376" s="10">
        <v>0</v>
      </c>
      <c r="AV1376" s="10">
        <v>31.764999389648438</v>
      </c>
      <c r="AW1376" s="10">
        <v>0</v>
      </c>
      <c r="AX1376" s="10">
        <v>0</v>
      </c>
      <c r="AY1376" s="10">
        <v>0</v>
      </c>
      <c r="AZ1376" s="10">
        <v>0</v>
      </c>
      <c r="BA1376" s="10">
        <v>0</v>
      </c>
      <c r="BB1376" s="10">
        <v>0</v>
      </c>
      <c r="BC1376" s="10">
        <v>0</v>
      </c>
      <c r="BD1376" s="10">
        <v>0</v>
      </c>
      <c r="BE1376" s="10">
        <v>0</v>
      </c>
      <c r="BF1376" s="10">
        <v>0</v>
      </c>
      <c r="BG1376" s="10">
        <v>0</v>
      </c>
      <c r="BH1376" s="10">
        <v>0</v>
      </c>
      <c r="BI1376" s="10">
        <v>0</v>
      </c>
      <c r="BJ1376" s="10">
        <v>0</v>
      </c>
      <c r="BK1376" s="10">
        <v>0</v>
      </c>
      <c r="BL1376" s="10">
        <v>31.764999389648438</v>
      </c>
      <c r="BM1376" s="10">
        <v>0</v>
      </c>
      <c r="BN1376" s="10">
        <v>31.764999389648438</v>
      </c>
      <c r="BO1376" s="10">
        <v>0</v>
      </c>
      <c r="BP1376" s="10">
        <v>0</v>
      </c>
      <c r="BQ1376" s="10">
        <v>0</v>
      </c>
      <c r="BR1376" s="10">
        <v>0</v>
      </c>
      <c r="BS1376" s="10">
        <v>0</v>
      </c>
      <c r="BT1376" s="10">
        <v>0</v>
      </c>
      <c r="BU1376" s="10">
        <v>0</v>
      </c>
      <c r="BV1376" s="10">
        <v>0</v>
      </c>
      <c r="BW1376" s="10">
        <v>0</v>
      </c>
      <c r="BX1376" s="10">
        <v>0</v>
      </c>
      <c r="BY1376" s="10">
        <v>0</v>
      </c>
      <c r="BZ1376" s="10">
        <v>0</v>
      </c>
      <c r="CA1376" s="10">
        <v>0</v>
      </c>
      <c r="CB1376" s="10">
        <v>0</v>
      </c>
      <c r="CC1376" s="10">
        <v>0</v>
      </c>
      <c r="CD1376" s="10">
        <v>31.764999389648438</v>
      </c>
      <c r="CE1376" s="10">
        <v>0</v>
      </c>
      <c r="CF1376" s="10">
        <v>31.764999389648438</v>
      </c>
      <c r="CG1376" s="10">
        <v>0</v>
      </c>
      <c r="CH1376" s="10">
        <v>0</v>
      </c>
      <c r="CI1376" s="10">
        <v>0</v>
      </c>
      <c r="CJ1376" s="10">
        <v>0</v>
      </c>
      <c r="CK1376" s="10">
        <v>0</v>
      </c>
      <c r="CL1376" s="10">
        <v>0</v>
      </c>
      <c r="CM1376" s="10">
        <v>0</v>
      </c>
      <c r="CN1376" s="10">
        <v>0</v>
      </c>
      <c r="CO1376" s="10">
        <v>0</v>
      </c>
      <c r="CP1376" s="10">
        <v>0</v>
      </c>
      <c r="CQ1376" s="10">
        <v>0</v>
      </c>
      <c r="CR1376" s="10">
        <v>0</v>
      </c>
      <c r="CS1376" s="10">
        <v>0</v>
      </c>
      <c r="CT1376" s="10">
        <v>0</v>
      </c>
      <c r="CU1376" s="10">
        <v>0</v>
      </c>
      <c r="CV1376" s="10">
        <v>31.764999389648438</v>
      </c>
      <c r="CW1376" s="10">
        <v>0</v>
      </c>
      <c r="CX1376" s="10">
        <v>31.764999389648438</v>
      </c>
      <c r="CY1376" s="10">
        <v>0</v>
      </c>
      <c r="CZ1376" s="10">
        <v>0</v>
      </c>
      <c r="DA1376" s="10">
        <v>0</v>
      </c>
      <c r="DB1376" s="10">
        <v>0</v>
      </c>
      <c r="DC1376" s="10">
        <v>0</v>
      </c>
      <c r="DD1376" s="10">
        <v>0</v>
      </c>
      <c r="DE1376" s="10">
        <v>0</v>
      </c>
      <c r="DF1376" s="10">
        <v>0</v>
      </c>
      <c r="DG1376" s="10">
        <v>0</v>
      </c>
    </row>
    <row r="1377" spans="1:111">
      <c r="A1377" t="s">
        <v>55</v>
      </c>
      <c r="B1377" t="s">
        <v>70</v>
      </c>
      <c r="C1377" t="s">
        <v>87</v>
      </c>
      <c r="D1377" s="10">
        <v>0</v>
      </c>
      <c r="E1377" s="10">
        <v>0</v>
      </c>
      <c r="F1377" s="10">
        <v>0</v>
      </c>
      <c r="G1377" s="10">
        <v>0</v>
      </c>
      <c r="H1377" s="10">
        <v>0</v>
      </c>
      <c r="I1377" s="10">
        <v>0</v>
      </c>
      <c r="J1377" s="10">
        <v>0</v>
      </c>
      <c r="K1377" s="10">
        <v>0</v>
      </c>
      <c r="L1377" s="10">
        <v>0</v>
      </c>
      <c r="M1377" s="10">
        <v>0</v>
      </c>
      <c r="N1377" s="10">
        <v>0</v>
      </c>
      <c r="O1377" s="10">
        <v>0</v>
      </c>
      <c r="P1377" s="10">
        <v>0</v>
      </c>
      <c r="Q1377" s="10">
        <v>0</v>
      </c>
      <c r="R1377" s="10">
        <v>0</v>
      </c>
      <c r="S1377" s="10">
        <v>684.6500244140625</v>
      </c>
      <c r="T1377" s="10">
        <v>4853.22998046875</v>
      </c>
      <c r="U1377" s="10">
        <v>5537.8798828125</v>
      </c>
      <c r="V1377" s="10">
        <v>0</v>
      </c>
      <c r="W1377" s="10">
        <v>0</v>
      </c>
      <c r="X1377" s="10">
        <v>0</v>
      </c>
      <c r="Y1377" s="10">
        <v>0</v>
      </c>
      <c r="Z1377" s="10">
        <v>0</v>
      </c>
      <c r="AA1377" s="10">
        <v>0</v>
      </c>
      <c r="AB1377" s="10">
        <v>0</v>
      </c>
      <c r="AC1377" s="10">
        <v>0</v>
      </c>
      <c r="AD1377" s="10">
        <v>0</v>
      </c>
      <c r="AE1377" s="10">
        <v>0</v>
      </c>
      <c r="AF1377" s="10">
        <v>0</v>
      </c>
      <c r="AG1377" s="10">
        <v>0</v>
      </c>
      <c r="AH1377" s="10">
        <v>0</v>
      </c>
      <c r="AI1377" s="10">
        <v>0</v>
      </c>
      <c r="AJ1377" s="10">
        <v>0</v>
      </c>
      <c r="AK1377" s="10">
        <v>768.45001220703125</v>
      </c>
      <c r="AL1377" s="10">
        <v>4853.22998046875</v>
      </c>
      <c r="AM1377" s="10">
        <v>5621.68017578125</v>
      </c>
      <c r="AN1377" s="10">
        <v>0</v>
      </c>
      <c r="AO1377" s="10">
        <v>0</v>
      </c>
      <c r="AP1377" s="10">
        <v>0</v>
      </c>
      <c r="AQ1377" s="10">
        <v>0</v>
      </c>
      <c r="AR1377" s="10">
        <v>0</v>
      </c>
      <c r="AS1377" s="10">
        <v>0</v>
      </c>
      <c r="AT1377" s="10">
        <v>0</v>
      </c>
      <c r="AU1377" s="10">
        <v>0</v>
      </c>
      <c r="AV1377" s="10">
        <v>0</v>
      </c>
      <c r="AW1377" s="10">
        <v>0</v>
      </c>
      <c r="AX1377" s="10">
        <v>0</v>
      </c>
      <c r="AY1377" s="10">
        <v>0</v>
      </c>
      <c r="AZ1377" s="10">
        <v>0</v>
      </c>
      <c r="BA1377" s="10">
        <v>0</v>
      </c>
      <c r="BB1377" s="10">
        <v>0</v>
      </c>
      <c r="BC1377" s="10">
        <v>768.45001220703125</v>
      </c>
      <c r="BD1377" s="10">
        <v>4853.22998046875</v>
      </c>
      <c r="BE1377" s="10">
        <v>5621.68017578125</v>
      </c>
      <c r="BF1377" s="10">
        <v>0</v>
      </c>
      <c r="BG1377" s="10">
        <v>0</v>
      </c>
      <c r="BH1377" s="10">
        <v>0</v>
      </c>
      <c r="BI1377" s="10">
        <v>0</v>
      </c>
      <c r="BJ1377" s="10">
        <v>0</v>
      </c>
      <c r="BK1377" s="10">
        <v>0</v>
      </c>
      <c r="BL1377" s="10">
        <v>0</v>
      </c>
      <c r="BM1377" s="10">
        <v>0</v>
      </c>
      <c r="BN1377" s="10">
        <v>0</v>
      </c>
      <c r="BO1377" s="10">
        <v>0</v>
      </c>
      <c r="BP1377" s="10">
        <v>0</v>
      </c>
      <c r="BQ1377" s="10">
        <v>0</v>
      </c>
      <c r="BR1377" s="10">
        <v>0</v>
      </c>
      <c r="BS1377" s="10">
        <v>0</v>
      </c>
      <c r="BT1377" s="10">
        <v>0</v>
      </c>
      <c r="BU1377" s="10">
        <v>587.6400146484375</v>
      </c>
      <c r="BV1377" s="10">
        <v>4853.22998046875</v>
      </c>
      <c r="BW1377" s="10">
        <v>5440.8701171875</v>
      </c>
      <c r="BX1377" s="10">
        <v>0</v>
      </c>
      <c r="BY1377" s="10">
        <v>0</v>
      </c>
      <c r="BZ1377" s="10">
        <v>0</v>
      </c>
      <c r="CA1377" s="10">
        <v>0</v>
      </c>
      <c r="CB1377" s="10">
        <v>0</v>
      </c>
      <c r="CC1377" s="10">
        <v>0</v>
      </c>
      <c r="CD1377" s="10">
        <v>0</v>
      </c>
      <c r="CE1377" s="10">
        <v>0</v>
      </c>
      <c r="CF1377" s="10">
        <v>0</v>
      </c>
      <c r="CG1377" s="10">
        <v>0</v>
      </c>
      <c r="CH1377" s="10">
        <v>0</v>
      </c>
      <c r="CI1377" s="10">
        <v>0</v>
      </c>
      <c r="CJ1377" s="10">
        <v>0</v>
      </c>
      <c r="CK1377" s="10">
        <v>0</v>
      </c>
      <c r="CL1377" s="10">
        <v>0</v>
      </c>
      <c r="CM1377" s="10">
        <v>587.6400146484375</v>
      </c>
      <c r="CN1377" s="10">
        <v>4853.22998046875</v>
      </c>
      <c r="CO1377" s="10">
        <v>5440.8701171875</v>
      </c>
      <c r="CP1377" s="10">
        <v>0</v>
      </c>
      <c r="CQ1377" s="10">
        <v>0</v>
      </c>
      <c r="CR1377" s="10">
        <v>0</v>
      </c>
      <c r="CS1377" s="10">
        <v>0</v>
      </c>
      <c r="CT1377" s="10">
        <v>0</v>
      </c>
      <c r="CU1377" s="10">
        <v>0</v>
      </c>
      <c r="CV1377" s="10">
        <v>0</v>
      </c>
      <c r="CW1377" s="10">
        <v>0</v>
      </c>
      <c r="CX1377" s="10">
        <v>0</v>
      </c>
      <c r="CY1377" s="10">
        <v>0</v>
      </c>
      <c r="CZ1377" s="10">
        <v>0</v>
      </c>
      <c r="DA1377" s="10">
        <v>0</v>
      </c>
      <c r="DB1377" s="10">
        <v>0</v>
      </c>
      <c r="DC1377" s="10">
        <v>0</v>
      </c>
      <c r="DD1377" s="10">
        <v>0</v>
      </c>
      <c r="DE1377" s="10">
        <v>406.82501220703125</v>
      </c>
      <c r="DF1377" s="10">
        <v>4853.22998046875</v>
      </c>
      <c r="DG1377" s="10">
        <v>5260.05517578125</v>
      </c>
    </row>
    <row r="1378" spans="1:111">
      <c r="A1378" t="s">
        <v>55</v>
      </c>
      <c r="B1378" t="s">
        <v>70</v>
      </c>
      <c r="C1378" t="s">
        <v>103</v>
      </c>
      <c r="D1378" s="10">
        <v>0</v>
      </c>
      <c r="E1378" s="10">
        <v>3433.47998046875</v>
      </c>
      <c r="F1378" s="10">
        <v>3433.47998046875</v>
      </c>
      <c r="G1378" s="10">
        <v>0</v>
      </c>
      <c r="H1378" s="10">
        <v>0</v>
      </c>
      <c r="I1378" s="10">
        <v>0</v>
      </c>
      <c r="J1378" s="10">
        <v>0</v>
      </c>
      <c r="K1378" s="10">
        <v>0</v>
      </c>
      <c r="L1378" s="10">
        <v>0</v>
      </c>
      <c r="M1378" s="10">
        <v>0</v>
      </c>
      <c r="N1378" s="10">
        <v>0</v>
      </c>
      <c r="O1378" s="10">
        <v>0</v>
      </c>
      <c r="P1378" s="10">
        <v>0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10">
        <v>3433.47998046875</v>
      </c>
      <c r="X1378" s="10">
        <v>3433.47998046875</v>
      </c>
      <c r="Y1378" s="10">
        <v>0</v>
      </c>
      <c r="Z1378" s="10">
        <v>0</v>
      </c>
      <c r="AA1378" s="10">
        <v>0</v>
      </c>
      <c r="AB1378" s="10">
        <v>0</v>
      </c>
      <c r="AC1378" s="10">
        <v>0</v>
      </c>
      <c r="AD1378" s="10">
        <v>0</v>
      </c>
      <c r="AE1378" s="10">
        <v>0</v>
      </c>
      <c r="AF1378" s="10">
        <v>0</v>
      </c>
      <c r="AG1378" s="10">
        <v>0</v>
      </c>
      <c r="AH1378" s="10">
        <v>0</v>
      </c>
      <c r="AI1378" s="10">
        <v>0</v>
      </c>
      <c r="AJ1378" s="10">
        <v>0</v>
      </c>
      <c r="AK1378" s="10">
        <v>0</v>
      </c>
      <c r="AL1378" s="10">
        <v>0</v>
      </c>
      <c r="AM1378" s="10">
        <v>0</v>
      </c>
      <c r="AN1378" s="10">
        <v>0</v>
      </c>
      <c r="AO1378" s="10">
        <v>3433.47998046875</v>
      </c>
      <c r="AP1378" s="10">
        <v>3433.47998046875</v>
      </c>
      <c r="AQ1378" s="10">
        <v>0</v>
      </c>
      <c r="AR1378" s="10">
        <v>0</v>
      </c>
      <c r="AS1378" s="10">
        <v>0</v>
      </c>
      <c r="AT1378" s="10">
        <v>0</v>
      </c>
      <c r="AU1378" s="10">
        <v>0</v>
      </c>
      <c r="AV1378" s="10">
        <v>0</v>
      </c>
      <c r="AW1378" s="10">
        <v>0</v>
      </c>
      <c r="AX1378" s="10">
        <v>0</v>
      </c>
      <c r="AY1378" s="10">
        <v>0</v>
      </c>
      <c r="AZ1378" s="10">
        <v>0</v>
      </c>
      <c r="BA1378" s="10">
        <v>0</v>
      </c>
      <c r="BB1378" s="10">
        <v>0</v>
      </c>
      <c r="BC1378" s="10">
        <v>0</v>
      </c>
      <c r="BD1378" s="10">
        <v>0</v>
      </c>
      <c r="BE1378" s="10">
        <v>0</v>
      </c>
      <c r="BF1378" s="10">
        <v>0</v>
      </c>
      <c r="BG1378" s="10">
        <v>3433.47998046875</v>
      </c>
      <c r="BH1378" s="10">
        <v>3433.47998046875</v>
      </c>
      <c r="BI1378" s="10">
        <v>0</v>
      </c>
      <c r="BJ1378" s="10">
        <v>0</v>
      </c>
      <c r="BK1378" s="10">
        <v>0</v>
      </c>
      <c r="BL1378" s="10">
        <v>0</v>
      </c>
      <c r="BM1378" s="10">
        <v>0</v>
      </c>
      <c r="BN1378" s="10">
        <v>0</v>
      </c>
      <c r="BO1378" s="10">
        <v>0</v>
      </c>
      <c r="BP1378" s="10">
        <v>0</v>
      </c>
      <c r="BQ1378" s="10">
        <v>0</v>
      </c>
      <c r="BR1378" s="10">
        <v>0</v>
      </c>
      <c r="BS1378" s="10">
        <v>0</v>
      </c>
      <c r="BT1378" s="10">
        <v>0</v>
      </c>
      <c r="BU1378" s="10">
        <v>0</v>
      </c>
      <c r="BV1378" s="10">
        <v>0</v>
      </c>
      <c r="BW1378" s="10">
        <v>0</v>
      </c>
      <c r="BX1378" s="10">
        <v>0</v>
      </c>
      <c r="BY1378" s="10">
        <v>3433.47998046875</v>
      </c>
      <c r="BZ1378" s="10">
        <v>3433.47998046875</v>
      </c>
      <c r="CA1378" s="10">
        <v>0</v>
      </c>
      <c r="CB1378" s="10">
        <v>0</v>
      </c>
      <c r="CC1378" s="10">
        <v>0</v>
      </c>
      <c r="CD1378" s="10">
        <v>0</v>
      </c>
      <c r="CE1378" s="10">
        <v>0</v>
      </c>
      <c r="CF1378" s="10">
        <v>0</v>
      </c>
      <c r="CG1378" s="10">
        <v>0</v>
      </c>
      <c r="CH1378" s="10">
        <v>0</v>
      </c>
      <c r="CI1378" s="10">
        <v>0</v>
      </c>
      <c r="CJ1378" s="10">
        <v>0</v>
      </c>
      <c r="CK1378" s="10">
        <v>0</v>
      </c>
      <c r="CL1378" s="10">
        <v>0</v>
      </c>
      <c r="CM1378" s="10">
        <v>0</v>
      </c>
      <c r="CN1378" s="10">
        <v>0</v>
      </c>
      <c r="CO1378" s="10">
        <v>0</v>
      </c>
      <c r="CP1378" s="10">
        <v>0</v>
      </c>
      <c r="CQ1378" s="10">
        <v>3433.47998046875</v>
      </c>
      <c r="CR1378" s="10">
        <v>3433.47998046875</v>
      </c>
      <c r="CS1378" s="10">
        <v>0</v>
      </c>
      <c r="CT1378" s="10">
        <v>0</v>
      </c>
      <c r="CU1378" s="10">
        <v>0</v>
      </c>
      <c r="CV1378" s="10">
        <v>0</v>
      </c>
      <c r="CW1378" s="10">
        <v>0</v>
      </c>
      <c r="CX1378" s="10">
        <v>0</v>
      </c>
      <c r="CY1378" s="10">
        <v>0</v>
      </c>
      <c r="CZ1378" s="10">
        <v>0</v>
      </c>
      <c r="DA1378" s="10">
        <v>0</v>
      </c>
      <c r="DB1378" s="10">
        <v>0</v>
      </c>
      <c r="DC1378" s="10">
        <v>0</v>
      </c>
      <c r="DD1378" s="10">
        <v>0</v>
      </c>
      <c r="DE1378" s="10">
        <v>0</v>
      </c>
      <c r="DF1378" s="10">
        <v>0</v>
      </c>
      <c r="DG1378" s="10">
        <v>0</v>
      </c>
    </row>
    <row r="1379" spans="1:111">
      <c r="A1379" t="s">
        <v>55</v>
      </c>
      <c r="B1379" t="s">
        <v>70</v>
      </c>
      <c r="C1379" t="s">
        <v>129</v>
      </c>
      <c r="D1379" s="10">
        <v>429.33999633789062</v>
      </c>
      <c r="E1379" s="10">
        <v>0</v>
      </c>
      <c r="F1379" s="10">
        <v>429.33999633789062</v>
      </c>
      <c r="G1379" s="10">
        <v>0</v>
      </c>
      <c r="H1379" s="10">
        <v>0</v>
      </c>
      <c r="I1379" s="10">
        <v>0</v>
      </c>
      <c r="J1379" s="10">
        <v>0</v>
      </c>
      <c r="K1379" s="10">
        <v>0</v>
      </c>
      <c r="L1379" s="10">
        <v>0</v>
      </c>
      <c r="M1379" s="10">
        <v>0</v>
      </c>
      <c r="N1379" s="10">
        <v>0</v>
      </c>
      <c r="O1379" s="10">
        <v>0</v>
      </c>
      <c r="P1379" s="10">
        <v>0</v>
      </c>
      <c r="Q1379" s="10">
        <v>1970.9599609375</v>
      </c>
      <c r="R1379" s="10">
        <v>1970.9599609375</v>
      </c>
      <c r="S1379" s="10">
        <v>0</v>
      </c>
      <c r="T1379" s="10">
        <v>0</v>
      </c>
      <c r="U1379" s="10">
        <v>0</v>
      </c>
      <c r="V1379" s="10">
        <v>502.79501342773438</v>
      </c>
      <c r="W1379" s="10">
        <v>0</v>
      </c>
      <c r="X1379" s="10">
        <v>502.79501342773438</v>
      </c>
      <c r="Y1379" s="10">
        <v>0</v>
      </c>
      <c r="Z1379" s="10">
        <v>0</v>
      </c>
      <c r="AA1379" s="10">
        <v>0</v>
      </c>
      <c r="AB1379" s="10">
        <v>0</v>
      </c>
      <c r="AC1379" s="10">
        <v>0</v>
      </c>
      <c r="AD1379" s="10">
        <v>0</v>
      </c>
      <c r="AE1379" s="10">
        <v>0</v>
      </c>
      <c r="AF1379" s="10">
        <v>0</v>
      </c>
      <c r="AG1379" s="10">
        <v>0</v>
      </c>
      <c r="AH1379" s="10">
        <v>0</v>
      </c>
      <c r="AI1379" s="10">
        <v>1970.9599609375</v>
      </c>
      <c r="AJ1379" s="10">
        <v>1970.9599609375</v>
      </c>
      <c r="AK1379" s="10">
        <v>0</v>
      </c>
      <c r="AL1379" s="10">
        <v>0</v>
      </c>
      <c r="AM1379" s="10">
        <v>0</v>
      </c>
      <c r="AN1379" s="10">
        <v>502.79501342773438</v>
      </c>
      <c r="AO1379" s="10">
        <v>0</v>
      </c>
      <c r="AP1379" s="10">
        <v>502.79501342773438</v>
      </c>
      <c r="AQ1379" s="10">
        <v>0</v>
      </c>
      <c r="AR1379" s="10">
        <v>0</v>
      </c>
      <c r="AS1379" s="10">
        <v>0</v>
      </c>
      <c r="AT1379" s="10">
        <v>0</v>
      </c>
      <c r="AU1379" s="10">
        <v>0</v>
      </c>
      <c r="AV1379" s="10">
        <v>0</v>
      </c>
      <c r="AW1379" s="10">
        <v>0</v>
      </c>
      <c r="AX1379" s="10">
        <v>0</v>
      </c>
      <c r="AY1379" s="10">
        <v>0</v>
      </c>
      <c r="AZ1379" s="10">
        <v>0</v>
      </c>
      <c r="BA1379" s="10">
        <v>1970.9599609375</v>
      </c>
      <c r="BB1379" s="10">
        <v>1970.9599609375</v>
      </c>
      <c r="BC1379" s="10">
        <v>0</v>
      </c>
      <c r="BD1379" s="10">
        <v>0</v>
      </c>
      <c r="BE1379" s="10">
        <v>0</v>
      </c>
      <c r="BF1379" s="10">
        <v>437.4949951171875</v>
      </c>
      <c r="BG1379" s="10">
        <v>0</v>
      </c>
      <c r="BH1379" s="10">
        <v>437.4949951171875</v>
      </c>
      <c r="BI1379" s="10">
        <v>0</v>
      </c>
      <c r="BJ1379" s="10">
        <v>0</v>
      </c>
      <c r="BK1379" s="10">
        <v>0</v>
      </c>
      <c r="BL1379" s="10">
        <v>0</v>
      </c>
      <c r="BM1379" s="10">
        <v>0</v>
      </c>
      <c r="BN1379" s="10">
        <v>0</v>
      </c>
      <c r="BO1379" s="10">
        <v>0</v>
      </c>
      <c r="BP1379" s="10">
        <v>0</v>
      </c>
      <c r="BQ1379" s="10">
        <v>0</v>
      </c>
      <c r="BR1379" s="10">
        <v>0</v>
      </c>
      <c r="BS1379" s="10">
        <v>1970.9599609375</v>
      </c>
      <c r="BT1379" s="10">
        <v>1970.9599609375</v>
      </c>
      <c r="BU1379" s="10">
        <v>0</v>
      </c>
      <c r="BV1379" s="10">
        <v>0</v>
      </c>
      <c r="BW1379" s="10">
        <v>0</v>
      </c>
      <c r="BX1379" s="10">
        <v>437.4949951171875</v>
      </c>
      <c r="BY1379" s="10">
        <v>0</v>
      </c>
      <c r="BZ1379" s="10">
        <v>437.4949951171875</v>
      </c>
      <c r="CA1379" s="10">
        <v>0</v>
      </c>
      <c r="CB1379" s="10">
        <v>0</v>
      </c>
      <c r="CC1379" s="10">
        <v>0</v>
      </c>
      <c r="CD1379" s="10">
        <v>0</v>
      </c>
      <c r="CE1379" s="10">
        <v>0</v>
      </c>
      <c r="CF1379" s="10">
        <v>0</v>
      </c>
      <c r="CG1379" s="10">
        <v>0</v>
      </c>
      <c r="CH1379" s="10">
        <v>0</v>
      </c>
      <c r="CI1379" s="10">
        <v>0</v>
      </c>
      <c r="CJ1379" s="10">
        <v>0</v>
      </c>
      <c r="CK1379" s="10">
        <v>1970.9599609375</v>
      </c>
      <c r="CL1379" s="10">
        <v>1970.9599609375</v>
      </c>
      <c r="CM1379" s="10">
        <v>0</v>
      </c>
      <c r="CN1379" s="10">
        <v>0</v>
      </c>
      <c r="CO1379" s="10">
        <v>0</v>
      </c>
      <c r="CP1379" s="10">
        <v>359.1400146484375</v>
      </c>
      <c r="CQ1379" s="10">
        <v>0</v>
      </c>
      <c r="CR1379" s="10">
        <v>359.1400146484375</v>
      </c>
      <c r="CS1379" s="10">
        <v>0</v>
      </c>
      <c r="CT1379" s="10">
        <v>0</v>
      </c>
      <c r="CU1379" s="10">
        <v>0</v>
      </c>
      <c r="CV1379" s="10">
        <v>0</v>
      </c>
      <c r="CW1379" s="10">
        <v>0</v>
      </c>
      <c r="CX1379" s="10">
        <v>0</v>
      </c>
      <c r="CY1379" s="10">
        <v>0</v>
      </c>
      <c r="CZ1379" s="10">
        <v>0</v>
      </c>
      <c r="DA1379" s="10">
        <v>0</v>
      </c>
      <c r="DB1379" s="10">
        <v>0</v>
      </c>
      <c r="DC1379" s="10">
        <v>1970.9599609375</v>
      </c>
      <c r="DD1379" s="10">
        <v>1970.9599609375</v>
      </c>
      <c r="DE1379" s="10">
        <v>0</v>
      </c>
      <c r="DF1379" s="10">
        <v>0</v>
      </c>
      <c r="DG1379" s="10">
        <v>0</v>
      </c>
    </row>
    <row r="1380" spans="1:111">
      <c r="A1380" t="s">
        <v>55</v>
      </c>
      <c r="B1380" t="s">
        <v>70</v>
      </c>
      <c r="C1380" t="s">
        <v>80</v>
      </c>
      <c r="D1380" s="10">
        <v>0</v>
      </c>
      <c r="E1380" s="10">
        <v>0</v>
      </c>
      <c r="F1380" s="10">
        <v>0</v>
      </c>
      <c r="G1380" s="10">
        <v>0</v>
      </c>
      <c r="H1380" s="10">
        <v>0</v>
      </c>
      <c r="I1380" s="10">
        <v>0</v>
      </c>
      <c r="J1380" s="10">
        <v>0</v>
      </c>
      <c r="K1380" s="10">
        <v>0</v>
      </c>
      <c r="L1380" s="10">
        <v>0</v>
      </c>
      <c r="M1380" s="10">
        <v>0</v>
      </c>
      <c r="N1380" s="10">
        <v>0</v>
      </c>
      <c r="O1380" s="10">
        <v>0</v>
      </c>
      <c r="P1380" s="10">
        <v>0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10">
        <v>0</v>
      </c>
      <c r="W1380" s="10">
        <v>24.200000762939453</v>
      </c>
      <c r="X1380" s="10">
        <v>24.200000762939453</v>
      </c>
      <c r="Y1380" s="10">
        <v>0</v>
      </c>
      <c r="Z1380" s="10">
        <v>0</v>
      </c>
      <c r="AA1380" s="10">
        <v>0</v>
      </c>
      <c r="AB1380" s="10">
        <v>0</v>
      </c>
      <c r="AC1380" s="10">
        <v>0</v>
      </c>
      <c r="AD1380" s="10">
        <v>0</v>
      </c>
      <c r="AE1380" s="10">
        <v>0</v>
      </c>
      <c r="AF1380" s="10">
        <v>0</v>
      </c>
      <c r="AG1380" s="10">
        <v>0</v>
      </c>
      <c r="AH1380" s="10">
        <v>0</v>
      </c>
      <c r="AI1380" s="10">
        <v>0</v>
      </c>
      <c r="AJ1380" s="10">
        <v>0</v>
      </c>
      <c r="AK1380" s="10">
        <v>0</v>
      </c>
      <c r="AL1380" s="10">
        <v>0</v>
      </c>
      <c r="AM1380" s="10">
        <v>0</v>
      </c>
      <c r="AN1380" s="10">
        <v>0</v>
      </c>
      <c r="AO1380" s="10">
        <v>24.200000762939453</v>
      </c>
      <c r="AP1380" s="10">
        <v>24.200000762939453</v>
      </c>
      <c r="AQ1380" s="10">
        <v>0</v>
      </c>
      <c r="AR1380" s="10">
        <v>0</v>
      </c>
      <c r="AS1380" s="10">
        <v>0</v>
      </c>
      <c r="AT1380" s="10">
        <v>0</v>
      </c>
      <c r="AU1380" s="10">
        <v>0</v>
      </c>
      <c r="AV1380" s="10">
        <v>0</v>
      </c>
      <c r="AW1380" s="10">
        <v>0</v>
      </c>
      <c r="AX1380" s="10">
        <v>0</v>
      </c>
      <c r="AY1380" s="10">
        <v>0</v>
      </c>
      <c r="AZ1380" s="10">
        <v>0</v>
      </c>
      <c r="BA1380" s="10">
        <v>0</v>
      </c>
      <c r="BB1380" s="10">
        <v>0</v>
      </c>
      <c r="BC1380" s="10">
        <v>0</v>
      </c>
      <c r="BD1380" s="10">
        <v>0</v>
      </c>
      <c r="BE1380" s="10">
        <v>0</v>
      </c>
      <c r="BF1380" s="10">
        <v>0</v>
      </c>
      <c r="BG1380" s="10">
        <v>24.200000762939453</v>
      </c>
      <c r="BH1380" s="10">
        <v>24.200000762939453</v>
      </c>
      <c r="BI1380" s="10">
        <v>0</v>
      </c>
      <c r="BJ1380" s="10">
        <v>0</v>
      </c>
      <c r="BK1380" s="10">
        <v>0</v>
      </c>
      <c r="BL1380" s="10">
        <v>0</v>
      </c>
      <c r="BM1380" s="10">
        <v>0</v>
      </c>
      <c r="BN1380" s="10">
        <v>0</v>
      </c>
      <c r="BO1380" s="10">
        <v>0</v>
      </c>
      <c r="BP1380" s="10">
        <v>0</v>
      </c>
      <c r="BQ1380" s="10">
        <v>0</v>
      </c>
      <c r="BR1380" s="10">
        <v>0</v>
      </c>
      <c r="BS1380" s="10">
        <v>0</v>
      </c>
      <c r="BT1380" s="10">
        <v>0</v>
      </c>
      <c r="BU1380" s="10">
        <v>0</v>
      </c>
      <c r="BV1380" s="10">
        <v>0</v>
      </c>
      <c r="BW1380" s="10">
        <v>0</v>
      </c>
      <c r="BX1380" s="10">
        <v>0</v>
      </c>
      <c r="BY1380" s="10">
        <v>24.200000762939453</v>
      </c>
      <c r="BZ1380" s="10">
        <v>24.200000762939453</v>
      </c>
      <c r="CA1380" s="10">
        <v>0</v>
      </c>
      <c r="CB1380" s="10">
        <v>0</v>
      </c>
      <c r="CC1380" s="10">
        <v>0</v>
      </c>
      <c r="CD1380" s="10">
        <v>0</v>
      </c>
      <c r="CE1380" s="10">
        <v>0</v>
      </c>
      <c r="CF1380" s="10">
        <v>0</v>
      </c>
      <c r="CG1380" s="10">
        <v>0</v>
      </c>
      <c r="CH1380" s="10">
        <v>0</v>
      </c>
      <c r="CI1380" s="10">
        <v>0</v>
      </c>
      <c r="CJ1380" s="10">
        <v>0</v>
      </c>
      <c r="CK1380" s="10">
        <v>0</v>
      </c>
      <c r="CL1380" s="10">
        <v>0</v>
      </c>
      <c r="CM1380" s="10">
        <v>0</v>
      </c>
      <c r="CN1380" s="10">
        <v>0</v>
      </c>
      <c r="CO1380" s="10">
        <v>0</v>
      </c>
      <c r="CP1380" s="10">
        <v>0</v>
      </c>
      <c r="CQ1380" s="10">
        <v>24.200000762939453</v>
      </c>
      <c r="CR1380" s="10">
        <v>24.200000762939453</v>
      </c>
      <c r="CS1380" s="10">
        <v>0</v>
      </c>
      <c r="CT1380" s="10">
        <v>0</v>
      </c>
      <c r="CU1380" s="10">
        <v>0</v>
      </c>
      <c r="CV1380" s="10">
        <v>0</v>
      </c>
      <c r="CW1380" s="10">
        <v>0</v>
      </c>
      <c r="CX1380" s="10">
        <v>0</v>
      </c>
      <c r="CY1380" s="10">
        <v>0</v>
      </c>
      <c r="CZ1380" s="10">
        <v>0</v>
      </c>
      <c r="DA1380" s="10">
        <v>0</v>
      </c>
      <c r="DB1380" s="10">
        <v>0</v>
      </c>
      <c r="DC1380" s="10">
        <v>0</v>
      </c>
      <c r="DD1380" s="10">
        <v>0</v>
      </c>
      <c r="DE1380" s="10">
        <v>0</v>
      </c>
      <c r="DF1380" s="10">
        <v>0</v>
      </c>
      <c r="DG1380" s="10">
        <v>0</v>
      </c>
    </row>
    <row r="1381" spans="1:111">
      <c r="A1381" t="s">
        <v>55</v>
      </c>
      <c r="B1381" t="s">
        <v>70</v>
      </c>
      <c r="C1381" t="s">
        <v>90</v>
      </c>
      <c r="D1381" s="10">
        <v>0</v>
      </c>
      <c r="E1381" s="10">
        <v>0</v>
      </c>
      <c r="F1381" s="10">
        <v>0</v>
      </c>
      <c r="G1381" s="10">
        <v>0</v>
      </c>
      <c r="H1381" s="10">
        <v>0</v>
      </c>
      <c r="I1381" s="10">
        <v>0</v>
      </c>
      <c r="J1381" s="10">
        <v>0</v>
      </c>
      <c r="K1381" s="10">
        <v>0</v>
      </c>
      <c r="L1381" s="10">
        <v>0</v>
      </c>
      <c r="M1381" s="10">
        <v>0</v>
      </c>
      <c r="N1381" s="10">
        <v>0</v>
      </c>
      <c r="O1381" s="10">
        <v>0</v>
      </c>
      <c r="P1381" s="10">
        <v>0</v>
      </c>
      <c r="Q1381" s="10">
        <v>546.33001708984375</v>
      </c>
      <c r="R1381" s="10">
        <v>546.33001708984375</v>
      </c>
      <c r="S1381" s="10">
        <v>0</v>
      </c>
      <c r="T1381" s="10">
        <v>0</v>
      </c>
      <c r="U1381" s="10">
        <v>0</v>
      </c>
      <c r="V1381" s="10">
        <v>0</v>
      </c>
      <c r="W1381" s="10">
        <v>0</v>
      </c>
      <c r="X1381" s="10">
        <v>0</v>
      </c>
      <c r="Y1381" s="10">
        <v>0</v>
      </c>
      <c r="Z1381" s="10">
        <v>0</v>
      </c>
      <c r="AA1381" s="10">
        <v>0</v>
      </c>
      <c r="AB1381" s="10">
        <v>0</v>
      </c>
      <c r="AC1381" s="10">
        <v>0</v>
      </c>
      <c r="AD1381" s="10">
        <v>0</v>
      </c>
      <c r="AE1381" s="10">
        <v>0</v>
      </c>
      <c r="AF1381" s="10">
        <v>0</v>
      </c>
      <c r="AG1381" s="10">
        <v>0</v>
      </c>
      <c r="AH1381" s="10">
        <v>0</v>
      </c>
      <c r="AI1381" s="10">
        <v>0</v>
      </c>
      <c r="AJ1381" s="10">
        <v>0</v>
      </c>
      <c r="AK1381" s="10">
        <v>0</v>
      </c>
      <c r="AL1381" s="10">
        <v>0</v>
      </c>
      <c r="AM1381" s="10">
        <v>0</v>
      </c>
      <c r="AN1381" s="10">
        <v>0</v>
      </c>
      <c r="AO1381" s="10">
        <v>0</v>
      </c>
      <c r="AP1381" s="10">
        <v>0</v>
      </c>
      <c r="AQ1381" s="10">
        <v>0</v>
      </c>
      <c r="AR1381" s="10">
        <v>0</v>
      </c>
      <c r="AS1381" s="10">
        <v>0</v>
      </c>
      <c r="AT1381" s="10">
        <v>0</v>
      </c>
      <c r="AU1381" s="10">
        <v>0</v>
      </c>
      <c r="AV1381" s="10">
        <v>0</v>
      </c>
      <c r="AW1381" s="10">
        <v>0</v>
      </c>
      <c r="AX1381" s="10">
        <v>0</v>
      </c>
      <c r="AY1381" s="10">
        <v>0</v>
      </c>
      <c r="AZ1381" s="10">
        <v>0</v>
      </c>
      <c r="BA1381" s="10">
        <v>0</v>
      </c>
      <c r="BB1381" s="10">
        <v>0</v>
      </c>
      <c r="BC1381" s="10">
        <v>0</v>
      </c>
      <c r="BD1381" s="10">
        <v>0</v>
      </c>
      <c r="BE1381" s="10">
        <v>0</v>
      </c>
      <c r="BF1381" s="10">
        <v>0</v>
      </c>
      <c r="BG1381" s="10">
        <v>0</v>
      </c>
      <c r="BH1381" s="10">
        <v>0</v>
      </c>
      <c r="BI1381" s="10">
        <v>0</v>
      </c>
      <c r="BJ1381" s="10">
        <v>0</v>
      </c>
      <c r="BK1381" s="10">
        <v>0</v>
      </c>
      <c r="BL1381" s="10">
        <v>0</v>
      </c>
      <c r="BM1381" s="10">
        <v>0</v>
      </c>
      <c r="BN1381" s="10">
        <v>0</v>
      </c>
      <c r="BO1381" s="10">
        <v>0</v>
      </c>
      <c r="BP1381" s="10">
        <v>0</v>
      </c>
      <c r="BQ1381" s="10">
        <v>0</v>
      </c>
      <c r="BR1381" s="10">
        <v>0</v>
      </c>
      <c r="BS1381" s="10">
        <v>0</v>
      </c>
      <c r="BT1381" s="10">
        <v>0</v>
      </c>
      <c r="BU1381" s="10">
        <v>0</v>
      </c>
      <c r="BV1381" s="10">
        <v>0</v>
      </c>
      <c r="BW1381" s="10">
        <v>0</v>
      </c>
      <c r="BX1381" s="10">
        <v>0</v>
      </c>
      <c r="BY1381" s="10">
        <v>0</v>
      </c>
      <c r="BZ1381" s="10">
        <v>0</v>
      </c>
      <c r="CA1381" s="10">
        <v>0</v>
      </c>
      <c r="CB1381" s="10">
        <v>0</v>
      </c>
      <c r="CC1381" s="10">
        <v>0</v>
      </c>
      <c r="CD1381" s="10">
        <v>0</v>
      </c>
      <c r="CE1381" s="10">
        <v>0</v>
      </c>
      <c r="CF1381" s="10">
        <v>0</v>
      </c>
      <c r="CG1381" s="10">
        <v>0</v>
      </c>
      <c r="CH1381" s="10">
        <v>0</v>
      </c>
      <c r="CI1381" s="10">
        <v>0</v>
      </c>
      <c r="CJ1381" s="10">
        <v>0</v>
      </c>
      <c r="CK1381" s="10">
        <v>0</v>
      </c>
      <c r="CL1381" s="10">
        <v>0</v>
      </c>
      <c r="CM1381" s="10">
        <v>0</v>
      </c>
      <c r="CN1381" s="10">
        <v>0</v>
      </c>
      <c r="CO1381" s="10">
        <v>0</v>
      </c>
      <c r="CP1381" s="10">
        <v>0</v>
      </c>
      <c r="CQ1381" s="10">
        <v>0</v>
      </c>
      <c r="CR1381" s="10">
        <v>0</v>
      </c>
      <c r="CS1381" s="10">
        <v>0</v>
      </c>
      <c r="CT1381" s="10">
        <v>0</v>
      </c>
      <c r="CU1381" s="10">
        <v>0</v>
      </c>
      <c r="CV1381" s="10">
        <v>0</v>
      </c>
      <c r="CW1381" s="10">
        <v>0</v>
      </c>
      <c r="CX1381" s="10">
        <v>0</v>
      </c>
      <c r="CY1381" s="10">
        <v>0</v>
      </c>
      <c r="CZ1381" s="10">
        <v>0</v>
      </c>
      <c r="DA1381" s="10">
        <v>0</v>
      </c>
      <c r="DB1381" s="10">
        <v>0</v>
      </c>
      <c r="DC1381" s="10">
        <v>0</v>
      </c>
      <c r="DD1381" s="10">
        <v>0</v>
      </c>
      <c r="DE1381" s="10">
        <v>0</v>
      </c>
      <c r="DF1381" s="10">
        <v>0</v>
      </c>
      <c r="DG1381" s="10">
        <v>0</v>
      </c>
    </row>
    <row r="1382" spans="1:111">
      <c r="A1382" t="s">
        <v>55</v>
      </c>
      <c r="B1382" t="s">
        <v>70</v>
      </c>
      <c r="C1382" t="s">
        <v>118</v>
      </c>
      <c r="D1382" s="10">
        <v>0</v>
      </c>
      <c r="E1382" s="10">
        <v>0</v>
      </c>
      <c r="F1382" s="10">
        <v>0</v>
      </c>
      <c r="G1382" s="10">
        <v>576.08502197265625</v>
      </c>
      <c r="H1382" s="10">
        <v>0</v>
      </c>
      <c r="I1382" s="10">
        <v>576.08502197265625</v>
      </c>
      <c r="J1382" s="10">
        <v>11755.5595703125</v>
      </c>
      <c r="K1382" s="10">
        <v>66666.3984375</v>
      </c>
      <c r="L1382" s="10">
        <v>78421.9609375</v>
      </c>
      <c r="M1382" s="10">
        <v>0</v>
      </c>
      <c r="N1382" s="10">
        <v>0</v>
      </c>
      <c r="O1382" s="10">
        <v>0</v>
      </c>
      <c r="P1382" s="10">
        <v>0</v>
      </c>
      <c r="Q1382" s="10">
        <v>18181.5</v>
      </c>
      <c r="R1382" s="10">
        <v>18181.5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  <c r="AB1382" s="10">
        <v>7396.30517578125</v>
      </c>
      <c r="AC1382" s="10">
        <v>66666.3984375</v>
      </c>
      <c r="AD1382" s="10">
        <v>74062.703125</v>
      </c>
      <c r="AE1382" s="10">
        <v>0</v>
      </c>
      <c r="AF1382" s="10">
        <v>0</v>
      </c>
      <c r="AG1382" s="10">
        <v>0</v>
      </c>
      <c r="AH1382" s="10">
        <v>0</v>
      </c>
      <c r="AI1382" s="10">
        <v>0</v>
      </c>
      <c r="AJ1382" s="10">
        <v>0</v>
      </c>
      <c r="AK1382" s="10">
        <v>0</v>
      </c>
      <c r="AL1382" s="10">
        <v>0</v>
      </c>
      <c r="AM1382" s="10">
        <v>0</v>
      </c>
      <c r="AN1382" s="10">
        <v>0</v>
      </c>
      <c r="AO1382" s="10">
        <v>0</v>
      </c>
      <c r="AP1382" s="10">
        <v>0</v>
      </c>
      <c r="AQ1382" s="10">
        <v>0</v>
      </c>
      <c r="AR1382" s="10">
        <v>0</v>
      </c>
      <c r="AS1382" s="10">
        <v>0</v>
      </c>
      <c r="AT1382" s="10">
        <v>7396.30517578125</v>
      </c>
      <c r="AU1382" s="10">
        <v>66666.3984375</v>
      </c>
      <c r="AV1382" s="10">
        <v>74062.703125</v>
      </c>
      <c r="AW1382" s="10">
        <v>0</v>
      </c>
      <c r="AX1382" s="10">
        <v>0</v>
      </c>
      <c r="AY1382" s="10">
        <v>0</v>
      </c>
      <c r="AZ1382" s="10">
        <v>0</v>
      </c>
      <c r="BA1382" s="10">
        <v>0</v>
      </c>
      <c r="BB1382" s="10">
        <v>0</v>
      </c>
      <c r="BC1382" s="10">
        <v>0</v>
      </c>
      <c r="BD1382" s="10">
        <v>0</v>
      </c>
      <c r="BE1382" s="10">
        <v>0</v>
      </c>
      <c r="BF1382" s="10">
        <v>0</v>
      </c>
      <c r="BG1382" s="10">
        <v>0</v>
      </c>
      <c r="BH1382" s="10">
        <v>0</v>
      </c>
      <c r="BI1382" s="10">
        <v>0</v>
      </c>
      <c r="BJ1382" s="10">
        <v>0</v>
      </c>
      <c r="BK1382" s="10">
        <v>0</v>
      </c>
      <c r="BL1382" s="10">
        <v>1479.260009765625</v>
      </c>
      <c r="BM1382" s="10">
        <v>33333.19921875</v>
      </c>
      <c r="BN1382" s="10">
        <v>34812.4609375</v>
      </c>
      <c r="BO1382" s="10">
        <v>0</v>
      </c>
      <c r="BP1382" s="10">
        <v>0</v>
      </c>
      <c r="BQ1382" s="10">
        <v>0</v>
      </c>
      <c r="BR1382" s="10">
        <v>0</v>
      </c>
      <c r="BS1382" s="10">
        <v>0</v>
      </c>
      <c r="BT1382" s="10">
        <v>0</v>
      </c>
      <c r="BU1382" s="10">
        <v>0</v>
      </c>
      <c r="BV1382" s="10">
        <v>0</v>
      </c>
      <c r="BW1382" s="10">
        <v>0</v>
      </c>
      <c r="BX1382" s="10">
        <v>0</v>
      </c>
      <c r="BY1382" s="10">
        <v>0</v>
      </c>
      <c r="BZ1382" s="10">
        <v>0</v>
      </c>
      <c r="CA1382" s="10">
        <v>0</v>
      </c>
      <c r="CB1382" s="10">
        <v>0</v>
      </c>
      <c r="CC1382" s="10">
        <v>0</v>
      </c>
      <c r="CD1382" s="10">
        <v>1479.260009765625</v>
      </c>
      <c r="CE1382" s="10">
        <v>33333.19921875</v>
      </c>
      <c r="CF1382" s="10">
        <v>34812.4609375</v>
      </c>
      <c r="CG1382" s="10">
        <v>0</v>
      </c>
      <c r="CH1382" s="10">
        <v>0</v>
      </c>
      <c r="CI1382" s="10">
        <v>0</v>
      </c>
      <c r="CJ1382" s="10">
        <v>0</v>
      </c>
      <c r="CK1382" s="10">
        <v>0</v>
      </c>
      <c r="CL1382" s="10">
        <v>0</v>
      </c>
      <c r="CM1382" s="10">
        <v>0</v>
      </c>
      <c r="CN1382" s="10">
        <v>0</v>
      </c>
      <c r="CO1382" s="10">
        <v>0</v>
      </c>
      <c r="CP1382" s="10">
        <v>0</v>
      </c>
      <c r="CQ1382" s="10">
        <v>0</v>
      </c>
      <c r="CR1382" s="10">
        <v>0</v>
      </c>
      <c r="CS1382" s="10">
        <v>0</v>
      </c>
      <c r="CT1382" s="10">
        <v>0</v>
      </c>
      <c r="CU1382" s="10">
        <v>0</v>
      </c>
      <c r="CV1382" s="10">
        <v>0</v>
      </c>
      <c r="CW1382" s="10">
        <v>0</v>
      </c>
      <c r="CX1382" s="10">
        <v>0</v>
      </c>
      <c r="CY1382" s="10">
        <v>0</v>
      </c>
      <c r="CZ1382" s="10">
        <v>0</v>
      </c>
      <c r="DA1382" s="10">
        <v>0</v>
      </c>
      <c r="DB1382" s="10">
        <v>0</v>
      </c>
      <c r="DC1382" s="10">
        <v>0</v>
      </c>
      <c r="DD1382" s="10">
        <v>0</v>
      </c>
      <c r="DE1382" s="10">
        <v>0</v>
      </c>
      <c r="DF1382" s="10">
        <v>0</v>
      </c>
      <c r="DG1382" s="10">
        <v>0</v>
      </c>
    </row>
    <row r="1383" spans="1:111">
      <c r="A1383" t="s">
        <v>55</v>
      </c>
      <c r="B1383" t="s">
        <v>70</v>
      </c>
      <c r="C1383" t="s">
        <v>99</v>
      </c>
      <c r="D1383" s="10">
        <v>0</v>
      </c>
      <c r="E1383" s="10">
        <v>0</v>
      </c>
      <c r="F1383" s="10">
        <v>0</v>
      </c>
      <c r="G1383" s="10">
        <v>0</v>
      </c>
      <c r="H1383" s="10">
        <v>87500</v>
      </c>
      <c r="I1383" s="10">
        <v>87500</v>
      </c>
      <c r="J1383" s="10">
        <v>0</v>
      </c>
      <c r="K1383" s="10">
        <v>0</v>
      </c>
      <c r="L1383" s="10">
        <v>0</v>
      </c>
      <c r="M1383" s="10">
        <v>0</v>
      </c>
      <c r="N1383" s="10">
        <v>0</v>
      </c>
      <c r="O1383" s="10">
        <v>0</v>
      </c>
      <c r="P1383" s="10">
        <v>0</v>
      </c>
      <c r="Q1383" s="10">
        <v>0</v>
      </c>
      <c r="R1383" s="10">
        <v>0</v>
      </c>
      <c r="S1383" s="10">
        <v>9114.5849609375</v>
      </c>
      <c r="T1383" s="10">
        <v>0</v>
      </c>
      <c r="U1383" s="10">
        <v>9114.5849609375</v>
      </c>
      <c r="V1383" s="10">
        <v>0</v>
      </c>
      <c r="W1383" s="10">
        <v>0</v>
      </c>
      <c r="X1383" s="10">
        <v>0</v>
      </c>
      <c r="Y1383" s="10">
        <v>0</v>
      </c>
      <c r="Z1383" s="10">
        <v>87500</v>
      </c>
      <c r="AA1383" s="10">
        <v>87500</v>
      </c>
      <c r="AB1383" s="10">
        <v>0</v>
      </c>
      <c r="AC1383" s="10">
        <v>0</v>
      </c>
      <c r="AD1383" s="10">
        <v>0</v>
      </c>
      <c r="AE1383" s="10">
        <v>0</v>
      </c>
      <c r="AF1383" s="10">
        <v>0</v>
      </c>
      <c r="AG1383" s="10">
        <v>0</v>
      </c>
      <c r="AH1383" s="10">
        <v>0</v>
      </c>
      <c r="AI1383" s="10">
        <v>0</v>
      </c>
      <c r="AJ1383" s="10">
        <v>0</v>
      </c>
      <c r="AK1383" s="10">
        <v>3645.8349609375</v>
      </c>
      <c r="AL1383" s="10">
        <v>0</v>
      </c>
      <c r="AM1383" s="10">
        <v>3645.8349609375</v>
      </c>
      <c r="AN1383" s="10">
        <v>0</v>
      </c>
      <c r="AO1383" s="10">
        <v>0</v>
      </c>
      <c r="AP1383" s="10">
        <v>0</v>
      </c>
      <c r="AQ1383" s="10">
        <v>0</v>
      </c>
      <c r="AR1383" s="10">
        <v>87500</v>
      </c>
      <c r="AS1383" s="10">
        <v>87500</v>
      </c>
      <c r="AT1383" s="10">
        <v>0</v>
      </c>
      <c r="AU1383" s="10">
        <v>0</v>
      </c>
      <c r="AV1383" s="10">
        <v>0</v>
      </c>
      <c r="AW1383" s="10">
        <v>0</v>
      </c>
      <c r="AX1383" s="10">
        <v>0</v>
      </c>
      <c r="AY1383" s="10">
        <v>0</v>
      </c>
      <c r="AZ1383" s="10">
        <v>0</v>
      </c>
      <c r="BA1383" s="10">
        <v>0</v>
      </c>
      <c r="BB1383" s="10">
        <v>0</v>
      </c>
      <c r="BC1383" s="10">
        <v>3645.8349609375</v>
      </c>
      <c r="BD1383" s="10">
        <v>0</v>
      </c>
      <c r="BE1383" s="10">
        <v>3645.8349609375</v>
      </c>
      <c r="BF1383" s="10">
        <v>0</v>
      </c>
      <c r="BG1383" s="10">
        <v>0</v>
      </c>
      <c r="BH1383" s="10">
        <v>0</v>
      </c>
      <c r="BI1383" s="10">
        <v>0</v>
      </c>
      <c r="BJ1383" s="10">
        <v>0</v>
      </c>
      <c r="BK1383" s="10">
        <v>0</v>
      </c>
      <c r="BL1383" s="10">
        <v>0</v>
      </c>
      <c r="BM1383" s="10">
        <v>0</v>
      </c>
      <c r="BN1383" s="10">
        <v>0</v>
      </c>
      <c r="BO1383" s="10">
        <v>0</v>
      </c>
      <c r="BP1383" s="10">
        <v>0</v>
      </c>
      <c r="BQ1383" s="10">
        <v>0</v>
      </c>
      <c r="BR1383" s="10">
        <v>0</v>
      </c>
      <c r="BS1383" s="10">
        <v>0</v>
      </c>
      <c r="BT1383" s="10">
        <v>0</v>
      </c>
      <c r="BU1383" s="10">
        <v>0</v>
      </c>
      <c r="BV1383" s="10">
        <v>0</v>
      </c>
      <c r="BW1383" s="10">
        <v>0</v>
      </c>
      <c r="BX1383" s="10">
        <v>0</v>
      </c>
      <c r="BY1383" s="10">
        <v>0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10">
        <v>0</v>
      </c>
      <c r="CF1383" s="10">
        <v>0</v>
      </c>
      <c r="CG1383" s="10">
        <v>0</v>
      </c>
      <c r="CH1383" s="10">
        <v>0</v>
      </c>
      <c r="CI1383" s="10">
        <v>0</v>
      </c>
      <c r="CJ1383" s="10">
        <v>0</v>
      </c>
      <c r="CK1383" s="10">
        <v>0</v>
      </c>
      <c r="CL1383" s="10">
        <v>0</v>
      </c>
      <c r="CM1383" s="10">
        <v>0</v>
      </c>
      <c r="CN1383" s="10">
        <v>0</v>
      </c>
      <c r="CO1383" s="10">
        <v>0</v>
      </c>
      <c r="CP1383" s="10">
        <v>0</v>
      </c>
      <c r="CQ1383" s="10">
        <v>0</v>
      </c>
      <c r="CR1383" s="10">
        <v>0</v>
      </c>
      <c r="CS1383" s="10">
        <v>0</v>
      </c>
      <c r="CT1383" s="10">
        <v>0</v>
      </c>
      <c r="CU1383" s="10">
        <v>0</v>
      </c>
      <c r="CV1383" s="10">
        <v>0</v>
      </c>
      <c r="CW1383" s="10">
        <v>0</v>
      </c>
      <c r="CX1383" s="10">
        <v>0</v>
      </c>
      <c r="CY1383" s="10">
        <v>0</v>
      </c>
      <c r="CZ1383" s="10">
        <v>0</v>
      </c>
      <c r="DA1383" s="10">
        <v>0</v>
      </c>
      <c r="DB1383" s="10">
        <v>0</v>
      </c>
      <c r="DC1383" s="10">
        <v>0</v>
      </c>
      <c r="DD1383" s="10">
        <v>0</v>
      </c>
      <c r="DE1383" s="10">
        <v>0</v>
      </c>
      <c r="DF1383" s="10">
        <v>0</v>
      </c>
      <c r="DG1383" s="10">
        <v>0</v>
      </c>
    </row>
    <row r="1384" spans="1:111">
      <c r="A1384" t="s">
        <v>55</v>
      </c>
      <c r="B1384" t="s">
        <v>70</v>
      </c>
      <c r="C1384" t="s">
        <v>109</v>
      </c>
      <c r="D1384" s="10">
        <v>0</v>
      </c>
      <c r="E1384" s="10">
        <v>0</v>
      </c>
      <c r="F1384" s="10">
        <v>0</v>
      </c>
      <c r="G1384" s="10">
        <v>17092.67578125</v>
      </c>
      <c r="H1384" s="10">
        <v>27777.779296875</v>
      </c>
      <c r="I1384" s="10">
        <v>44870.453125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16407.5</v>
      </c>
      <c r="Z1384" s="10">
        <v>55555.5546875</v>
      </c>
      <c r="AA1384" s="10">
        <v>71963.0546875</v>
      </c>
      <c r="AB1384" s="10">
        <v>0</v>
      </c>
      <c r="AC1384" s="10">
        <v>0</v>
      </c>
      <c r="AD1384" s="10">
        <v>0</v>
      </c>
      <c r="AE1384" s="10">
        <v>0</v>
      </c>
      <c r="AF1384" s="10">
        <v>0</v>
      </c>
      <c r="AG1384" s="10">
        <v>0</v>
      </c>
      <c r="AH1384" s="10">
        <v>0</v>
      </c>
      <c r="AI1384" s="10">
        <v>0</v>
      </c>
      <c r="AJ1384" s="10">
        <v>0</v>
      </c>
      <c r="AK1384" s="10">
        <v>0</v>
      </c>
      <c r="AL1384" s="10">
        <v>0</v>
      </c>
      <c r="AM1384" s="10">
        <v>0</v>
      </c>
      <c r="AN1384" s="10">
        <v>0</v>
      </c>
      <c r="AO1384" s="10">
        <v>0</v>
      </c>
      <c r="AP1384" s="10">
        <v>0</v>
      </c>
      <c r="AQ1384" s="10">
        <v>16407.5</v>
      </c>
      <c r="AR1384" s="10">
        <v>55555.5546875</v>
      </c>
      <c r="AS1384" s="10">
        <v>71963.0546875</v>
      </c>
      <c r="AT1384" s="10">
        <v>0</v>
      </c>
      <c r="AU1384" s="10">
        <v>0</v>
      </c>
      <c r="AV1384" s="10">
        <v>0</v>
      </c>
      <c r="AW1384" s="10">
        <v>0</v>
      </c>
      <c r="AX1384" s="10">
        <v>0</v>
      </c>
      <c r="AY1384" s="10">
        <v>0</v>
      </c>
      <c r="AZ1384" s="10">
        <v>0</v>
      </c>
      <c r="BA1384" s="10">
        <v>0</v>
      </c>
      <c r="BB1384" s="10">
        <v>0</v>
      </c>
      <c r="BC1384" s="10">
        <v>0</v>
      </c>
      <c r="BD1384" s="10">
        <v>0</v>
      </c>
      <c r="BE1384" s="10">
        <v>0</v>
      </c>
      <c r="BF1384" s="10">
        <v>0</v>
      </c>
      <c r="BG1384" s="10">
        <v>0</v>
      </c>
      <c r="BH1384" s="10">
        <v>0</v>
      </c>
      <c r="BI1384" s="10">
        <v>12032.1650390625</v>
      </c>
      <c r="BJ1384" s="10">
        <v>55555.5546875</v>
      </c>
      <c r="BK1384" s="10">
        <v>67587.71875</v>
      </c>
      <c r="BL1384" s="10">
        <v>0</v>
      </c>
      <c r="BM1384" s="10">
        <v>0</v>
      </c>
      <c r="BN1384" s="10">
        <v>0</v>
      </c>
      <c r="BO1384" s="10">
        <v>0</v>
      </c>
      <c r="BP1384" s="10">
        <v>0</v>
      </c>
      <c r="BQ1384" s="10">
        <v>0</v>
      </c>
      <c r="BR1384" s="10">
        <v>0</v>
      </c>
      <c r="BS1384" s="10">
        <v>0</v>
      </c>
      <c r="BT1384" s="10">
        <v>0</v>
      </c>
      <c r="BU1384" s="10">
        <v>0</v>
      </c>
      <c r="BV1384" s="10">
        <v>0</v>
      </c>
      <c r="BW1384" s="10">
        <v>0</v>
      </c>
      <c r="BX1384" s="10">
        <v>0</v>
      </c>
      <c r="BY1384" s="10">
        <v>0</v>
      </c>
      <c r="BZ1384" s="10">
        <v>0</v>
      </c>
      <c r="CA1384" s="10">
        <v>12032.1650390625</v>
      </c>
      <c r="CB1384" s="10">
        <v>55555.5546875</v>
      </c>
      <c r="CC1384" s="10">
        <v>67587.71875</v>
      </c>
      <c r="CD1384" s="10">
        <v>0</v>
      </c>
      <c r="CE1384" s="10">
        <v>0</v>
      </c>
      <c r="CF1384" s="10">
        <v>0</v>
      </c>
      <c r="CG1384" s="10">
        <v>0</v>
      </c>
      <c r="CH1384" s="10">
        <v>0</v>
      </c>
      <c r="CI1384" s="10">
        <v>0</v>
      </c>
      <c r="CJ1384" s="10">
        <v>0</v>
      </c>
      <c r="CK1384" s="10">
        <v>0</v>
      </c>
      <c r="CL1384" s="10">
        <v>0</v>
      </c>
      <c r="CM1384" s="10">
        <v>0</v>
      </c>
      <c r="CN1384" s="10">
        <v>0</v>
      </c>
      <c r="CO1384" s="10">
        <v>0</v>
      </c>
      <c r="CP1384" s="10">
        <v>0</v>
      </c>
      <c r="CQ1384" s="10">
        <v>0</v>
      </c>
      <c r="CR1384" s="10">
        <v>0</v>
      </c>
      <c r="CS1384" s="10">
        <v>7656.8349609375</v>
      </c>
      <c r="CT1384" s="10">
        <v>55555.5546875</v>
      </c>
      <c r="CU1384" s="10">
        <v>63212.390625</v>
      </c>
      <c r="CV1384" s="10">
        <v>0</v>
      </c>
      <c r="CW1384" s="10">
        <v>0</v>
      </c>
      <c r="CX1384" s="10">
        <v>0</v>
      </c>
      <c r="CY1384" s="10">
        <v>0</v>
      </c>
      <c r="CZ1384" s="10">
        <v>0</v>
      </c>
      <c r="DA1384" s="10">
        <v>0</v>
      </c>
      <c r="DB1384" s="10">
        <v>0</v>
      </c>
      <c r="DC1384" s="10">
        <v>0</v>
      </c>
      <c r="DD1384" s="10">
        <v>0</v>
      </c>
      <c r="DE1384" s="10">
        <v>0</v>
      </c>
      <c r="DF1384" s="10">
        <v>0</v>
      </c>
      <c r="DG1384" s="10">
        <v>0</v>
      </c>
    </row>
    <row r="1385" spans="1:111">
      <c r="A1385" t="s">
        <v>55</v>
      </c>
      <c r="B1385" t="s">
        <v>67</v>
      </c>
      <c r="C1385" t="s">
        <v>79</v>
      </c>
      <c r="D1385" s="10">
        <v>429.33999633789062</v>
      </c>
      <c r="E1385" s="10">
        <v>3433.47998046875</v>
      </c>
      <c r="F1385" s="10">
        <v>3862.8199768066406</v>
      </c>
      <c r="G1385" s="10">
        <v>17668.760803222656</v>
      </c>
      <c r="H1385" s="10">
        <v>115277.779296875</v>
      </c>
      <c r="I1385" s="10">
        <v>132946.53814697266</v>
      </c>
      <c r="J1385" s="10">
        <v>11787.324569702148</v>
      </c>
      <c r="K1385" s="10">
        <v>66666.3984375</v>
      </c>
      <c r="L1385" s="10">
        <v>78453.725936889648</v>
      </c>
      <c r="M1385" s="10">
        <v>0</v>
      </c>
      <c r="N1385" s="10">
        <v>0</v>
      </c>
      <c r="O1385" s="10">
        <v>0</v>
      </c>
      <c r="P1385" s="10">
        <v>0</v>
      </c>
      <c r="Q1385" s="10">
        <v>20698.789978027344</v>
      </c>
      <c r="R1385" s="10">
        <v>20698.789978027344</v>
      </c>
      <c r="S1385" s="10">
        <v>9799.2349853515625</v>
      </c>
      <c r="T1385" s="10">
        <v>4853.22998046875</v>
      </c>
      <c r="U1385" s="10">
        <v>14652.46484375</v>
      </c>
      <c r="V1385" s="10">
        <v>502.79501342773438</v>
      </c>
      <c r="W1385" s="10">
        <v>3457.6799812316895</v>
      </c>
      <c r="X1385" s="10">
        <v>3960.4749946594238</v>
      </c>
      <c r="Y1385" s="10">
        <v>16407.5</v>
      </c>
      <c r="Z1385" s="10">
        <v>143055.5546875</v>
      </c>
      <c r="AA1385" s="10">
        <v>159463.0546875</v>
      </c>
      <c r="AB1385" s="10">
        <v>7428.0701751708984</v>
      </c>
      <c r="AC1385" s="10">
        <v>66666.3984375</v>
      </c>
      <c r="AD1385" s="10">
        <v>74094.468124389648</v>
      </c>
      <c r="AE1385" s="10">
        <v>0</v>
      </c>
      <c r="AF1385" s="10">
        <v>0</v>
      </c>
      <c r="AG1385" s="10">
        <v>0</v>
      </c>
      <c r="AH1385" s="10">
        <v>0</v>
      </c>
      <c r="AI1385" s="10">
        <v>1970.9599609375</v>
      </c>
      <c r="AJ1385" s="10">
        <v>1970.9599609375</v>
      </c>
      <c r="AK1385" s="10">
        <v>4414.2849731445312</v>
      </c>
      <c r="AL1385" s="10">
        <v>4853.22998046875</v>
      </c>
      <c r="AM1385" s="10">
        <v>9267.51513671875</v>
      </c>
      <c r="AN1385" s="10">
        <v>502.79501342773438</v>
      </c>
      <c r="AO1385" s="10">
        <v>3457.6799812316895</v>
      </c>
      <c r="AP1385" s="10">
        <v>3960.4749946594238</v>
      </c>
      <c r="AQ1385" s="10">
        <v>16407.5</v>
      </c>
      <c r="AR1385" s="10">
        <v>143055.5546875</v>
      </c>
      <c r="AS1385" s="10">
        <v>159463.0546875</v>
      </c>
      <c r="AT1385" s="10">
        <v>7428.0701751708984</v>
      </c>
      <c r="AU1385" s="10">
        <v>66666.3984375</v>
      </c>
      <c r="AV1385" s="10">
        <v>74094.468124389648</v>
      </c>
      <c r="AW1385" s="10">
        <v>0</v>
      </c>
      <c r="AX1385" s="10">
        <v>0</v>
      </c>
      <c r="AY1385" s="10">
        <v>0</v>
      </c>
      <c r="AZ1385" s="10">
        <v>0</v>
      </c>
      <c r="BA1385" s="10">
        <v>1970.9599609375</v>
      </c>
      <c r="BB1385" s="10">
        <v>1970.9599609375</v>
      </c>
      <c r="BC1385" s="10">
        <v>4414.2849731445312</v>
      </c>
      <c r="BD1385" s="10">
        <v>4853.22998046875</v>
      </c>
      <c r="BE1385" s="10">
        <v>9267.51513671875</v>
      </c>
      <c r="BF1385" s="10">
        <v>437.4949951171875</v>
      </c>
      <c r="BG1385" s="10">
        <v>3457.6799812316895</v>
      </c>
      <c r="BH1385" s="10">
        <v>3895.174976348877</v>
      </c>
      <c r="BI1385" s="10">
        <v>12032.1650390625</v>
      </c>
      <c r="BJ1385" s="10">
        <v>55555.5546875</v>
      </c>
      <c r="BK1385" s="10">
        <v>67587.71875</v>
      </c>
      <c r="BL1385" s="10">
        <v>1511.0250091552734</v>
      </c>
      <c r="BM1385" s="10">
        <v>33333.19921875</v>
      </c>
      <c r="BN1385" s="10">
        <v>34844.225936889648</v>
      </c>
      <c r="BO1385" s="10">
        <v>0</v>
      </c>
      <c r="BP1385" s="10">
        <v>0</v>
      </c>
      <c r="BQ1385" s="10">
        <v>0</v>
      </c>
      <c r="BR1385" s="10">
        <v>0</v>
      </c>
      <c r="BS1385" s="10">
        <v>1970.9599609375</v>
      </c>
      <c r="BT1385" s="10">
        <v>1970.9599609375</v>
      </c>
      <c r="BU1385" s="10">
        <v>587.6400146484375</v>
      </c>
      <c r="BV1385" s="10">
        <v>4853.22998046875</v>
      </c>
      <c r="BW1385" s="10">
        <v>5440.8701171875</v>
      </c>
      <c r="BX1385" s="10">
        <v>437.4949951171875</v>
      </c>
      <c r="BY1385" s="10">
        <v>3457.6799812316895</v>
      </c>
      <c r="BZ1385" s="10">
        <v>3895.174976348877</v>
      </c>
      <c r="CA1385" s="10">
        <v>12032.1650390625</v>
      </c>
      <c r="CB1385" s="10">
        <v>55555.5546875</v>
      </c>
      <c r="CC1385" s="10">
        <v>67587.71875</v>
      </c>
      <c r="CD1385" s="10">
        <v>1511.0250091552734</v>
      </c>
      <c r="CE1385" s="10">
        <v>33333.19921875</v>
      </c>
      <c r="CF1385" s="10">
        <v>34844.225936889648</v>
      </c>
      <c r="CG1385" s="10">
        <v>0</v>
      </c>
      <c r="CH1385" s="10">
        <v>0</v>
      </c>
      <c r="CI1385" s="10">
        <v>0</v>
      </c>
      <c r="CJ1385" s="10">
        <v>0</v>
      </c>
      <c r="CK1385" s="10">
        <v>1970.9599609375</v>
      </c>
      <c r="CL1385" s="10">
        <v>1970.9599609375</v>
      </c>
      <c r="CM1385" s="10">
        <v>587.6400146484375</v>
      </c>
      <c r="CN1385" s="10">
        <v>4853.22998046875</v>
      </c>
      <c r="CO1385" s="10">
        <v>5440.8701171875</v>
      </c>
      <c r="CP1385" s="10">
        <v>359.1400146484375</v>
      </c>
      <c r="CQ1385" s="10">
        <v>3457.6799812316895</v>
      </c>
      <c r="CR1385" s="10">
        <v>3816.819995880127</v>
      </c>
      <c r="CS1385" s="10">
        <v>7656.8349609375</v>
      </c>
      <c r="CT1385" s="10">
        <v>55555.5546875</v>
      </c>
      <c r="CU1385" s="10">
        <v>63212.390625</v>
      </c>
      <c r="CV1385" s="10">
        <v>31.764999389648438</v>
      </c>
      <c r="CW1385" s="10">
        <v>0</v>
      </c>
      <c r="CX1385" s="10">
        <v>31.764999389648438</v>
      </c>
      <c r="CY1385" s="10">
        <v>0</v>
      </c>
      <c r="CZ1385" s="10">
        <v>0</v>
      </c>
      <c r="DA1385" s="10">
        <v>0</v>
      </c>
      <c r="DB1385" s="10">
        <v>0</v>
      </c>
      <c r="DC1385" s="10">
        <v>1970.9599609375</v>
      </c>
      <c r="DD1385" s="10">
        <v>1970.9599609375</v>
      </c>
      <c r="DE1385" s="10">
        <v>406.82501220703125</v>
      </c>
      <c r="DF1385" s="10">
        <v>4853.22998046875</v>
      </c>
      <c r="DG1385" s="10">
        <v>5260.05517578125</v>
      </c>
    </row>
    <row r="1386" spans="1:111">
      <c r="A1386" t="s">
        <v>55</v>
      </c>
      <c r="B1386" t="s">
        <v>68</v>
      </c>
      <c r="C1386" t="s">
        <v>79</v>
      </c>
      <c r="D1386" s="10">
        <v>0</v>
      </c>
      <c r="E1386" s="10">
        <v>0</v>
      </c>
      <c r="F1386" s="10">
        <v>0</v>
      </c>
      <c r="G1386" s="10">
        <v>0</v>
      </c>
      <c r="H1386" s="10">
        <v>0</v>
      </c>
      <c r="I1386" s="10">
        <v>0</v>
      </c>
      <c r="J1386" s="10">
        <v>0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0</v>
      </c>
      <c r="AA1386" s="10">
        <v>0</v>
      </c>
      <c r="AB1386" s="10">
        <v>0</v>
      </c>
      <c r="AC1386" s="10">
        <v>0</v>
      </c>
      <c r="AD1386" s="10">
        <v>0</v>
      </c>
      <c r="AE1386" s="10">
        <v>0</v>
      </c>
      <c r="AF1386" s="10">
        <v>0</v>
      </c>
      <c r="AG1386" s="10">
        <v>0</v>
      </c>
      <c r="AH1386" s="10">
        <v>0</v>
      </c>
      <c r="AI1386" s="10">
        <v>0</v>
      </c>
      <c r="AJ1386" s="10">
        <v>0</v>
      </c>
      <c r="AK1386" s="10">
        <v>0</v>
      </c>
      <c r="AL1386" s="10">
        <v>0</v>
      </c>
      <c r="AM1386" s="10">
        <v>0</v>
      </c>
      <c r="AN1386" s="10">
        <v>0</v>
      </c>
      <c r="AO1386" s="10">
        <v>0</v>
      </c>
      <c r="AP1386" s="10">
        <v>0</v>
      </c>
      <c r="AQ1386" s="10">
        <v>0</v>
      </c>
      <c r="AR1386" s="10">
        <v>0</v>
      </c>
      <c r="AS1386" s="10">
        <v>0</v>
      </c>
      <c r="AT1386" s="10">
        <v>0</v>
      </c>
      <c r="AU1386" s="10">
        <v>0</v>
      </c>
      <c r="AV1386" s="10">
        <v>0</v>
      </c>
      <c r="AW1386" s="10">
        <v>0</v>
      </c>
      <c r="AX1386" s="10">
        <v>0</v>
      </c>
      <c r="AY1386" s="10">
        <v>0</v>
      </c>
      <c r="AZ1386" s="10">
        <v>0</v>
      </c>
      <c r="BA1386" s="10">
        <v>0</v>
      </c>
      <c r="BB1386" s="10">
        <v>0</v>
      </c>
      <c r="BC1386" s="10">
        <v>0</v>
      </c>
      <c r="BD1386" s="10">
        <v>0</v>
      </c>
      <c r="BE1386" s="10">
        <v>0</v>
      </c>
      <c r="BF1386" s="10">
        <v>0</v>
      </c>
      <c r="BG1386" s="10">
        <v>0</v>
      </c>
      <c r="BH1386" s="10">
        <v>0</v>
      </c>
      <c r="BI1386" s="10">
        <v>0</v>
      </c>
      <c r="BJ1386" s="10">
        <v>0</v>
      </c>
      <c r="BK1386" s="10">
        <v>0</v>
      </c>
      <c r="BL1386" s="10">
        <v>0</v>
      </c>
      <c r="BM1386" s="10">
        <v>0</v>
      </c>
      <c r="BN1386" s="10">
        <v>0</v>
      </c>
      <c r="BO1386" s="10">
        <v>0</v>
      </c>
      <c r="BP1386" s="10">
        <v>0</v>
      </c>
      <c r="BQ1386" s="10">
        <v>0</v>
      </c>
      <c r="BR1386" s="10">
        <v>0</v>
      </c>
      <c r="BS1386" s="10">
        <v>0</v>
      </c>
      <c r="BT1386" s="10">
        <v>0</v>
      </c>
      <c r="BU1386" s="10">
        <v>0</v>
      </c>
      <c r="BV1386" s="10">
        <v>0</v>
      </c>
      <c r="BW1386" s="10">
        <v>0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10">
        <v>0</v>
      </c>
      <c r="CF1386" s="10">
        <v>0</v>
      </c>
      <c r="CG1386" s="10">
        <v>0</v>
      </c>
      <c r="CH1386" s="10">
        <v>0</v>
      </c>
      <c r="CI1386" s="10">
        <v>0</v>
      </c>
      <c r="CJ1386" s="10">
        <v>0</v>
      </c>
      <c r="CK1386" s="10">
        <v>0</v>
      </c>
      <c r="CL1386" s="10">
        <v>0</v>
      </c>
      <c r="CM1386" s="10">
        <v>0</v>
      </c>
      <c r="CN1386" s="10">
        <v>0</v>
      </c>
      <c r="CO1386" s="10">
        <v>0</v>
      </c>
      <c r="CP1386" s="10">
        <v>0</v>
      </c>
      <c r="CQ1386" s="10">
        <v>0</v>
      </c>
      <c r="CR1386" s="10">
        <v>0</v>
      </c>
      <c r="CS1386" s="10">
        <v>0</v>
      </c>
      <c r="CT1386" s="10">
        <v>0</v>
      </c>
      <c r="CU1386" s="10">
        <v>0</v>
      </c>
      <c r="CV1386" s="10">
        <v>0</v>
      </c>
      <c r="CW1386" s="10">
        <v>0</v>
      </c>
      <c r="CX1386" s="10">
        <v>0</v>
      </c>
      <c r="CY1386" s="10">
        <v>0</v>
      </c>
      <c r="CZ1386" s="10">
        <v>0</v>
      </c>
      <c r="DA1386" s="10">
        <v>0</v>
      </c>
      <c r="DB1386" s="10">
        <v>0</v>
      </c>
      <c r="DC1386" s="10">
        <v>0</v>
      </c>
      <c r="DD1386" s="10">
        <v>0</v>
      </c>
      <c r="DE1386" s="10">
        <v>0</v>
      </c>
      <c r="DF1386" s="10">
        <v>0</v>
      </c>
      <c r="DG1386" s="10">
        <v>0</v>
      </c>
    </row>
    <row r="1387" spans="1:111">
      <c r="A1387" t="s">
        <v>55</v>
      </c>
      <c r="B1387" t="s">
        <v>69</v>
      </c>
      <c r="C1387" t="s">
        <v>79</v>
      </c>
      <c r="D1387" s="10">
        <v>8089.31498670578</v>
      </c>
      <c r="E1387" s="10">
        <v>11674.374984741211</v>
      </c>
      <c r="F1387" s="10">
        <v>19763.689849376678</v>
      </c>
      <c r="G1387" s="10">
        <v>24396.310788154602</v>
      </c>
      <c r="H1387" s="10">
        <v>120376.50429534912</v>
      </c>
      <c r="I1387" s="10">
        <v>144772.813164711</v>
      </c>
      <c r="J1387" s="10">
        <v>34505.505037546158</v>
      </c>
      <c r="K1387" s="10">
        <v>122195.47830200195</v>
      </c>
      <c r="L1387" s="10">
        <v>156700.98707962036</v>
      </c>
      <c r="M1387" s="10">
        <v>6464.7301177978516</v>
      </c>
      <c r="N1387" s="10">
        <v>16854.385326385498</v>
      </c>
      <c r="O1387" s="10">
        <v>23319.115062713623</v>
      </c>
      <c r="P1387" s="10">
        <v>6185.7049012184143</v>
      </c>
      <c r="Q1387" s="10">
        <v>41332.724990844727</v>
      </c>
      <c r="R1387" s="10">
        <v>47518.429878234863</v>
      </c>
      <c r="S1387" s="10">
        <v>21820.970153927803</v>
      </c>
      <c r="T1387" s="10">
        <v>73612.842041015625</v>
      </c>
      <c r="U1387" s="10">
        <v>95433.812217831612</v>
      </c>
      <c r="V1387" s="10">
        <v>9934.215222120285</v>
      </c>
      <c r="W1387" s="10">
        <v>13073.514770507812</v>
      </c>
      <c r="X1387" s="10">
        <v>23007.729566335678</v>
      </c>
      <c r="Y1387" s="10">
        <v>23654.884957313538</v>
      </c>
      <c r="Z1387" s="10">
        <v>147573.12457275391</v>
      </c>
      <c r="AA1387" s="10">
        <v>171228.01001834869</v>
      </c>
      <c r="AB1387" s="10">
        <v>28017.715358257294</v>
      </c>
      <c r="AC1387" s="10">
        <v>136542.59832763672</v>
      </c>
      <c r="AD1387" s="10">
        <v>164560.31064605713</v>
      </c>
      <c r="AE1387" s="10">
        <v>6097.974853515625</v>
      </c>
      <c r="AF1387" s="10">
        <v>28335.104904174805</v>
      </c>
      <c r="AG1387" s="10">
        <v>34433.079330444336</v>
      </c>
      <c r="AH1387" s="10">
        <v>6485.7650527954102</v>
      </c>
      <c r="AI1387" s="10">
        <v>28099.149856567383</v>
      </c>
      <c r="AJ1387" s="10">
        <v>34584.915351867676</v>
      </c>
      <c r="AK1387" s="10">
        <v>18633.820429682732</v>
      </c>
      <c r="AL1387" s="10">
        <v>58936.814697265625</v>
      </c>
      <c r="AM1387" s="10">
        <v>77570.635467529297</v>
      </c>
      <c r="AN1387" s="10">
        <v>9934.215222120285</v>
      </c>
      <c r="AO1387" s="10">
        <v>13073.514770507812</v>
      </c>
      <c r="AP1387" s="10">
        <v>23007.729566335678</v>
      </c>
      <c r="AQ1387" s="10">
        <v>23654.884957313538</v>
      </c>
      <c r="AR1387" s="10">
        <v>147573.12457275391</v>
      </c>
      <c r="AS1387" s="10">
        <v>171228.01001834869</v>
      </c>
      <c r="AT1387" s="10">
        <v>28017.715358257294</v>
      </c>
      <c r="AU1387" s="10">
        <v>136542.59832763672</v>
      </c>
      <c r="AV1387" s="10">
        <v>164560.31064605713</v>
      </c>
      <c r="AW1387" s="10">
        <v>6097.974853515625</v>
      </c>
      <c r="AX1387" s="10">
        <v>28335.104904174805</v>
      </c>
      <c r="AY1387" s="10">
        <v>34433.079330444336</v>
      </c>
      <c r="AZ1387" s="10">
        <v>6485.7650527954102</v>
      </c>
      <c r="BA1387" s="10">
        <v>28099.149856567383</v>
      </c>
      <c r="BB1387" s="10">
        <v>34584.915351867676</v>
      </c>
      <c r="BC1387" s="10">
        <v>18633.820429682732</v>
      </c>
      <c r="BD1387" s="10">
        <v>58936.814697265625</v>
      </c>
      <c r="BE1387" s="10">
        <v>77570.635467529297</v>
      </c>
      <c r="BF1387" s="10">
        <v>9653.4200131893158</v>
      </c>
      <c r="BG1387" s="10">
        <v>12882.694808959961</v>
      </c>
      <c r="BH1387" s="10">
        <v>22536.115258932114</v>
      </c>
      <c r="BI1387" s="10">
        <v>19249.675267219543</v>
      </c>
      <c r="BJ1387" s="10">
        <v>63149.949768066406</v>
      </c>
      <c r="BK1387" s="10">
        <v>82399.624062538147</v>
      </c>
      <c r="BL1387" s="10">
        <v>17726.929492473602</v>
      </c>
      <c r="BM1387" s="10">
        <v>108159.62469482422</v>
      </c>
      <c r="BN1387" s="10">
        <v>125886.55310058594</v>
      </c>
      <c r="BO1387" s="10">
        <v>5920.0449676513672</v>
      </c>
      <c r="BP1387" s="10">
        <v>31008.840805053711</v>
      </c>
      <c r="BQ1387" s="10">
        <v>36928.885177612305</v>
      </c>
      <c r="BR1387" s="10">
        <v>6278.8950519561768</v>
      </c>
      <c r="BS1387" s="10">
        <v>28109.270034790039</v>
      </c>
      <c r="BT1387" s="10">
        <v>34388.165191650391</v>
      </c>
      <c r="BU1387" s="10">
        <v>14394.365008831024</v>
      </c>
      <c r="BV1387" s="10">
        <v>42326.190124511719</v>
      </c>
      <c r="BW1387" s="10">
        <v>56720.555471420288</v>
      </c>
      <c r="BX1387" s="10">
        <v>9653.4200131893158</v>
      </c>
      <c r="BY1387" s="10">
        <v>12882.694808959961</v>
      </c>
      <c r="BZ1387" s="10">
        <v>22536.115258932114</v>
      </c>
      <c r="CA1387" s="10">
        <v>19249.675267219543</v>
      </c>
      <c r="CB1387" s="10">
        <v>63149.949768066406</v>
      </c>
      <c r="CC1387" s="10">
        <v>82399.624062538147</v>
      </c>
      <c r="CD1387" s="10">
        <v>17726.929492473602</v>
      </c>
      <c r="CE1387" s="10">
        <v>108159.62469482422</v>
      </c>
      <c r="CF1387" s="10">
        <v>125886.55310058594</v>
      </c>
      <c r="CG1387" s="10">
        <v>5920.0449676513672</v>
      </c>
      <c r="CH1387" s="10">
        <v>31008.840805053711</v>
      </c>
      <c r="CI1387" s="10">
        <v>36928.885177612305</v>
      </c>
      <c r="CJ1387" s="10">
        <v>6278.8950519561768</v>
      </c>
      <c r="CK1387" s="10">
        <v>28109.270034790039</v>
      </c>
      <c r="CL1387" s="10">
        <v>34388.165191650391</v>
      </c>
      <c r="CM1387" s="10">
        <v>14394.365008831024</v>
      </c>
      <c r="CN1387" s="10">
        <v>42326.190124511719</v>
      </c>
      <c r="CO1387" s="10">
        <v>56720.555471420288</v>
      </c>
      <c r="CP1387" s="10">
        <v>9330.4400079250336</v>
      </c>
      <c r="CQ1387" s="10">
        <v>15869.269515991211</v>
      </c>
      <c r="CR1387" s="10">
        <v>25199.709480047226</v>
      </c>
      <c r="CS1387" s="10">
        <v>14821.230103492737</v>
      </c>
      <c r="CT1387" s="10">
        <v>66615.579833984375</v>
      </c>
      <c r="CU1387" s="10">
        <v>81436.810921669006</v>
      </c>
      <c r="CV1387" s="10">
        <v>11858.030385732651</v>
      </c>
      <c r="CW1387" s="10">
        <v>76416.515502929688</v>
      </c>
      <c r="CX1387" s="10">
        <v>88274.544731140137</v>
      </c>
      <c r="CY1387" s="10">
        <v>5818.8498992919922</v>
      </c>
      <c r="CZ1387" s="10">
        <v>36531.540222167969</v>
      </c>
      <c r="DA1387" s="10">
        <v>42350.389892578125</v>
      </c>
      <c r="DB1387" s="10">
        <v>6091.9299063682556</v>
      </c>
      <c r="DC1387" s="10">
        <v>29961.414810180664</v>
      </c>
      <c r="DD1387" s="10">
        <v>36053.344085693359</v>
      </c>
      <c r="DE1387" s="10">
        <v>13829.645209312439</v>
      </c>
      <c r="DF1387" s="10">
        <v>36992.735290527344</v>
      </c>
      <c r="DG1387" s="10">
        <v>50822.380452156067</v>
      </c>
    </row>
    <row r="1388" spans="1:111">
      <c r="A1388" t="s">
        <v>56</v>
      </c>
      <c r="B1388" t="s">
        <v>63</v>
      </c>
      <c r="C1388" t="s">
        <v>72</v>
      </c>
      <c r="D1388" s="10">
        <v>0</v>
      </c>
      <c r="E1388" s="10">
        <v>0</v>
      </c>
      <c r="F1388" s="10">
        <v>0</v>
      </c>
      <c r="G1388" s="10">
        <v>0</v>
      </c>
      <c r="H1388" s="10">
        <v>0</v>
      </c>
      <c r="I1388" s="10">
        <v>0</v>
      </c>
      <c r="J1388" s="10">
        <v>0</v>
      </c>
      <c r="K1388" s="10">
        <v>0</v>
      </c>
      <c r="L1388" s="10">
        <v>0</v>
      </c>
      <c r="M1388" s="10">
        <v>0</v>
      </c>
      <c r="N1388" s="10">
        <v>0</v>
      </c>
      <c r="O1388" s="10">
        <v>0</v>
      </c>
      <c r="P1388" s="10">
        <v>0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10">
        <v>0</v>
      </c>
      <c r="X1388" s="10">
        <v>0</v>
      </c>
      <c r="Y1388" s="10">
        <v>0</v>
      </c>
      <c r="Z1388" s="10">
        <v>0</v>
      </c>
      <c r="AA1388" s="10">
        <v>0</v>
      </c>
      <c r="AB1388" s="10">
        <v>0</v>
      </c>
      <c r="AC1388" s="10">
        <v>0</v>
      </c>
      <c r="AD1388" s="10">
        <v>0</v>
      </c>
      <c r="AE1388" s="10">
        <v>0</v>
      </c>
      <c r="AF1388" s="10">
        <v>0</v>
      </c>
      <c r="AG1388" s="10">
        <v>0</v>
      </c>
      <c r="AH1388" s="10">
        <v>0</v>
      </c>
      <c r="AI1388" s="10">
        <v>0</v>
      </c>
      <c r="AJ1388" s="10">
        <v>0</v>
      </c>
      <c r="AK1388" s="10">
        <v>0</v>
      </c>
      <c r="AL1388" s="10">
        <v>0</v>
      </c>
      <c r="AM1388" s="10">
        <v>0</v>
      </c>
      <c r="AN1388" s="10">
        <v>0</v>
      </c>
      <c r="AO1388" s="10">
        <v>0</v>
      </c>
      <c r="AP1388" s="10">
        <v>0</v>
      </c>
      <c r="AQ1388" s="10">
        <v>0</v>
      </c>
      <c r="AR1388" s="10">
        <v>0</v>
      </c>
      <c r="AS1388" s="10">
        <v>0</v>
      </c>
      <c r="AT1388" s="10">
        <v>0</v>
      </c>
      <c r="AU1388" s="10">
        <v>0</v>
      </c>
      <c r="AV1388" s="10">
        <v>0</v>
      </c>
      <c r="AW1388" s="10">
        <v>0</v>
      </c>
      <c r="AX1388" s="10">
        <v>0</v>
      </c>
      <c r="AY1388" s="10">
        <v>0</v>
      </c>
      <c r="AZ1388" s="10">
        <v>0</v>
      </c>
      <c r="BA1388" s="10">
        <v>0</v>
      </c>
      <c r="BB1388" s="10">
        <v>0</v>
      </c>
      <c r="BC1388" s="10">
        <v>0</v>
      </c>
      <c r="BD1388" s="10">
        <v>0</v>
      </c>
      <c r="BE1388" s="10">
        <v>0</v>
      </c>
      <c r="BF1388" s="10">
        <v>0</v>
      </c>
      <c r="BG1388" s="10">
        <v>0</v>
      </c>
      <c r="BH1388" s="10">
        <v>0</v>
      </c>
      <c r="BI1388" s="10">
        <v>0</v>
      </c>
      <c r="BJ1388" s="10">
        <v>0</v>
      </c>
      <c r="BK1388" s="10">
        <v>0</v>
      </c>
      <c r="BL1388" s="10">
        <v>0</v>
      </c>
      <c r="BM1388" s="10">
        <v>0</v>
      </c>
      <c r="BN1388" s="10">
        <v>0</v>
      </c>
      <c r="BO1388" s="10">
        <v>0</v>
      </c>
      <c r="BP1388" s="10">
        <v>0</v>
      </c>
      <c r="BQ1388" s="10">
        <v>0</v>
      </c>
      <c r="BR1388" s="10">
        <v>0</v>
      </c>
      <c r="BS1388" s="10">
        <v>0</v>
      </c>
      <c r="BT1388" s="10">
        <v>0</v>
      </c>
      <c r="BU1388" s="10">
        <v>0</v>
      </c>
      <c r="BV1388" s="10">
        <v>0</v>
      </c>
      <c r="BW1388" s="10">
        <v>0</v>
      </c>
      <c r="BX1388" s="10">
        <v>0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10">
        <v>0</v>
      </c>
      <c r="CF1388" s="10">
        <v>0</v>
      </c>
      <c r="CG1388" s="10">
        <v>0</v>
      </c>
      <c r="CH1388" s="10">
        <v>0</v>
      </c>
      <c r="CI1388" s="10">
        <v>0</v>
      </c>
      <c r="CJ1388" s="10">
        <v>0</v>
      </c>
      <c r="CK1388" s="10">
        <v>0</v>
      </c>
      <c r="CL1388" s="10">
        <v>0</v>
      </c>
      <c r="CM1388" s="10">
        <v>0</v>
      </c>
      <c r="CN1388" s="10">
        <v>0</v>
      </c>
      <c r="CO1388" s="10">
        <v>0</v>
      </c>
      <c r="CP1388" s="10">
        <v>0</v>
      </c>
      <c r="CQ1388" s="10">
        <v>0</v>
      </c>
      <c r="CR1388" s="10">
        <v>0</v>
      </c>
      <c r="CS1388" s="10">
        <v>0</v>
      </c>
      <c r="CT1388" s="10">
        <v>0</v>
      </c>
      <c r="CU1388" s="10">
        <v>0</v>
      </c>
      <c r="CV1388" s="10">
        <v>0</v>
      </c>
      <c r="CW1388" s="10">
        <v>0</v>
      </c>
      <c r="CX1388" s="10">
        <v>0</v>
      </c>
      <c r="CY1388" s="10">
        <v>0</v>
      </c>
      <c r="CZ1388" s="10">
        <v>0</v>
      </c>
      <c r="DA1388" s="10">
        <v>0</v>
      </c>
      <c r="DB1388" s="10">
        <v>0</v>
      </c>
      <c r="DC1388" s="10">
        <v>0</v>
      </c>
      <c r="DD1388" s="10">
        <v>0</v>
      </c>
      <c r="DE1388" s="10">
        <v>0</v>
      </c>
      <c r="DF1388" s="10">
        <v>0</v>
      </c>
      <c r="DG1388" s="10">
        <v>0</v>
      </c>
    </row>
    <row r="1389" spans="1:111">
      <c r="A1389" t="s">
        <v>56</v>
      </c>
      <c r="B1389" t="s">
        <v>63</v>
      </c>
      <c r="C1389" t="s">
        <v>73</v>
      </c>
      <c r="D1389" s="10">
        <v>338</v>
      </c>
      <c r="E1389" s="10">
        <v>0</v>
      </c>
      <c r="F1389" s="10">
        <v>338</v>
      </c>
      <c r="G1389" s="10">
        <v>0</v>
      </c>
      <c r="H1389" s="10">
        <v>0</v>
      </c>
      <c r="I1389" s="10">
        <v>0</v>
      </c>
      <c r="J1389" s="10">
        <v>166</v>
      </c>
      <c r="K1389" s="10">
        <v>338</v>
      </c>
      <c r="L1389" s="10">
        <v>504</v>
      </c>
      <c r="M1389" s="10">
        <v>266.5</v>
      </c>
      <c r="N1389" s="10">
        <v>0</v>
      </c>
      <c r="O1389" s="10">
        <v>266.5</v>
      </c>
      <c r="P1389" s="10">
        <v>0</v>
      </c>
      <c r="Q1389" s="10">
        <v>0</v>
      </c>
      <c r="R1389" s="10">
        <v>0</v>
      </c>
      <c r="S1389" s="10">
        <v>116.5</v>
      </c>
      <c r="T1389" s="10">
        <v>0</v>
      </c>
      <c r="U1389" s="10">
        <v>116.5</v>
      </c>
      <c r="V1389" s="10">
        <v>481.79998779296875</v>
      </c>
      <c r="W1389" s="10">
        <v>0</v>
      </c>
      <c r="X1389" s="10">
        <v>481.79998779296875</v>
      </c>
      <c r="Y1389" s="10">
        <v>0</v>
      </c>
      <c r="Z1389" s="10">
        <v>0</v>
      </c>
      <c r="AA1389" s="10">
        <v>0</v>
      </c>
      <c r="AB1389" s="10">
        <v>226.17500305175781</v>
      </c>
      <c r="AC1389" s="10">
        <v>878.51995849609375</v>
      </c>
      <c r="AD1389" s="10">
        <v>1104.6949462890625</v>
      </c>
      <c r="AE1389" s="10">
        <v>440.79000854492188</v>
      </c>
      <c r="AF1389" s="10">
        <v>728.2650146484375</v>
      </c>
      <c r="AG1389" s="10">
        <v>1169.0550537109375</v>
      </c>
      <c r="AH1389" s="10">
        <v>14.25</v>
      </c>
      <c r="AI1389" s="10">
        <v>0</v>
      </c>
      <c r="AJ1389" s="10">
        <v>14.25</v>
      </c>
      <c r="AK1389" s="10">
        <v>254.07000732421875</v>
      </c>
      <c r="AL1389" s="10">
        <v>0</v>
      </c>
      <c r="AM1389" s="10">
        <v>254.07000732421875</v>
      </c>
      <c r="AN1389" s="10">
        <v>481.79998779296875</v>
      </c>
      <c r="AO1389" s="10">
        <v>0</v>
      </c>
      <c r="AP1389" s="10">
        <v>481.79998779296875</v>
      </c>
      <c r="AQ1389" s="10">
        <v>0</v>
      </c>
      <c r="AR1389" s="10">
        <v>0</v>
      </c>
      <c r="AS1389" s="10">
        <v>0</v>
      </c>
      <c r="AT1389" s="10">
        <v>226.17500305175781</v>
      </c>
      <c r="AU1389" s="10">
        <v>878.51995849609375</v>
      </c>
      <c r="AV1389" s="10">
        <v>1104.6949462890625</v>
      </c>
      <c r="AW1389" s="10">
        <v>440.79000854492188</v>
      </c>
      <c r="AX1389" s="10">
        <v>728.2650146484375</v>
      </c>
      <c r="AY1389" s="10">
        <v>1169.0550537109375</v>
      </c>
      <c r="AZ1389" s="10">
        <v>14.25</v>
      </c>
      <c r="BA1389" s="10">
        <v>0</v>
      </c>
      <c r="BB1389" s="10">
        <v>14.25</v>
      </c>
      <c r="BC1389" s="10">
        <v>254.07000732421875</v>
      </c>
      <c r="BD1389" s="10">
        <v>0</v>
      </c>
      <c r="BE1389" s="10">
        <v>254.07000732421875</v>
      </c>
      <c r="BF1389" s="10">
        <v>457.70999145507812</v>
      </c>
      <c r="BG1389" s="10">
        <v>0</v>
      </c>
      <c r="BH1389" s="10">
        <v>457.70999145507812</v>
      </c>
      <c r="BI1389" s="10">
        <v>0</v>
      </c>
      <c r="BJ1389" s="10">
        <v>0</v>
      </c>
      <c r="BK1389" s="10">
        <v>0</v>
      </c>
      <c r="BL1389" s="10">
        <v>257.42001342773438</v>
      </c>
      <c r="BM1389" s="10">
        <v>1041.5400390625</v>
      </c>
      <c r="BN1389" s="10">
        <v>1298.9600830078125</v>
      </c>
      <c r="BO1389" s="10">
        <v>419.14498901367188</v>
      </c>
      <c r="BP1389" s="10">
        <v>728.2650146484375</v>
      </c>
      <c r="BQ1389" s="10">
        <v>1147.4100341796875</v>
      </c>
      <c r="BR1389" s="10">
        <v>14.25</v>
      </c>
      <c r="BS1389" s="10">
        <v>0</v>
      </c>
      <c r="BT1389" s="10">
        <v>14.25</v>
      </c>
      <c r="BU1389" s="10">
        <v>249.56500244140625</v>
      </c>
      <c r="BV1389" s="10">
        <v>0</v>
      </c>
      <c r="BW1389" s="10">
        <v>249.56500244140625</v>
      </c>
      <c r="BX1389" s="10">
        <v>457.70999145507812</v>
      </c>
      <c r="BY1389" s="10">
        <v>0</v>
      </c>
      <c r="BZ1389" s="10">
        <v>457.70999145507812</v>
      </c>
      <c r="CA1389" s="10">
        <v>0</v>
      </c>
      <c r="CB1389" s="10">
        <v>0</v>
      </c>
      <c r="CC1389" s="10">
        <v>0</v>
      </c>
      <c r="CD1389" s="10">
        <v>257.42001342773438</v>
      </c>
      <c r="CE1389" s="10">
        <v>1041.5400390625</v>
      </c>
      <c r="CF1389" s="10">
        <v>1298.9600830078125</v>
      </c>
      <c r="CG1389" s="10">
        <v>419.14498901367188</v>
      </c>
      <c r="CH1389" s="10">
        <v>728.2650146484375</v>
      </c>
      <c r="CI1389" s="10">
        <v>1147.4100341796875</v>
      </c>
      <c r="CJ1389" s="10">
        <v>14.25</v>
      </c>
      <c r="CK1389" s="10">
        <v>0</v>
      </c>
      <c r="CL1389" s="10">
        <v>14.25</v>
      </c>
      <c r="CM1389" s="10">
        <v>249.56500244140625</v>
      </c>
      <c r="CN1389" s="10">
        <v>0</v>
      </c>
      <c r="CO1389" s="10">
        <v>249.56500244140625</v>
      </c>
      <c r="CP1389" s="10">
        <v>431.42999267578125</v>
      </c>
      <c r="CQ1389" s="10">
        <v>0</v>
      </c>
      <c r="CR1389" s="10">
        <v>431.42999267578125</v>
      </c>
      <c r="CS1389" s="10">
        <v>0</v>
      </c>
      <c r="CT1389" s="10">
        <v>0</v>
      </c>
      <c r="CU1389" s="10">
        <v>0</v>
      </c>
      <c r="CV1389" s="10">
        <v>243.49501037597656</v>
      </c>
      <c r="CW1389" s="10">
        <v>1128.3399658203125</v>
      </c>
      <c r="CX1389" s="10">
        <v>1371.8349609375</v>
      </c>
      <c r="CY1389" s="10">
        <v>397.5050048828125</v>
      </c>
      <c r="CZ1389" s="10">
        <v>994.95001220703125</v>
      </c>
      <c r="DA1389" s="10">
        <v>1392.455078125</v>
      </c>
      <c r="DB1389" s="10">
        <v>14.25</v>
      </c>
      <c r="DC1389" s="10">
        <v>0</v>
      </c>
      <c r="DD1389" s="10">
        <v>14.25</v>
      </c>
      <c r="DE1389" s="10">
        <v>244.41999816894531</v>
      </c>
      <c r="DF1389" s="10">
        <v>0</v>
      </c>
      <c r="DG1389" s="10">
        <v>244.41999816894531</v>
      </c>
    </row>
    <row r="1390" spans="1:111">
      <c r="A1390" t="s">
        <v>56</v>
      </c>
      <c r="B1390" t="s">
        <v>63</v>
      </c>
      <c r="C1390" t="s">
        <v>74</v>
      </c>
      <c r="D1390" s="10">
        <v>0</v>
      </c>
      <c r="E1390" s="10">
        <v>0</v>
      </c>
      <c r="F1390" s="10">
        <v>0</v>
      </c>
      <c r="G1390" s="10">
        <v>0</v>
      </c>
      <c r="H1390" s="10">
        <v>0</v>
      </c>
      <c r="I1390" s="10">
        <v>0</v>
      </c>
      <c r="J1390" s="10">
        <v>0</v>
      </c>
      <c r="K1390" s="10">
        <v>0</v>
      </c>
      <c r="L1390" s="10">
        <v>0</v>
      </c>
      <c r="M1390" s="10">
        <v>0</v>
      </c>
      <c r="N1390" s="10">
        <v>0</v>
      </c>
      <c r="O1390" s="10">
        <v>0</v>
      </c>
      <c r="P1390" s="10">
        <v>0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Y1390" s="10">
        <v>0</v>
      </c>
      <c r="Z1390" s="10">
        <v>0</v>
      </c>
      <c r="AA1390" s="10">
        <v>0</v>
      </c>
      <c r="AB1390" s="10">
        <v>0</v>
      </c>
      <c r="AC1390" s="10">
        <v>0</v>
      </c>
      <c r="AD1390" s="10">
        <v>0</v>
      </c>
      <c r="AE1390" s="10">
        <v>0</v>
      </c>
      <c r="AF1390" s="10">
        <v>0</v>
      </c>
      <c r="AG1390" s="10">
        <v>0</v>
      </c>
      <c r="AH1390" s="10">
        <v>0</v>
      </c>
      <c r="AI1390" s="10">
        <v>0</v>
      </c>
      <c r="AJ1390" s="10">
        <v>0</v>
      </c>
      <c r="AK1390" s="10">
        <v>0</v>
      </c>
      <c r="AL1390" s="10">
        <v>0</v>
      </c>
      <c r="AM1390" s="10">
        <v>0</v>
      </c>
      <c r="AN1390" s="10">
        <v>0</v>
      </c>
      <c r="AO1390" s="10">
        <v>0</v>
      </c>
      <c r="AP1390" s="10">
        <v>0</v>
      </c>
      <c r="AQ1390" s="10">
        <v>0</v>
      </c>
      <c r="AR1390" s="10">
        <v>0</v>
      </c>
      <c r="AS1390" s="10">
        <v>0</v>
      </c>
      <c r="AT1390" s="10">
        <v>0</v>
      </c>
      <c r="AU1390" s="10">
        <v>0</v>
      </c>
      <c r="AV1390" s="10">
        <v>0</v>
      </c>
      <c r="AW1390" s="10">
        <v>0</v>
      </c>
      <c r="AX1390" s="10">
        <v>0</v>
      </c>
      <c r="AY1390" s="10">
        <v>0</v>
      </c>
      <c r="AZ1390" s="10">
        <v>0</v>
      </c>
      <c r="BA1390" s="10">
        <v>0</v>
      </c>
      <c r="BB1390" s="10">
        <v>0</v>
      </c>
      <c r="BC1390" s="10">
        <v>0</v>
      </c>
      <c r="BD1390" s="10">
        <v>0</v>
      </c>
      <c r="BE1390" s="10">
        <v>0</v>
      </c>
      <c r="BF1390" s="10">
        <v>0</v>
      </c>
      <c r="BG1390" s="10">
        <v>0</v>
      </c>
      <c r="BH1390" s="10">
        <v>0</v>
      </c>
      <c r="BI1390" s="10">
        <v>0</v>
      </c>
      <c r="BJ1390" s="10">
        <v>0</v>
      </c>
      <c r="BK1390" s="10">
        <v>0</v>
      </c>
      <c r="BL1390" s="10">
        <v>0</v>
      </c>
      <c r="BM1390" s="10">
        <v>0</v>
      </c>
      <c r="BN1390" s="10">
        <v>0</v>
      </c>
      <c r="BO1390" s="10">
        <v>0</v>
      </c>
      <c r="BP1390" s="10">
        <v>0</v>
      </c>
      <c r="BQ1390" s="10">
        <v>0</v>
      </c>
      <c r="BR1390" s="10">
        <v>0</v>
      </c>
      <c r="BS1390" s="10">
        <v>0</v>
      </c>
      <c r="BT1390" s="10">
        <v>0</v>
      </c>
      <c r="BU1390" s="10">
        <v>0</v>
      </c>
      <c r="BV1390" s="10">
        <v>0</v>
      </c>
      <c r="BW1390" s="10">
        <v>0</v>
      </c>
      <c r="BX1390" s="10">
        <v>0</v>
      </c>
      <c r="BY1390" s="10">
        <v>0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10">
        <v>0</v>
      </c>
      <c r="CF1390" s="10">
        <v>0</v>
      </c>
      <c r="CG1390" s="10">
        <v>0</v>
      </c>
      <c r="CH1390" s="10">
        <v>0</v>
      </c>
      <c r="CI1390" s="10">
        <v>0</v>
      </c>
      <c r="CJ1390" s="10">
        <v>0</v>
      </c>
      <c r="CK1390" s="10">
        <v>0</v>
      </c>
      <c r="CL1390" s="10">
        <v>0</v>
      </c>
      <c r="CM1390" s="10">
        <v>0</v>
      </c>
      <c r="CN1390" s="10">
        <v>0</v>
      </c>
      <c r="CO1390" s="10">
        <v>0</v>
      </c>
      <c r="CP1390" s="10">
        <v>0</v>
      </c>
      <c r="CQ1390" s="10">
        <v>0</v>
      </c>
      <c r="CR1390" s="10">
        <v>0</v>
      </c>
      <c r="CS1390" s="10">
        <v>0</v>
      </c>
      <c r="CT1390" s="10">
        <v>0</v>
      </c>
      <c r="CU1390" s="10">
        <v>0</v>
      </c>
      <c r="CV1390" s="10">
        <v>0</v>
      </c>
      <c r="CW1390" s="10">
        <v>0</v>
      </c>
      <c r="CX1390" s="10">
        <v>0</v>
      </c>
      <c r="CY1390" s="10">
        <v>0</v>
      </c>
      <c r="CZ1390" s="10">
        <v>0</v>
      </c>
      <c r="DA1390" s="10">
        <v>0</v>
      </c>
      <c r="DB1390" s="10">
        <v>0</v>
      </c>
      <c r="DC1390" s="10">
        <v>0</v>
      </c>
      <c r="DD1390" s="10">
        <v>0</v>
      </c>
      <c r="DE1390" s="10">
        <v>0</v>
      </c>
      <c r="DF1390" s="10">
        <v>0</v>
      </c>
      <c r="DG1390" s="10">
        <v>0</v>
      </c>
    </row>
    <row r="1391" spans="1:111">
      <c r="A1391" t="s">
        <v>56</v>
      </c>
      <c r="B1391" t="s">
        <v>63</v>
      </c>
      <c r="C1391" t="s">
        <v>75</v>
      </c>
      <c r="D1391" s="10">
        <v>0</v>
      </c>
      <c r="E1391" s="10">
        <v>0</v>
      </c>
      <c r="F1391" s="10">
        <v>0</v>
      </c>
      <c r="G1391" s="10">
        <v>0</v>
      </c>
      <c r="H1391" s="10">
        <v>0</v>
      </c>
      <c r="I1391" s="10">
        <v>0</v>
      </c>
      <c r="J1391" s="10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0">
        <v>0</v>
      </c>
      <c r="S1391" s="10">
        <v>4.9549999237060547</v>
      </c>
      <c r="T1391" s="10">
        <v>0</v>
      </c>
      <c r="U1391" s="10">
        <v>4.9549999237060547</v>
      </c>
      <c r="V1391" s="10">
        <v>0</v>
      </c>
      <c r="W1391" s="10">
        <v>0</v>
      </c>
      <c r="X1391" s="10">
        <v>0</v>
      </c>
      <c r="Y1391" s="10">
        <v>0</v>
      </c>
      <c r="Z1391" s="10">
        <v>0</v>
      </c>
      <c r="AA1391" s="10">
        <v>0</v>
      </c>
      <c r="AB1391" s="10">
        <v>0</v>
      </c>
      <c r="AC1391" s="10">
        <v>0</v>
      </c>
      <c r="AD1391" s="10">
        <v>0</v>
      </c>
      <c r="AE1391" s="10">
        <v>0</v>
      </c>
      <c r="AF1391" s="10">
        <v>0</v>
      </c>
      <c r="AG1391" s="10">
        <v>0</v>
      </c>
      <c r="AH1391" s="10">
        <v>0</v>
      </c>
      <c r="AI1391" s="10">
        <v>0</v>
      </c>
      <c r="AJ1391" s="10">
        <v>0</v>
      </c>
      <c r="AK1391" s="10">
        <v>0</v>
      </c>
      <c r="AL1391" s="10">
        <v>0</v>
      </c>
      <c r="AM1391" s="10">
        <v>0</v>
      </c>
      <c r="AN1391" s="10">
        <v>0</v>
      </c>
      <c r="AO1391" s="10">
        <v>0</v>
      </c>
      <c r="AP1391" s="10">
        <v>0</v>
      </c>
      <c r="AQ1391" s="10">
        <v>0</v>
      </c>
      <c r="AR1391" s="10">
        <v>0</v>
      </c>
      <c r="AS1391" s="10">
        <v>0</v>
      </c>
      <c r="AT1391" s="10">
        <v>0</v>
      </c>
      <c r="AU1391" s="10">
        <v>0</v>
      </c>
      <c r="AV1391" s="10">
        <v>0</v>
      </c>
      <c r="AW1391" s="10">
        <v>0</v>
      </c>
      <c r="AX1391" s="10">
        <v>0</v>
      </c>
      <c r="AY1391" s="10">
        <v>0</v>
      </c>
      <c r="AZ1391" s="10">
        <v>0</v>
      </c>
      <c r="BA1391" s="10">
        <v>0</v>
      </c>
      <c r="BB1391" s="10">
        <v>0</v>
      </c>
      <c r="BC1391" s="10">
        <v>0</v>
      </c>
      <c r="BD1391" s="10">
        <v>0</v>
      </c>
      <c r="BE1391" s="10">
        <v>0</v>
      </c>
      <c r="BF1391" s="10">
        <v>0</v>
      </c>
      <c r="BG1391" s="10">
        <v>0</v>
      </c>
      <c r="BH1391" s="10">
        <v>0</v>
      </c>
      <c r="BI1391" s="10">
        <v>0</v>
      </c>
      <c r="BJ1391" s="10">
        <v>0</v>
      </c>
      <c r="BK1391" s="10">
        <v>0</v>
      </c>
      <c r="BL1391" s="10">
        <v>0</v>
      </c>
      <c r="BM1391" s="10">
        <v>0</v>
      </c>
      <c r="BN1391" s="10">
        <v>0</v>
      </c>
      <c r="BO1391" s="10">
        <v>0</v>
      </c>
      <c r="BP1391" s="10">
        <v>0</v>
      </c>
      <c r="BQ1391" s="10">
        <v>0</v>
      </c>
      <c r="BR1391" s="10">
        <v>0</v>
      </c>
      <c r="BS1391" s="10">
        <v>0</v>
      </c>
      <c r="BT1391" s="10">
        <v>0</v>
      </c>
      <c r="BU1391" s="10">
        <v>0</v>
      </c>
      <c r="BV1391" s="10">
        <v>0</v>
      </c>
      <c r="BW1391" s="10">
        <v>0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10">
        <v>0</v>
      </c>
      <c r="CF1391" s="10">
        <v>0</v>
      </c>
      <c r="CG1391" s="10">
        <v>0</v>
      </c>
      <c r="CH1391" s="10">
        <v>0</v>
      </c>
      <c r="CI1391" s="10">
        <v>0</v>
      </c>
      <c r="CJ1391" s="10">
        <v>0</v>
      </c>
      <c r="CK1391" s="10">
        <v>0</v>
      </c>
      <c r="CL1391" s="10">
        <v>0</v>
      </c>
      <c r="CM1391" s="10">
        <v>0</v>
      </c>
      <c r="CN1391" s="10">
        <v>0</v>
      </c>
      <c r="CO1391" s="10">
        <v>0</v>
      </c>
      <c r="CP1391" s="10">
        <v>0</v>
      </c>
      <c r="CQ1391" s="10">
        <v>0</v>
      </c>
      <c r="CR1391" s="10">
        <v>0</v>
      </c>
      <c r="CS1391" s="10">
        <v>0</v>
      </c>
      <c r="CT1391" s="10">
        <v>0</v>
      </c>
      <c r="CU1391" s="10">
        <v>0</v>
      </c>
      <c r="CV1391" s="10">
        <v>0</v>
      </c>
      <c r="CW1391" s="10">
        <v>0</v>
      </c>
      <c r="CX1391" s="10">
        <v>0</v>
      </c>
      <c r="CY1391" s="10">
        <v>0</v>
      </c>
      <c r="CZ1391" s="10">
        <v>0</v>
      </c>
      <c r="DA1391" s="10">
        <v>0</v>
      </c>
      <c r="DB1391" s="10">
        <v>0</v>
      </c>
      <c r="DC1391" s="10">
        <v>0</v>
      </c>
      <c r="DD1391" s="10">
        <v>0</v>
      </c>
      <c r="DE1391" s="10">
        <v>0</v>
      </c>
      <c r="DF1391" s="10">
        <v>0</v>
      </c>
      <c r="DG1391" s="10">
        <v>0</v>
      </c>
    </row>
    <row r="1392" spans="1:111">
      <c r="A1392" t="s">
        <v>56</v>
      </c>
      <c r="B1392" t="s">
        <v>63</v>
      </c>
      <c r="C1392" t="s">
        <v>76</v>
      </c>
      <c r="D1392" s="10">
        <v>0</v>
      </c>
      <c r="E1392" s="10">
        <v>0</v>
      </c>
      <c r="F1392" s="10">
        <v>0</v>
      </c>
      <c r="G1392" s="10">
        <v>0</v>
      </c>
      <c r="H1392" s="10">
        <v>0</v>
      </c>
      <c r="I1392" s="10">
        <v>0</v>
      </c>
      <c r="J1392" s="10">
        <v>19.5</v>
      </c>
      <c r="K1392" s="10">
        <v>0</v>
      </c>
      <c r="L1392" s="10">
        <v>19.5</v>
      </c>
      <c r="M1392" s="10">
        <v>0</v>
      </c>
      <c r="N1392" s="10">
        <v>0</v>
      </c>
      <c r="O1392" s="10">
        <v>0</v>
      </c>
      <c r="P1392" s="10">
        <v>0</v>
      </c>
      <c r="Q1392" s="10">
        <v>0</v>
      </c>
      <c r="R1392" s="10">
        <v>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0</v>
      </c>
      <c r="AA1392" s="10">
        <v>0</v>
      </c>
      <c r="AB1392" s="10">
        <v>110.45500183105469</v>
      </c>
      <c r="AC1392" s="10">
        <v>0</v>
      </c>
      <c r="AD1392" s="10">
        <v>110.45500183105469</v>
      </c>
      <c r="AE1392" s="10">
        <v>0</v>
      </c>
      <c r="AF1392" s="10">
        <v>0</v>
      </c>
      <c r="AG1392" s="10">
        <v>0</v>
      </c>
      <c r="AH1392" s="10">
        <v>0</v>
      </c>
      <c r="AI1392" s="10">
        <v>0</v>
      </c>
      <c r="AJ1392" s="10">
        <v>0</v>
      </c>
      <c r="AK1392" s="10">
        <v>0</v>
      </c>
      <c r="AL1392" s="10">
        <v>0</v>
      </c>
      <c r="AM1392" s="10">
        <v>0</v>
      </c>
      <c r="AN1392" s="10">
        <v>0</v>
      </c>
      <c r="AO1392" s="10">
        <v>0</v>
      </c>
      <c r="AP1392" s="10">
        <v>0</v>
      </c>
      <c r="AQ1392" s="10">
        <v>0</v>
      </c>
      <c r="AR1392" s="10">
        <v>0</v>
      </c>
      <c r="AS1392" s="10">
        <v>0</v>
      </c>
      <c r="AT1392" s="10">
        <v>110.45500183105469</v>
      </c>
      <c r="AU1392" s="10">
        <v>0</v>
      </c>
      <c r="AV1392" s="10">
        <v>110.45500183105469</v>
      </c>
      <c r="AW1392" s="10">
        <v>0</v>
      </c>
      <c r="AX1392" s="10">
        <v>0</v>
      </c>
      <c r="AY1392" s="10">
        <v>0</v>
      </c>
      <c r="AZ1392" s="10">
        <v>0</v>
      </c>
      <c r="BA1392" s="10">
        <v>0</v>
      </c>
      <c r="BB1392" s="10">
        <v>0</v>
      </c>
      <c r="BC1392" s="10">
        <v>0</v>
      </c>
      <c r="BD1392" s="10">
        <v>0</v>
      </c>
      <c r="BE1392" s="10">
        <v>0</v>
      </c>
      <c r="BF1392" s="10">
        <v>0</v>
      </c>
      <c r="BG1392" s="10">
        <v>0</v>
      </c>
      <c r="BH1392" s="10">
        <v>0</v>
      </c>
      <c r="BI1392" s="10">
        <v>0</v>
      </c>
      <c r="BJ1392" s="10">
        <v>0</v>
      </c>
      <c r="BK1392" s="10">
        <v>0</v>
      </c>
      <c r="BL1392" s="10">
        <v>110.45500183105469</v>
      </c>
      <c r="BM1392" s="10">
        <v>0</v>
      </c>
      <c r="BN1392" s="10">
        <v>110.45500183105469</v>
      </c>
      <c r="BO1392" s="10">
        <v>0</v>
      </c>
      <c r="BP1392" s="10">
        <v>0</v>
      </c>
      <c r="BQ1392" s="10">
        <v>0</v>
      </c>
      <c r="BR1392" s="10">
        <v>0</v>
      </c>
      <c r="BS1392" s="10">
        <v>0</v>
      </c>
      <c r="BT1392" s="10">
        <v>0</v>
      </c>
      <c r="BU1392" s="10">
        <v>0</v>
      </c>
      <c r="BV1392" s="10">
        <v>0</v>
      </c>
      <c r="BW1392" s="10">
        <v>0</v>
      </c>
      <c r="BX1392" s="10">
        <v>0</v>
      </c>
      <c r="BY1392" s="10">
        <v>0</v>
      </c>
      <c r="BZ1392" s="10">
        <v>0</v>
      </c>
      <c r="CA1392" s="10">
        <v>0</v>
      </c>
      <c r="CB1392" s="10">
        <v>0</v>
      </c>
      <c r="CC1392" s="10">
        <v>0</v>
      </c>
      <c r="CD1392" s="10">
        <v>110.45500183105469</v>
      </c>
      <c r="CE1392" s="10">
        <v>0</v>
      </c>
      <c r="CF1392" s="10">
        <v>110.45500183105469</v>
      </c>
      <c r="CG1392" s="10">
        <v>0</v>
      </c>
      <c r="CH1392" s="10">
        <v>0</v>
      </c>
      <c r="CI1392" s="10">
        <v>0</v>
      </c>
      <c r="CJ1392" s="10">
        <v>0</v>
      </c>
      <c r="CK1392" s="10">
        <v>0</v>
      </c>
      <c r="CL1392" s="10">
        <v>0</v>
      </c>
      <c r="CM1392" s="10">
        <v>0</v>
      </c>
      <c r="CN1392" s="10">
        <v>0</v>
      </c>
      <c r="CO1392" s="10">
        <v>0</v>
      </c>
      <c r="CP1392" s="10">
        <v>0</v>
      </c>
      <c r="CQ1392" s="10">
        <v>0</v>
      </c>
      <c r="CR1392" s="10">
        <v>0</v>
      </c>
      <c r="CS1392" s="10">
        <v>0</v>
      </c>
      <c r="CT1392" s="10">
        <v>0</v>
      </c>
      <c r="CU1392" s="10">
        <v>0</v>
      </c>
      <c r="CV1392" s="10">
        <v>110.45500183105469</v>
      </c>
      <c r="CW1392" s="10">
        <v>0</v>
      </c>
      <c r="CX1392" s="10">
        <v>110.45500183105469</v>
      </c>
      <c r="CY1392" s="10">
        <v>0</v>
      </c>
      <c r="CZ1392" s="10">
        <v>0</v>
      </c>
      <c r="DA1392" s="10">
        <v>0</v>
      </c>
      <c r="DB1392" s="10">
        <v>0</v>
      </c>
      <c r="DC1392" s="10">
        <v>0</v>
      </c>
      <c r="DD1392" s="10">
        <v>0</v>
      </c>
      <c r="DE1392" s="10">
        <v>0</v>
      </c>
      <c r="DF1392" s="10">
        <v>0</v>
      </c>
      <c r="DG1392" s="10">
        <v>0</v>
      </c>
    </row>
    <row r="1393" spans="1:111">
      <c r="A1393" t="s">
        <v>56</v>
      </c>
      <c r="B1393" t="s">
        <v>63</v>
      </c>
      <c r="C1393" t="s">
        <v>77</v>
      </c>
      <c r="D1393" s="10">
        <v>0</v>
      </c>
      <c r="E1393" s="10">
        <v>0</v>
      </c>
      <c r="F1393" s="10">
        <v>0</v>
      </c>
      <c r="G1393" s="10">
        <v>0</v>
      </c>
      <c r="H1393" s="10">
        <v>0</v>
      </c>
      <c r="I1393" s="10">
        <v>0</v>
      </c>
      <c r="J1393" s="10">
        <v>336.5</v>
      </c>
      <c r="K1393" s="10">
        <v>0</v>
      </c>
      <c r="L1393" s="10">
        <v>336.5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Y1393" s="10">
        <v>0</v>
      </c>
      <c r="Z1393" s="10">
        <v>0</v>
      </c>
      <c r="AA1393" s="10">
        <v>0</v>
      </c>
      <c r="AB1393" s="10">
        <v>362.28500366210938</v>
      </c>
      <c r="AC1393" s="10">
        <v>412.5</v>
      </c>
      <c r="AD1393" s="10">
        <v>774.7850341796875</v>
      </c>
      <c r="AE1393" s="10">
        <v>0</v>
      </c>
      <c r="AF1393" s="10">
        <v>0</v>
      </c>
      <c r="AG1393" s="10">
        <v>0</v>
      </c>
      <c r="AH1393" s="10">
        <v>0</v>
      </c>
      <c r="AI1393" s="10">
        <v>0</v>
      </c>
      <c r="AJ1393" s="10">
        <v>0</v>
      </c>
      <c r="AK1393" s="10">
        <v>0</v>
      </c>
      <c r="AL1393" s="10">
        <v>0</v>
      </c>
      <c r="AM1393" s="10">
        <v>0</v>
      </c>
      <c r="AN1393" s="10">
        <v>0</v>
      </c>
      <c r="AO1393" s="10">
        <v>0</v>
      </c>
      <c r="AP1393" s="10">
        <v>0</v>
      </c>
      <c r="AQ1393" s="10">
        <v>0</v>
      </c>
      <c r="AR1393" s="10">
        <v>0</v>
      </c>
      <c r="AS1393" s="10">
        <v>0</v>
      </c>
      <c r="AT1393" s="10">
        <v>362.28500366210938</v>
      </c>
      <c r="AU1393" s="10">
        <v>412.5</v>
      </c>
      <c r="AV1393" s="10">
        <v>774.7850341796875</v>
      </c>
      <c r="AW1393" s="10">
        <v>0</v>
      </c>
      <c r="AX1393" s="10">
        <v>0</v>
      </c>
      <c r="AY1393" s="10">
        <v>0</v>
      </c>
      <c r="AZ1393" s="10">
        <v>0</v>
      </c>
      <c r="BA1393" s="10">
        <v>0</v>
      </c>
      <c r="BB1393" s="10">
        <v>0</v>
      </c>
      <c r="BC1393" s="10">
        <v>0</v>
      </c>
      <c r="BD1393" s="10">
        <v>0</v>
      </c>
      <c r="BE1393" s="10">
        <v>0</v>
      </c>
      <c r="BF1393" s="10">
        <v>0</v>
      </c>
      <c r="BG1393" s="10">
        <v>0</v>
      </c>
      <c r="BH1393" s="10">
        <v>0</v>
      </c>
      <c r="BI1393" s="10">
        <v>0</v>
      </c>
      <c r="BJ1393" s="10">
        <v>0</v>
      </c>
      <c r="BK1393" s="10">
        <v>0</v>
      </c>
      <c r="BL1393" s="10">
        <v>351.14999389648438</v>
      </c>
      <c r="BM1393" s="10">
        <v>412.5</v>
      </c>
      <c r="BN1393" s="10">
        <v>763.6500244140625</v>
      </c>
      <c r="BO1393" s="10">
        <v>0</v>
      </c>
      <c r="BP1393" s="10">
        <v>0</v>
      </c>
      <c r="BQ1393" s="10">
        <v>0</v>
      </c>
      <c r="BR1393" s="10">
        <v>0</v>
      </c>
      <c r="BS1393" s="10">
        <v>0</v>
      </c>
      <c r="BT1393" s="10">
        <v>0</v>
      </c>
      <c r="BU1393" s="10">
        <v>0</v>
      </c>
      <c r="BV1393" s="10">
        <v>0</v>
      </c>
      <c r="BW1393" s="10">
        <v>0</v>
      </c>
      <c r="BX1393" s="10">
        <v>0</v>
      </c>
      <c r="BY1393" s="10">
        <v>0</v>
      </c>
      <c r="BZ1393" s="10">
        <v>0</v>
      </c>
      <c r="CA1393" s="10">
        <v>0</v>
      </c>
      <c r="CB1393" s="10">
        <v>0</v>
      </c>
      <c r="CC1393" s="10">
        <v>0</v>
      </c>
      <c r="CD1393" s="10">
        <v>351.14999389648438</v>
      </c>
      <c r="CE1393" s="10">
        <v>412.5</v>
      </c>
      <c r="CF1393" s="10">
        <v>763.6500244140625</v>
      </c>
      <c r="CG1393" s="10">
        <v>0</v>
      </c>
      <c r="CH1393" s="10">
        <v>0</v>
      </c>
      <c r="CI1393" s="10">
        <v>0</v>
      </c>
      <c r="CJ1393" s="10">
        <v>0</v>
      </c>
      <c r="CK1393" s="10">
        <v>0</v>
      </c>
      <c r="CL1393" s="10">
        <v>0</v>
      </c>
      <c r="CM1393" s="10">
        <v>0</v>
      </c>
      <c r="CN1393" s="10">
        <v>0</v>
      </c>
      <c r="CO1393" s="10">
        <v>0</v>
      </c>
      <c r="CP1393" s="10">
        <v>0</v>
      </c>
      <c r="CQ1393" s="10">
        <v>0</v>
      </c>
      <c r="CR1393" s="10">
        <v>0</v>
      </c>
      <c r="CS1393" s="10">
        <v>0</v>
      </c>
      <c r="CT1393" s="10">
        <v>0</v>
      </c>
      <c r="CU1393" s="10">
        <v>0</v>
      </c>
      <c r="CV1393" s="10">
        <v>340.010009765625</v>
      </c>
      <c r="CW1393" s="10">
        <v>412.5</v>
      </c>
      <c r="CX1393" s="10">
        <v>752.510009765625</v>
      </c>
      <c r="CY1393" s="10">
        <v>0</v>
      </c>
      <c r="CZ1393" s="10">
        <v>0</v>
      </c>
      <c r="DA1393" s="10">
        <v>0</v>
      </c>
      <c r="DB1393" s="10">
        <v>0</v>
      </c>
      <c r="DC1393" s="10">
        <v>0</v>
      </c>
      <c r="DD1393" s="10">
        <v>0</v>
      </c>
      <c r="DE1393" s="10">
        <v>0</v>
      </c>
      <c r="DF1393" s="10">
        <v>0</v>
      </c>
      <c r="DG1393" s="10">
        <v>0</v>
      </c>
    </row>
    <row r="1394" spans="1:111">
      <c r="A1394" t="s">
        <v>56</v>
      </c>
      <c r="B1394" t="s">
        <v>64</v>
      </c>
      <c r="C1394" t="s">
        <v>79</v>
      </c>
      <c r="D1394" s="10">
        <v>338</v>
      </c>
      <c r="E1394" s="10">
        <v>0</v>
      </c>
      <c r="F1394" s="10">
        <v>338</v>
      </c>
      <c r="G1394" s="10">
        <v>0</v>
      </c>
      <c r="H1394" s="10">
        <v>0</v>
      </c>
      <c r="I1394" s="10">
        <v>0</v>
      </c>
      <c r="J1394" s="10">
        <v>522</v>
      </c>
      <c r="K1394" s="10">
        <v>338</v>
      </c>
      <c r="L1394" s="10">
        <v>860</v>
      </c>
      <c r="M1394" s="10">
        <v>266.5</v>
      </c>
      <c r="N1394" s="10">
        <v>0</v>
      </c>
      <c r="O1394" s="10">
        <v>266.5</v>
      </c>
      <c r="P1394" s="10">
        <v>0</v>
      </c>
      <c r="Q1394" s="10">
        <v>0</v>
      </c>
      <c r="R1394" s="10">
        <v>0</v>
      </c>
      <c r="S1394" s="10">
        <v>121.45499992370605</v>
      </c>
      <c r="T1394" s="10">
        <v>0</v>
      </c>
      <c r="U1394" s="10">
        <v>121.45499992370605</v>
      </c>
      <c r="V1394" s="10">
        <v>481.79998779296875</v>
      </c>
      <c r="W1394" s="10">
        <v>0</v>
      </c>
      <c r="X1394" s="10">
        <v>481.79998779296875</v>
      </c>
      <c r="Y1394" s="10">
        <v>0</v>
      </c>
      <c r="Z1394" s="10">
        <v>0</v>
      </c>
      <c r="AA1394" s="10">
        <v>0</v>
      </c>
      <c r="AB1394" s="10">
        <v>698.91500854492188</v>
      </c>
      <c r="AC1394" s="10">
        <v>1291.0199584960938</v>
      </c>
      <c r="AD1394" s="10">
        <v>1989.9349822998047</v>
      </c>
      <c r="AE1394" s="10">
        <v>440.79000854492188</v>
      </c>
      <c r="AF1394" s="10">
        <v>728.2650146484375</v>
      </c>
      <c r="AG1394" s="10">
        <v>1169.0550537109375</v>
      </c>
      <c r="AH1394" s="10">
        <v>14.25</v>
      </c>
      <c r="AI1394" s="10">
        <v>0</v>
      </c>
      <c r="AJ1394" s="10">
        <v>14.25</v>
      </c>
      <c r="AK1394" s="10">
        <v>254.07000732421875</v>
      </c>
      <c r="AL1394" s="10">
        <v>0</v>
      </c>
      <c r="AM1394" s="10">
        <v>254.07000732421875</v>
      </c>
      <c r="AN1394" s="10">
        <v>481.79998779296875</v>
      </c>
      <c r="AO1394" s="10">
        <v>0</v>
      </c>
      <c r="AP1394" s="10">
        <v>481.79998779296875</v>
      </c>
      <c r="AQ1394" s="10">
        <v>0</v>
      </c>
      <c r="AR1394" s="10">
        <v>0</v>
      </c>
      <c r="AS1394" s="10">
        <v>0</v>
      </c>
      <c r="AT1394" s="10">
        <v>698.91500854492188</v>
      </c>
      <c r="AU1394" s="10">
        <v>1291.0199584960938</v>
      </c>
      <c r="AV1394" s="10">
        <v>1989.9349822998047</v>
      </c>
      <c r="AW1394" s="10">
        <v>440.79000854492188</v>
      </c>
      <c r="AX1394" s="10">
        <v>728.2650146484375</v>
      </c>
      <c r="AY1394" s="10">
        <v>1169.0550537109375</v>
      </c>
      <c r="AZ1394" s="10">
        <v>14.25</v>
      </c>
      <c r="BA1394" s="10">
        <v>0</v>
      </c>
      <c r="BB1394" s="10">
        <v>14.25</v>
      </c>
      <c r="BC1394" s="10">
        <v>254.07000732421875</v>
      </c>
      <c r="BD1394" s="10">
        <v>0</v>
      </c>
      <c r="BE1394" s="10">
        <v>254.07000732421875</v>
      </c>
      <c r="BF1394" s="10">
        <v>457.70999145507812</v>
      </c>
      <c r="BG1394" s="10">
        <v>0</v>
      </c>
      <c r="BH1394" s="10">
        <v>457.70999145507812</v>
      </c>
      <c r="BI1394" s="10">
        <v>0</v>
      </c>
      <c r="BJ1394" s="10">
        <v>0</v>
      </c>
      <c r="BK1394" s="10">
        <v>0</v>
      </c>
      <c r="BL1394" s="10">
        <v>719.02500915527344</v>
      </c>
      <c r="BM1394" s="10">
        <v>1454.0400390625</v>
      </c>
      <c r="BN1394" s="10">
        <v>2173.0651092529297</v>
      </c>
      <c r="BO1394" s="10">
        <v>419.14498901367188</v>
      </c>
      <c r="BP1394" s="10">
        <v>728.2650146484375</v>
      </c>
      <c r="BQ1394" s="10">
        <v>1147.4100341796875</v>
      </c>
      <c r="BR1394" s="10">
        <v>14.25</v>
      </c>
      <c r="BS1394" s="10">
        <v>0</v>
      </c>
      <c r="BT1394" s="10">
        <v>14.25</v>
      </c>
      <c r="BU1394" s="10">
        <v>249.56500244140625</v>
      </c>
      <c r="BV1394" s="10">
        <v>0</v>
      </c>
      <c r="BW1394" s="10">
        <v>249.56500244140625</v>
      </c>
      <c r="BX1394" s="10">
        <v>457.70999145507812</v>
      </c>
      <c r="BY1394" s="10">
        <v>0</v>
      </c>
      <c r="BZ1394" s="10">
        <v>457.70999145507812</v>
      </c>
      <c r="CA1394" s="10">
        <v>0</v>
      </c>
      <c r="CB1394" s="10">
        <v>0</v>
      </c>
      <c r="CC1394" s="10">
        <v>0</v>
      </c>
      <c r="CD1394" s="10">
        <v>719.02500915527344</v>
      </c>
      <c r="CE1394" s="10">
        <v>1454.0400390625</v>
      </c>
      <c r="CF1394" s="10">
        <v>2173.0651092529297</v>
      </c>
      <c r="CG1394" s="10">
        <v>419.14498901367188</v>
      </c>
      <c r="CH1394" s="10">
        <v>728.2650146484375</v>
      </c>
      <c r="CI1394" s="10">
        <v>1147.4100341796875</v>
      </c>
      <c r="CJ1394" s="10">
        <v>14.25</v>
      </c>
      <c r="CK1394" s="10">
        <v>0</v>
      </c>
      <c r="CL1394" s="10">
        <v>14.25</v>
      </c>
      <c r="CM1394" s="10">
        <v>249.56500244140625</v>
      </c>
      <c r="CN1394" s="10">
        <v>0</v>
      </c>
      <c r="CO1394" s="10">
        <v>249.56500244140625</v>
      </c>
      <c r="CP1394" s="10">
        <v>431.42999267578125</v>
      </c>
      <c r="CQ1394" s="10">
        <v>0</v>
      </c>
      <c r="CR1394" s="10">
        <v>431.42999267578125</v>
      </c>
      <c r="CS1394" s="10">
        <v>0</v>
      </c>
      <c r="CT1394" s="10">
        <v>0</v>
      </c>
      <c r="CU1394" s="10">
        <v>0</v>
      </c>
      <c r="CV1394" s="10">
        <v>693.96002197265625</v>
      </c>
      <c r="CW1394" s="10">
        <v>1540.8399658203125</v>
      </c>
      <c r="CX1394" s="10">
        <v>2234.7999725341797</v>
      </c>
      <c r="CY1394" s="10">
        <v>397.5050048828125</v>
      </c>
      <c r="CZ1394" s="10">
        <v>994.95001220703125</v>
      </c>
      <c r="DA1394" s="10">
        <v>1392.455078125</v>
      </c>
      <c r="DB1394" s="10">
        <v>14.25</v>
      </c>
      <c r="DC1394" s="10">
        <v>0</v>
      </c>
      <c r="DD1394" s="10">
        <v>14.25</v>
      </c>
      <c r="DE1394" s="10">
        <v>244.41999816894531</v>
      </c>
      <c r="DF1394" s="10">
        <v>0</v>
      </c>
      <c r="DG1394" s="10">
        <v>244.41999816894531</v>
      </c>
    </row>
    <row r="1395" spans="1:111">
      <c r="A1395" t="s">
        <v>56</v>
      </c>
      <c r="B1395" t="s">
        <v>65</v>
      </c>
      <c r="C1395" t="s">
        <v>89</v>
      </c>
      <c r="D1395" s="10">
        <v>0</v>
      </c>
      <c r="E1395" s="10">
        <v>0</v>
      </c>
      <c r="F1395" s="10">
        <v>0</v>
      </c>
      <c r="G1395" s="10">
        <v>0</v>
      </c>
      <c r="H1395" s="10">
        <v>0</v>
      </c>
      <c r="I1395" s="10">
        <v>0</v>
      </c>
      <c r="J1395" s="10">
        <v>0</v>
      </c>
      <c r="K1395" s="10">
        <v>0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Y1395" s="10">
        <v>0</v>
      </c>
      <c r="Z1395" s="10">
        <v>0</v>
      </c>
      <c r="AA1395" s="10">
        <v>0</v>
      </c>
      <c r="AB1395" s="10">
        <v>0</v>
      </c>
      <c r="AC1395" s="10">
        <v>0</v>
      </c>
      <c r="AD1395" s="10">
        <v>0</v>
      </c>
      <c r="AE1395" s="10">
        <v>0</v>
      </c>
      <c r="AF1395" s="10">
        <v>0</v>
      </c>
      <c r="AG1395" s="10">
        <v>0</v>
      </c>
      <c r="AH1395" s="10">
        <v>0</v>
      </c>
      <c r="AI1395" s="10">
        <v>0</v>
      </c>
      <c r="AJ1395" s="10">
        <v>0</v>
      </c>
      <c r="AK1395" s="10">
        <v>0</v>
      </c>
      <c r="AL1395" s="10">
        <v>0</v>
      </c>
      <c r="AM1395" s="10">
        <v>0</v>
      </c>
      <c r="AN1395" s="10">
        <v>0</v>
      </c>
      <c r="AO1395" s="10">
        <v>0</v>
      </c>
      <c r="AP1395" s="10">
        <v>0</v>
      </c>
      <c r="AQ1395" s="10">
        <v>0</v>
      </c>
      <c r="AR1395" s="10">
        <v>0</v>
      </c>
      <c r="AS1395" s="10">
        <v>0</v>
      </c>
      <c r="AT1395" s="10">
        <v>0</v>
      </c>
      <c r="AU1395" s="10">
        <v>0</v>
      </c>
      <c r="AV1395" s="10">
        <v>0</v>
      </c>
      <c r="AW1395" s="10">
        <v>0</v>
      </c>
      <c r="AX1395" s="10">
        <v>0</v>
      </c>
      <c r="AY1395" s="10">
        <v>0</v>
      </c>
      <c r="AZ1395" s="10">
        <v>0</v>
      </c>
      <c r="BA1395" s="10">
        <v>0</v>
      </c>
      <c r="BB1395" s="10">
        <v>0</v>
      </c>
      <c r="BC1395" s="10">
        <v>0</v>
      </c>
      <c r="BD1395" s="10">
        <v>0</v>
      </c>
      <c r="BE1395" s="10">
        <v>0</v>
      </c>
      <c r="BF1395" s="10">
        <v>0</v>
      </c>
      <c r="BG1395" s="10">
        <v>0</v>
      </c>
      <c r="BH1395" s="10">
        <v>0</v>
      </c>
      <c r="BI1395" s="10">
        <v>0</v>
      </c>
      <c r="BJ1395" s="10">
        <v>0</v>
      </c>
      <c r="BK1395" s="10">
        <v>0</v>
      </c>
      <c r="BL1395" s="10">
        <v>0</v>
      </c>
      <c r="BM1395" s="10">
        <v>0</v>
      </c>
      <c r="BN1395" s="10">
        <v>0</v>
      </c>
      <c r="BO1395" s="10">
        <v>0</v>
      </c>
      <c r="BP1395" s="10">
        <v>0</v>
      </c>
      <c r="BQ1395" s="10">
        <v>0</v>
      </c>
      <c r="BR1395" s="10">
        <v>0</v>
      </c>
      <c r="BS1395" s="10">
        <v>0</v>
      </c>
      <c r="BT1395" s="10">
        <v>0</v>
      </c>
      <c r="BU1395" s="10">
        <v>0</v>
      </c>
      <c r="BV1395" s="10">
        <v>0</v>
      </c>
      <c r="BW1395" s="10">
        <v>0</v>
      </c>
      <c r="BX1395" s="10">
        <v>0</v>
      </c>
      <c r="BY1395" s="10">
        <v>0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10">
        <v>0</v>
      </c>
      <c r="CF1395" s="10">
        <v>0</v>
      </c>
      <c r="CG1395" s="10">
        <v>0</v>
      </c>
      <c r="CH1395" s="10">
        <v>0</v>
      </c>
      <c r="CI1395" s="10">
        <v>0</v>
      </c>
      <c r="CJ1395" s="10">
        <v>0</v>
      </c>
      <c r="CK1395" s="10">
        <v>0</v>
      </c>
      <c r="CL1395" s="10">
        <v>0</v>
      </c>
      <c r="CM1395" s="10">
        <v>0</v>
      </c>
      <c r="CN1395" s="10">
        <v>0</v>
      </c>
      <c r="CO1395" s="10">
        <v>0</v>
      </c>
      <c r="CP1395" s="10">
        <v>0</v>
      </c>
      <c r="CQ1395" s="10">
        <v>0</v>
      </c>
      <c r="CR1395" s="10">
        <v>0</v>
      </c>
      <c r="CS1395" s="10">
        <v>0</v>
      </c>
      <c r="CT1395" s="10">
        <v>0</v>
      </c>
      <c r="CU1395" s="10">
        <v>0</v>
      </c>
      <c r="CV1395" s="10">
        <v>0</v>
      </c>
      <c r="CW1395" s="10">
        <v>0</v>
      </c>
      <c r="CX1395" s="10">
        <v>0</v>
      </c>
      <c r="CY1395" s="10">
        <v>0</v>
      </c>
      <c r="CZ1395" s="10">
        <v>0</v>
      </c>
      <c r="DA1395" s="10">
        <v>0</v>
      </c>
      <c r="DB1395" s="10">
        <v>0</v>
      </c>
      <c r="DC1395" s="10">
        <v>0</v>
      </c>
      <c r="DD1395" s="10">
        <v>0</v>
      </c>
      <c r="DE1395" s="10">
        <v>0</v>
      </c>
      <c r="DF1395" s="10">
        <v>0</v>
      </c>
      <c r="DG1395" s="10">
        <v>0</v>
      </c>
    </row>
    <row r="1396" spans="1:111">
      <c r="A1396" t="s">
        <v>56</v>
      </c>
      <c r="B1396" t="s">
        <v>66</v>
      </c>
      <c r="C1396" t="s">
        <v>79</v>
      </c>
      <c r="D1396" s="10">
        <v>0</v>
      </c>
      <c r="E1396" s="10">
        <v>0</v>
      </c>
      <c r="F1396" s="10">
        <v>0</v>
      </c>
      <c r="G1396" s="10">
        <v>0</v>
      </c>
      <c r="H1396" s="10">
        <v>0</v>
      </c>
      <c r="I1396" s="10">
        <v>0</v>
      </c>
      <c r="J1396" s="10">
        <v>0</v>
      </c>
      <c r="K1396" s="10">
        <v>0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0</v>
      </c>
      <c r="AA1396" s="10">
        <v>0</v>
      </c>
      <c r="AB1396" s="10">
        <v>0</v>
      </c>
      <c r="AC1396" s="10">
        <v>0</v>
      </c>
      <c r="AD1396" s="10">
        <v>0</v>
      </c>
      <c r="AE1396" s="10">
        <v>0</v>
      </c>
      <c r="AF1396" s="10">
        <v>0</v>
      </c>
      <c r="AG1396" s="10">
        <v>0</v>
      </c>
      <c r="AH1396" s="10">
        <v>0</v>
      </c>
      <c r="AI1396" s="10">
        <v>0</v>
      </c>
      <c r="AJ1396" s="10">
        <v>0</v>
      </c>
      <c r="AK1396" s="10">
        <v>0</v>
      </c>
      <c r="AL1396" s="10">
        <v>0</v>
      </c>
      <c r="AM1396" s="10">
        <v>0</v>
      </c>
      <c r="AN1396" s="10">
        <v>0</v>
      </c>
      <c r="AO1396" s="10">
        <v>0</v>
      </c>
      <c r="AP1396" s="10">
        <v>0</v>
      </c>
      <c r="AQ1396" s="10">
        <v>0</v>
      </c>
      <c r="AR1396" s="10">
        <v>0</v>
      </c>
      <c r="AS1396" s="10">
        <v>0</v>
      </c>
      <c r="AT1396" s="10">
        <v>0</v>
      </c>
      <c r="AU1396" s="10">
        <v>0</v>
      </c>
      <c r="AV1396" s="10">
        <v>0</v>
      </c>
      <c r="AW1396" s="10">
        <v>0</v>
      </c>
      <c r="AX1396" s="10">
        <v>0</v>
      </c>
      <c r="AY1396" s="10">
        <v>0</v>
      </c>
      <c r="AZ1396" s="10">
        <v>0</v>
      </c>
      <c r="BA1396" s="10">
        <v>0</v>
      </c>
      <c r="BB1396" s="10">
        <v>0</v>
      </c>
      <c r="BC1396" s="10">
        <v>0</v>
      </c>
      <c r="BD1396" s="10">
        <v>0</v>
      </c>
      <c r="BE1396" s="10">
        <v>0</v>
      </c>
      <c r="BF1396" s="10">
        <v>0</v>
      </c>
      <c r="BG1396" s="10">
        <v>0</v>
      </c>
      <c r="BH1396" s="10">
        <v>0</v>
      </c>
      <c r="BI1396" s="10">
        <v>0</v>
      </c>
      <c r="BJ1396" s="10">
        <v>0</v>
      </c>
      <c r="BK1396" s="10">
        <v>0</v>
      </c>
      <c r="BL1396" s="10">
        <v>0</v>
      </c>
      <c r="BM1396" s="10">
        <v>0</v>
      </c>
      <c r="BN1396" s="10">
        <v>0</v>
      </c>
      <c r="BO1396" s="10">
        <v>0</v>
      </c>
      <c r="BP1396" s="10">
        <v>0</v>
      </c>
      <c r="BQ1396" s="10">
        <v>0</v>
      </c>
      <c r="BR1396" s="10">
        <v>0</v>
      </c>
      <c r="BS1396" s="10">
        <v>0</v>
      </c>
      <c r="BT1396" s="10">
        <v>0</v>
      </c>
      <c r="BU1396" s="10">
        <v>0</v>
      </c>
      <c r="BV1396" s="10">
        <v>0</v>
      </c>
      <c r="BW1396" s="10">
        <v>0</v>
      </c>
      <c r="BX1396" s="10">
        <v>0</v>
      </c>
      <c r="BY1396" s="10">
        <v>0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10">
        <v>0</v>
      </c>
      <c r="CF1396" s="10">
        <v>0</v>
      </c>
      <c r="CG1396" s="10">
        <v>0</v>
      </c>
      <c r="CH1396" s="10">
        <v>0</v>
      </c>
      <c r="CI1396" s="10">
        <v>0</v>
      </c>
      <c r="CJ1396" s="10">
        <v>0</v>
      </c>
      <c r="CK1396" s="10">
        <v>0</v>
      </c>
      <c r="CL1396" s="10">
        <v>0</v>
      </c>
      <c r="CM1396" s="10">
        <v>0</v>
      </c>
      <c r="CN1396" s="10">
        <v>0</v>
      </c>
      <c r="CO1396" s="10">
        <v>0</v>
      </c>
      <c r="CP1396" s="10">
        <v>0</v>
      </c>
      <c r="CQ1396" s="10">
        <v>0</v>
      </c>
      <c r="CR1396" s="10">
        <v>0</v>
      </c>
      <c r="CS1396" s="10">
        <v>0</v>
      </c>
      <c r="CT1396" s="10">
        <v>0</v>
      </c>
      <c r="CU1396" s="10">
        <v>0</v>
      </c>
      <c r="CV1396" s="10">
        <v>0</v>
      </c>
      <c r="CW1396" s="10">
        <v>0</v>
      </c>
      <c r="CX1396" s="10">
        <v>0</v>
      </c>
      <c r="CY1396" s="10">
        <v>0</v>
      </c>
      <c r="CZ1396" s="10">
        <v>0</v>
      </c>
      <c r="DA1396" s="10">
        <v>0</v>
      </c>
      <c r="DB1396" s="10">
        <v>0</v>
      </c>
      <c r="DC1396" s="10">
        <v>0</v>
      </c>
      <c r="DD1396" s="10">
        <v>0</v>
      </c>
      <c r="DE1396" s="10">
        <v>0</v>
      </c>
      <c r="DF1396" s="10">
        <v>0</v>
      </c>
      <c r="DG1396" s="10">
        <v>0</v>
      </c>
    </row>
    <row r="1397" spans="1:111">
      <c r="A1397" t="s">
        <v>56</v>
      </c>
      <c r="B1397" t="s">
        <v>67</v>
      </c>
      <c r="C1397" t="s">
        <v>79</v>
      </c>
      <c r="D1397" s="10">
        <v>0</v>
      </c>
      <c r="E1397" s="10">
        <v>0</v>
      </c>
      <c r="F1397" s="10">
        <v>0</v>
      </c>
      <c r="G1397" s="10">
        <v>0</v>
      </c>
      <c r="H1397" s="10">
        <v>0</v>
      </c>
      <c r="I1397" s="10">
        <v>0</v>
      </c>
      <c r="J1397" s="10">
        <v>0</v>
      </c>
      <c r="K1397" s="10">
        <v>0</v>
      </c>
      <c r="L1397" s="10">
        <v>0</v>
      </c>
      <c r="M1397" s="10">
        <v>0</v>
      </c>
      <c r="N1397" s="10">
        <v>0</v>
      </c>
      <c r="O1397" s="10">
        <v>0</v>
      </c>
      <c r="P1397" s="10">
        <v>0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10">
        <v>0</v>
      </c>
      <c r="AA1397" s="10">
        <v>0</v>
      </c>
      <c r="AB1397" s="10">
        <v>0</v>
      </c>
      <c r="AC1397" s="10">
        <v>0</v>
      </c>
      <c r="AD1397" s="10">
        <v>0</v>
      </c>
      <c r="AE1397" s="10">
        <v>0</v>
      </c>
      <c r="AF1397" s="10">
        <v>0</v>
      </c>
      <c r="AG1397" s="10">
        <v>0</v>
      </c>
      <c r="AH1397" s="10">
        <v>0</v>
      </c>
      <c r="AI1397" s="10">
        <v>0</v>
      </c>
      <c r="AJ1397" s="10">
        <v>0</v>
      </c>
      <c r="AK1397" s="10">
        <v>0</v>
      </c>
      <c r="AL1397" s="10">
        <v>0</v>
      </c>
      <c r="AM1397" s="10">
        <v>0</v>
      </c>
      <c r="AN1397" s="10">
        <v>0</v>
      </c>
      <c r="AO1397" s="10">
        <v>0</v>
      </c>
      <c r="AP1397" s="10">
        <v>0</v>
      </c>
      <c r="AQ1397" s="10">
        <v>0</v>
      </c>
      <c r="AR1397" s="10">
        <v>0</v>
      </c>
      <c r="AS1397" s="10">
        <v>0</v>
      </c>
      <c r="AT1397" s="10">
        <v>0</v>
      </c>
      <c r="AU1397" s="10">
        <v>0</v>
      </c>
      <c r="AV1397" s="10">
        <v>0</v>
      </c>
      <c r="AW1397" s="10">
        <v>0</v>
      </c>
      <c r="AX1397" s="10">
        <v>0</v>
      </c>
      <c r="AY1397" s="10">
        <v>0</v>
      </c>
      <c r="AZ1397" s="10">
        <v>0</v>
      </c>
      <c r="BA1397" s="10">
        <v>0</v>
      </c>
      <c r="BB1397" s="10">
        <v>0</v>
      </c>
      <c r="BC1397" s="10">
        <v>0</v>
      </c>
      <c r="BD1397" s="10">
        <v>0</v>
      </c>
      <c r="BE1397" s="10">
        <v>0</v>
      </c>
      <c r="BF1397" s="10">
        <v>0</v>
      </c>
      <c r="BG1397" s="10">
        <v>0</v>
      </c>
      <c r="BH1397" s="10">
        <v>0</v>
      </c>
      <c r="BI1397" s="10">
        <v>0</v>
      </c>
      <c r="BJ1397" s="10">
        <v>0</v>
      </c>
      <c r="BK1397" s="10">
        <v>0</v>
      </c>
      <c r="BL1397" s="10">
        <v>0</v>
      </c>
      <c r="BM1397" s="10">
        <v>0</v>
      </c>
      <c r="BN1397" s="10">
        <v>0</v>
      </c>
      <c r="BO1397" s="10">
        <v>0</v>
      </c>
      <c r="BP1397" s="10">
        <v>0</v>
      </c>
      <c r="BQ1397" s="10">
        <v>0</v>
      </c>
      <c r="BR1397" s="10">
        <v>0</v>
      </c>
      <c r="BS1397" s="10">
        <v>0</v>
      </c>
      <c r="BT1397" s="10">
        <v>0</v>
      </c>
      <c r="BU1397" s="10">
        <v>0</v>
      </c>
      <c r="BV1397" s="10">
        <v>0</v>
      </c>
      <c r="BW1397" s="10">
        <v>0</v>
      </c>
      <c r="BX1397" s="10">
        <v>0</v>
      </c>
      <c r="BY1397" s="10">
        <v>0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10">
        <v>0</v>
      </c>
      <c r="CF1397" s="10">
        <v>0</v>
      </c>
      <c r="CG1397" s="10">
        <v>0</v>
      </c>
      <c r="CH1397" s="10">
        <v>0</v>
      </c>
      <c r="CI1397" s="10">
        <v>0</v>
      </c>
      <c r="CJ1397" s="10">
        <v>0</v>
      </c>
      <c r="CK1397" s="10">
        <v>0</v>
      </c>
      <c r="CL1397" s="10">
        <v>0</v>
      </c>
      <c r="CM1397" s="10">
        <v>0</v>
      </c>
      <c r="CN1397" s="10">
        <v>0</v>
      </c>
      <c r="CO1397" s="10">
        <v>0</v>
      </c>
      <c r="CP1397" s="10">
        <v>0</v>
      </c>
      <c r="CQ1397" s="10">
        <v>0</v>
      </c>
      <c r="CR1397" s="10">
        <v>0</v>
      </c>
      <c r="CS1397" s="10">
        <v>0</v>
      </c>
      <c r="CT1397" s="10">
        <v>0</v>
      </c>
      <c r="CU1397" s="10">
        <v>0</v>
      </c>
      <c r="CV1397" s="10">
        <v>0</v>
      </c>
      <c r="CW1397" s="10">
        <v>0</v>
      </c>
      <c r="CX1397" s="10">
        <v>0</v>
      </c>
      <c r="CY1397" s="10">
        <v>0</v>
      </c>
      <c r="CZ1397" s="10">
        <v>0</v>
      </c>
      <c r="DA1397" s="10">
        <v>0</v>
      </c>
      <c r="DB1397" s="10">
        <v>0</v>
      </c>
      <c r="DC1397" s="10">
        <v>0</v>
      </c>
      <c r="DD1397" s="10">
        <v>0</v>
      </c>
      <c r="DE1397" s="10">
        <v>0</v>
      </c>
      <c r="DF1397" s="10">
        <v>0</v>
      </c>
      <c r="DG1397" s="10">
        <v>0</v>
      </c>
    </row>
    <row r="1398" spans="1:111">
      <c r="A1398" t="s">
        <v>56</v>
      </c>
      <c r="B1398" t="s">
        <v>68</v>
      </c>
      <c r="C1398" t="s">
        <v>79</v>
      </c>
      <c r="D1398" s="10">
        <v>0</v>
      </c>
      <c r="E1398" s="10">
        <v>0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0</v>
      </c>
      <c r="N1398" s="10">
        <v>0</v>
      </c>
      <c r="O1398" s="10">
        <v>0</v>
      </c>
      <c r="P1398" s="10">
        <v>0</v>
      </c>
      <c r="Q1398" s="10">
        <v>0</v>
      </c>
      <c r="R1398" s="10">
        <v>0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  <c r="X1398" s="10">
        <v>0</v>
      </c>
      <c r="Y1398" s="10">
        <v>0</v>
      </c>
      <c r="Z1398" s="10">
        <v>0</v>
      </c>
      <c r="AA1398" s="10">
        <v>0</v>
      </c>
      <c r="AB1398" s="10">
        <v>0</v>
      </c>
      <c r="AC1398" s="10">
        <v>0</v>
      </c>
      <c r="AD1398" s="10">
        <v>0</v>
      </c>
      <c r="AE1398" s="10">
        <v>0</v>
      </c>
      <c r="AF1398" s="10">
        <v>0</v>
      </c>
      <c r="AG1398" s="10">
        <v>0</v>
      </c>
      <c r="AH1398" s="10">
        <v>0</v>
      </c>
      <c r="AI1398" s="10">
        <v>0</v>
      </c>
      <c r="AJ1398" s="10">
        <v>0</v>
      </c>
      <c r="AK1398" s="10">
        <v>0</v>
      </c>
      <c r="AL1398" s="10">
        <v>0</v>
      </c>
      <c r="AM1398" s="10">
        <v>0</v>
      </c>
      <c r="AN1398" s="10">
        <v>0</v>
      </c>
      <c r="AO1398" s="10">
        <v>0</v>
      </c>
      <c r="AP1398" s="10">
        <v>0</v>
      </c>
      <c r="AQ1398" s="10">
        <v>0</v>
      </c>
      <c r="AR1398" s="10">
        <v>0</v>
      </c>
      <c r="AS1398" s="10">
        <v>0</v>
      </c>
      <c r="AT1398" s="10">
        <v>0</v>
      </c>
      <c r="AU1398" s="10">
        <v>0</v>
      </c>
      <c r="AV1398" s="10">
        <v>0</v>
      </c>
      <c r="AW1398" s="10">
        <v>0</v>
      </c>
      <c r="AX1398" s="10">
        <v>0</v>
      </c>
      <c r="AY1398" s="10">
        <v>0</v>
      </c>
      <c r="AZ1398" s="10">
        <v>0</v>
      </c>
      <c r="BA1398" s="10">
        <v>0</v>
      </c>
      <c r="BB1398" s="10">
        <v>0</v>
      </c>
      <c r="BC1398" s="10">
        <v>0</v>
      </c>
      <c r="BD1398" s="10">
        <v>0</v>
      </c>
      <c r="BE1398" s="10">
        <v>0</v>
      </c>
      <c r="BF1398" s="10">
        <v>0</v>
      </c>
      <c r="BG1398" s="10">
        <v>0</v>
      </c>
      <c r="BH1398" s="10">
        <v>0</v>
      </c>
      <c r="BI1398" s="10">
        <v>0</v>
      </c>
      <c r="BJ1398" s="10">
        <v>0</v>
      </c>
      <c r="BK1398" s="10">
        <v>0</v>
      </c>
      <c r="BL1398" s="10">
        <v>0</v>
      </c>
      <c r="BM1398" s="10">
        <v>0</v>
      </c>
      <c r="BN1398" s="10">
        <v>0</v>
      </c>
      <c r="BO1398" s="10">
        <v>0</v>
      </c>
      <c r="BP1398" s="10">
        <v>0</v>
      </c>
      <c r="BQ1398" s="10">
        <v>0</v>
      </c>
      <c r="BR1398" s="10">
        <v>0</v>
      </c>
      <c r="BS1398" s="10">
        <v>0</v>
      </c>
      <c r="BT1398" s="10">
        <v>0</v>
      </c>
      <c r="BU1398" s="10">
        <v>0</v>
      </c>
      <c r="BV1398" s="10">
        <v>0</v>
      </c>
      <c r="BW1398" s="10">
        <v>0</v>
      </c>
      <c r="BX1398" s="10">
        <v>0</v>
      </c>
      <c r="BY1398" s="10">
        <v>0</v>
      </c>
      <c r="BZ1398" s="10">
        <v>0</v>
      </c>
      <c r="CA1398" s="10">
        <v>0</v>
      </c>
      <c r="CB1398" s="10">
        <v>0</v>
      </c>
      <c r="CC1398" s="10">
        <v>0</v>
      </c>
      <c r="CD1398" s="10">
        <v>0</v>
      </c>
      <c r="CE1398" s="10">
        <v>0</v>
      </c>
      <c r="CF1398" s="10">
        <v>0</v>
      </c>
      <c r="CG1398" s="10">
        <v>0</v>
      </c>
      <c r="CH1398" s="10">
        <v>0</v>
      </c>
      <c r="CI1398" s="10">
        <v>0</v>
      </c>
      <c r="CJ1398" s="10">
        <v>0</v>
      </c>
      <c r="CK1398" s="10">
        <v>0</v>
      </c>
      <c r="CL1398" s="10">
        <v>0</v>
      </c>
      <c r="CM1398" s="10">
        <v>0</v>
      </c>
      <c r="CN1398" s="10">
        <v>0</v>
      </c>
      <c r="CO1398" s="10">
        <v>0</v>
      </c>
      <c r="CP1398" s="10">
        <v>0</v>
      </c>
      <c r="CQ1398" s="10">
        <v>0</v>
      </c>
      <c r="CR1398" s="10">
        <v>0</v>
      </c>
      <c r="CS1398" s="10">
        <v>0</v>
      </c>
      <c r="CT1398" s="10">
        <v>0</v>
      </c>
      <c r="CU1398" s="10">
        <v>0</v>
      </c>
      <c r="CV1398" s="10">
        <v>0</v>
      </c>
      <c r="CW1398" s="10">
        <v>0</v>
      </c>
      <c r="CX1398" s="10">
        <v>0</v>
      </c>
      <c r="CY1398" s="10">
        <v>0</v>
      </c>
      <c r="CZ1398" s="10">
        <v>0</v>
      </c>
      <c r="DA1398" s="10">
        <v>0</v>
      </c>
      <c r="DB1398" s="10">
        <v>0</v>
      </c>
      <c r="DC1398" s="10">
        <v>0</v>
      </c>
      <c r="DD1398" s="10">
        <v>0</v>
      </c>
      <c r="DE1398" s="10">
        <v>0</v>
      </c>
      <c r="DF1398" s="10">
        <v>0</v>
      </c>
      <c r="DG1398" s="10">
        <v>0</v>
      </c>
    </row>
    <row r="1399" spans="1:111">
      <c r="A1399" t="s">
        <v>56</v>
      </c>
      <c r="B1399" t="s">
        <v>69</v>
      </c>
      <c r="C1399" t="s">
        <v>79</v>
      </c>
      <c r="D1399" s="10">
        <v>338</v>
      </c>
      <c r="E1399" s="10">
        <v>0</v>
      </c>
      <c r="F1399" s="10">
        <v>338</v>
      </c>
      <c r="G1399" s="10">
        <v>0</v>
      </c>
      <c r="H1399" s="10">
        <v>0</v>
      </c>
      <c r="I1399" s="10">
        <v>0</v>
      </c>
      <c r="J1399" s="10">
        <v>522</v>
      </c>
      <c r="K1399" s="10">
        <v>338</v>
      </c>
      <c r="L1399" s="10">
        <v>860</v>
      </c>
      <c r="M1399" s="10">
        <v>266.5</v>
      </c>
      <c r="N1399" s="10">
        <v>0</v>
      </c>
      <c r="O1399" s="10">
        <v>266.5</v>
      </c>
      <c r="P1399" s="10">
        <v>0</v>
      </c>
      <c r="Q1399" s="10">
        <v>0</v>
      </c>
      <c r="R1399" s="10">
        <v>0</v>
      </c>
      <c r="S1399" s="10">
        <v>121.45499992370605</v>
      </c>
      <c r="T1399" s="10">
        <v>0</v>
      </c>
      <c r="U1399" s="10">
        <v>121.45499992370605</v>
      </c>
      <c r="V1399" s="10">
        <v>481.79998779296875</v>
      </c>
      <c r="W1399" s="10">
        <v>0</v>
      </c>
      <c r="X1399" s="10">
        <v>481.79998779296875</v>
      </c>
      <c r="Y1399" s="10">
        <v>0</v>
      </c>
      <c r="Z1399" s="10">
        <v>0</v>
      </c>
      <c r="AA1399" s="10">
        <v>0</v>
      </c>
      <c r="AB1399" s="10">
        <v>698.91500854492188</v>
      </c>
      <c r="AC1399" s="10">
        <v>1291.0199584960938</v>
      </c>
      <c r="AD1399" s="10">
        <v>1989.9349822998047</v>
      </c>
      <c r="AE1399" s="10">
        <v>440.79000854492188</v>
      </c>
      <c r="AF1399" s="10">
        <v>728.2650146484375</v>
      </c>
      <c r="AG1399" s="10">
        <v>1169.0550537109375</v>
      </c>
      <c r="AH1399" s="10">
        <v>14.25</v>
      </c>
      <c r="AI1399" s="10">
        <v>0</v>
      </c>
      <c r="AJ1399" s="10">
        <v>14.25</v>
      </c>
      <c r="AK1399" s="10">
        <v>254.07000732421875</v>
      </c>
      <c r="AL1399" s="10">
        <v>0</v>
      </c>
      <c r="AM1399" s="10">
        <v>254.07000732421875</v>
      </c>
      <c r="AN1399" s="10">
        <v>481.79998779296875</v>
      </c>
      <c r="AO1399" s="10">
        <v>0</v>
      </c>
      <c r="AP1399" s="10">
        <v>481.79998779296875</v>
      </c>
      <c r="AQ1399" s="10">
        <v>0</v>
      </c>
      <c r="AR1399" s="10">
        <v>0</v>
      </c>
      <c r="AS1399" s="10">
        <v>0</v>
      </c>
      <c r="AT1399" s="10">
        <v>698.91500854492188</v>
      </c>
      <c r="AU1399" s="10">
        <v>1291.0199584960938</v>
      </c>
      <c r="AV1399" s="10">
        <v>1989.9349822998047</v>
      </c>
      <c r="AW1399" s="10">
        <v>440.79000854492188</v>
      </c>
      <c r="AX1399" s="10">
        <v>728.2650146484375</v>
      </c>
      <c r="AY1399" s="10">
        <v>1169.0550537109375</v>
      </c>
      <c r="AZ1399" s="10">
        <v>14.25</v>
      </c>
      <c r="BA1399" s="10">
        <v>0</v>
      </c>
      <c r="BB1399" s="10">
        <v>14.25</v>
      </c>
      <c r="BC1399" s="10">
        <v>254.07000732421875</v>
      </c>
      <c r="BD1399" s="10">
        <v>0</v>
      </c>
      <c r="BE1399" s="10">
        <v>254.07000732421875</v>
      </c>
      <c r="BF1399" s="10">
        <v>457.70999145507812</v>
      </c>
      <c r="BG1399" s="10">
        <v>0</v>
      </c>
      <c r="BH1399" s="10">
        <v>457.70999145507812</v>
      </c>
      <c r="BI1399" s="10">
        <v>0</v>
      </c>
      <c r="BJ1399" s="10">
        <v>0</v>
      </c>
      <c r="BK1399" s="10">
        <v>0</v>
      </c>
      <c r="BL1399" s="10">
        <v>719.02500915527344</v>
      </c>
      <c r="BM1399" s="10">
        <v>1454.0400390625</v>
      </c>
      <c r="BN1399" s="10">
        <v>2173.0651092529297</v>
      </c>
      <c r="BO1399" s="10">
        <v>419.14498901367188</v>
      </c>
      <c r="BP1399" s="10">
        <v>728.2650146484375</v>
      </c>
      <c r="BQ1399" s="10">
        <v>1147.4100341796875</v>
      </c>
      <c r="BR1399" s="10">
        <v>14.25</v>
      </c>
      <c r="BS1399" s="10">
        <v>0</v>
      </c>
      <c r="BT1399" s="10">
        <v>14.25</v>
      </c>
      <c r="BU1399" s="10">
        <v>249.56500244140625</v>
      </c>
      <c r="BV1399" s="10">
        <v>0</v>
      </c>
      <c r="BW1399" s="10">
        <v>249.56500244140625</v>
      </c>
      <c r="BX1399" s="10">
        <v>457.70999145507812</v>
      </c>
      <c r="BY1399" s="10">
        <v>0</v>
      </c>
      <c r="BZ1399" s="10">
        <v>457.70999145507812</v>
      </c>
      <c r="CA1399" s="10">
        <v>0</v>
      </c>
      <c r="CB1399" s="10">
        <v>0</v>
      </c>
      <c r="CC1399" s="10">
        <v>0</v>
      </c>
      <c r="CD1399" s="10">
        <v>719.02500915527344</v>
      </c>
      <c r="CE1399" s="10">
        <v>1454.0400390625</v>
      </c>
      <c r="CF1399" s="10">
        <v>2173.0651092529297</v>
      </c>
      <c r="CG1399" s="10">
        <v>419.14498901367188</v>
      </c>
      <c r="CH1399" s="10">
        <v>728.2650146484375</v>
      </c>
      <c r="CI1399" s="10">
        <v>1147.4100341796875</v>
      </c>
      <c r="CJ1399" s="10">
        <v>14.25</v>
      </c>
      <c r="CK1399" s="10">
        <v>0</v>
      </c>
      <c r="CL1399" s="10">
        <v>14.25</v>
      </c>
      <c r="CM1399" s="10">
        <v>249.56500244140625</v>
      </c>
      <c r="CN1399" s="10">
        <v>0</v>
      </c>
      <c r="CO1399" s="10">
        <v>249.56500244140625</v>
      </c>
      <c r="CP1399" s="10">
        <v>431.42999267578125</v>
      </c>
      <c r="CQ1399" s="10">
        <v>0</v>
      </c>
      <c r="CR1399" s="10">
        <v>431.42999267578125</v>
      </c>
      <c r="CS1399" s="10">
        <v>0</v>
      </c>
      <c r="CT1399" s="10">
        <v>0</v>
      </c>
      <c r="CU1399" s="10">
        <v>0</v>
      </c>
      <c r="CV1399" s="10">
        <v>693.96002197265625</v>
      </c>
      <c r="CW1399" s="10">
        <v>1540.8399658203125</v>
      </c>
      <c r="CX1399" s="10">
        <v>2234.7999725341797</v>
      </c>
      <c r="CY1399" s="10">
        <v>397.5050048828125</v>
      </c>
      <c r="CZ1399" s="10">
        <v>994.95001220703125</v>
      </c>
      <c r="DA1399" s="10">
        <v>1392.455078125</v>
      </c>
      <c r="DB1399" s="10">
        <v>14.25</v>
      </c>
      <c r="DC1399" s="10">
        <v>0</v>
      </c>
      <c r="DD1399" s="10">
        <v>14.25</v>
      </c>
      <c r="DE1399" s="10">
        <v>244.41999816894531</v>
      </c>
      <c r="DF1399" s="10">
        <v>0</v>
      </c>
      <c r="DG1399" s="10">
        <v>244.41999816894531</v>
      </c>
    </row>
    <row r="1400" spans="1:111">
      <c r="A1400" t="s">
        <v>57</v>
      </c>
      <c r="B1400" t="s">
        <v>63</v>
      </c>
      <c r="C1400" t="s">
        <v>72</v>
      </c>
      <c r="D1400" s="10">
        <v>9.9099998474121094</v>
      </c>
      <c r="E1400" s="10">
        <v>62.305000305175781</v>
      </c>
      <c r="F1400" s="10">
        <v>72.214996337890625</v>
      </c>
      <c r="G1400" s="10">
        <v>0</v>
      </c>
      <c r="H1400" s="10">
        <v>0</v>
      </c>
      <c r="I1400" s="10">
        <v>0</v>
      </c>
      <c r="J1400" s="10">
        <v>0</v>
      </c>
      <c r="K1400" s="10">
        <v>0</v>
      </c>
      <c r="L1400" s="10">
        <v>0</v>
      </c>
      <c r="M1400" s="10">
        <v>146.55999755859375</v>
      </c>
      <c r="N1400" s="10">
        <v>0</v>
      </c>
      <c r="O1400" s="10">
        <v>146.55999755859375</v>
      </c>
      <c r="P1400" s="10">
        <v>8.494999885559082</v>
      </c>
      <c r="Q1400" s="10">
        <v>0</v>
      </c>
      <c r="R1400" s="10">
        <v>8.494999885559082</v>
      </c>
      <c r="S1400" s="10">
        <v>0</v>
      </c>
      <c r="T1400" s="10">
        <v>0</v>
      </c>
      <c r="U1400" s="10">
        <v>0</v>
      </c>
      <c r="V1400" s="10">
        <v>10.784999847412109</v>
      </c>
      <c r="W1400" s="10">
        <v>61.854999542236328</v>
      </c>
      <c r="X1400" s="10">
        <v>72.639999389648438</v>
      </c>
      <c r="Y1400" s="10">
        <v>0</v>
      </c>
      <c r="Z1400" s="10">
        <v>0</v>
      </c>
      <c r="AA1400" s="10">
        <v>0</v>
      </c>
      <c r="AB1400" s="10">
        <v>0</v>
      </c>
      <c r="AC1400" s="10">
        <v>0</v>
      </c>
      <c r="AD1400" s="10">
        <v>0</v>
      </c>
      <c r="AE1400" s="10">
        <v>147.3800048828125</v>
      </c>
      <c r="AF1400" s="10">
        <v>0</v>
      </c>
      <c r="AG1400" s="10">
        <v>147.3800048828125</v>
      </c>
      <c r="AH1400" s="10">
        <v>9.1099996566772461</v>
      </c>
      <c r="AI1400" s="10">
        <v>0</v>
      </c>
      <c r="AJ1400" s="10">
        <v>9.1099996566772461</v>
      </c>
      <c r="AK1400" s="10">
        <v>0</v>
      </c>
      <c r="AL1400" s="10">
        <v>0</v>
      </c>
      <c r="AM1400" s="10">
        <v>0</v>
      </c>
      <c r="AN1400" s="10">
        <v>10.784999847412109</v>
      </c>
      <c r="AO1400" s="10">
        <v>61.854999542236328</v>
      </c>
      <c r="AP1400" s="10">
        <v>72.639999389648438</v>
      </c>
      <c r="AQ1400" s="10">
        <v>0</v>
      </c>
      <c r="AR1400" s="10">
        <v>0</v>
      </c>
      <c r="AS1400" s="10">
        <v>0</v>
      </c>
      <c r="AT1400" s="10">
        <v>0</v>
      </c>
      <c r="AU1400" s="10">
        <v>0</v>
      </c>
      <c r="AV1400" s="10">
        <v>0</v>
      </c>
      <c r="AW1400" s="10">
        <v>147.3800048828125</v>
      </c>
      <c r="AX1400" s="10">
        <v>0</v>
      </c>
      <c r="AY1400" s="10">
        <v>147.3800048828125</v>
      </c>
      <c r="AZ1400" s="10">
        <v>9.1099996566772461</v>
      </c>
      <c r="BA1400" s="10">
        <v>0</v>
      </c>
      <c r="BB1400" s="10">
        <v>9.1099996566772461</v>
      </c>
      <c r="BC1400" s="10">
        <v>0</v>
      </c>
      <c r="BD1400" s="10">
        <v>0</v>
      </c>
      <c r="BE1400" s="10">
        <v>0</v>
      </c>
      <c r="BF1400" s="10">
        <v>10.319999694824219</v>
      </c>
      <c r="BG1400" s="10">
        <v>61.854999542236328</v>
      </c>
      <c r="BH1400" s="10">
        <v>72.175003051757812</v>
      </c>
      <c r="BI1400" s="10">
        <v>0</v>
      </c>
      <c r="BJ1400" s="10">
        <v>0</v>
      </c>
      <c r="BK1400" s="10">
        <v>0</v>
      </c>
      <c r="BL1400" s="10">
        <v>0</v>
      </c>
      <c r="BM1400" s="10">
        <v>0</v>
      </c>
      <c r="BN1400" s="10">
        <v>0</v>
      </c>
      <c r="BO1400" s="10">
        <v>147.3800048828125</v>
      </c>
      <c r="BP1400" s="10">
        <v>0</v>
      </c>
      <c r="BQ1400" s="10">
        <v>147.3800048828125</v>
      </c>
      <c r="BR1400" s="10">
        <v>9.1099996566772461</v>
      </c>
      <c r="BS1400" s="10">
        <v>0</v>
      </c>
      <c r="BT1400" s="10">
        <v>9.1099996566772461</v>
      </c>
      <c r="BU1400" s="10">
        <v>0</v>
      </c>
      <c r="BV1400" s="10">
        <v>0</v>
      </c>
      <c r="BW1400" s="10">
        <v>0</v>
      </c>
      <c r="BX1400" s="10">
        <v>10.319999694824219</v>
      </c>
      <c r="BY1400" s="10">
        <v>61.854999542236328</v>
      </c>
      <c r="BZ1400" s="10">
        <v>72.175003051757812</v>
      </c>
      <c r="CA1400" s="10">
        <v>0</v>
      </c>
      <c r="CB1400" s="10">
        <v>0</v>
      </c>
      <c r="CC1400" s="10">
        <v>0</v>
      </c>
      <c r="CD1400" s="10">
        <v>0</v>
      </c>
      <c r="CE1400" s="10">
        <v>0</v>
      </c>
      <c r="CF1400" s="10">
        <v>0</v>
      </c>
      <c r="CG1400" s="10">
        <v>147.3800048828125</v>
      </c>
      <c r="CH1400" s="10">
        <v>0</v>
      </c>
      <c r="CI1400" s="10">
        <v>147.3800048828125</v>
      </c>
      <c r="CJ1400" s="10">
        <v>9.1099996566772461</v>
      </c>
      <c r="CK1400" s="10">
        <v>0</v>
      </c>
      <c r="CL1400" s="10">
        <v>9.1099996566772461</v>
      </c>
      <c r="CM1400" s="10">
        <v>0</v>
      </c>
      <c r="CN1400" s="10">
        <v>0</v>
      </c>
      <c r="CO1400" s="10">
        <v>0</v>
      </c>
      <c r="CP1400" s="10">
        <v>9.8599996566772461</v>
      </c>
      <c r="CQ1400" s="10">
        <v>61.854999542236328</v>
      </c>
      <c r="CR1400" s="10">
        <v>71.714996337890625</v>
      </c>
      <c r="CS1400" s="10">
        <v>0</v>
      </c>
      <c r="CT1400" s="10">
        <v>0</v>
      </c>
      <c r="CU1400" s="10">
        <v>0</v>
      </c>
      <c r="CV1400" s="10">
        <v>0</v>
      </c>
      <c r="CW1400" s="10">
        <v>0</v>
      </c>
      <c r="CX1400" s="10">
        <v>0</v>
      </c>
      <c r="CY1400" s="10">
        <v>147.3800048828125</v>
      </c>
      <c r="CZ1400" s="10">
        <v>0</v>
      </c>
      <c r="DA1400" s="10">
        <v>147.3800048828125</v>
      </c>
      <c r="DB1400" s="10">
        <v>9.1099996566772461</v>
      </c>
      <c r="DC1400" s="10">
        <v>0</v>
      </c>
      <c r="DD1400" s="10">
        <v>9.1099996566772461</v>
      </c>
      <c r="DE1400" s="10">
        <v>0</v>
      </c>
      <c r="DF1400" s="10">
        <v>0</v>
      </c>
      <c r="DG1400" s="10">
        <v>0</v>
      </c>
    </row>
    <row r="1401" spans="1:111">
      <c r="A1401" t="s">
        <v>57</v>
      </c>
      <c r="B1401" t="s">
        <v>63</v>
      </c>
      <c r="C1401" t="s">
        <v>73</v>
      </c>
      <c r="D1401" s="10">
        <v>0</v>
      </c>
      <c r="E1401" s="10">
        <v>0</v>
      </c>
      <c r="F1401" s="10">
        <v>0</v>
      </c>
      <c r="G1401" s="10">
        <v>0</v>
      </c>
      <c r="H1401" s="10">
        <v>0</v>
      </c>
      <c r="I1401" s="10">
        <v>0</v>
      </c>
      <c r="J1401" s="10">
        <v>0</v>
      </c>
      <c r="K1401" s="10">
        <v>0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  <c r="Q1401" s="10">
        <v>0</v>
      </c>
      <c r="R1401" s="10">
        <v>0</v>
      </c>
      <c r="S1401" s="10">
        <v>0</v>
      </c>
      <c r="T1401" s="10">
        <v>0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0</v>
      </c>
      <c r="AA1401" s="10">
        <v>0</v>
      </c>
      <c r="AB1401" s="10">
        <v>0</v>
      </c>
      <c r="AC1401" s="10">
        <v>0</v>
      </c>
      <c r="AD1401" s="10">
        <v>0</v>
      </c>
      <c r="AE1401" s="10">
        <v>0</v>
      </c>
      <c r="AF1401" s="10">
        <v>0</v>
      </c>
      <c r="AG1401" s="10">
        <v>0</v>
      </c>
      <c r="AH1401" s="10">
        <v>0</v>
      </c>
      <c r="AI1401" s="10">
        <v>0</v>
      </c>
      <c r="AJ1401" s="10">
        <v>0</v>
      </c>
      <c r="AK1401" s="10">
        <v>0</v>
      </c>
      <c r="AL1401" s="10">
        <v>0</v>
      </c>
      <c r="AM1401" s="10">
        <v>0</v>
      </c>
      <c r="AN1401" s="10">
        <v>0</v>
      </c>
      <c r="AO1401" s="10">
        <v>0</v>
      </c>
      <c r="AP1401" s="10">
        <v>0</v>
      </c>
      <c r="AQ1401" s="10">
        <v>0</v>
      </c>
      <c r="AR1401" s="10">
        <v>0</v>
      </c>
      <c r="AS1401" s="10">
        <v>0</v>
      </c>
      <c r="AT1401" s="10">
        <v>0</v>
      </c>
      <c r="AU1401" s="10">
        <v>0</v>
      </c>
      <c r="AV1401" s="10">
        <v>0</v>
      </c>
      <c r="AW1401" s="10">
        <v>0</v>
      </c>
      <c r="AX1401" s="10">
        <v>0</v>
      </c>
      <c r="AY1401" s="10">
        <v>0</v>
      </c>
      <c r="AZ1401" s="10">
        <v>0</v>
      </c>
      <c r="BA1401" s="10">
        <v>0</v>
      </c>
      <c r="BB1401" s="10">
        <v>0</v>
      </c>
      <c r="BC1401" s="10">
        <v>0</v>
      </c>
      <c r="BD1401" s="10">
        <v>0</v>
      </c>
      <c r="BE1401" s="10">
        <v>0</v>
      </c>
      <c r="BF1401" s="10">
        <v>0</v>
      </c>
      <c r="BG1401" s="10">
        <v>0</v>
      </c>
      <c r="BH1401" s="10">
        <v>0</v>
      </c>
      <c r="BI1401" s="10">
        <v>0</v>
      </c>
      <c r="BJ1401" s="10">
        <v>0</v>
      </c>
      <c r="BK1401" s="10">
        <v>0</v>
      </c>
      <c r="BL1401" s="10">
        <v>0</v>
      </c>
      <c r="BM1401" s="10">
        <v>0</v>
      </c>
      <c r="BN1401" s="10">
        <v>0</v>
      </c>
      <c r="BO1401" s="10">
        <v>0</v>
      </c>
      <c r="BP1401" s="10">
        <v>0</v>
      </c>
      <c r="BQ1401" s="10">
        <v>0</v>
      </c>
      <c r="BR1401" s="10">
        <v>0</v>
      </c>
      <c r="BS1401" s="10">
        <v>0</v>
      </c>
      <c r="BT1401" s="10">
        <v>0</v>
      </c>
      <c r="BU1401" s="10">
        <v>0</v>
      </c>
      <c r="BV1401" s="10">
        <v>0</v>
      </c>
      <c r="BW1401" s="10">
        <v>0</v>
      </c>
      <c r="BX1401" s="10">
        <v>0</v>
      </c>
      <c r="BY1401" s="10">
        <v>0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10">
        <v>0</v>
      </c>
      <c r="CF1401" s="10">
        <v>0</v>
      </c>
      <c r="CG1401" s="10">
        <v>0</v>
      </c>
      <c r="CH1401" s="10">
        <v>0</v>
      </c>
      <c r="CI1401" s="10">
        <v>0</v>
      </c>
      <c r="CJ1401" s="10">
        <v>0</v>
      </c>
      <c r="CK1401" s="10">
        <v>0</v>
      </c>
      <c r="CL1401" s="10">
        <v>0</v>
      </c>
      <c r="CM1401" s="10">
        <v>0</v>
      </c>
      <c r="CN1401" s="10">
        <v>0</v>
      </c>
      <c r="CO1401" s="10">
        <v>0</v>
      </c>
      <c r="CP1401" s="10">
        <v>0</v>
      </c>
      <c r="CQ1401" s="10">
        <v>0</v>
      </c>
      <c r="CR1401" s="10">
        <v>0</v>
      </c>
      <c r="CS1401" s="10">
        <v>0</v>
      </c>
      <c r="CT1401" s="10">
        <v>0</v>
      </c>
      <c r="CU1401" s="10">
        <v>0</v>
      </c>
      <c r="CV1401" s="10">
        <v>0</v>
      </c>
      <c r="CW1401" s="10">
        <v>0</v>
      </c>
      <c r="CX1401" s="10">
        <v>0</v>
      </c>
      <c r="CY1401" s="10">
        <v>0</v>
      </c>
      <c r="CZ1401" s="10">
        <v>0</v>
      </c>
      <c r="DA1401" s="10">
        <v>0</v>
      </c>
      <c r="DB1401" s="10">
        <v>0</v>
      </c>
      <c r="DC1401" s="10">
        <v>0</v>
      </c>
      <c r="DD1401" s="10">
        <v>0</v>
      </c>
      <c r="DE1401" s="10">
        <v>0</v>
      </c>
      <c r="DF1401" s="10">
        <v>0</v>
      </c>
      <c r="DG1401" s="10">
        <v>0</v>
      </c>
    </row>
    <row r="1402" spans="1:111">
      <c r="A1402" t="s">
        <v>57</v>
      </c>
      <c r="B1402" t="s">
        <v>63</v>
      </c>
      <c r="C1402" t="s">
        <v>74</v>
      </c>
      <c r="D1402" s="10">
        <v>0</v>
      </c>
      <c r="E1402" s="10">
        <v>0</v>
      </c>
      <c r="F1402" s="10">
        <v>0</v>
      </c>
      <c r="G1402" s="10">
        <v>0</v>
      </c>
      <c r="H1402" s="10">
        <v>0</v>
      </c>
      <c r="I1402" s="10">
        <v>0</v>
      </c>
      <c r="J1402" s="10">
        <v>0</v>
      </c>
      <c r="K1402" s="10">
        <v>0</v>
      </c>
      <c r="L1402" s="10">
        <v>0</v>
      </c>
      <c r="M1402" s="10">
        <v>0</v>
      </c>
      <c r="N1402" s="10">
        <v>0</v>
      </c>
      <c r="O1402" s="10">
        <v>0</v>
      </c>
      <c r="P1402" s="10">
        <v>0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0</v>
      </c>
      <c r="AA1402" s="10">
        <v>0</v>
      </c>
      <c r="AB1402" s="10">
        <v>0</v>
      </c>
      <c r="AC1402" s="10">
        <v>0</v>
      </c>
      <c r="AD1402" s="10">
        <v>0</v>
      </c>
      <c r="AE1402" s="10">
        <v>0</v>
      </c>
      <c r="AF1402" s="10">
        <v>0</v>
      </c>
      <c r="AG1402" s="10">
        <v>0</v>
      </c>
      <c r="AH1402" s="10">
        <v>0</v>
      </c>
      <c r="AI1402" s="10">
        <v>0</v>
      </c>
      <c r="AJ1402" s="10">
        <v>0</v>
      </c>
      <c r="AK1402" s="10">
        <v>0</v>
      </c>
      <c r="AL1402" s="10">
        <v>0</v>
      </c>
      <c r="AM1402" s="10">
        <v>0</v>
      </c>
      <c r="AN1402" s="10">
        <v>0</v>
      </c>
      <c r="AO1402" s="10">
        <v>0</v>
      </c>
      <c r="AP1402" s="10">
        <v>0</v>
      </c>
      <c r="AQ1402" s="10">
        <v>0</v>
      </c>
      <c r="AR1402" s="10">
        <v>0</v>
      </c>
      <c r="AS1402" s="10">
        <v>0</v>
      </c>
      <c r="AT1402" s="10">
        <v>0</v>
      </c>
      <c r="AU1402" s="10">
        <v>0</v>
      </c>
      <c r="AV1402" s="10">
        <v>0</v>
      </c>
      <c r="AW1402" s="10">
        <v>0</v>
      </c>
      <c r="AX1402" s="10">
        <v>0</v>
      </c>
      <c r="AY1402" s="10">
        <v>0</v>
      </c>
      <c r="AZ1402" s="10">
        <v>0</v>
      </c>
      <c r="BA1402" s="10">
        <v>0</v>
      </c>
      <c r="BB1402" s="10">
        <v>0</v>
      </c>
      <c r="BC1402" s="10">
        <v>0</v>
      </c>
      <c r="BD1402" s="10">
        <v>0</v>
      </c>
      <c r="BE1402" s="10">
        <v>0</v>
      </c>
      <c r="BF1402" s="10">
        <v>0</v>
      </c>
      <c r="BG1402" s="10">
        <v>0</v>
      </c>
      <c r="BH1402" s="10">
        <v>0</v>
      </c>
      <c r="BI1402" s="10">
        <v>0</v>
      </c>
      <c r="BJ1402" s="10">
        <v>0</v>
      </c>
      <c r="BK1402" s="10">
        <v>0</v>
      </c>
      <c r="BL1402" s="10">
        <v>0</v>
      </c>
      <c r="BM1402" s="10">
        <v>0</v>
      </c>
      <c r="BN1402" s="10">
        <v>0</v>
      </c>
      <c r="BO1402" s="10">
        <v>0</v>
      </c>
      <c r="BP1402" s="10">
        <v>0</v>
      </c>
      <c r="BQ1402" s="10">
        <v>0</v>
      </c>
      <c r="BR1402" s="10">
        <v>0</v>
      </c>
      <c r="BS1402" s="10">
        <v>0</v>
      </c>
      <c r="BT1402" s="10">
        <v>0</v>
      </c>
      <c r="BU1402" s="10">
        <v>0</v>
      </c>
      <c r="BV1402" s="10">
        <v>0</v>
      </c>
      <c r="BW1402" s="10">
        <v>0</v>
      </c>
      <c r="BX1402" s="10">
        <v>0</v>
      </c>
      <c r="BY1402" s="10">
        <v>0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10">
        <v>0</v>
      </c>
      <c r="CF1402" s="10">
        <v>0</v>
      </c>
      <c r="CG1402" s="10">
        <v>0</v>
      </c>
      <c r="CH1402" s="10">
        <v>0</v>
      </c>
      <c r="CI1402" s="10">
        <v>0</v>
      </c>
      <c r="CJ1402" s="10">
        <v>0</v>
      </c>
      <c r="CK1402" s="10">
        <v>0</v>
      </c>
      <c r="CL1402" s="10">
        <v>0</v>
      </c>
      <c r="CM1402" s="10">
        <v>0</v>
      </c>
      <c r="CN1402" s="10">
        <v>0</v>
      </c>
      <c r="CO1402" s="10">
        <v>0</v>
      </c>
      <c r="CP1402" s="10">
        <v>0</v>
      </c>
      <c r="CQ1402" s="10">
        <v>0</v>
      </c>
      <c r="CR1402" s="10">
        <v>0</v>
      </c>
      <c r="CS1402" s="10">
        <v>0</v>
      </c>
      <c r="CT1402" s="10">
        <v>0</v>
      </c>
      <c r="CU1402" s="10">
        <v>0</v>
      </c>
      <c r="CV1402" s="10">
        <v>0</v>
      </c>
      <c r="CW1402" s="10">
        <v>0</v>
      </c>
      <c r="CX1402" s="10">
        <v>0</v>
      </c>
      <c r="CY1402" s="10">
        <v>0</v>
      </c>
      <c r="CZ1402" s="10">
        <v>0</v>
      </c>
      <c r="DA1402" s="10">
        <v>0</v>
      </c>
      <c r="DB1402" s="10">
        <v>0</v>
      </c>
      <c r="DC1402" s="10">
        <v>0</v>
      </c>
      <c r="DD1402" s="10">
        <v>0</v>
      </c>
      <c r="DE1402" s="10">
        <v>0</v>
      </c>
      <c r="DF1402" s="10">
        <v>0</v>
      </c>
      <c r="DG1402" s="10">
        <v>0</v>
      </c>
    </row>
    <row r="1403" spans="1:111">
      <c r="A1403" t="s">
        <v>57</v>
      </c>
      <c r="B1403" t="s">
        <v>63</v>
      </c>
      <c r="C1403" t="s">
        <v>75</v>
      </c>
      <c r="D1403" s="10">
        <v>0</v>
      </c>
      <c r="E1403" s="10">
        <v>0</v>
      </c>
      <c r="F1403" s="10">
        <v>0</v>
      </c>
      <c r="G1403" s="10">
        <v>0</v>
      </c>
      <c r="H1403" s="10">
        <v>0</v>
      </c>
      <c r="I1403" s="10">
        <v>0</v>
      </c>
      <c r="J1403" s="10">
        <v>0</v>
      </c>
      <c r="K1403" s="10">
        <v>0</v>
      </c>
      <c r="L1403" s="10">
        <v>0</v>
      </c>
      <c r="M1403" s="10">
        <v>0</v>
      </c>
      <c r="N1403" s="10">
        <v>0</v>
      </c>
      <c r="O1403" s="10">
        <v>0</v>
      </c>
      <c r="P1403" s="10">
        <v>0</v>
      </c>
      <c r="Q1403" s="10">
        <v>0</v>
      </c>
      <c r="R1403" s="10">
        <v>0</v>
      </c>
      <c r="S1403" s="10">
        <v>46.729999542236328</v>
      </c>
      <c r="T1403" s="10">
        <v>12571.5146484375</v>
      </c>
      <c r="U1403" s="10">
        <v>12618.2451171875</v>
      </c>
      <c r="V1403" s="10">
        <v>0</v>
      </c>
      <c r="W1403" s="10">
        <v>0</v>
      </c>
      <c r="X1403" s="10">
        <v>0</v>
      </c>
      <c r="Y1403" s="10">
        <v>0</v>
      </c>
      <c r="Z1403" s="10">
        <v>0</v>
      </c>
      <c r="AA1403" s="10">
        <v>0</v>
      </c>
      <c r="AB1403" s="10">
        <v>0</v>
      </c>
      <c r="AC1403" s="10">
        <v>0</v>
      </c>
      <c r="AD1403" s="10">
        <v>0</v>
      </c>
      <c r="AE1403" s="10">
        <v>0</v>
      </c>
      <c r="AF1403" s="10">
        <v>0</v>
      </c>
      <c r="AG1403" s="10">
        <v>0</v>
      </c>
      <c r="AH1403" s="10">
        <v>0</v>
      </c>
      <c r="AI1403" s="10">
        <v>0</v>
      </c>
      <c r="AJ1403" s="10">
        <v>0</v>
      </c>
      <c r="AK1403" s="10">
        <v>3.4549999237060547</v>
      </c>
      <c r="AL1403" s="10">
        <v>7625.509765625</v>
      </c>
      <c r="AM1403" s="10">
        <v>7628.96484375</v>
      </c>
      <c r="AN1403" s="10">
        <v>0</v>
      </c>
      <c r="AO1403" s="10">
        <v>0</v>
      </c>
      <c r="AP1403" s="10">
        <v>0</v>
      </c>
      <c r="AQ1403" s="10">
        <v>0</v>
      </c>
      <c r="AR1403" s="10">
        <v>0</v>
      </c>
      <c r="AS1403" s="10">
        <v>0</v>
      </c>
      <c r="AT1403" s="10">
        <v>0</v>
      </c>
      <c r="AU1403" s="10">
        <v>0</v>
      </c>
      <c r="AV1403" s="10">
        <v>0</v>
      </c>
      <c r="AW1403" s="10">
        <v>0</v>
      </c>
      <c r="AX1403" s="10">
        <v>0</v>
      </c>
      <c r="AY1403" s="10">
        <v>0</v>
      </c>
      <c r="AZ1403" s="10">
        <v>0</v>
      </c>
      <c r="BA1403" s="10">
        <v>0</v>
      </c>
      <c r="BB1403" s="10">
        <v>0</v>
      </c>
      <c r="BC1403" s="10">
        <v>3.4549999237060547</v>
      </c>
      <c r="BD1403" s="10">
        <v>7625.509765625</v>
      </c>
      <c r="BE1403" s="10">
        <v>7628.96484375</v>
      </c>
      <c r="BF1403" s="10">
        <v>0</v>
      </c>
      <c r="BG1403" s="10">
        <v>0</v>
      </c>
      <c r="BH1403" s="10">
        <v>0</v>
      </c>
      <c r="BI1403" s="10">
        <v>0</v>
      </c>
      <c r="BJ1403" s="10">
        <v>0</v>
      </c>
      <c r="BK1403" s="10">
        <v>0</v>
      </c>
      <c r="BL1403" s="10">
        <v>0</v>
      </c>
      <c r="BM1403" s="10">
        <v>0</v>
      </c>
      <c r="BN1403" s="10">
        <v>0</v>
      </c>
      <c r="BO1403" s="10">
        <v>0</v>
      </c>
      <c r="BP1403" s="10">
        <v>0</v>
      </c>
      <c r="BQ1403" s="10">
        <v>0</v>
      </c>
      <c r="BR1403" s="10">
        <v>0</v>
      </c>
      <c r="BS1403" s="10">
        <v>0</v>
      </c>
      <c r="BT1403" s="10">
        <v>0</v>
      </c>
      <c r="BU1403" s="10">
        <v>0</v>
      </c>
      <c r="BV1403" s="10">
        <v>5167.4951171875</v>
      </c>
      <c r="BW1403" s="10">
        <v>5167.4951171875</v>
      </c>
      <c r="BX1403" s="10">
        <v>0</v>
      </c>
      <c r="BY1403" s="10">
        <v>0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10">
        <v>0</v>
      </c>
      <c r="CF1403" s="10">
        <v>0</v>
      </c>
      <c r="CG1403" s="10">
        <v>0</v>
      </c>
      <c r="CH1403" s="10">
        <v>0</v>
      </c>
      <c r="CI1403" s="10">
        <v>0</v>
      </c>
      <c r="CJ1403" s="10">
        <v>0</v>
      </c>
      <c r="CK1403" s="10">
        <v>0</v>
      </c>
      <c r="CL1403" s="10">
        <v>0</v>
      </c>
      <c r="CM1403" s="10">
        <v>0</v>
      </c>
      <c r="CN1403" s="10">
        <v>5167.4951171875</v>
      </c>
      <c r="CO1403" s="10">
        <v>5167.4951171875</v>
      </c>
      <c r="CP1403" s="10">
        <v>0</v>
      </c>
      <c r="CQ1403" s="10">
        <v>0</v>
      </c>
      <c r="CR1403" s="10">
        <v>0</v>
      </c>
      <c r="CS1403" s="10">
        <v>0</v>
      </c>
      <c r="CT1403" s="10">
        <v>0</v>
      </c>
      <c r="CU1403" s="10">
        <v>0</v>
      </c>
      <c r="CV1403" s="10">
        <v>0</v>
      </c>
      <c r="CW1403" s="10">
        <v>0</v>
      </c>
      <c r="CX1403" s="10">
        <v>0</v>
      </c>
      <c r="CY1403" s="10">
        <v>0</v>
      </c>
      <c r="CZ1403" s="10">
        <v>0</v>
      </c>
      <c r="DA1403" s="10">
        <v>0</v>
      </c>
      <c r="DB1403" s="10">
        <v>0</v>
      </c>
      <c r="DC1403" s="10">
        <v>0</v>
      </c>
      <c r="DD1403" s="10">
        <v>0</v>
      </c>
      <c r="DE1403" s="10">
        <v>0</v>
      </c>
      <c r="DF1403" s="10">
        <v>1215.8800048828125</v>
      </c>
      <c r="DG1403" s="10">
        <v>1215.8800048828125</v>
      </c>
    </row>
    <row r="1404" spans="1:111">
      <c r="A1404" t="s">
        <v>57</v>
      </c>
      <c r="B1404" t="s">
        <v>63</v>
      </c>
      <c r="C1404" t="s">
        <v>76</v>
      </c>
      <c r="D1404" s="10">
        <v>0</v>
      </c>
      <c r="E1404" s="10">
        <v>0</v>
      </c>
      <c r="F1404" s="10">
        <v>0</v>
      </c>
      <c r="G1404" s="10">
        <v>0</v>
      </c>
      <c r="H1404" s="10">
        <v>0</v>
      </c>
      <c r="I1404" s="10">
        <v>0</v>
      </c>
      <c r="J1404" s="10">
        <v>0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10">
        <v>0</v>
      </c>
      <c r="AA1404" s="10">
        <v>0</v>
      </c>
      <c r="AB1404" s="10">
        <v>0</v>
      </c>
      <c r="AC1404" s="10">
        <v>0</v>
      </c>
      <c r="AD1404" s="10">
        <v>0</v>
      </c>
      <c r="AE1404" s="10">
        <v>0</v>
      </c>
      <c r="AF1404" s="10">
        <v>0</v>
      </c>
      <c r="AG1404" s="10">
        <v>0</v>
      </c>
      <c r="AH1404" s="10">
        <v>0</v>
      </c>
      <c r="AI1404" s="10">
        <v>0</v>
      </c>
      <c r="AJ1404" s="10">
        <v>0</v>
      </c>
      <c r="AK1404" s="10">
        <v>0</v>
      </c>
      <c r="AL1404" s="10">
        <v>0</v>
      </c>
      <c r="AM1404" s="10">
        <v>0</v>
      </c>
      <c r="AN1404" s="10">
        <v>0</v>
      </c>
      <c r="AO1404" s="10">
        <v>0</v>
      </c>
      <c r="AP1404" s="10">
        <v>0</v>
      </c>
      <c r="AQ1404" s="10">
        <v>0</v>
      </c>
      <c r="AR1404" s="10">
        <v>0</v>
      </c>
      <c r="AS1404" s="10">
        <v>0</v>
      </c>
      <c r="AT1404" s="10">
        <v>0</v>
      </c>
      <c r="AU1404" s="10">
        <v>0</v>
      </c>
      <c r="AV1404" s="10">
        <v>0</v>
      </c>
      <c r="AW1404" s="10">
        <v>0</v>
      </c>
      <c r="AX1404" s="10">
        <v>0</v>
      </c>
      <c r="AY1404" s="10">
        <v>0</v>
      </c>
      <c r="AZ1404" s="10">
        <v>0</v>
      </c>
      <c r="BA1404" s="10">
        <v>0</v>
      </c>
      <c r="BB1404" s="10">
        <v>0</v>
      </c>
      <c r="BC1404" s="10">
        <v>0</v>
      </c>
      <c r="BD1404" s="10">
        <v>0</v>
      </c>
      <c r="BE1404" s="10">
        <v>0</v>
      </c>
      <c r="BF1404" s="10">
        <v>0</v>
      </c>
      <c r="BG1404" s="10">
        <v>0</v>
      </c>
      <c r="BH1404" s="10">
        <v>0</v>
      </c>
      <c r="BI1404" s="10">
        <v>0</v>
      </c>
      <c r="BJ1404" s="10">
        <v>0</v>
      </c>
      <c r="BK1404" s="10">
        <v>0</v>
      </c>
      <c r="BL1404" s="10">
        <v>0</v>
      </c>
      <c r="BM1404" s="10">
        <v>0</v>
      </c>
      <c r="BN1404" s="10">
        <v>0</v>
      </c>
      <c r="BO1404" s="10">
        <v>0</v>
      </c>
      <c r="BP1404" s="10">
        <v>0</v>
      </c>
      <c r="BQ1404" s="10">
        <v>0</v>
      </c>
      <c r="BR1404" s="10">
        <v>0</v>
      </c>
      <c r="BS1404" s="10">
        <v>0</v>
      </c>
      <c r="BT1404" s="10">
        <v>0</v>
      </c>
      <c r="BU1404" s="10">
        <v>0</v>
      </c>
      <c r="BV1404" s="10">
        <v>0</v>
      </c>
      <c r="BW1404" s="10">
        <v>0</v>
      </c>
      <c r="BX1404" s="10">
        <v>0</v>
      </c>
      <c r="BY1404" s="10">
        <v>0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10">
        <v>0</v>
      </c>
      <c r="CF1404" s="10">
        <v>0</v>
      </c>
      <c r="CG1404" s="10">
        <v>0</v>
      </c>
      <c r="CH1404" s="10">
        <v>0</v>
      </c>
      <c r="CI1404" s="10">
        <v>0</v>
      </c>
      <c r="CJ1404" s="10">
        <v>0</v>
      </c>
      <c r="CK1404" s="10">
        <v>0</v>
      </c>
      <c r="CL1404" s="10">
        <v>0</v>
      </c>
      <c r="CM1404" s="10">
        <v>0</v>
      </c>
      <c r="CN1404" s="10">
        <v>0</v>
      </c>
      <c r="CO1404" s="10">
        <v>0</v>
      </c>
      <c r="CP1404" s="10">
        <v>0</v>
      </c>
      <c r="CQ1404" s="10">
        <v>0</v>
      </c>
      <c r="CR1404" s="10">
        <v>0</v>
      </c>
      <c r="CS1404" s="10">
        <v>0</v>
      </c>
      <c r="CT1404" s="10">
        <v>0</v>
      </c>
      <c r="CU1404" s="10">
        <v>0</v>
      </c>
      <c r="CV1404" s="10">
        <v>0</v>
      </c>
      <c r="CW1404" s="10">
        <v>0</v>
      </c>
      <c r="CX1404" s="10">
        <v>0</v>
      </c>
      <c r="CY1404" s="10">
        <v>0</v>
      </c>
      <c r="CZ1404" s="10">
        <v>0</v>
      </c>
      <c r="DA1404" s="10">
        <v>0</v>
      </c>
      <c r="DB1404" s="10">
        <v>0</v>
      </c>
      <c r="DC1404" s="10">
        <v>0</v>
      </c>
      <c r="DD1404" s="10">
        <v>0</v>
      </c>
      <c r="DE1404" s="10">
        <v>0</v>
      </c>
      <c r="DF1404" s="10">
        <v>0</v>
      </c>
      <c r="DG1404" s="10">
        <v>0</v>
      </c>
    </row>
    <row r="1405" spans="1:111">
      <c r="A1405" t="s">
        <v>57</v>
      </c>
      <c r="B1405" t="s">
        <v>63</v>
      </c>
      <c r="C1405" t="s">
        <v>77</v>
      </c>
      <c r="D1405" s="10">
        <v>0</v>
      </c>
      <c r="E1405" s="10">
        <v>0</v>
      </c>
      <c r="F1405" s="10">
        <v>0</v>
      </c>
      <c r="G1405" s="10">
        <v>21.5</v>
      </c>
      <c r="H1405" s="10">
        <v>0</v>
      </c>
      <c r="I1405" s="10">
        <v>21.5</v>
      </c>
      <c r="J1405" s="10">
        <v>60</v>
      </c>
      <c r="K1405" s="10">
        <v>0</v>
      </c>
      <c r="L1405" s="10">
        <v>60</v>
      </c>
      <c r="M1405" s="10">
        <v>42</v>
      </c>
      <c r="N1405" s="10">
        <v>0</v>
      </c>
      <c r="O1405" s="10">
        <v>42</v>
      </c>
      <c r="P1405" s="10">
        <v>76.5</v>
      </c>
      <c r="Q1405" s="10">
        <v>0</v>
      </c>
      <c r="R1405" s="10">
        <v>76.5</v>
      </c>
      <c r="S1405" s="10">
        <v>0</v>
      </c>
      <c r="T1405" s="10">
        <v>0</v>
      </c>
      <c r="U1405" s="10">
        <v>0</v>
      </c>
      <c r="V1405" s="10">
        <v>0</v>
      </c>
      <c r="W1405" s="10">
        <v>0</v>
      </c>
      <c r="X1405" s="10">
        <v>0</v>
      </c>
      <c r="Y1405" s="10">
        <v>134.97500610351562</v>
      </c>
      <c r="Z1405" s="10">
        <v>0</v>
      </c>
      <c r="AA1405" s="10">
        <v>134.97500610351562</v>
      </c>
      <c r="AB1405" s="10">
        <v>66.709999084472656</v>
      </c>
      <c r="AC1405" s="10">
        <v>0</v>
      </c>
      <c r="AD1405" s="10">
        <v>66.709999084472656</v>
      </c>
      <c r="AE1405" s="10">
        <v>118.72000122070312</v>
      </c>
      <c r="AF1405" s="10">
        <v>0</v>
      </c>
      <c r="AG1405" s="10">
        <v>118.72000122070312</v>
      </c>
      <c r="AH1405" s="10">
        <v>220.66999816894531</v>
      </c>
      <c r="AI1405" s="10">
        <v>0</v>
      </c>
      <c r="AJ1405" s="10">
        <v>220.66999816894531</v>
      </c>
      <c r="AK1405" s="10">
        <v>0</v>
      </c>
      <c r="AL1405" s="10">
        <v>0</v>
      </c>
      <c r="AM1405" s="10">
        <v>0</v>
      </c>
      <c r="AN1405" s="10">
        <v>0</v>
      </c>
      <c r="AO1405" s="10">
        <v>0</v>
      </c>
      <c r="AP1405" s="10">
        <v>0</v>
      </c>
      <c r="AQ1405" s="10">
        <v>134.97500610351562</v>
      </c>
      <c r="AR1405" s="10">
        <v>0</v>
      </c>
      <c r="AS1405" s="10">
        <v>134.97500610351562</v>
      </c>
      <c r="AT1405" s="10">
        <v>66.709999084472656</v>
      </c>
      <c r="AU1405" s="10">
        <v>0</v>
      </c>
      <c r="AV1405" s="10">
        <v>66.709999084472656</v>
      </c>
      <c r="AW1405" s="10">
        <v>118.72000122070312</v>
      </c>
      <c r="AX1405" s="10">
        <v>0</v>
      </c>
      <c r="AY1405" s="10">
        <v>118.72000122070312</v>
      </c>
      <c r="AZ1405" s="10">
        <v>220.66999816894531</v>
      </c>
      <c r="BA1405" s="10">
        <v>0</v>
      </c>
      <c r="BB1405" s="10">
        <v>220.66999816894531</v>
      </c>
      <c r="BC1405" s="10">
        <v>0</v>
      </c>
      <c r="BD1405" s="10">
        <v>0</v>
      </c>
      <c r="BE1405" s="10">
        <v>0</v>
      </c>
      <c r="BF1405" s="10">
        <v>0</v>
      </c>
      <c r="BG1405" s="10">
        <v>0</v>
      </c>
      <c r="BH1405" s="10">
        <v>0</v>
      </c>
      <c r="BI1405" s="10">
        <v>134.97500610351562</v>
      </c>
      <c r="BJ1405" s="10">
        <v>0</v>
      </c>
      <c r="BK1405" s="10">
        <v>134.97500610351562</v>
      </c>
      <c r="BL1405" s="10">
        <v>66.709999084472656</v>
      </c>
      <c r="BM1405" s="10">
        <v>0</v>
      </c>
      <c r="BN1405" s="10">
        <v>66.709999084472656</v>
      </c>
      <c r="BO1405" s="10">
        <v>118.72000122070312</v>
      </c>
      <c r="BP1405" s="10">
        <v>0</v>
      </c>
      <c r="BQ1405" s="10">
        <v>118.72000122070312</v>
      </c>
      <c r="BR1405" s="10">
        <v>220.66999816894531</v>
      </c>
      <c r="BS1405" s="10">
        <v>0</v>
      </c>
      <c r="BT1405" s="10">
        <v>220.66999816894531</v>
      </c>
      <c r="BU1405" s="10">
        <v>0</v>
      </c>
      <c r="BV1405" s="10">
        <v>0</v>
      </c>
      <c r="BW1405" s="10">
        <v>0</v>
      </c>
      <c r="BX1405" s="10">
        <v>0</v>
      </c>
      <c r="BY1405" s="10">
        <v>0</v>
      </c>
      <c r="BZ1405" s="10">
        <v>0</v>
      </c>
      <c r="CA1405" s="10">
        <v>134.97500610351562</v>
      </c>
      <c r="CB1405" s="10">
        <v>0</v>
      </c>
      <c r="CC1405" s="10">
        <v>134.97500610351562</v>
      </c>
      <c r="CD1405" s="10">
        <v>66.709999084472656</v>
      </c>
      <c r="CE1405" s="10">
        <v>0</v>
      </c>
      <c r="CF1405" s="10">
        <v>66.709999084472656</v>
      </c>
      <c r="CG1405" s="10">
        <v>118.72000122070312</v>
      </c>
      <c r="CH1405" s="10">
        <v>0</v>
      </c>
      <c r="CI1405" s="10">
        <v>118.72000122070312</v>
      </c>
      <c r="CJ1405" s="10">
        <v>220.66999816894531</v>
      </c>
      <c r="CK1405" s="10">
        <v>0</v>
      </c>
      <c r="CL1405" s="10">
        <v>220.66999816894531</v>
      </c>
      <c r="CM1405" s="10">
        <v>0</v>
      </c>
      <c r="CN1405" s="10">
        <v>0</v>
      </c>
      <c r="CO1405" s="10">
        <v>0</v>
      </c>
      <c r="CP1405" s="10">
        <v>0</v>
      </c>
      <c r="CQ1405" s="10">
        <v>0</v>
      </c>
      <c r="CR1405" s="10">
        <v>0</v>
      </c>
      <c r="CS1405" s="10">
        <v>134.97500610351562</v>
      </c>
      <c r="CT1405" s="10">
        <v>0</v>
      </c>
      <c r="CU1405" s="10">
        <v>134.97500610351562</v>
      </c>
      <c r="CV1405" s="10">
        <v>66.709999084472656</v>
      </c>
      <c r="CW1405" s="10">
        <v>0</v>
      </c>
      <c r="CX1405" s="10">
        <v>66.709999084472656</v>
      </c>
      <c r="CY1405" s="10">
        <v>118.72000122070312</v>
      </c>
      <c r="CZ1405" s="10">
        <v>0</v>
      </c>
      <c r="DA1405" s="10">
        <v>118.72000122070312</v>
      </c>
      <c r="DB1405" s="10">
        <v>220.66999816894531</v>
      </c>
      <c r="DC1405" s="10">
        <v>0</v>
      </c>
      <c r="DD1405" s="10">
        <v>220.66999816894531</v>
      </c>
      <c r="DE1405" s="10">
        <v>0</v>
      </c>
      <c r="DF1405" s="10">
        <v>0</v>
      </c>
      <c r="DG1405" s="10">
        <v>0</v>
      </c>
    </row>
    <row r="1406" spans="1:111">
      <c r="A1406" t="s">
        <v>57</v>
      </c>
      <c r="B1406" t="s">
        <v>63</v>
      </c>
      <c r="C1406" t="s">
        <v>78</v>
      </c>
      <c r="D1406" s="10">
        <v>631.28497314453125</v>
      </c>
      <c r="E1406" s="10">
        <v>1846.875</v>
      </c>
      <c r="F1406" s="10">
        <v>2478.159912109375</v>
      </c>
      <c r="G1406" s="10">
        <v>1526.919921875</v>
      </c>
      <c r="H1406" s="10">
        <v>2550.844970703125</v>
      </c>
      <c r="I1406" s="10">
        <v>4077.764892578125</v>
      </c>
      <c r="J1406" s="10">
        <v>217.15499877929688</v>
      </c>
      <c r="K1406" s="10">
        <v>595.45001220703125</v>
      </c>
      <c r="L1406" s="10">
        <v>812.60498046875</v>
      </c>
      <c r="M1406" s="10">
        <v>1454.324951171875</v>
      </c>
      <c r="N1406" s="10">
        <v>1892.989990234375</v>
      </c>
      <c r="O1406" s="10">
        <v>3347.31494140625</v>
      </c>
      <c r="P1406" s="10">
        <v>1492.139892578125</v>
      </c>
      <c r="Q1406" s="10">
        <v>1725.7750244140625</v>
      </c>
      <c r="R1406" s="10">
        <v>3217.9150390625</v>
      </c>
      <c r="S1406" s="10">
        <v>1802.969970703125</v>
      </c>
      <c r="T1406" s="10">
        <v>8076.14990234375</v>
      </c>
      <c r="U1406" s="10">
        <v>9879.1201171875</v>
      </c>
      <c r="V1406" s="10">
        <v>633.739990234375</v>
      </c>
      <c r="W1406" s="10">
        <v>1767.8499755859375</v>
      </c>
      <c r="X1406" s="10">
        <v>2401.58984375</v>
      </c>
      <c r="Y1406" s="10">
        <v>1299.614990234375</v>
      </c>
      <c r="Z1406" s="10">
        <v>2510.06005859375</v>
      </c>
      <c r="AA1406" s="10">
        <v>3809.675048828125</v>
      </c>
      <c r="AB1406" s="10">
        <v>180.94000244140625</v>
      </c>
      <c r="AC1406" s="10">
        <v>633.344970703125</v>
      </c>
      <c r="AD1406" s="10">
        <v>814.28497314453125</v>
      </c>
      <c r="AE1406" s="10">
        <v>1409.31005859375</v>
      </c>
      <c r="AF1406" s="10">
        <v>3126.655029296875</v>
      </c>
      <c r="AG1406" s="10">
        <v>4535.96484375</v>
      </c>
      <c r="AH1406" s="10">
        <v>1152.3599853515625</v>
      </c>
      <c r="AI1406" s="10">
        <v>1725.7750244140625</v>
      </c>
      <c r="AJ1406" s="10">
        <v>2878.135009765625</v>
      </c>
      <c r="AK1406" s="10">
        <v>1921.3299560546875</v>
      </c>
      <c r="AL1406" s="10">
        <v>4444.10498046875</v>
      </c>
      <c r="AM1406" s="10">
        <v>6365.43505859375</v>
      </c>
      <c r="AN1406" s="10">
        <v>633.739990234375</v>
      </c>
      <c r="AO1406" s="10">
        <v>1767.8499755859375</v>
      </c>
      <c r="AP1406" s="10">
        <v>2401.58984375</v>
      </c>
      <c r="AQ1406" s="10">
        <v>1299.614990234375</v>
      </c>
      <c r="AR1406" s="10">
        <v>2510.06005859375</v>
      </c>
      <c r="AS1406" s="10">
        <v>3809.675048828125</v>
      </c>
      <c r="AT1406" s="10">
        <v>180.94000244140625</v>
      </c>
      <c r="AU1406" s="10">
        <v>633.344970703125</v>
      </c>
      <c r="AV1406" s="10">
        <v>814.28497314453125</v>
      </c>
      <c r="AW1406" s="10">
        <v>1409.31005859375</v>
      </c>
      <c r="AX1406" s="10">
        <v>3126.655029296875</v>
      </c>
      <c r="AY1406" s="10">
        <v>4535.96484375</v>
      </c>
      <c r="AZ1406" s="10">
        <v>1152.3599853515625</v>
      </c>
      <c r="BA1406" s="10">
        <v>1725.7750244140625</v>
      </c>
      <c r="BB1406" s="10">
        <v>2878.135009765625</v>
      </c>
      <c r="BC1406" s="10">
        <v>1921.3299560546875</v>
      </c>
      <c r="BD1406" s="10">
        <v>4444.10498046875</v>
      </c>
      <c r="BE1406" s="10">
        <v>6365.43505859375</v>
      </c>
      <c r="BF1406" s="10">
        <v>602.47998046875</v>
      </c>
      <c r="BG1406" s="10">
        <v>2020.0250244140625</v>
      </c>
      <c r="BH1406" s="10">
        <v>2622.5048828125</v>
      </c>
      <c r="BI1406" s="10">
        <v>1158.3150634765625</v>
      </c>
      <c r="BJ1406" s="10">
        <v>2585.97998046875</v>
      </c>
      <c r="BK1406" s="10">
        <v>3744.294921875</v>
      </c>
      <c r="BL1406" s="10">
        <v>168.38999938964844</v>
      </c>
      <c r="BM1406" s="10">
        <v>633.344970703125</v>
      </c>
      <c r="BN1406" s="10">
        <v>801.7349853515625</v>
      </c>
      <c r="BO1406" s="10">
        <v>1339.9849853515625</v>
      </c>
      <c r="BP1406" s="10">
        <v>3712.239990234375</v>
      </c>
      <c r="BQ1406" s="10">
        <v>5052.22509765625</v>
      </c>
      <c r="BR1406" s="10">
        <v>1022.9299926757812</v>
      </c>
      <c r="BS1406" s="10">
        <v>1725.7750244140625</v>
      </c>
      <c r="BT1406" s="10">
        <v>2748.705078125</v>
      </c>
      <c r="BU1406" s="10">
        <v>1727.4449462890625</v>
      </c>
      <c r="BV1406" s="10">
        <v>4447.330078125</v>
      </c>
      <c r="BW1406" s="10">
        <v>6174.77490234375</v>
      </c>
      <c r="BX1406" s="10">
        <v>602.47998046875</v>
      </c>
      <c r="BY1406" s="10">
        <v>2020.0250244140625</v>
      </c>
      <c r="BZ1406" s="10">
        <v>2622.5048828125</v>
      </c>
      <c r="CA1406" s="10">
        <v>1158.3150634765625</v>
      </c>
      <c r="CB1406" s="10">
        <v>2585.97998046875</v>
      </c>
      <c r="CC1406" s="10">
        <v>3744.294921875</v>
      </c>
      <c r="CD1406" s="10">
        <v>168.38999938964844</v>
      </c>
      <c r="CE1406" s="10">
        <v>633.344970703125</v>
      </c>
      <c r="CF1406" s="10">
        <v>801.7349853515625</v>
      </c>
      <c r="CG1406" s="10">
        <v>1339.9849853515625</v>
      </c>
      <c r="CH1406" s="10">
        <v>3712.239990234375</v>
      </c>
      <c r="CI1406" s="10">
        <v>5052.22509765625</v>
      </c>
      <c r="CJ1406" s="10">
        <v>1022.9299926757812</v>
      </c>
      <c r="CK1406" s="10">
        <v>1725.7750244140625</v>
      </c>
      <c r="CL1406" s="10">
        <v>2748.705078125</v>
      </c>
      <c r="CM1406" s="10">
        <v>1727.4449462890625</v>
      </c>
      <c r="CN1406" s="10">
        <v>4447.330078125</v>
      </c>
      <c r="CO1406" s="10">
        <v>6174.77490234375</v>
      </c>
      <c r="CP1406" s="10">
        <v>568.14996337890625</v>
      </c>
      <c r="CQ1406" s="10">
        <v>2066.89990234375</v>
      </c>
      <c r="CR1406" s="10">
        <v>2635.0498046875</v>
      </c>
      <c r="CS1406" s="10">
        <v>1016</v>
      </c>
      <c r="CT1406" s="10">
        <v>2585.97998046875</v>
      </c>
      <c r="CU1406" s="10">
        <v>3601.97998046875</v>
      </c>
      <c r="CV1406" s="10">
        <v>155.83999633789062</v>
      </c>
      <c r="CW1406" s="10">
        <v>633.344970703125</v>
      </c>
      <c r="CX1406" s="10">
        <v>789.1849365234375</v>
      </c>
      <c r="CY1406" s="10">
        <v>1256.0350341796875</v>
      </c>
      <c r="CZ1406" s="10">
        <v>4139.64501953125</v>
      </c>
      <c r="DA1406" s="10">
        <v>5395.68017578125</v>
      </c>
      <c r="DB1406" s="10">
        <v>893.4949951171875</v>
      </c>
      <c r="DC1406" s="10">
        <v>1725.7750244140625</v>
      </c>
      <c r="DD1406" s="10">
        <v>2619.27001953125</v>
      </c>
      <c r="DE1406" s="10">
        <v>1533.56005859375</v>
      </c>
      <c r="DF1406" s="10">
        <v>4660.2998046875</v>
      </c>
      <c r="DG1406" s="10">
        <v>6193.85986328125</v>
      </c>
    </row>
    <row r="1407" spans="1:111">
      <c r="A1407" t="s">
        <v>57</v>
      </c>
      <c r="B1407" t="s">
        <v>64</v>
      </c>
      <c r="C1407" t="s">
        <v>79</v>
      </c>
      <c r="D1407" s="10">
        <v>641.19497299194336</v>
      </c>
      <c r="E1407" s="10">
        <v>1909.1800003051758</v>
      </c>
      <c r="F1407" s="10">
        <v>2550.3749084472656</v>
      </c>
      <c r="G1407" s="10">
        <v>1548.419921875</v>
      </c>
      <c r="H1407" s="10">
        <v>2550.844970703125</v>
      </c>
      <c r="I1407" s="10">
        <v>4099.264892578125</v>
      </c>
      <c r="J1407" s="10">
        <v>277.15499877929688</v>
      </c>
      <c r="K1407" s="10">
        <v>595.45001220703125</v>
      </c>
      <c r="L1407" s="10">
        <v>872.60498046875</v>
      </c>
      <c r="M1407" s="10">
        <v>1642.8849487304688</v>
      </c>
      <c r="N1407" s="10">
        <v>1892.989990234375</v>
      </c>
      <c r="O1407" s="10">
        <v>3535.8749389648438</v>
      </c>
      <c r="P1407" s="10">
        <v>1577.1348924636841</v>
      </c>
      <c r="Q1407" s="10">
        <v>1725.7750244140625</v>
      </c>
      <c r="R1407" s="10">
        <v>3302.9100389480591</v>
      </c>
      <c r="S1407" s="10">
        <v>1849.6999702453613</v>
      </c>
      <c r="T1407" s="10">
        <v>20647.66455078125</v>
      </c>
      <c r="U1407" s="10">
        <v>22497.365234375</v>
      </c>
      <c r="V1407" s="10">
        <v>644.52499008178711</v>
      </c>
      <c r="W1407" s="10">
        <v>1829.7049751281738</v>
      </c>
      <c r="X1407" s="10">
        <v>2474.2298431396484</v>
      </c>
      <c r="Y1407" s="10">
        <v>1434.5899963378906</v>
      </c>
      <c r="Z1407" s="10">
        <v>2510.06005859375</v>
      </c>
      <c r="AA1407" s="10">
        <v>3944.6500549316406</v>
      </c>
      <c r="AB1407" s="10">
        <v>247.65000152587891</v>
      </c>
      <c r="AC1407" s="10">
        <v>633.344970703125</v>
      </c>
      <c r="AD1407" s="10">
        <v>880.99497222900391</v>
      </c>
      <c r="AE1407" s="10">
        <v>1675.4100646972656</v>
      </c>
      <c r="AF1407" s="10">
        <v>3126.655029296875</v>
      </c>
      <c r="AG1407" s="10">
        <v>4802.0648498535156</v>
      </c>
      <c r="AH1407" s="10">
        <v>1382.1399831771851</v>
      </c>
      <c r="AI1407" s="10">
        <v>1725.7750244140625</v>
      </c>
      <c r="AJ1407" s="10">
        <v>3107.9150075912476</v>
      </c>
      <c r="AK1407" s="10">
        <v>1924.7849559783936</v>
      </c>
      <c r="AL1407" s="10">
        <v>12069.61474609375</v>
      </c>
      <c r="AM1407" s="10">
        <v>13994.39990234375</v>
      </c>
      <c r="AN1407" s="10">
        <v>644.52499008178711</v>
      </c>
      <c r="AO1407" s="10">
        <v>1829.7049751281738</v>
      </c>
      <c r="AP1407" s="10">
        <v>2474.2298431396484</v>
      </c>
      <c r="AQ1407" s="10">
        <v>1434.5899963378906</v>
      </c>
      <c r="AR1407" s="10">
        <v>2510.06005859375</v>
      </c>
      <c r="AS1407" s="10">
        <v>3944.6500549316406</v>
      </c>
      <c r="AT1407" s="10">
        <v>247.65000152587891</v>
      </c>
      <c r="AU1407" s="10">
        <v>633.344970703125</v>
      </c>
      <c r="AV1407" s="10">
        <v>880.99497222900391</v>
      </c>
      <c r="AW1407" s="10">
        <v>1675.4100646972656</v>
      </c>
      <c r="AX1407" s="10">
        <v>3126.655029296875</v>
      </c>
      <c r="AY1407" s="10">
        <v>4802.0648498535156</v>
      </c>
      <c r="AZ1407" s="10">
        <v>1382.1399831771851</v>
      </c>
      <c r="BA1407" s="10">
        <v>1725.7750244140625</v>
      </c>
      <c r="BB1407" s="10">
        <v>3107.9150075912476</v>
      </c>
      <c r="BC1407" s="10">
        <v>1924.7849559783936</v>
      </c>
      <c r="BD1407" s="10">
        <v>12069.61474609375</v>
      </c>
      <c r="BE1407" s="10">
        <v>13994.39990234375</v>
      </c>
      <c r="BF1407" s="10">
        <v>612.79998016357422</v>
      </c>
      <c r="BG1407" s="10">
        <v>2081.8800239562988</v>
      </c>
      <c r="BH1407" s="10">
        <v>2694.6798858642578</v>
      </c>
      <c r="BI1407" s="10">
        <v>1293.2900695800781</v>
      </c>
      <c r="BJ1407" s="10">
        <v>2585.97998046875</v>
      </c>
      <c r="BK1407" s="10">
        <v>3879.2699279785156</v>
      </c>
      <c r="BL1407" s="10">
        <v>235.09999847412109</v>
      </c>
      <c r="BM1407" s="10">
        <v>633.344970703125</v>
      </c>
      <c r="BN1407" s="10">
        <v>868.44498443603516</v>
      </c>
      <c r="BO1407" s="10">
        <v>1606.0849914550781</v>
      </c>
      <c r="BP1407" s="10">
        <v>3712.239990234375</v>
      </c>
      <c r="BQ1407" s="10">
        <v>5318.3251037597656</v>
      </c>
      <c r="BR1407" s="10">
        <v>1252.7099905014038</v>
      </c>
      <c r="BS1407" s="10">
        <v>1725.7750244140625</v>
      </c>
      <c r="BT1407" s="10">
        <v>2978.4850759506226</v>
      </c>
      <c r="BU1407" s="10">
        <v>1727.4449462890625</v>
      </c>
      <c r="BV1407" s="10">
        <v>9614.8251953125</v>
      </c>
      <c r="BW1407" s="10">
        <v>11342.27001953125</v>
      </c>
      <c r="BX1407" s="10">
        <v>612.79998016357422</v>
      </c>
      <c r="BY1407" s="10">
        <v>2081.8800239562988</v>
      </c>
      <c r="BZ1407" s="10">
        <v>2694.6798858642578</v>
      </c>
      <c r="CA1407" s="10">
        <v>1293.2900695800781</v>
      </c>
      <c r="CB1407" s="10">
        <v>2585.97998046875</v>
      </c>
      <c r="CC1407" s="10">
        <v>3879.2699279785156</v>
      </c>
      <c r="CD1407" s="10">
        <v>235.09999847412109</v>
      </c>
      <c r="CE1407" s="10">
        <v>633.344970703125</v>
      </c>
      <c r="CF1407" s="10">
        <v>868.44498443603516</v>
      </c>
      <c r="CG1407" s="10">
        <v>1606.0849914550781</v>
      </c>
      <c r="CH1407" s="10">
        <v>3712.239990234375</v>
      </c>
      <c r="CI1407" s="10">
        <v>5318.3251037597656</v>
      </c>
      <c r="CJ1407" s="10">
        <v>1252.7099905014038</v>
      </c>
      <c r="CK1407" s="10">
        <v>1725.7750244140625</v>
      </c>
      <c r="CL1407" s="10">
        <v>2978.4850759506226</v>
      </c>
      <c r="CM1407" s="10">
        <v>1727.4449462890625</v>
      </c>
      <c r="CN1407" s="10">
        <v>9614.8251953125</v>
      </c>
      <c r="CO1407" s="10">
        <v>11342.27001953125</v>
      </c>
      <c r="CP1407" s="10">
        <v>578.0099630355835</v>
      </c>
      <c r="CQ1407" s="10">
        <v>2128.7549018859863</v>
      </c>
      <c r="CR1407" s="10">
        <v>2706.7648010253906</v>
      </c>
      <c r="CS1407" s="10">
        <v>1150.9750061035156</v>
      </c>
      <c r="CT1407" s="10">
        <v>2585.97998046875</v>
      </c>
      <c r="CU1407" s="10">
        <v>3736.9549865722656</v>
      </c>
      <c r="CV1407" s="10">
        <v>222.54999542236328</v>
      </c>
      <c r="CW1407" s="10">
        <v>633.344970703125</v>
      </c>
      <c r="CX1407" s="10">
        <v>855.89493560791016</v>
      </c>
      <c r="CY1407" s="10">
        <v>1522.1350402832031</v>
      </c>
      <c r="CZ1407" s="10">
        <v>4139.64501953125</v>
      </c>
      <c r="DA1407" s="10">
        <v>5661.7801818847656</v>
      </c>
      <c r="DB1407" s="10">
        <v>1123.2749929428101</v>
      </c>
      <c r="DC1407" s="10">
        <v>1725.7750244140625</v>
      </c>
      <c r="DD1407" s="10">
        <v>2849.0500173568726</v>
      </c>
      <c r="DE1407" s="10">
        <v>1533.56005859375</v>
      </c>
      <c r="DF1407" s="10">
        <v>5876.1798095703125</v>
      </c>
      <c r="DG1407" s="10">
        <v>7409.7398681640625</v>
      </c>
    </row>
    <row r="1408" spans="1:111">
      <c r="A1408" t="s">
        <v>57</v>
      </c>
      <c r="B1408" t="s">
        <v>65</v>
      </c>
      <c r="C1408" t="s">
        <v>84</v>
      </c>
      <c r="D1408" s="10">
        <v>0</v>
      </c>
      <c r="E1408" s="10">
        <v>0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15.944999694824219</v>
      </c>
      <c r="Q1408" s="10">
        <v>665.04498291015625</v>
      </c>
      <c r="R1408" s="10">
        <v>680.989990234375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0</v>
      </c>
      <c r="Y1408" s="10">
        <v>0</v>
      </c>
      <c r="Z1408" s="10">
        <v>0</v>
      </c>
      <c r="AA1408" s="10">
        <v>0</v>
      </c>
      <c r="AB1408" s="10">
        <v>0</v>
      </c>
      <c r="AC1408" s="10">
        <v>0</v>
      </c>
      <c r="AD1408" s="10">
        <v>0</v>
      </c>
      <c r="AE1408" s="10">
        <v>0</v>
      </c>
      <c r="AF1408" s="10">
        <v>0</v>
      </c>
      <c r="AG1408" s="10">
        <v>0</v>
      </c>
      <c r="AH1408" s="10">
        <v>0</v>
      </c>
      <c r="AI1408" s="10">
        <v>0</v>
      </c>
      <c r="AJ1408" s="10">
        <v>0</v>
      </c>
      <c r="AK1408" s="10">
        <v>0</v>
      </c>
      <c r="AL1408" s="10">
        <v>0</v>
      </c>
      <c r="AM1408" s="10">
        <v>0</v>
      </c>
      <c r="AN1408" s="10">
        <v>0</v>
      </c>
      <c r="AO1408" s="10">
        <v>0</v>
      </c>
      <c r="AP1408" s="10">
        <v>0</v>
      </c>
      <c r="AQ1408" s="10">
        <v>0</v>
      </c>
      <c r="AR1408" s="10">
        <v>0</v>
      </c>
      <c r="AS1408" s="10">
        <v>0</v>
      </c>
      <c r="AT1408" s="10">
        <v>0</v>
      </c>
      <c r="AU1408" s="10">
        <v>0</v>
      </c>
      <c r="AV1408" s="10">
        <v>0</v>
      </c>
      <c r="AW1408" s="10">
        <v>0</v>
      </c>
      <c r="AX1408" s="10">
        <v>0</v>
      </c>
      <c r="AY1408" s="10">
        <v>0</v>
      </c>
      <c r="AZ1408" s="10">
        <v>0</v>
      </c>
      <c r="BA1408" s="10">
        <v>0</v>
      </c>
      <c r="BB1408" s="10">
        <v>0</v>
      </c>
      <c r="BC1408" s="10">
        <v>0</v>
      </c>
      <c r="BD1408" s="10">
        <v>0</v>
      </c>
      <c r="BE1408" s="10">
        <v>0</v>
      </c>
      <c r="BF1408" s="10">
        <v>0</v>
      </c>
      <c r="BG1408" s="10">
        <v>0</v>
      </c>
      <c r="BH1408" s="10">
        <v>0</v>
      </c>
      <c r="BI1408" s="10">
        <v>0</v>
      </c>
      <c r="BJ1408" s="10">
        <v>0</v>
      </c>
      <c r="BK1408" s="10">
        <v>0</v>
      </c>
      <c r="BL1408" s="10">
        <v>0</v>
      </c>
      <c r="BM1408" s="10">
        <v>0</v>
      </c>
      <c r="BN1408" s="10">
        <v>0</v>
      </c>
      <c r="BO1408" s="10">
        <v>0</v>
      </c>
      <c r="BP1408" s="10">
        <v>0</v>
      </c>
      <c r="BQ1408" s="10">
        <v>0</v>
      </c>
      <c r="BR1408" s="10">
        <v>0</v>
      </c>
      <c r="BS1408" s="10">
        <v>0</v>
      </c>
      <c r="BT1408" s="10">
        <v>0</v>
      </c>
      <c r="BU1408" s="10">
        <v>0</v>
      </c>
      <c r="BV1408" s="10">
        <v>0</v>
      </c>
      <c r="BW1408" s="10">
        <v>0</v>
      </c>
      <c r="BX1408" s="10">
        <v>0</v>
      </c>
      <c r="BY1408" s="10">
        <v>0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10">
        <v>0</v>
      </c>
      <c r="CF1408" s="10">
        <v>0</v>
      </c>
      <c r="CG1408" s="10">
        <v>0</v>
      </c>
      <c r="CH1408" s="10">
        <v>0</v>
      </c>
      <c r="CI1408" s="10">
        <v>0</v>
      </c>
      <c r="CJ1408" s="10">
        <v>0</v>
      </c>
      <c r="CK1408" s="10">
        <v>0</v>
      </c>
      <c r="CL1408" s="10">
        <v>0</v>
      </c>
      <c r="CM1408" s="10">
        <v>0</v>
      </c>
      <c r="CN1408" s="10">
        <v>0</v>
      </c>
      <c r="CO1408" s="10">
        <v>0</v>
      </c>
      <c r="CP1408" s="10">
        <v>0</v>
      </c>
      <c r="CQ1408" s="10">
        <v>0</v>
      </c>
      <c r="CR1408" s="10">
        <v>0</v>
      </c>
      <c r="CS1408" s="10">
        <v>0</v>
      </c>
      <c r="CT1408" s="10">
        <v>0</v>
      </c>
      <c r="CU1408" s="10">
        <v>0</v>
      </c>
      <c r="CV1408" s="10">
        <v>0</v>
      </c>
      <c r="CW1408" s="10">
        <v>0</v>
      </c>
      <c r="CX1408" s="10">
        <v>0</v>
      </c>
      <c r="CY1408" s="10">
        <v>0</v>
      </c>
      <c r="CZ1408" s="10">
        <v>0</v>
      </c>
      <c r="DA1408" s="10">
        <v>0</v>
      </c>
      <c r="DB1408" s="10">
        <v>0</v>
      </c>
      <c r="DC1408" s="10">
        <v>0</v>
      </c>
      <c r="DD1408" s="10">
        <v>0</v>
      </c>
      <c r="DE1408" s="10">
        <v>0</v>
      </c>
      <c r="DF1408" s="10">
        <v>0</v>
      </c>
      <c r="DG1408" s="10">
        <v>0</v>
      </c>
    </row>
    <row r="1409" spans="1:111">
      <c r="A1409" t="s">
        <v>57</v>
      </c>
      <c r="B1409" t="s">
        <v>65</v>
      </c>
      <c r="C1409" t="s">
        <v>87</v>
      </c>
      <c r="D1409" s="10">
        <v>2950.860107421875</v>
      </c>
      <c r="E1409" s="10">
        <v>6008.5</v>
      </c>
      <c r="F1409" s="10">
        <v>8959.3603515625</v>
      </c>
      <c r="G1409" s="10">
        <v>15.135000228881836</v>
      </c>
      <c r="H1409" s="10">
        <v>0</v>
      </c>
      <c r="I1409" s="10">
        <v>15.135000228881836</v>
      </c>
      <c r="J1409" s="10">
        <v>1655.14501953125</v>
      </c>
      <c r="K1409" s="10">
        <v>0</v>
      </c>
      <c r="L1409" s="10">
        <v>1655.14501953125</v>
      </c>
      <c r="M1409" s="10">
        <v>0</v>
      </c>
      <c r="N1409" s="10">
        <v>0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2826.360107421875</v>
      </c>
      <c r="W1409" s="10">
        <v>7905</v>
      </c>
      <c r="X1409" s="10">
        <v>10731.3603515625</v>
      </c>
      <c r="Y1409" s="10">
        <v>15.135000228881836</v>
      </c>
      <c r="Z1409" s="10">
        <v>0</v>
      </c>
      <c r="AA1409" s="10">
        <v>15.135000228881836</v>
      </c>
      <c r="AB1409" s="10">
        <v>1681.760009765625</v>
      </c>
      <c r="AC1409" s="10">
        <v>943.33502197265625</v>
      </c>
      <c r="AD1409" s="10">
        <v>2625.094970703125</v>
      </c>
      <c r="AE1409" s="10">
        <v>0</v>
      </c>
      <c r="AF1409" s="10">
        <v>0</v>
      </c>
      <c r="AG1409" s="10">
        <v>0</v>
      </c>
      <c r="AH1409" s="10">
        <v>0</v>
      </c>
      <c r="AI1409" s="10">
        <v>0</v>
      </c>
      <c r="AJ1409" s="10">
        <v>0</v>
      </c>
      <c r="AK1409" s="10">
        <v>0</v>
      </c>
      <c r="AL1409" s="10">
        <v>0</v>
      </c>
      <c r="AM1409" s="10">
        <v>0</v>
      </c>
      <c r="AN1409" s="10">
        <v>2826.360107421875</v>
      </c>
      <c r="AO1409" s="10">
        <v>7905</v>
      </c>
      <c r="AP1409" s="10">
        <v>10731.3603515625</v>
      </c>
      <c r="AQ1409" s="10">
        <v>15.135000228881836</v>
      </c>
      <c r="AR1409" s="10">
        <v>0</v>
      </c>
      <c r="AS1409" s="10">
        <v>15.135000228881836</v>
      </c>
      <c r="AT1409" s="10">
        <v>1681.760009765625</v>
      </c>
      <c r="AU1409" s="10">
        <v>943.33502197265625</v>
      </c>
      <c r="AV1409" s="10">
        <v>2625.094970703125</v>
      </c>
      <c r="AW1409" s="10">
        <v>0</v>
      </c>
      <c r="AX1409" s="10">
        <v>0</v>
      </c>
      <c r="AY1409" s="10">
        <v>0</v>
      </c>
      <c r="AZ1409" s="10">
        <v>0</v>
      </c>
      <c r="BA1409" s="10">
        <v>0</v>
      </c>
      <c r="BB1409" s="10">
        <v>0</v>
      </c>
      <c r="BC1409" s="10">
        <v>0</v>
      </c>
      <c r="BD1409" s="10">
        <v>0</v>
      </c>
      <c r="BE1409" s="10">
        <v>0</v>
      </c>
      <c r="BF1409" s="10">
        <v>2649.0849609375</v>
      </c>
      <c r="BG1409" s="10">
        <v>9822.53515625</v>
      </c>
      <c r="BH1409" s="10">
        <v>12471.6201171875</v>
      </c>
      <c r="BI1409" s="10">
        <v>15.135000228881836</v>
      </c>
      <c r="BJ1409" s="10">
        <v>0</v>
      </c>
      <c r="BK1409" s="10">
        <v>15.135000228881836</v>
      </c>
      <c r="BL1409" s="10">
        <v>1644.7550048828125</v>
      </c>
      <c r="BM1409" s="10">
        <v>4381.72509765625</v>
      </c>
      <c r="BN1409" s="10">
        <v>6026.47998046875</v>
      </c>
      <c r="BO1409" s="10">
        <v>0</v>
      </c>
      <c r="BP1409" s="10">
        <v>0</v>
      </c>
      <c r="BQ1409" s="10">
        <v>0</v>
      </c>
      <c r="BR1409" s="10">
        <v>0</v>
      </c>
      <c r="BS1409" s="10">
        <v>0</v>
      </c>
      <c r="BT1409" s="10">
        <v>0</v>
      </c>
      <c r="BU1409" s="10">
        <v>0</v>
      </c>
      <c r="BV1409" s="10">
        <v>0</v>
      </c>
      <c r="BW1409" s="10">
        <v>0</v>
      </c>
      <c r="BX1409" s="10">
        <v>2649.0849609375</v>
      </c>
      <c r="BY1409" s="10">
        <v>9822.53515625</v>
      </c>
      <c r="BZ1409" s="10">
        <v>12471.6201171875</v>
      </c>
      <c r="CA1409" s="10">
        <v>15.135000228881836</v>
      </c>
      <c r="CB1409" s="10">
        <v>0</v>
      </c>
      <c r="CC1409" s="10">
        <v>15.135000228881836</v>
      </c>
      <c r="CD1409" s="10">
        <v>1644.7550048828125</v>
      </c>
      <c r="CE1409" s="10">
        <v>4381.72509765625</v>
      </c>
      <c r="CF1409" s="10">
        <v>6026.47998046875</v>
      </c>
      <c r="CG1409" s="10">
        <v>0</v>
      </c>
      <c r="CH1409" s="10">
        <v>0</v>
      </c>
      <c r="CI1409" s="10">
        <v>0</v>
      </c>
      <c r="CJ1409" s="10">
        <v>0</v>
      </c>
      <c r="CK1409" s="10">
        <v>0</v>
      </c>
      <c r="CL1409" s="10">
        <v>0</v>
      </c>
      <c r="CM1409" s="10">
        <v>0</v>
      </c>
      <c r="CN1409" s="10">
        <v>0</v>
      </c>
      <c r="CO1409" s="10">
        <v>0</v>
      </c>
      <c r="CP1409" s="10">
        <v>2452.630126953125</v>
      </c>
      <c r="CQ1409" s="10">
        <v>9822.53515625</v>
      </c>
      <c r="CR1409" s="10">
        <v>12275.1650390625</v>
      </c>
      <c r="CS1409" s="10">
        <v>15.135000228881836</v>
      </c>
      <c r="CT1409" s="10">
        <v>144.16000366210938</v>
      </c>
      <c r="CU1409" s="10">
        <v>159.29499816894531</v>
      </c>
      <c r="CV1409" s="10">
        <v>1564.6400146484375</v>
      </c>
      <c r="CW1409" s="10">
        <v>6324.09521484375</v>
      </c>
      <c r="CX1409" s="10">
        <v>7888.7353515625</v>
      </c>
      <c r="CY1409" s="10">
        <v>0</v>
      </c>
      <c r="CZ1409" s="10">
        <v>0</v>
      </c>
      <c r="DA1409" s="10">
        <v>0</v>
      </c>
      <c r="DB1409" s="10">
        <v>0</v>
      </c>
      <c r="DC1409" s="10">
        <v>0</v>
      </c>
      <c r="DD1409" s="10">
        <v>0</v>
      </c>
      <c r="DE1409" s="10">
        <v>0</v>
      </c>
      <c r="DF1409" s="10">
        <v>0</v>
      </c>
      <c r="DG1409" s="10">
        <v>0</v>
      </c>
    </row>
    <row r="1410" spans="1:111">
      <c r="A1410" t="s">
        <v>57</v>
      </c>
      <c r="B1410" t="s">
        <v>65</v>
      </c>
      <c r="C1410" t="s">
        <v>88</v>
      </c>
      <c r="D1410" s="10">
        <v>167.5</v>
      </c>
      <c r="E1410" s="10">
        <v>833</v>
      </c>
      <c r="F1410" s="10">
        <v>1000.5</v>
      </c>
      <c r="G1410" s="10">
        <v>0</v>
      </c>
      <c r="H1410" s="10">
        <v>0</v>
      </c>
      <c r="I1410" s="10">
        <v>0</v>
      </c>
      <c r="J1410" s="10">
        <v>113.5</v>
      </c>
      <c r="K1410" s="10">
        <v>0</v>
      </c>
      <c r="L1410" s="10">
        <v>113.5</v>
      </c>
      <c r="M1410" s="10">
        <v>0</v>
      </c>
      <c r="N1410" s="10">
        <v>0</v>
      </c>
      <c r="O1410" s="10">
        <v>0</v>
      </c>
      <c r="P1410" s="10">
        <v>0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325.6099853515625</v>
      </c>
      <c r="W1410" s="10">
        <v>630.20501708984375</v>
      </c>
      <c r="X1410" s="10">
        <v>955.81500244140625</v>
      </c>
      <c r="Y1410" s="10">
        <v>0</v>
      </c>
      <c r="Z1410" s="10">
        <v>0</v>
      </c>
      <c r="AA1410" s="10">
        <v>0</v>
      </c>
      <c r="AB1410" s="10">
        <v>117.13500213623047</v>
      </c>
      <c r="AC1410" s="10">
        <v>553.83502197265625</v>
      </c>
      <c r="AD1410" s="10">
        <v>670.97003173828125</v>
      </c>
      <c r="AE1410" s="10">
        <v>0</v>
      </c>
      <c r="AF1410" s="10">
        <v>0</v>
      </c>
      <c r="AG1410" s="10">
        <v>0</v>
      </c>
      <c r="AH1410" s="10">
        <v>0</v>
      </c>
      <c r="AI1410" s="10">
        <v>0</v>
      </c>
      <c r="AJ1410" s="10">
        <v>0</v>
      </c>
      <c r="AK1410" s="10">
        <v>0</v>
      </c>
      <c r="AL1410" s="10">
        <v>0</v>
      </c>
      <c r="AM1410" s="10">
        <v>0</v>
      </c>
      <c r="AN1410" s="10">
        <v>325.6099853515625</v>
      </c>
      <c r="AO1410" s="10">
        <v>630.20501708984375</v>
      </c>
      <c r="AP1410" s="10">
        <v>955.81500244140625</v>
      </c>
      <c r="AQ1410" s="10">
        <v>0</v>
      </c>
      <c r="AR1410" s="10">
        <v>0</v>
      </c>
      <c r="AS1410" s="10">
        <v>0</v>
      </c>
      <c r="AT1410" s="10">
        <v>117.13500213623047</v>
      </c>
      <c r="AU1410" s="10">
        <v>553.83502197265625</v>
      </c>
      <c r="AV1410" s="10">
        <v>670.97003173828125</v>
      </c>
      <c r="AW1410" s="10">
        <v>0</v>
      </c>
      <c r="AX1410" s="10">
        <v>0</v>
      </c>
      <c r="AY1410" s="10">
        <v>0</v>
      </c>
      <c r="AZ1410" s="10">
        <v>0</v>
      </c>
      <c r="BA1410" s="10">
        <v>0</v>
      </c>
      <c r="BB1410" s="10">
        <v>0</v>
      </c>
      <c r="BC1410" s="10">
        <v>0</v>
      </c>
      <c r="BD1410" s="10">
        <v>0</v>
      </c>
      <c r="BE1410" s="10">
        <v>0</v>
      </c>
      <c r="BF1410" s="10">
        <v>312.14999389648438</v>
      </c>
      <c r="BG1410" s="10">
        <v>1101.050048828125</v>
      </c>
      <c r="BH1410" s="10">
        <v>1413.2000732421875</v>
      </c>
      <c r="BI1410" s="10">
        <v>0</v>
      </c>
      <c r="BJ1410" s="10">
        <v>0</v>
      </c>
      <c r="BK1410" s="10">
        <v>0</v>
      </c>
      <c r="BL1410" s="10">
        <v>107.16500091552734</v>
      </c>
      <c r="BM1410" s="10">
        <v>553.83502197265625</v>
      </c>
      <c r="BN1410" s="10">
        <v>661</v>
      </c>
      <c r="BO1410" s="10">
        <v>0</v>
      </c>
      <c r="BP1410" s="10">
        <v>0</v>
      </c>
      <c r="BQ1410" s="10">
        <v>0</v>
      </c>
      <c r="BR1410" s="10">
        <v>0</v>
      </c>
      <c r="BS1410" s="10">
        <v>0</v>
      </c>
      <c r="BT1410" s="10">
        <v>0</v>
      </c>
      <c r="BU1410" s="10">
        <v>0</v>
      </c>
      <c r="BV1410" s="10">
        <v>0</v>
      </c>
      <c r="BW1410" s="10">
        <v>0</v>
      </c>
      <c r="BX1410" s="10">
        <v>312.14999389648438</v>
      </c>
      <c r="BY1410" s="10">
        <v>1101.050048828125</v>
      </c>
      <c r="BZ1410" s="10">
        <v>1413.2000732421875</v>
      </c>
      <c r="CA1410" s="10">
        <v>0</v>
      </c>
      <c r="CB1410" s="10">
        <v>0</v>
      </c>
      <c r="CC1410" s="10">
        <v>0</v>
      </c>
      <c r="CD1410" s="10">
        <v>107.16500091552734</v>
      </c>
      <c r="CE1410" s="10">
        <v>553.83502197265625</v>
      </c>
      <c r="CF1410" s="10">
        <v>661</v>
      </c>
      <c r="CG1410" s="10">
        <v>0</v>
      </c>
      <c r="CH1410" s="10">
        <v>0</v>
      </c>
      <c r="CI1410" s="10">
        <v>0</v>
      </c>
      <c r="CJ1410" s="10">
        <v>0</v>
      </c>
      <c r="CK1410" s="10">
        <v>0</v>
      </c>
      <c r="CL1410" s="10">
        <v>0</v>
      </c>
      <c r="CM1410" s="10">
        <v>0</v>
      </c>
      <c r="CN1410" s="10">
        <v>0</v>
      </c>
      <c r="CO1410" s="10">
        <v>0</v>
      </c>
      <c r="CP1410" s="10">
        <v>292.33001708984375</v>
      </c>
      <c r="CQ1410" s="10">
        <v>1101.050048828125</v>
      </c>
      <c r="CR1410" s="10">
        <v>1393.380126953125</v>
      </c>
      <c r="CS1410" s="10">
        <v>0</v>
      </c>
      <c r="CT1410" s="10">
        <v>0</v>
      </c>
      <c r="CU1410" s="10">
        <v>0</v>
      </c>
      <c r="CV1410" s="10">
        <v>97.199996948242188</v>
      </c>
      <c r="CW1410" s="10">
        <v>553.83502197265625</v>
      </c>
      <c r="CX1410" s="10">
        <v>651.0350341796875</v>
      </c>
      <c r="CY1410" s="10">
        <v>0</v>
      </c>
      <c r="CZ1410" s="10">
        <v>0</v>
      </c>
      <c r="DA1410" s="10">
        <v>0</v>
      </c>
      <c r="DB1410" s="10">
        <v>0</v>
      </c>
      <c r="DC1410" s="10">
        <v>0</v>
      </c>
      <c r="DD1410" s="10">
        <v>0</v>
      </c>
      <c r="DE1410" s="10">
        <v>0</v>
      </c>
      <c r="DF1410" s="10">
        <v>0</v>
      </c>
      <c r="DG1410" s="10">
        <v>0</v>
      </c>
    </row>
    <row r="1411" spans="1:111">
      <c r="A1411" t="s">
        <v>57</v>
      </c>
      <c r="B1411" t="s">
        <v>65</v>
      </c>
      <c r="C1411" t="s">
        <v>81</v>
      </c>
      <c r="D1411" s="10">
        <v>0</v>
      </c>
      <c r="E1411" s="10">
        <v>0</v>
      </c>
      <c r="F1411" s="10">
        <v>0</v>
      </c>
      <c r="G1411" s="10">
        <v>0</v>
      </c>
      <c r="H1411" s="10">
        <v>0</v>
      </c>
      <c r="I1411" s="10">
        <v>0</v>
      </c>
      <c r="J1411" s="10">
        <v>0</v>
      </c>
      <c r="K1411" s="10">
        <v>0</v>
      </c>
      <c r="L1411" s="10">
        <v>0</v>
      </c>
      <c r="M1411" s="10">
        <v>0</v>
      </c>
      <c r="N1411" s="10">
        <v>0</v>
      </c>
      <c r="O1411" s="10">
        <v>0</v>
      </c>
      <c r="P1411" s="10">
        <v>4.9699997901916504</v>
      </c>
      <c r="Q1411" s="10">
        <v>74.514999389648438</v>
      </c>
      <c r="R1411" s="10">
        <v>79.485000610351562</v>
      </c>
      <c r="S1411" s="10">
        <v>360.9849853515625</v>
      </c>
      <c r="T1411" s="10">
        <v>1867.8599853515625</v>
      </c>
      <c r="U1411" s="10">
        <v>2228.844970703125</v>
      </c>
      <c r="V1411" s="10">
        <v>0</v>
      </c>
      <c r="W1411" s="10">
        <v>0</v>
      </c>
      <c r="X1411" s="10">
        <v>0</v>
      </c>
      <c r="Y1411" s="10">
        <v>0</v>
      </c>
      <c r="Z1411" s="10">
        <v>0</v>
      </c>
      <c r="AA1411" s="10">
        <v>0</v>
      </c>
      <c r="AB1411" s="10">
        <v>0</v>
      </c>
      <c r="AC1411" s="10">
        <v>0</v>
      </c>
      <c r="AD1411" s="10">
        <v>0</v>
      </c>
      <c r="AE1411" s="10">
        <v>0</v>
      </c>
      <c r="AF1411" s="10">
        <v>0</v>
      </c>
      <c r="AG1411" s="10">
        <v>0</v>
      </c>
      <c r="AH1411" s="10">
        <v>3.2249999046325684</v>
      </c>
      <c r="AI1411" s="10">
        <v>73.69000244140625</v>
      </c>
      <c r="AJ1411" s="10">
        <v>76.915000915527344</v>
      </c>
      <c r="AK1411" s="10">
        <v>266.6400146484375</v>
      </c>
      <c r="AL1411" s="10">
        <v>1876.594970703125</v>
      </c>
      <c r="AM1411" s="10">
        <v>2143.23486328125</v>
      </c>
      <c r="AN1411" s="10">
        <v>0</v>
      </c>
      <c r="AO1411" s="10">
        <v>0</v>
      </c>
      <c r="AP1411" s="10">
        <v>0</v>
      </c>
      <c r="AQ1411" s="10">
        <v>0</v>
      </c>
      <c r="AR1411" s="10">
        <v>0</v>
      </c>
      <c r="AS1411" s="10">
        <v>0</v>
      </c>
      <c r="AT1411" s="10">
        <v>0</v>
      </c>
      <c r="AU1411" s="10">
        <v>0</v>
      </c>
      <c r="AV1411" s="10">
        <v>0</v>
      </c>
      <c r="AW1411" s="10">
        <v>0</v>
      </c>
      <c r="AX1411" s="10">
        <v>0</v>
      </c>
      <c r="AY1411" s="10">
        <v>0</v>
      </c>
      <c r="AZ1411" s="10">
        <v>3.2249999046325684</v>
      </c>
      <c r="BA1411" s="10">
        <v>73.69000244140625</v>
      </c>
      <c r="BB1411" s="10">
        <v>76.915000915527344</v>
      </c>
      <c r="BC1411" s="10">
        <v>266.6400146484375</v>
      </c>
      <c r="BD1411" s="10">
        <v>1876.594970703125</v>
      </c>
      <c r="BE1411" s="10">
        <v>2143.23486328125</v>
      </c>
      <c r="BF1411" s="10">
        <v>0</v>
      </c>
      <c r="BG1411" s="10">
        <v>0</v>
      </c>
      <c r="BH1411" s="10">
        <v>0</v>
      </c>
      <c r="BI1411" s="10">
        <v>0</v>
      </c>
      <c r="BJ1411" s="10">
        <v>0</v>
      </c>
      <c r="BK1411" s="10">
        <v>0</v>
      </c>
      <c r="BL1411" s="10">
        <v>0</v>
      </c>
      <c r="BM1411" s="10">
        <v>0</v>
      </c>
      <c r="BN1411" s="10">
        <v>0</v>
      </c>
      <c r="BO1411" s="10">
        <v>0</v>
      </c>
      <c r="BP1411" s="10">
        <v>0</v>
      </c>
      <c r="BQ1411" s="10">
        <v>0</v>
      </c>
      <c r="BR1411" s="10">
        <v>1.3799999952316284</v>
      </c>
      <c r="BS1411" s="10">
        <v>73.69000244140625</v>
      </c>
      <c r="BT1411" s="10">
        <v>75.069999694824219</v>
      </c>
      <c r="BU1411" s="10">
        <v>241.760009765625</v>
      </c>
      <c r="BV1411" s="10">
        <v>1876.594970703125</v>
      </c>
      <c r="BW1411" s="10">
        <v>2118.35498046875</v>
      </c>
      <c r="BX1411" s="10">
        <v>0</v>
      </c>
      <c r="BY1411" s="10">
        <v>0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10">
        <v>0</v>
      </c>
      <c r="CF1411" s="10">
        <v>0</v>
      </c>
      <c r="CG1411" s="10">
        <v>0</v>
      </c>
      <c r="CH1411" s="10">
        <v>0</v>
      </c>
      <c r="CI1411" s="10">
        <v>0</v>
      </c>
      <c r="CJ1411" s="10">
        <v>1.3799999952316284</v>
      </c>
      <c r="CK1411" s="10">
        <v>73.69000244140625</v>
      </c>
      <c r="CL1411" s="10">
        <v>75.069999694824219</v>
      </c>
      <c r="CM1411" s="10">
        <v>241.760009765625</v>
      </c>
      <c r="CN1411" s="10">
        <v>1876.594970703125</v>
      </c>
      <c r="CO1411" s="10">
        <v>2118.35498046875</v>
      </c>
      <c r="CP1411" s="10">
        <v>0</v>
      </c>
      <c r="CQ1411" s="10">
        <v>0</v>
      </c>
      <c r="CR1411" s="10">
        <v>0</v>
      </c>
      <c r="CS1411" s="10">
        <v>0</v>
      </c>
      <c r="CT1411" s="10">
        <v>0</v>
      </c>
      <c r="CU1411" s="10">
        <v>0</v>
      </c>
      <c r="CV1411" s="10">
        <v>0</v>
      </c>
      <c r="CW1411" s="10">
        <v>0</v>
      </c>
      <c r="CX1411" s="10">
        <v>0</v>
      </c>
      <c r="CY1411" s="10">
        <v>0</v>
      </c>
      <c r="CZ1411" s="10">
        <v>0</v>
      </c>
      <c r="DA1411" s="10">
        <v>0</v>
      </c>
      <c r="DB1411" s="10">
        <v>0</v>
      </c>
      <c r="DC1411" s="10">
        <v>0</v>
      </c>
      <c r="DD1411" s="10">
        <v>0</v>
      </c>
      <c r="DE1411" s="10">
        <v>216.875</v>
      </c>
      <c r="DF1411" s="10">
        <v>1876.594970703125</v>
      </c>
      <c r="DG1411" s="10">
        <v>2093.469970703125</v>
      </c>
    </row>
    <row r="1412" spans="1:111">
      <c r="A1412" t="s">
        <v>57</v>
      </c>
      <c r="B1412" t="s">
        <v>65</v>
      </c>
      <c r="C1412" t="s">
        <v>82</v>
      </c>
      <c r="D1412" s="10">
        <v>1.6000000238418579</v>
      </c>
      <c r="E1412" s="10">
        <v>101.86499786376953</v>
      </c>
      <c r="F1412" s="10">
        <v>103.46499633789062</v>
      </c>
      <c r="G1412" s="10">
        <v>39.599998474121094</v>
      </c>
      <c r="H1412" s="10">
        <v>0</v>
      </c>
      <c r="I1412" s="10">
        <v>39.599998474121094</v>
      </c>
      <c r="J1412" s="10">
        <v>0</v>
      </c>
      <c r="K1412" s="10">
        <v>0</v>
      </c>
      <c r="L1412" s="10">
        <v>0</v>
      </c>
      <c r="M1412" s="10">
        <v>0</v>
      </c>
      <c r="N1412" s="10">
        <v>0</v>
      </c>
      <c r="O1412" s="10">
        <v>0</v>
      </c>
      <c r="P1412" s="10">
        <v>68.135002136230469</v>
      </c>
      <c r="Q1412" s="10">
        <v>281.07000732421875</v>
      </c>
      <c r="R1412" s="10">
        <v>349.20501708984375</v>
      </c>
      <c r="S1412" s="10">
        <v>0</v>
      </c>
      <c r="T1412" s="10">
        <v>0</v>
      </c>
      <c r="U1412" s="10">
        <v>0</v>
      </c>
      <c r="V1412" s="10">
        <v>0</v>
      </c>
      <c r="W1412" s="10">
        <v>0</v>
      </c>
      <c r="X1412" s="10">
        <v>0</v>
      </c>
      <c r="Y1412" s="10">
        <v>38.709999084472656</v>
      </c>
      <c r="Z1412" s="10">
        <v>0</v>
      </c>
      <c r="AA1412" s="10">
        <v>38.709999084472656</v>
      </c>
      <c r="AB1412" s="10">
        <v>0</v>
      </c>
      <c r="AC1412" s="10">
        <v>0</v>
      </c>
      <c r="AD1412" s="10">
        <v>0</v>
      </c>
      <c r="AE1412" s="10">
        <v>0</v>
      </c>
      <c r="AF1412" s="10">
        <v>0</v>
      </c>
      <c r="AG1412" s="10">
        <v>0</v>
      </c>
      <c r="AH1412" s="10">
        <v>63.30999755859375</v>
      </c>
      <c r="AI1412" s="10">
        <v>278.875</v>
      </c>
      <c r="AJ1412" s="10">
        <v>342.18499755859375</v>
      </c>
      <c r="AK1412" s="10">
        <v>0</v>
      </c>
      <c r="AL1412" s="10">
        <v>0</v>
      </c>
      <c r="AM1412" s="10">
        <v>0</v>
      </c>
      <c r="AN1412" s="10">
        <v>0</v>
      </c>
      <c r="AO1412" s="10">
        <v>0</v>
      </c>
      <c r="AP1412" s="10">
        <v>0</v>
      </c>
      <c r="AQ1412" s="10">
        <v>38.709999084472656</v>
      </c>
      <c r="AR1412" s="10">
        <v>0</v>
      </c>
      <c r="AS1412" s="10">
        <v>38.709999084472656</v>
      </c>
      <c r="AT1412" s="10">
        <v>0</v>
      </c>
      <c r="AU1412" s="10">
        <v>0</v>
      </c>
      <c r="AV1412" s="10">
        <v>0</v>
      </c>
      <c r="AW1412" s="10">
        <v>0</v>
      </c>
      <c r="AX1412" s="10">
        <v>0</v>
      </c>
      <c r="AY1412" s="10">
        <v>0</v>
      </c>
      <c r="AZ1412" s="10">
        <v>63.30999755859375</v>
      </c>
      <c r="BA1412" s="10">
        <v>278.875</v>
      </c>
      <c r="BB1412" s="10">
        <v>342.18499755859375</v>
      </c>
      <c r="BC1412" s="10">
        <v>0</v>
      </c>
      <c r="BD1412" s="10">
        <v>0</v>
      </c>
      <c r="BE1412" s="10">
        <v>0</v>
      </c>
      <c r="BF1412" s="10">
        <v>0</v>
      </c>
      <c r="BG1412" s="10">
        <v>0</v>
      </c>
      <c r="BH1412" s="10">
        <v>0</v>
      </c>
      <c r="BI1412" s="10">
        <v>38.709999084472656</v>
      </c>
      <c r="BJ1412" s="10">
        <v>0</v>
      </c>
      <c r="BK1412" s="10">
        <v>38.709999084472656</v>
      </c>
      <c r="BL1412" s="10">
        <v>0</v>
      </c>
      <c r="BM1412" s="10">
        <v>0</v>
      </c>
      <c r="BN1412" s="10">
        <v>0</v>
      </c>
      <c r="BO1412" s="10">
        <v>0</v>
      </c>
      <c r="BP1412" s="10">
        <v>0</v>
      </c>
      <c r="BQ1412" s="10">
        <v>0</v>
      </c>
      <c r="BR1412" s="10">
        <v>58.300003051757812</v>
      </c>
      <c r="BS1412" s="10">
        <v>278.875</v>
      </c>
      <c r="BT1412" s="10">
        <v>337.17498779296875</v>
      </c>
      <c r="BU1412" s="10">
        <v>0</v>
      </c>
      <c r="BV1412" s="10">
        <v>0</v>
      </c>
      <c r="BW1412" s="10">
        <v>0</v>
      </c>
      <c r="BX1412" s="10">
        <v>0</v>
      </c>
      <c r="BY1412" s="10">
        <v>0</v>
      </c>
      <c r="BZ1412" s="10">
        <v>0</v>
      </c>
      <c r="CA1412" s="10">
        <v>38.709999084472656</v>
      </c>
      <c r="CB1412" s="10">
        <v>0</v>
      </c>
      <c r="CC1412" s="10">
        <v>38.709999084472656</v>
      </c>
      <c r="CD1412" s="10">
        <v>0</v>
      </c>
      <c r="CE1412" s="10">
        <v>0</v>
      </c>
      <c r="CF1412" s="10">
        <v>0</v>
      </c>
      <c r="CG1412" s="10">
        <v>0</v>
      </c>
      <c r="CH1412" s="10">
        <v>0</v>
      </c>
      <c r="CI1412" s="10">
        <v>0</v>
      </c>
      <c r="CJ1412" s="10">
        <v>58.300003051757812</v>
      </c>
      <c r="CK1412" s="10">
        <v>278.875</v>
      </c>
      <c r="CL1412" s="10">
        <v>337.17498779296875</v>
      </c>
      <c r="CM1412" s="10">
        <v>0</v>
      </c>
      <c r="CN1412" s="10">
        <v>0</v>
      </c>
      <c r="CO1412" s="10">
        <v>0</v>
      </c>
      <c r="CP1412" s="10">
        <v>0</v>
      </c>
      <c r="CQ1412" s="10">
        <v>0</v>
      </c>
      <c r="CR1412" s="10">
        <v>0</v>
      </c>
      <c r="CS1412" s="10">
        <v>38.709999084472656</v>
      </c>
      <c r="CT1412" s="10">
        <v>0</v>
      </c>
      <c r="CU1412" s="10">
        <v>38.709999084472656</v>
      </c>
      <c r="CV1412" s="10">
        <v>0</v>
      </c>
      <c r="CW1412" s="10">
        <v>0</v>
      </c>
      <c r="CX1412" s="10">
        <v>0</v>
      </c>
      <c r="CY1412" s="10">
        <v>0</v>
      </c>
      <c r="CZ1412" s="10">
        <v>0</v>
      </c>
      <c r="DA1412" s="10">
        <v>0</v>
      </c>
      <c r="DB1412" s="10">
        <v>52.724998474121094</v>
      </c>
      <c r="DC1412" s="10">
        <v>278.875</v>
      </c>
      <c r="DD1412" s="10">
        <v>331.60000610351562</v>
      </c>
      <c r="DE1412" s="10">
        <v>0</v>
      </c>
      <c r="DF1412" s="10">
        <v>0</v>
      </c>
      <c r="DG1412" s="10">
        <v>0</v>
      </c>
    </row>
    <row r="1413" spans="1:111">
      <c r="A1413" t="s">
        <v>57</v>
      </c>
      <c r="B1413" t="s">
        <v>65</v>
      </c>
      <c r="C1413" t="s">
        <v>102</v>
      </c>
      <c r="D1413" s="10">
        <v>0</v>
      </c>
      <c r="E1413" s="10">
        <v>0</v>
      </c>
      <c r="F1413" s="10">
        <v>0</v>
      </c>
      <c r="G1413" s="10">
        <v>0</v>
      </c>
      <c r="H1413" s="10">
        <v>0</v>
      </c>
      <c r="I1413" s="10">
        <v>0</v>
      </c>
      <c r="J1413" s="10">
        <v>14.975000381469727</v>
      </c>
      <c r="K1413" s="10">
        <v>0</v>
      </c>
      <c r="L1413" s="10">
        <v>14.975000381469727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0</v>
      </c>
      <c r="X1413" s="10">
        <v>0</v>
      </c>
      <c r="Y1413" s="10">
        <v>0</v>
      </c>
      <c r="Z1413" s="10">
        <v>0</v>
      </c>
      <c r="AA1413" s="10">
        <v>0</v>
      </c>
      <c r="AB1413" s="10">
        <v>20.004999160766602</v>
      </c>
      <c r="AC1413" s="10">
        <v>0</v>
      </c>
      <c r="AD1413" s="10">
        <v>20.004999160766602</v>
      </c>
      <c r="AE1413" s="10">
        <v>0</v>
      </c>
      <c r="AF1413" s="10">
        <v>0</v>
      </c>
      <c r="AG1413" s="10">
        <v>0</v>
      </c>
      <c r="AH1413" s="10">
        <v>0</v>
      </c>
      <c r="AI1413" s="10">
        <v>0</v>
      </c>
      <c r="AJ1413" s="10">
        <v>0</v>
      </c>
      <c r="AK1413" s="10">
        <v>0</v>
      </c>
      <c r="AL1413" s="10">
        <v>0</v>
      </c>
      <c r="AM1413" s="10">
        <v>0</v>
      </c>
      <c r="AN1413" s="10">
        <v>0</v>
      </c>
      <c r="AO1413" s="10">
        <v>0</v>
      </c>
      <c r="AP1413" s="10">
        <v>0</v>
      </c>
      <c r="AQ1413" s="10">
        <v>0</v>
      </c>
      <c r="AR1413" s="10">
        <v>0</v>
      </c>
      <c r="AS1413" s="10">
        <v>0</v>
      </c>
      <c r="AT1413" s="10">
        <v>20.004999160766602</v>
      </c>
      <c r="AU1413" s="10">
        <v>0</v>
      </c>
      <c r="AV1413" s="10">
        <v>20.004999160766602</v>
      </c>
      <c r="AW1413" s="10">
        <v>0</v>
      </c>
      <c r="AX1413" s="10">
        <v>0</v>
      </c>
      <c r="AY1413" s="10">
        <v>0</v>
      </c>
      <c r="AZ1413" s="10">
        <v>0</v>
      </c>
      <c r="BA1413" s="10">
        <v>0</v>
      </c>
      <c r="BB1413" s="10">
        <v>0</v>
      </c>
      <c r="BC1413" s="10">
        <v>0</v>
      </c>
      <c r="BD1413" s="10">
        <v>0</v>
      </c>
      <c r="BE1413" s="10">
        <v>0</v>
      </c>
      <c r="BF1413" s="10">
        <v>0</v>
      </c>
      <c r="BG1413" s="10">
        <v>0</v>
      </c>
      <c r="BH1413" s="10">
        <v>0</v>
      </c>
      <c r="BI1413" s="10">
        <v>0</v>
      </c>
      <c r="BJ1413" s="10">
        <v>0</v>
      </c>
      <c r="BK1413" s="10">
        <v>0</v>
      </c>
      <c r="BL1413" s="10">
        <v>19.670000076293945</v>
      </c>
      <c r="BM1413" s="10">
        <v>66.675003051757812</v>
      </c>
      <c r="BN1413" s="10">
        <v>86.345001220703125</v>
      </c>
      <c r="BO1413" s="10">
        <v>0</v>
      </c>
      <c r="BP1413" s="10">
        <v>0</v>
      </c>
      <c r="BQ1413" s="10">
        <v>0</v>
      </c>
      <c r="BR1413" s="10">
        <v>0</v>
      </c>
      <c r="BS1413" s="10">
        <v>0</v>
      </c>
      <c r="BT1413" s="10">
        <v>0</v>
      </c>
      <c r="BU1413" s="10">
        <v>0</v>
      </c>
      <c r="BV1413" s="10">
        <v>0</v>
      </c>
      <c r="BW1413" s="10">
        <v>0</v>
      </c>
      <c r="BX1413" s="10">
        <v>0</v>
      </c>
      <c r="BY1413" s="10">
        <v>0</v>
      </c>
      <c r="BZ1413" s="10">
        <v>0</v>
      </c>
      <c r="CA1413" s="10">
        <v>0</v>
      </c>
      <c r="CB1413" s="10">
        <v>0</v>
      </c>
      <c r="CC1413" s="10">
        <v>0</v>
      </c>
      <c r="CD1413" s="10">
        <v>19.670000076293945</v>
      </c>
      <c r="CE1413" s="10">
        <v>66.675003051757812</v>
      </c>
      <c r="CF1413" s="10">
        <v>86.345001220703125</v>
      </c>
      <c r="CG1413" s="10">
        <v>0</v>
      </c>
      <c r="CH1413" s="10">
        <v>0</v>
      </c>
      <c r="CI1413" s="10">
        <v>0</v>
      </c>
      <c r="CJ1413" s="10">
        <v>0</v>
      </c>
      <c r="CK1413" s="10">
        <v>0</v>
      </c>
      <c r="CL1413" s="10">
        <v>0</v>
      </c>
      <c r="CM1413" s="10">
        <v>0</v>
      </c>
      <c r="CN1413" s="10">
        <v>0</v>
      </c>
      <c r="CO1413" s="10">
        <v>0</v>
      </c>
      <c r="CP1413" s="10">
        <v>0</v>
      </c>
      <c r="CQ1413" s="10">
        <v>0</v>
      </c>
      <c r="CR1413" s="10">
        <v>0</v>
      </c>
      <c r="CS1413" s="10">
        <v>0</v>
      </c>
      <c r="CT1413" s="10">
        <v>0</v>
      </c>
      <c r="CU1413" s="10">
        <v>0</v>
      </c>
      <c r="CV1413" s="10">
        <v>18.334999084472656</v>
      </c>
      <c r="CW1413" s="10">
        <v>66.675003051757812</v>
      </c>
      <c r="CX1413" s="10">
        <v>85.010002136230469</v>
      </c>
      <c r="CY1413" s="10">
        <v>0</v>
      </c>
      <c r="CZ1413" s="10">
        <v>0</v>
      </c>
      <c r="DA1413" s="10">
        <v>0</v>
      </c>
      <c r="DB1413" s="10">
        <v>0</v>
      </c>
      <c r="DC1413" s="10">
        <v>0</v>
      </c>
      <c r="DD1413" s="10">
        <v>0</v>
      </c>
      <c r="DE1413" s="10">
        <v>0</v>
      </c>
      <c r="DF1413" s="10">
        <v>0</v>
      </c>
      <c r="DG1413" s="10">
        <v>0</v>
      </c>
    </row>
    <row r="1414" spans="1:111">
      <c r="A1414" t="s">
        <v>57</v>
      </c>
      <c r="B1414" t="s">
        <v>66</v>
      </c>
      <c r="C1414" t="s">
        <v>79</v>
      </c>
      <c r="D1414" s="10">
        <v>3119.9601074457169</v>
      </c>
      <c r="E1414" s="10">
        <v>6943.3649978637695</v>
      </c>
      <c r="F1414" s="10">
        <v>10063.325347900391</v>
      </c>
      <c r="G1414" s="10">
        <v>54.73499870300293</v>
      </c>
      <c r="H1414" s="10">
        <v>0</v>
      </c>
      <c r="I1414" s="10">
        <v>54.73499870300293</v>
      </c>
      <c r="J1414" s="10">
        <v>1783.6200199127197</v>
      </c>
      <c r="K1414" s="10">
        <v>0</v>
      </c>
      <c r="L1414" s="10">
        <v>1783.6200199127197</v>
      </c>
      <c r="M1414" s="10">
        <v>0</v>
      </c>
      <c r="N1414" s="10">
        <v>0</v>
      </c>
      <c r="O1414" s="10">
        <v>0</v>
      </c>
      <c r="P1414" s="10">
        <v>89.050001621246338</v>
      </c>
      <c r="Q1414" s="10">
        <v>1020.6299896240234</v>
      </c>
      <c r="R1414" s="10">
        <v>1109.6800079345703</v>
      </c>
      <c r="S1414" s="10">
        <v>360.9849853515625</v>
      </c>
      <c r="T1414" s="10">
        <v>1867.8599853515625</v>
      </c>
      <c r="U1414" s="10">
        <v>2228.844970703125</v>
      </c>
      <c r="V1414" s="10">
        <v>3151.9700927734375</v>
      </c>
      <c r="W1414" s="10">
        <v>8535.2050170898438</v>
      </c>
      <c r="X1414" s="10">
        <v>11687.175354003906</v>
      </c>
      <c r="Y1414" s="10">
        <v>53.844999313354492</v>
      </c>
      <c r="Z1414" s="10">
        <v>0</v>
      </c>
      <c r="AA1414" s="10">
        <v>53.844999313354492</v>
      </c>
      <c r="AB1414" s="10">
        <v>1818.9000110626221</v>
      </c>
      <c r="AC1414" s="10">
        <v>1497.1700439453125</v>
      </c>
      <c r="AD1414" s="10">
        <v>3316.0700016021729</v>
      </c>
      <c r="AE1414" s="10">
        <v>0</v>
      </c>
      <c r="AF1414" s="10">
        <v>0</v>
      </c>
      <c r="AG1414" s="10">
        <v>0</v>
      </c>
      <c r="AH1414" s="10">
        <v>66.534997463226318</v>
      </c>
      <c r="AI1414" s="10">
        <v>352.56500244140625</v>
      </c>
      <c r="AJ1414" s="10">
        <v>419.09999847412109</v>
      </c>
      <c r="AK1414" s="10">
        <v>266.6400146484375</v>
      </c>
      <c r="AL1414" s="10">
        <v>1876.594970703125</v>
      </c>
      <c r="AM1414" s="10">
        <v>2143.23486328125</v>
      </c>
      <c r="AN1414" s="10">
        <v>3151.9700927734375</v>
      </c>
      <c r="AO1414" s="10">
        <v>8535.2050170898438</v>
      </c>
      <c r="AP1414" s="10">
        <v>11687.175354003906</v>
      </c>
      <c r="AQ1414" s="10">
        <v>53.844999313354492</v>
      </c>
      <c r="AR1414" s="10">
        <v>0</v>
      </c>
      <c r="AS1414" s="10">
        <v>53.844999313354492</v>
      </c>
      <c r="AT1414" s="10">
        <v>1818.9000110626221</v>
      </c>
      <c r="AU1414" s="10">
        <v>1497.1700439453125</v>
      </c>
      <c r="AV1414" s="10">
        <v>3316.0700016021729</v>
      </c>
      <c r="AW1414" s="10">
        <v>0</v>
      </c>
      <c r="AX1414" s="10">
        <v>0</v>
      </c>
      <c r="AY1414" s="10">
        <v>0</v>
      </c>
      <c r="AZ1414" s="10">
        <v>66.534997463226318</v>
      </c>
      <c r="BA1414" s="10">
        <v>352.56500244140625</v>
      </c>
      <c r="BB1414" s="10">
        <v>419.09999847412109</v>
      </c>
      <c r="BC1414" s="10">
        <v>266.6400146484375</v>
      </c>
      <c r="BD1414" s="10">
        <v>1876.594970703125</v>
      </c>
      <c r="BE1414" s="10">
        <v>2143.23486328125</v>
      </c>
      <c r="BF1414" s="10">
        <v>2961.2349548339844</v>
      </c>
      <c r="BG1414" s="10">
        <v>10923.585205078125</v>
      </c>
      <c r="BH1414" s="10">
        <v>13884.820190429688</v>
      </c>
      <c r="BI1414" s="10">
        <v>53.844999313354492</v>
      </c>
      <c r="BJ1414" s="10">
        <v>0</v>
      </c>
      <c r="BK1414" s="10">
        <v>53.844999313354492</v>
      </c>
      <c r="BL1414" s="10">
        <v>1771.5900058746338</v>
      </c>
      <c r="BM1414" s="10">
        <v>5002.2351226806641</v>
      </c>
      <c r="BN1414" s="10">
        <v>6773.8249816894531</v>
      </c>
      <c r="BO1414" s="10">
        <v>0</v>
      </c>
      <c r="BP1414" s="10">
        <v>0</v>
      </c>
      <c r="BQ1414" s="10">
        <v>0</v>
      </c>
      <c r="BR1414" s="10">
        <v>59.680003046989441</v>
      </c>
      <c r="BS1414" s="10">
        <v>352.56500244140625</v>
      </c>
      <c r="BT1414" s="10">
        <v>412.24498748779297</v>
      </c>
      <c r="BU1414" s="10">
        <v>241.760009765625</v>
      </c>
      <c r="BV1414" s="10">
        <v>1876.594970703125</v>
      </c>
      <c r="BW1414" s="10">
        <v>2118.35498046875</v>
      </c>
      <c r="BX1414" s="10">
        <v>2961.2349548339844</v>
      </c>
      <c r="BY1414" s="10">
        <v>10923.585205078125</v>
      </c>
      <c r="BZ1414" s="10">
        <v>13884.820190429688</v>
      </c>
      <c r="CA1414" s="10">
        <v>53.844999313354492</v>
      </c>
      <c r="CB1414" s="10">
        <v>0</v>
      </c>
      <c r="CC1414" s="10">
        <v>53.844999313354492</v>
      </c>
      <c r="CD1414" s="10">
        <v>1771.5900058746338</v>
      </c>
      <c r="CE1414" s="10">
        <v>5002.2351226806641</v>
      </c>
      <c r="CF1414" s="10">
        <v>6773.8249816894531</v>
      </c>
      <c r="CG1414" s="10">
        <v>0</v>
      </c>
      <c r="CH1414" s="10">
        <v>0</v>
      </c>
      <c r="CI1414" s="10">
        <v>0</v>
      </c>
      <c r="CJ1414" s="10">
        <v>59.680003046989441</v>
      </c>
      <c r="CK1414" s="10">
        <v>352.56500244140625</v>
      </c>
      <c r="CL1414" s="10">
        <v>412.24498748779297</v>
      </c>
      <c r="CM1414" s="10">
        <v>241.760009765625</v>
      </c>
      <c r="CN1414" s="10">
        <v>1876.594970703125</v>
      </c>
      <c r="CO1414" s="10">
        <v>2118.35498046875</v>
      </c>
      <c r="CP1414" s="10">
        <v>2744.9601440429688</v>
      </c>
      <c r="CQ1414" s="10">
        <v>10923.585205078125</v>
      </c>
      <c r="CR1414" s="10">
        <v>13668.545166015625</v>
      </c>
      <c r="CS1414" s="10">
        <v>53.844999313354492</v>
      </c>
      <c r="CT1414" s="10">
        <v>144.16000366210938</v>
      </c>
      <c r="CU1414" s="10">
        <v>198.00499725341797</v>
      </c>
      <c r="CV1414" s="10">
        <v>1680.1750106811523</v>
      </c>
      <c r="CW1414" s="10">
        <v>6944.6052398681641</v>
      </c>
      <c r="CX1414" s="10">
        <v>8624.780387878418</v>
      </c>
      <c r="CY1414" s="10">
        <v>0</v>
      </c>
      <c r="CZ1414" s="10">
        <v>0</v>
      </c>
      <c r="DA1414" s="10">
        <v>0</v>
      </c>
      <c r="DB1414" s="10">
        <v>52.724998474121094</v>
      </c>
      <c r="DC1414" s="10">
        <v>278.875</v>
      </c>
      <c r="DD1414" s="10">
        <v>331.60000610351562</v>
      </c>
      <c r="DE1414" s="10">
        <v>216.875</v>
      </c>
      <c r="DF1414" s="10">
        <v>1876.594970703125</v>
      </c>
      <c r="DG1414" s="10">
        <v>2093.469970703125</v>
      </c>
    </row>
    <row r="1415" spans="1:111">
      <c r="A1415" t="s">
        <v>57</v>
      </c>
      <c r="B1415" t="s">
        <v>70</v>
      </c>
      <c r="C1415" t="s">
        <v>99</v>
      </c>
      <c r="D1415" s="10">
        <v>0</v>
      </c>
      <c r="E1415" s="10">
        <v>0</v>
      </c>
      <c r="F1415" s="10">
        <v>0</v>
      </c>
      <c r="G1415" s="10">
        <v>0</v>
      </c>
      <c r="H1415" s="10">
        <v>0</v>
      </c>
      <c r="I1415" s="10">
        <v>0</v>
      </c>
      <c r="J1415" s="10">
        <v>0</v>
      </c>
      <c r="K1415" s="10">
        <v>2343.02001953125</v>
      </c>
      <c r="L1415" s="10">
        <v>2343.02001953125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0">
        <v>0</v>
      </c>
      <c r="S1415" s="10">
        <v>249.2449951171875</v>
      </c>
      <c r="T1415" s="10">
        <v>0</v>
      </c>
      <c r="U1415" s="10">
        <v>249.2449951171875</v>
      </c>
      <c r="V1415" s="10">
        <v>0</v>
      </c>
      <c r="W1415" s="10">
        <v>0</v>
      </c>
      <c r="X1415" s="10">
        <v>0</v>
      </c>
      <c r="Y1415" s="10">
        <v>0</v>
      </c>
      <c r="Z1415" s="10">
        <v>0</v>
      </c>
      <c r="AA1415" s="10">
        <v>0</v>
      </c>
      <c r="AB1415" s="10">
        <v>0</v>
      </c>
      <c r="AC1415" s="10">
        <v>2093.18505859375</v>
      </c>
      <c r="AD1415" s="10">
        <v>2093.18505859375</v>
      </c>
      <c r="AE1415" s="10">
        <v>0</v>
      </c>
      <c r="AF1415" s="10">
        <v>0</v>
      </c>
      <c r="AG1415" s="10">
        <v>0</v>
      </c>
      <c r="AH1415" s="10">
        <v>0</v>
      </c>
      <c r="AI1415" s="10">
        <v>0</v>
      </c>
      <c r="AJ1415" s="10">
        <v>0</v>
      </c>
      <c r="AK1415" s="10">
        <v>146.52499389648438</v>
      </c>
      <c r="AL1415" s="10">
        <v>0</v>
      </c>
      <c r="AM1415" s="10">
        <v>146.52499389648438</v>
      </c>
      <c r="AN1415" s="10">
        <v>0</v>
      </c>
      <c r="AO1415" s="10">
        <v>0</v>
      </c>
      <c r="AP1415" s="10">
        <v>0</v>
      </c>
      <c r="AQ1415" s="10">
        <v>0</v>
      </c>
      <c r="AR1415" s="10">
        <v>0</v>
      </c>
      <c r="AS1415" s="10">
        <v>0</v>
      </c>
      <c r="AT1415" s="10">
        <v>0</v>
      </c>
      <c r="AU1415" s="10">
        <v>2093.18505859375</v>
      </c>
      <c r="AV1415" s="10">
        <v>2093.18505859375</v>
      </c>
      <c r="AW1415" s="10">
        <v>0</v>
      </c>
      <c r="AX1415" s="10">
        <v>0</v>
      </c>
      <c r="AY1415" s="10">
        <v>0</v>
      </c>
      <c r="AZ1415" s="10">
        <v>0</v>
      </c>
      <c r="BA1415" s="10">
        <v>0</v>
      </c>
      <c r="BB1415" s="10">
        <v>0</v>
      </c>
      <c r="BC1415" s="10">
        <v>146.52499389648438</v>
      </c>
      <c r="BD1415" s="10">
        <v>0</v>
      </c>
      <c r="BE1415" s="10">
        <v>146.52499389648438</v>
      </c>
      <c r="BF1415" s="10">
        <v>0</v>
      </c>
      <c r="BG1415" s="10">
        <v>0</v>
      </c>
      <c r="BH1415" s="10">
        <v>0</v>
      </c>
      <c r="BI1415" s="10">
        <v>0</v>
      </c>
      <c r="BJ1415" s="10">
        <v>0</v>
      </c>
      <c r="BK1415" s="10">
        <v>0</v>
      </c>
      <c r="BL1415" s="10">
        <v>0</v>
      </c>
      <c r="BM1415" s="10">
        <v>1046.5899658203125</v>
      </c>
      <c r="BN1415" s="10">
        <v>1046.5899658203125</v>
      </c>
      <c r="BO1415" s="10">
        <v>0</v>
      </c>
      <c r="BP1415" s="10">
        <v>0</v>
      </c>
      <c r="BQ1415" s="10">
        <v>0</v>
      </c>
      <c r="BR1415" s="10">
        <v>0</v>
      </c>
      <c r="BS1415" s="10">
        <v>0</v>
      </c>
      <c r="BT1415" s="10">
        <v>0</v>
      </c>
      <c r="BU1415" s="10">
        <v>18.315000534057617</v>
      </c>
      <c r="BV1415" s="10">
        <v>0</v>
      </c>
      <c r="BW1415" s="10">
        <v>18.315000534057617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10">
        <v>1046.5899658203125</v>
      </c>
      <c r="CF1415" s="10">
        <v>1046.5899658203125</v>
      </c>
      <c r="CG1415" s="10">
        <v>0</v>
      </c>
      <c r="CH1415" s="10">
        <v>0</v>
      </c>
      <c r="CI1415" s="10">
        <v>0</v>
      </c>
      <c r="CJ1415" s="10">
        <v>0</v>
      </c>
      <c r="CK1415" s="10">
        <v>0</v>
      </c>
      <c r="CL1415" s="10">
        <v>0</v>
      </c>
      <c r="CM1415" s="10">
        <v>18.315000534057617</v>
      </c>
      <c r="CN1415" s="10">
        <v>0</v>
      </c>
      <c r="CO1415" s="10">
        <v>18.315000534057617</v>
      </c>
      <c r="CP1415" s="10">
        <v>0</v>
      </c>
      <c r="CQ1415" s="10">
        <v>0</v>
      </c>
      <c r="CR1415" s="10">
        <v>0</v>
      </c>
      <c r="CS1415" s="10">
        <v>0</v>
      </c>
      <c r="CT1415" s="10">
        <v>0</v>
      </c>
      <c r="CU1415" s="10">
        <v>0</v>
      </c>
      <c r="CV1415" s="10">
        <v>0</v>
      </c>
      <c r="CW1415" s="10">
        <v>0</v>
      </c>
      <c r="CX1415" s="10">
        <v>0</v>
      </c>
      <c r="CY1415" s="10">
        <v>0</v>
      </c>
      <c r="CZ1415" s="10">
        <v>0</v>
      </c>
      <c r="DA1415" s="10">
        <v>0</v>
      </c>
      <c r="DB1415" s="10">
        <v>0</v>
      </c>
      <c r="DC1415" s="10">
        <v>0</v>
      </c>
      <c r="DD1415" s="10">
        <v>0</v>
      </c>
      <c r="DE1415" s="10">
        <v>0</v>
      </c>
      <c r="DF1415" s="10">
        <v>0</v>
      </c>
      <c r="DG1415" s="10">
        <v>0</v>
      </c>
    </row>
    <row r="1416" spans="1:111">
      <c r="A1416" t="s">
        <v>57</v>
      </c>
      <c r="B1416" t="s">
        <v>67</v>
      </c>
      <c r="C1416" t="s">
        <v>79</v>
      </c>
      <c r="D1416" s="10">
        <v>0</v>
      </c>
      <c r="E1416" s="10">
        <v>0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v>2343.02001953125</v>
      </c>
      <c r="L1416" s="10">
        <v>2343.02001953125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249.2449951171875</v>
      </c>
      <c r="T1416" s="10">
        <v>0</v>
      </c>
      <c r="U1416" s="10">
        <v>249.2449951171875</v>
      </c>
      <c r="V1416" s="10">
        <v>0</v>
      </c>
      <c r="W1416" s="10">
        <v>0</v>
      </c>
      <c r="X1416" s="10">
        <v>0</v>
      </c>
      <c r="Y1416" s="10">
        <v>0</v>
      </c>
      <c r="Z1416" s="10">
        <v>0</v>
      </c>
      <c r="AA1416" s="10">
        <v>0</v>
      </c>
      <c r="AB1416" s="10">
        <v>0</v>
      </c>
      <c r="AC1416" s="10">
        <v>2093.18505859375</v>
      </c>
      <c r="AD1416" s="10">
        <v>2093.18505859375</v>
      </c>
      <c r="AE1416" s="10">
        <v>0</v>
      </c>
      <c r="AF1416" s="10">
        <v>0</v>
      </c>
      <c r="AG1416" s="10">
        <v>0</v>
      </c>
      <c r="AH1416" s="10">
        <v>0</v>
      </c>
      <c r="AI1416" s="10">
        <v>0</v>
      </c>
      <c r="AJ1416" s="10">
        <v>0</v>
      </c>
      <c r="AK1416" s="10">
        <v>146.52499389648438</v>
      </c>
      <c r="AL1416" s="10">
        <v>0</v>
      </c>
      <c r="AM1416" s="10">
        <v>146.52499389648438</v>
      </c>
      <c r="AN1416" s="10">
        <v>0</v>
      </c>
      <c r="AO1416" s="10">
        <v>0</v>
      </c>
      <c r="AP1416" s="10">
        <v>0</v>
      </c>
      <c r="AQ1416" s="10">
        <v>0</v>
      </c>
      <c r="AR1416" s="10">
        <v>0</v>
      </c>
      <c r="AS1416" s="10">
        <v>0</v>
      </c>
      <c r="AT1416" s="10">
        <v>0</v>
      </c>
      <c r="AU1416" s="10">
        <v>2093.18505859375</v>
      </c>
      <c r="AV1416" s="10">
        <v>2093.18505859375</v>
      </c>
      <c r="AW1416" s="10">
        <v>0</v>
      </c>
      <c r="AX1416" s="10">
        <v>0</v>
      </c>
      <c r="AY1416" s="10">
        <v>0</v>
      </c>
      <c r="AZ1416" s="10">
        <v>0</v>
      </c>
      <c r="BA1416" s="10">
        <v>0</v>
      </c>
      <c r="BB1416" s="10">
        <v>0</v>
      </c>
      <c r="BC1416" s="10">
        <v>146.52499389648438</v>
      </c>
      <c r="BD1416" s="10">
        <v>0</v>
      </c>
      <c r="BE1416" s="10">
        <v>146.52499389648438</v>
      </c>
      <c r="BF1416" s="10">
        <v>0</v>
      </c>
      <c r="BG1416" s="10">
        <v>0</v>
      </c>
      <c r="BH1416" s="10">
        <v>0</v>
      </c>
      <c r="BI1416" s="10">
        <v>0</v>
      </c>
      <c r="BJ1416" s="10">
        <v>0</v>
      </c>
      <c r="BK1416" s="10">
        <v>0</v>
      </c>
      <c r="BL1416" s="10">
        <v>0</v>
      </c>
      <c r="BM1416" s="10">
        <v>1046.5899658203125</v>
      </c>
      <c r="BN1416" s="10">
        <v>1046.5899658203125</v>
      </c>
      <c r="BO1416" s="10">
        <v>0</v>
      </c>
      <c r="BP1416" s="10">
        <v>0</v>
      </c>
      <c r="BQ1416" s="10">
        <v>0</v>
      </c>
      <c r="BR1416" s="10">
        <v>0</v>
      </c>
      <c r="BS1416" s="10">
        <v>0</v>
      </c>
      <c r="BT1416" s="10">
        <v>0</v>
      </c>
      <c r="BU1416" s="10">
        <v>18.315000534057617</v>
      </c>
      <c r="BV1416" s="10">
        <v>0</v>
      </c>
      <c r="BW1416" s="10">
        <v>18.315000534057617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10">
        <v>1046.5899658203125</v>
      </c>
      <c r="CF1416" s="10">
        <v>1046.5899658203125</v>
      </c>
      <c r="CG1416" s="10">
        <v>0</v>
      </c>
      <c r="CH1416" s="10">
        <v>0</v>
      </c>
      <c r="CI1416" s="10">
        <v>0</v>
      </c>
      <c r="CJ1416" s="10">
        <v>0</v>
      </c>
      <c r="CK1416" s="10">
        <v>0</v>
      </c>
      <c r="CL1416" s="10">
        <v>0</v>
      </c>
      <c r="CM1416" s="10">
        <v>18.315000534057617</v>
      </c>
      <c r="CN1416" s="10">
        <v>0</v>
      </c>
      <c r="CO1416" s="10">
        <v>18.315000534057617</v>
      </c>
      <c r="CP1416" s="10">
        <v>0</v>
      </c>
      <c r="CQ1416" s="10">
        <v>0</v>
      </c>
      <c r="CR1416" s="10">
        <v>0</v>
      </c>
      <c r="CS1416" s="10">
        <v>0</v>
      </c>
      <c r="CT1416" s="10">
        <v>0</v>
      </c>
      <c r="CU1416" s="10">
        <v>0</v>
      </c>
      <c r="CV1416" s="10">
        <v>0</v>
      </c>
      <c r="CW1416" s="10">
        <v>0</v>
      </c>
      <c r="CX1416" s="10">
        <v>0</v>
      </c>
      <c r="CY1416" s="10">
        <v>0</v>
      </c>
      <c r="CZ1416" s="10">
        <v>0</v>
      </c>
      <c r="DA1416" s="10">
        <v>0</v>
      </c>
      <c r="DB1416" s="10">
        <v>0</v>
      </c>
      <c r="DC1416" s="10">
        <v>0</v>
      </c>
      <c r="DD1416" s="10">
        <v>0</v>
      </c>
      <c r="DE1416" s="10">
        <v>0</v>
      </c>
      <c r="DF1416" s="10">
        <v>0</v>
      </c>
      <c r="DG1416" s="10">
        <v>0</v>
      </c>
    </row>
    <row r="1417" spans="1:111">
      <c r="A1417" t="s">
        <v>57</v>
      </c>
      <c r="B1417" t="s">
        <v>68</v>
      </c>
      <c r="C1417" t="s">
        <v>79</v>
      </c>
      <c r="D1417" s="10">
        <v>0</v>
      </c>
      <c r="E1417" s="10">
        <v>0</v>
      </c>
      <c r="F1417" s="10">
        <v>0</v>
      </c>
      <c r="G1417" s="10">
        <v>0</v>
      </c>
      <c r="H1417" s="10">
        <v>0</v>
      </c>
      <c r="I1417" s="10">
        <v>0</v>
      </c>
      <c r="J1417" s="10">
        <v>0</v>
      </c>
      <c r="K1417" s="10">
        <v>0</v>
      </c>
      <c r="L1417" s="10">
        <v>0</v>
      </c>
      <c r="M1417" s="10">
        <v>0</v>
      </c>
      <c r="N1417" s="10">
        <v>0</v>
      </c>
      <c r="O1417" s="10">
        <v>0</v>
      </c>
      <c r="P1417" s="10">
        <v>0</v>
      </c>
      <c r="Q1417" s="10">
        <v>0</v>
      </c>
      <c r="R1417" s="10">
        <v>0</v>
      </c>
      <c r="S1417" s="10">
        <v>0</v>
      </c>
      <c r="T1417" s="10">
        <v>0</v>
      </c>
      <c r="U1417" s="10">
        <v>0</v>
      </c>
      <c r="V1417" s="10">
        <v>0</v>
      </c>
      <c r="W1417" s="10">
        <v>0</v>
      </c>
      <c r="X1417" s="10">
        <v>0</v>
      </c>
      <c r="Y1417" s="10">
        <v>0</v>
      </c>
      <c r="Z1417" s="10">
        <v>0</v>
      </c>
      <c r="AA1417" s="10">
        <v>0</v>
      </c>
      <c r="AB1417" s="10">
        <v>0</v>
      </c>
      <c r="AC1417" s="10">
        <v>0</v>
      </c>
      <c r="AD1417" s="10">
        <v>0</v>
      </c>
      <c r="AE1417" s="10">
        <v>0</v>
      </c>
      <c r="AF1417" s="10">
        <v>0</v>
      </c>
      <c r="AG1417" s="10">
        <v>0</v>
      </c>
      <c r="AH1417" s="10">
        <v>0</v>
      </c>
      <c r="AI1417" s="10">
        <v>0</v>
      </c>
      <c r="AJ1417" s="10">
        <v>0</v>
      </c>
      <c r="AK1417" s="10">
        <v>0</v>
      </c>
      <c r="AL1417" s="10">
        <v>0</v>
      </c>
      <c r="AM1417" s="10">
        <v>0</v>
      </c>
      <c r="AN1417" s="10">
        <v>0</v>
      </c>
      <c r="AO1417" s="10">
        <v>0</v>
      </c>
      <c r="AP1417" s="10">
        <v>0</v>
      </c>
      <c r="AQ1417" s="10">
        <v>0</v>
      </c>
      <c r="AR1417" s="10">
        <v>0</v>
      </c>
      <c r="AS1417" s="10">
        <v>0</v>
      </c>
      <c r="AT1417" s="10">
        <v>0</v>
      </c>
      <c r="AU1417" s="10">
        <v>0</v>
      </c>
      <c r="AV1417" s="10">
        <v>0</v>
      </c>
      <c r="AW1417" s="10">
        <v>0</v>
      </c>
      <c r="AX1417" s="10">
        <v>0</v>
      </c>
      <c r="AY1417" s="10">
        <v>0</v>
      </c>
      <c r="AZ1417" s="10">
        <v>0</v>
      </c>
      <c r="BA1417" s="10">
        <v>0</v>
      </c>
      <c r="BB1417" s="10">
        <v>0</v>
      </c>
      <c r="BC1417" s="10">
        <v>0</v>
      </c>
      <c r="BD1417" s="10">
        <v>0</v>
      </c>
      <c r="BE1417" s="10">
        <v>0</v>
      </c>
      <c r="BF1417" s="10">
        <v>0</v>
      </c>
      <c r="BG1417" s="10">
        <v>0</v>
      </c>
      <c r="BH1417" s="10">
        <v>0</v>
      </c>
      <c r="BI1417" s="10">
        <v>0</v>
      </c>
      <c r="BJ1417" s="10">
        <v>0</v>
      </c>
      <c r="BK1417" s="10">
        <v>0</v>
      </c>
      <c r="BL1417" s="10">
        <v>0</v>
      </c>
      <c r="BM1417" s="10">
        <v>0</v>
      </c>
      <c r="BN1417" s="10">
        <v>0</v>
      </c>
      <c r="BO1417" s="10">
        <v>0</v>
      </c>
      <c r="BP1417" s="10">
        <v>0</v>
      </c>
      <c r="BQ1417" s="10">
        <v>0</v>
      </c>
      <c r="BR1417" s="10">
        <v>0</v>
      </c>
      <c r="BS1417" s="10">
        <v>0</v>
      </c>
      <c r="BT1417" s="10">
        <v>0</v>
      </c>
      <c r="BU1417" s="10">
        <v>0</v>
      </c>
      <c r="BV1417" s="10">
        <v>0</v>
      </c>
      <c r="BW1417" s="10">
        <v>0</v>
      </c>
      <c r="BX1417" s="10">
        <v>0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10">
        <v>0</v>
      </c>
      <c r="CF1417" s="10">
        <v>0</v>
      </c>
      <c r="CG1417" s="10">
        <v>0</v>
      </c>
      <c r="CH1417" s="10">
        <v>0</v>
      </c>
      <c r="CI1417" s="10">
        <v>0</v>
      </c>
      <c r="CJ1417" s="10">
        <v>0</v>
      </c>
      <c r="CK1417" s="10">
        <v>0</v>
      </c>
      <c r="CL1417" s="10">
        <v>0</v>
      </c>
      <c r="CM1417" s="10">
        <v>0</v>
      </c>
      <c r="CN1417" s="10">
        <v>0</v>
      </c>
      <c r="CO1417" s="10">
        <v>0</v>
      </c>
      <c r="CP1417" s="10">
        <v>0</v>
      </c>
      <c r="CQ1417" s="10">
        <v>0</v>
      </c>
      <c r="CR1417" s="10">
        <v>0</v>
      </c>
      <c r="CS1417" s="10">
        <v>0</v>
      </c>
      <c r="CT1417" s="10">
        <v>0</v>
      </c>
      <c r="CU1417" s="10">
        <v>0</v>
      </c>
      <c r="CV1417" s="10">
        <v>0</v>
      </c>
      <c r="CW1417" s="10">
        <v>0</v>
      </c>
      <c r="CX1417" s="10">
        <v>0</v>
      </c>
      <c r="CY1417" s="10">
        <v>0</v>
      </c>
      <c r="CZ1417" s="10">
        <v>0</v>
      </c>
      <c r="DA1417" s="10">
        <v>0</v>
      </c>
      <c r="DB1417" s="10">
        <v>0</v>
      </c>
      <c r="DC1417" s="10">
        <v>0</v>
      </c>
      <c r="DD1417" s="10">
        <v>0</v>
      </c>
      <c r="DE1417" s="10">
        <v>0</v>
      </c>
      <c r="DF1417" s="10">
        <v>0</v>
      </c>
      <c r="DG1417" s="10">
        <v>0</v>
      </c>
    </row>
    <row r="1418" spans="1:111">
      <c r="A1418" t="s">
        <v>57</v>
      </c>
      <c r="B1418" t="s">
        <v>69</v>
      </c>
      <c r="C1418" t="s">
        <v>79</v>
      </c>
      <c r="D1418" s="10">
        <v>3761.1550804376602</v>
      </c>
      <c r="E1418" s="10">
        <v>8852.5449981689453</v>
      </c>
      <c r="F1418" s="10">
        <v>12613.700256347656</v>
      </c>
      <c r="G1418" s="10">
        <v>1603.1549205780029</v>
      </c>
      <c r="H1418" s="10">
        <v>2550.844970703125</v>
      </c>
      <c r="I1418" s="10">
        <v>4153.9998912811279</v>
      </c>
      <c r="J1418" s="10">
        <v>2060.7750186920166</v>
      </c>
      <c r="K1418" s="10">
        <v>2938.4700317382812</v>
      </c>
      <c r="L1418" s="10">
        <v>4999.2450199127197</v>
      </c>
      <c r="M1418" s="10">
        <v>1642.8849487304688</v>
      </c>
      <c r="N1418" s="10">
        <v>1892.989990234375</v>
      </c>
      <c r="O1418" s="10">
        <v>3535.8749389648438</v>
      </c>
      <c r="P1418" s="10">
        <v>1666.1848940849304</v>
      </c>
      <c r="Q1418" s="10">
        <v>2746.4050140380859</v>
      </c>
      <c r="R1418" s="10">
        <v>4412.5900468826294</v>
      </c>
      <c r="S1418" s="10">
        <v>2459.9299507141113</v>
      </c>
      <c r="T1418" s="10">
        <v>22515.524536132812</v>
      </c>
      <c r="U1418" s="10">
        <v>24975.455200195312</v>
      </c>
      <c r="V1418" s="10">
        <v>3796.4950828552246</v>
      </c>
      <c r="W1418" s="10">
        <v>10364.909992218018</v>
      </c>
      <c r="X1418" s="10">
        <v>14161.405197143555</v>
      </c>
      <c r="Y1418" s="10">
        <v>1488.4349956512451</v>
      </c>
      <c r="Z1418" s="10">
        <v>2510.06005859375</v>
      </c>
      <c r="AA1418" s="10">
        <v>3998.4950542449951</v>
      </c>
      <c r="AB1418" s="10">
        <v>2066.550012588501</v>
      </c>
      <c r="AC1418" s="10">
        <v>4223.7000732421875</v>
      </c>
      <c r="AD1418" s="10">
        <v>6290.2500324249268</v>
      </c>
      <c r="AE1418" s="10">
        <v>1675.4100646972656</v>
      </c>
      <c r="AF1418" s="10">
        <v>3126.655029296875</v>
      </c>
      <c r="AG1418" s="10">
        <v>4802.0648498535156</v>
      </c>
      <c r="AH1418" s="10">
        <v>1448.6749806404114</v>
      </c>
      <c r="AI1418" s="10">
        <v>2078.3400268554688</v>
      </c>
      <c r="AJ1418" s="10">
        <v>3527.0150060653687</v>
      </c>
      <c r="AK1418" s="10">
        <v>2337.9499645233154</v>
      </c>
      <c r="AL1418" s="10">
        <v>13946.209716796875</v>
      </c>
      <c r="AM1418" s="10">
        <v>16284.159759521484</v>
      </c>
      <c r="AN1418" s="10">
        <v>3796.4950828552246</v>
      </c>
      <c r="AO1418" s="10">
        <v>10364.909992218018</v>
      </c>
      <c r="AP1418" s="10">
        <v>14161.405197143555</v>
      </c>
      <c r="AQ1418" s="10">
        <v>1488.4349956512451</v>
      </c>
      <c r="AR1418" s="10">
        <v>2510.06005859375</v>
      </c>
      <c r="AS1418" s="10">
        <v>3998.4950542449951</v>
      </c>
      <c r="AT1418" s="10">
        <v>2066.550012588501</v>
      </c>
      <c r="AU1418" s="10">
        <v>4223.7000732421875</v>
      </c>
      <c r="AV1418" s="10">
        <v>6290.2500324249268</v>
      </c>
      <c r="AW1418" s="10">
        <v>1675.4100646972656</v>
      </c>
      <c r="AX1418" s="10">
        <v>3126.655029296875</v>
      </c>
      <c r="AY1418" s="10">
        <v>4802.0648498535156</v>
      </c>
      <c r="AZ1418" s="10">
        <v>1448.6749806404114</v>
      </c>
      <c r="BA1418" s="10">
        <v>2078.3400268554688</v>
      </c>
      <c r="BB1418" s="10">
        <v>3527.0150060653687</v>
      </c>
      <c r="BC1418" s="10">
        <v>2337.9499645233154</v>
      </c>
      <c r="BD1418" s="10">
        <v>13946.209716796875</v>
      </c>
      <c r="BE1418" s="10">
        <v>16284.159759521484</v>
      </c>
      <c r="BF1418" s="10">
        <v>3574.0349349975586</v>
      </c>
      <c r="BG1418" s="10">
        <v>13005.465229034424</v>
      </c>
      <c r="BH1418" s="10">
        <v>16579.500076293945</v>
      </c>
      <c r="BI1418" s="10">
        <v>1347.1350688934326</v>
      </c>
      <c r="BJ1418" s="10">
        <v>2585.97998046875</v>
      </c>
      <c r="BK1418" s="10">
        <v>3933.1149272918701</v>
      </c>
      <c r="BL1418" s="10">
        <v>2006.6900043487549</v>
      </c>
      <c r="BM1418" s="10">
        <v>6682.1700592041016</v>
      </c>
      <c r="BN1418" s="10">
        <v>8688.8599319458008</v>
      </c>
      <c r="BO1418" s="10">
        <v>1606.0849914550781</v>
      </c>
      <c r="BP1418" s="10">
        <v>3712.239990234375</v>
      </c>
      <c r="BQ1418" s="10">
        <v>5318.3251037597656</v>
      </c>
      <c r="BR1418" s="10">
        <v>1312.3899935483932</v>
      </c>
      <c r="BS1418" s="10">
        <v>2078.3400268554688</v>
      </c>
      <c r="BT1418" s="10">
        <v>3390.7300634384155</v>
      </c>
      <c r="BU1418" s="10">
        <v>1987.5199565887451</v>
      </c>
      <c r="BV1418" s="10">
        <v>11491.420166015625</v>
      </c>
      <c r="BW1418" s="10">
        <v>13478.940000534058</v>
      </c>
      <c r="BX1418" s="10">
        <v>3574.0349349975586</v>
      </c>
      <c r="BY1418" s="10">
        <v>13005.465229034424</v>
      </c>
      <c r="BZ1418" s="10">
        <v>16579.500076293945</v>
      </c>
      <c r="CA1418" s="10">
        <v>1347.1350688934326</v>
      </c>
      <c r="CB1418" s="10">
        <v>2585.97998046875</v>
      </c>
      <c r="CC1418" s="10">
        <v>3933.1149272918701</v>
      </c>
      <c r="CD1418" s="10">
        <v>2006.6900043487549</v>
      </c>
      <c r="CE1418" s="10">
        <v>6682.1700592041016</v>
      </c>
      <c r="CF1418" s="10">
        <v>8688.8599319458008</v>
      </c>
      <c r="CG1418" s="10">
        <v>1606.0849914550781</v>
      </c>
      <c r="CH1418" s="10">
        <v>3712.239990234375</v>
      </c>
      <c r="CI1418" s="10">
        <v>5318.3251037597656</v>
      </c>
      <c r="CJ1418" s="10">
        <v>1312.3899935483932</v>
      </c>
      <c r="CK1418" s="10">
        <v>2078.3400268554688</v>
      </c>
      <c r="CL1418" s="10">
        <v>3390.7300634384155</v>
      </c>
      <c r="CM1418" s="10">
        <v>1987.5199565887451</v>
      </c>
      <c r="CN1418" s="10">
        <v>11491.420166015625</v>
      </c>
      <c r="CO1418" s="10">
        <v>13478.940000534058</v>
      </c>
      <c r="CP1418" s="10">
        <v>3322.9701070785522</v>
      </c>
      <c r="CQ1418" s="10">
        <v>13052.340106964111</v>
      </c>
      <c r="CR1418" s="10">
        <v>16375.309967041016</v>
      </c>
      <c r="CS1418" s="10">
        <v>1204.8200054168701</v>
      </c>
      <c r="CT1418" s="10">
        <v>2730.1399841308594</v>
      </c>
      <c r="CU1418" s="10">
        <v>3934.9599838256836</v>
      </c>
      <c r="CV1418" s="10">
        <v>1902.7250061035156</v>
      </c>
      <c r="CW1418" s="10">
        <v>7577.9502105712891</v>
      </c>
      <c r="CX1418" s="10">
        <v>9480.6753234863281</v>
      </c>
      <c r="CY1418" s="10">
        <v>1522.1350402832031</v>
      </c>
      <c r="CZ1418" s="10">
        <v>4139.64501953125</v>
      </c>
      <c r="DA1418" s="10">
        <v>5661.7801818847656</v>
      </c>
      <c r="DB1418" s="10">
        <v>1175.9999914169312</v>
      </c>
      <c r="DC1418" s="10">
        <v>2004.6500244140625</v>
      </c>
      <c r="DD1418" s="10">
        <v>3180.6500234603882</v>
      </c>
      <c r="DE1418" s="10">
        <v>1750.43505859375</v>
      </c>
      <c r="DF1418" s="10">
        <v>7752.7747802734375</v>
      </c>
      <c r="DG1418" s="10">
        <v>9503.2098388671875</v>
      </c>
    </row>
    <row r="1419" spans="1:111">
      <c r="A1419" t="s">
        <v>58</v>
      </c>
      <c r="B1419" t="s">
        <v>63</v>
      </c>
      <c r="C1419" t="s">
        <v>72</v>
      </c>
      <c r="D1419" s="10">
        <v>0</v>
      </c>
      <c r="E1419" s="10">
        <v>0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0</v>
      </c>
      <c r="AA1419" s="10">
        <v>0</v>
      </c>
      <c r="AB1419" s="10">
        <v>0</v>
      </c>
      <c r="AC1419" s="10">
        <v>0</v>
      </c>
      <c r="AD1419" s="10">
        <v>0</v>
      </c>
      <c r="AE1419" s="10">
        <v>0</v>
      </c>
      <c r="AF1419" s="10">
        <v>0</v>
      </c>
      <c r="AG1419" s="10">
        <v>0</v>
      </c>
      <c r="AH1419" s="10">
        <v>0</v>
      </c>
      <c r="AI1419" s="10">
        <v>0</v>
      </c>
      <c r="AJ1419" s="10">
        <v>0</v>
      </c>
      <c r="AK1419" s="10">
        <v>0</v>
      </c>
      <c r="AL1419" s="10">
        <v>0</v>
      </c>
      <c r="AM1419" s="10">
        <v>0</v>
      </c>
      <c r="AN1419" s="10">
        <v>0</v>
      </c>
      <c r="AO1419" s="10">
        <v>0</v>
      </c>
      <c r="AP1419" s="10">
        <v>0</v>
      </c>
      <c r="AQ1419" s="10">
        <v>0</v>
      </c>
      <c r="AR1419" s="10">
        <v>0</v>
      </c>
      <c r="AS1419" s="10">
        <v>0</v>
      </c>
      <c r="AT1419" s="10">
        <v>0</v>
      </c>
      <c r="AU1419" s="10">
        <v>0</v>
      </c>
      <c r="AV1419" s="10">
        <v>0</v>
      </c>
      <c r="AW1419" s="10">
        <v>0</v>
      </c>
      <c r="AX1419" s="10">
        <v>0</v>
      </c>
      <c r="AY1419" s="10">
        <v>0</v>
      </c>
      <c r="AZ1419" s="10">
        <v>0</v>
      </c>
      <c r="BA1419" s="10">
        <v>0</v>
      </c>
      <c r="BB1419" s="10">
        <v>0</v>
      </c>
      <c r="BC1419" s="10">
        <v>0</v>
      </c>
      <c r="BD1419" s="10">
        <v>0</v>
      </c>
      <c r="BE1419" s="10">
        <v>0</v>
      </c>
      <c r="BF1419" s="10">
        <v>0</v>
      </c>
      <c r="BG1419" s="10">
        <v>0</v>
      </c>
      <c r="BH1419" s="10">
        <v>0</v>
      </c>
      <c r="BI1419" s="10">
        <v>0</v>
      </c>
      <c r="BJ1419" s="10">
        <v>0</v>
      </c>
      <c r="BK1419" s="10">
        <v>0</v>
      </c>
      <c r="BL1419" s="10">
        <v>0</v>
      </c>
      <c r="BM1419" s="10">
        <v>0</v>
      </c>
      <c r="BN1419" s="10">
        <v>0</v>
      </c>
      <c r="BO1419" s="10">
        <v>0</v>
      </c>
      <c r="BP1419" s="10">
        <v>0</v>
      </c>
      <c r="BQ1419" s="10">
        <v>0</v>
      </c>
      <c r="BR1419" s="10">
        <v>0</v>
      </c>
      <c r="BS1419" s="10">
        <v>0</v>
      </c>
      <c r="BT1419" s="10">
        <v>0</v>
      </c>
      <c r="BU1419" s="10">
        <v>0</v>
      </c>
      <c r="BV1419" s="10">
        <v>0</v>
      </c>
      <c r="BW1419" s="10">
        <v>0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10">
        <v>0</v>
      </c>
      <c r="CF1419" s="10">
        <v>0</v>
      </c>
      <c r="CG1419" s="10">
        <v>0</v>
      </c>
      <c r="CH1419" s="10">
        <v>0</v>
      </c>
      <c r="CI1419" s="10">
        <v>0</v>
      </c>
      <c r="CJ1419" s="10">
        <v>0</v>
      </c>
      <c r="CK1419" s="10">
        <v>0</v>
      </c>
      <c r="CL1419" s="10">
        <v>0</v>
      </c>
      <c r="CM1419" s="10">
        <v>0</v>
      </c>
      <c r="CN1419" s="10">
        <v>0</v>
      </c>
      <c r="CO1419" s="10">
        <v>0</v>
      </c>
      <c r="CP1419" s="10">
        <v>0</v>
      </c>
      <c r="CQ1419" s="10">
        <v>0</v>
      </c>
      <c r="CR1419" s="10">
        <v>0</v>
      </c>
      <c r="CS1419" s="10">
        <v>0</v>
      </c>
      <c r="CT1419" s="10">
        <v>0</v>
      </c>
      <c r="CU1419" s="10">
        <v>0</v>
      </c>
      <c r="CV1419" s="10">
        <v>0</v>
      </c>
      <c r="CW1419" s="10">
        <v>0</v>
      </c>
      <c r="CX1419" s="10">
        <v>0</v>
      </c>
      <c r="CY1419" s="10">
        <v>0</v>
      </c>
      <c r="CZ1419" s="10">
        <v>0</v>
      </c>
      <c r="DA1419" s="10">
        <v>0</v>
      </c>
      <c r="DB1419" s="10">
        <v>0</v>
      </c>
      <c r="DC1419" s="10">
        <v>0</v>
      </c>
      <c r="DD1419" s="10">
        <v>0</v>
      </c>
      <c r="DE1419" s="10">
        <v>0</v>
      </c>
      <c r="DF1419" s="10">
        <v>0</v>
      </c>
      <c r="DG1419" s="10">
        <v>0</v>
      </c>
    </row>
    <row r="1420" spans="1:111">
      <c r="A1420" t="s">
        <v>58</v>
      </c>
      <c r="B1420" t="s">
        <v>63</v>
      </c>
      <c r="C1420" t="s">
        <v>73</v>
      </c>
      <c r="D1420" s="10">
        <v>15.5</v>
      </c>
      <c r="E1420" s="10">
        <v>0</v>
      </c>
      <c r="F1420" s="10">
        <v>15.5</v>
      </c>
      <c r="G1420" s="10">
        <v>0</v>
      </c>
      <c r="H1420" s="10">
        <v>0</v>
      </c>
      <c r="I1420" s="10">
        <v>0</v>
      </c>
      <c r="J1420" s="10">
        <v>15.5</v>
      </c>
      <c r="K1420" s="10">
        <v>53.5</v>
      </c>
      <c r="L1420" s="10">
        <v>69</v>
      </c>
      <c r="M1420" s="10">
        <v>39.5</v>
      </c>
      <c r="N1420" s="10">
        <v>321</v>
      </c>
      <c r="O1420" s="10">
        <v>360.5</v>
      </c>
      <c r="P1420" s="10">
        <v>17</v>
      </c>
      <c r="Q1420" s="10">
        <v>106.5</v>
      </c>
      <c r="R1420" s="10">
        <v>123.5</v>
      </c>
      <c r="S1420" s="10">
        <v>87.5</v>
      </c>
      <c r="T1420" s="10">
        <v>601.5</v>
      </c>
      <c r="U1420" s="10">
        <v>689</v>
      </c>
      <c r="V1420" s="10">
        <v>15.045000076293945</v>
      </c>
      <c r="W1420" s="10">
        <v>0</v>
      </c>
      <c r="X1420" s="10">
        <v>15.045000076293945</v>
      </c>
      <c r="Y1420" s="10">
        <v>0</v>
      </c>
      <c r="Z1420" s="10">
        <v>0</v>
      </c>
      <c r="AA1420" s="10">
        <v>0</v>
      </c>
      <c r="AB1420" s="10">
        <v>21.75</v>
      </c>
      <c r="AC1420" s="10">
        <v>51.685001373291016</v>
      </c>
      <c r="AD1420" s="10">
        <v>73.43499755859375</v>
      </c>
      <c r="AE1420" s="10">
        <v>32.944999694824219</v>
      </c>
      <c r="AF1420" s="10">
        <v>319.97000122070312</v>
      </c>
      <c r="AG1420" s="10">
        <v>352.91500854492188</v>
      </c>
      <c r="AH1420" s="10">
        <v>16.104999542236328</v>
      </c>
      <c r="AI1420" s="10">
        <v>85.919998168945312</v>
      </c>
      <c r="AJ1420" s="10">
        <v>102.02499389648438</v>
      </c>
      <c r="AK1420" s="10">
        <v>220.75999450683594</v>
      </c>
      <c r="AL1420" s="10">
        <v>603.5350341796875</v>
      </c>
      <c r="AM1420" s="10">
        <v>824.2950439453125</v>
      </c>
      <c r="AN1420" s="10">
        <v>15.045000076293945</v>
      </c>
      <c r="AO1420" s="10">
        <v>0</v>
      </c>
      <c r="AP1420" s="10">
        <v>15.045000076293945</v>
      </c>
      <c r="AQ1420" s="10">
        <v>0</v>
      </c>
      <c r="AR1420" s="10">
        <v>0</v>
      </c>
      <c r="AS1420" s="10">
        <v>0</v>
      </c>
      <c r="AT1420" s="10">
        <v>21.75</v>
      </c>
      <c r="AU1420" s="10">
        <v>51.685001373291016</v>
      </c>
      <c r="AV1420" s="10">
        <v>73.43499755859375</v>
      </c>
      <c r="AW1420" s="10">
        <v>32.944999694824219</v>
      </c>
      <c r="AX1420" s="10">
        <v>319.97000122070312</v>
      </c>
      <c r="AY1420" s="10">
        <v>352.91500854492188</v>
      </c>
      <c r="AZ1420" s="10">
        <v>16.104999542236328</v>
      </c>
      <c r="BA1420" s="10">
        <v>85.919998168945312</v>
      </c>
      <c r="BB1420" s="10">
        <v>102.02499389648438</v>
      </c>
      <c r="BC1420" s="10">
        <v>220.75999450683594</v>
      </c>
      <c r="BD1420" s="10">
        <v>603.5350341796875</v>
      </c>
      <c r="BE1420" s="10">
        <v>824.2950439453125</v>
      </c>
      <c r="BF1420" s="10">
        <v>15.045000076293945</v>
      </c>
      <c r="BG1420" s="10">
        <v>0</v>
      </c>
      <c r="BH1420" s="10">
        <v>15.045000076293945</v>
      </c>
      <c r="BI1420" s="10">
        <v>0</v>
      </c>
      <c r="BJ1420" s="10">
        <v>0</v>
      </c>
      <c r="BK1420" s="10">
        <v>0</v>
      </c>
      <c r="BL1420" s="10">
        <v>21.235000610351562</v>
      </c>
      <c r="BM1420" s="10">
        <v>51.685001373291016</v>
      </c>
      <c r="BN1420" s="10">
        <v>72.919998168945312</v>
      </c>
      <c r="BO1420" s="10">
        <v>28.254999160766602</v>
      </c>
      <c r="BP1420" s="10">
        <v>319.97000122070312</v>
      </c>
      <c r="BQ1420" s="10">
        <v>348.22500610351562</v>
      </c>
      <c r="BR1420" s="10">
        <v>15.305000305175781</v>
      </c>
      <c r="BS1420" s="10">
        <v>50.919998168945312</v>
      </c>
      <c r="BT1420" s="10">
        <v>66.224998474121094</v>
      </c>
      <c r="BU1420" s="10">
        <v>205.66000366210938</v>
      </c>
      <c r="BV1420" s="10">
        <v>603.5350341796875</v>
      </c>
      <c r="BW1420" s="10">
        <v>809.195068359375</v>
      </c>
      <c r="BX1420" s="10">
        <v>15.045000076293945</v>
      </c>
      <c r="BY1420" s="10">
        <v>0</v>
      </c>
      <c r="BZ1420" s="10">
        <v>15.045000076293945</v>
      </c>
      <c r="CA1420" s="10">
        <v>0</v>
      </c>
      <c r="CB1420" s="10">
        <v>0</v>
      </c>
      <c r="CC1420" s="10">
        <v>0</v>
      </c>
      <c r="CD1420" s="10">
        <v>21.235000610351562</v>
      </c>
      <c r="CE1420" s="10">
        <v>51.685001373291016</v>
      </c>
      <c r="CF1420" s="10">
        <v>72.919998168945312</v>
      </c>
      <c r="CG1420" s="10">
        <v>28.254999160766602</v>
      </c>
      <c r="CH1420" s="10">
        <v>319.97000122070312</v>
      </c>
      <c r="CI1420" s="10">
        <v>348.22500610351562</v>
      </c>
      <c r="CJ1420" s="10">
        <v>15.305000305175781</v>
      </c>
      <c r="CK1420" s="10">
        <v>50.919998168945312</v>
      </c>
      <c r="CL1420" s="10">
        <v>66.224998474121094</v>
      </c>
      <c r="CM1420" s="10">
        <v>205.66000366210938</v>
      </c>
      <c r="CN1420" s="10">
        <v>603.5350341796875</v>
      </c>
      <c r="CO1420" s="10">
        <v>809.195068359375</v>
      </c>
      <c r="CP1420" s="10">
        <v>15.045000076293945</v>
      </c>
      <c r="CQ1420" s="10">
        <v>0</v>
      </c>
      <c r="CR1420" s="10">
        <v>15.045000076293945</v>
      </c>
      <c r="CS1420" s="10">
        <v>0</v>
      </c>
      <c r="CT1420" s="10">
        <v>0</v>
      </c>
      <c r="CU1420" s="10">
        <v>0</v>
      </c>
      <c r="CV1420" s="10">
        <v>20.715000152587891</v>
      </c>
      <c r="CW1420" s="10">
        <v>51.685001373291016</v>
      </c>
      <c r="CX1420" s="10">
        <v>72.400001525878906</v>
      </c>
      <c r="CY1420" s="10">
        <v>23.560001373291016</v>
      </c>
      <c r="CZ1420" s="10">
        <v>311.30999755859375</v>
      </c>
      <c r="DA1420" s="10">
        <v>334.8699951171875</v>
      </c>
      <c r="DB1420" s="10">
        <v>14.800000190734863</v>
      </c>
      <c r="DC1420" s="10">
        <v>50.919998168945312</v>
      </c>
      <c r="DD1420" s="10">
        <v>65.720001220703125</v>
      </c>
      <c r="DE1420" s="10">
        <v>190.55000305175781</v>
      </c>
      <c r="DF1420" s="10">
        <v>603.5350341796875</v>
      </c>
      <c r="DG1420" s="10">
        <v>794.08502197265625</v>
      </c>
    </row>
    <row r="1421" spans="1:111">
      <c r="A1421" t="s">
        <v>58</v>
      </c>
      <c r="B1421" t="s">
        <v>63</v>
      </c>
      <c r="C1421" t="s">
        <v>74</v>
      </c>
      <c r="D1421" s="10">
        <v>0</v>
      </c>
      <c r="E1421" s="10">
        <v>0</v>
      </c>
      <c r="F1421" s="10">
        <v>0</v>
      </c>
      <c r="G1421" s="10">
        <v>0</v>
      </c>
      <c r="H1421" s="10">
        <v>0</v>
      </c>
      <c r="I1421" s="10">
        <v>0</v>
      </c>
      <c r="J1421" s="10">
        <v>0</v>
      </c>
      <c r="K1421" s="10">
        <v>0</v>
      </c>
      <c r="L1421" s="10">
        <v>0</v>
      </c>
      <c r="M1421" s="10">
        <v>0</v>
      </c>
      <c r="N1421" s="10">
        <v>0</v>
      </c>
      <c r="O1421" s="10">
        <v>0</v>
      </c>
      <c r="P1421" s="10">
        <v>0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0</v>
      </c>
      <c r="AA1421" s="10">
        <v>0</v>
      </c>
      <c r="AB1421" s="10">
        <v>0</v>
      </c>
      <c r="AC1421" s="10">
        <v>0</v>
      </c>
      <c r="AD1421" s="10">
        <v>0</v>
      </c>
      <c r="AE1421" s="10">
        <v>0</v>
      </c>
      <c r="AF1421" s="10">
        <v>0</v>
      </c>
      <c r="AG1421" s="10">
        <v>0</v>
      </c>
      <c r="AH1421" s="10">
        <v>0</v>
      </c>
      <c r="AI1421" s="10">
        <v>0</v>
      </c>
      <c r="AJ1421" s="10">
        <v>0</v>
      </c>
      <c r="AK1421" s="10">
        <v>0</v>
      </c>
      <c r="AL1421" s="10">
        <v>0</v>
      </c>
      <c r="AM1421" s="10">
        <v>0</v>
      </c>
      <c r="AN1421" s="10">
        <v>0</v>
      </c>
      <c r="AO1421" s="10">
        <v>0</v>
      </c>
      <c r="AP1421" s="10">
        <v>0</v>
      </c>
      <c r="AQ1421" s="10">
        <v>0</v>
      </c>
      <c r="AR1421" s="10">
        <v>0</v>
      </c>
      <c r="AS1421" s="10">
        <v>0</v>
      </c>
      <c r="AT1421" s="10">
        <v>0</v>
      </c>
      <c r="AU1421" s="10">
        <v>0</v>
      </c>
      <c r="AV1421" s="10">
        <v>0</v>
      </c>
      <c r="AW1421" s="10">
        <v>0</v>
      </c>
      <c r="AX1421" s="10">
        <v>0</v>
      </c>
      <c r="AY1421" s="10">
        <v>0</v>
      </c>
      <c r="AZ1421" s="10">
        <v>0</v>
      </c>
      <c r="BA1421" s="10">
        <v>0</v>
      </c>
      <c r="BB1421" s="10">
        <v>0</v>
      </c>
      <c r="BC1421" s="10">
        <v>0</v>
      </c>
      <c r="BD1421" s="10">
        <v>0</v>
      </c>
      <c r="BE1421" s="10">
        <v>0</v>
      </c>
      <c r="BF1421" s="10">
        <v>0</v>
      </c>
      <c r="BG1421" s="10">
        <v>0</v>
      </c>
      <c r="BH1421" s="10">
        <v>0</v>
      </c>
      <c r="BI1421" s="10">
        <v>0</v>
      </c>
      <c r="BJ1421" s="10">
        <v>0</v>
      </c>
      <c r="BK1421" s="10">
        <v>0</v>
      </c>
      <c r="BL1421" s="10">
        <v>0</v>
      </c>
      <c r="BM1421" s="10">
        <v>0</v>
      </c>
      <c r="BN1421" s="10">
        <v>0</v>
      </c>
      <c r="BO1421" s="10">
        <v>0</v>
      </c>
      <c r="BP1421" s="10">
        <v>0</v>
      </c>
      <c r="BQ1421" s="10">
        <v>0</v>
      </c>
      <c r="BR1421" s="10">
        <v>0</v>
      </c>
      <c r="BS1421" s="10">
        <v>0</v>
      </c>
      <c r="BT1421" s="10">
        <v>0</v>
      </c>
      <c r="BU1421" s="10">
        <v>0</v>
      </c>
      <c r="BV1421" s="10">
        <v>0</v>
      </c>
      <c r="BW1421" s="10">
        <v>0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10">
        <v>0</v>
      </c>
      <c r="CF1421" s="10">
        <v>0</v>
      </c>
      <c r="CG1421" s="10">
        <v>0</v>
      </c>
      <c r="CH1421" s="10">
        <v>0</v>
      </c>
      <c r="CI1421" s="10">
        <v>0</v>
      </c>
      <c r="CJ1421" s="10">
        <v>0</v>
      </c>
      <c r="CK1421" s="10">
        <v>0</v>
      </c>
      <c r="CL1421" s="10">
        <v>0</v>
      </c>
      <c r="CM1421" s="10">
        <v>0</v>
      </c>
      <c r="CN1421" s="10">
        <v>0</v>
      </c>
      <c r="CO1421" s="10">
        <v>0</v>
      </c>
      <c r="CP1421" s="10">
        <v>0</v>
      </c>
      <c r="CQ1421" s="10">
        <v>0</v>
      </c>
      <c r="CR1421" s="10">
        <v>0</v>
      </c>
      <c r="CS1421" s="10">
        <v>0</v>
      </c>
      <c r="CT1421" s="10">
        <v>0</v>
      </c>
      <c r="CU1421" s="10">
        <v>0</v>
      </c>
      <c r="CV1421" s="10">
        <v>0</v>
      </c>
      <c r="CW1421" s="10">
        <v>0</v>
      </c>
      <c r="CX1421" s="10">
        <v>0</v>
      </c>
      <c r="CY1421" s="10">
        <v>0</v>
      </c>
      <c r="CZ1421" s="10">
        <v>0</v>
      </c>
      <c r="DA1421" s="10">
        <v>0</v>
      </c>
      <c r="DB1421" s="10">
        <v>0</v>
      </c>
      <c r="DC1421" s="10">
        <v>0</v>
      </c>
      <c r="DD1421" s="10">
        <v>0</v>
      </c>
      <c r="DE1421" s="10">
        <v>0</v>
      </c>
      <c r="DF1421" s="10">
        <v>0</v>
      </c>
      <c r="DG1421" s="10">
        <v>0</v>
      </c>
    </row>
    <row r="1422" spans="1:111">
      <c r="A1422" t="s">
        <v>58</v>
      </c>
      <c r="B1422" t="s">
        <v>63</v>
      </c>
      <c r="C1422" t="s">
        <v>75</v>
      </c>
      <c r="D1422" s="10">
        <v>0</v>
      </c>
      <c r="E1422" s="10">
        <v>0</v>
      </c>
      <c r="F1422" s="10">
        <v>0</v>
      </c>
      <c r="G1422" s="10">
        <v>0</v>
      </c>
      <c r="H1422" s="10">
        <v>0</v>
      </c>
      <c r="I1422" s="10">
        <v>0</v>
      </c>
      <c r="J1422" s="10">
        <v>0</v>
      </c>
      <c r="K1422" s="10">
        <v>0</v>
      </c>
      <c r="L1422" s="10">
        <v>0</v>
      </c>
      <c r="M1422" s="10">
        <v>0</v>
      </c>
      <c r="N1422" s="10">
        <v>0</v>
      </c>
      <c r="O1422" s="10">
        <v>0</v>
      </c>
      <c r="P1422" s="10">
        <v>0</v>
      </c>
      <c r="Q1422" s="10">
        <v>0</v>
      </c>
      <c r="R1422" s="10">
        <v>0</v>
      </c>
      <c r="S1422" s="10">
        <v>4.25</v>
      </c>
      <c r="T1422" s="10">
        <v>0</v>
      </c>
      <c r="U1422" s="10">
        <v>4.25</v>
      </c>
      <c r="V1422" s="10">
        <v>0</v>
      </c>
      <c r="W1422" s="10">
        <v>0</v>
      </c>
      <c r="X1422" s="10">
        <v>0</v>
      </c>
      <c r="Y1422" s="10">
        <v>0</v>
      </c>
      <c r="Z1422" s="10">
        <v>0</v>
      </c>
      <c r="AA1422" s="10">
        <v>0</v>
      </c>
      <c r="AB1422" s="10">
        <v>0</v>
      </c>
      <c r="AC1422" s="10">
        <v>0</v>
      </c>
      <c r="AD1422" s="10">
        <v>0</v>
      </c>
      <c r="AE1422" s="10">
        <v>0</v>
      </c>
      <c r="AF1422" s="10">
        <v>0</v>
      </c>
      <c r="AG1422" s="10">
        <v>0</v>
      </c>
      <c r="AH1422" s="10">
        <v>0</v>
      </c>
      <c r="AI1422" s="10">
        <v>0</v>
      </c>
      <c r="AJ1422" s="10">
        <v>0</v>
      </c>
      <c r="AK1422" s="10">
        <v>0</v>
      </c>
      <c r="AL1422" s="10">
        <v>0</v>
      </c>
      <c r="AM1422" s="10">
        <v>0</v>
      </c>
      <c r="AN1422" s="10">
        <v>0</v>
      </c>
      <c r="AO1422" s="10">
        <v>0</v>
      </c>
      <c r="AP1422" s="10">
        <v>0</v>
      </c>
      <c r="AQ1422" s="10">
        <v>0</v>
      </c>
      <c r="AR1422" s="10">
        <v>0</v>
      </c>
      <c r="AS1422" s="10">
        <v>0</v>
      </c>
      <c r="AT1422" s="10">
        <v>0</v>
      </c>
      <c r="AU1422" s="10">
        <v>0</v>
      </c>
      <c r="AV1422" s="10">
        <v>0</v>
      </c>
      <c r="AW1422" s="10">
        <v>0</v>
      </c>
      <c r="AX1422" s="10">
        <v>0</v>
      </c>
      <c r="AY1422" s="10">
        <v>0</v>
      </c>
      <c r="AZ1422" s="10">
        <v>0</v>
      </c>
      <c r="BA1422" s="10">
        <v>0</v>
      </c>
      <c r="BB1422" s="10">
        <v>0</v>
      </c>
      <c r="BC1422" s="10">
        <v>0</v>
      </c>
      <c r="BD1422" s="10">
        <v>0</v>
      </c>
      <c r="BE1422" s="10">
        <v>0</v>
      </c>
      <c r="BF1422" s="10">
        <v>0</v>
      </c>
      <c r="BG1422" s="10">
        <v>0</v>
      </c>
      <c r="BH1422" s="10">
        <v>0</v>
      </c>
      <c r="BI1422" s="10">
        <v>0</v>
      </c>
      <c r="BJ1422" s="10">
        <v>0</v>
      </c>
      <c r="BK1422" s="10">
        <v>0</v>
      </c>
      <c r="BL1422" s="10">
        <v>0</v>
      </c>
      <c r="BM1422" s="10">
        <v>0</v>
      </c>
      <c r="BN1422" s="10">
        <v>0</v>
      </c>
      <c r="BO1422" s="10">
        <v>0</v>
      </c>
      <c r="BP1422" s="10">
        <v>0</v>
      </c>
      <c r="BQ1422" s="10">
        <v>0</v>
      </c>
      <c r="BR1422" s="10">
        <v>0</v>
      </c>
      <c r="BS1422" s="10">
        <v>0</v>
      </c>
      <c r="BT1422" s="10">
        <v>0</v>
      </c>
      <c r="BU1422" s="10">
        <v>0</v>
      </c>
      <c r="BV1422" s="10">
        <v>0</v>
      </c>
      <c r="BW1422" s="10">
        <v>0</v>
      </c>
      <c r="BX1422" s="10">
        <v>0</v>
      </c>
      <c r="BY1422" s="10">
        <v>0</v>
      </c>
      <c r="BZ1422" s="10">
        <v>0</v>
      </c>
      <c r="CA1422" s="10">
        <v>0</v>
      </c>
      <c r="CB1422" s="10">
        <v>0</v>
      </c>
      <c r="CC1422" s="10">
        <v>0</v>
      </c>
      <c r="CD1422" s="10">
        <v>0</v>
      </c>
      <c r="CE1422" s="10">
        <v>0</v>
      </c>
      <c r="CF1422" s="10">
        <v>0</v>
      </c>
      <c r="CG1422" s="10">
        <v>0</v>
      </c>
      <c r="CH1422" s="10">
        <v>0</v>
      </c>
      <c r="CI1422" s="10">
        <v>0</v>
      </c>
      <c r="CJ1422" s="10">
        <v>0</v>
      </c>
      <c r="CK1422" s="10">
        <v>0</v>
      </c>
      <c r="CL1422" s="10">
        <v>0</v>
      </c>
      <c r="CM1422" s="10">
        <v>0</v>
      </c>
      <c r="CN1422" s="10">
        <v>0</v>
      </c>
      <c r="CO1422" s="10">
        <v>0</v>
      </c>
      <c r="CP1422" s="10">
        <v>0</v>
      </c>
      <c r="CQ1422" s="10">
        <v>0</v>
      </c>
      <c r="CR1422" s="10">
        <v>0</v>
      </c>
      <c r="CS1422" s="10">
        <v>0</v>
      </c>
      <c r="CT1422" s="10">
        <v>0</v>
      </c>
      <c r="CU1422" s="10">
        <v>0</v>
      </c>
      <c r="CV1422" s="10">
        <v>0</v>
      </c>
      <c r="CW1422" s="10">
        <v>0</v>
      </c>
      <c r="CX1422" s="10">
        <v>0</v>
      </c>
      <c r="CY1422" s="10">
        <v>0</v>
      </c>
      <c r="CZ1422" s="10">
        <v>0</v>
      </c>
      <c r="DA1422" s="10">
        <v>0</v>
      </c>
      <c r="DB1422" s="10">
        <v>0</v>
      </c>
      <c r="DC1422" s="10">
        <v>0</v>
      </c>
      <c r="DD1422" s="10">
        <v>0</v>
      </c>
      <c r="DE1422" s="10">
        <v>0</v>
      </c>
      <c r="DF1422" s="10">
        <v>0</v>
      </c>
      <c r="DG1422" s="10">
        <v>0</v>
      </c>
    </row>
    <row r="1423" spans="1:111">
      <c r="A1423" t="s">
        <v>58</v>
      </c>
      <c r="B1423" t="s">
        <v>63</v>
      </c>
      <c r="C1423" t="s">
        <v>76</v>
      </c>
      <c r="D1423" s="10">
        <v>0</v>
      </c>
      <c r="E1423" s="10">
        <v>0</v>
      </c>
      <c r="F1423" s="10">
        <v>0</v>
      </c>
      <c r="G1423" s="10">
        <v>0</v>
      </c>
      <c r="H1423" s="10">
        <v>0</v>
      </c>
      <c r="I1423" s="10">
        <v>0</v>
      </c>
      <c r="J1423" s="10">
        <v>0</v>
      </c>
      <c r="K1423" s="10">
        <v>0</v>
      </c>
      <c r="L1423" s="10">
        <v>0</v>
      </c>
      <c r="M1423" s="10">
        <v>0</v>
      </c>
      <c r="N1423" s="10">
        <v>0</v>
      </c>
      <c r="O1423" s="10">
        <v>0</v>
      </c>
      <c r="P1423" s="10">
        <v>0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X1423" s="10">
        <v>0</v>
      </c>
      <c r="Y1423" s="10">
        <v>0</v>
      </c>
      <c r="Z1423" s="10">
        <v>0</v>
      </c>
      <c r="AA1423" s="10">
        <v>0</v>
      </c>
      <c r="AB1423" s="10">
        <v>0</v>
      </c>
      <c r="AC1423" s="10">
        <v>0</v>
      </c>
      <c r="AD1423" s="10">
        <v>0</v>
      </c>
      <c r="AE1423" s="10">
        <v>0</v>
      </c>
      <c r="AF1423" s="10">
        <v>0</v>
      </c>
      <c r="AG1423" s="10">
        <v>0</v>
      </c>
      <c r="AH1423" s="10">
        <v>0</v>
      </c>
      <c r="AI1423" s="10">
        <v>0</v>
      </c>
      <c r="AJ1423" s="10">
        <v>0</v>
      </c>
      <c r="AK1423" s="10">
        <v>0</v>
      </c>
      <c r="AL1423" s="10">
        <v>0</v>
      </c>
      <c r="AM1423" s="10">
        <v>0</v>
      </c>
      <c r="AN1423" s="10">
        <v>0</v>
      </c>
      <c r="AO1423" s="10">
        <v>0</v>
      </c>
      <c r="AP1423" s="10">
        <v>0</v>
      </c>
      <c r="AQ1423" s="10">
        <v>0</v>
      </c>
      <c r="AR1423" s="10">
        <v>0</v>
      </c>
      <c r="AS1423" s="10">
        <v>0</v>
      </c>
      <c r="AT1423" s="10">
        <v>0</v>
      </c>
      <c r="AU1423" s="10">
        <v>0</v>
      </c>
      <c r="AV1423" s="10">
        <v>0</v>
      </c>
      <c r="AW1423" s="10">
        <v>0</v>
      </c>
      <c r="AX1423" s="10">
        <v>0</v>
      </c>
      <c r="AY1423" s="10">
        <v>0</v>
      </c>
      <c r="AZ1423" s="10">
        <v>0</v>
      </c>
      <c r="BA1423" s="10">
        <v>0</v>
      </c>
      <c r="BB1423" s="10">
        <v>0</v>
      </c>
      <c r="BC1423" s="10">
        <v>0</v>
      </c>
      <c r="BD1423" s="10">
        <v>0</v>
      </c>
      <c r="BE1423" s="10">
        <v>0</v>
      </c>
      <c r="BF1423" s="10">
        <v>0</v>
      </c>
      <c r="BG1423" s="10">
        <v>0</v>
      </c>
      <c r="BH1423" s="10">
        <v>0</v>
      </c>
      <c r="BI1423" s="10">
        <v>0</v>
      </c>
      <c r="BJ1423" s="10">
        <v>0</v>
      </c>
      <c r="BK1423" s="10">
        <v>0</v>
      </c>
      <c r="BL1423" s="10">
        <v>0</v>
      </c>
      <c r="BM1423" s="10">
        <v>0</v>
      </c>
      <c r="BN1423" s="10">
        <v>0</v>
      </c>
      <c r="BO1423" s="10">
        <v>0</v>
      </c>
      <c r="BP1423" s="10">
        <v>0</v>
      </c>
      <c r="BQ1423" s="10">
        <v>0</v>
      </c>
      <c r="BR1423" s="10">
        <v>0</v>
      </c>
      <c r="BS1423" s="10">
        <v>0</v>
      </c>
      <c r="BT1423" s="10">
        <v>0</v>
      </c>
      <c r="BU1423" s="10">
        <v>0</v>
      </c>
      <c r="BV1423" s="10">
        <v>0</v>
      </c>
      <c r="BW1423" s="10">
        <v>0</v>
      </c>
      <c r="BX1423" s="10">
        <v>0</v>
      </c>
      <c r="BY1423" s="10">
        <v>0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10">
        <v>0</v>
      </c>
      <c r="CF1423" s="10">
        <v>0</v>
      </c>
      <c r="CG1423" s="10">
        <v>0</v>
      </c>
      <c r="CH1423" s="10">
        <v>0</v>
      </c>
      <c r="CI1423" s="10">
        <v>0</v>
      </c>
      <c r="CJ1423" s="10">
        <v>0</v>
      </c>
      <c r="CK1423" s="10">
        <v>0</v>
      </c>
      <c r="CL1423" s="10">
        <v>0</v>
      </c>
      <c r="CM1423" s="10">
        <v>0</v>
      </c>
      <c r="CN1423" s="10">
        <v>0</v>
      </c>
      <c r="CO1423" s="10">
        <v>0</v>
      </c>
      <c r="CP1423" s="10">
        <v>0</v>
      </c>
      <c r="CQ1423" s="10">
        <v>0</v>
      </c>
      <c r="CR1423" s="10">
        <v>0</v>
      </c>
      <c r="CS1423" s="10">
        <v>0</v>
      </c>
      <c r="CT1423" s="10">
        <v>0</v>
      </c>
      <c r="CU1423" s="10">
        <v>0</v>
      </c>
      <c r="CV1423" s="10">
        <v>0</v>
      </c>
      <c r="CW1423" s="10">
        <v>0</v>
      </c>
      <c r="CX1423" s="10">
        <v>0</v>
      </c>
      <c r="CY1423" s="10">
        <v>0</v>
      </c>
      <c r="CZ1423" s="10">
        <v>0</v>
      </c>
      <c r="DA1423" s="10">
        <v>0</v>
      </c>
      <c r="DB1423" s="10">
        <v>0</v>
      </c>
      <c r="DC1423" s="10">
        <v>0</v>
      </c>
      <c r="DD1423" s="10">
        <v>0</v>
      </c>
      <c r="DE1423" s="10">
        <v>0</v>
      </c>
      <c r="DF1423" s="10">
        <v>0</v>
      </c>
      <c r="DG1423" s="10">
        <v>0</v>
      </c>
    </row>
    <row r="1424" spans="1:111">
      <c r="A1424" t="s">
        <v>58</v>
      </c>
      <c r="B1424" t="s">
        <v>63</v>
      </c>
      <c r="C1424" t="s">
        <v>77</v>
      </c>
      <c r="D1424" s="10">
        <v>5</v>
      </c>
      <c r="E1424" s="10">
        <v>113</v>
      </c>
      <c r="F1424" s="10">
        <v>118</v>
      </c>
      <c r="G1424" s="10">
        <v>69.5</v>
      </c>
      <c r="H1424" s="10">
        <v>0</v>
      </c>
      <c r="I1424" s="10">
        <v>69.5</v>
      </c>
      <c r="J1424" s="10">
        <v>44.5</v>
      </c>
      <c r="K1424" s="10">
        <v>45</v>
      </c>
      <c r="L1424" s="10">
        <v>89.5</v>
      </c>
      <c r="M1424" s="10">
        <v>4.5</v>
      </c>
      <c r="N1424" s="10">
        <v>34</v>
      </c>
      <c r="O1424" s="10">
        <v>38.5</v>
      </c>
      <c r="P1424" s="10">
        <v>0</v>
      </c>
      <c r="Q1424" s="10">
        <v>60</v>
      </c>
      <c r="R1424" s="10">
        <v>60</v>
      </c>
      <c r="S1424" s="10">
        <v>23.5</v>
      </c>
      <c r="T1424" s="10">
        <v>13.5</v>
      </c>
      <c r="U1424" s="10">
        <v>37</v>
      </c>
      <c r="V1424" s="10">
        <v>3.0999999046325684</v>
      </c>
      <c r="W1424" s="10">
        <v>108.5</v>
      </c>
      <c r="X1424" s="10">
        <v>111.59999847412109</v>
      </c>
      <c r="Y1424" s="10">
        <v>73.360000610351562</v>
      </c>
      <c r="Z1424" s="10">
        <v>0</v>
      </c>
      <c r="AA1424" s="10">
        <v>73.360000610351562</v>
      </c>
      <c r="AB1424" s="10">
        <v>40.584999084472656</v>
      </c>
      <c r="AC1424" s="10">
        <v>45.185001373291016</v>
      </c>
      <c r="AD1424" s="10">
        <v>85.770004272460938</v>
      </c>
      <c r="AE1424" s="10">
        <v>4.5900001525878906</v>
      </c>
      <c r="AF1424" s="10">
        <v>33.529998779296875</v>
      </c>
      <c r="AG1424" s="10">
        <v>38.119998931884766</v>
      </c>
      <c r="AH1424" s="10">
        <v>0</v>
      </c>
      <c r="AI1424" s="10">
        <v>51.520000457763672</v>
      </c>
      <c r="AJ1424" s="10">
        <v>51.520000457763672</v>
      </c>
      <c r="AK1424" s="10">
        <v>25.815000534057617</v>
      </c>
      <c r="AL1424" s="10">
        <v>9.6599998474121094</v>
      </c>
      <c r="AM1424" s="10">
        <v>35.474998474121094</v>
      </c>
      <c r="AN1424" s="10">
        <v>3.0999999046325684</v>
      </c>
      <c r="AO1424" s="10">
        <v>108.5</v>
      </c>
      <c r="AP1424" s="10">
        <v>111.59999847412109</v>
      </c>
      <c r="AQ1424" s="10">
        <v>73.360000610351562</v>
      </c>
      <c r="AR1424" s="10">
        <v>0</v>
      </c>
      <c r="AS1424" s="10">
        <v>73.360000610351562</v>
      </c>
      <c r="AT1424" s="10">
        <v>40.584999084472656</v>
      </c>
      <c r="AU1424" s="10">
        <v>45.185001373291016</v>
      </c>
      <c r="AV1424" s="10">
        <v>85.770004272460938</v>
      </c>
      <c r="AW1424" s="10">
        <v>4.5900001525878906</v>
      </c>
      <c r="AX1424" s="10">
        <v>33.529998779296875</v>
      </c>
      <c r="AY1424" s="10">
        <v>38.119998931884766</v>
      </c>
      <c r="AZ1424" s="10">
        <v>0</v>
      </c>
      <c r="BA1424" s="10">
        <v>51.520000457763672</v>
      </c>
      <c r="BB1424" s="10">
        <v>51.520000457763672</v>
      </c>
      <c r="BC1424" s="10">
        <v>25.815000534057617</v>
      </c>
      <c r="BD1424" s="10">
        <v>9.6599998474121094</v>
      </c>
      <c r="BE1424" s="10">
        <v>35.474998474121094</v>
      </c>
      <c r="BF1424" s="10">
        <v>3.0450000762939453</v>
      </c>
      <c r="BG1424" s="10">
        <v>108.5</v>
      </c>
      <c r="BH1424" s="10">
        <v>111.54499816894531</v>
      </c>
      <c r="BI1424" s="10">
        <v>73.360000610351562</v>
      </c>
      <c r="BJ1424" s="10">
        <v>0</v>
      </c>
      <c r="BK1424" s="10">
        <v>73.360000610351562</v>
      </c>
      <c r="BL1424" s="10">
        <v>39.43499755859375</v>
      </c>
      <c r="BM1424" s="10">
        <v>45.185001373291016</v>
      </c>
      <c r="BN1424" s="10">
        <v>84.6199951171875</v>
      </c>
      <c r="BO1424" s="10">
        <v>4.3400001525878906</v>
      </c>
      <c r="BP1424" s="10">
        <v>33.529998779296875</v>
      </c>
      <c r="BQ1424" s="10">
        <v>37.869998931884766</v>
      </c>
      <c r="BR1424" s="10">
        <v>0</v>
      </c>
      <c r="BS1424" s="10">
        <v>51.520000457763672</v>
      </c>
      <c r="BT1424" s="10">
        <v>51.520000457763672</v>
      </c>
      <c r="BU1424" s="10">
        <v>25.424999237060547</v>
      </c>
      <c r="BV1424" s="10">
        <v>9.6599998474121094</v>
      </c>
      <c r="BW1424" s="10">
        <v>35.084999084472656</v>
      </c>
      <c r="BX1424" s="10">
        <v>3.0450000762939453</v>
      </c>
      <c r="BY1424" s="10">
        <v>108.5</v>
      </c>
      <c r="BZ1424" s="10">
        <v>111.54499816894531</v>
      </c>
      <c r="CA1424" s="10">
        <v>73.360000610351562</v>
      </c>
      <c r="CB1424" s="10">
        <v>0</v>
      </c>
      <c r="CC1424" s="10">
        <v>73.360000610351562</v>
      </c>
      <c r="CD1424" s="10">
        <v>39.43499755859375</v>
      </c>
      <c r="CE1424" s="10">
        <v>45.185001373291016</v>
      </c>
      <c r="CF1424" s="10">
        <v>84.6199951171875</v>
      </c>
      <c r="CG1424" s="10">
        <v>4.3400001525878906</v>
      </c>
      <c r="CH1424" s="10">
        <v>33.529998779296875</v>
      </c>
      <c r="CI1424" s="10">
        <v>37.869998931884766</v>
      </c>
      <c r="CJ1424" s="10">
        <v>0</v>
      </c>
      <c r="CK1424" s="10">
        <v>51.520000457763672</v>
      </c>
      <c r="CL1424" s="10">
        <v>51.520000457763672</v>
      </c>
      <c r="CM1424" s="10">
        <v>25.424999237060547</v>
      </c>
      <c r="CN1424" s="10">
        <v>9.6599998474121094</v>
      </c>
      <c r="CO1424" s="10">
        <v>35.084999084472656</v>
      </c>
      <c r="CP1424" s="10">
        <v>2.9700000286102295</v>
      </c>
      <c r="CQ1424" s="10">
        <v>108.5</v>
      </c>
      <c r="CR1424" s="10">
        <v>111.47000122070312</v>
      </c>
      <c r="CS1424" s="10">
        <v>73.360000610351562</v>
      </c>
      <c r="CT1424" s="10">
        <v>0</v>
      </c>
      <c r="CU1424" s="10">
        <v>73.360000610351562</v>
      </c>
      <c r="CV1424" s="10">
        <v>38.279998779296875</v>
      </c>
      <c r="CW1424" s="10">
        <v>45.185001373291016</v>
      </c>
      <c r="CX1424" s="10">
        <v>83.464996337890625</v>
      </c>
      <c r="CY1424" s="10">
        <v>4.0900001525878906</v>
      </c>
      <c r="CZ1424" s="10">
        <v>33.529998779296875</v>
      </c>
      <c r="DA1424" s="10">
        <v>37.619998931884766</v>
      </c>
      <c r="DB1424" s="10">
        <v>0</v>
      </c>
      <c r="DC1424" s="10">
        <v>51.520000457763672</v>
      </c>
      <c r="DD1424" s="10">
        <v>51.520000457763672</v>
      </c>
      <c r="DE1424" s="10">
        <v>25.039999008178711</v>
      </c>
      <c r="DF1424" s="10">
        <v>9.6599998474121094</v>
      </c>
      <c r="DG1424" s="10">
        <v>34.699996948242188</v>
      </c>
    </row>
    <row r="1425" spans="1:111">
      <c r="A1425" t="s">
        <v>58</v>
      </c>
      <c r="B1425" t="s">
        <v>63</v>
      </c>
      <c r="C1425" t="s">
        <v>78</v>
      </c>
      <c r="D1425" s="10">
        <v>28.325000762939453</v>
      </c>
      <c r="E1425" s="10">
        <v>128.14999389648438</v>
      </c>
      <c r="F1425" s="10">
        <v>156.47499084472656</v>
      </c>
      <c r="G1425" s="10">
        <v>0</v>
      </c>
      <c r="H1425" s="10">
        <v>0</v>
      </c>
      <c r="I1425" s="10">
        <v>0</v>
      </c>
      <c r="J1425" s="10">
        <v>0</v>
      </c>
      <c r="K1425" s="10">
        <v>0</v>
      </c>
      <c r="L1425" s="10">
        <v>0</v>
      </c>
      <c r="M1425" s="10">
        <v>0</v>
      </c>
      <c r="N1425" s="10">
        <v>0</v>
      </c>
      <c r="O1425" s="10">
        <v>0</v>
      </c>
      <c r="P1425" s="10">
        <v>0</v>
      </c>
      <c r="Q1425" s="10">
        <v>17.715000152587891</v>
      </c>
      <c r="R1425" s="10">
        <v>17.715000152587891</v>
      </c>
      <c r="S1425" s="10">
        <v>0</v>
      </c>
      <c r="T1425" s="10">
        <v>0</v>
      </c>
      <c r="U1425" s="10">
        <v>0</v>
      </c>
      <c r="V1425" s="10">
        <v>17.664999008178711</v>
      </c>
      <c r="W1425" s="10">
        <v>85.574996948242188</v>
      </c>
      <c r="X1425" s="10">
        <v>103.23999786376953</v>
      </c>
      <c r="Y1425" s="10">
        <v>0</v>
      </c>
      <c r="Z1425" s="10">
        <v>0</v>
      </c>
      <c r="AA1425" s="10">
        <v>0</v>
      </c>
      <c r="AB1425" s="10">
        <v>0</v>
      </c>
      <c r="AC1425" s="10">
        <v>0</v>
      </c>
      <c r="AD1425" s="10">
        <v>0</v>
      </c>
      <c r="AE1425" s="10">
        <v>0</v>
      </c>
      <c r="AF1425" s="10">
        <v>0</v>
      </c>
      <c r="AG1425" s="10">
        <v>0</v>
      </c>
      <c r="AH1425" s="10">
        <v>3.9999999105930328E-2</v>
      </c>
      <c r="AI1425" s="10">
        <v>7.0900001525878906</v>
      </c>
      <c r="AJ1425" s="10">
        <v>7.130000114440918</v>
      </c>
      <c r="AK1425" s="10">
        <v>0</v>
      </c>
      <c r="AL1425" s="10">
        <v>0</v>
      </c>
      <c r="AM1425" s="10">
        <v>0</v>
      </c>
      <c r="AN1425" s="10">
        <v>17.664999008178711</v>
      </c>
      <c r="AO1425" s="10">
        <v>85.574996948242188</v>
      </c>
      <c r="AP1425" s="10">
        <v>103.23999786376953</v>
      </c>
      <c r="AQ1425" s="10">
        <v>0</v>
      </c>
      <c r="AR1425" s="10">
        <v>0</v>
      </c>
      <c r="AS1425" s="10">
        <v>0</v>
      </c>
      <c r="AT1425" s="10">
        <v>0</v>
      </c>
      <c r="AU1425" s="10">
        <v>0</v>
      </c>
      <c r="AV1425" s="10">
        <v>0</v>
      </c>
      <c r="AW1425" s="10">
        <v>0</v>
      </c>
      <c r="AX1425" s="10">
        <v>0</v>
      </c>
      <c r="AY1425" s="10">
        <v>0</v>
      </c>
      <c r="AZ1425" s="10">
        <v>3.9999999105930328E-2</v>
      </c>
      <c r="BA1425" s="10">
        <v>7.0900001525878906</v>
      </c>
      <c r="BB1425" s="10">
        <v>7.130000114440918</v>
      </c>
      <c r="BC1425" s="10">
        <v>0</v>
      </c>
      <c r="BD1425" s="10">
        <v>0</v>
      </c>
      <c r="BE1425" s="10">
        <v>0</v>
      </c>
      <c r="BF1425" s="10">
        <v>16.805000305175781</v>
      </c>
      <c r="BG1425" s="10">
        <v>85.574996948242188</v>
      </c>
      <c r="BH1425" s="10">
        <v>102.37999725341797</v>
      </c>
      <c r="BI1425" s="10">
        <v>0</v>
      </c>
      <c r="BJ1425" s="10">
        <v>0</v>
      </c>
      <c r="BK1425" s="10">
        <v>0</v>
      </c>
      <c r="BL1425" s="10">
        <v>0</v>
      </c>
      <c r="BM1425" s="10">
        <v>0</v>
      </c>
      <c r="BN1425" s="10">
        <v>0</v>
      </c>
      <c r="BO1425" s="10">
        <v>0</v>
      </c>
      <c r="BP1425" s="10">
        <v>0</v>
      </c>
      <c r="BQ1425" s="10">
        <v>0</v>
      </c>
      <c r="BR1425" s="10">
        <v>0</v>
      </c>
      <c r="BS1425" s="10">
        <v>0</v>
      </c>
      <c r="BT1425" s="10">
        <v>0</v>
      </c>
      <c r="BU1425" s="10">
        <v>0</v>
      </c>
      <c r="BV1425" s="10">
        <v>0</v>
      </c>
      <c r="BW1425" s="10">
        <v>0</v>
      </c>
      <c r="BX1425" s="10">
        <v>16.805000305175781</v>
      </c>
      <c r="BY1425" s="10">
        <v>85.574996948242188</v>
      </c>
      <c r="BZ1425" s="10">
        <v>102.37999725341797</v>
      </c>
      <c r="CA1425" s="10">
        <v>0</v>
      </c>
      <c r="CB1425" s="10">
        <v>0</v>
      </c>
      <c r="CC1425" s="10">
        <v>0</v>
      </c>
      <c r="CD1425" s="10">
        <v>0</v>
      </c>
      <c r="CE1425" s="10">
        <v>0</v>
      </c>
      <c r="CF1425" s="10">
        <v>0</v>
      </c>
      <c r="CG1425" s="10">
        <v>0</v>
      </c>
      <c r="CH1425" s="10">
        <v>0</v>
      </c>
      <c r="CI1425" s="10">
        <v>0</v>
      </c>
      <c r="CJ1425" s="10">
        <v>0</v>
      </c>
      <c r="CK1425" s="10">
        <v>0</v>
      </c>
      <c r="CL1425" s="10">
        <v>0</v>
      </c>
      <c r="CM1425" s="10">
        <v>0</v>
      </c>
      <c r="CN1425" s="10">
        <v>0</v>
      </c>
      <c r="CO1425" s="10">
        <v>0</v>
      </c>
      <c r="CP1425" s="10">
        <v>15.949999809265137</v>
      </c>
      <c r="CQ1425" s="10">
        <v>85.574996948242188</v>
      </c>
      <c r="CR1425" s="10">
        <v>101.52499389648438</v>
      </c>
      <c r="CS1425" s="10">
        <v>0</v>
      </c>
      <c r="CT1425" s="10">
        <v>0</v>
      </c>
      <c r="CU1425" s="10">
        <v>0</v>
      </c>
      <c r="CV1425" s="10">
        <v>0</v>
      </c>
      <c r="CW1425" s="10">
        <v>0</v>
      </c>
      <c r="CX1425" s="10">
        <v>0</v>
      </c>
      <c r="CY1425" s="10">
        <v>0</v>
      </c>
      <c r="CZ1425" s="10">
        <v>0</v>
      </c>
      <c r="DA1425" s="10">
        <v>0</v>
      </c>
      <c r="DB1425" s="10">
        <v>0</v>
      </c>
      <c r="DC1425" s="10">
        <v>0</v>
      </c>
      <c r="DD1425" s="10">
        <v>0</v>
      </c>
      <c r="DE1425" s="10">
        <v>0</v>
      </c>
      <c r="DF1425" s="10">
        <v>0</v>
      </c>
      <c r="DG1425" s="10">
        <v>0</v>
      </c>
    </row>
    <row r="1426" spans="1:111">
      <c r="A1426" t="s">
        <v>58</v>
      </c>
      <c r="B1426" t="s">
        <v>64</v>
      </c>
      <c r="C1426" t="s">
        <v>79</v>
      </c>
      <c r="D1426" s="10">
        <v>48.825000762939453</v>
      </c>
      <c r="E1426" s="10">
        <v>241.14999389648438</v>
      </c>
      <c r="F1426" s="10">
        <v>289.97499084472656</v>
      </c>
      <c r="G1426" s="10">
        <v>69.5</v>
      </c>
      <c r="H1426" s="10">
        <v>0</v>
      </c>
      <c r="I1426" s="10">
        <v>69.5</v>
      </c>
      <c r="J1426" s="10">
        <v>60</v>
      </c>
      <c r="K1426" s="10">
        <v>98.5</v>
      </c>
      <c r="L1426" s="10">
        <v>158.5</v>
      </c>
      <c r="M1426" s="10">
        <v>44</v>
      </c>
      <c r="N1426" s="10">
        <v>355</v>
      </c>
      <c r="O1426" s="10">
        <v>399</v>
      </c>
      <c r="P1426" s="10">
        <v>17</v>
      </c>
      <c r="Q1426" s="10">
        <v>184.21500015258789</v>
      </c>
      <c r="R1426" s="10">
        <v>201.21500015258789</v>
      </c>
      <c r="S1426" s="10">
        <v>115.25</v>
      </c>
      <c r="T1426" s="10">
        <v>615</v>
      </c>
      <c r="U1426" s="10">
        <v>730.25</v>
      </c>
      <c r="V1426" s="10">
        <v>35.809998989105225</v>
      </c>
      <c r="W1426" s="10">
        <v>194.07499694824219</v>
      </c>
      <c r="X1426" s="10">
        <v>229.88499641418457</v>
      </c>
      <c r="Y1426" s="10">
        <v>73.360000610351562</v>
      </c>
      <c r="Z1426" s="10">
        <v>0</v>
      </c>
      <c r="AA1426" s="10">
        <v>73.360000610351562</v>
      </c>
      <c r="AB1426" s="10">
        <v>62.334999084472656</v>
      </c>
      <c r="AC1426" s="10">
        <v>96.870002746582031</v>
      </c>
      <c r="AD1426" s="10">
        <v>159.20500183105469</v>
      </c>
      <c r="AE1426" s="10">
        <v>37.534999847412109</v>
      </c>
      <c r="AF1426" s="10">
        <v>353.5</v>
      </c>
      <c r="AG1426" s="10">
        <v>391.03500747680664</v>
      </c>
      <c r="AH1426" s="10">
        <v>16.144999541342258</v>
      </c>
      <c r="AI1426" s="10">
        <v>144.52999877929688</v>
      </c>
      <c r="AJ1426" s="10">
        <v>160.67499446868896</v>
      </c>
      <c r="AK1426" s="10">
        <v>246.57499504089355</v>
      </c>
      <c r="AL1426" s="10">
        <v>613.19503402709961</v>
      </c>
      <c r="AM1426" s="10">
        <v>859.77004241943359</v>
      </c>
      <c r="AN1426" s="10">
        <v>35.809998989105225</v>
      </c>
      <c r="AO1426" s="10">
        <v>194.07499694824219</v>
      </c>
      <c r="AP1426" s="10">
        <v>229.88499641418457</v>
      </c>
      <c r="AQ1426" s="10">
        <v>73.360000610351562</v>
      </c>
      <c r="AR1426" s="10">
        <v>0</v>
      </c>
      <c r="AS1426" s="10">
        <v>73.360000610351562</v>
      </c>
      <c r="AT1426" s="10">
        <v>62.334999084472656</v>
      </c>
      <c r="AU1426" s="10">
        <v>96.870002746582031</v>
      </c>
      <c r="AV1426" s="10">
        <v>159.20500183105469</v>
      </c>
      <c r="AW1426" s="10">
        <v>37.534999847412109</v>
      </c>
      <c r="AX1426" s="10">
        <v>353.5</v>
      </c>
      <c r="AY1426" s="10">
        <v>391.03500747680664</v>
      </c>
      <c r="AZ1426" s="10">
        <v>16.144999541342258</v>
      </c>
      <c r="BA1426" s="10">
        <v>144.52999877929688</v>
      </c>
      <c r="BB1426" s="10">
        <v>160.67499446868896</v>
      </c>
      <c r="BC1426" s="10">
        <v>246.57499504089355</v>
      </c>
      <c r="BD1426" s="10">
        <v>613.19503402709961</v>
      </c>
      <c r="BE1426" s="10">
        <v>859.77004241943359</v>
      </c>
      <c r="BF1426" s="10">
        <v>34.895000457763672</v>
      </c>
      <c r="BG1426" s="10">
        <v>194.07499694824219</v>
      </c>
      <c r="BH1426" s="10">
        <v>228.96999549865723</v>
      </c>
      <c r="BI1426" s="10">
        <v>73.360000610351562</v>
      </c>
      <c r="BJ1426" s="10">
        <v>0</v>
      </c>
      <c r="BK1426" s="10">
        <v>73.360000610351562</v>
      </c>
      <c r="BL1426" s="10">
        <v>60.669998168945312</v>
      </c>
      <c r="BM1426" s="10">
        <v>96.870002746582031</v>
      </c>
      <c r="BN1426" s="10">
        <v>157.53999328613281</v>
      </c>
      <c r="BO1426" s="10">
        <v>32.594999313354492</v>
      </c>
      <c r="BP1426" s="10">
        <v>353.5</v>
      </c>
      <c r="BQ1426" s="10">
        <v>386.09500503540039</v>
      </c>
      <c r="BR1426" s="10">
        <v>15.305000305175781</v>
      </c>
      <c r="BS1426" s="10">
        <v>102.43999862670898</v>
      </c>
      <c r="BT1426" s="10">
        <v>117.74499893188477</v>
      </c>
      <c r="BU1426" s="10">
        <v>231.08500289916992</v>
      </c>
      <c r="BV1426" s="10">
        <v>613.19503402709961</v>
      </c>
      <c r="BW1426" s="10">
        <v>844.28006744384766</v>
      </c>
      <c r="BX1426" s="10">
        <v>34.895000457763672</v>
      </c>
      <c r="BY1426" s="10">
        <v>194.07499694824219</v>
      </c>
      <c r="BZ1426" s="10">
        <v>228.96999549865723</v>
      </c>
      <c r="CA1426" s="10">
        <v>73.360000610351562</v>
      </c>
      <c r="CB1426" s="10">
        <v>0</v>
      </c>
      <c r="CC1426" s="10">
        <v>73.360000610351562</v>
      </c>
      <c r="CD1426" s="10">
        <v>60.669998168945312</v>
      </c>
      <c r="CE1426" s="10">
        <v>96.870002746582031</v>
      </c>
      <c r="CF1426" s="10">
        <v>157.53999328613281</v>
      </c>
      <c r="CG1426" s="10">
        <v>32.594999313354492</v>
      </c>
      <c r="CH1426" s="10">
        <v>353.5</v>
      </c>
      <c r="CI1426" s="10">
        <v>386.09500503540039</v>
      </c>
      <c r="CJ1426" s="10">
        <v>15.305000305175781</v>
      </c>
      <c r="CK1426" s="10">
        <v>102.43999862670898</v>
      </c>
      <c r="CL1426" s="10">
        <v>117.74499893188477</v>
      </c>
      <c r="CM1426" s="10">
        <v>231.08500289916992</v>
      </c>
      <c r="CN1426" s="10">
        <v>613.19503402709961</v>
      </c>
      <c r="CO1426" s="10">
        <v>844.28006744384766</v>
      </c>
      <c r="CP1426" s="10">
        <v>33.964999914169312</v>
      </c>
      <c r="CQ1426" s="10">
        <v>194.07499694824219</v>
      </c>
      <c r="CR1426" s="10">
        <v>228.03999519348145</v>
      </c>
      <c r="CS1426" s="10">
        <v>73.360000610351562</v>
      </c>
      <c r="CT1426" s="10">
        <v>0</v>
      </c>
      <c r="CU1426" s="10">
        <v>73.360000610351562</v>
      </c>
      <c r="CV1426" s="10">
        <v>58.994998931884766</v>
      </c>
      <c r="CW1426" s="10">
        <v>96.870002746582031</v>
      </c>
      <c r="CX1426" s="10">
        <v>155.86499786376953</v>
      </c>
      <c r="CY1426" s="10">
        <v>27.650001525878906</v>
      </c>
      <c r="CZ1426" s="10">
        <v>344.83999633789062</v>
      </c>
      <c r="DA1426" s="10">
        <v>372.48999404907227</v>
      </c>
      <c r="DB1426" s="10">
        <v>14.800000190734863</v>
      </c>
      <c r="DC1426" s="10">
        <v>102.43999862670898</v>
      </c>
      <c r="DD1426" s="10">
        <v>117.2400016784668</v>
      </c>
      <c r="DE1426" s="10">
        <v>215.59000205993652</v>
      </c>
      <c r="DF1426" s="10">
        <v>613.19503402709961</v>
      </c>
      <c r="DG1426" s="10">
        <v>828.78501892089844</v>
      </c>
    </row>
    <row r="1427" spans="1:111">
      <c r="A1427" t="s">
        <v>58</v>
      </c>
      <c r="B1427" t="s">
        <v>65</v>
      </c>
      <c r="C1427" t="s">
        <v>87</v>
      </c>
      <c r="D1427" s="10">
        <v>0</v>
      </c>
      <c r="E1427" s="10">
        <v>0</v>
      </c>
      <c r="F1427" s="10">
        <v>0</v>
      </c>
      <c r="G1427" s="10">
        <v>0</v>
      </c>
      <c r="H1427" s="10">
        <v>0</v>
      </c>
      <c r="I1427" s="10">
        <v>0</v>
      </c>
      <c r="J1427" s="10">
        <v>1687.465087890625</v>
      </c>
      <c r="K1427" s="10">
        <v>1585.7449951171875</v>
      </c>
      <c r="L1427" s="10">
        <v>3273.2099609375</v>
      </c>
      <c r="M1427" s="10">
        <v>0</v>
      </c>
      <c r="N1427" s="10">
        <v>0</v>
      </c>
      <c r="O1427" s="10">
        <v>0</v>
      </c>
      <c r="P1427" s="10">
        <v>0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10">
        <v>0</v>
      </c>
      <c r="W1427" s="10">
        <v>0</v>
      </c>
      <c r="X1427" s="10">
        <v>0</v>
      </c>
      <c r="Y1427" s="10">
        <v>0</v>
      </c>
      <c r="Z1427" s="10">
        <v>0</v>
      </c>
      <c r="AA1427" s="10">
        <v>0</v>
      </c>
      <c r="AB1427" s="10">
        <v>1049.3599853515625</v>
      </c>
      <c r="AC1427" s="10">
        <v>5086.7001953125</v>
      </c>
      <c r="AD1427" s="10">
        <v>6136.06005859375</v>
      </c>
      <c r="AE1427" s="10">
        <v>0</v>
      </c>
      <c r="AF1427" s="10">
        <v>0</v>
      </c>
      <c r="AG1427" s="10">
        <v>0</v>
      </c>
      <c r="AH1427" s="10">
        <v>0</v>
      </c>
      <c r="AI1427" s="10">
        <v>0</v>
      </c>
      <c r="AJ1427" s="10">
        <v>0</v>
      </c>
      <c r="AK1427" s="10">
        <v>0</v>
      </c>
      <c r="AL1427" s="10">
        <v>0</v>
      </c>
      <c r="AM1427" s="10">
        <v>0</v>
      </c>
      <c r="AN1427" s="10">
        <v>0</v>
      </c>
      <c r="AO1427" s="10">
        <v>0</v>
      </c>
      <c r="AP1427" s="10">
        <v>0</v>
      </c>
      <c r="AQ1427" s="10">
        <v>0</v>
      </c>
      <c r="AR1427" s="10">
        <v>0</v>
      </c>
      <c r="AS1427" s="10">
        <v>0</v>
      </c>
      <c r="AT1427" s="10">
        <v>1049.3599853515625</v>
      </c>
      <c r="AU1427" s="10">
        <v>5086.7001953125</v>
      </c>
      <c r="AV1427" s="10">
        <v>6136.06005859375</v>
      </c>
      <c r="AW1427" s="10">
        <v>0</v>
      </c>
      <c r="AX1427" s="10">
        <v>0</v>
      </c>
      <c r="AY1427" s="10">
        <v>0</v>
      </c>
      <c r="AZ1427" s="10">
        <v>0</v>
      </c>
      <c r="BA1427" s="10">
        <v>0</v>
      </c>
      <c r="BB1427" s="10">
        <v>0</v>
      </c>
      <c r="BC1427" s="10">
        <v>0</v>
      </c>
      <c r="BD1427" s="10">
        <v>0</v>
      </c>
      <c r="BE1427" s="10">
        <v>0</v>
      </c>
      <c r="BF1427" s="10">
        <v>0</v>
      </c>
      <c r="BG1427" s="10">
        <v>0</v>
      </c>
      <c r="BH1427" s="10">
        <v>0</v>
      </c>
      <c r="BI1427" s="10">
        <v>0</v>
      </c>
      <c r="BJ1427" s="10">
        <v>0</v>
      </c>
      <c r="BK1427" s="10">
        <v>0</v>
      </c>
      <c r="BL1427" s="10">
        <v>947.625</v>
      </c>
      <c r="BM1427" s="10">
        <v>5086.7001953125</v>
      </c>
      <c r="BN1427" s="10">
        <v>6034.3251953125</v>
      </c>
      <c r="BO1427" s="10">
        <v>0</v>
      </c>
      <c r="BP1427" s="10">
        <v>0</v>
      </c>
      <c r="BQ1427" s="10">
        <v>0</v>
      </c>
      <c r="BR1427" s="10">
        <v>0</v>
      </c>
      <c r="BS1427" s="10">
        <v>0</v>
      </c>
      <c r="BT1427" s="10">
        <v>0</v>
      </c>
      <c r="BU1427" s="10">
        <v>0</v>
      </c>
      <c r="BV1427" s="10">
        <v>0</v>
      </c>
      <c r="BW1427" s="10">
        <v>0</v>
      </c>
      <c r="BX1427" s="10">
        <v>0</v>
      </c>
      <c r="BY1427" s="10">
        <v>0</v>
      </c>
      <c r="BZ1427" s="10">
        <v>0</v>
      </c>
      <c r="CA1427" s="10">
        <v>0</v>
      </c>
      <c r="CB1427" s="10">
        <v>0</v>
      </c>
      <c r="CC1427" s="10">
        <v>0</v>
      </c>
      <c r="CD1427" s="10">
        <v>947.625</v>
      </c>
      <c r="CE1427" s="10">
        <v>5086.7001953125</v>
      </c>
      <c r="CF1427" s="10">
        <v>6034.3251953125</v>
      </c>
      <c r="CG1427" s="10">
        <v>0</v>
      </c>
      <c r="CH1427" s="10">
        <v>0</v>
      </c>
      <c r="CI1427" s="10">
        <v>0</v>
      </c>
      <c r="CJ1427" s="10">
        <v>0</v>
      </c>
      <c r="CK1427" s="10">
        <v>0</v>
      </c>
      <c r="CL1427" s="10">
        <v>0</v>
      </c>
      <c r="CM1427" s="10">
        <v>0</v>
      </c>
      <c r="CN1427" s="10">
        <v>0</v>
      </c>
      <c r="CO1427" s="10">
        <v>0</v>
      </c>
      <c r="CP1427" s="10">
        <v>0</v>
      </c>
      <c r="CQ1427" s="10">
        <v>0</v>
      </c>
      <c r="CR1427" s="10">
        <v>0</v>
      </c>
      <c r="CS1427" s="10">
        <v>0</v>
      </c>
      <c r="CT1427" s="10">
        <v>0</v>
      </c>
      <c r="CU1427" s="10">
        <v>0</v>
      </c>
      <c r="CV1427" s="10">
        <v>845.89501953125</v>
      </c>
      <c r="CW1427" s="10">
        <v>5086.7001953125</v>
      </c>
      <c r="CX1427" s="10">
        <v>5932.59521484375</v>
      </c>
      <c r="CY1427" s="10">
        <v>0</v>
      </c>
      <c r="CZ1427" s="10">
        <v>0</v>
      </c>
      <c r="DA1427" s="10">
        <v>0</v>
      </c>
      <c r="DB1427" s="10">
        <v>0</v>
      </c>
      <c r="DC1427" s="10">
        <v>0</v>
      </c>
      <c r="DD1427" s="10">
        <v>0</v>
      </c>
      <c r="DE1427" s="10">
        <v>0</v>
      </c>
      <c r="DF1427" s="10">
        <v>0</v>
      </c>
      <c r="DG1427" s="10">
        <v>0</v>
      </c>
    </row>
    <row r="1428" spans="1:111">
      <c r="A1428" t="s">
        <v>58</v>
      </c>
      <c r="B1428" t="s">
        <v>66</v>
      </c>
      <c r="C1428" t="s">
        <v>79</v>
      </c>
      <c r="D1428" s="10">
        <v>0</v>
      </c>
      <c r="E1428" s="10">
        <v>0</v>
      </c>
      <c r="F1428" s="10">
        <v>0</v>
      </c>
      <c r="G1428" s="10">
        <v>0</v>
      </c>
      <c r="H1428" s="10">
        <v>0</v>
      </c>
      <c r="I1428" s="10">
        <v>0</v>
      </c>
      <c r="J1428" s="10">
        <v>1687.465087890625</v>
      </c>
      <c r="K1428" s="10">
        <v>1585.7449951171875</v>
      </c>
      <c r="L1428" s="10">
        <v>3273.2099609375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10">
        <v>0</v>
      </c>
      <c r="W1428" s="10">
        <v>0</v>
      </c>
      <c r="X1428" s="10">
        <v>0</v>
      </c>
      <c r="Y1428" s="10">
        <v>0</v>
      </c>
      <c r="Z1428" s="10">
        <v>0</v>
      </c>
      <c r="AA1428" s="10">
        <v>0</v>
      </c>
      <c r="AB1428" s="10">
        <v>1049.3599853515625</v>
      </c>
      <c r="AC1428" s="10">
        <v>5086.7001953125</v>
      </c>
      <c r="AD1428" s="10">
        <v>6136.06005859375</v>
      </c>
      <c r="AE1428" s="10">
        <v>0</v>
      </c>
      <c r="AF1428" s="10">
        <v>0</v>
      </c>
      <c r="AG1428" s="10">
        <v>0</v>
      </c>
      <c r="AH1428" s="10">
        <v>0</v>
      </c>
      <c r="AI1428" s="10">
        <v>0</v>
      </c>
      <c r="AJ1428" s="10">
        <v>0</v>
      </c>
      <c r="AK1428" s="10">
        <v>0</v>
      </c>
      <c r="AL1428" s="10">
        <v>0</v>
      </c>
      <c r="AM1428" s="10">
        <v>0</v>
      </c>
      <c r="AN1428" s="10">
        <v>0</v>
      </c>
      <c r="AO1428" s="10">
        <v>0</v>
      </c>
      <c r="AP1428" s="10">
        <v>0</v>
      </c>
      <c r="AQ1428" s="10">
        <v>0</v>
      </c>
      <c r="AR1428" s="10">
        <v>0</v>
      </c>
      <c r="AS1428" s="10">
        <v>0</v>
      </c>
      <c r="AT1428" s="10">
        <v>1049.3599853515625</v>
      </c>
      <c r="AU1428" s="10">
        <v>5086.7001953125</v>
      </c>
      <c r="AV1428" s="10">
        <v>6136.06005859375</v>
      </c>
      <c r="AW1428" s="10">
        <v>0</v>
      </c>
      <c r="AX1428" s="10">
        <v>0</v>
      </c>
      <c r="AY1428" s="10">
        <v>0</v>
      </c>
      <c r="AZ1428" s="10">
        <v>0</v>
      </c>
      <c r="BA1428" s="10">
        <v>0</v>
      </c>
      <c r="BB1428" s="10">
        <v>0</v>
      </c>
      <c r="BC1428" s="10">
        <v>0</v>
      </c>
      <c r="BD1428" s="10">
        <v>0</v>
      </c>
      <c r="BE1428" s="10">
        <v>0</v>
      </c>
      <c r="BF1428" s="10">
        <v>0</v>
      </c>
      <c r="BG1428" s="10">
        <v>0</v>
      </c>
      <c r="BH1428" s="10">
        <v>0</v>
      </c>
      <c r="BI1428" s="10">
        <v>0</v>
      </c>
      <c r="BJ1428" s="10">
        <v>0</v>
      </c>
      <c r="BK1428" s="10">
        <v>0</v>
      </c>
      <c r="BL1428" s="10">
        <v>947.625</v>
      </c>
      <c r="BM1428" s="10">
        <v>5086.7001953125</v>
      </c>
      <c r="BN1428" s="10">
        <v>6034.3251953125</v>
      </c>
      <c r="BO1428" s="10">
        <v>0</v>
      </c>
      <c r="BP1428" s="10">
        <v>0</v>
      </c>
      <c r="BQ1428" s="10">
        <v>0</v>
      </c>
      <c r="BR1428" s="10">
        <v>0</v>
      </c>
      <c r="BS1428" s="10">
        <v>0</v>
      </c>
      <c r="BT1428" s="10">
        <v>0</v>
      </c>
      <c r="BU1428" s="10">
        <v>0</v>
      </c>
      <c r="BV1428" s="10">
        <v>0</v>
      </c>
      <c r="BW1428" s="10">
        <v>0</v>
      </c>
      <c r="BX1428" s="10">
        <v>0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947.625</v>
      </c>
      <c r="CE1428" s="10">
        <v>5086.7001953125</v>
      </c>
      <c r="CF1428" s="10">
        <v>6034.3251953125</v>
      </c>
      <c r="CG1428" s="10">
        <v>0</v>
      </c>
      <c r="CH1428" s="10">
        <v>0</v>
      </c>
      <c r="CI1428" s="10">
        <v>0</v>
      </c>
      <c r="CJ1428" s="10">
        <v>0</v>
      </c>
      <c r="CK1428" s="10">
        <v>0</v>
      </c>
      <c r="CL1428" s="10">
        <v>0</v>
      </c>
      <c r="CM1428" s="10">
        <v>0</v>
      </c>
      <c r="CN1428" s="10">
        <v>0</v>
      </c>
      <c r="CO1428" s="10">
        <v>0</v>
      </c>
      <c r="CP1428" s="10">
        <v>0</v>
      </c>
      <c r="CQ1428" s="10">
        <v>0</v>
      </c>
      <c r="CR1428" s="10">
        <v>0</v>
      </c>
      <c r="CS1428" s="10">
        <v>0</v>
      </c>
      <c r="CT1428" s="10">
        <v>0</v>
      </c>
      <c r="CU1428" s="10">
        <v>0</v>
      </c>
      <c r="CV1428" s="10">
        <v>845.89501953125</v>
      </c>
      <c r="CW1428" s="10">
        <v>5086.7001953125</v>
      </c>
      <c r="CX1428" s="10">
        <v>5932.59521484375</v>
      </c>
      <c r="CY1428" s="10">
        <v>0</v>
      </c>
      <c r="CZ1428" s="10">
        <v>0</v>
      </c>
      <c r="DA1428" s="10">
        <v>0</v>
      </c>
      <c r="DB1428" s="10">
        <v>0</v>
      </c>
      <c r="DC1428" s="10">
        <v>0</v>
      </c>
      <c r="DD1428" s="10">
        <v>0</v>
      </c>
      <c r="DE1428" s="10">
        <v>0</v>
      </c>
      <c r="DF1428" s="10">
        <v>0</v>
      </c>
      <c r="DG1428" s="10">
        <v>0</v>
      </c>
    </row>
    <row r="1429" spans="1:111">
      <c r="A1429" t="s">
        <v>58</v>
      </c>
      <c r="B1429" t="s">
        <v>67</v>
      </c>
      <c r="C1429" t="s">
        <v>79</v>
      </c>
      <c r="D1429" s="10">
        <v>0</v>
      </c>
      <c r="E1429" s="10">
        <v>0</v>
      </c>
      <c r="F1429" s="10">
        <v>0</v>
      </c>
      <c r="G1429" s="10">
        <v>0</v>
      </c>
      <c r="H1429" s="10">
        <v>0</v>
      </c>
      <c r="I1429" s="10">
        <v>0</v>
      </c>
      <c r="J1429" s="10">
        <v>0</v>
      </c>
      <c r="K1429" s="10">
        <v>0</v>
      </c>
      <c r="L1429" s="10">
        <v>0</v>
      </c>
      <c r="M1429" s="10">
        <v>0</v>
      </c>
      <c r="N1429" s="10">
        <v>0</v>
      </c>
      <c r="O1429" s="10">
        <v>0</v>
      </c>
      <c r="P1429" s="10">
        <v>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0</v>
      </c>
      <c r="AA1429" s="10">
        <v>0</v>
      </c>
      <c r="AB1429" s="10">
        <v>0</v>
      </c>
      <c r="AC1429" s="10">
        <v>0</v>
      </c>
      <c r="AD1429" s="10">
        <v>0</v>
      </c>
      <c r="AE1429" s="10">
        <v>0</v>
      </c>
      <c r="AF1429" s="10">
        <v>0</v>
      </c>
      <c r="AG1429" s="10">
        <v>0</v>
      </c>
      <c r="AH1429" s="10">
        <v>0</v>
      </c>
      <c r="AI1429" s="10">
        <v>0</v>
      </c>
      <c r="AJ1429" s="10">
        <v>0</v>
      </c>
      <c r="AK1429" s="10">
        <v>0</v>
      </c>
      <c r="AL1429" s="10">
        <v>0</v>
      </c>
      <c r="AM1429" s="10">
        <v>0</v>
      </c>
      <c r="AN1429" s="10">
        <v>0</v>
      </c>
      <c r="AO1429" s="10">
        <v>0</v>
      </c>
      <c r="AP1429" s="10">
        <v>0</v>
      </c>
      <c r="AQ1429" s="10">
        <v>0</v>
      </c>
      <c r="AR1429" s="10">
        <v>0</v>
      </c>
      <c r="AS1429" s="10">
        <v>0</v>
      </c>
      <c r="AT1429" s="10">
        <v>0</v>
      </c>
      <c r="AU1429" s="10">
        <v>0</v>
      </c>
      <c r="AV1429" s="10">
        <v>0</v>
      </c>
      <c r="AW1429" s="10">
        <v>0</v>
      </c>
      <c r="AX1429" s="10">
        <v>0</v>
      </c>
      <c r="AY1429" s="10">
        <v>0</v>
      </c>
      <c r="AZ1429" s="10">
        <v>0</v>
      </c>
      <c r="BA1429" s="10">
        <v>0</v>
      </c>
      <c r="BB1429" s="10">
        <v>0</v>
      </c>
      <c r="BC1429" s="10">
        <v>0</v>
      </c>
      <c r="BD1429" s="10">
        <v>0</v>
      </c>
      <c r="BE1429" s="10">
        <v>0</v>
      </c>
      <c r="BF1429" s="10">
        <v>0</v>
      </c>
      <c r="BG1429" s="10">
        <v>0</v>
      </c>
      <c r="BH1429" s="10">
        <v>0</v>
      </c>
      <c r="BI1429" s="10">
        <v>0</v>
      </c>
      <c r="BJ1429" s="10">
        <v>0</v>
      </c>
      <c r="BK1429" s="10">
        <v>0</v>
      </c>
      <c r="BL1429" s="10">
        <v>0</v>
      </c>
      <c r="BM1429" s="10">
        <v>0</v>
      </c>
      <c r="BN1429" s="10">
        <v>0</v>
      </c>
      <c r="BO1429" s="10">
        <v>0</v>
      </c>
      <c r="BP1429" s="10">
        <v>0</v>
      </c>
      <c r="BQ1429" s="10">
        <v>0</v>
      </c>
      <c r="BR1429" s="10">
        <v>0</v>
      </c>
      <c r="BS1429" s="10">
        <v>0</v>
      </c>
      <c r="BT1429" s="10">
        <v>0</v>
      </c>
      <c r="BU1429" s="10">
        <v>0</v>
      </c>
      <c r="BV1429" s="10">
        <v>0</v>
      </c>
      <c r="BW1429" s="10">
        <v>0</v>
      </c>
      <c r="BX1429" s="10">
        <v>0</v>
      </c>
      <c r="BY1429" s="10">
        <v>0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10">
        <v>0</v>
      </c>
      <c r="CF1429" s="10">
        <v>0</v>
      </c>
      <c r="CG1429" s="10">
        <v>0</v>
      </c>
      <c r="CH1429" s="10">
        <v>0</v>
      </c>
      <c r="CI1429" s="10">
        <v>0</v>
      </c>
      <c r="CJ1429" s="10">
        <v>0</v>
      </c>
      <c r="CK1429" s="10">
        <v>0</v>
      </c>
      <c r="CL1429" s="10">
        <v>0</v>
      </c>
      <c r="CM1429" s="10">
        <v>0</v>
      </c>
      <c r="CN1429" s="10">
        <v>0</v>
      </c>
      <c r="CO1429" s="10">
        <v>0</v>
      </c>
      <c r="CP1429" s="10">
        <v>0</v>
      </c>
      <c r="CQ1429" s="10">
        <v>0</v>
      </c>
      <c r="CR1429" s="10">
        <v>0</v>
      </c>
      <c r="CS1429" s="10">
        <v>0</v>
      </c>
      <c r="CT1429" s="10">
        <v>0</v>
      </c>
      <c r="CU1429" s="10">
        <v>0</v>
      </c>
      <c r="CV1429" s="10">
        <v>0</v>
      </c>
      <c r="CW1429" s="10">
        <v>0</v>
      </c>
      <c r="CX1429" s="10">
        <v>0</v>
      </c>
      <c r="CY1429" s="10">
        <v>0</v>
      </c>
      <c r="CZ1429" s="10">
        <v>0</v>
      </c>
      <c r="DA1429" s="10">
        <v>0</v>
      </c>
      <c r="DB1429" s="10">
        <v>0</v>
      </c>
      <c r="DC1429" s="10">
        <v>0</v>
      </c>
      <c r="DD1429" s="10">
        <v>0</v>
      </c>
      <c r="DE1429" s="10">
        <v>0</v>
      </c>
      <c r="DF1429" s="10">
        <v>0</v>
      </c>
      <c r="DG1429" s="10">
        <v>0</v>
      </c>
    </row>
    <row r="1430" spans="1:111">
      <c r="A1430" t="s">
        <v>58</v>
      </c>
      <c r="B1430" t="s">
        <v>68</v>
      </c>
      <c r="C1430" t="s">
        <v>79</v>
      </c>
      <c r="D1430" s="10">
        <v>0</v>
      </c>
      <c r="E1430" s="10">
        <v>0</v>
      </c>
      <c r="F1430" s="10">
        <v>0</v>
      </c>
      <c r="G1430" s="10">
        <v>0</v>
      </c>
      <c r="H1430" s="10">
        <v>0</v>
      </c>
      <c r="I1430" s="10">
        <v>0</v>
      </c>
      <c r="J1430" s="10">
        <v>0</v>
      </c>
      <c r="K1430" s="10">
        <v>0</v>
      </c>
      <c r="L1430" s="10">
        <v>0</v>
      </c>
      <c r="M1430" s="10">
        <v>0</v>
      </c>
      <c r="N1430" s="10">
        <v>0</v>
      </c>
      <c r="O1430" s="10">
        <v>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10">
        <v>0</v>
      </c>
      <c r="W1430" s="10">
        <v>0</v>
      </c>
      <c r="X1430" s="10">
        <v>0</v>
      </c>
      <c r="Y1430" s="10">
        <v>0</v>
      </c>
      <c r="Z1430" s="10">
        <v>0</v>
      </c>
      <c r="AA1430" s="10">
        <v>0</v>
      </c>
      <c r="AB1430" s="10">
        <v>0</v>
      </c>
      <c r="AC1430" s="10">
        <v>0</v>
      </c>
      <c r="AD1430" s="10">
        <v>0</v>
      </c>
      <c r="AE1430" s="10">
        <v>0</v>
      </c>
      <c r="AF1430" s="10">
        <v>0</v>
      </c>
      <c r="AG1430" s="10">
        <v>0</v>
      </c>
      <c r="AH1430" s="10">
        <v>0</v>
      </c>
      <c r="AI1430" s="10">
        <v>0</v>
      </c>
      <c r="AJ1430" s="10">
        <v>0</v>
      </c>
      <c r="AK1430" s="10">
        <v>0</v>
      </c>
      <c r="AL1430" s="10">
        <v>0</v>
      </c>
      <c r="AM1430" s="10">
        <v>0</v>
      </c>
      <c r="AN1430" s="10">
        <v>0</v>
      </c>
      <c r="AO1430" s="10">
        <v>0</v>
      </c>
      <c r="AP1430" s="10">
        <v>0</v>
      </c>
      <c r="AQ1430" s="10">
        <v>0</v>
      </c>
      <c r="AR1430" s="10">
        <v>0</v>
      </c>
      <c r="AS1430" s="10">
        <v>0</v>
      </c>
      <c r="AT1430" s="10">
        <v>0</v>
      </c>
      <c r="AU1430" s="10">
        <v>0</v>
      </c>
      <c r="AV1430" s="10">
        <v>0</v>
      </c>
      <c r="AW1430" s="10">
        <v>0</v>
      </c>
      <c r="AX1430" s="10">
        <v>0</v>
      </c>
      <c r="AY1430" s="10">
        <v>0</v>
      </c>
      <c r="AZ1430" s="10">
        <v>0</v>
      </c>
      <c r="BA1430" s="10">
        <v>0</v>
      </c>
      <c r="BB1430" s="10">
        <v>0</v>
      </c>
      <c r="BC1430" s="10">
        <v>0</v>
      </c>
      <c r="BD1430" s="10">
        <v>0</v>
      </c>
      <c r="BE1430" s="10">
        <v>0</v>
      </c>
      <c r="BF1430" s="10">
        <v>0</v>
      </c>
      <c r="BG1430" s="10">
        <v>0</v>
      </c>
      <c r="BH1430" s="10">
        <v>0</v>
      </c>
      <c r="BI1430" s="10">
        <v>0</v>
      </c>
      <c r="BJ1430" s="10">
        <v>0</v>
      </c>
      <c r="BK1430" s="10">
        <v>0</v>
      </c>
      <c r="BL1430" s="10">
        <v>0</v>
      </c>
      <c r="BM1430" s="10">
        <v>0</v>
      </c>
      <c r="BN1430" s="10">
        <v>0</v>
      </c>
      <c r="BO1430" s="10">
        <v>0</v>
      </c>
      <c r="BP1430" s="10">
        <v>0</v>
      </c>
      <c r="BQ1430" s="10">
        <v>0</v>
      </c>
      <c r="BR1430" s="10">
        <v>0</v>
      </c>
      <c r="BS1430" s="10">
        <v>0</v>
      </c>
      <c r="BT1430" s="10">
        <v>0</v>
      </c>
      <c r="BU1430" s="10">
        <v>0</v>
      </c>
      <c r="BV1430" s="10">
        <v>0</v>
      </c>
      <c r="BW1430" s="10">
        <v>0</v>
      </c>
      <c r="BX1430" s="10">
        <v>0</v>
      </c>
      <c r="BY1430" s="10">
        <v>0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10">
        <v>0</v>
      </c>
      <c r="CF1430" s="10">
        <v>0</v>
      </c>
      <c r="CG1430" s="10">
        <v>0</v>
      </c>
      <c r="CH1430" s="10">
        <v>0</v>
      </c>
      <c r="CI1430" s="10">
        <v>0</v>
      </c>
      <c r="CJ1430" s="10">
        <v>0</v>
      </c>
      <c r="CK1430" s="10">
        <v>0</v>
      </c>
      <c r="CL1430" s="10">
        <v>0</v>
      </c>
      <c r="CM1430" s="10">
        <v>0</v>
      </c>
      <c r="CN1430" s="10">
        <v>0</v>
      </c>
      <c r="CO1430" s="10">
        <v>0</v>
      </c>
      <c r="CP1430" s="10">
        <v>0</v>
      </c>
      <c r="CQ1430" s="10">
        <v>0</v>
      </c>
      <c r="CR1430" s="10">
        <v>0</v>
      </c>
      <c r="CS1430" s="10">
        <v>0</v>
      </c>
      <c r="CT1430" s="10">
        <v>0</v>
      </c>
      <c r="CU1430" s="10">
        <v>0</v>
      </c>
      <c r="CV1430" s="10">
        <v>0</v>
      </c>
      <c r="CW1430" s="10">
        <v>0</v>
      </c>
      <c r="CX1430" s="10">
        <v>0</v>
      </c>
      <c r="CY1430" s="10">
        <v>0</v>
      </c>
      <c r="CZ1430" s="10">
        <v>0</v>
      </c>
      <c r="DA1430" s="10">
        <v>0</v>
      </c>
      <c r="DB1430" s="10">
        <v>0</v>
      </c>
      <c r="DC1430" s="10">
        <v>0</v>
      </c>
      <c r="DD1430" s="10">
        <v>0</v>
      </c>
      <c r="DE1430" s="10">
        <v>0</v>
      </c>
      <c r="DF1430" s="10">
        <v>0</v>
      </c>
      <c r="DG1430" s="10">
        <v>0</v>
      </c>
    </row>
    <row r="1431" spans="1:111">
      <c r="A1431" t="s">
        <v>58</v>
      </c>
      <c r="B1431" t="s">
        <v>69</v>
      </c>
      <c r="C1431" t="s">
        <v>79</v>
      </c>
      <c r="D1431" s="10">
        <v>48.825000762939453</v>
      </c>
      <c r="E1431" s="10">
        <v>241.14999389648438</v>
      </c>
      <c r="F1431" s="10">
        <v>289.97499084472656</v>
      </c>
      <c r="G1431" s="10">
        <v>69.5</v>
      </c>
      <c r="H1431" s="10">
        <v>0</v>
      </c>
      <c r="I1431" s="10">
        <v>69.5</v>
      </c>
      <c r="J1431" s="10">
        <v>1747.465087890625</v>
      </c>
      <c r="K1431" s="10">
        <v>1684.2449951171875</v>
      </c>
      <c r="L1431" s="10">
        <v>3431.7099609375</v>
      </c>
      <c r="M1431" s="10">
        <v>44</v>
      </c>
      <c r="N1431" s="10">
        <v>355</v>
      </c>
      <c r="O1431" s="10">
        <v>399</v>
      </c>
      <c r="P1431" s="10">
        <v>17</v>
      </c>
      <c r="Q1431" s="10">
        <v>184.21500015258789</v>
      </c>
      <c r="R1431" s="10">
        <v>201.21500015258789</v>
      </c>
      <c r="S1431" s="10">
        <v>115.25</v>
      </c>
      <c r="T1431" s="10">
        <v>615</v>
      </c>
      <c r="U1431" s="10">
        <v>730.25</v>
      </c>
      <c r="V1431" s="10">
        <v>35.809998989105225</v>
      </c>
      <c r="W1431" s="10">
        <v>194.07499694824219</v>
      </c>
      <c r="X1431" s="10">
        <v>229.88499641418457</v>
      </c>
      <c r="Y1431" s="10">
        <v>73.360000610351562</v>
      </c>
      <c r="Z1431" s="10">
        <v>0</v>
      </c>
      <c r="AA1431" s="10">
        <v>73.360000610351562</v>
      </c>
      <c r="AB1431" s="10">
        <v>1111.6949844360352</v>
      </c>
      <c r="AC1431" s="10">
        <v>5183.570198059082</v>
      </c>
      <c r="AD1431" s="10">
        <v>6295.2650604248047</v>
      </c>
      <c r="AE1431" s="10">
        <v>37.534999847412109</v>
      </c>
      <c r="AF1431" s="10">
        <v>353.5</v>
      </c>
      <c r="AG1431" s="10">
        <v>391.03500747680664</v>
      </c>
      <c r="AH1431" s="10">
        <v>16.144999541342258</v>
      </c>
      <c r="AI1431" s="10">
        <v>144.52999877929688</v>
      </c>
      <c r="AJ1431" s="10">
        <v>160.67499446868896</v>
      </c>
      <c r="AK1431" s="10">
        <v>246.57499504089355</v>
      </c>
      <c r="AL1431" s="10">
        <v>613.19503402709961</v>
      </c>
      <c r="AM1431" s="10">
        <v>859.77004241943359</v>
      </c>
      <c r="AN1431" s="10">
        <v>35.809998989105225</v>
      </c>
      <c r="AO1431" s="10">
        <v>194.07499694824219</v>
      </c>
      <c r="AP1431" s="10">
        <v>229.88499641418457</v>
      </c>
      <c r="AQ1431" s="10">
        <v>73.360000610351562</v>
      </c>
      <c r="AR1431" s="10">
        <v>0</v>
      </c>
      <c r="AS1431" s="10">
        <v>73.360000610351562</v>
      </c>
      <c r="AT1431" s="10">
        <v>1111.6949844360352</v>
      </c>
      <c r="AU1431" s="10">
        <v>5183.570198059082</v>
      </c>
      <c r="AV1431" s="10">
        <v>6295.2650604248047</v>
      </c>
      <c r="AW1431" s="10">
        <v>37.534999847412109</v>
      </c>
      <c r="AX1431" s="10">
        <v>353.5</v>
      </c>
      <c r="AY1431" s="10">
        <v>391.03500747680664</v>
      </c>
      <c r="AZ1431" s="10">
        <v>16.144999541342258</v>
      </c>
      <c r="BA1431" s="10">
        <v>144.52999877929688</v>
      </c>
      <c r="BB1431" s="10">
        <v>160.67499446868896</v>
      </c>
      <c r="BC1431" s="10">
        <v>246.57499504089355</v>
      </c>
      <c r="BD1431" s="10">
        <v>613.19503402709961</v>
      </c>
      <c r="BE1431" s="10">
        <v>859.77004241943359</v>
      </c>
      <c r="BF1431" s="10">
        <v>34.895000457763672</v>
      </c>
      <c r="BG1431" s="10">
        <v>194.07499694824219</v>
      </c>
      <c r="BH1431" s="10">
        <v>228.96999549865723</v>
      </c>
      <c r="BI1431" s="10">
        <v>73.360000610351562</v>
      </c>
      <c r="BJ1431" s="10">
        <v>0</v>
      </c>
      <c r="BK1431" s="10">
        <v>73.360000610351562</v>
      </c>
      <c r="BL1431" s="10">
        <v>1008.2949981689453</v>
      </c>
      <c r="BM1431" s="10">
        <v>5183.570198059082</v>
      </c>
      <c r="BN1431" s="10">
        <v>6191.8651885986328</v>
      </c>
      <c r="BO1431" s="10">
        <v>32.594999313354492</v>
      </c>
      <c r="BP1431" s="10">
        <v>353.5</v>
      </c>
      <c r="BQ1431" s="10">
        <v>386.09500503540039</v>
      </c>
      <c r="BR1431" s="10">
        <v>15.305000305175781</v>
      </c>
      <c r="BS1431" s="10">
        <v>102.43999862670898</v>
      </c>
      <c r="BT1431" s="10">
        <v>117.74499893188477</v>
      </c>
      <c r="BU1431" s="10">
        <v>231.08500289916992</v>
      </c>
      <c r="BV1431" s="10">
        <v>613.19503402709961</v>
      </c>
      <c r="BW1431" s="10">
        <v>844.28006744384766</v>
      </c>
      <c r="BX1431" s="10">
        <v>34.895000457763672</v>
      </c>
      <c r="BY1431" s="10">
        <v>194.07499694824219</v>
      </c>
      <c r="BZ1431" s="10">
        <v>228.96999549865723</v>
      </c>
      <c r="CA1431" s="10">
        <v>73.360000610351562</v>
      </c>
      <c r="CB1431" s="10">
        <v>0</v>
      </c>
      <c r="CC1431" s="10">
        <v>73.360000610351562</v>
      </c>
      <c r="CD1431" s="10">
        <v>1008.2949981689453</v>
      </c>
      <c r="CE1431" s="10">
        <v>5183.570198059082</v>
      </c>
      <c r="CF1431" s="10">
        <v>6191.8651885986328</v>
      </c>
      <c r="CG1431" s="10">
        <v>32.594999313354492</v>
      </c>
      <c r="CH1431" s="10">
        <v>353.5</v>
      </c>
      <c r="CI1431" s="10">
        <v>386.09500503540039</v>
      </c>
      <c r="CJ1431" s="10">
        <v>15.305000305175781</v>
      </c>
      <c r="CK1431" s="10">
        <v>102.43999862670898</v>
      </c>
      <c r="CL1431" s="10">
        <v>117.74499893188477</v>
      </c>
      <c r="CM1431" s="10">
        <v>231.08500289916992</v>
      </c>
      <c r="CN1431" s="10">
        <v>613.19503402709961</v>
      </c>
      <c r="CO1431" s="10">
        <v>844.28006744384766</v>
      </c>
      <c r="CP1431" s="10">
        <v>33.964999914169312</v>
      </c>
      <c r="CQ1431" s="10">
        <v>194.07499694824219</v>
      </c>
      <c r="CR1431" s="10">
        <v>228.03999519348145</v>
      </c>
      <c r="CS1431" s="10">
        <v>73.360000610351562</v>
      </c>
      <c r="CT1431" s="10">
        <v>0</v>
      </c>
      <c r="CU1431" s="10">
        <v>73.360000610351562</v>
      </c>
      <c r="CV1431" s="10">
        <v>904.89001846313477</v>
      </c>
      <c r="CW1431" s="10">
        <v>5183.570198059082</v>
      </c>
      <c r="CX1431" s="10">
        <v>6088.4602127075195</v>
      </c>
      <c r="CY1431" s="10">
        <v>27.650001525878906</v>
      </c>
      <c r="CZ1431" s="10">
        <v>344.83999633789062</v>
      </c>
      <c r="DA1431" s="10">
        <v>372.48999404907227</v>
      </c>
      <c r="DB1431" s="10">
        <v>14.800000190734863</v>
      </c>
      <c r="DC1431" s="10">
        <v>102.43999862670898</v>
      </c>
      <c r="DD1431" s="10">
        <v>117.2400016784668</v>
      </c>
      <c r="DE1431" s="10">
        <v>215.59000205993652</v>
      </c>
      <c r="DF1431" s="10">
        <v>613.19503402709961</v>
      </c>
      <c r="DG1431" s="10">
        <v>828.78501892089844</v>
      </c>
    </row>
    <row r="1432" spans="1:111">
      <c r="A1432" t="s">
        <v>59</v>
      </c>
      <c r="B1432" t="s">
        <v>63</v>
      </c>
      <c r="C1432" t="s">
        <v>72</v>
      </c>
      <c r="D1432" s="10">
        <v>270.46499633789062</v>
      </c>
      <c r="E1432" s="10">
        <v>0</v>
      </c>
      <c r="F1432" s="10">
        <v>270.46499633789062</v>
      </c>
      <c r="G1432" s="10">
        <v>71.5050048828125</v>
      </c>
      <c r="H1432" s="10">
        <v>0</v>
      </c>
      <c r="I1432" s="10">
        <v>71.5050048828125</v>
      </c>
      <c r="J1432" s="10">
        <v>1.4149999618530273</v>
      </c>
      <c r="K1432" s="10">
        <v>7.7899999618530273</v>
      </c>
      <c r="L1432" s="10">
        <v>9.2049999237060547</v>
      </c>
      <c r="M1432" s="10">
        <v>3511.054931640625</v>
      </c>
      <c r="N1432" s="10">
        <v>2161.570068359375</v>
      </c>
      <c r="O1432" s="10">
        <v>5672.625</v>
      </c>
      <c r="P1432" s="10">
        <v>1527.8900146484375</v>
      </c>
      <c r="Q1432" s="10">
        <v>184.78999328613281</v>
      </c>
      <c r="R1432" s="10">
        <v>1712.6800537109375</v>
      </c>
      <c r="S1432" s="10">
        <v>262.66998291015625</v>
      </c>
      <c r="T1432" s="10">
        <v>0</v>
      </c>
      <c r="U1432" s="10">
        <v>262.66998291015625</v>
      </c>
      <c r="V1432" s="10">
        <v>327.7349853515625</v>
      </c>
      <c r="W1432" s="10">
        <v>0</v>
      </c>
      <c r="X1432" s="10">
        <v>327.7349853515625</v>
      </c>
      <c r="Y1432" s="10">
        <v>285.95498657226562</v>
      </c>
      <c r="Z1432" s="10">
        <v>0</v>
      </c>
      <c r="AA1432" s="10">
        <v>285.95498657226562</v>
      </c>
      <c r="AB1432" s="10">
        <v>1.2649999856948853</v>
      </c>
      <c r="AC1432" s="10">
        <v>7.5850000381469727</v>
      </c>
      <c r="AD1432" s="10">
        <v>8.8500003814697266</v>
      </c>
      <c r="AE1432" s="10">
        <v>3613.2900390625</v>
      </c>
      <c r="AF1432" s="10">
        <v>7205.18505859375</v>
      </c>
      <c r="AG1432" s="10">
        <v>10818.474609375</v>
      </c>
      <c r="AH1432" s="10">
        <v>1570.56494140625</v>
      </c>
      <c r="AI1432" s="10">
        <v>929.719970703125</v>
      </c>
      <c r="AJ1432" s="10">
        <v>2500.284912109375</v>
      </c>
      <c r="AK1432" s="10">
        <v>505.780029296875</v>
      </c>
      <c r="AL1432" s="10">
        <v>633.385009765625</v>
      </c>
      <c r="AM1432" s="10">
        <v>1139.1650390625</v>
      </c>
      <c r="AN1432" s="10">
        <v>327.7349853515625</v>
      </c>
      <c r="AO1432" s="10">
        <v>0</v>
      </c>
      <c r="AP1432" s="10">
        <v>327.7349853515625</v>
      </c>
      <c r="AQ1432" s="10">
        <v>285.95498657226562</v>
      </c>
      <c r="AR1432" s="10">
        <v>0</v>
      </c>
      <c r="AS1432" s="10">
        <v>285.95498657226562</v>
      </c>
      <c r="AT1432" s="10">
        <v>1.2649999856948853</v>
      </c>
      <c r="AU1432" s="10">
        <v>7.5850000381469727</v>
      </c>
      <c r="AV1432" s="10">
        <v>8.8500003814697266</v>
      </c>
      <c r="AW1432" s="10">
        <v>3613.2900390625</v>
      </c>
      <c r="AX1432" s="10">
        <v>7205.18505859375</v>
      </c>
      <c r="AY1432" s="10">
        <v>10818.474609375</v>
      </c>
      <c r="AZ1432" s="10">
        <v>1570.56494140625</v>
      </c>
      <c r="BA1432" s="10">
        <v>929.719970703125</v>
      </c>
      <c r="BB1432" s="10">
        <v>2500.284912109375</v>
      </c>
      <c r="BC1432" s="10">
        <v>505.780029296875</v>
      </c>
      <c r="BD1432" s="10">
        <v>633.385009765625</v>
      </c>
      <c r="BE1432" s="10">
        <v>1139.1650390625</v>
      </c>
      <c r="BF1432" s="10">
        <v>327.7349853515625</v>
      </c>
      <c r="BG1432" s="10">
        <v>0</v>
      </c>
      <c r="BH1432" s="10">
        <v>327.7349853515625</v>
      </c>
      <c r="BI1432" s="10">
        <v>285.95498657226562</v>
      </c>
      <c r="BJ1432" s="10">
        <v>0</v>
      </c>
      <c r="BK1432" s="10">
        <v>285.95498657226562</v>
      </c>
      <c r="BL1432" s="10">
        <v>1.2100000381469727</v>
      </c>
      <c r="BM1432" s="10">
        <v>7.5850000381469727</v>
      </c>
      <c r="BN1432" s="10">
        <v>8.7950000762939453</v>
      </c>
      <c r="BO1432" s="10">
        <v>3554.81005859375</v>
      </c>
      <c r="BP1432" s="10">
        <v>8388.1650390625</v>
      </c>
      <c r="BQ1432" s="10">
        <v>11942.974609375</v>
      </c>
      <c r="BR1432" s="10">
        <v>1563.2650146484375</v>
      </c>
      <c r="BS1432" s="10">
        <v>1105.7349853515625</v>
      </c>
      <c r="BT1432" s="10">
        <v>2669</v>
      </c>
      <c r="BU1432" s="10">
        <v>501.030029296875</v>
      </c>
      <c r="BV1432" s="10">
        <v>998.03497314453125</v>
      </c>
      <c r="BW1432" s="10">
        <v>1499.06494140625</v>
      </c>
      <c r="BX1432" s="10">
        <v>327.7349853515625</v>
      </c>
      <c r="BY1432" s="10">
        <v>0</v>
      </c>
      <c r="BZ1432" s="10">
        <v>327.7349853515625</v>
      </c>
      <c r="CA1432" s="10">
        <v>285.95498657226562</v>
      </c>
      <c r="CB1432" s="10">
        <v>0</v>
      </c>
      <c r="CC1432" s="10">
        <v>285.95498657226562</v>
      </c>
      <c r="CD1432" s="10">
        <v>1.2100000381469727</v>
      </c>
      <c r="CE1432" s="10">
        <v>7.5850000381469727</v>
      </c>
      <c r="CF1432" s="10">
        <v>8.7950000762939453</v>
      </c>
      <c r="CG1432" s="10">
        <v>3554.81005859375</v>
      </c>
      <c r="CH1432" s="10">
        <v>8388.1650390625</v>
      </c>
      <c r="CI1432" s="10">
        <v>11942.974609375</v>
      </c>
      <c r="CJ1432" s="10">
        <v>1563.2650146484375</v>
      </c>
      <c r="CK1432" s="10">
        <v>1105.7349853515625</v>
      </c>
      <c r="CL1432" s="10">
        <v>2669</v>
      </c>
      <c r="CM1432" s="10">
        <v>501.030029296875</v>
      </c>
      <c r="CN1432" s="10">
        <v>998.03497314453125</v>
      </c>
      <c r="CO1432" s="10">
        <v>1499.06494140625</v>
      </c>
      <c r="CP1432" s="10">
        <v>327.7349853515625</v>
      </c>
      <c r="CQ1432" s="10">
        <v>330.97500610351562</v>
      </c>
      <c r="CR1432" s="10">
        <v>658.7099609375</v>
      </c>
      <c r="CS1432" s="10">
        <v>285.16000366210938</v>
      </c>
      <c r="CT1432" s="10">
        <v>0</v>
      </c>
      <c r="CU1432" s="10">
        <v>285.16000366210938</v>
      </c>
      <c r="CV1432" s="10">
        <v>1.1499999761581421</v>
      </c>
      <c r="CW1432" s="10">
        <v>7.5850000381469727</v>
      </c>
      <c r="CX1432" s="10">
        <v>8.7349996566772461</v>
      </c>
      <c r="CY1432" s="10">
        <v>3491.900146484375</v>
      </c>
      <c r="CZ1432" s="10">
        <v>10021.5751953125</v>
      </c>
      <c r="DA1432" s="10">
        <v>13513.4755859375</v>
      </c>
      <c r="DB1432" s="10">
        <v>1554.969970703125</v>
      </c>
      <c r="DC1432" s="10">
        <v>1105.7349853515625</v>
      </c>
      <c r="DD1432" s="10">
        <v>2660.705078125</v>
      </c>
      <c r="DE1432" s="10">
        <v>480.54998779296875</v>
      </c>
      <c r="DF1432" s="10">
        <v>1362.68994140625</v>
      </c>
      <c r="DG1432" s="10">
        <v>1843.239990234375</v>
      </c>
    </row>
    <row r="1433" spans="1:111">
      <c r="A1433" t="s">
        <v>59</v>
      </c>
      <c r="B1433" t="s">
        <v>63</v>
      </c>
      <c r="C1433" t="s">
        <v>73</v>
      </c>
      <c r="D1433" s="10">
        <v>0</v>
      </c>
      <c r="E1433" s="10">
        <v>0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10">
        <v>0</v>
      </c>
      <c r="X1433" s="10">
        <v>0</v>
      </c>
      <c r="Y1433" s="10">
        <v>0</v>
      </c>
      <c r="Z1433" s="10">
        <v>0</v>
      </c>
      <c r="AA1433" s="10">
        <v>0</v>
      </c>
      <c r="AB1433" s="10">
        <v>0</v>
      </c>
      <c r="AC1433" s="10">
        <v>0</v>
      </c>
      <c r="AD1433" s="10">
        <v>0</v>
      </c>
      <c r="AE1433" s="10">
        <v>0</v>
      </c>
      <c r="AF1433" s="10">
        <v>0</v>
      </c>
      <c r="AG1433" s="10">
        <v>0</v>
      </c>
      <c r="AH1433" s="10">
        <v>0</v>
      </c>
      <c r="AI1433" s="10">
        <v>0</v>
      </c>
      <c r="AJ1433" s="10">
        <v>0</v>
      </c>
      <c r="AK1433" s="10">
        <v>0</v>
      </c>
      <c r="AL1433" s="10">
        <v>0</v>
      </c>
      <c r="AM1433" s="10">
        <v>0</v>
      </c>
      <c r="AN1433" s="10">
        <v>0</v>
      </c>
      <c r="AO1433" s="10">
        <v>0</v>
      </c>
      <c r="AP1433" s="10">
        <v>0</v>
      </c>
      <c r="AQ1433" s="10">
        <v>0</v>
      </c>
      <c r="AR1433" s="10">
        <v>0</v>
      </c>
      <c r="AS1433" s="10">
        <v>0</v>
      </c>
      <c r="AT1433" s="10">
        <v>0</v>
      </c>
      <c r="AU1433" s="10">
        <v>0</v>
      </c>
      <c r="AV1433" s="10">
        <v>0</v>
      </c>
      <c r="AW1433" s="10">
        <v>0</v>
      </c>
      <c r="AX1433" s="10">
        <v>0</v>
      </c>
      <c r="AY1433" s="10">
        <v>0</v>
      </c>
      <c r="AZ1433" s="10">
        <v>0</v>
      </c>
      <c r="BA1433" s="10">
        <v>0</v>
      </c>
      <c r="BB1433" s="10">
        <v>0</v>
      </c>
      <c r="BC1433" s="10">
        <v>0</v>
      </c>
      <c r="BD1433" s="10">
        <v>0</v>
      </c>
      <c r="BE1433" s="10">
        <v>0</v>
      </c>
      <c r="BF1433" s="10">
        <v>0</v>
      </c>
      <c r="BG1433" s="10">
        <v>0</v>
      </c>
      <c r="BH1433" s="10">
        <v>0</v>
      </c>
      <c r="BI1433" s="10">
        <v>0</v>
      </c>
      <c r="BJ1433" s="10">
        <v>0</v>
      </c>
      <c r="BK1433" s="10">
        <v>0</v>
      </c>
      <c r="BL1433" s="10">
        <v>0</v>
      </c>
      <c r="BM1433" s="10">
        <v>0</v>
      </c>
      <c r="BN1433" s="10">
        <v>0</v>
      </c>
      <c r="BO1433" s="10">
        <v>0</v>
      </c>
      <c r="BP1433" s="10">
        <v>0</v>
      </c>
      <c r="BQ1433" s="10">
        <v>0</v>
      </c>
      <c r="BR1433" s="10">
        <v>0</v>
      </c>
      <c r="BS1433" s="10">
        <v>0</v>
      </c>
      <c r="BT1433" s="10">
        <v>0</v>
      </c>
      <c r="BU1433" s="10">
        <v>0</v>
      </c>
      <c r="BV1433" s="10">
        <v>0</v>
      </c>
      <c r="BW1433" s="10">
        <v>0</v>
      </c>
      <c r="BX1433" s="10">
        <v>0</v>
      </c>
      <c r="BY1433" s="10">
        <v>0</v>
      </c>
      <c r="BZ1433" s="10">
        <v>0</v>
      </c>
      <c r="CA1433" s="10">
        <v>0</v>
      </c>
      <c r="CB1433" s="10">
        <v>0</v>
      </c>
      <c r="CC1433" s="10">
        <v>0</v>
      </c>
      <c r="CD1433" s="10">
        <v>0</v>
      </c>
      <c r="CE1433" s="10">
        <v>0</v>
      </c>
      <c r="CF1433" s="10">
        <v>0</v>
      </c>
      <c r="CG1433" s="10">
        <v>0</v>
      </c>
      <c r="CH1433" s="10">
        <v>0</v>
      </c>
      <c r="CI1433" s="10">
        <v>0</v>
      </c>
      <c r="CJ1433" s="10">
        <v>0</v>
      </c>
      <c r="CK1433" s="10">
        <v>0</v>
      </c>
      <c r="CL1433" s="10">
        <v>0</v>
      </c>
      <c r="CM1433" s="10">
        <v>0</v>
      </c>
      <c r="CN1433" s="10">
        <v>0</v>
      </c>
      <c r="CO1433" s="10">
        <v>0</v>
      </c>
      <c r="CP1433" s="10">
        <v>0</v>
      </c>
      <c r="CQ1433" s="10">
        <v>0</v>
      </c>
      <c r="CR1433" s="10">
        <v>0</v>
      </c>
      <c r="CS1433" s="10">
        <v>0</v>
      </c>
      <c r="CT1433" s="10">
        <v>0</v>
      </c>
      <c r="CU1433" s="10">
        <v>0</v>
      </c>
      <c r="CV1433" s="10">
        <v>0</v>
      </c>
      <c r="CW1433" s="10">
        <v>0</v>
      </c>
      <c r="CX1433" s="10">
        <v>0</v>
      </c>
      <c r="CY1433" s="10">
        <v>0</v>
      </c>
      <c r="CZ1433" s="10">
        <v>0</v>
      </c>
      <c r="DA1433" s="10">
        <v>0</v>
      </c>
      <c r="DB1433" s="10">
        <v>0</v>
      </c>
      <c r="DC1433" s="10">
        <v>0</v>
      </c>
      <c r="DD1433" s="10">
        <v>0</v>
      </c>
      <c r="DE1433" s="10">
        <v>0</v>
      </c>
      <c r="DF1433" s="10">
        <v>0</v>
      </c>
      <c r="DG1433" s="10">
        <v>0</v>
      </c>
    </row>
    <row r="1434" spans="1:111">
      <c r="A1434" t="s">
        <v>59</v>
      </c>
      <c r="B1434" t="s">
        <v>63</v>
      </c>
      <c r="C1434" t="s">
        <v>74</v>
      </c>
      <c r="D1434" s="10">
        <v>0</v>
      </c>
      <c r="E1434" s="10">
        <v>0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0</v>
      </c>
      <c r="W1434" s="10">
        <v>0</v>
      </c>
      <c r="X1434" s="10">
        <v>0</v>
      </c>
      <c r="Y1434" s="10">
        <v>0</v>
      </c>
      <c r="Z1434" s="10">
        <v>0</v>
      </c>
      <c r="AA1434" s="10">
        <v>0</v>
      </c>
      <c r="AB1434" s="10">
        <v>0</v>
      </c>
      <c r="AC1434" s="10">
        <v>0</v>
      </c>
      <c r="AD1434" s="10">
        <v>0</v>
      </c>
      <c r="AE1434" s="10">
        <v>0</v>
      </c>
      <c r="AF1434" s="10">
        <v>0</v>
      </c>
      <c r="AG1434" s="10">
        <v>0</v>
      </c>
      <c r="AH1434" s="10">
        <v>0</v>
      </c>
      <c r="AI1434" s="10">
        <v>0</v>
      </c>
      <c r="AJ1434" s="10">
        <v>0</v>
      </c>
      <c r="AK1434" s="10">
        <v>0</v>
      </c>
      <c r="AL1434" s="10">
        <v>0</v>
      </c>
      <c r="AM1434" s="10">
        <v>0</v>
      </c>
      <c r="AN1434" s="10">
        <v>0</v>
      </c>
      <c r="AO1434" s="10">
        <v>0</v>
      </c>
      <c r="AP1434" s="10">
        <v>0</v>
      </c>
      <c r="AQ1434" s="10">
        <v>0</v>
      </c>
      <c r="AR1434" s="10">
        <v>0</v>
      </c>
      <c r="AS1434" s="10">
        <v>0</v>
      </c>
      <c r="AT1434" s="10">
        <v>0</v>
      </c>
      <c r="AU1434" s="10">
        <v>0</v>
      </c>
      <c r="AV1434" s="10">
        <v>0</v>
      </c>
      <c r="AW1434" s="10">
        <v>0</v>
      </c>
      <c r="AX1434" s="10">
        <v>0</v>
      </c>
      <c r="AY1434" s="10">
        <v>0</v>
      </c>
      <c r="AZ1434" s="10">
        <v>0</v>
      </c>
      <c r="BA1434" s="10">
        <v>0</v>
      </c>
      <c r="BB1434" s="10">
        <v>0</v>
      </c>
      <c r="BC1434" s="10">
        <v>0</v>
      </c>
      <c r="BD1434" s="10">
        <v>0</v>
      </c>
      <c r="BE1434" s="10">
        <v>0</v>
      </c>
      <c r="BF1434" s="10">
        <v>0</v>
      </c>
      <c r="BG1434" s="10">
        <v>0</v>
      </c>
      <c r="BH1434" s="10">
        <v>0</v>
      </c>
      <c r="BI1434" s="10">
        <v>0</v>
      </c>
      <c r="BJ1434" s="10">
        <v>0</v>
      </c>
      <c r="BK1434" s="10">
        <v>0</v>
      </c>
      <c r="BL1434" s="10">
        <v>0</v>
      </c>
      <c r="BM1434" s="10">
        <v>0</v>
      </c>
      <c r="BN1434" s="10">
        <v>0</v>
      </c>
      <c r="BO1434" s="10">
        <v>0</v>
      </c>
      <c r="BP1434" s="10">
        <v>0</v>
      </c>
      <c r="BQ1434" s="10">
        <v>0</v>
      </c>
      <c r="BR1434" s="10">
        <v>0</v>
      </c>
      <c r="BS1434" s="10">
        <v>0</v>
      </c>
      <c r="BT1434" s="10">
        <v>0</v>
      </c>
      <c r="BU1434" s="10">
        <v>0</v>
      </c>
      <c r="BV1434" s="10">
        <v>0</v>
      </c>
      <c r="BW1434" s="10">
        <v>0</v>
      </c>
      <c r="BX1434" s="10">
        <v>0</v>
      </c>
      <c r="BY1434" s="10">
        <v>0</v>
      </c>
      <c r="BZ1434" s="10">
        <v>0</v>
      </c>
      <c r="CA1434" s="10">
        <v>0</v>
      </c>
      <c r="CB1434" s="10">
        <v>0</v>
      </c>
      <c r="CC1434" s="10">
        <v>0</v>
      </c>
      <c r="CD1434" s="10">
        <v>0</v>
      </c>
      <c r="CE1434" s="10">
        <v>0</v>
      </c>
      <c r="CF1434" s="10">
        <v>0</v>
      </c>
      <c r="CG1434" s="10">
        <v>0</v>
      </c>
      <c r="CH1434" s="10">
        <v>0</v>
      </c>
      <c r="CI1434" s="10">
        <v>0</v>
      </c>
      <c r="CJ1434" s="10">
        <v>0</v>
      </c>
      <c r="CK1434" s="10">
        <v>0</v>
      </c>
      <c r="CL1434" s="10">
        <v>0</v>
      </c>
      <c r="CM1434" s="10">
        <v>0</v>
      </c>
      <c r="CN1434" s="10">
        <v>0</v>
      </c>
      <c r="CO1434" s="10">
        <v>0</v>
      </c>
      <c r="CP1434" s="10">
        <v>0</v>
      </c>
      <c r="CQ1434" s="10">
        <v>0</v>
      </c>
      <c r="CR1434" s="10">
        <v>0</v>
      </c>
      <c r="CS1434" s="10">
        <v>0</v>
      </c>
      <c r="CT1434" s="10">
        <v>0</v>
      </c>
      <c r="CU1434" s="10">
        <v>0</v>
      </c>
      <c r="CV1434" s="10">
        <v>0</v>
      </c>
      <c r="CW1434" s="10">
        <v>0</v>
      </c>
      <c r="CX1434" s="10">
        <v>0</v>
      </c>
      <c r="CY1434" s="10">
        <v>0</v>
      </c>
      <c r="CZ1434" s="10">
        <v>0</v>
      </c>
      <c r="DA1434" s="10">
        <v>0</v>
      </c>
      <c r="DB1434" s="10">
        <v>0</v>
      </c>
      <c r="DC1434" s="10">
        <v>0</v>
      </c>
      <c r="DD1434" s="10">
        <v>0</v>
      </c>
      <c r="DE1434" s="10">
        <v>0</v>
      </c>
      <c r="DF1434" s="10">
        <v>0</v>
      </c>
      <c r="DG1434" s="10">
        <v>0</v>
      </c>
    </row>
    <row r="1435" spans="1:111">
      <c r="A1435" t="s">
        <v>59</v>
      </c>
      <c r="B1435" t="s">
        <v>63</v>
      </c>
      <c r="C1435" t="s">
        <v>75</v>
      </c>
      <c r="D1435" s="10">
        <v>0</v>
      </c>
      <c r="E1435" s="10">
        <v>0</v>
      </c>
      <c r="F1435" s="10">
        <v>0</v>
      </c>
      <c r="G1435" s="10">
        <v>0</v>
      </c>
      <c r="H1435" s="10">
        <v>0</v>
      </c>
      <c r="I1435" s="10">
        <v>0</v>
      </c>
      <c r="J1435" s="10">
        <v>0</v>
      </c>
      <c r="K1435" s="10">
        <v>0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0</v>
      </c>
      <c r="R1435" s="10">
        <v>0</v>
      </c>
      <c r="S1435" s="10">
        <v>116.11499786376953</v>
      </c>
      <c r="T1435" s="10">
        <v>0</v>
      </c>
      <c r="U1435" s="10">
        <v>116.11499786376953</v>
      </c>
      <c r="V1435" s="10">
        <v>0</v>
      </c>
      <c r="W1435" s="10">
        <v>0</v>
      </c>
      <c r="X1435" s="10">
        <v>0</v>
      </c>
      <c r="Y1435" s="10">
        <v>0</v>
      </c>
      <c r="Z1435" s="10">
        <v>0</v>
      </c>
      <c r="AA1435" s="10">
        <v>0</v>
      </c>
      <c r="AB1435" s="10">
        <v>0</v>
      </c>
      <c r="AC1435" s="10">
        <v>0</v>
      </c>
      <c r="AD1435" s="10">
        <v>0</v>
      </c>
      <c r="AE1435" s="10">
        <v>0</v>
      </c>
      <c r="AF1435" s="10">
        <v>0</v>
      </c>
      <c r="AG1435" s="10">
        <v>0</v>
      </c>
      <c r="AH1435" s="10">
        <v>0</v>
      </c>
      <c r="AI1435" s="10">
        <v>0</v>
      </c>
      <c r="AJ1435" s="10">
        <v>0</v>
      </c>
      <c r="AK1435" s="10">
        <v>0</v>
      </c>
      <c r="AL1435" s="10">
        <v>0</v>
      </c>
      <c r="AM1435" s="10">
        <v>0</v>
      </c>
      <c r="AN1435" s="10">
        <v>0</v>
      </c>
      <c r="AO1435" s="10">
        <v>0</v>
      </c>
      <c r="AP1435" s="10">
        <v>0</v>
      </c>
      <c r="AQ1435" s="10">
        <v>0</v>
      </c>
      <c r="AR1435" s="10">
        <v>0</v>
      </c>
      <c r="AS1435" s="10">
        <v>0</v>
      </c>
      <c r="AT1435" s="10">
        <v>0</v>
      </c>
      <c r="AU1435" s="10">
        <v>0</v>
      </c>
      <c r="AV1435" s="10">
        <v>0</v>
      </c>
      <c r="AW1435" s="10">
        <v>0</v>
      </c>
      <c r="AX1435" s="10">
        <v>0</v>
      </c>
      <c r="AY1435" s="10">
        <v>0</v>
      </c>
      <c r="AZ1435" s="10">
        <v>0</v>
      </c>
      <c r="BA1435" s="10">
        <v>0</v>
      </c>
      <c r="BB1435" s="10">
        <v>0</v>
      </c>
      <c r="BC1435" s="10">
        <v>0</v>
      </c>
      <c r="BD1435" s="10">
        <v>0</v>
      </c>
      <c r="BE1435" s="10">
        <v>0</v>
      </c>
      <c r="BF1435" s="10">
        <v>0</v>
      </c>
      <c r="BG1435" s="10">
        <v>0</v>
      </c>
      <c r="BH1435" s="10">
        <v>0</v>
      </c>
      <c r="BI1435" s="10">
        <v>0</v>
      </c>
      <c r="BJ1435" s="10">
        <v>0</v>
      </c>
      <c r="BK1435" s="10">
        <v>0</v>
      </c>
      <c r="BL1435" s="10">
        <v>0</v>
      </c>
      <c r="BM1435" s="10">
        <v>0</v>
      </c>
      <c r="BN1435" s="10">
        <v>0</v>
      </c>
      <c r="BO1435" s="10">
        <v>0</v>
      </c>
      <c r="BP1435" s="10">
        <v>0</v>
      </c>
      <c r="BQ1435" s="10">
        <v>0</v>
      </c>
      <c r="BR1435" s="10">
        <v>0</v>
      </c>
      <c r="BS1435" s="10">
        <v>0</v>
      </c>
      <c r="BT1435" s="10">
        <v>0</v>
      </c>
      <c r="BU1435" s="10">
        <v>0</v>
      </c>
      <c r="BV1435" s="10">
        <v>0</v>
      </c>
      <c r="BW1435" s="10">
        <v>0</v>
      </c>
      <c r="BX1435" s="10">
        <v>0</v>
      </c>
      <c r="BY1435" s="10">
        <v>0</v>
      </c>
      <c r="BZ1435" s="10">
        <v>0</v>
      </c>
      <c r="CA1435" s="10">
        <v>0</v>
      </c>
      <c r="CB1435" s="10">
        <v>0</v>
      </c>
      <c r="CC1435" s="10">
        <v>0</v>
      </c>
      <c r="CD1435" s="10">
        <v>0</v>
      </c>
      <c r="CE1435" s="10">
        <v>0</v>
      </c>
      <c r="CF1435" s="10">
        <v>0</v>
      </c>
      <c r="CG1435" s="10">
        <v>0</v>
      </c>
      <c r="CH1435" s="10">
        <v>0</v>
      </c>
      <c r="CI1435" s="10">
        <v>0</v>
      </c>
      <c r="CJ1435" s="10">
        <v>0</v>
      </c>
      <c r="CK1435" s="10">
        <v>0</v>
      </c>
      <c r="CL1435" s="10">
        <v>0</v>
      </c>
      <c r="CM1435" s="10">
        <v>0</v>
      </c>
      <c r="CN1435" s="10">
        <v>0</v>
      </c>
      <c r="CO1435" s="10">
        <v>0</v>
      </c>
      <c r="CP1435" s="10">
        <v>0</v>
      </c>
      <c r="CQ1435" s="10">
        <v>0</v>
      </c>
      <c r="CR1435" s="10">
        <v>0</v>
      </c>
      <c r="CS1435" s="10">
        <v>0</v>
      </c>
      <c r="CT1435" s="10">
        <v>0</v>
      </c>
      <c r="CU1435" s="10">
        <v>0</v>
      </c>
      <c r="CV1435" s="10">
        <v>0</v>
      </c>
      <c r="CW1435" s="10">
        <v>0</v>
      </c>
      <c r="CX1435" s="10">
        <v>0</v>
      </c>
      <c r="CY1435" s="10">
        <v>0</v>
      </c>
      <c r="CZ1435" s="10">
        <v>0</v>
      </c>
      <c r="DA1435" s="10">
        <v>0</v>
      </c>
      <c r="DB1435" s="10">
        <v>0</v>
      </c>
      <c r="DC1435" s="10">
        <v>0</v>
      </c>
      <c r="DD1435" s="10">
        <v>0</v>
      </c>
      <c r="DE1435" s="10">
        <v>0</v>
      </c>
      <c r="DF1435" s="10">
        <v>0</v>
      </c>
      <c r="DG1435" s="10">
        <v>0</v>
      </c>
    </row>
    <row r="1436" spans="1:111">
      <c r="A1436" t="s">
        <v>59</v>
      </c>
      <c r="B1436" t="s">
        <v>63</v>
      </c>
      <c r="C1436" t="s">
        <v>76</v>
      </c>
      <c r="D1436" s="10">
        <v>0</v>
      </c>
      <c r="E1436" s="10">
        <v>0</v>
      </c>
      <c r="F1436" s="10">
        <v>0</v>
      </c>
      <c r="G1436" s="10">
        <v>0</v>
      </c>
      <c r="H1436" s="10">
        <v>0</v>
      </c>
      <c r="I1436" s="10">
        <v>0</v>
      </c>
      <c r="J1436" s="10">
        <v>0</v>
      </c>
      <c r="K1436" s="10">
        <v>0</v>
      </c>
      <c r="L1436" s="10">
        <v>0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0</v>
      </c>
      <c r="AA1436" s="10">
        <v>0</v>
      </c>
      <c r="AB1436" s="10">
        <v>0</v>
      </c>
      <c r="AC1436" s="10">
        <v>0</v>
      </c>
      <c r="AD1436" s="10">
        <v>0</v>
      </c>
      <c r="AE1436" s="10">
        <v>0</v>
      </c>
      <c r="AF1436" s="10">
        <v>0</v>
      </c>
      <c r="AG1436" s="10">
        <v>0</v>
      </c>
      <c r="AH1436" s="10">
        <v>0</v>
      </c>
      <c r="AI1436" s="10">
        <v>0</v>
      </c>
      <c r="AJ1436" s="10">
        <v>0</v>
      </c>
      <c r="AK1436" s="10">
        <v>0</v>
      </c>
      <c r="AL1436" s="10">
        <v>0</v>
      </c>
      <c r="AM1436" s="10">
        <v>0</v>
      </c>
      <c r="AN1436" s="10">
        <v>0</v>
      </c>
      <c r="AO1436" s="10">
        <v>0</v>
      </c>
      <c r="AP1436" s="10">
        <v>0</v>
      </c>
      <c r="AQ1436" s="10">
        <v>0</v>
      </c>
      <c r="AR1436" s="10">
        <v>0</v>
      </c>
      <c r="AS1436" s="10">
        <v>0</v>
      </c>
      <c r="AT1436" s="10">
        <v>0</v>
      </c>
      <c r="AU1436" s="10">
        <v>0</v>
      </c>
      <c r="AV1436" s="10">
        <v>0</v>
      </c>
      <c r="AW1436" s="10">
        <v>0</v>
      </c>
      <c r="AX1436" s="10">
        <v>0</v>
      </c>
      <c r="AY1436" s="10">
        <v>0</v>
      </c>
      <c r="AZ1436" s="10">
        <v>0</v>
      </c>
      <c r="BA1436" s="10">
        <v>0</v>
      </c>
      <c r="BB1436" s="10">
        <v>0</v>
      </c>
      <c r="BC1436" s="10">
        <v>0</v>
      </c>
      <c r="BD1436" s="10">
        <v>0</v>
      </c>
      <c r="BE1436" s="10">
        <v>0</v>
      </c>
      <c r="BF1436" s="10">
        <v>0</v>
      </c>
      <c r="BG1436" s="10">
        <v>0</v>
      </c>
      <c r="BH1436" s="10">
        <v>0</v>
      </c>
      <c r="BI1436" s="10">
        <v>0</v>
      </c>
      <c r="BJ1436" s="10">
        <v>0</v>
      </c>
      <c r="BK1436" s="10">
        <v>0</v>
      </c>
      <c r="BL1436" s="10">
        <v>0</v>
      </c>
      <c r="BM1436" s="10">
        <v>0</v>
      </c>
      <c r="BN1436" s="10">
        <v>0</v>
      </c>
      <c r="BO1436" s="10">
        <v>0</v>
      </c>
      <c r="BP1436" s="10">
        <v>0</v>
      </c>
      <c r="BQ1436" s="10">
        <v>0</v>
      </c>
      <c r="BR1436" s="10">
        <v>0</v>
      </c>
      <c r="BS1436" s="10">
        <v>0</v>
      </c>
      <c r="BT1436" s="10">
        <v>0</v>
      </c>
      <c r="BU1436" s="10">
        <v>0</v>
      </c>
      <c r="BV1436" s="10">
        <v>0</v>
      </c>
      <c r="BW1436" s="10">
        <v>0</v>
      </c>
      <c r="BX1436" s="10">
        <v>0</v>
      </c>
      <c r="BY1436" s="10">
        <v>0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10">
        <v>0</v>
      </c>
      <c r="CF1436" s="10">
        <v>0</v>
      </c>
      <c r="CG1436" s="10">
        <v>0</v>
      </c>
      <c r="CH1436" s="10">
        <v>0</v>
      </c>
      <c r="CI1436" s="10">
        <v>0</v>
      </c>
      <c r="CJ1436" s="10">
        <v>0</v>
      </c>
      <c r="CK1436" s="10">
        <v>0</v>
      </c>
      <c r="CL1436" s="10">
        <v>0</v>
      </c>
      <c r="CM1436" s="10">
        <v>0</v>
      </c>
      <c r="CN1436" s="10">
        <v>0</v>
      </c>
      <c r="CO1436" s="10">
        <v>0</v>
      </c>
      <c r="CP1436" s="10">
        <v>0</v>
      </c>
      <c r="CQ1436" s="10">
        <v>0</v>
      </c>
      <c r="CR1436" s="10">
        <v>0</v>
      </c>
      <c r="CS1436" s="10">
        <v>0</v>
      </c>
      <c r="CT1436" s="10">
        <v>0</v>
      </c>
      <c r="CU1436" s="10">
        <v>0</v>
      </c>
      <c r="CV1436" s="10">
        <v>0</v>
      </c>
      <c r="CW1436" s="10">
        <v>0</v>
      </c>
      <c r="CX1436" s="10">
        <v>0</v>
      </c>
      <c r="CY1436" s="10">
        <v>0</v>
      </c>
      <c r="CZ1436" s="10">
        <v>0</v>
      </c>
      <c r="DA1436" s="10">
        <v>0</v>
      </c>
      <c r="DB1436" s="10">
        <v>0</v>
      </c>
      <c r="DC1436" s="10">
        <v>0</v>
      </c>
      <c r="DD1436" s="10">
        <v>0</v>
      </c>
      <c r="DE1436" s="10">
        <v>0</v>
      </c>
      <c r="DF1436" s="10">
        <v>0</v>
      </c>
      <c r="DG1436" s="10">
        <v>0</v>
      </c>
    </row>
    <row r="1437" spans="1:111">
      <c r="A1437" t="s">
        <v>59</v>
      </c>
      <c r="B1437" t="s">
        <v>63</v>
      </c>
      <c r="C1437" t="s">
        <v>77</v>
      </c>
      <c r="D1437" s="10">
        <v>1180</v>
      </c>
      <c r="E1437" s="10">
        <v>495.5</v>
      </c>
      <c r="F1437" s="10">
        <v>1675.5</v>
      </c>
      <c r="G1437" s="10">
        <v>4450</v>
      </c>
      <c r="H1437" s="10">
        <v>1184.5</v>
      </c>
      <c r="I1437" s="10">
        <v>5634.5</v>
      </c>
      <c r="J1437" s="10">
        <v>869</v>
      </c>
      <c r="K1437" s="10">
        <v>4873.5</v>
      </c>
      <c r="L1437" s="10">
        <v>5742.5</v>
      </c>
      <c r="M1437" s="10">
        <v>1594.5</v>
      </c>
      <c r="N1437" s="10">
        <v>3408</v>
      </c>
      <c r="O1437" s="10">
        <v>5002.5</v>
      </c>
      <c r="P1437" s="10">
        <v>1970.5</v>
      </c>
      <c r="Q1437" s="10">
        <v>2014</v>
      </c>
      <c r="R1437" s="10">
        <v>3984.5</v>
      </c>
      <c r="S1437" s="10">
        <v>1312</v>
      </c>
      <c r="T1437" s="10">
        <v>3525</v>
      </c>
      <c r="U1437" s="10">
        <v>4837</v>
      </c>
      <c r="V1437" s="10">
        <v>1326.2049560546875</v>
      </c>
      <c r="W1437" s="10">
        <v>805.3800048828125</v>
      </c>
      <c r="X1437" s="10">
        <v>2131.5849609375</v>
      </c>
      <c r="Y1437" s="10">
        <v>4228.044921875</v>
      </c>
      <c r="Z1437" s="10">
        <v>3591.35498046875</v>
      </c>
      <c r="AA1437" s="10">
        <v>7819.39990234375</v>
      </c>
      <c r="AB1437" s="10">
        <v>798.47003173828125</v>
      </c>
      <c r="AC1437" s="10">
        <v>7572.990234375</v>
      </c>
      <c r="AD1437" s="10">
        <v>8371.4599609375</v>
      </c>
      <c r="AE1437" s="10">
        <v>1473.5250244140625</v>
      </c>
      <c r="AF1437" s="10">
        <v>5088.8251953125</v>
      </c>
      <c r="AG1437" s="10">
        <v>6562.35009765625</v>
      </c>
      <c r="AH1437" s="10">
        <v>2000.0849609375</v>
      </c>
      <c r="AI1437" s="10">
        <v>3762.565185546875</v>
      </c>
      <c r="AJ1437" s="10">
        <v>5762.650390625</v>
      </c>
      <c r="AK1437" s="10">
        <v>1117.9400634765625</v>
      </c>
      <c r="AL1437" s="10">
        <v>3957.4599609375</v>
      </c>
      <c r="AM1437" s="10">
        <v>5075.39990234375</v>
      </c>
      <c r="AN1437" s="10">
        <v>1326.2049560546875</v>
      </c>
      <c r="AO1437" s="10">
        <v>805.3800048828125</v>
      </c>
      <c r="AP1437" s="10">
        <v>2131.5849609375</v>
      </c>
      <c r="AQ1437" s="10">
        <v>4228.044921875</v>
      </c>
      <c r="AR1437" s="10">
        <v>3591.35498046875</v>
      </c>
      <c r="AS1437" s="10">
        <v>7819.39990234375</v>
      </c>
      <c r="AT1437" s="10">
        <v>798.47003173828125</v>
      </c>
      <c r="AU1437" s="10">
        <v>7572.990234375</v>
      </c>
      <c r="AV1437" s="10">
        <v>8371.4599609375</v>
      </c>
      <c r="AW1437" s="10">
        <v>1473.5250244140625</v>
      </c>
      <c r="AX1437" s="10">
        <v>5088.8251953125</v>
      </c>
      <c r="AY1437" s="10">
        <v>6562.35009765625</v>
      </c>
      <c r="AZ1437" s="10">
        <v>2000.0849609375</v>
      </c>
      <c r="BA1437" s="10">
        <v>3762.565185546875</v>
      </c>
      <c r="BB1437" s="10">
        <v>5762.650390625</v>
      </c>
      <c r="BC1437" s="10">
        <v>1117.9400634765625</v>
      </c>
      <c r="BD1437" s="10">
        <v>3957.4599609375</v>
      </c>
      <c r="BE1437" s="10">
        <v>5075.39990234375</v>
      </c>
      <c r="BF1437" s="10">
        <v>1324.72998046875</v>
      </c>
      <c r="BG1437" s="10">
        <v>805.3800048828125</v>
      </c>
      <c r="BH1437" s="10">
        <v>2130.10986328125</v>
      </c>
      <c r="BI1437" s="10">
        <v>4178.9951171875</v>
      </c>
      <c r="BJ1437" s="10">
        <v>4238.8203125</v>
      </c>
      <c r="BK1437" s="10">
        <v>8417.8154296875</v>
      </c>
      <c r="BL1437" s="10">
        <v>759.6199951171875</v>
      </c>
      <c r="BM1437" s="10">
        <v>9802.044921875</v>
      </c>
      <c r="BN1437" s="10">
        <v>10561.6650390625</v>
      </c>
      <c r="BO1437" s="10">
        <v>1455.52001953125</v>
      </c>
      <c r="BP1437" s="10">
        <v>7655.41015625</v>
      </c>
      <c r="BQ1437" s="10">
        <v>9110.9296875</v>
      </c>
      <c r="BR1437" s="10">
        <v>1966.419921875</v>
      </c>
      <c r="BS1437" s="10">
        <v>4440.1298828125</v>
      </c>
      <c r="BT1437" s="10">
        <v>6406.5498046875</v>
      </c>
      <c r="BU1437" s="10">
        <v>1083.6700439453125</v>
      </c>
      <c r="BV1437" s="10">
        <v>5253.6748046875</v>
      </c>
      <c r="BW1437" s="10">
        <v>6337.3447265625</v>
      </c>
      <c r="BX1437" s="10">
        <v>1324.72998046875</v>
      </c>
      <c r="BY1437" s="10">
        <v>805.3800048828125</v>
      </c>
      <c r="BZ1437" s="10">
        <v>2130.10986328125</v>
      </c>
      <c r="CA1437" s="10">
        <v>4178.9951171875</v>
      </c>
      <c r="CB1437" s="10">
        <v>4238.8203125</v>
      </c>
      <c r="CC1437" s="10">
        <v>8417.8154296875</v>
      </c>
      <c r="CD1437" s="10">
        <v>759.6199951171875</v>
      </c>
      <c r="CE1437" s="10">
        <v>9802.044921875</v>
      </c>
      <c r="CF1437" s="10">
        <v>10561.6650390625</v>
      </c>
      <c r="CG1437" s="10">
        <v>1455.52001953125</v>
      </c>
      <c r="CH1437" s="10">
        <v>7655.41015625</v>
      </c>
      <c r="CI1437" s="10">
        <v>9110.9296875</v>
      </c>
      <c r="CJ1437" s="10">
        <v>1966.419921875</v>
      </c>
      <c r="CK1437" s="10">
        <v>4440.1298828125</v>
      </c>
      <c r="CL1437" s="10">
        <v>6406.5498046875</v>
      </c>
      <c r="CM1437" s="10">
        <v>1083.6700439453125</v>
      </c>
      <c r="CN1437" s="10">
        <v>5253.6748046875</v>
      </c>
      <c r="CO1437" s="10">
        <v>6337.3447265625</v>
      </c>
      <c r="CP1437" s="10">
        <v>1322.8599853515625</v>
      </c>
      <c r="CQ1437" s="10">
        <v>3247.43994140625</v>
      </c>
      <c r="CR1437" s="10">
        <v>4570.2998046875</v>
      </c>
      <c r="CS1437" s="10">
        <v>4103.6748046875</v>
      </c>
      <c r="CT1437" s="10">
        <v>8563.044921875</v>
      </c>
      <c r="CU1437" s="10">
        <v>12666.7197265625</v>
      </c>
      <c r="CV1437" s="10">
        <v>706.39996337890625</v>
      </c>
      <c r="CW1437" s="10">
        <v>10231.66015625</v>
      </c>
      <c r="CX1437" s="10">
        <v>10938.060546875</v>
      </c>
      <c r="CY1437" s="10">
        <v>1528.1650390625</v>
      </c>
      <c r="CZ1437" s="10">
        <v>9008.974609375</v>
      </c>
      <c r="DA1437" s="10">
        <v>10537.1396484375</v>
      </c>
      <c r="DB1437" s="10">
        <v>1925.3900146484375</v>
      </c>
      <c r="DC1437" s="10">
        <v>4440.1298828125</v>
      </c>
      <c r="DD1437" s="10">
        <v>6365.52001953125</v>
      </c>
      <c r="DE1437" s="10">
        <v>1073.1650390625</v>
      </c>
      <c r="DF1437" s="10">
        <v>5611.47998046875</v>
      </c>
      <c r="DG1437" s="10">
        <v>6684.64501953125</v>
      </c>
    </row>
    <row r="1438" spans="1:111">
      <c r="A1438" t="s">
        <v>59</v>
      </c>
      <c r="B1438" t="s">
        <v>63</v>
      </c>
      <c r="C1438" t="s">
        <v>78</v>
      </c>
      <c r="D1438" s="10">
        <v>32.5</v>
      </c>
      <c r="E1438" s="10">
        <v>479.2349853515625</v>
      </c>
      <c r="F1438" s="10">
        <v>511.7349853515625</v>
      </c>
      <c r="G1438" s="10">
        <v>121</v>
      </c>
      <c r="H1438" s="10">
        <v>672.010009765625</v>
      </c>
      <c r="I1438" s="10">
        <v>793.010009765625</v>
      </c>
      <c r="J1438" s="10">
        <v>162.95500183105469</v>
      </c>
      <c r="K1438" s="10">
        <v>803.80999755859375</v>
      </c>
      <c r="L1438" s="10">
        <v>966.7650146484375</v>
      </c>
      <c r="M1438" s="10">
        <v>640.80999755859375</v>
      </c>
      <c r="N1438" s="10">
        <v>2519.965087890625</v>
      </c>
      <c r="O1438" s="10">
        <v>3160.775146484375</v>
      </c>
      <c r="P1438" s="10">
        <v>669.57501220703125</v>
      </c>
      <c r="Q1438" s="10">
        <v>2041.9200439453125</v>
      </c>
      <c r="R1438" s="10">
        <v>2711.4951171875</v>
      </c>
      <c r="S1438" s="10">
        <v>4186.4150390625</v>
      </c>
      <c r="T1438" s="10">
        <v>68052.796875</v>
      </c>
      <c r="U1438" s="10">
        <v>72239.2109375</v>
      </c>
      <c r="V1438" s="10">
        <v>20.920000076293945</v>
      </c>
      <c r="W1438" s="10">
        <v>538.510009765625</v>
      </c>
      <c r="X1438" s="10">
        <v>559.42999267578125</v>
      </c>
      <c r="Y1438" s="10">
        <v>105.45000457763672</v>
      </c>
      <c r="Z1438" s="10">
        <v>552.75</v>
      </c>
      <c r="AA1438" s="10">
        <v>658.20001220703125</v>
      </c>
      <c r="AB1438" s="10">
        <v>154.53999328613281</v>
      </c>
      <c r="AC1438" s="10">
        <v>780.82501220703125</v>
      </c>
      <c r="AD1438" s="10">
        <v>935.364990234375</v>
      </c>
      <c r="AE1438" s="10">
        <v>636.5</v>
      </c>
      <c r="AF1438" s="10">
        <v>6382.06005859375</v>
      </c>
      <c r="AG1438" s="10">
        <v>7018.56005859375</v>
      </c>
      <c r="AH1438" s="10">
        <v>702.364990234375</v>
      </c>
      <c r="AI1438" s="10">
        <v>1585.1900634765625</v>
      </c>
      <c r="AJ1438" s="10">
        <v>2287.55517578125</v>
      </c>
      <c r="AK1438" s="10">
        <v>1479.5400390625</v>
      </c>
      <c r="AL1438" s="10">
        <v>21318.169921875</v>
      </c>
      <c r="AM1438" s="10">
        <v>22797.7109375</v>
      </c>
      <c r="AN1438" s="10">
        <v>20.920000076293945</v>
      </c>
      <c r="AO1438" s="10">
        <v>538.510009765625</v>
      </c>
      <c r="AP1438" s="10">
        <v>559.42999267578125</v>
      </c>
      <c r="AQ1438" s="10">
        <v>105.45000457763672</v>
      </c>
      <c r="AR1438" s="10">
        <v>552.75</v>
      </c>
      <c r="AS1438" s="10">
        <v>658.20001220703125</v>
      </c>
      <c r="AT1438" s="10">
        <v>154.53999328613281</v>
      </c>
      <c r="AU1438" s="10">
        <v>780.82501220703125</v>
      </c>
      <c r="AV1438" s="10">
        <v>935.364990234375</v>
      </c>
      <c r="AW1438" s="10">
        <v>636.5</v>
      </c>
      <c r="AX1438" s="10">
        <v>6382.06005859375</v>
      </c>
      <c r="AY1438" s="10">
        <v>7018.56005859375</v>
      </c>
      <c r="AZ1438" s="10">
        <v>702.364990234375</v>
      </c>
      <c r="BA1438" s="10">
        <v>1585.1900634765625</v>
      </c>
      <c r="BB1438" s="10">
        <v>2287.55517578125</v>
      </c>
      <c r="BC1438" s="10">
        <v>1479.5400390625</v>
      </c>
      <c r="BD1438" s="10">
        <v>21318.169921875</v>
      </c>
      <c r="BE1438" s="10">
        <v>22797.7109375</v>
      </c>
      <c r="BF1438" s="10">
        <v>20.014999389648438</v>
      </c>
      <c r="BG1438" s="10">
        <v>314.010009765625</v>
      </c>
      <c r="BH1438" s="10">
        <v>334.0250244140625</v>
      </c>
      <c r="BI1438" s="10">
        <v>97.845001220703125</v>
      </c>
      <c r="BJ1438" s="10">
        <v>552.75</v>
      </c>
      <c r="BK1438" s="10">
        <v>650.594970703125</v>
      </c>
      <c r="BL1438" s="10">
        <v>146.02499389648438</v>
      </c>
      <c r="BM1438" s="10">
        <v>780.82501220703125</v>
      </c>
      <c r="BN1438" s="10">
        <v>926.8499755859375</v>
      </c>
      <c r="BO1438" s="10">
        <v>577.16497802734375</v>
      </c>
      <c r="BP1438" s="10">
        <v>3921.505126953125</v>
      </c>
      <c r="BQ1438" s="10">
        <v>4498.669921875</v>
      </c>
      <c r="BR1438" s="10">
        <v>666.9849853515625</v>
      </c>
      <c r="BS1438" s="10">
        <v>2132.5849609375</v>
      </c>
      <c r="BT1438" s="10">
        <v>2799.56982421875</v>
      </c>
      <c r="BU1438" s="10">
        <v>1166.239990234375</v>
      </c>
      <c r="BV1438" s="10">
        <v>5571.02001953125</v>
      </c>
      <c r="BW1438" s="10">
        <v>6737.259765625</v>
      </c>
      <c r="BX1438" s="10">
        <v>20.014999389648438</v>
      </c>
      <c r="BY1438" s="10">
        <v>314.010009765625</v>
      </c>
      <c r="BZ1438" s="10">
        <v>334.0250244140625</v>
      </c>
      <c r="CA1438" s="10">
        <v>97.845001220703125</v>
      </c>
      <c r="CB1438" s="10">
        <v>552.75</v>
      </c>
      <c r="CC1438" s="10">
        <v>650.594970703125</v>
      </c>
      <c r="CD1438" s="10">
        <v>146.02499389648438</v>
      </c>
      <c r="CE1438" s="10">
        <v>780.82501220703125</v>
      </c>
      <c r="CF1438" s="10">
        <v>926.8499755859375</v>
      </c>
      <c r="CG1438" s="10">
        <v>577.16497802734375</v>
      </c>
      <c r="CH1438" s="10">
        <v>3921.505126953125</v>
      </c>
      <c r="CI1438" s="10">
        <v>4498.669921875</v>
      </c>
      <c r="CJ1438" s="10">
        <v>666.9849853515625</v>
      </c>
      <c r="CK1438" s="10">
        <v>2132.5849609375</v>
      </c>
      <c r="CL1438" s="10">
        <v>2799.56982421875</v>
      </c>
      <c r="CM1438" s="10">
        <v>1166.239990234375</v>
      </c>
      <c r="CN1438" s="10">
        <v>5571.02001953125</v>
      </c>
      <c r="CO1438" s="10">
        <v>6737.259765625</v>
      </c>
      <c r="CP1438" s="10">
        <v>19.114999771118164</v>
      </c>
      <c r="CQ1438" s="10">
        <v>314.010009765625</v>
      </c>
      <c r="CR1438" s="10">
        <v>333.125</v>
      </c>
      <c r="CS1438" s="10">
        <v>90.2449951171875</v>
      </c>
      <c r="CT1438" s="10">
        <v>552.75</v>
      </c>
      <c r="CU1438" s="10">
        <v>642.9949951171875</v>
      </c>
      <c r="CV1438" s="10">
        <v>137.36500549316406</v>
      </c>
      <c r="CW1438" s="10">
        <v>780.82501220703125</v>
      </c>
      <c r="CX1438" s="10">
        <v>918.19000244140625</v>
      </c>
      <c r="CY1438" s="10">
        <v>541.75</v>
      </c>
      <c r="CZ1438" s="10">
        <v>3678.300048828125</v>
      </c>
      <c r="DA1438" s="10">
        <v>4220.0498046875</v>
      </c>
      <c r="DB1438" s="10">
        <v>623.27001953125</v>
      </c>
      <c r="DC1438" s="10">
        <v>2344.320068359375</v>
      </c>
      <c r="DD1438" s="10">
        <v>2967.590087890625</v>
      </c>
      <c r="DE1438" s="10">
        <v>1191.75</v>
      </c>
      <c r="DF1438" s="10">
        <v>6348.9951171875</v>
      </c>
      <c r="DG1438" s="10">
        <v>7540.7451171875</v>
      </c>
    </row>
    <row r="1439" spans="1:111">
      <c r="A1439" t="s">
        <v>59</v>
      </c>
      <c r="B1439" t="s">
        <v>64</v>
      </c>
      <c r="C1439" t="s">
        <v>79</v>
      </c>
      <c r="D1439" s="10">
        <v>1482.9649963378906</v>
      </c>
      <c r="E1439" s="10">
        <v>974.7349853515625</v>
      </c>
      <c r="F1439" s="10">
        <v>2457.6999816894531</v>
      </c>
      <c r="G1439" s="10">
        <v>4642.5050048828125</v>
      </c>
      <c r="H1439" s="10">
        <v>1856.510009765625</v>
      </c>
      <c r="I1439" s="10">
        <v>6499.0150146484375</v>
      </c>
      <c r="J1439" s="10">
        <v>1033.3700017929077</v>
      </c>
      <c r="K1439" s="10">
        <v>5685.0999975204468</v>
      </c>
      <c r="L1439" s="10">
        <v>6718.4700145721436</v>
      </c>
      <c r="M1439" s="10">
        <v>5746.3649291992188</v>
      </c>
      <c r="N1439" s="10">
        <v>8089.53515625</v>
      </c>
      <c r="O1439" s="10">
        <v>13835.900146484375</v>
      </c>
      <c r="P1439" s="10">
        <v>4167.9650268554688</v>
      </c>
      <c r="Q1439" s="10">
        <v>4240.7100372314453</v>
      </c>
      <c r="R1439" s="10">
        <v>8408.6751708984375</v>
      </c>
      <c r="S1439" s="10">
        <v>5877.2000198364258</v>
      </c>
      <c r="T1439" s="10">
        <v>71577.796875</v>
      </c>
      <c r="U1439" s="10">
        <v>77454.995918273926</v>
      </c>
      <c r="V1439" s="10">
        <v>1674.8599414825439</v>
      </c>
      <c r="W1439" s="10">
        <v>1343.8900146484375</v>
      </c>
      <c r="X1439" s="10">
        <v>3018.7499389648438</v>
      </c>
      <c r="Y1439" s="10">
        <v>4619.4499130249023</v>
      </c>
      <c r="Z1439" s="10">
        <v>4144.10498046875</v>
      </c>
      <c r="AA1439" s="10">
        <v>8763.5549011230469</v>
      </c>
      <c r="AB1439" s="10">
        <v>954.27502501010895</v>
      </c>
      <c r="AC1439" s="10">
        <v>8361.4002466201782</v>
      </c>
      <c r="AD1439" s="10">
        <v>9315.6749515533447</v>
      </c>
      <c r="AE1439" s="10">
        <v>5723.3150634765625</v>
      </c>
      <c r="AF1439" s="10">
        <v>18676.0703125</v>
      </c>
      <c r="AG1439" s="10">
        <v>24399.384765625</v>
      </c>
      <c r="AH1439" s="10">
        <v>4273.014892578125</v>
      </c>
      <c r="AI1439" s="10">
        <v>6277.4752197265625</v>
      </c>
      <c r="AJ1439" s="10">
        <v>10550.490478515625</v>
      </c>
      <c r="AK1439" s="10">
        <v>3103.2601318359375</v>
      </c>
      <c r="AL1439" s="10">
        <v>25909.014892578125</v>
      </c>
      <c r="AM1439" s="10">
        <v>29012.27587890625</v>
      </c>
      <c r="AN1439" s="10">
        <v>1674.8599414825439</v>
      </c>
      <c r="AO1439" s="10">
        <v>1343.8900146484375</v>
      </c>
      <c r="AP1439" s="10">
        <v>3018.7499389648438</v>
      </c>
      <c r="AQ1439" s="10">
        <v>4619.4499130249023</v>
      </c>
      <c r="AR1439" s="10">
        <v>4144.10498046875</v>
      </c>
      <c r="AS1439" s="10">
        <v>8763.5549011230469</v>
      </c>
      <c r="AT1439" s="10">
        <v>954.27502501010895</v>
      </c>
      <c r="AU1439" s="10">
        <v>8361.4002466201782</v>
      </c>
      <c r="AV1439" s="10">
        <v>9315.6749515533447</v>
      </c>
      <c r="AW1439" s="10">
        <v>5723.3150634765625</v>
      </c>
      <c r="AX1439" s="10">
        <v>18676.0703125</v>
      </c>
      <c r="AY1439" s="10">
        <v>24399.384765625</v>
      </c>
      <c r="AZ1439" s="10">
        <v>4273.014892578125</v>
      </c>
      <c r="BA1439" s="10">
        <v>6277.4752197265625</v>
      </c>
      <c r="BB1439" s="10">
        <v>10550.490478515625</v>
      </c>
      <c r="BC1439" s="10">
        <v>3103.2601318359375</v>
      </c>
      <c r="BD1439" s="10">
        <v>25909.014892578125</v>
      </c>
      <c r="BE1439" s="10">
        <v>29012.27587890625</v>
      </c>
      <c r="BF1439" s="10">
        <v>1672.4799652099609</v>
      </c>
      <c r="BG1439" s="10">
        <v>1119.3900146484375</v>
      </c>
      <c r="BH1439" s="10">
        <v>2791.869873046875</v>
      </c>
      <c r="BI1439" s="10">
        <v>4562.7951049804688</v>
      </c>
      <c r="BJ1439" s="10">
        <v>4791.5703125</v>
      </c>
      <c r="BK1439" s="10">
        <v>9354.3653869628906</v>
      </c>
      <c r="BL1439" s="10">
        <v>906.85498905181885</v>
      </c>
      <c r="BM1439" s="10">
        <v>10590.454934120178</v>
      </c>
      <c r="BN1439" s="10">
        <v>11497.310014724731</v>
      </c>
      <c r="BO1439" s="10">
        <v>5587.4950561523438</v>
      </c>
      <c r="BP1439" s="10">
        <v>19965.080322265625</v>
      </c>
      <c r="BQ1439" s="10">
        <v>25552.57421875</v>
      </c>
      <c r="BR1439" s="10">
        <v>4196.669921875</v>
      </c>
      <c r="BS1439" s="10">
        <v>7678.4498291015625</v>
      </c>
      <c r="BT1439" s="10">
        <v>11875.11962890625</v>
      </c>
      <c r="BU1439" s="10">
        <v>2750.9400634765625</v>
      </c>
      <c r="BV1439" s="10">
        <v>11822.729797363281</v>
      </c>
      <c r="BW1439" s="10">
        <v>14573.66943359375</v>
      </c>
      <c r="BX1439" s="10">
        <v>1672.4799652099609</v>
      </c>
      <c r="BY1439" s="10">
        <v>1119.3900146484375</v>
      </c>
      <c r="BZ1439" s="10">
        <v>2791.869873046875</v>
      </c>
      <c r="CA1439" s="10">
        <v>4562.7951049804688</v>
      </c>
      <c r="CB1439" s="10">
        <v>4791.5703125</v>
      </c>
      <c r="CC1439" s="10">
        <v>9354.3653869628906</v>
      </c>
      <c r="CD1439" s="10">
        <v>906.85498905181885</v>
      </c>
      <c r="CE1439" s="10">
        <v>10590.454934120178</v>
      </c>
      <c r="CF1439" s="10">
        <v>11497.310014724731</v>
      </c>
      <c r="CG1439" s="10">
        <v>5587.4950561523438</v>
      </c>
      <c r="CH1439" s="10">
        <v>19965.080322265625</v>
      </c>
      <c r="CI1439" s="10">
        <v>25552.57421875</v>
      </c>
      <c r="CJ1439" s="10">
        <v>4196.669921875</v>
      </c>
      <c r="CK1439" s="10">
        <v>7678.4498291015625</v>
      </c>
      <c r="CL1439" s="10">
        <v>11875.11962890625</v>
      </c>
      <c r="CM1439" s="10">
        <v>2750.9400634765625</v>
      </c>
      <c r="CN1439" s="10">
        <v>11822.729797363281</v>
      </c>
      <c r="CO1439" s="10">
        <v>14573.66943359375</v>
      </c>
      <c r="CP1439" s="10">
        <v>1669.7099704742432</v>
      </c>
      <c r="CQ1439" s="10">
        <v>3892.4249572753906</v>
      </c>
      <c r="CR1439" s="10">
        <v>5562.134765625</v>
      </c>
      <c r="CS1439" s="10">
        <v>4479.0798034667969</v>
      </c>
      <c r="CT1439" s="10">
        <v>9115.794921875</v>
      </c>
      <c r="CU1439" s="10">
        <v>13594.874725341797</v>
      </c>
      <c r="CV1439" s="10">
        <v>844.91496884822845</v>
      </c>
      <c r="CW1439" s="10">
        <v>11020.070168495178</v>
      </c>
      <c r="CX1439" s="10">
        <v>11864.985548973083</v>
      </c>
      <c r="CY1439" s="10">
        <v>5561.815185546875</v>
      </c>
      <c r="CZ1439" s="10">
        <v>22708.849853515625</v>
      </c>
      <c r="DA1439" s="10">
        <v>28270.6650390625</v>
      </c>
      <c r="DB1439" s="10">
        <v>4103.6300048828125</v>
      </c>
      <c r="DC1439" s="10">
        <v>7890.1849365234375</v>
      </c>
      <c r="DD1439" s="10">
        <v>11993.815185546875</v>
      </c>
      <c r="DE1439" s="10">
        <v>2745.4650268554688</v>
      </c>
      <c r="DF1439" s="10">
        <v>13323.1650390625</v>
      </c>
      <c r="DG1439" s="10">
        <v>16068.630126953125</v>
      </c>
    </row>
    <row r="1440" spans="1:111">
      <c r="A1440" t="s">
        <v>59</v>
      </c>
      <c r="B1440" t="s">
        <v>65</v>
      </c>
      <c r="C1440" t="s">
        <v>104</v>
      </c>
      <c r="D1440" s="10">
        <v>0</v>
      </c>
      <c r="E1440" s="10">
        <v>0</v>
      </c>
      <c r="F1440" s="10">
        <v>0</v>
      </c>
      <c r="G1440" s="10">
        <v>0</v>
      </c>
      <c r="H1440" s="10">
        <v>0</v>
      </c>
      <c r="I1440" s="10">
        <v>0</v>
      </c>
      <c r="J1440" s="10">
        <v>6.494999885559082</v>
      </c>
      <c r="K1440" s="10">
        <v>0</v>
      </c>
      <c r="L1440" s="10">
        <v>6.494999885559082</v>
      </c>
      <c r="M1440" s="10">
        <v>0</v>
      </c>
      <c r="N1440" s="10">
        <v>0</v>
      </c>
      <c r="O1440" s="10">
        <v>0</v>
      </c>
      <c r="P1440" s="10">
        <v>0</v>
      </c>
      <c r="Q1440" s="10">
        <v>351.42498779296875</v>
      </c>
      <c r="R1440" s="10">
        <v>351.42498779296875</v>
      </c>
      <c r="S1440" s="10">
        <v>38.389999389648438</v>
      </c>
      <c r="T1440" s="10">
        <v>228.57499694824219</v>
      </c>
      <c r="U1440" s="10">
        <v>266.96499633789062</v>
      </c>
      <c r="V1440" s="10">
        <v>0</v>
      </c>
      <c r="W1440" s="10">
        <v>0</v>
      </c>
      <c r="X1440" s="10">
        <v>0</v>
      </c>
      <c r="Y1440" s="10">
        <v>0</v>
      </c>
      <c r="Z1440" s="10">
        <v>0</v>
      </c>
      <c r="AA1440" s="10">
        <v>0</v>
      </c>
      <c r="AB1440" s="10">
        <v>5.179999828338623</v>
      </c>
      <c r="AC1440" s="10">
        <v>0</v>
      </c>
      <c r="AD1440" s="10">
        <v>5.179999828338623</v>
      </c>
      <c r="AE1440" s="10">
        <v>0</v>
      </c>
      <c r="AF1440" s="10">
        <v>0</v>
      </c>
      <c r="AG1440" s="10">
        <v>0</v>
      </c>
      <c r="AH1440" s="10">
        <v>0</v>
      </c>
      <c r="AI1440" s="10">
        <v>337.83999633789062</v>
      </c>
      <c r="AJ1440" s="10">
        <v>337.83999633789062</v>
      </c>
      <c r="AK1440" s="10">
        <v>31.530000686645508</v>
      </c>
      <c r="AL1440" s="10">
        <v>204.59500122070312</v>
      </c>
      <c r="AM1440" s="10">
        <v>236.125</v>
      </c>
      <c r="AN1440" s="10">
        <v>0</v>
      </c>
      <c r="AO1440" s="10">
        <v>0</v>
      </c>
      <c r="AP1440" s="10">
        <v>0</v>
      </c>
      <c r="AQ1440" s="10">
        <v>0</v>
      </c>
      <c r="AR1440" s="10">
        <v>0</v>
      </c>
      <c r="AS1440" s="10">
        <v>0</v>
      </c>
      <c r="AT1440" s="10">
        <v>5.179999828338623</v>
      </c>
      <c r="AU1440" s="10">
        <v>0</v>
      </c>
      <c r="AV1440" s="10">
        <v>5.179999828338623</v>
      </c>
      <c r="AW1440" s="10">
        <v>0</v>
      </c>
      <c r="AX1440" s="10">
        <v>0</v>
      </c>
      <c r="AY1440" s="10">
        <v>0</v>
      </c>
      <c r="AZ1440" s="10">
        <v>0</v>
      </c>
      <c r="BA1440" s="10">
        <v>337.83999633789062</v>
      </c>
      <c r="BB1440" s="10">
        <v>337.83999633789062</v>
      </c>
      <c r="BC1440" s="10">
        <v>31.530000686645508</v>
      </c>
      <c r="BD1440" s="10">
        <v>204.59500122070312</v>
      </c>
      <c r="BE1440" s="10">
        <v>236.125</v>
      </c>
      <c r="BF1440" s="10">
        <v>0</v>
      </c>
      <c r="BG1440" s="10">
        <v>0</v>
      </c>
      <c r="BH1440" s="10">
        <v>0</v>
      </c>
      <c r="BI1440" s="10">
        <v>0</v>
      </c>
      <c r="BJ1440" s="10">
        <v>0</v>
      </c>
      <c r="BK1440" s="10">
        <v>0</v>
      </c>
      <c r="BL1440" s="10">
        <v>3.6449999809265137</v>
      </c>
      <c r="BM1440" s="10">
        <v>0</v>
      </c>
      <c r="BN1440" s="10">
        <v>3.6449999809265137</v>
      </c>
      <c r="BO1440" s="10">
        <v>0</v>
      </c>
      <c r="BP1440" s="10">
        <v>0</v>
      </c>
      <c r="BQ1440" s="10">
        <v>0</v>
      </c>
      <c r="BR1440" s="10">
        <v>0</v>
      </c>
      <c r="BS1440" s="10">
        <v>337.83999633789062</v>
      </c>
      <c r="BT1440" s="10">
        <v>337.83999633789062</v>
      </c>
      <c r="BU1440" s="10">
        <v>24.774999618530273</v>
      </c>
      <c r="BV1440" s="10">
        <v>204.59500122070312</v>
      </c>
      <c r="BW1440" s="10">
        <v>229.3699951171875</v>
      </c>
      <c r="BX1440" s="10">
        <v>0</v>
      </c>
      <c r="BY1440" s="10">
        <v>0</v>
      </c>
      <c r="BZ1440" s="10">
        <v>0</v>
      </c>
      <c r="CA1440" s="10">
        <v>0</v>
      </c>
      <c r="CB1440" s="10">
        <v>0</v>
      </c>
      <c r="CC1440" s="10">
        <v>0</v>
      </c>
      <c r="CD1440" s="10">
        <v>3.6449999809265137</v>
      </c>
      <c r="CE1440" s="10">
        <v>0</v>
      </c>
      <c r="CF1440" s="10">
        <v>3.6449999809265137</v>
      </c>
      <c r="CG1440" s="10">
        <v>0</v>
      </c>
      <c r="CH1440" s="10">
        <v>0</v>
      </c>
      <c r="CI1440" s="10">
        <v>0</v>
      </c>
      <c r="CJ1440" s="10">
        <v>0</v>
      </c>
      <c r="CK1440" s="10">
        <v>337.83999633789062</v>
      </c>
      <c r="CL1440" s="10">
        <v>337.83999633789062</v>
      </c>
      <c r="CM1440" s="10">
        <v>24.774999618530273</v>
      </c>
      <c r="CN1440" s="10">
        <v>204.59500122070312</v>
      </c>
      <c r="CO1440" s="10">
        <v>229.3699951171875</v>
      </c>
      <c r="CP1440" s="10">
        <v>0</v>
      </c>
      <c r="CQ1440" s="10">
        <v>0</v>
      </c>
      <c r="CR1440" s="10">
        <v>0</v>
      </c>
      <c r="CS1440" s="10">
        <v>0</v>
      </c>
      <c r="CT1440" s="10">
        <v>0</v>
      </c>
      <c r="CU1440" s="10">
        <v>0</v>
      </c>
      <c r="CV1440" s="10">
        <v>2.1099998950958252</v>
      </c>
      <c r="CW1440" s="10">
        <v>0</v>
      </c>
      <c r="CX1440" s="10">
        <v>2.1099998950958252</v>
      </c>
      <c r="CY1440" s="10">
        <v>0</v>
      </c>
      <c r="CZ1440" s="10">
        <v>0</v>
      </c>
      <c r="DA1440" s="10">
        <v>0</v>
      </c>
      <c r="DB1440" s="10">
        <v>0</v>
      </c>
      <c r="DC1440" s="10">
        <v>337.83999633789062</v>
      </c>
      <c r="DD1440" s="10">
        <v>337.83999633789062</v>
      </c>
      <c r="DE1440" s="10">
        <v>18.020000457763672</v>
      </c>
      <c r="DF1440" s="10">
        <v>204.59500122070312</v>
      </c>
      <c r="DG1440" s="10">
        <v>222.61500549316406</v>
      </c>
    </row>
    <row r="1441" spans="1:111">
      <c r="A1441" t="s">
        <v>59</v>
      </c>
      <c r="B1441" t="s">
        <v>65</v>
      </c>
      <c r="C1441" t="s">
        <v>87</v>
      </c>
      <c r="D1441" s="10">
        <v>16554</v>
      </c>
      <c r="E1441" s="10">
        <v>0</v>
      </c>
      <c r="F1441" s="10">
        <v>16554</v>
      </c>
      <c r="G1441" s="10">
        <v>0</v>
      </c>
      <c r="H1441" s="10">
        <v>0</v>
      </c>
      <c r="I1441" s="10">
        <v>0</v>
      </c>
      <c r="J1441" s="10">
        <v>6142.27001953125</v>
      </c>
      <c r="K1441" s="10">
        <v>6707.705078125</v>
      </c>
      <c r="L1441" s="10">
        <v>12849.974609375</v>
      </c>
      <c r="M1441" s="10">
        <v>0</v>
      </c>
      <c r="N1441" s="10">
        <v>0</v>
      </c>
      <c r="O1441" s="10">
        <v>0</v>
      </c>
      <c r="P1441" s="10">
        <v>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25756.365234375</v>
      </c>
      <c r="W1441" s="10">
        <v>1099.22998046875</v>
      </c>
      <c r="X1441" s="10">
        <v>26855.595703125</v>
      </c>
      <c r="Y1441" s="10">
        <v>0</v>
      </c>
      <c r="Z1441" s="10">
        <v>0</v>
      </c>
      <c r="AA1441" s="10">
        <v>0</v>
      </c>
      <c r="AB1441" s="10">
        <v>6033.75</v>
      </c>
      <c r="AC1441" s="10">
        <v>20570.544921875</v>
      </c>
      <c r="AD1441" s="10">
        <v>26604.294921875</v>
      </c>
      <c r="AE1441" s="10">
        <v>0</v>
      </c>
      <c r="AF1441" s="10">
        <v>0</v>
      </c>
      <c r="AG1441" s="10">
        <v>0</v>
      </c>
      <c r="AH1441" s="10">
        <v>0</v>
      </c>
      <c r="AI1441" s="10">
        <v>0</v>
      </c>
      <c r="AJ1441" s="10">
        <v>0</v>
      </c>
      <c r="AK1441" s="10">
        <v>0</v>
      </c>
      <c r="AL1441" s="10">
        <v>0</v>
      </c>
      <c r="AM1441" s="10">
        <v>0</v>
      </c>
      <c r="AN1441" s="10">
        <v>25756.365234375</v>
      </c>
      <c r="AO1441" s="10">
        <v>1099.22998046875</v>
      </c>
      <c r="AP1441" s="10">
        <v>26855.595703125</v>
      </c>
      <c r="AQ1441" s="10">
        <v>0</v>
      </c>
      <c r="AR1441" s="10">
        <v>0</v>
      </c>
      <c r="AS1441" s="10">
        <v>0</v>
      </c>
      <c r="AT1441" s="10">
        <v>6033.75</v>
      </c>
      <c r="AU1441" s="10">
        <v>20570.544921875</v>
      </c>
      <c r="AV1441" s="10">
        <v>26604.294921875</v>
      </c>
      <c r="AW1441" s="10">
        <v>0</v>
      </c>
      <c r="AX1441" s="10">
        <v>0</v>
      </c>
      <c r="AY1441" s="10">
        <v>0</v>
      </c>
      <c r="AZ1441" s="10">
        <v>0</v>
      </c>
      <c r="BA1441" s="10">
        <v>0</v>
      </c>
      <c r="BB1441" s="10">
        <v>0</v>
      </c>
      <c r="BC1441" s="10">
        <v>0</v>
      </c>
      <c r="BD1441" s="10">
        <v>0</v>
      </c>
      <c r="BE1441" s="10">
        <v>0</v>
      </c>
      <c r="BF1441" s="10">
        <v>25639.35546875</v>
      </c>
      <c r="BG1441" s="10">
        <v>16019.044921875</v>
      </c>
      <c r="BH1441" s="10">
        <v>41658.3984375</v>
      </c>
      <c r="BI1441" s="10">
        <v>0</v>
      </c>
      <c r="BJ1441" s="10">
        <v>0</v>
      </c>
      <c r="BK1441" s="10">
        <v>0</v>
      </c>
      <c r="BL1441" s="10">
        <v>5619.9951171875</v>
      </c>
      <c r="BM1441" s="10">
        <v>21276.109375</v>
      </c>
      <c r="BN1441" s="10">
        <v>26896.10546875</v>
      </c>
      <c r="BO1441" s="10">
        <v>0</v>
      </c>
      <c r="BP1441" s="10">
        <v>0</v>
      </c>
      <c r="BQ1441" s="10">
        <v>0</v>
      </c>
      <c r="BR1441" s="10">
        <v>0</v>
      </c>
      <c r="BS1441" s="10">
        <v>0</v>
      </c>
      <c r="BT1441" s="10">
        <v>0</v>
      </c>
      <c r="BU1441" s="10">
        <v>0</v>
      </c>
      <c r="BV1441" s="10">
        <v>0</v>
      </c>
      <c r="BW1441" s="10">
        <v>0</v>
      </c>
      <c r="BX1441" s="10">
        <v>25639.35546875</v>
      </c>
      <c r="BY1441" s="10">
        <v>16019.044921875</v>
      </c>
      <c r="BZ1441" s="10">
        <v>41658.3984375</v>
      </c>
      <c r="CA1441" s="10">
        <v>0</v>
      </c>
      <c r="CB1441" s="10">
        <v>0</v>
      </c>
      <c r="CC1441" s="10">
        <v>0</v>
      </c>
      <c r="CD1441" s="10">
        <v>5619.9951171875</v>
      </c>
      <c r="CE1441" s="10">
        <v>21276.109375</v>
      </c>
      <c r="CF1441" s="10">
        <v>26896.10546875</v>
      </c>
      <c r="CG1441" s="10">
        <v>0</v>
      </c>
      <c r="CH1441" s="10">
        <v>0</v>
      </c>
      <c r="CI1441" s="10">
        <v>0</v>
      </c>
      <c r="CJ1441" s="10">
        <v>0</v>
      </c>
      <c r="CK1441" s="10">
        <v>0</v>
      </c>
      <c r="CL1441" s="10">
        <v>0</v>
      </c>
      <c r="CM1441" s="10">
        <v>0</v>
      </c>
      <c r="CN1441" s="10">
        <v>0</v>
      </c>
      <c r="CO1441" s="10">
        <v>0</v>
      </c>
      <c r="CP1441" s="10">
        <v>24992.01953125</v>
      </c>
      <c r="CQ1441" s="10">
        <v>33069.7109375</v>
      </c>
      <c r="CR1441" s="10">
        <v>58061.73046875</v>
      </c>
      <c r="CS1441" s="10">
        <v>0</v>
      </c>
      <c r="CT1441" s="10">
        <v>0</v>
      </c>
      <c r="CU1441" s="10">
        <v>0</v>
      </c>
      <c r="CV1441" s="10">
        <v>5195.64501953125</v>
      </c>
      <c r="CW1441" s="10">
        <v>21276.109375</v>
      </c>
      <c r="CX1441" s="10">
        <v>26471.75390625</v>
      </c>
      <c r="CY1441" s="10">
        <v>0</v>
      </c>
      <c r="CZ1441" s="10">
        <v>0</v>
      </c>
      <c r="DA1441" s="10">
        <v>0</v>
      </c>
      <c r="DB1441" s="10">
        <v>0</v>
      </c>
      <c r="DC1441" s="10">
        <v>0</v>
      </c>
      <c r="DD1441" s="10">
        <v>0</v>
      </c>
      <c r="DE1441" s="10">
        <v>0</v>
      </c>
      <c r="DF1441" s="10">
        <v>0</v>
      </c>
      <c r="DG1441" s="10">
        <v>0</v>
      </c>
    </row>
    <row r="1442" spans="1:111">
      <c r="A1442" t="s">
        <v>59</v>
      </c>
      <c r="B1442" t="s">
        <v>65</v>
      </c>
      <c r="C1442" t="s">
        <v>94</v>
      </c>
      <c r="D1442" s="10">
        <v>0</v>
      </c>
      <c r="E1442" s="10">
        <v>0</v>
      </c>
      <c r="F1442" s="10">
        <v>0</v>
      </c>
      <c r="G1442" s="10">
        <v>0</v>
      </c>
      <c r="H1442" s="10">
        <v>0</v>
      </c>
      <c r="I1442" s="10">
        <v>0</v>
      </c>
      <c r="J1442" s="10">
        <v>89.18499755859375</v>
      </c>
      <c r="K1442" s="10">
        <v>1703.3699951171875</v>
      </c>
      <c r="L1442" s="10">
        <v>1792.554931640625</v>
      </c>
      <c r="M1442" s="10">
        <v>0</v>
      </c>
      <c r="N1442" s="10">
        <v>0</v>
      </c>
      <c r="O1442" s="10">
        <v>0</v>
      </c>
      <c r="P1442" s="10">
        <v>286.09500122070312</v>
      </c>
      <c r="Q1442" s="10">
        <v>383</v>
      </c>
      <c r="R1442" s="10">
        <v>669.094970703125</v>
      </c>
      <c r="S1442" s="10">
        <v>67.330001831054688</v>
      </c>
      <c r="T1442" s="10">
        <v>0</v>
      </c>
      <c r="U1442" s="10">
        <v>67.330001831054688</v>
      </c>
      <c r="V1442" s="10">
        <v>0</v>
      </c>
      <c r="W1442" s="10">
        <v>0</v>
      </c>
      <c r="X1442" s="10">
        <v>0</v>
      </c>
      <c r="Y1442" s="10">
        <v>0</v>
      </c>
      <c r="Z1442" s="10">
        <v>0</v>
      </c>
      <c r="AA1442" s="10">
        <v>0</v>
      </c>
      <c r="AB1442" s="10">
        <v>830.6500244140625</v>
      </c>
      <c r="AC1442" s="10">
        <v>3407.445068359375</v>
      </c>
      <c r="AD1442" s="10">
        <v>4238.09521484375</v>
      </c>
      <c r="AE1442" s="10">
        <v>0</v>
      </c>
      <c r="AF1442" s="10">
        <v>0</v>
      </c>
      <c r="AG1442" s="10">
        <v>0</v>
      </c>
      <c r="AH1442" s="10">
        <v>1585.3150634765625</v>
      </c>
      <c r="AI1442" s="10">
        <v>875.05999755859375</v>
      </c>
      <c r="AJ1442" s="10">
        <v>2460.375</v>
      </c>
      <c r="AK1442" s="10">
        <v>0</v>
      </c>
      <c r="AL1442" s="10">
        <v>0</v>
      </c>
      <c r="AM1442" s="10">
        <v>0</v>
      </c>
      <c r="AN1442" s="10">
        <v>0</v>
      </c>
      <c r="AO1442" s="10">
        <v>0</v>
      </c>
      <c r="AP1442" s="10">
        <v>0</v>
      </c>
      <c r="AQ1442" s="10">
        <v>0</v>
      </c>
      <c r="AR1442" s="10">
        <v>0</v>
      </c>
      <c r="AS1442" s="10">
        <v>0</v>
      </c>
      <c r="AT1442" s="10">
        <v>830.6500244140625</v>
      </c>
      <c r="AU1442" s="10">
        <v>3407.445068359375</v>
      </c>
      <c r="AV1442" s="10">
        <v>4238.09521484375</v>
      </c>
      <c r="AW1442" s="10">
        <v>0</v>
      </c>
      <c r="AX1442" s="10">
        <v>0</v>
      </c>
      <c r="AY1442" s="10">
        <v>0</v>
      </c>
      <c r="AZ1442" s="10">
        <v>1585.3150634765625</v>
      </c>
      <c r="BA1442" s="10">
        <v>875.05999755859375</v>
      </c>
      <c r="BB1442" s="10">
        <v>2460.375</v>
      </c>
      <c r="BC1442" s="10">
        <v>0</v>
      </c>
      <c r="BD1442" s="10">
        <v>0</v>
      </c>
      <c r="BE1442" s="10">
        <v>0</v>
      </c>
      <c r="BF1442" s="10">
        <v>0</v>
      </c>
      <c r="BG1442" s="10">
        <v>0</v>
      </c>
      <c r="BH1442" s="10">
        <v>0</v>
      </c>
      <c r="BI1442" s="10">
        <v>0</v>
      </c>
      <c r="BJ1442" s="10">
        <v>0</v>
      </c>
      <c r="BK1442" s="10">
        <v>0</v>
      </c>
      <c r="BL1442" s="10">
        <v>762.84002685546875</v>
      </c>
      <c r="BM1442" s="10">
        <v>3407.445068359375</v>
      </c>
      <c r="BN1442" s="10">
        <v>4170.28515625</v>
      </c>
      <c r="BO1442" s="10">
        <v>0</v>
      </c>
      <c r="BP1442" s="10">
        <v>0</v>
      </c>
      <c r="BQ1442" s="10">
        <v>0</v>
      </c>
      <c r="BR1442" s="10">
        <v>1542.445068359375</v>
      </c>
      <c r="BS1442" s="10">
        <v>1077.9749755859375</v>
      </c>
      <c r="BT1442" s="10">
        <v>2620.419921875</v>
      </c>
      <c r="BU1442" s="10">
        <v>0</v>
      </c>
      <c r="BV1442" s="10">
        <v>0</v>
      </c>
      <c r="BW1442" s="10">
        <v>0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762.84002685546875</v>
      </c>
      <c r="CE1442" s="10">
        <v>3407.445068359375</v>
      </c>
      <c r="CF1442" s="10">
        <v>4170.28515625</v>
      </c>
      <c r="CG1442" s="10">
        <v>0</v>
      </c>
      <c r="CH1442" s="10">
        <v>0</v>
      </c>
      <c r="CI1442" s="10">
        <v>0</v>
      </c>
      <c r="CJ1442" s="10">
        <v>1542.445068359375</v>
      </c>
      <c r="CK1442" s="10">
        <v>1077.9749755859375</v>
      </c>
      <c r="CL1442" s="10">
        <v>2620.419921875</v>
      </c>
      <c r="CM1442" s="10">
        <v>0</v>
      </c>
      <c r="CN1442" s="10">
        <v>0</v>
      </c>
      <c r="CO1442" s="10">
        <v>0</v>
      </c>
      <c r="CP1442" s="10">
        <v>0</v>
      </c>
      <c r="CQ1442" s="10">
        <v>0</v>
      </c>
      <c r="CR1442" s="10">
        <v>0</v>
      </c>
      <c r="CS1442" s="10">
        <v>0</v>
      </c>
      <c r="CT1442" s="10">
        <v>0</v>
      </c>
      <c r="CU1442" s="10">
        <v>0</v>
      </c>
      <c r="CV1442" s="10">
        <v>695.03497314453125</v>
      </c>
      <c r="CW1442" s="10">
        <v>3407.445068359375</v>
      </c>
      <c r="CX1442" s="10">
        <v>4102.47998046875</v>
      </c>
      <c r="CY1442" s="10">
        <v>0</v>
      </c>
      <c r="CZ1442" s="10">
        <v>0</v>
      </c>
      <c r="DA1442" s="10">
        <v>0</v>
      </c>
      <c r="DB1442" s="10">
        <v>1487.14990234375</v>
      </c>
      <c r="DC1442" s="10">
        <v>1292.195068359375</v>
      </c>
      <c r="DD1442" s="10">
        <v>2779.344970703125</v>
      </c>
      <c r="DE1442" s="10">
        <v>0</v>
      </c>
      <c r="DF1442" s="10">
        <v>0</v>
      </c>
      <c r="DG1442" s="10">
        <v>0</v>
      </c>
    </row>
    <row r="1443" spans="1:111">
      <c r="A1443" t="s">
        <v>59</v>
      </c>
      <c r="B1443" t="s">
        <v>65</v>
      </c>
      <c r="C1443" t="s">
        <v>95</v>
      </c>
      <c r="D1443" s="10">
        <v>0</v>
      </c>
      <c r="E1443" s="10">
        <v>0</v>
      </c>
      <c r="F1443" s="10">
        <v>0</v>
      </c>
      <c r="G1443" s="10">
        <v>22.444999694824219</v>
      </c>
      <c r="H1443" s="10">
        <v>0</v>
      </c>
      <c r="I1443" s="10">
        <v>22.444999694824219</v>
      </c>
      <c r="J1443" s="10">
        <v>0</v>
      </c>
      <c r="K1443" s="10">
        <v>0</v>
      </c>
      <c r="L1443" s="10">
        <v>0</v>
      </c>
      <c r="M1443" s="10">
        <v>0</v>
      </c>
      <c r="N1443" s="10">
        <v>0</v>
      </c>
      <c r="O1443" s="10">
        <v>0</v>
      </c>
      <c r="P1443" s="10">
        <v>0</v>
      </c>
      <c r="Q1443" s="10">
        <v>0</v>
      </c>
      <c r="R1443" s="10">
        <v>0</v>
      </c>
      <c r="S1443" s="10">
        <v>59.064998626708984</v>
      </c>
      <c r="T1443" s="10">
        <v>0</v>
      </c>
      <c r="U1443" s="10">
        <v>59.064998626708984</v>
      </c>
      <c r="V1443" s="10">
        <v>0</v>
      </c>
      <c r="W1443" s="10">
        <v>0</v>
      </c>
      <c r="X1443" s="10">
        <v>0</v>
      </c>
      <c r="Y1443" s="10">
        <v>88.595001220703125</v>
      </c>
      <c r="Z1443" s="10">
        <v>0</v>
      </c>
      <c r="AA1443" s="10">
        <v>88.595001220703125</v>
      </c>
      <c r="AB1443" s="10">
        <v>0</v>
      </c>
      <c r="AC1443" s="10">
        <v>0</v>
      </c>
      <c r="AD1443" s="10">
        <v>0</v>
      </c>
      <c r="AE1443" s="10">
        <v>0</v>
      </c>
      <c r="AF1443" s="10">
        <v>0</v>
      </c>
      <c r="AG1443" s="10">
        <v>0</v>
      </c>
      <c r="AH1443" s="10">
        <v>0</v>
      </c>
      <c r="AI1443" s="10">
        <v>0</v>
      </c>
      <c r="AJ1443" s="10">
        <v>0</v>
      </c>
      <c r="AK1443" s="10">
        <v>0</v>
      </c>
      <c r="AL1443" s="10">
        <v>0</v>
      </c>
      <c r="AM1443" s="10">
        <v>0</v>
      </c>
      <c r="AN1443" s="10">
        <v>0</v>
      </c>
      <c r="AO1443" s="10">
        <v>0</v>
      </c>
      <c r="AP1443" s="10">
        <v>0</v>
      </c>
      <c r="AQ1443" s="10">
        <v>88.595001220703125</v>
      </c>
      <c r="AR1443" s="10">
        <v>0</v>
      </c>
      <c r="AS1443" s="10">
        <v>88.595001220703125</v>
      </c>
      <c r="AT1443" s="10">
        <v>0</v>
      </c>
      <c r="AU1443" s="10">
        <v>0</v>
      </c>
      <c r="AV1443" s="10">
        <v>0</v>
      </c>
      <c r="AW1443" s="10">
        <v>0</v>
      </c>
      <c r="AX1443" s="10">
        <v>0</v>
      </c>
      <c r="AY1443" s="10">
        <v>0</v>
      </c>
      <c r="AZ1443" s="10">
        <v>0</v>
      </c>
      <c r="BA1443" s="10">
        <v>0</v>
      </c>
      <c r="BB1443" s="10">
        <v>0</v>
      </c>
      <c r="BC1443" s="10">
        <v>0</v>
      </c>
      <c r="BD1443" s="10">
        <v>0</v>
      </c>
      <c r="BE1443" s="10">
        <v>0</v>
      </c>
      <c r="BF1443" s="10">
        <v>0</v>
      </c>
      <c r="BG1443" s="10">
        <v>0</v>
      </c>
      <c r="BH1443" s="10">
        <v>0</v>
      </c>
      <c r="BI1443" s="10">
        <v>88.595001220703125</v>
      </c>
      <c r="BJ1443" s="10">
        <v>0</v>
      </c>
      <c r="BK1443" s="10">
        <v>88.595001220703125</v>
      </c>
      <c r="BL1443" s="10">
        <v>0</v>
      </c>
      <c r="BM1443" s="10">
        <v>0</v>
      </c>
      <c r="BN1443" s="10">
        <v>0</v>
      </c>
      <c r="BO1443" s="10">
        <v>0</v>
      </c>
      <c r="BP1443" s="10">
        <v>0</v>
      </c>
      <c r="BQ1443" s="10">
        <v>0</v>
      </c>
      <c r="BR1443" s="10">
        <v>0</v>
      </c>
      <c r="BS1443" s="10">
        <v>0</v>
      </c>
      <c r="BT1443" s="10">
        <v>0</v>
      </c>
      <c r="BU1443" s="10">
        <v>0</v>
      </c>
      <c r="BV1443" s="10">
        <v>0</v>
      </c>
      <c r="BW1443" s="10">
        <v>0</v>
      </c>
      <c r="BX1443" s="10">
        <v>0</v>
      </c>
      <c r="BY1443" s="10">
        <v>0</v>
      </c>
      <c r="BZ1443" s="10">
        <v>0</v>
      </c>
      <c r="CA1443" s="10">
        <v>88.595001220703125</v>
      </c>
      <c r="CB1443" s="10">
        <v>0</v>
      </c>
      <c r="CC1443" s="10">
        <v>88.595001220703125</v>
      </c>
      <c r="CD1443" s="10">
        <v>0</v>
      </c>
      <c r="CE1443" s="10">
        <v>0</v>
      </c>
      <c r="CF1443" s="10">
        <v>0</v>
      </c>
      <c r="CG1443" s="10">
        <v>0</v>
      </c>
      <c r="CH1443" s="10">
        <v>0</v>
      </c>
      <c r="CI1443" s="10">
        <v>0</v>
      </c>
      <c r="CJ1443" s="10">
        <v>0</v>
      </c>
      <c r="CK1443" s="10">
        <v>0</v>
      </c>
      <c r="CL1443" s="10">
        <v>0</v>
      </c>
      <c r="CM1443" s="10">
        <v>0</v>
      </c>
      <c r="CN1443" s="10">
        <v>0</v>
      </c>
      <c r="CO1443" s="10">
        <v>0</v>
      </c>
      <c r="CP1443" s="10">
        <v>0</v>
      </c>
      <c r="CQ1443" s="10">
        <v>0</v>
      </c>
      <c r="CR1443" s="10">
        <v>0</v>
      </c>
      <c r="CS1443" s="10">
        <v>88.595001220703125</v>
      </c>
      <c r="CT1443" s="10">
        <v>0</v>
      </c>
      <c r="CU1443" s="10">
        <v>88.595001220703125</v>
      </c>
      <c r="CV1443" s="10">
        <v>0</v>
      </c>
      <c r="CW1443" s="10">
        <v>0</v>
      </c>
      <c r="CX1443" s="10">
        <v>0</v>
      </c>
      <c r="CY1443" s="10">
        <v>0</v>
      </c>
      <c r="CZ1443" s="10">
        <v>0</v>
      </c>
      <c r="DA1443" s="10">
        <v>0</v>
      </c>
      <c r="DB1443" s="10">
        <v>0</v>
      </c>
      <c r="DC1443" s="10">
        <v>0</v>
      </c>
      <c r="DD1443" s="10">
        <v>0</v>
      </c>
      <c r="DE1443" s="10">
        <v>0</v>
      </c>
      <c r="DF1443" s="10">
        <v>0</v>
      </c>
      <c r="DG1443" s="10">
        <v>0</v>
      </c>
    </row>
    <row r="1444" spans="1:111">
      <c r="A1444" t="s">
        <v>59</v>
      </c>
      <c r="B1444" t="s">
        <v>65</v>
      </c>
      <c r="C1444" t="s">
        <v>89</v>
      </c>
      <c r="D1444" s="10">
        <v>0</v>
      </c>
      <c r="E1444" s="10">
        <v>0</v>
      </c>
      <c r="F1444" s="10">
        <v>0</v>
      </c>
      <c r="G1444" s="10">
        <v>0</v>
      </c>
      <c r="H1444" s="10">
        <v>0</v>
      </c>
      <c r="I1444" s="10">
        <v>0</v>
      </c>
      <c r="J1444" s="10">
        <v>0</v>
      </c>
      <c r="K1444" s="10">
        <v>267.23001098632812</v>
      </c>
      <c r="L1444" s="10">
        <v>267.23001098632812</v>
      </c>
      <c r="M1444" s="10">
        <v>0</v>
      </c>
      <c r="N1444" s="10">
        <v>366.875</v>
      </c>
      <c r="O1444" s="10">
        <v>366.875</v>
      </c>
      <c r="P1444" s="10">
        <v>1698.4949951171875</v>
      </c>
      <c r="Q1444" s="10">
        <v>8564.955078125</v>
      </c>
      <c r="R1444" s="10">
        <v>10263.4501953125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0</v>
      </c>
      <c r="AA1444" s="10">
        <v>0</v>
      </c>
      <c r="AB1444" s="10">
        <v>3.809999942779541</v>
      </c>
      <c r="AC1444" s="10">
        <v>0</v>
      </c>
      <c r="AD1444" s="10">
        <v>3.809999942779541</v>
      </c>
      <c r="AE1444" s="10">
        <v>1.0750000476837158</v>
      </c>
      <c r="AF1444" s="10">
        <v>374.3699951171875</v>
      </c>
      <c r="AG1444" s="10">
        <v>375.44500732421875</v>
      </c>
      <c r="AH1444" s="10">
        <v>1685.81494140625</v>
      </c>
      <c r="AI1444" s="10">
        <v>0</v>
      </c>
      <c r="AJ1444" s="10">
        <v>1685.81494140625</v>
      </c>
      <c r="AK1444" s="10">
        <v>4.4850001335144043</v>
      </c>
      <c r="AL1444" s="10">
        <v>0</v>
      </c>
      <c r="AM1444" s="10">
        <v>4.4850001335144043</v>
      </c>
      <c r="AN1444" s="10">
        <v>0</v>
      </c>
      <c r="AO1444" s="10">
        <v>0</v>
      </c>
      <c r="AP1444" s="10">
        <v>0</v>
      </c>
      <c r="AQ1444" s="10">
        <v>0</v>
      </c>
      <c r="AR1444" s="10">
        <v>0</v>
      </c>
      <c r="AS1444" s="10">
        <v>0</v>
      </c>
      <c r="AT1444" s="10">
        <v>3.809999942779541</v>
      </c>
      <c r="AU1444" s="10">
        <v>0</v>
      </c>
      <c r="AV1444" s="10">
        <v>3.809999942779541</v>
      </c>
      <c r="AW1444" s="10">
        <v>1.0750000476837158</v>
      </c>
      <c r="AX1444" s="10">
        <v>374.3699951171875</v>
      </c>
      <c r="AY1444" s="10">
        <v>375.44500732421875</v>
      </c>
      <c r="AZ1444" s="10">
        <v>1685.81494140625</v>
      </c>
      <c r="BA1444" s="10">
        <v>0</v>
      </c>
      <c r="BB1444" s="10">
        <v>1685.81494140625</v>
      </c>
      <c r="BC1444" s="10">
        <v>4.4850001335144043</v>
      </c>
      <c r="BD1444" s="10">
        <v>0</v>
      </c>
      <c r="BE1444" s="10">
        <v>4.4850001335144043</v>
      </c>
      <c r="BF1444" s="10">
        <v>0</v>
      </c>
      <c r="BG1444" s="10">
        <v>0</v>
      </c>
      <c r="BH1444" s="10">
        <v>0</v>
      </c>
      <c r="BI1444" s="10">
        <v>0</v>
      </c>
      <c r="BJ1444" s="10">
        <v>0</v>
      </c>
      <c r="BK1444" s="10">
        <v>0</v>
      </c>
      <c r="BL1444" s="10">
        <v>3.7749998569488525</v>
      </c>
      <c r="BM1444" s="10">
        <v>1182.969970703125</v>
      </c>
      <c r="BN1444" s="10">
        <v>1186.7449951171875</v>
      </c>
      <c r="BO1444" s="10">
        <v>1.0399999618530273</v>
      </c>
      <c r="BP1444" s="10">
        <v>374.3699951171875</v>
      </c>
      <c r="BQ1444" s="10">
        <v>375.41000366210938</v>
      </c>
      <c r="BR1444" s="10">
        <v>1685.81494140625</v>
      </c>
      <c r="BS1444" s="10">
        <v>735.08502197265625</v>
      </c>
      <c r="BT1444" s="10">
        <v>2420.89990234375</v>
      </c>
      <c r="BU1444" s="10">
        <v>4.4800000190734863</v>
      </c>
      <c r="BV1444" s="10">
        <v>0</v>
      </c>
      <c r="BW1444" s="10">
        <v>4.4800000190734863</v>
      </c>
      <c r="BX1444" s="10">
        <v>0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3.7749998569488525</v>
      </c>
      <c r="CE1444" s="10">
        <v>1182.969970703125</v>
      </c>
      <c r="CF1444" s="10">
        <v>1186.7449951171875</v>
      </c>
      <c r="CG1444" s="10">
        <v>1.0399999618530273</v>
      </c>
      <c r="CH1444" s="10">
        <v>374.3699951171875</v>
      </c>
      <c r="CI1444" s="10">
        <v>375.41000366210938</v>
      </c>
      <c r="CJ1444" s="10">
        <v>1685.81494140625</v>
      </c>
      <c r="CK1444" s="10">
        <v>735.08502197265625</v>
      </c>
      <c r="CL1444" s="10">
        <v>2420.89990234375</v>
      </c>
      <c r="CM1444" s="10">
        <v>4.4800000190734863</v>
      </c>
      <c r="CN1444" s="10">
        <v>0</v>
      </c>
      <c r="CO1444" s="10">
        <v>4.4800000190734863</v>
      </c>
      <c r="CP1444" s="10">
        <v>0</v>
      </c>
      <c r="CQ1444" s="10">
        <v>0</v>
      </c>
      <c r="CR1444" s="10">
        <v>0</v>
      </c>
      <c r="CS1444" s="10">
        <v>0</v>
      </c>
      <c r="CT1444" s="10">
        <v>0</v>
      </c>
      <c r="CU1444" s="10">
        <v>0</v>
      </c>
      <c r="CV1444" s="10">
        <v>3.6600000858306885</v>
      </c>
      <c r="CW1444" s="10">
        <v>1182.969970703125</v>
      </c>
      <c r="CX1444" s="10">
        <v>1186.6300048828125</v>
      </c>
      <c r="CY1444" s="10">
        <v>1</v>
      </c>
      <c r="CZ1444" s="10">
        <v>374.3699951171875</v>
      </c>
      <c r="DA1444" s="10">
        <v>375.3699951171875</v>
      </c>
      <c r="DB1444" s="10">
        <v>1685.81494140625</v>
      </c>
      <c r="DC1444" s="10">
        <v>1470.175048828125</v>
      </c>
      <c r="DD1444" s="10">
        <v>3155.989990234375</v>
      </c>
      <c r="DE1444" s="10">
        <v>4.3600001335144043</v>
      </c>
      <c r="DF1444" s="10">
        <v>0</v>
      </c>
      <c r="DG1444" s="10">
        <v>4.3600001335144043</v>
      </c>
    </row>
    <row r="1445" spans="1:111">
      <c r="A1445" t="s">
        <v>59</v>
      </c>
      <c r="B1445" t="s">
        <v>65</v>
      </c>
      <c r="C1445" t="s">
        <v>81</v>
      </c>
      <c r="D1445" s="10">
        <v>0</v>
      </c>
      <c r="E1445" s="10">
        <v>0</v>
      </c>
      <c r="F1445" s="10">
        <v>0</v>
      </c>
      <c r="G1445" s="10">
        <v>0</v>
      </c>
      <c r="H1445" s="10">
        <v>0</v>
      </c>
      <c r="I1445" s="10">
        <v>0</v>
      </c>
      <c r="J1445" s="10">
        <v>56.299999237060547</v>
      </c>
      <c r="K1445" s="10">
        <v>0</v>
      </c>
      <c r="L1445" s="10">
        <v>56.299999237060547</v>
      </c>
      <c r="M1445" s="10">
        <v>0</v>
      </c>
      <c r="N1445" s="10">
        <v>0</v>
      </c>
      <c r="O1445" s="10">
        <v>0</v>
      </c>
      <c r="P1445" s="10">
        <v>91.074996948242188</v>
      </c>
      <c r="Q1445" s="10">
        <v>124.19499969482422</v>
      </c>
      <c r="R1445" s="10">
        <v>215.26998901367188</v>
      </c>
      <c r="S1445" s="10">
        <v>41.400001525878906</v>
      </c>
      <c r="T1445" s="10">
        <v>306.33999633789062</v>
      </c>
      <c r="U1445" s="10">
        <v>347.739990234375</v>
      </c>
      <c r="V1445" s="10">
        <v>0</v>
      </c>
      <c r="W1445" s="10">
        <v>0</v>
      </c>
      <c r="X1445" s="10">
        <v>0</v>
      </c>
      <c r="Y1445" s="10">
        <v>0</v>
      </c>
      <c r="Z1445" s="10">
        <v>0</v>
      </c>
      <c r="AA1445" s="10">
        <v>0</v>
      </c>
      <c r="AB1445" s="10">
        <v>77.205001831054688</v>
      </c>
      <c r="AC1445" s="10">
        <v>289.96499633789062</v>
      </c>
      <c r="AD1445" s="10">
        <v>367.16998291015625</v>
      </c>
      <c r="AE1445" s="10">
        <v>0</v>
      </c>
      <c r="AF1445" s="10">
        <v>0</v>
      </c>
      <c r="AG1445" s="10">
        <v>0</v>
      </c>
      <c r="AH1445" s="10">
        <v>70.644996643066406</v>
      </c>
      <c r="AI1445" s="10">
        <v>289.83499145507812</v>
      </c>
      <c r="AJ1445" s="10">
        <v>360.47998046875</v>
      </c>
      <c r="AK1445" s="10">
        <v>99.55999755859375</v>
      </c>
      <c r="AL1445" s="10">
        <v>7964.884765625</v>
      </c>
      <c r="AM1445" s="10">
        <v>8064.44482421875</v>
      </c>
      <c r="AN1445" s="10">
        <v>0</v>
      </c>
      <c r="AO1445" s="10">
        <v>0</v>
      </c>
      <c r="AP1445" s="10">
        <v>0</v>
      </c>
      <c r="AQ1445" s="10">
        <v>0</v>
      </c>
      <c r="AR1445" s="10">
        <v>0</v>
      </c>
      <c r="AS1445" s="10">
        <v>0</v>
      </c>
      <c r="AT1445" s="10">
        <v>77.205001831054688</v>
      </c>
      <c r="AU1445" s="10">
        <v>289.96499633789062</v>
      </c>
      <c r="AV1445" s="10">
        <v>367.16998291015625</v>
      </c>
      <c r="AW1445" s="10">
        <v>0</v>
      </c>
      <c r="AX1445" s="10">
        <v>0</v>
      </c>
      <c r="AY1445" s="10">
        <v>0</v>
      </c>
      <c r="AZ1445" s="10">
        <v>70.644996643066406</v>
      </c>
      <c r="BA1445" s="10">
        <v>289.83499145507812</v>
      </c>
      <c r="BB1445" s="10">
        <v>360.47998046875</v>
      </c>
      <c r="BC1445" s="10">
        <v>99.55999755859375</v>
      </c>
      <c r="BD1445" s="10">
        <v>7964.884765625</v>
      </c>
      <c r="BE1445" s="10">
        <v>8064.44482421875</v>
      </c>
      <c r="BF1445" s="10">
        <v>0</v>
      </c>
      <c r="BG1445" s="10">
        <v>0</v>
      </c>
      <c r="BH1445" s="10">
        <v>0</v>
      </c>
      <c r="BI1445" s="10">
        <v>0</v>
      </c>
      <c r="BJ1445" s="10">
        <v>0</v>
      </c>
      <c r="BK1445" s="10">
        <v>0</v>
      </c>
      <c r="BL1445" s="10">
        <v>72.855003356933594</v>
      </c>
      <c r="BM1445" s="10">
        <v>289.96499633789062</v>
      </c>
      <c r="BN1445" s="10">
        <v>362.82000732421875</v>
      </c>
      <c r="BO1445" s="10">
        <v>0</v>
      </c>
      <c r="BP1445" s="10">
        <v>0</v>
      </c>
      <c r="BQ1445" s="10">
        <v>0</v>
      </c>
      <c r="BR1445" s="10">
        <v>66.300003051757812</v>
      </c>
      <c r="BS1445" s="10">
        <v>289.83499145507812</v>
      </c>
      <c r="BT1445" s="10">
        <v>356.135009765625</v>
      </c>
      <c r="BU1445" s="10">
        <v>0</v>
      </c>
      <c r="BV1445" s="10">
        <v>0</v>
      </c>
      <c r="BW1445" s="10">
        <v>0</v>
      </c>
      <c r="BX1445" s="10">
        <v>0</v>
      </c>
      <c r="BY1445" s="10">
        <v>0</v>
      </c>
      <c r="BZ1445" s="10">
        <v>0</v>
      </c>
      <c r="CA1445" s="10">
        <v>0</v>
      </c>
      <c r="CB1445" s="10">
        <v>0</v>
      </c>
      <c r="CC1445" s="10">
        <v>0</v>
      </c>
      <c r="CD1445" s="10">
        <v>72.855003356933594</v>
      </c>
      <c r="CE1445" s="10">
        <v>289.96499633789062</v>
      </c>
      <c r="CF1445" s="10">
        <v>362.82000732421875</v>
      </c>
      <c r="CG1445" s="10">
        <v>0</v>
      </c>
      <c r="CH1445" s="10">
        <v>0</v>
      </c>
      <c r="CI1445" s="10">
        <v>0</v>
      </c>
      <c r="CJ1445" s="10">
        <v>66.300003051757812</v>
      </c>
      <c r="CK1445" s="10">
        <v>289.83499145507812</v>
      </c>
      <c r="CL1445" s="10">
        <v>356.135009765625</v>
      </c>
      <c r="CM1445" s="10">
        <v>0</v>
      </c>
      <c r="CN1445" s="10">
        <v>0</v>
      </c>
      <c r="CO1445" s="10">
        <v>0</v>
      </c>
      <c r="CP1445" s="10">
        <v>0</v>
      </c>
      <c r="CQ1445" s="10">
        <v>0</v>
      </c>
      <c r="CR1445" s="10">
        <v>0</v>
      </c>
      <c r="CS1445" s="10">
        <v>0</v>
      </c>
      <c r="CT1445" s="10">
        <v>0</v>
      </c>
      <c r="CU1445" s="10">
        <v>0</v>
      </c>
      <c r="CV1445" s="10">
        <v>68.504997253417969</v>
      </c>
      <c r="CW1445" s="10">
        <v>289.96499633789062</v>
      </c>
      <c r="CX1445" s="10">
        <v>358.47000122070312</v>
      </c>
      <c r="CY1445" s="10">
        <v>0</v>
      </c>
      <c r="CZ1445" s="10">
        <v>0</v>
      </c>
      <c r="DA1445" s="10">
        <v>0</v>
      </c>
      <c r="DB1445" s="10">
        <v>61.950000762939453</v>
      </c>
      <c r="DC1445" s="10">
        <v>289.83499145507812</v>
      </c>
      <c r="DD1445" s="10">
        <v>351.78500366210938</v>
      </c>
      <c r="DE1445" s="10">
        <v>0</v>
      </c>
      <c r="DF1445" s="10">
        <v>0</v>
      </c>
      <c r="DG1445" s="10">
        <v>0</v>
      </c>
    </row>
    <row r="1446" spans="1:111">
      <c r="A1446" t="s">
        <v>59</v>
      </c>
      <c r="B1446" t="s">
        <v>65</v>
      </c>
      <c r="C1446" t="s">
        <v>82</v>
      </c>
      <c r="D1446" s="10">
        <v>0</v>
      </c>
      <c r="E1446" s="10">
        <v>0</v>
      </c>
      <c r="F1446" s="10">
        <v>0</v>
      </c>
      <c r="G1446" s="10">
        <v>0</v>
      </c>
      <c r="H1446" s="10">
        <v>0</v>
      </c>
      <c r="I1446" s="10">
        <v>0</v>
      </c>
      <c r="J1446" s="10">
        <v>101.60000610351562</v>
      </c>
      <c r="K1446" s="10">
        <v>0</v>
      </c>
      <c r="L1446" s="10">
        <v>101.60000610351562</v>
      </c>
      <c r="M1446" s="10">
        <v>11.335000038146973</v>
      </c>
      <c r="N1446" s="10">
        <v>56.665000915527344</v>
      </c>
      <c r="O1446" s="10">
        <v>68</v>
      </c>
      <c r="P1446" s="10">
        <v>57.200000762939453</v>
      </c>
      <c r="Q1446" s="10">
        <v>61.334999084472656</v>
      </c>
      <c r="R1446" s="10">
        <v>118.53500366210938</v>
      </c>
      <c r="S1446" s="10">
        <v>0</v>
      </c>
      <c r="T1446" s="10">
        <v>0</v>
      </c>
      <c r="U1446" s="10">
        <v>0</v>
      </c>
      <c r="V1446" s="10">
        <v>0</v>
      </c>
      <c r="W1446" s="10">
        <v>0</v>
      </c>
      <c r="X1446" s="10">
        <v>0</v>
      </c>
      <c r="Y1446" s="10">
        <v>0</v>
      </c>
      <c r="Z1446" s="10">
        <v>0</v>
      </c>
      <c r="AA1446" s="10">
        <v>0</v>
      </c>
      <c r="AB1446" s="10">
        <v>106.81500244140625</v>
      </c>
      <c r="AC1446" s="10">
        <v>4.315000057220459</v>
      </c>
      <c r="AD1446" s="10">
        <v>111.1300048828125</v>
      </c>
      <c r="AE1446" s="10">
        <v>10.625</v>
      </c>
      <c r="AF1446" s="10">
        <v>56.665000915527344</v>
      </c>
      <c r="AG1446" s="10">
        <v>67.290000915527344</v>
      </c>
      <c r="AH1446" s="10">
        <v>65.339996337890625</v>
      </c>
      <c r="AI1446" s="10">
        <v>159.00999450683594</v>
      </c>
      <c r="AJ1446" s="10">
        <v>224.34999084472656</v>
      </c>
      <c r="AK1446" s="10">
        <v>0</v>
      </c>
      <c r="AL1446" s="10">
        <v>0</v>
      </c>
      <c r="AM1446" s="10">
        <v>0</v>
      </c>
      <c r="AN1446" s="10">
        <v>0</v>
      </c>
      <c r="AO1446" s="10">
        <v>0</v>
      </c>
      <c r="AP1446" s="10">
        <v>0</v>
      </c>
      <c r="AQ1446" s="10">
        <v>0</v>
      </c>
      <c r="AR1446" s="10">
        <v>0</v>
      </c>
      <c r="AS1446" s="10">
        <v>0</v>
      </c>
      <c r="AT1446" s="10">
        <v>106.81500244140625</v>
      </c>
      <c r="AU1446" s="10">
        <v>4.315000057220459</v>
      </c>
      <c r="AV1446" s="10">
        <v>111.1300048828125</v>
      </c>
      <c r="AW1446" s="10">
        <v>10.625</v>
      </c>
      <c r="AX1446" s="10">
        <v>56.665000915527344</v>
      </c>
      <c r="AY1446" s="10">
        <v>67.290000915527344</v>
      </c>
      <c r="AZ1446" s="10">
        <v>65.339996337890625</v>
      </c>
      <c r="BA1446" s="10">
        <v>159.00999450683594</v>
      </c>
      <c r="BB1446" s="10">
        <v>224.34999084472656</v>
      </c>
      <c r="BC1446" s="10">
        <v>0</v>
      </c>
      <c r="BD1446" s="10">
        <v>0</v>
      </c>
      <c r="BE1446" s="10">
        <v>0</v>
      </c>
      <c r="BF1446" s="10">
        <v>0</v>
      </c>
      <c r="BG1446" s="10">
        <v>0</v>
      </c>
      <c r="BH1446" s="10">
        <v>0</v>
      </c>
      <c r="BI1446" s="10">
        <v>0</v>
      </c>
      <c r="BJ1446" s="10">
        <v>0</v>
      </c>
      <c r="BK1446" s="10">
        <v>0</v>
      </c>
      <c r="BL1446" s="10">
        <v>106.65499877929688</v>
      </c>
      <c r="BM1446" s="10">
        <v>62.709999084472656</v>
      </c>
      <c r="BN1446" s="10">
        <v>169.364990234375</v>
      </c>
      <c r="BO1446" s="10">
        <v>10.060000419616699</v>
      </c>
      <c r="BP1446" s="10">
        <v>56.665000915527344</v>
      </c>
      <c r="BQ1446" s="10">
        <v>66.724998474121094</v>
      </c>
      <c r="BR1446" s="10">
        <v>62.154998779296875</v>
      </c>
      <c r="BS1446" s="10">
        <v>159.00999450683594</v>
      </c>
      <c r="BT1446" s="10">
        <v>221.16499328613281</v>
      </c>
      <c r="BU1446" s="10">
        <v>0</v>
      </c>
      <c r="BV1446" s="10">
        <v>0</v>
      </c>
      <c r="BW1446" s="10">
        <v>0</v>
      </c>
      <c r="BX1446" s="10">
        <v>0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106.65499877929688</v>
      </c>
      <c r="CE1446" s="10">
        <v>62.709999084472656</v>
      </c>
      <c r="CF1446" s="10">
        <v>169.364990234375</v>
      </c>
      <c r="CG1446" s="10">
        <v>10.060000419616699</v>
      </c>
      <c r="CH1446" s="10">
        <v>56.665000915527344</v>
      </c>
      <c r="CI1446" s="10">
        <v>66.724998474121094</v>
      </c>
      <c r="CJ1446" s="10">
        <v>62.154998779296875</v>
      </c>
      <c r="CK1446" s="10">
        <v>159.00999450683594</v>
      </c>
      <c r="CL1446" s="10">
        <v>221.16499328613281</v>
      </c>
      <c r="CM1446" s="10">
        <v>0</v>
      </c>
      <c r="CN1446" s="10">
        <v>0</v>
      </c>
      <c r="CO1446" s="10">
        <v>0</v>
      </c>
      <c r="CP1446" s="10">
        <v>0</v>
      </c>
      <c r="CQ1446" s="10">
        <v>0</v>
      </c>
      <c r="CR1446" s="10">
        <v>0</v>
      </c>
      <c r="CS1446" s="10">
        <v>0</v>
      </c>
      <c r="CT1446" s="10">
        <v>0</v>
      </c>
      <c r="CU1446" s="10">
        <v>0</v>
      </c>
      <c r="CV1446" s="10">
        <v>105.94999694824219</v>
      </c>
      <c r="CW1446" s="10">
        <v>112.66999816894531</v>
      </c>
      <c r="CX1446" s="10">
        <v>218.6199951171875</v>
      </c>
      <c r="CY1446" s="10">
        <v>9.4899997711181641</v>
      </c>
      <c r="CZ1446" s="10">
        <v>56.665000915527344</v>
      </c>
      <c r="DA1446" s="10">
        <v>66.154998779296875</v>
      </c>
      <c r="DB1446" s="10">
        <v>58.974998474121094</v>
      </c>
      <c r="DC1446" s="10">
        <v>159.00999450683594</v>
      </c>
      <c r="DD1446" s="10">
        <v>217.9849853515625</v>
      </c>
      <c r="DE1446" s="10">
        <v>0</v>
      </c>
      <c r="DF1446" s="10">
        <v>0</v>
      </c>
      <c r="DG1446" s="10">
        <v>0</v>
      </c>
    </row>
    <row r="1447" spans="1:111">
      <c r="A1447" t="s">
        <v>59</v>
      </c>
      <c r="B1447" t="s">
        <v>65</v>
      </c>
      <c r="C1447" t="s">
        <v>99</v>
      </c>
      <c r="D1447" s="10">
        <v>0</v>
      </c>
      <c r="E1447" s="10">
        <v>0</v>
      </c>
      <c r="F1447" s="10">
        <v>0</v>
      </c>
      <c r="G1447" s="10">
        <v>0</v>
      </c>
      <c r="H1447" s="10">
        <v>0</v>
      </c>
      <c r="I1447" s="10">
        <v>0</v>
      </c>
      <c r="J1447" s="10">
        <v>0</v>
      </c>
      <c r="K1447" s="10">
        <v>0</v>
      </c>
      <c r="L1447" s="10">
        <v>0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129.94000244140625</v>
      </c>
      <c r="T1447" s="10">
        <v>0</v>
      </c>
      <c r="U1447" s="10">
        <v>129.94000244140625</v>
      </c>
      <c r="V1447" s="10">
        <v>0</v>
      </c>
      <c r="W1447" s="10">
        <v>0</v>
      </c>
      <c r="X1447" s="10">
        <v>0</v>
      </c>
      <c r="Y1447" s="10">
        <v>0</v>
      </c>
      <c r="Z1447" s="10">
        <v>0</v>
      </c>
      <c r="AA1447" s="10">
        <v>0</v>
      </c>
      <c r="AB1447" s="10">
        <v>0</v>
      </c>
      <c r="AC1447" s="10">
        <v>0</v>
      </c>
      <c r="AD1447" s="10">
        <v>0</v>
      </c>
      <c r="AE1447" s="10">
        <v>0</v>
      </c>
      <c r="AF1447" s="10">
        <v>0</v>
      </c>
      <c r="AG1447" s="10">
        <v>0</v>
      </c>
      <c r="AH1447" s="10">
        <v>0</v>
      </c>
      <c r="AI1447" s="10">
        <v>0</v>
      </c>
      <c r="AJ1447" s="10">
        <v>0</v>
      </c>
      <c r="AK1447" s="10">
        <v>450.17001342773438</v>
      </c>
      <c r="AL1447" s="10">
        <v>0</v>
      </c>
      <c r="AM1447" s="10">
        <v>450.17001342773438</v>
      </c>
      <c r="AN1447" s="10">
        <v>0</v>
      </c>
      <c r="AO1447" s="10">
        <v>0</v>
      </c>
      <c r="AP1447" s="10">
        <v>0</v>
      </c>
      <c r="AQ1447" s="10">
        <v>0</v>
      </c>
      <c r="AR1447" s="10">
        <v>0</v>
      </c>
      <c r="AS1447" s="10">
        <v>0</v>
      </c>
      <c r="AT1447" s="10">
        <v>0</v>
      </c>
      <c r="AU1447" s="10">
        <v>0</v>
      </c>
      <c r="AV1447" s="10">
        <v>0</v>
      </c>
      <c r="AW1447" s="10">
        <v>0</v>
      </c>
      <c r="AX1447" s="10">
        <v>0</v>
      </c>
      <c r="AY1447" s="10">
        <v>0</v>
      </c>
      <c r="AZ1447" s="10">
        <v>0</v>
      </c>
      <c r="BA1447" s="10">
        <v>0</v>
      </c>
      <c r="BB1447" s="10">
        <v>0</v>
      </c>
      <c r="BC1447" s="10">
        <v>450.17001342773438</v>
      </c>
      <c r="BD1447" s="10">
        <v>0</v>
      </c>
      <c r="BE1447" s="10">
        <v>450.17001342773438</v>
      </c>
      <c r="BF1447" s="10">
        <v>0</v>
      </c>
      <c r="BG1447" s="10">
        <v>0</v>
      </c>
      <c r="BH1447" s="10">
        <v>0</v>
      </c>
      <c r="BI1447" s="10">
        <v>0</v>
      </c>
      <c r="BJ1447" s="10">
        <v>0</v>
      </c>
      <c r="BK1447" s="10">
        <v>0</v>
      </c>
      <c r="BL1447" s="10">
        <v>0</v>
      </c>
      <c r="BM1447" s="10">
        <v>0</v>
      </c>
      <c r="BN1447" s="10">
        <v>0</v>
      </c>
      <c r="BO1447" s="10">
        <v>0</v>
      </c>
      <c r="BP1447" s="10">
        <v>0</v>
      </c>
      <c r="BQ1447" s="10">
        <v>0</v>
      </c>
      <c r="BR1447" s="10">
        <v>0</v>
      </c>
      <c r="BS1447" s="10">
        <v>0</v>
      </c>
      <c r="BT1447" s="10">
        <v>0</v>
      </c>
      <c r="BU1447" s="10">
        <v>450.17001342773438</v>
      </c>
      <c r="BV1447" s="10">
        <v>0</v>
      </c>
      <c r="BW1447" s="10">
        <v>450.17001342773438</v>
      </c>
      <c r="BX1447" s="10">
        <v>0</v>
      </c>
      <c r="BY1447" s="10">
        <v>0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10">
        <v>0</v>
      </c>
      <c r="CF1447" s="10">
        <v>0</v>
      </c>
      <c r="CG1447" s="10">
        <v>0</v>
      </c>
      <c r="CH1447" s="10">
        <v>0</v>
      </c>
      <c r="CI1447" s="10">
        <v>0</v>
      </c>
      <c r="CJ1447" s="10">
        <v>0</v>
      </c>
      <c r="CK1447" s="10">
        <v>0</v>
      </c>
      <c r="CL1447" s="10">
        <v>0</v>
      </c>
      <c r="CM1447" s="10">
        <v>450.17001342773438</v>
      </c>
      <c r="CN1447" s="10">
        <v>0</v>
      </c>
      <c r="CO1447" s="10">
        <v>450.17001342773438</v>
      </c>
      <c r="CP1447" s="10">
        <v>0</v>
      </c>
      <c r="CQ1447" s="10">
        <v>0</v>
      </c>
      <c r="CR1447" s="10">
        <v>0</v>
      </c>
      <c r="CS1447" s="10">
        <v>0</v>
      </c>
      <c r="CT1447" s="10">
        <v>0</v>
      </c>
      <c r="CU1447" s="10">
        <v>0</v>
      </c>
      <c r="CV1447" s="10">
        <v>0</v>
      </c>
      <c r="CW1447" s="10">
        <v>0</v>
      </c>
      <c r="CX1447" s="10">
        <v>0</v>
      </c>
      <c r="CY1447" s="10">
        <v>0</v>
      </c>
      <c r="CZ1447" s="10">
        <v>0</v>
      </c>
      <c r="DA1447" s="10">
        <v>0</v>
      </c>
      <c r="DB1447" s="10">
        <v>0</v>
      </c>
      <c r="DC1447" s="10">
        <v>0</v>
      </c>
      <c r="DD1447" s="10">
        <v>0</v>
      </c>
      <c r="DE1447" s="10">
        <v>450.17001342773438</v>
      </c>
      <c r="DF1447" s="10">
        <v>0</v>
      </c>
      <c r="DG1447" s="10">
        <v>450.17001342773438</v>
      </c>
    </row>
    <row r="1448" spans="1:111">
      <c r="A1448" t="s">
        <v>59</v>
      </c>
      <c r="B1448" t="s">
        <v>65</v>
      </c>
      <c r="C1448" t="s">
        <v>83</v>
      </c>
      <c r="D1448" s="10">
        <v>0</v>
      </c>
      <c r="E1448" s="10">
        <v>0</v>
      </c>
      <c r="F1448" s="10">
        <v>0</v>
      </c>
      <c r="G1448" s="10">
        <v>0</v>
      </c>
      <c r="H1448" s="10">
        <v>0</v>
      </c>
      <c r="I1448" s="10">
        <v>0</v>
      </c>
      <c r="J1448" s="10">
        <v>16.315000534057617</v>
      </c>
      <c r="K1448" s="10">
        <v>145.05000305175781</v>
      </c>
      <c r="L1448" s="10">
        <v>161.36500549316406</v>
      </c>
      <c r="M1448" s="10">
        <v>1.2100000381469727</v>
      </c>
      <c r="N1448" s="10">
        <v>0</v>
      </c>
      <c r="O1448" s="10">
        <v>1.2100000381469727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10">
        <v>0</v>
      </c>
      <c r="AA1448" s="10">
        <v>0</v>
      </c>
      <c r="AB1448" s="10">
        <v>0</v>
      </c>
      <c r="AC1448" s="10">
        <v>0</v>
      </c>
      <c r="AD1448" s="10">
        <v>0</v>
      </c>
      <c r="AE1448" s="10">
        <v>1.2000000476837158</v>
      </c>
      <c r="AF1448" s="10">
        <v>0</v>
      </c>
      <c r="AG1448" s="10">
        <v>1.2000000476837158</v>
      </c>
      <c r="AH1448" s="10">
        <v>0</v>
      </c>
      <c r="AI1448" s="10">
        <v>0</v>
      </c>
      <c r="AJ1448" s="10">
        <v>0</v>
      </c>
      <c r="AK1448" s="10">
        <v>0</v>
      </c>
      <c r="AL1448" s="10">
        <v>0</v>
      </c>
      <c r="AM1448" s="10">
        <v>0</v>
      </c>
      <c r="AN1448" s="10">
        <v>0</v>
      </c>
      <c r="AO1448" s="10">
        <v>0</v>
      </c>
      <c r="AP1448" s="10">
        <v>0</v>
      </c>
      <c r="AQ1448" s="10">
        <v>0</v>
      </c>
      <c r="AR1448" s="10">
        <v>0</v>
      </c>
      <c r="AS1448" s="10">
        <v>0</v>
      </c>
      <c r="AT1448" s="10">
        <v>0</v>
      </c>
      <c r="AU1448" s="10">
        <v>0</v>
      </c>
      <c r="AV1448" s="10">
        <v>0</v>
      </c>
      <c r="AW1448" s="10">
        <v>1.2000000476837158</v>
      </c>
      <c r="AX1448" s="10">
        <v>0</v>
      </c>
      <c r="AY1448" s="10">
        <v>1.2000000476837158</v>
      </c>
      <c r="AZ1448" s="10">
        <v>0</v>
      </c>
      <c r="BA1448" s="10">
        <v>0</v>
      </c>
      <c r="BB1448" s="10">
        <v>0</v>
      </c>
      <c r="BC1448" s="10">
        <v>0</v>
      </c>
      <c r="BD1448" s="10">
        <v>0</v>
      </c>
      <c r="BE1448" s="10">
        <v>0</v>
      </c>
      <c r="BF1448" s="10">
        <v>0</v>
      </c>
      <c r="BG1448" s="10">
        <v>0</v>
      </c>
      <c r="BH1448" s="10">
        <v>0</v>
      </c>
      <c r="BI1448" s="10">
        <v>0</v>
      </c>
      <c r="BJ1448" s="10">
        <v>0</v>
      </c>
      <c r="BK1448" s="10">
        <v>0</v>
      </c>
      <c r="BL1448" s="10">
        <v>0</v>
      </c>
      <c r="BM1448" s="10">
        <v>0</v>
      </c>
      <c r="BN1448" s="10">
        <v>0</v>
      </c>
      <c r="BO1448" s="10">
        <v>1.2000000476837158</v>
      </c>
      <c r="BP1448" s="10">
        <v>0</v>
      </c>
      <c r="BQ1448" s="10">
        <v>1.2000000476837158</v>
      </c>
      <c r="BR1448" s="10">
        <v>0</v>
      </c>
      <c r="BS1448" s="10">
        <v>0</v>
      </c>
      <c r="BT1448" s="10">
        <v>0</v>
      </c>
      <c r="BU1448" s="10">
        <v>0</v>
      </c>
      <c r="BV1448" s="10">
        <v>0</v>
      </c>
      <c r="BW1448" s="10">
        <v>0</v>
      </c>
      <c r="BX1448" s="10">
        <v>0</v>
      </c>
      <c r="BY1448" s="10">
        <v>0</v>
      </c>
      <c r="BZ1448" s="10">
        <v>0</v>
      </c>
      <c r="CA1448" s="10">
        <v>0</v>
      </c>
      <c r="CB1448" s="10">
        <v>0</v>
      </c>
      <c r="CC1448" s="10">
        <v>0</v>
      </c>
      <c r="CD1448" s="10">
        <v>0</v>
      </c>
      <c r="CE1448" s="10">
        <v>0</v>
      </c>
      <c r="CF1448" s="10">
        <v>0</v>
      </c>
      <c r="CG1448" s="10">
        <v>1.2000000476837158</v>
      </c>
      <c r="CH1448" s="10">
        <v>0</v>
      </c>
      <c r="CI1448" s="10">
        <v>1.2000000476837158</v>
      </c>
      <c r="CJ1448" s="10">
        <v>0</v>
      </c>
      <c r="CK1448" s="10">
        <v>0</v>
      </c>
      <c r="CL1448" s="10">
        <v>0</v>
      </c>
      <c r="CM1448" s="10">
        <v>0</v>
      </c>
      <c r="CN1448" s="10">
        <v>0</v>
      </c>
      <c r="CO1448" s="10">
        <v>0</v>
      </c>
      <c r="CP1448" s="10">
        <v>0</v>
      </c>
      <c r="CQ1448" s="10">
        <v>0</v>
      </c>
      <c r="CR1448" s="10">
        <v>0</v>
      </c>
      <c r="CS1448" s="10">
        <v>0</v>
      </c>
      <c r="CT1448" s="10">
        <v>0</v>
      </c>
      <c r="CU1448" s="10">
        <v>0</v>
      </c>
      <c r="CV1448" s="10">
        <v>0</v>
      </c>
      <c r="CW1448" s="10">
        <v>0</v>
      </c>
      <c r="CX1448" s="10">
        <v>0</v>
      </c>
      <c r="CY1448" s="10">
        <v>1.2000000476837158</v>
      </c>
      <c r="CZ1448" s="10">
        <v>0</v>
      </c>
      <c r="DA1448" s="10">
        <v>1.2000000476837158</v>
      </c>
      <c r="DB1448" s="10">
        <v>0</v>
      </c>
      <c r="DC1448" s="10">
        <v>0</v>
      </c>
      <c r="DD1448" s="10">
        <v>0</v>
      </c>
      <c r="DE1448" s="10">
        <v>0</v>
      </c>
      <c r="DF1448" s="10">
        <v>0</v>
      </c>
      <c r="DG1448" s="10">
        <v>0</v>
      </c>
    </row>
    <row r="1449" spans="1:111">
      <c r="A1449" t="s">
        <v>59</v>
      </c>
      <c r="B1449" t="s">
        <v>66</v>
      </c>
      <c r="C1449" t="s">
        <v>79</v>
      </c>
      <c r="D1449" s="10">
        <v>16554</v>
      </c>
      <c r="E1449" s="10">
        <v>0</v>
      </c>
      <c r="F1449" s="10">
        <v>16554</v>
      </c>
      <c r="G1449" s="10">
        <v>22.444999694824219</v>
      </c>
      <c r="H1449" s="10">
        <v>0</v>
      </c>
      <c r="I1449" s="10">
        <v>22.444999694824219</v>
      </c>
      <c r="J1449" s="10">
        <v>6412.1650228500366</v>
      </c>
      <c r="K1449" s="10">
        <v>8823.3550872802734</v>
      </c>
      <c r="L1449" s="10">
        <v>15235.519562721252</v>
      </c>
      <c r="M1449" s="10">
        <v>12.545000076293945</v>
      </c>
      <c r="N1449" s="10">
        <v>423.54000091552734</v>
      </c>
      <c r="O1449" s="10">
        <v>436.08500003814697</v>
      </c>
      <c r="P1449" s="10">
        <v>2132.8649940490723</v>
      </c>
      <c r="Q1449" s="10">
        <v>9484.9100646972656</v>
      </c>
      <c r="R1449" s="10">
        <v>11617.775146484375</v>
      </c>
      <c r="S1449" s="10">
        <v>336.12500381469727</v>
      </c>
      <c r="T1449" s="10">
        <v>534.91499328613281</v>
      </c>
      <c r="U1449" s="10">
        <v>871.03998947143555</v>
      </c>
      <c r="V1449" s="10">
        <v>25756.365234375</v>
      </c>
      <c r="W1449" s="10">
        <v>1099.22998046875</v>
      </c>
      <c r="X1449" s="10">
        <v>26855.595703125</v>
      </c>
      <c r="Y1449" s="10">
        <v>88.595001220703125</v>
      </c>
      <c r="Z1449" s="10">
        <v>0</v>
      </c>
      <c r="AA1449" s="10">
        <v>88.595001220703125</v>
      </c>
      <c r="AB1449" s="10">
        <v>7057.4100284576416</v>
      </c>
      <c r="AC1449" s="10">
        <v>24272.269986629486</v>
      </c>
      <c r="AD1449" s="10">
        <v>31329.680124282837</v>
      </c>
      <c r="AE1449" s="10">
        <v>12.900000095367432</v>
      </c>
      <c r="AF1449" s="10">
        <v>431.03499603271484</v>
      </c>
      <c r="AG1449" s="10">
        <v>443.93500828742981</v>
      </c>
      <c r="AH1449" s="10">
        <v>3407.1149978637695</v>
      </c>
      <c r="AI1449" s="10">
        <v>1661.7449798583984</v>
      </c>
      <c r="AJ1449" s="10">
        <v>5068.8599090576172</v>
      </c>
      <c r="AK1449" s="10">
        <v>585.74501180648804</v>
      </c>
      <c r="AL1449" s="10">
        <v>8169.4797668457031</v>
      </c>
      <c r="AM1449" s="10">
        <v>8755.2248377799988</v>
      </c>
      <c r="AN1449" s="10">
        <v>25756.365234375</v>
      </c>
      <c r="AO1449" s="10">
        <v>1099.22998046875</v>
      </c>
      <c r="AP1449" s="10">
        <v>26855.595703125</v>
      </c>
      <c r="AQ1449" s="10">
        <v>88.595001220703125</v>
      </c>
      <c r="AR1449" s="10">
        <v>0</v>
      </c>
      <c r="AS1449" s="10">
        <v>88.595001220703125</v>
      </c>
      <c r="AT1449" s="10">
        <v>7057.4100284576416</v>
      </c>
      <c r="AU1449" s="10">
        <v>24272.269986629486</v>
      </c>
      <c r="AV1449" s="10">
        <v>31329.680124282837</v>
      </c>
      <c r="AW1449" s="10">
        <v>12.900000095367432</v>
      </c>
      <c r="AX1449" s="10">
        <v>431.03499603271484</v>
      </c>
      <c r="AY1449" s="10">
        <v>443.93500828742981</v>
      </c>
      <c r="AZ1449" s="10">
        <v>3407.1149978637695</v>
      </c>
      <c r="BA1449" s="10">
        <v>1661.7449798583984</v>
      </c>
      <c r="BB1449" s="10">
        <v>5068.8599090576172</v>
      </c>
      <c r="BC1449" s="10">
        <v>585.74501180648804</v>
      </c>
      <c r="BD1449" s="10">
        <v>8169.4797668457031</v>
      </c>
      <c r="BE1449" s="10">
        <v>8755.2248377799988</v>
      </c>
      <c r="BF1449" s="10">
        <v>25639.35546875</v>
      </c>
      <c r="BG1449" s="10">
        <v>16019.044921875</v>
      </c>
      <c r="BH1449" s="10">
        <v>41658.3984375</v>
      </c>
      <c r="BI1449" s="10">
        <v>88.595001220703125</v>
      </c>
      <c r="BJ1449" s="10">
        <v>0</v>
      </c>
      <c r="BK1449" s="10">
        <v>88.595001220703125</v>
      </c>
      <c r="BL1449" s="10">
        <v>6569.7651460170746</v>
      </c>
      <c r="BM1449" s="10">
        <v>26219.199409484863</v>
      </c>
      <c r="BN1449" s="10">
        <v>32788.965617656708</v>
      </c>
      <c r="BO1449" s="10">
        <v>12.300000429153442</v>
      </c>
      <c r="BP1449" s="10">
        <v>431.03499603271484</v>
      </c>
      <c r="BQ1449" s="10">
        <v>443.33500218391418</v>
      </c>
      <c r="BR1449" s="10">
        <v>3356.7150115966797</v>
      </c>
      <c r="BS1449" s="10">
        <v>2599.7449798583984</v>
      </c>
      <c r="BT1449" s="10">
        <v>5956.4598236083984</v>
      </c>
      <c r="BU1449" s="10">
        <v>479.42501306533813</v>
      </c>
      <c r="BV1449" s="10">
        <v>204.59500122070312</v>
      </c>
      <c r="BW1449" s="10">
        <v>684.02000856399536</v>
      </c>
      <c r="BX1449" s="10">
        <v>25639.35546875</v>
      </c>
      <c r="BY1449" s="10">
        <v>16019.044921875</v>
      </c>
      <c r="BZ1449" s="10">
        <v>41658.3984375</v>
      </c>
      <c r="CA1449" s="10">
        <v>88.595001220703125</v>
      </c>
      <c r="CB1449" s="10">
        <v>0</v>
      </c>
      <c r="CC1449" s="10">
        <v>88.595001220703125</v>
      </c>
      <c r="CD1449" s="10">
        <v>6569.7651460170746</v>
      </c>
      <c r="CE1449" s="10">
        <v>26219.199409484863</v>
      </c>
      <c r="CF1449" s="10">
        <v>32788.965617656708</v>
      </c>
      <c r="CG1449" s="10">
        <v>12.300000429153442</v>
      </c>
      <c r="CH1449" s="10">
        <v>431.03499603271484</v>
      </c>
      <c r="CI1449" s="10">
        <v>443.33500218391418</v>
      </c>
      <c r="CJ1449" s="10">
        <v>3356.7150115966797</v>
      </c>
      <c r="CK1449" s="10">
        <v>2599.7449798583984</v>
      </c>
      <c r="CL1449" s="10">
        <v>5956.4598236083984</v>
      </c>
      <c r="CM1449" s="10">
        <v>479.42501306533813</v>
      </c>
      <c r="CN1449" s="10">
        <v>204.59500122070312</v>
      </c>
      <c r="CO1449" s="10">
        <v>684.02000856399536</v>
      </c>
      <c r="CP1449" s="10">
        <v>24992.01953125</v>
      </c>
      <c r="CQ1449" s="10">
        <v>33069.7109375</v>
      </c>
      <c r="CR1449" s="10">
        <v>58061.73046875</v>
      </c>
      <c r="CS1449" s="10">
        <v>88.595001220703125</v>
      </c>
      <c r="CT1449" s="10">
        <v>0</v>
      </c>
      <c r="CU1449" s="10">
        <v>88.595001220703125</v>
      </c>
      <c r="CV1449" s="10">
        <v>6070.9049868583679</v>
      </c>
      <c r="CW1449" s="10">
        <v>26269.159408569336</v>
      </c>
      <c r="CX1449" s="10">
        <v>32340.063887834549</v>
      </c>
      <c r="CY1449" s="10">
        <v>11.68999981880188</v>
      </c>
      <c r="CZ1449" s="10">
        <v>431.03499603271484</v>
      </c>
      <c r="DA1449" s="10">
        <v>442.72499394416809</v>
      </c>
      <c r="DB1449" s="10">
        <v>3293.8898429870605</v>
      </c>
      <c r="DC1449" s="10">
        <v>3549.0550994873047</v>
      </c>
      <c r="DD1449" s="10">
        <v>6842.9449462890625</v>
      </c>
      <c r="DE1449" s="10">
        <v>472.55001401901245</v>
      </c>
      <c r="DF1449" s="10">
        <v>204.59500122070312</v>
      </c>
      <c r="DG1449" s="10">
        <v>677.14501905441284</v>
      </c>
    </row>
    <row r="1450" spans="1:111">
      <c r="A1450" t="s">
        <v>59</v>
      </c>
      <c r="B1450" t="s">
        <v>70</v>
      </c>
      <c r="C1450" t="s">
        <v>84</v>
      </c>
      <c r="D1450" s="10">
        <v>0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v>0</v>
      </c>
      <c r="L1450" s="10">
        <v>0</v>
      </c>
      <c r="M1450" s="10">
        <v>192.54499816894531</v>
      </c>
      <c r="N1450" s="10">
        <v>0</v>
      </c>
      <c r="O1450" s="10">
        <v>192.54499816894531</v>
      </c>
      <c r="P1450" s="10">
        <v>0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  <c r="X1450" s="10">
        <v>0</v>
      </c>
      <c r="Y1450" s="10">
        <v>0</v>
      </c>
      <c r="Z1450" s="10">
        <v>0</v>
      </c>
      <c r="AA1450" s="10">
        <v>0</v>
      </c>
      <c r="AB1450" s="10">
        <v>0</v>
      </c>
      <c r="AC1450" s="10">
        <v>0</v>
      </c>
      <c r="AD1450" s="10">
        <v>0</v>
      </c>
      <c r="AE1450" s="10">
        <v>190.27499389648438</v>
      </c>
      <c r="AF1450" s="10">
        <v>0</v>
      </c>
      <c r="AG1450" s="10">
        <v>190.27499389648438</v>
      </c>
      <c r="AH1450" s="10">
        <v>0</v>
      </c>
      <c r="AI1450" s="10">
        <v>0</v>
      </c>
      <c r="AJ1450" s="10">
        <v>0</v>
      </c>
      <c r="AK1450" s="10">
        <v>0</v>
      </c>
      <c r="AL1450" s="10">
        <v>0</v>
      </c>
      <c r="AM1450" s="10">
        <v>0</v>
      </c>
      <c r="AN1450" s="10">
        <v>0</v>
      </c>
      <c r="AO1450" s="10">
        <v>0</v>
      </c>
      <c r="AP1450" s="10">
        <v>0</v>
      </c>
      <c r="AQ1450" s="10">
        <v>0</v>
      </c>
      <c r="AR1450" s="10">
        <v>0</v>
      </c>
      <c r="AS1450" s="10">
        <v>0</v>
      </c>
      <c r="AT1450" s="10">
        <v>0</v>
      </c>
      <c r="AU1450" s="10">
        <v>0</v>
      </c>
      <c r="AV1450" s="10">
        <v>0</v>
      </c>
      <c r="AW1450" s="10">
        <v>190.27499389648438</v>
      </c>
      <c r="AX1450" s="10">
        <v>0</v>
      </c>
      <c r="AY1450" s="10">
        <v>190.27499389648438</v>
      </c>
      <c r="AZ1450" s="10">
        <v>0</v>
      </c>
      <c r="BA1450" s="10">
        <v>0</v>
      </c>
      <c r="BB1450" s="10">
        <v>0</v>
      </c>
      <c r="BC1450" s="10">
        <v>0</v>
      </c>
      <c r="BD1450" s="10">
        <v>0</v>
      </c>
      <c r="BE1450" s="10">
        <v>0</v>
      </c>
      <c r="BF1450" s="10">
        <v>0</v>
      </c>
      <c r="BG1450" s="10">
        <v>0</v>
      </c>
      <c r="BH1450" s="10">
        <v>0</v>
      </c>
      <c r="BI1450" s="10">
        <v>0</v>
      </c>
      <c r="BJ1450" s="10">
        <v>0</v>
      </c>
      <c r="BK1450" s="10">
        <v>0</v>
      </c>
      <c r="BL1450" s="10">
        <v>0</v>
      </c>
      <c r="BM1450" s="10">
        <v>0</v>
      </c>
      <c r="BN1450" s="10">
        <v>0</v>
      </c>
      <c r="BO1450" s="10">
        <v>190.27499389648438</v>
      </c>
      <c r="BP1450" s="10">
        <v>0</v>
      </c>
      <c r="BQ1450" s="10">
        <v>190.27499389648438</v>
      </c>
      <c r="BR1450" s="10">
        <v>0</v>
      </c>
      <c r="BS1450" s="10">
        <v>0</v>
      </c>
      <c r="BT1450" s="10">
        <v>0</v>
      </c>
      <c r="BU1450" s="10">
        <v>0</v>
      </c>
      <c r="BV1450" s="10">
        <v>0</v>
      </c>
      <c r="BW1450" s="10">
        <v>0</v>
      </c>
      <c r="BX1450" s="10">
        <v>0</v>
      </c>
      <c r="BY1450" s="10">
        <v>0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10">
        <v>0</v>
      </c>
      <c r="CF1450" s="10">
        <v>0</v>
      </c>
      <c r="CG1450" s="10">
        <v>190.27499389648438</v>
      </c>
      <c r="CH1450" s="10">
        <v>0</v>
      </c>
      <c r="CI1450" s="10">
        <v>190.27499389648438</v>
      </c>
      <c r="CJ1450" s="10">
        <v>0</v>
      </c>
      <c r="CK1450" s="10">
        <v>0</v>
      </c>
      <c r="CL1450" s="10">
        <v>0</v>
      </c>
      <c r="CM1450" s="10">
        <v>0</v>
      </c>
      <c r="CN1450" s="10">
        <v>0</v>
      </c>
      <c r="CO1450" s="10">
        <v>0</v>
      </c>
      <c r="CP1450" s="10">
        <v>0</v>
      </c>
      <c r="CQ1450" s="10">
        <v>0</v>
      </c>
      <c r="CR1450" s="10">
        <v>0</v>
      </c>
      <c r="CS1450" s="10">
        <v>0</v>
      </c>
      <c r="CT1450" s="10">
        <v>0</v>
      </c>
      <c r="CU1450" s="10">
        <v>0</v>
      </c>
      <c r="CV1450" s="10">
        <v>0</v>
      </c>
      <c r="CW1450" s="10">
        <v>0</v>
      </c>
      <c r="CX1450" s="10">
        <v>0</v>
      </c>
      <c r="CY1450" s="10">
        <v>190.27499389648438</v>
      </c>
      <c r="CZ1450" s="10">
        <v>20.110000610351562</v>
      </c>
      <c r="DA1450" s="10">
        <v>210.38499450683594</v>
      </c>
      <c r="DB1450" s="10">
        <v>0</v>
      </c>
      <c r="DC1450" s="10">
        <v>0</v>
      </c>
      <c r="DD1450" s="10">
        <v>0</v>
      </c>
      <c r="DE1450" s="10">
        <v>0</v>
      </c>
      <c r="DF1450" s="10">
        <v>0</v>
      </c>
      <c r="DG1450" s="10">
        <v>0</v>
      </c>
    </row>
    <row r="1451" spans="1:111">
      <c r="A1451" t="s">
        <v>59</v>
      </c>
      <c r="B1451" t="s">
        <v>70</v>
      </c>
      <c r="C1451" t="s">
        <v>95</v>
      </c>
      <c r="D1451" s="10">
        <v>0</v>
      </c>
      <c r="E1451" s="10">
        <v>0</v>
      </c>
      <c r="F1451" s="10">
        <v>0</v>
      </c>
      <c r="G1451" s="10">
        <v>0</v>
      </c>
      <c r="H1451" s="10">
        <v>0</v>
      </c>
      <c r="I1451" s="10">
        <v>0</v>
      </c>
      <c r="J1451" s="10">
        <v>0</v>
      </c>
      <c r="K1451" s="10">
        <v>0</v>
      </c>
      <c r="L1451" s="10">
        <v>0</v>
      </c>
      <c r="M1451" s="10">
        <v>95.680000305175781</v>
      </c>
      <c r="N1451" s="10">
        <v>0</v>
      </c>
      <c r="O1451" s="10">
        <v>95.680000305175781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0</v>
      </c>
      <c r="X1451" s="10">
        <v>0</v>
      </c>
      <c r="Y1451" s="10">
        <v>0</v>
      </c>
      <c r="Z1451" s="10">
        <v>0</v>
      </c>
      <c r="AA1451" s="10">
        <v>0</v>
      </c>
      <c r="AB1451" s="10">
        <v>0</v>
      </c>
      <c r="AC1451" s="10">
        <v>0</v>
      </c>
      <c r="AD1451" s="10">
        <v>0</v>
      </c>
      <c r="AE1451" s="10">
        <v>100.08499908447266</v>
      </c>
      <c r="AF1451" s="10">
        <v>0</v>
      </c>
      <c r="AG1451" s="10">
        <v>100.08499908447266</v>
      </c>
      <c r="AH1451" s="10">
        <v>0</v>
      </c>
      <c r="AI1451" s="10">
        <v>0</v>
      </c>
      <c r="AJ1451" s="10">
        <v>0</v>
      </c>
      <c r="AK1451" s="10">
        <v>0</v>
      </c>
      <c r="AL1451" s="10">
        <v>0</v>
      </c>
      <c r="AM1451" s="10">
        <v>0</v>
      </c>
      <c r="AN1451" s="10">
        <v>0</v>
      </c>
      <c r="AO1451" s="10">
        <v>0</v>
      </c>
      <c r="AP1451" s="10">
        <v>0</v>
      </c>
      <c r="AQ1451" s="10">
        <v>0</v>
      </c>
      <c r="AR1451" s="10">
        <v>0</v>
      </c>
      <c r="AS1451" s="10">
        <v>0</v>
      </c>
      <c r="AT1451" s="10">
        <v>0</v>
      </c>
      <c r="AU1451" s="10">
        <v>0</v>
      </c>
      <c r="AV1451" s="10">
        <v>0</v>
      </c>
      <c r="AW1451" s="10">
        <v>100.08499908447266</v>
      </c>
      <c r="AX1451" s="10">
        <v>0</v>
      </c>
      <c r="AY1451" s="10">
        <v>100.08499908447266</v>
      </c>
      <c r="AZ1451" s="10">
        <v>0</v>
      </c>
      <c r="BA1451" s="10">
        <v>0</v>
      </c>
      <c r="BB1451" s="10">
        <v>0</v>
      </c>
      <c r="BC1451" s="10">
        <v>0</v>
      </c>
      <c r="BD1451" s="10">
        <v>0</v>
      </c>
      <c r="BE1451" s="10">
        <v>0</v>
      </c>
      <c r="BF1451" s="10">
        <v>0</v>
      </c>
      <c r="BG1451" s="10">
        <v>0</v>
      </c>
      <c r="BH1451" s="10">
        <v>0</v>
      </c>
      <c r="BI1451" s="10">
        <v>0</v>
      </c>
      <c r="BJ1451" s="10">
        <v>0</v>
      </c>
      <c r="BK1451" s="10">
        <v>0</v>
      </c>
      <c r="BL1451" s="10">
        <v>0</v>
      </c>
      <c r="BM1451" s="10">
        <v>0</v>
      </c>
      <c r="BN1451" s="10">
        <v>0</v>
      </c>
      <c r="BO1451" s="10">
        <v>100.08499908447266</v>
      </c>
      <c r="BP1451" s="10">
        <v>0</v>
      </c>
      <c r="BQ1451" s="10">
        <v>100.08499908447266</v>
      </c>
      <c r="BR1451" s="10">
        <v>0</v>
      </c>
      <c r="BS1451" s="10">
        <v>0</v>
      </c>
      <c r="BT1451" s="10">
        <v>0</v>
      </c>
      <c r="BU1451" s="10">
        <v>0</v>
      </c>
      <c r="BV1451" s="10">
        <v>0</v>
      </c>
      <c r="BW1451" s="10">
        <v>0</v>
      </c>
      <c r="BX1451" s="10">
        <v>0</v>
      </c>
      <c r="BY1451" s="10">
        <v>0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10">
        <v>0</v>
      </c>
      <c r="CF1451" s="10">
        <v>0</v>
      </c>
      <c r="CG1451" s="10">
        <v>100.08499908447266</v>
      </c>
      <c r="CH1451" s="10">
        <v>0</v>
      </c>
      <c r="CI1451" s="10">
        <v>100.08499908447266</v>
      </c>
      <c r="CJ1451" s="10">
        <v>0</v>
      </c>
      <c r="CK1451" s="10">
        <v>0</v>
      </c>
      <c r="CL1451" s="10">
        <v>0</v>
      </c>
      <c r="CM1451" s="10">
        <v>0</v>
      </c>
      <c r="CN1451" s="10">
        <v>0</v>
      </c>
      <c r="CO1451" s="10">
        <v>0</v>
      </c>
      <c r="CP1451" s="10">
        <v>0</v>
      </c>
      <c r="CQ1451" s="10">
        <v>0</v>
      </c>
      <c r="CR1451" s="10">
        <v>0</v>
      </c>
      <c r="CS1451" s="10">
        <v>0</v>
      </c>
      <c r="CT1451" s="10">
        <v>0</v>
      </c>
      <c r="CU1451" s="10">
        <v>0</v>
      </c>
      <c r="CV1451" s="10">
        <v>0</v>
      </c>
      <c r="CW1451" s="10">
        <v>0</v>
      </c>
      <c r="CX1451" s="10">
        <v>0</v>
      </c>
      <c r="CY1451" s="10">
        <v>100.08499908447266</v>
      </c>
      <c r="CZ1451" s="10">
        <v>225.88499450683594</v>
      </c>
      <c r="DA1451" s="10">
        <v>325.97000122070312</v>
      </c>
      <c r="DB1451" s="10">
        <v>0</v>
      </c>
      <c r="DC1451" s="10">
        <v>0</v>
      </c>
      <c r="DD1451" s="10">
        <v>0</v>
      </c>
      <c r="DE1451" s="10">
        <v>0</v>
      </c>
      <c r="DF1451" s="10">
        <v>0</v>
      </c>
      <c r="DG1451" s="10">
        <v>0</v>
      </c>
    </row>
    <row r="1452" spans="1:111">
      <c r="A1452" t="s">
        <v>59</v>
      </c>
      <c r="B1452" t="s">
        <v>70</v>
      </c>
      <c r="C1452" t="s">
        <v>99</v>
      </c>
      <c r="D1452" s="10">
        <v>0</v>
      </c>
      <c r="E1452" s="10">
        <v>0</v>
      </c>
      <c r="F1452" s="10">
        <v>0</v>
      </c>
      <c r="G1452" s="10">
        <v>0</v>
      </c>
      <c r="H1452" s="10">
        <v>0</v>
      </c>
      <c r="I1452" s="10">
        <v>0</v>
      </c>
      <c r="J1452" s="10">
        <v>0</v>
      </c>
      <c r="K1452" s="10">
        <v>0</v>
      </c>
      <c r="L1452" s="10">
        <v>0</v>
      </c>
      <c r="M1452" s="10">
        <v>0</v>
      </c>
      <c r="N1452" s="10">
        <v>0</v>
      </c>
      <c r="O1452" s="10">
        <v>0</v>
      </c>
      <c r="P1452" s="10">
        <v>0</v>
      </c>
      <c r="Q1452" s="10">
        <v>0</v>
      </c>
      <c r="R1452" s="10">
        <v>0</v>
      </c>
      <c r="S1452" s="10">
        <v>16.540000915527344</v>
      </c>
      <c r="T1452" s="10">
        <v>0</v>
      </c>
      <c r="U1452" s="10">
        <v>16.540000915527344</v>
      </c>
      <c r="V1452" s="10">
        <v>0</v>
      </c>
      <c r="W1452" s="10">
        <v>0</v>
      </c>
      <c r="X1452" s="10">
        <v>0</v>
      </c>
      <c r="Y1452" s="10">
        <v>0</v>
      </c>
      <c r="Z1452" s="10">
        <v>0</v>
      </c>
      <c r="AA1452" s="10">
        <v>0</v>
      </c>
      <c r="AB1452" s="10">
        <v>0</v>
      </c>
      <c r="AC1452" s="10">
        <v>0</v>
      </c>
      <c r="AD1452" s="10">
        <v>0</v>
      </c>
      <c r="AE1452" s="10">
        <v>0</v>
      </c>
      <c r="AF1452" s="10">
        <v>0</v>
      </c>
      <c r="AG1452" s="10">
        <v>0</v>
      </c>
      <c r="AH1452" s="10">
        <v>0</v>
      </c>
      <c r="AI1452" s="10">
        <v>0</v>
      </c>
      <c r="AJ1452" s="10">
        <v>0</v>
      </c>
      <c r="AK1452" s="10">
        <v>798.844970703125</v>
      </c>
      <c r="AL1452" s="10">
        <v>4204.43994140625</v>
      </c>
      <c r="AM1452" s="10">
        <v>5003.28515625</v>
      </c>
      <c r="AN1452" s="10">
        <v>0</v>
      </c>
      <c r="AO1452" s="10">
        <v>0</v>
      </c>
      <c r="AP1452" s="10">
        <v>0</v>
      </c>
      <c r="AQ1452" s="10">
        <v>0</v>
      </c>
      <c r="AR1452" s="10">
        <v>0</v>
      </c>
      <c r="AS1452" s="10">
        <v>0</v>
      </c>
      <c r="AT1452" s="10">
        <v>0</v>
      </c>
      <c r="AU1452" s="10">
        <v>0</v>
      </c>
      <c r="AV1452" s="10">
        <v>0</v>
      </c>
      <c r="AW1452" s="10">
        <v>0</v>
      </c>
      <c r="AX1452" s="10">
        <v>0</v>
      </c>
      <c r="AY1452" s="10">
        <v>0</v>
      </c>
      <c r="AZ1452" s="10">
        <v>0</v>
      </c>
      <c r="BA1452" s="10">
        <v>0</v>
      </c>
      <c r="BB1452" s="10">
        <v>0</v>
      </c>
      <c r="BC1452" s="10">
        <v>798.844970703125</v>
      </c>
      <c r="BD1452" s="10">
        <v>4204.43994140625</v>
      </c>
      <c r="BE1452" s="10">
        <v>5003.28515625</v>
      </c>
      <c r="BF1452" s="10">
        <v>0</v>
      </c>
      <c r="BG1452" s="10">
        <v>0</v>
      </c>
      <c r="BH1452" s="10">
        <v>0</v>
      </c>
      <c r="BI1452" s="10">
        <v>0</v>
      </c>
      <c r="BJ1452" s="10">
        <v>0</v>
      </c>
      <c r="BK1452" s="10">
        <v>0</v>
      </c>
      <c r="BL1452" s="10">
        <v>0</v>
      </c>
      <c r="BM1452" s="10">
        <v>0</v>
      </c>
      <c r="BN1452" s="10">
        <v>0</v>
      </c>
      <c r="BO1452" s="10">
        <v>0</v>
      </c>
      <c r="BP1452" s="10">
        <v>0</v>
      </c>
      <c r="BQ1452" s="10">
        <v>0</v>
      </c>
      <c r="BR1452" s="10">
        <v>0</v>
      </c>
      <c r="BS1452" s="10">
        <v>0</v>
      </c>
      <c r="BT1452" s="10">
        <v>0</v>
      </c>
      <c r="BU1452" s="10">
        <v>630.66497802734375</v>
      </c>
      <c r="BV1452" s="10">
        <v>4204.43994140625</v>
      </c>
      <c r="BW1452" s="10">
        <v>4835.10498046875</v>
      </c>
      <c r="BX1452" s="10">
        <v>0</v>
      </c>
      <c r="BY1452" s="10">
        <v>0</v>
      </c>
      <c r="BZ1452" s="10">
        <v>0</v>
      </c>
      <c r="CA1452" s="10">
        <v>0</v>
      </c>
      <c r="CB1452" s="10">
        <v>0</v>
      </c>
      <c r="CC1452" s="10">
        <v>0</v>
      </c>
      <c r="CD1452" s="10">
        <v>0</v>
      </c>
      <c r="CE1452" s="10">
        <v>0</v>
      </c>
      <c r="CF1452" s="10">
        <v>0</v>
      </c>
      <c r="CG1452" s="10">
        <v>0</v>
      </c>
      <c r="CH1452" s="10">
        <v>0</v>
      </c>
      <c r="CI1452" s="10">
        <v>0</v>
      </c>
      <c r="CJ1452" s="10">
        <v>0</v>
      </c>
      <c r="CK1452" s="10">
        <v>0</v>
      </c>
      <c r="CL1452" s="10">
        <v>0</v>
      </c>
      <c r="CM1452" s="10">
        <v>630.66497802734375</v>
      </c>
      <c r="CN1452" s="10">
        <v>4204.43994140625</v>
      </c>
      <c r="CO1452" s="10">
        <v>4835.10498046875</v>
      </c>
      <c r="CP1452" s="10">
        <v>0</v>
      </c>
      <c r="CQ1452" s="10">
        <v>0</v>
      </c>
      <c r="CR1452" s="10">
        <v>0</v>
      </c>
      <c r="CS1452" s="10">
        <v>0</v>
      </c>
      <c r="CT1452" s="10">
        <v>0</v>
      </c>
      <c r="CU1452" s="10">
        <v>0</v>
      </c>
      <c r="CV1452" s="10">
        <v>0</v>
      </c>
      <c r="CW1452" s="10">
        <v>0</v>
      </c>
      <c r="CX1452" s="10">
        <v>0</v>
      </c>
      <c r="CY1452" s="10">
        <v>0</v>
      </c>
      <c r="CZ1452" s="10">
        <v>0</v>
      </c>
      <c r="DA1452" s="10">
        <v>0</v>
      </c>
      <c r="DB1452" s="10">
        <v>0</v>
      </c>
      <c r="DC1452" s="10">
        <v>0</v>
      </c>
      <c r="DD1452" s="10">
        <v>0</v>
      </c>
      <c r="DE1452" s="10">
        <v>462.489990234375</v>
      </c>
      <c r="DF1452" s="10">
        <v>4204.43994140625</v>
      </c>
      <c r="DG1452" s="10">
        <v>4666.9296875</v>
      </c>
    </row>
    <row r="1453" spans="1:111">
      <c r="A1453" t="s">
        <v>59</v>
      </c>
      <c r="B1453" t="s">
        <v>67</v>
      </c>
      <c r="C1453" t="s">
        <v>79</v>
      </c>
      <c r="D1453" s="10">
        <v>0</v>
      </c>
      <c r="E1453" s="10">
        <v>0</v>
      </c>
      <c r="F1453" s="10">
        <v>0</v>
      </c>
      <c r="G1453" s="10">
        <v>0</v>
      </c>
      <c r="H1453" s="10">
        <v>0</v>
      </c>
      <c r="I1453" s="10">
        <v>0</v>
      </c>
      <c r="J1453" s="10">
        <v>0</v>
      </c>
      <c r="K1453" s="10">
        <v>0</v>
      </c>
      <c r="L1453" s="10">
        <v>0</v>
      </c>
      <c r="M1453" s="10">
        <v>288.22499847412109</v>
      </c>
      <c r="N1453" s="10">
        <v>0</v>
      </c>
      <c r="O1453" s="10">
        <v>288.22499847412109</v>
      </c>
      <c r="P1453" s="10">
        <v>0</v>
      </c>
      <c r="Q1453" s="10">
        <v>0</v>
      </c>
      <c r="R1453" s="10">
        <v>0</v>
      </c>
      <c r="S1453" s="10">
        <v>16.540000915527344</v>
      </c>
      <c r="T1453" s="10">
        <v>0</v>
      </c>
      <c r="U1453" s="10">
        <v>16.540000915527344</v>
      </c>
      <c r="V1453" s="10">
        <v>0</v>
      </c>
      <c r="W1453" s="10">
        <v>0</v>
      </c>
      <c r="X1453" s="10">
        <v>0</v>
      </c>
      <c r="Y1453" s="10">
        <v>0</v>
      </c>
      <c r="Z1453" s="10">
        <v>0</v>
      </c>
      <c r="AA1453" s="10">
        <v>0</v>
      </c>
      <c r="AB1453" s="10">
        <v>0</v>
      </c>
      <c r="AC1453" s="10">
        <v>0</v>
      </c>
      <c r="AD1453" s="10">
        <v>0</v>
      </c>
      <c r="AE1453" s="10">
        <v>290.35999298095703</v>
      </c>
      <c r="AF1453" s="10">
        <v>0</v>
      </c>
      <c r="AG1453" s="10">
        <v>290.35999298095703</v>
      </c>
      <c r="AH1453" s="10">
        <v>0</v>
      </c>
      <c r="AI1453" s="10">
        <v>0</v>
      </c>
      <c r="AJ1453" s="10">
        <v>0</v>
      </c>
      <c r="AK1453" s="10">
        <v>798.844970703125</v>
      </c>
      <c r="AL1453" s="10">
        <v>4204.43994140625</v>
      </c>
      <c r="AM1453" s="10">
        <v>5003.28515625</v>
      </c>
      <c r="AN1453" s="10">
        <v>0</v>
      </c>
      <c r="AO1453" s="10">
        <v>0</v>
      </c>
      <c r="AP1453" s="10">
        <v>0</v>
      </c>
      <c r="AQ1453" s="10">
        <v>0</v>
      </c>
      <c r="AR1453" s="10">
        <v>0</v>
      </c>
      <c r="AS1453" s="10">
        <v>0</v>
      </c>
      <c r="AT1453" s="10">
        <v>0</v>
      </c>
      <c r="AU1453" s="10">
        <v>0</v>
      </c>
      <c r="AV1453" s="10">
        <v>0</v>
      </c>
      <c r="AW1453" s="10">
        <v>290.35999298095703</v>
      </c>
      <c r="AX1453" s="10">
        <v>0</v>
      </c>
      <c r="AY1453" s="10">
        <v>290.35999298095703</v>
      </c>
      <c r="AZ1453" s="10">
        <v>0</v>
      </c>
      <c r="BA1453" s="10">
        <v>0</v>
      </c>
      <c r="BB1453" s="10">
        <v>0</v>
      </c>
      <c r="BC1453" s="10">
        <v>798.844970703125</v>
      </c>
      <c r="BD1453" s="10">
        <v>4204.43994140625</v>
      </c>
      <c r="BE1453" s="10">
        <v>5003.28515625</v>
      </c>
      <c r="BF1453" s="10">
        <v>0</v>
      </c>
      <c r="BG1453" s="10">
        <v>0</v>
      </c>
      <c r="BH1453" s="10">
        <v>0</v>
      </c>
      <c r="BI1453" s="10">
        <v>0</v>
      </c>
      <c r="BJ1453" s="10">
        <v>0</v>
      </c>
      <c r="BK1453" s="10">
        <v>0</v>
      </c>
      <c r="BL1453" s="10">
        <v>0</v>
      </c>
      <c r="BM1453" s="10">
        <v>0</v>
      </c>
      <c r="BN1453" s="10">
        <v>0</v>
      </c>
      <c r="BO1453" s="10">
        <v>290.35999298095703</v>
      </c>
      <c r="BP1453" s="10">
        <v>0</v>
      </c>
      <c r="BQ1453" s="10">
        <v>290.35999298095703</v>
      </c>
      <c r="BR1453" s="10">
        <v>0</v>
      </c>
      <c r="BS1453" s="10">
        <v>0</v>
      </c>
      <c r="BT1453" s="10">
        <v>0</v>
      </c>
      <c r="BU1453" s="10">
        <v>630.66497802734375</v>
      </c>
      <c r="BV1453" s="10">
        <v>4204.43994140625</v>
      </c>
      <c r="BW1453" s="10">
        <v>4835.10498046875</v>
      </c>
      <c r="BX1453" s="10">
        <v>0</v>
      </c>
      <c r="BY1453" s="10">
        <v>0</v>
      </c>
      <c r="BZ1453" s="10">
        <v>0</v>
      </c>
      <c r="CA1453" s="10">
        <v>0</v>
      </c>
      <c r="CB1453" s="10">
        <v>0</v>
      </c>
      <c r="CC1453" s="10">
        <v>0</v>
      </c>
      <c r="CD1453" s="10">
        <v>0</v>
      </c>
      <c r="CE1453" s="10">
        <v>0</v>
      </c>
      <c r="CF1453" s="10">
        <v>0</v>
      </c>
      <c r="CG1453" s="10">
        <v>290.35999298095703</v>
      </c>
      <c r="CH1453" s="10">
        <v>0</v>
      </c>
      <c r="CI1453" s="10">
        <v>290.35999298095703</v>
      </c>
      <c r="CJ1453" s="10">
        <v>0</v>
      </c>
      <c r="CK1453" s="10">
        <v>0</v>
      </c>
      <c r="CL1453" s="10">
        <v>0</v>
      </c>
      <c r="CM1453" s="10">
        <v>630.66497802734375</v>
      </c>
      <c r="CN1453" s="10">
        <v>4204.43994140625</v>
      </c>
      <c r="CO1453" s="10">
        <v>4835.10498046875</v>
      </c>
      <c r="CP1453" s="10">
        <v>0</v>
      </c>
      <c r="CQ1453" s="10">
        <v>0</v>
      </c>
      <c r="CR1453" s="10">
        <v>0</v>
      </c>
      <c r="CS1453" s="10">
        <v>0</v>
      </c>
      <c r="CT1453" s="10">
        <v>0</v>
      </c>
      <c r="CU1453" s="10">
        <v>0</v>
      </c>
      <c r="CV1453" s="10">
        <v>0</v>
      </c>
      <c r="CW1453" s="10">
        <v>0</v>
      </c>
      <c r="CX1453" s="10">
        <v>0</v>
      </c>
      <c r="CY1453" s="10">
        <v>290.35999298095703</v>
      </c>
      <c r="CZ1453" s="10">
        <v>245.9949951171875</v>
      </c>
      <c r="DA1453" s="10">
        <v>536.35499572753906</v>
      </c>
      <c r="DB1453" s="10">
        <v>0</v>
      </c>
      <c r="DC1453" s="10">
        <v>0</v>
      </c>
      <c r="DD1453" s="10">
        <v>0</v>
      </c>
      <c r="DE1453" s="10">
        <v>462.489990234375</v>
      </c>
      <c r="DF1453" s="10">
        <v>4204.43994140625</v>
      </c>
      <c r="DG1453" s="10">
        <v>4666.9296875</v>
      </c>
    </row>
    <row r="1454" spans="1:111">
      <c r="A1454" t="s">
        <v>59</v>
      </c>
      <c r="B1454" t="s">
        <v>68</v>
      </c>
      <c r="C1454" t="s">
        <v>79</v>
      </c>
      <c r="D1454" s="10">
        <v>0</v>
      </c>
      <c r="E1454" s="10">
        <v>0</v>
      </c>
      <c r="F1454" s="10">
        <v>0</v>
      </c>
      <c r="G1454" s="10">
        <v>0</v>
      </c>
      <c r="H1454" s="10">
        <v>0</v>
      </c>
      <c r="I1454" s="10">
        <v>0</v>
      </c>
      <c r="J1454" s="10">
        <v>0</v>
      </c>
      <c r="K1454" s="10">
        <v>0</v>
      </c>
      <c r="L1454" s="10">
        <v>0</v>
      </c>
      <c r="M1454" s="10">
        <v>0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0</v>
      </c>
      <c r="AA1454" s="10">
        <v>0</v>
      </c>
      <c r="AB1454" s="10">
        <v>0</v>
      </c>
      <c r="AC1454" s="10">
        <v>0</v>
      </c>
      <c r="AD1454" s="10">
        <v>0</v>
      </c>
      <c r="AE1454" s="10">
        <v>0</v>
      </c>
      <c r="AF1454" s="10">
        <v>0</v>
      </c>
      <c r="AG1454" s="10">
        <v>0</v>
      </c>
      <c r="AH1454" s="10">
        <v>0</v>
      </c>
      <c r="AI1454" s="10">
        <v>0</v>
      </c>
      <c r="AJ1454" s="10">
        <v>0</v>
      </c>
      <c r="AK1454" s="10">
        <v>0</v>
      </c>
      <c r="AL1454" s="10">
        <v>0</v>
      </c>
      <c r="AM1454" s="10">
        <v>0</v>
      </c>
      <c r="AN1454" s="10">
        <v>0</v>
      </c>
      <c r="AO1454" s="10">
        <v>0</v>
      </c>
      <c r="AP1454" s="10">
        <v>0</v>
      </c>
      <c r="AQ1454" s="10">
        <v>0</v>
      </c>
      <c r="AR1454" s="10">
        <v>0</v>
      </c>
      <c r="AS1454" s="10">
        <v>0</v>
      </c>
      <c r="AT1454" s="10">
        <v>0</v>
      </c>
      <c r="AU1454" s="10">
        <v>0</v>
      </c>
      <c r="AV1454" s="10">
        <v>0</v>
      </c>
      <c r="AW1454" s="10">
        <v>0</v>
      </c>
      <c r="AX1454" s="10">
        <v>0</v>
      </c>
      <c r="AY1454" s="10">
        <v>0</v>
      </c>
      <c r="AZ1454" s="10">
        <v>0</v>
      </c>
      <c r="BA1454" s="10">
        <v>0</v>
      </c>
      <c r="BB1454" s="10">
        <v>0</v>
      </c>
      <c r="BC1454" s="10">
        <v>0</v>
      </c>
      <c r="BD1454" s="10">
        <v>0</v>
      </c>
      <c r="BE1454" s="10">
        <v>0</v>
      </c>
      <c r="BF1454" s="10">
        <v>0</v>
      </c>
      <c r="BG1454" s="10">
        <v>0</v>
      </c>
      <c r="BH1454" s="10">
        <v>0</v>
      </c>
      <c r="BI1454" s="10">
        <v>0</v>
      </c>
      <c r="BJ1454" s="10">
        <v>0</v>
      </c>
      <c r="BK1454" s="10">
        <v>0</v>
      </c>
      <c r="BL1454" s="10">
        <v>0</v>
      </c>
      <c r="BM1454" s="10">
        <v>0</v>
      </c>
      <c r="BN1454" s="10">
        <v>0</v>
      </c>
      <c r="BO1454" s="10">
        <v>0</v>
      </c>
      <c r="BP1454" s="10">
        <v>0</v>
      </c>
      <c r="BQ1454" s="10">
        <v>0</v>
      </c>
      <c r="BR1454" s="10">
        <v>0</v>
      </c>
      <c r="BS1454" s="10">
        <v>0</v>
      </c>
      <c r="BT1454" s="10">
        <v>0</v>
      </c>
      <c r="BU1454" s="10">
        <v>0</v>
      </c>
      <c r="BV1454" s="10">
        <v>0</v>
      </c>
      <c r="BW1454" s="10">
        <v>0</v>
      </c>
      <c r="BX1454" s="10">
        <v>0</v>
      </c>
      <c r="BY1454" s="10">
        <v>0</v>
      </c>
      <c r="BZ1454" s="10">
        <v>0</v>
      </c>
      <c r="CA1454" s="10">
        <v>0</v>
      </c>
      <c r="CB1454" s="10">
        <v>0</v>
      </c>
      <c r="CC1454" s="10">
        <v>0</v>
      </c>
      <c r="CD1454" s="10">
        <v>0</v>
      </c>
      <c r="CE1454" s="10">
        <v>0</v>
      </c>
      <c r="CF1454" s="10">
        <v>0</v>
      </c>
      <c r="CG1454" s="10">
        <v>0</v>
      </c>
      <c r="CH1454" s="10">
        <v>0</v>
      </c>
      <c r="CI1454" s="10">
        <v>0</v>
      </c>
      <c r="CJ1454" s="10">
        <v>0</v>
      </c>
      <c r="CK1454" s="10">
        <v>0</v>
      </c>
      <c r="CL1454" s="10">
        <v>0</v>
      </c>
      <c r="CM1454" s="10">
        <v>0</v>
      </c>
      <c r="CN1454" s="10">
        <v>0</v>
      </c>
      <c r="CO1454" s="10">
        <v>0</v>
      </c>
      <c r="CP1454" s="10">
        <v>0</v>
      </c>
      <c r="CQ1454" s="10">
        <v>0</v>
      </c>
      <c r="CR1454" s="10">
        <v>0</v>
      </c>
      <c r="CS1454" s="10">
        <v>0</v>
      </c>
      <c r="CT1454" s="10">
        <v>0</v>
      </c>
      <c r="CU1454" s="10">
        <v>0</v>
      </c>
      <c r="CV1454" s="10">
        <v>0</v>
      </c>
      <c r="CW1454" s="10">
        <v>0</v>
      </c>
      <c r="CX1454" s="10">
        <v>0</v>
      </c>
      <c r="CY1454" s="10">
        <v>0</v>
      </c>
      <c r="CZ1454" s="10">
        <v>0</v>
      </c>
      <c r="DA1454" s="10">
        <v>0</v>
      </c>
      <c r="DB1454" s="10">
        <v>0</v>
      </c>
      <c r="DC1454" s="10">
        <v>0</v>
      </c>
      <c r="DD1454" s="10">
        <v>0</v>
      </c>
      <c r="DE1454" s="10">
        <v>0</v>
      </c>
      <c r="DF1454" s="10">
        <v>0</v>
      </c>
      <c r="DG1454" s="10">
        <v>0</v>
      </c>
    </row>
    <row r="1455" spans="1:111">
      <c r="A1455" t="s">
        <v>59</v>
      </c>
      <c r="B1455" t="s">
        <v>69</v>
      </c>
      <c r="C1455" t="s">
        <v>79</v>
      </c>
      <c r="D1455" s="10">
        <v>18036.964996337891</v>
      </c>
      <c r="E1455" s="10">
        <v>974.7349853515625</v>
      </c>
      <c r="F1455" s="10">
        <v>19011.699981689453</v>
      </c>
      <c r="G1455" s="10">
        <v>4664.9500045776367</v>
      </c>
      <c r="H1455" s="10">
        <v>1856.510009765625</v>
      </c>
      <c r="I1455" s="10">
        <v>6521.4600143432617</v>
      </c>
      <c r="J1455" s="10">
        <v>7445.5350246429443</v>
      </c>
      <c r="K1455" s="10">
        <v>14508.45508480072</v>
      </c>
      <c r="L1455" s="10">
        <v>21953.989577293396</v>
      </c>
      <c r="M1455" s="10">
        <v>6047.1349277496338</v>
      </c>
      <c r="N1455" s="10">
        <v>8513.0751571655273</v>
      </c>
      <c r="O1455" s="10">
        <v>14560.210144996643</v>
      </c>
      <c r="P1455" s="10">
        <v>6300.830020904541</v>
      </c>
      <c r="Q1455" s="10">
        <v>13725.620101928711</v>
      </c>
      <c r="R1455" s="10">
        <v>20026.450317382812</v>
      </c>
      <c r="S1455" s="10">
        <v>6229.8650245666504</v>
      </c>
      <c r="T1455" s="10">
        <v>72112.711868286133</v>
      </c>
      <c r="U1455" s="10">
        <v>78342.575908660889</v>
      </c>
      <c r="V1455" s="10">
        <v>27431.225175857544</v>
      </c>
      <c r="W1455" s="10">
        <v>2443.1199951171875</v>
      </c>
      <c r="X1455" s="10">
        <v>29874.345642089844</v>
      </c>
      <c r="Y1455" s="10">
        <v>4708.0449142456055</v>
      </c>
      <c r="Z1455" s="10">
        <v>4144.10498046875</v>
      </c>
      <c r="AA1455" s="10">
        <v>8852.14990234375</v>
      </c>
      <c r="AB1455" s="10">
        <v>8011.6850534677505</v>
      </c>
      <c r="AC1455" s="10">
        <v>32633.670233249664</v>
      </c>
      <c r="AD1455" s="10">
        <v>40645.355075836182</v>
      </c>
      <c r="AE1455" s="10">
        <v>6026.575056552887</v>
      </c>
      <c r="AF1455" s="10">
        <v>19107.105308532715</v>
      </c>
      <c r="AG1455" s="10">
        <v>25133.679766893387</v>
      </c>
      <c r="AH1455" s="10">
        <v>7680.1298904418945</v>
      </c>
      <c r="AI1455" s="10">
        <v>7939.2201995849609</v>
      </c>
      <c r="AJ1455" s="10">
        <v>15619.350387573242</v>
      </c>
      <c r="AK1455" s="10">
        <v>4487.8501143455505</v>
      </c>
      <c r="AL1455" s="10">
        <v>38282.934600830078</v>
      </c>
      <c r="AM1455" s="10">
        <v>42770.785872936249</v>
      </c>
      <c r="AN1455" s="10">
        <v>27431.225175857544</v>
      </c>
      <c r="AO1455" s="10">
        <v>2443.1199951171875</v>
      </c>
      <c r="AP1455" s="10">
        <v>29874.345642089844</v>
      </c>
      <c r="AQ1455" s="10">
        <v>4708.0449142456055</v>
      </c>
      <c r="AR1455" s="10">
        <v>4144.10498046875</v>
      </c>
      <c r="AS1455" s="10">
        <v>8852.14990234375</v>
      </c>
      <c r="AT1455" s="10">
        <v>8011.6850534677505</v>
      </c>
      <c r="AU1455" s="10">
        <v>32633.670233249664</v>
      </c>
      <c r="AV1455" s="10">
        <v>40645.355075836182</v>
      </c>
      <c r="AW1455" s="10">
        <v>6026.575056552887</v>
      </c>
      <c r="AX1455" s="10">
        <v>19107.105308532715</v>
      </c>
      <c r="AY1455" s="10">
        <v>25133.679766893387</v>
      </c>
      <c r="AZ1455" s="10">
        <v>7680.1298904418945</v>
      </c>
      <c r="BA1455" s="10">
        <v>7939.2201995849609</v>
      </c>
      <c r="BB1455" s="10">
        <v>15619.350387573242</v>
      </c>
      <c r="BC1455" s="10">
        <v>4487.8501143455505</v>
      </c>
      <c r="BD1455" s="10">
        <v>38282.934600830078</v>
      </c>
      <c r="BE1455" s="10">
        <v>42770.785872936249</v>
      </c>
      <c r="BF1455" s="10">
        <v>27311.835433959961</v>
      </c>
      <c r="BG1455" s="10">
        <v>17138.434936523438</v>
      </c>
      <c r="BH1455" s="10">
        <v>44450.268310546875</v>
      </c>
      <c r="BI1455" s="10">
        <v>4651.3901062011719</v>
      </c>
      <c r="BJ1455" s="10">
        <v>4791.5703125</v>
      </c>
      <c r="BK1455" s="10">
        <v>9442.9603881835938</v>
      </c>
      <c r="BL1455" s="10">
        <v>7476.6201350688934</v>
      </c>
      <c r="BM1455" s="10">
        <v>36809.654343605042</v>
      </c>
      <c r="BN1455" s="10">
        <v>44286.275632381439</v>
      </c>
      <c r="BO1455" s="10">
        <v>5890.1550495624542</v>
      </c>
      <c r="BP1455" s="10">
        <v>20396.11531829834</v>
      </c>
      <c r="BQ1455" s="10">
        <v>26286.269213914871</v>
      </c>
      <c r="BR1455" s="10">
        <v>7553.3849334716797</v>
      </c>
      <c r="BS1455" s="10">
        <v>10278.194808959961</v>
      </c>
      <c r="BT1455" s="10">
        <v>17831.579452514648</v>
      </c>
      <c r="BU1455" s="10">
        <v>3861.0300545692444</v>
      </c>
      <c r="BV1455" s="10">
        <v>16231.764739990234</v>
      </c>
      <c r="BW1455" s="10">
        <v>20092.794422626495</v>
      </c>
      <c r="BX1455" s="10">
        <v>27311.835433959961</v>
      </c>
      <c r="BY1455" s="10">
        <v>17138.434936523438</v>
      </c>
      <c r="BZ1455" s="10">
        <v>44450.268310546875</v>
      </c>
      <c r="CA1455" s="10">
        <v>4651.3901062011719</v>
      </c>
      <c r="CB1455" s="10">
        <v>4791.5703125</v>
      </c>
      <c r="CC1455" s="10">
        <v>9442.9603881835938</v>
      </c>
      <c r="CD1455" s="10">
        <v>7476.6201350688934</v>
      </c>
      <c r="CE1455" s="10">
        <v>36809.654343605042</v>
      </c>
      <c r="CF1455" s="10">
        <v>44286.275632381439</v>
      </c>
      <c r="CG1455" s="10">
        <v>5890.1550495624542</v>
      </c>
      <c r="CH1455" s="10">
        <v>20396.11531829834</v>
      </c>
      <c r="CI1455" s="10">
        <v>26286.269213914871</v>
      </c>
      <c r="CJ1455" s="10">
        <v>7553.3849334716797</v>
      </c>
      <c r="CK1455" s="10">
        <v>10278.194808959961</v>
      </c>
      <c r="CL1455" s="10">
        <v>17831.579452514648</v>
      </c>
      <c r="CM1455" s="10">
        <v>3861.0300545692444</v>
      </c>
      <c r="CN1455" s="10">
        <v>16231.764739990234</v>
      </c>
      <c r="CO1455" s="10">
        <v>20092.794422626495</v>
      </c>
      <c r="CP1455" s="10">
        <v>26661.729501724243</v>
      </c>
      <c r="CQ1455" s="10">
        <v>36962.135894775391</v>
      </c>
      <c r="CR1455" s="10">
        <v>63623.865234375</v>
      </c>
      <c r="CS1455" s="10">
        <v>4567.6748046875</v>
      </c>
      <c r="CT1455" s="10">
        <v>9115.794921875</v>
      </c>
      <c r="CU1455" s="10">
        <v>13683.4697265625</v>
      </c>
      <c r="CV1455" s="10">
        <v>6915.8199557065964</v>
      </c>
      <c r="CW1455" s="10">
        <v>37289.229577064514</v>
      </c>
      <c r="CX1455" s="10">
        <v>44205.049436807632</v>
      </c>
      <c r="CY1455" s="10">
        <v>5863.8651783466339</v>
      </c>
      <c r="CZ1455" s="10">
        <v>23385.879844665527</v>
      </c>
      <c r="DA1455" s="10">
        <v>29249.745028734207</v>
      </c>
      <c r="DB1455" s="10">
        <v>7397.519847869873</v>
      </c>
      <c r="DC1455" s="10">
        <v>11439.240036010742</v>
      </c>
      <c r="DD1455" s="10">
        <v>18836.760131835938</v>
      </c>
      <c r="DE1455" s="10">
        <v>3680.5050311088562</v>
      </c>
      <c r="DF1455" s="10">
        <v>17732.199981689453</v>
      </c>
      <c r="DG1455" s="10">
        <v>21412.704833507538</v>
      </c>
    </row>
    <row r="1456" spans="1:111">
      <c r="A1456" t="s">
        <v>60</v>
      </c>
      <c r="B1456" t="s">
        <v>63</v>
      </c>
      <c r="C1456" t="s">
        <v>72</v>
      </c>
      <c r="D1456" s="10">
        <v>0</v>
      </c>
      <c r="E1456" s="10">
        <v>0</v>
      </c>
      <c r="F1456" s="10">
        <v>0</v>
      </c>
      <c r="G1456" s="10">
        <v>0</v>
      </c>
      <c r="H1456" s="10">
        <v>0</v>
      </c>
      <c r="I1456" s="10">
        <v>0</v>
      </c>
      <c r="J1456" s="10">
        <v>0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10">
        <v>0</v>
      </c>
      <c r="X1456" s="10">
        <v>0</v>
      </c>
      <c r="Y1456" s="10">
        <v>0</v>
      </c>
      <c r="Z1456" s="10">
        <v>0</v>
      </c>
      <c r="AA1456" s="10">
        <v>0</v>
      </c>
      <c r="AB1456" s="10">
        <v>0</v>
      </c>
      <c r="AC1456" s="10">
        <v>0</v>
      </c>
      <c r="AD1456" s="10">
        <v>0</v>
      </c>
      <c r="AE1456" s="10">
        <v>0</v>
      </c>
      <c r="AF1456" s="10">
        <v>0</v>
      </c>
      <c r="AG1456" s="10">
        <v>0</v>
      </c>
      <c r="AH1456" s="10">
        <v>0</v>
      </c>
      <c r="AI1456" s="10">
        <v>0</v>
      </c>
      <c r="AJ1456" s="10">
        <v>0</v>
      </c>
      <c r="AK1456" s="10">
        <v>0</v>
      </c>
      <c r="AL1456" s="10">
        <v>0</v>
      </c>
      <c r="AM1456" s="10">
        <v>0</v>
      </c>
      <c r="AN1456" s="10">
        <v>0</v>
      </c>
      <c r="AO1456" s="10">
        <v>0</v>
      </c>
      <c r="AP1456" s="10">
        <v>0</v>
      </c>
      <c r="AQ1456" s="10">
        <v>0</v>
      </c>
      <c r="AR1456" s="10">
        <v>0</v>
      </c>
      <c r="AS1456" s="10">
        <v>0</v>
      </c>
      <c r="AT1456" s="10">
        <v>0</v>
      </c>
      <c r="AU1456" s="10">
        <v>0</v>
      </c>
      <c r="AV1456" s="10">
        <v>0</v>
      </c>
      <c r="AW1456" s="10">
        <v>0</v>
      </c>
      <c r="AX1456" s="10">
        <v>0</v>
      </c>
      <c r="AY1456" s="10">
        <v>0</v>
      </c>
      <c r="AZ1456" s="10">
        <v>0</v>
      </c>
      <c r="BA1456" s="10">
        <v>0</v>
      </c>
      <c r="BB1456" s="10">
        <v>0</v>
      </c>
      <c r="BC1456" s="10">
        <v>0</v>
      </c>
      <c r="BD1456" s="10">
        <v>0</v>
      </c>
      <c r="BE1456" s="10">
        <v>0</v>
      </c>
      <c r="BF1456" s="10">
        <v>0</v>
      </c>
      <c r="BG1456" s="10">
        <v>0</v>
      </c>
      <c r="BH1456" s="10">
        <v>0</v>
      </c>
      <c r="BI1456" s="10">
        <v>0</v>
      </c>
      <c r="BJ1456" s="10">
        <v>0</v>
      </c>
      <c r="BK1456" s="10">
        <v>0</v>
      </c>
      <c r="BL1456" s="10">
        <v>0</v>
      </c>
      <c r="BM1456" s="10">
        <v>0</v>
      </c>
      <c r="BN1456" s="10">
        <v>0</v>
      </c>
      <c r="BO1456" s="10">
        <v>0</v>
      </c>
      <c r="BP1456" s="10">
        <v>0</v>
      </c>
      <c r="BQ1456" s="10">
        <v>0</v>
      </c>
      <c r="BR1456" s="10">
        <v>0</v>
      </c>
      <c r="BS1456" s="10">
        <v>0</v>
      </c>
      <c r="BT1456" s="10">
        <v>0</v>
      </c>
      <c r="BU1456" s="10">
        <v>0</v>
      </c>
      <c r="BV1456" s="10">
        <v>0</v>
      </c>
      <c r="BW1456" s="10">
        <v>0</v>
      </c>
      <c r="BX1456" s="10">
        <v>0</v>
      </c>
      <c r="BY1456" s="10">
        <v>0</v>
      </c>
      <c r="BZ1456" s="10">
        <v>0</v>
      </c>
      <c r="CA1456" s="10">
        <v>0</v>
      </c>
      <c r="CB1456" s="10">
        <v>0</v>
      </c>
      <c r="CC1456" s="10">
        <v>0</v>
      </c>
      <c r="CD1456" s="10">
        <v>0</v>
      </c>
      <c r="CE1456" s="10">
        <v>0</v>
      </c>
      <c r="CF1456" s="10">
        <v>0</v>
      </c>
      <c r="CG1456" s="10">
        <v>0</v>
      </c>
      <c r="CH1456" s="10">
        <v>0</v>
      </c>
      <c r="CI1456" s="10">
        <v>0</v>
      </c>
      <c r="CJ1456" s="10">
        <v>0</v>
      </c>
      <c r="CK1456" s="10">
        <v>0</v>
      </c>
      <c r="CL1456" s="10">
        <v>0</v>
      </c>
      <c r="CM1456" s="10">
        <v>0</v>
      </c>
      <c r="CN1456" s="10">
        <v>0</v>
      </c>
      <c r="CO1456" s="10">
        <v>0</v>
      </c>
      <c r="CP1456" s="10">
        <v>0</v>
      </c>
      <c r="CQ1456" s="10">
        <v>0</v>
      </c>
      <c r="CR1456" s="10">
        <v>0</v>
      </c>
      <c r="CS1456" s="10">
        <v>0</v>
      </c>
      <c r="CT1456" s="10">
        <v>0</v>
      </c>
      <c r="CU1456" s="10">
        <v>0</v>
      </c>
      <c r="CV1456" s="10">
        <v>0</v>
      </c>
      <c r="CW1456" s="10">
        <v>0</v>
      </c>
      <c r="CX1456" s="10">
        <v>0</v>
      </c>
      <c r="CY1456" s="10">
        <v>0</v>
      </c>
      <c r="CZ1456" s="10">
        <v>0</v>
      </c>
      <c r="DA1456" s="10">
        <v>0</v>
      </c>
      <c r="DB1456" s="10">
        <v>0</v>
      </c>
      <c r="DC1456" s="10">
        <v>0</v>
      </c>
      <c r="DD1456" s="10">
        <v>0</v>
      </c>
      <c r="DE1456" s="10">
        <v>0</v>
      </c>
      <c r="DF1456" s="10">
        <v>0</v>
      </c>
      <c r="DG1456" s="10">
        <v>0</v>
      </c>
    </row>
    <row r="1457" spans="1:111">
      <c r="A1457" t="s">
        <v>60</v>
      </c>
      <c r="B1457" t="s">
        <v>63</v>
      </c>
      <c r="C1457" t="s">
        <v>73</v>
      </c>
      <c r="D1457" s="10">
        <v>1094</v>
      </c>
      <c r="E1457" s="10">
        <v>1735</v>
      </c>
      <c r="F1457" s="10">
        <v>2829</v>
      </c>
      <c r="G1457" s="10">
        <v>9458.5</v>
      </c>
      <c r="H1457" s="10">
        <v>21174.5</v>
      </c>
      <c r="I1457" s="10">
        <v>30633</v>
      </c>
      <c r="J1457" s="10">
        <v>3091.5</v>
      </c>
      <c r="K1457" s="10">
        <v>7683</v>
      </c>
      <c r="L1457" s="10">
        <v>10774.5</v>
      </c>
      <c r="M1457" s="10">
        <v>3871</v>
      </c>
      <c r="N1457" s="10">
        <v>10805.5</v>
      </c>
      <c r="O1457" s="10">
        <v>14676.5</v>
      </c>
      <c r="P1457" s="10">
        <v>7723.5</v>
      </c>
      <c r="Q1457" s="10">
        <v>6132</v>
      </c>
      <c r="R1457" s="10">
        <v>13855.5</v>
      </c>
      <c r="S1457" s="10">
        <v>3272</v>
      </c>
      <c r="T1457" s="10">
        <v>4629.5</v>
      </c>
      <c r="U1457" s="10">
        <v>7901.5</v>
      </c>
      <c r="V1457" s="10">
        <v>7104.705078125</v>
      </c>
      <c r="W1457" s="10">
        <v>2941.905029296875</v>
      </c>
      <c r="X1457" s="10">
        <v>10046.6103515625</v>
      </c>
      <c r="Y1457" s="10">
        <v>14228.0498046875</v>
      </c>
      <c r="Z1457" s="10">
        <v>29814.150390625</v>
      </c>
      <c r="AA1457" s="10">
        <v>44042.19921875</v>
      </c>
      <c r="AB1457" s="10">
        <v>4928.02978515625</v>
      </c>
      <c r="AC1457" s="10">
        <v>13653.9296875</v>
      </c>
      <c r="AD1457" s="10">
        <v>18581.958984375</v>
      </c>
      <c r="AE1457" s="10">
        <v>5151.8701171875</v>
      </c>
      <c r="AF1457" s="10">
        <v>13141.8251953125</v>
      </c>
      <c r="AG1457" s="10">
        <v>18293.6953125</v>
      </c>
      <c r="AH1457" s="10">
        <v>12180.5947265625</v>
      </c>
      <c r="AI1457" s="10">
        <v>8678.2900390625</v>
      </c>
      <c r="AJ1457" s="10">
        <v>20858.884765625</v>
      </c>
      <c r="AK1457" s="10">
        <v>5414.2998046875</v>
      </c>
      <c r="AL1457" s="10">
        <v>8974.9453125</v>
      </c>
      <c r="AM1457" s="10">
        <v>14389.2451171875</v>
      </c>
      <c r="AN1457" s="10">
        <v>7104.705078125</v>
      </c>
      <c r="AO1457" s="10">
        <v>2941.905029296875</v>
      </c>
      <c r="AP1457" s="10">
        <v>10046.6103515625</v>
      </c>
      <c r="AQ1457" s="10">
        <v>14228.0498046875</v>
      </c>
      <c r="AR1457" s="10">
        <v>29814.150390625</v>
      </c>
      <c r="AS1457" s="10">
        <v>44042.19921875</v>
      </c>
      <c r="AT1457" s="10">
        <v>4928.02978515625</v>
      </c>
      <c r="AU1457" s="10">
        <v>13653.9296875</v>
      </c>
      <c r="AV1457" s="10">
        <v>18581.958984375</v>
      </c>
      <c r="AW1457" s="10">
        <v>5151.8701171875</v>
      </c>
      <c r="AX1457" s="10">
        <v>13141.8251953125</v>
      </c>
      <c r="AY1457" s="10">
        <v>18293.6953125</v>
      </c>
      <c r="AZ1457" s="10">
        <v>12180.5947265625</v>
      </c>
      <c r="BA1457" s="10">
        <v>8678.2900390625</v>
      </c>
      <c r="BB1457" s="10">
        <v>20858.884765625</v>
      </c>
      <c r="BC1457" s="10">
        <v>5414.2998046875</v>
      </c>
      <c r="BD1457" s="10">
        <v>8974.9453125</v>
      </c>
      <c r="BE1457" s="10">
        <v>14389.2451171875</v>
      </c>
      <c r="BF1457" s="10">
        <v>6937.08984375</v>
      </c>
      <c r="BG1457" s="10">
        <v>2951.375</v>
      </c>
      <c r="BH1457" s="10">
        <v>9888.46484375</v>
      </c>
      <c r="BI1457" s="10">
        <v>13150.580078125</v>
      </c>
      <c r="BJ1457" s="10">
        <v>30844.05078125</v>
      </c>
      <c r="BK1457" s="10">
        <v>43994.6328125</v>
      </c>
      <c r="BL1457" s="10">
        <v>4358.9951171875</v>
      </c>
      <c r="BM1457" s="10">
        <v>13690.6953125</v>
      </c>
      <c r="BN1457" s="10">
        <v>18049.69140625</v>
      </c>
      <c r="BO1457" s="10">
        <v>4798.9453125</v>
      </c>
      <c r="BP1457" s="10">
        <v>13843</v>
      </c>
      <c r="BQ1457" s="10">
        <v>18641.9453125</v>
      </c>
      <c r="BR1457" s="10">
        <v>11735.46484375</v>
      </c>
      <c r="BS1457" s="10">
        <v>11447.66015625</v>
      </c>
      <c r="BT1457" s="10">
        <v>23183.125</v>
      </c>
      <c r="BU1457" s="10">
        <v>5095.2001953125</v>
      </c>
      <c r="BV1457" s="10">
        <v>10709.830078125</v>
      </c>
      <c r="BW1457" s="10">
        <v>15805.0302734375</v>
      </c>
      <c r="BX1457" s="10">
        <v>6937.08984375</v>
      </c>
      <c r="BY1457" s="10">
        <v>2951.375</v>
      </c>
      <c r="BZ1457" s="10">
        <v>9888.46484375</v>
      </c>
      <c r="CA1457" s="10">
        <v>13150.580078125</v>
      </c>
      <c r="CB1457" s="10">
        <v>30844.05078125</v>
      </c>
      <c r="CC1457" s="10">
        <v>43994.6328125</v>
      </c>
      <c r="CD1457" s="10">
        <v>4358.9951171875</v>
      </c>
      <c r="CE1457" s="10">
        <v>13690.6953125</v>
      </c>
      <c r="CF1457" s="10">
        <v>18049.69140625</v>
      </c>
      <c r="CG1457" s="10">
        <v>4798.9453125</v>
      </c>
      <c r="CH1457" s="10">
        <v>13843</v>
      </c>
      <c r="CI1457" s="10">
        <v>18641.9453125</v>
      </c>
      <c r="CJ1457" s="10">
        <v>11735.46484375</v>
      </c>
      <c r="CK1457" s="10">
        <v>11447.66015625</v>
      </c>
      <c r="CL1457" s="10">
        <v>23183.125</v>
      </c>
      <c r="CM1457" s="10">
        <v>5095.2001953125</v>
      </c>
      <c r="CN1457" s="10">
        <v>10709.830078125</v>
      </c>
      <c r="CO1457" s="10">
        <v>15805.0302734375</v>
      </c>
      <c r="CP1457" s="10">
        <v>6762.2548828125</v>
      </c>
      <c r="CQ1457" s="10">
        <v>3762.06005859375</v>
      </c>
      <c r="CR1457" s="10">
        <v>10524.314453125</v>
      </c>
      <c r="CS1457" s="10">
        <v>12286.2001953125</v>
      </c>
      <c r="CT1457" s="10">
        <v>30844.05078125</v>
      </c>
      <c r="CU1457" s="10">
        <v>43130.25</v>
      </c>
      <c r="CV1457" s="10">
        <v>3787.449951171875</v>
      </c>
      <c r="CW1457" s="10">
        <v>13774.5048828125</v>
      </c>
      <c r="CX1457" s="10">
        <v>17561.955078125</v>
      </c>
      <c r="CY1457" s="10">
        <v>4454.89990234375</v>
      </c>
      <c r="CZ1457" s="10">
        <v>20904.095703125</v>
      </c>
      <c r="DA1457" s="10">
        <v>25358.99609375</v>
      </c>
      <c r="DB1457" s="10">
        <v>11150.0048828125</v>
      </c>
      <c r="DC1457" s="10">
        <v>15795.2001953125</v>
      </c>
      <c r="DD1457" s="10">
        <v>26945.205078125</v>
      </c>
      <c r="DE1457" s="10">
        <v>4746.7998046875</v>
      </c>
      <c r="DF1457" s="10">
        <v>10709.830078125</v>
      </c>
      <c r="DG1457" s="10">
        <v>15456.6298828125</v>
      </c>
    </row>
    <row r="1458" spans="1:111">
      <c r="A1458" t="s">
        <v>60</v>
      </c>
      <c r="B1458" t="s">
        <v>63</v>
      </c>
      <c r="C1458" t="s">
        <v>74</v>
      </c>
      <c r="D1458" s="10">
        <v>0</v>
      </c>
      <c r="E1458" s="10">
        <v>0</v>
      </c>
      <c r="F1458" s="10">
        <v>0</v>
      </c>
      <c r="G1458" s="10">
        <v>0</v>
      </c>
      <c r="H1458" s="10">
        <v>0</v>
      </c>
      <c r="I1458" s="10">
        <v>0</v>
      </c>
      <c r="J1458" s="10">
        <v>0</v>
      </c>
      <c r="K1458" s="10">
        <v>0</v>
      </c>
      <c r="L1458" s="10">
        <v>0</v>
      </c>
      <c r="M1458" s="10">
        <v>0</v>
      </c>
      <c r="N1458" s="10">
        <v>0</v>
      </c>
      <c r="O1458" s="10">
        <v>0</v>
      </c>
      <c r="P1458" s="10">
        <v>0</v>
      </c>
      <c r="Q1458" s="10">
        <v>0</v>
      </c>
      <c r="R1458" s="10">
        <v>0</v>
      </c>
      <c r="S1458" s="10">
        <v>0</v>
      </c>
      <c r="T1458" s="10">
        <v>0</v>
      </c>
      <c r="U1458" s="10">
        <v>0</v>
      </c>
      <c r="V1458" s="10">
        <v>0</v>
      </c>
      <c r="W1458" s="10">
        <v>0</v>
      </c>
      <c r="X1458" s="10">
        <v>0</v>
      </c>
      <c r="Y1458" s="10">
        <v>0</v>
      </c>
      <c r="Z1458" s="10">
        <v>0</v>
      </c>
      <c r="AA1458" s="10">
        <v>0</v>
      </c>
      <c r="AB1458" s="10">
        <v>0</v>
      </c>
      <c r="AC1458" s="10">
        <v>0</v>
      </c>
      <c r="AD1458" s="10">
        <v>0</v>
      </c>
      <c r="AE1458" s="10">
        <v>0</v>
      </c>
      <c r="AF1458" s="10">
        <v>0</v>
      </c>
      <c r="AG1458" s="10">
        <v>0</v>
      </c>
      <c r="AH1458" s="10">
        <v>0</v>
      </c>
      <c r="AI1458" s="10">
        <v>0</v>
      </c>
      <c r="AJ1458" s="10">
        <v>0</v>
      </c>
      <c r="AK1458" s="10">
        <v>0</v>
      </c>
      <c r="AL1458" s="10">
        <v>0</v>
      </c>
      <c r="AM1458" s="10">
        <v>0</v>
      </c>
      <c r="AN1458" s="10">
        <v>0</v>
      </c>
      <c r="AO1458" s="10">
        <v>0</v>
      </c>
      <c r="AP1458" s="10">
        <v>0</v>
      </c>
      <c r="AQ1458" s="10">
        <v>0</v>
      </c>
      <c r="AR1458" s="10">
        <v>0</v>
      </c>
      <c r="AS1458" s="10">
        <v>0</v>
      </c>
      <c r="AT1458" s="10">
        <v>0</v>
      </c>
      <c r="AU1458" s="10">
        <v>0</v>
      </c>
      <c r="AV1458" s="10">
        <v>0</v>
      </c>
      <c r="AW1458" s="10">
        <v>0</v>
      </c>
      <c r="AX1458" s="10">
        <v>0</v>
      </c>
      <c r="AY1458" s="10">
        <v>0</v>
      </c>
      <c r="AZ1458" s="10">
        <v>0</v>
      </c>
      <c r="BA1458" s="10">
        <v>0</v>
      </c>
      <c r="BB1458" s="10">
        <v>0</v>
      </c>
      <c r="BC1458" s="10">
        <v>0</v>
      </c>
      <c r="BD1458" s="10">
        <v>0</v>
      </c>
      <c r="BE1458" s="10">
        <v>0</v>
      </c>
      <c r="BF1458" s="10">
        <v>0</v>
      </c>
      <c r="BG1458" s="10">
        <v>0</v>
      </c>
      <c r="BH1458" s="10">
        <v>0</v>
      </c>
      <c r="BI1458" s="10">
        <v>0</v>
      </c>
      <c r="BJ1458" s="10">
        <v>0</v>
      </c>
      <c r="BK1458" s="10">
        <v>0</v>
      </c>
      <c r="BL1458" s="10">
        <v>0</v>
      </c>
      <c r="BM1458" s="10">
        <v>0</v>
      </c>
      <c r="BN1458" s="10">
        <v>0</v>
      </c>
      <c r="BO1458" s="10">
        <v>0</v>
      </c>
      <c r="BP1458" s="10">
        <v>0</v>
      </c>
      <c r="BQ1458" s="10">
        <v>0</v>
      </c>
      <c r="BR1458" s="10">
        <v>0</v>
      </c>
      <c r="BS1458" s="10">
        <v>0</v>
      </c>
      <c r="BT1458" s="10">
        <v>0</v>
      </c>
      <c r="BU1458" s="10">
        <v>0</v>
      </c>
      <c r="BV1458" s="10">
        <v>0</v>
      </c>
      <c r="BW1458" s="10">
        <v>0</v>
      </c>
      <c r="BX1458" s="10">
        <v>0</v>
      </c>
      <c r="BY1458" s="10">
        <v>0</v>
      </c>
      <c r="BZ1458" s="10">
        <v>0</v>
      </c>
      <c r="CA1458" s="10">
        <v>0</v>
      </c>
      <c r="CB1458" s="10">
        <v>0</v>
      </c>
      <c r="CC1458" s="10">
        <v>0</v>
      </c>
      <c r="CD1458" s="10">
        <v>0</v>
      </c>
      <c r="CE1458" s="10">
        <v>0</v>
      </c>
      <c r="CF1458" s="10">
        <v>0</v>
      </c>
      <c r="CG1458" s="10">
        <v>0</v>
      </c>
      <c r="CH1458" s="10">
        <v>0</v>
      </c>
      <c r="CI1458" s="10">
        <v>0</v>
      </c>
      <c r="CJ1458" s="10">
        <v>0</v>
      </c>
      <c r="CK1458" s="10">
        <v>0</v>
      </c>
      <c r="CL1458" s="10">
        <v>0</v>
      </c>
      <c r="CM1458" s="10">
        <v>0</v>
      </c>
      <c r="CN1458" s="10">
        <v>0</v>
      </c>
      <c r="CO1458" s="10">
        <v>0</v>
      </c>
      <c r="CP1458" s="10">
        <v>0</v>
      </c>
      <c r="CQ1458" s="10">
        <v>0</v>
      </c>
      <c r="CR1458" s="10">
        <v>0</v>
      </c>
      <c r="CS1458" s="10">
        <v>0</v>
      </c>
      <c r="CT1458" s="10">
        <v>0</v>
      </c>
      <c r="CU1458" s="10">
        <v>0</v>
      </c>
      <c r="CV1458" s="10">
        <v>0</v>
      </c>
      <c r="CW1458" s="10">
        <v>0</v>
      </c>
      <c r="CX1458" s="10">
        <v>0</v>
      </c>
      <c r="CY1458" s="10">
        <v>0</v>
      </c>
      <c r="CZ1458" s="10">
        <v>0</v>
      </c>
      <c r="DA1458" s="10">
        <v>0</v>
      </c>
      <c r="DB1458" s="10">
        <v>0</v>
      </c>
      <c r="DC1458" s="10">
        <v>0</v>
      </c>
      <c r="DD1458" s="10">
        <v>0</v>
      </c>
      <c r="DE1458" s="10">
        <v>0</v>
      </c>
      <c r="DF1458" s="10">
        <v>0</v>
      </c>
      <c r="DG1458" s="10">
        <v>0</v>
      </c>
    </row>
    <row r="1459" spans="1:111">
      <c r="A1459" t="s">
        <v>60</v>
      </c>
      <c r="B1459" t="s">
        <v>63</v>
      </c>
      <c r="C1459" t="s">
        <v>75</v>
      </c>
      <c r="D1459" s="10">
        <v>0</v>
      </c>
      <c r="E1459" s="10">
        <v>0</v>
      </c>
      <c r="F1459" s="10">
        <v>0</v>
      </c>
      <c r="G1459" s="10">
        <v>0</v>
      </c>
      <c r="H1459" s="10">
        <v>0</v>
      </c>
      <c r="I1459" s="10">
        <v>0</v>
      </c>
      <c r="J1459" s="10">
        <v>0</v>
      </c>
      <c r="K1459" s="10">
        <v>0</v>
      </c>
      <c r="L1459" s="10">
        <v>0</v>
      </c>
      <c r="M1459" s="10">
        <v>0</v>
      </c>
      <c r="N1459" s="10">
        <v>0</v>
      </c>
      <c r="O1459" s="10">
        <v>0</v>
      </c>
      <c r="P1459" s="10">
        <v>0</v>
      </c>
      <c r="Q1459" s="10">
        <v>0</v>
      </c>
      <c r="R1459" s="10">
        <v>0</v>
      </c>
      <c r="S1459" s="10">
        <v>175.58999633789062</v>
      </c>
      <c r="T1459" s="10">
        <v>0</v>
      </c>
      <c r="U1459" s="10">
        <v>175.58999633789062</v>
      </c>
      <c r="V1459" s="10">
        <v>0</v>
      </c>
      <c r="W1459" s="10">
        <v>0</v>
      </c>
      <c r="X1459" s="10">
        <v>0</v>
      </c>
      <c r="Y1459" s="10">
        <v>0</v>
      </c>
      <c r="Z1459" s="10">
        <v>0</v>
      </c>
      <c r="AA1459" s="10">
        <v>0</v>
      </c>
      <c r="AB1459" s="10">
        <v>0</v>
      </c>
      <c r="AC1459" s="10">
        <v>0</v>
      </c>
      <c r="AD1459" s="10">
        <v>0</v>
      </c>
      <c r="AE1459" s="10">
        <v>0</v>
      </c>
      <c r="AF1459" s="10">
        <v>0</v>
      </c>
      <c r="AG1459" s="10">
        <v>0</v>
      </c>
      <c r="AH1459" s="10">
        <v>0</v>
      </c>
      <c r="AI1459" s="10">
        <v>0</v>
      </c>
      <c r="AJ1459" s="10">
        <v>0</v>
      </c>
      <c r="AK1459" s="10">
        <v>0</v>
      </c>
      <c r="AL1459" s="10">
        <v>0</v>
      </c>
      <c r="AM1459" s="10">
        <v>0</v>
      </c>
      <c r="AN1459" s="10">
        <v>0</v>
      </c>
      <c r="AO1459" s="10">
        <v>0</v>
      </c>
      <c r="AP1459" s="10">
        <v>0</v>
      </c>
      <c r="AQ1459" s="10">
        <v>0</v>
      </c>
      <c r="AR1459" s="10">
        <v>0</v>
      </c>
      <c r="AS1459" s="10">
        <v>0</v>
      </c>
      <c r="AT1459" s="10">
        <v>0</v>
      </c>
      <c r="AU1459" s="10">
        <v>0</v>
      </c>
      <c r="AV1459" s="10">
        <v>0</v>
      </c>
      <c r="AW1459" s="10">
        <v>0</v>
      </c>
      <c r="AX1459" s="10">
        <v>0</v>
      </c>
      <c r="AY1459" s="10">
        <v>0</v>
      </c>
      <c r="AZ1459" s="10">
        <v>0</v>
      </c>
      <c r="BA1459" s="10">
        <v>0</v>
      </c>
      <c r="BB1459" s="10">
        <v>0</v>
      </c>
      <c r="BC1459" s="10">
        <v>0</v>
      </c>
      <c r="BD1459" s="10">
        <v>0</v>
      </c>
      <c r="BE1459" s="10">
        <v>0</v>
      </c>
      <c r="BF1459" s="10">
        <v>0</v>
      </c>
      <c r="BG1459" s="10">
        <v>0</v>
      </c>
      <c r="BH1459" s="10">
        <v>0</v>
      </c>
      <c r="BI1459" s="10">
        <v>0</v>
      </c>
      <c r="BJ1459" s="10">
        <v>0</v>
      </c>
      <c r="BK1459" s="10">
        <v>0</v>
      </c>
      <c r="BL1459" s="10">
        <v>0</v>
      </c>
      <c r="BM1459" s="10">
        <v>0</v>
      </c>
      <c r="BN1459" s="10">
        <v>0</v>
      </c>
      <c r="BO1459" s="10">
        <v>0</v>
      </c>
      <c r="BP1459" s="10">
        <v>0</v>
      </c>
      <c r="BQ1459" s="10">
        <v>0</v>
      </c>
      <c r="BR1459" s="10">
        <v>0</v>
      </c>
      <c r="BS1459" s="10">
        <v>0</v>
      </c>
      <c r="BT1459" s="10">
        <v>0</v>
      </c>
      <c r="BU1459" s="10">
        <v>0</v>
      </c>
      <c r="BV1459" s="10">
        <v>0</v>
      </c>
      <c r="BW1459" s="10">
        <v>0</v>
      </c>
      <c r="BX1459" s="10">
        <v>0</v>
      </c>
      <c r="BY1459" s="10">
        <v>0</v>
      </c>
      <c r="BZ1459" s="10">
        <v>0</v>
      </c>
      <c r="CA1459" s="10">
        <v>0</v>
      </c>
      <c r="CB1459" s="10">
        <v>0</v>
      </c>
      <c r="CC1459" s="10">
        <v>0</v>
      </c>
      <c r="CD1459" s="10">
        <v>0</v>
      </c>
      <c r="CE1459" s="10">
        <v>0</v>
      </c>
      <c r="CF1459" s="10">
        <v>0</v>
      </c>
      <c r="CG1459" s="10">
        <v>0</v>
      </c>
      <c r="CH1459" s="10">
        <v>0</v>
      </c>
      <c r="CI1459" s="10">
        <v>0</v>
      </c>
      <c r="CJ1459" s="10">
        <v>0</v>
      </c>
      <c r="CK1459" s="10">
        <v>0</v>
      </c>
      <c r="CL1459" s="10">
        <v>0</v>
      </c>
      <c r="CM1459" s="10">
        <v>0</v>
      </c>
      <c r="CN1459" s="10">
        <v>0</v>
      </c>
      <c r="CO1459" s="10">
        <v>0</v>
      </c>
      <c r="CP1459" s="10">
        <v>0</v>
      </c>
      <c r="CQ1459" s="10">
        <v>0</v>
      </c>
      <c r="CR1459" s="10">
        <v>0</v>
      </c>
      <c r="CS1459" s="10">
        <v>0</v>
      </c>
      <c r="CT1459" s="10">
        <v>0</v>
      </c>
      <c r="CU1459" s="10">
        <v>0</v>
      </c>
      <c r="CV1459" s="10">
        <v>0</v>
      </c>
      <c r="CW1459" s="10">
        <v>0</v>
      </c>
      <c r="CX1459" s="10">
        <v>0</v>
      </c>
      <c r="CY1459" s="10">
        <v>0</v>
      </c>
      <c r="CZ1459" s="10">
        <v>0</v>
      </c>
      <c r="DA1459" s="10">
        <v>0</v>
      </c>
      <c r="DB1459" s="10">
        <v>0</v>
      </c>
      <c r="DC1459" s="10">
        <v>0</v>
      </c>
      <c r="DD1459" s="10">
        <v>0</v>
      </c>
      <c r="DE1459" s="10">
        <v>0</v>
      </c>
      <c r="DF1459" s="10">
        <v>0</v>
      </c>
      <c r="DG1459" s="10">
        <v>0</v>
      </c>
    </row>
    <row r="1460" spans="1:111">
      <c r="A1460" t="s">
        <v>60</v>
      </c>
      <c r="B1460" t="s">
        <v>63</v>
      </c>
      <c r="C1460" t="s">
        <v>76</v>
      </c>
      <c r="D1460" s="10">
        <v>1042</v>
      </c>
      <c r="E1460" s="10">
        <v>2421</v>
      </c>
      <c r="F1460" s="10">
        <v>3463</v>
      </c>
      <c r="G1460" s="10">
        <v>780</v>
      </c>
      <c r="H1460" s="10">
        <v>3125</v>
      </c>
      <c r="I1460" s="10">
        <v>3905</v>
      </c>
      <c r="J1460" s="10">
        <v>2896.5</v>
      </c>
      <c r="K1460" s="10">
        <v>0</v>
      </c>
      <c r="L1460" s="10">
        <v>2896.5</v>
      </c>
      <c r="M1460" s="10">
        <v>97.5</v>
      </c>
      <c r="N1460" s="10">
        <v>3561.5</v>
      </c>
      <c r="O1460" s="10">
        <v>3659</v>
      </c>
      <c r="P1460" s="10">
        <v>395.5</v>
      </c>
      <c r="Q1460" s="10">
        <v>0</v>
      </c>
      <c r="R1460" s="10">
        <v>395.5</v>
      </c>
      <c r="S1460" s="10">
        <v>28.5</v>
      </c>
      <c r="T1460" s="10">
        <v>203.5</v>
      </c>
      <c r="U1460" s="10">
        <v>232</v>
      </c>
      <c r="V1460" s="10">
        <v>1391.2099609375</v>
      </c>
      <c r="W1460" s="10">
        <v>2476.425048828125</v>
      </c>
      <c r="X1460" s="10">
        <v>3867.635009765625</v>
      </c>
      <c r="Y1460" s="10">
        <v>1019.4300537109375</v>
      </c>
      <c r="Z1460" s="10">
        <v>709.5</v>
      </c>
      <c r="AA1460" s="10">
        <v>1728.9300537109375</v>
      </c>
      <c r="AB1460" s="10">
        <v>8139.16455078125</v>
      </c>
      <c r="AC1460" s="10">
        <v>1869.8299560546875</v>
      </c>
      <c r="AD1460" s="10">
        <v>10008.994140625</v>
      </c>
      <c r="AE1460" s="10">
        <v>95.394996643066406</v>
      </c>
      <c r="AF1460" s="10">
        <v>3942.425048828125</v>
      </c>
      <c r="AG1460" s="10">
        <v>4037.820068359375</v>
      </c>
      <c r="AH1460" s="10">
        <v>1505.5</v>
      </c>
      <c r="AI1460" s="10">
        <v>23</v>
      </c>
      <c r="AJ1460" s="10">
        <v>1528.5</v>
      </c>
      <c r="AK1460" s="10">
        <v>30.379999160766602</v>
      </c>
      <c r="AL1460" s="10">
        <v>0</v>
      </c>
      <c r="AM1460" s="10">
        <v>30.379999160766602</v>
      </c>
      <c r="AN1460" s="10">
        <v>1391.2099609375</v>
      </c>
      <c r="AO1460" s="10">
        <v>2476.425048828125</v>
      </c>
      <c r="AP1460" s="10">
        <v>3867.635009765625</v>
      </c>
      <c r="AQ1460" s="10">
        <v>1019.4300537109375</v>
      </c>
      <c r="AR1460" s="10">
        <v>709.5</v>
      </c>
      <c r="AS1460" s="10">
        <v>1728.9300537109375</v>
      </c>
      <c r="AT1460" s="10">
        <v>8139.16455078125</v>
      </c>
      <c r="AU1460" s="10">
        <v>1869.8299560546875</v>
      </c>
      <c r="AV1460" s="10">
        <v>10008.994140625</v>
      </c>
      <c r="AW1460" s="10">
        <v>95.394996643066406</v>
      </c>
      <c r="AX1460" s="10">
        <v>3942.425048828125</v>
      </c>
      <c r="AY1460" s="10">
        <v>4037.820068359375</v>
      </c>
      <c r="AZ1460" s="10">
        <v>1505.5</v>
      </c>
      <c r="BA1460" s="10">
        <v>23</v>
      </c>
      <c r="BB1460" s="10">
        <v>1528.5</v>
      </c>
      <c r="BC1460" s="10">
        <v>30.379999160766602</v>
      </c>
      <c r="BD1460" s="10">
        <v>0</v>
      </c>
      <c r="BE1460" s="10">
        <v>30.379999160766602</v>
      </c>
      <c r="BF1460" s="10">
        <v>1307.864990234375</v>
      </c>
      <c r="BG1460" s="10">
        <v>2476.425048828125</v>
      </c>
      <c r="BH1460" s="10">
        <v>3784.2900390625</v>
      </c>
      <c r="BI1460" s="10">
        <v>949.77001953125</v>
      </c>
      <c r="BJ1460" s="10">
        <v>1579.9150390625</v>
      </c>
      <c r="BK1460" s="10">
        <v>2529.68505859375</v>
      </c>
      <c r="BL1460" s="10">
        <v>7983.669921875</v>
      </c>
      <c r="BM1460" s="10">
        <v>3739.6650390625</v>
      </c>
      <c r="BN1460" s="10">
        <v>11723.3349609375</v>
      </c>
      <c r="BO1460" s="10">
        <v>69.955001831054688</v>
      </c>
      <c r="BP1460" s="10">
        <v>3406.425048828125</v>
      </c>
      <c r="BQ1460" s="10">
        <v>3476.380126953125</v>
      </c>
      <c r="BR1460" s="10">
        <v>1504.72509765625</v>
      </c>
      <c r="BS1460" s="10">
        <v>0</v>
      </c>
      <c r="BT1460" s="10">
        <v>1504.72509765625</v>
      </c>
      <c r="BU1460" s="10">
        <v>0</v>
      </c>
      <c r="BV1460" s="10">
        <v>0</v>
      </c>
      <c r="BW1460" s="10">
        <v>0</v>
      </c>
      <c r="BX1460" s="10">
        <v>1307.864990234375</v>
      </c>
      <c r="BY1460" s="10">
        <v>2476.425048828125</v>
      </c>
      <c r="BZ1460" s="10">
        <v>3784.2900390625</v>
      </c>
      <c r="CA1460" s="10">
        <v>949.77001953125</v>
      </c>
      <c r="CB1460" s="10">
        <v>1579.9150390625</v>
      </c>
      <c r="CC1460" s="10">
        <v>2529.68505859375</v>
      </c>
      <c r="CD1460" s="10">
        <v>7983.669921875</v>
      </c>
      <c r="CE1460" s="10">
        <v>3739.6650390625</v>
      </c>
      <c r="CF1460" s="10">
        <v>11723.3349609375</v>
      </c>
      <c r="CG1460" s="10">
        <v>69.955001831054688</v>
      </c>
      <c r="CH1460" s="10">
        <v>3406.425048828125</v>
      </c>
      <c r="CI1460" s="10">
        <v>3476.380126953125</v>
      </c>
      <c r="CJ1460" s="10">
        <v>1504.72509765625</v>
      </c>
      <c r="CK1460" s="10">
        <v>0</v>
      </c>
      <c r="CL1460" s="10">
        <v>1504.72509765625</v>
      </c>
      <c r="CM1460" s="10">
        <v>0</v>
      </c>
      <c r="CN1460" s="10">
        <v>0</v>
      </c>
      <c r="CO1460" s="10">
        <v>0</v>
      </c>
      <c r="CP1460" s="10">
        <v>1224.5150146484375</v>
      </c>
      <c r="CQ1460" s="10">
        <v>2476.425048828125</v>
      </c>
      <c r="CR1460" s="10">
        <v>3700.93994140625</v>
      </c>
      <c r="CS1460" s="10">
        <v>858.92999267578125</v>
      </c>
      <c r="CT1460" s="10">
        <v>1579.9150390625</v>
      </c>
      <c r="CU1460" s="10">
        <v>2438.844970703125</v>
      </c>
      <c r="CV1460" s="10">
        <v>7791.10986328125</v>
      </c>
      <c r="CW1460" s="10">
        <v>3739.6650390625</v>
      </c>
      <c r="CX1460" s="10">
        <v>11530.775390625</v>
      </c>
      <c r="CY1460" s="10">
        <v>44.520000457763672</v>
      </c>
      <c r="CZ1460" s="10">
        <v>2544.52490234375</v>
      </c>
      <c r="DA1460" s="10">
        <v>2589.044921875</v>
      </c>
      <c r="DB1460" s="10">
        <v>1504.72509765625</v>
      </c>
      <c r="DC1460" s="10">
        <v>0</v>
      </c>
      <c r="DD1460" s="10">
        <v>1504.72509765625</v>
      </c>
      <c r="DE1460" s="10">
        <v>0</v>
      </c>
      <c r="DF1460" s="10">
        <v>0</v>
      </c>
      <c r="DG1460" s="10">
        <v>0</v>
      </c>
    </row>
    <row r="1461" spans="1:111">
      <c r="A1461" t="s">
        <v>60</v>
      </c>
      <c r="B1461" t="s">
        <v>63</v>
      </c>
      <c r="C1461" t="s">
        <v>77</v>
      </c>
      <c r="D1461" s="10">
        <v>235</v>
      </c>
      <c r="E1461" s="10">
        <v>279.5</v>
      </c>
      <c r="F1461" s="10">
        <v>514.5</v>
      </c>
      <c r="G1461" s="10">
        <v>1888.5</v>
      </c>
      <c r="H1461" s="10">
        <v>2340.5</v>
      </c>
      <c r="I1461" s="10">
        <v>4229</v>
      </c>
      <c r="J1461" s="10">
        <v>186</v>
      </c>
      <c r="K1461" s="10">
        <v>817.5</v>
      </c>
      <c r="L1461" s="10">
        <v>1003.5</v>
      </c>
      <c r="M1461" s="10">
        <v>422</v>
      </c>
      <c r="N1461" s="10">
        <v>0</v>
      </c>
      <c r="O1461" s="10">
        <v>422</v>
      </c>
      <c r="P1461" s="10">
        <v>970</v>
      </c>
      <c r="Q1461" s="10">
        <v>1091</v>
      </c>
      <c r="R1461" s="10">
        <v>2061</v>
      </c>
      <c r="S1461" s="10">
        <v>0</v>
      </c>
      <c r="T1461" s="10">
        <v>0</v>
      </c>
      <c r="U1461" s="10">
        <v>0</v>
      </c>
      <c r="V1461" s="10">
        <v>42.455001831054688</v>
      </c>
      <c r="W1461" s="10">
        <v>1707.1749267578125</v>
      </c>
      <c r="X1461" s="10">
        <v>1749.6298828125</v>
      </c>
      <c r="Y1461" s="10">
        <v>1911.6099853515625</v>
      </c>
      <c r="Z1461" s="10">
        <v>7512.39501953125</v>
      </c>
      <c r="AA1461" s="10">
        <v>9424.0048828125</v>
      </c>
      <c r="AB1461" s="10">
        <v>689.27001953125</v>
      </c>
      <c r="AC1461" s="10">
        <v>8181.9150390625</v>
      </c>
      <c r="AD1461" s="10">
        <v>8871.185546875</v>
      </c>
      <c r="AE1461" s="10">
        <v>646.94500732421875</v>
      </c>
      <c r="AF1461" s="10">
        <v>0</v>
      </c>
      <c r="AG1461" s="10">
        <v>646.94500732421875</v>
      </c>
      <c r="AH1461" s="10">
        <v>7427.72998046875</v>
      </c>
      <c r="AI1461" s="10">
        <v>1348.375</v>
      </c>
      <c r="AJ1461" s="10">
        <v>8776.10546875</v>
      </c>
      <c r="AK1461" s="10">
        <v>0</v>
      </c>
      <c r="AL1461" s="10">
        <v>0</v>
      </c>
      <c r="AM1461" s="10">
        <v>0</v>
      </c>
      <c r="AN1461" s="10">
        <v>42.455001831054688</v>
      </c>
      <c r="AO1461" s="10">
        <v>1707.1749267578125</v>
      </c>
      <c r="AP1461" s="10">
        <v>1749.6298828125</v>
      </c>
      <c r="AQ1461" s="10">
        <v>1911.6099853515625</v>
      </c>
      <c r="AR1461" s="10">
        <v>7512.39501953125</v>
      </c>
      <c r="AS1461" s="10">
        <v>9424.0048828125</v>
      </c>
      <c r="AT1461" s="10">
        <v>689.27001953125</v>
      </c>
      <c r="AU1461" s="10">
        <v>8181.9150390625</v>
      </c>
      <c r="AV1461" s="10">
        <v>8871.185546875</v>
      </c>
      <c r="AW1461" s="10">
        <v>646.94500732421875</v>
      </c>
      <c r="AX1461" s="10">
        <v>0</v>
      </c>
      <c r="AY1461" s="10">
        <v>646.94500732421875</v>
      </c>
      <c r="AZ1461" s="10">
        <v>7427.72998046875</v>
      </c>
      <c r="BA1461" s="10">
        <v>1348.375</v>
      </c>
      <c r="BB1461" s="10">
        <v>8776.10546875</v>
      </c>
      <c r="BC1461" s="10">
        <v>0</v>
      </c>
      <c r="BD1461" s="10">
        <v>0</v>
      </c>
      <c r="BE1461" s="10">
        <v>0</v>
      </c>
      <c r="BF1461" s="10">
        <v>41.544998168945312</v>
      </c>
      <c r="BG1461" s="10">
        <v>1707.1749267578125</v>
      </c>
      <c r="BH1461" s="10">
        <v>1748.719970703125</v>
      </c>
      <c r="BI1461" s="10">
        <v>1789.1800537109375</v>
      </c>
      <c r="BJ1461" s="10">
        <v>7740.9501953125</v>
      </c>
      <c r="BK1461" s="10">
        <v>9530.1298828125</v>
      </c>
      <c r="BL1461" s="10">
        <v>689.27001953125</v>
      </c>
      <c r="BM1461" s="10">
        <v>9592.0048828125</v>
      </c>
      <c r="BN1461" s="10">
        <v>10281.275390625</v>
      </c>
      <c r="BO1461" s="10">
        <v>635.9949951171875</v>
      </c>
      <c r="BP1461" s="10">
        <v>0</v>
      </c>
      <c r="BQ1461" s="10">
        <v>635.9949951171875</v>
      </c>
      <c r="BR1461" s="10">
        <v>7269.93994140625</v>
      </c>
      <c r="BS1461" s="10">
        <v>2632.044921875</v>
      </c>
      <c r="BT1461" s="10">
        <v>9901.984375</v>
      </c>
      <c r="BU1461" s="10">
        <v>0</v>
      </c>
      <c r="BV1461" s="10">
        <v>0</v>
      </c>
      <c r="BW1461" s="10">
        <v>0</v>
      </c>
      <c r="BX1461" s="10">
        <v>41.544998168945312</v>
      </c>
      <c r="BY1461" s="10">
        <v>1707.1749267578125</v>
      </c>
      <c r="BZ1461" s="10">
        <v>1748.719970703125</v>
      </c>
      <c r="CA1461" s="10">
        <v>1789.1800537109375</v>
      </c>
      <c r="CB1461" s="10">
        <v>7740.9501953125</v>
      </c>
      <c r="CC1461" s="10">
        <v>9530.1298828125</v>
      </c>
      <c r="CD1461" s="10">
        <v>689.27001953125</v>
      </c>
      <c r="CE1461" s="10">
        <v>9592.0048828125</v>
      </c>
      <c r="CF1461" s="10">
        <v>10281.275390625</v>
      </c>
      <c r="CG1461" s="10">
        <v>635.9949951171875</v>
      </c>
      <c r="CH1461" s="10">
        <v>0</v>
      </c>
      <c r="CI1461" s="10">
        <v>635.9949951171875</v>
      </c>
      <c r="CJ1461" s="10">
        <v>7269.93994140625</v>
      </c>
      <c r="CK1461" s="10">
        <v>2632.044921875</v>
      </c>
      <c r="CL1461" s="10">
        <v>9901.984375</v>
      </c>
      <c r="CM1461" s="10">
        <v>0</v>
      </c>
      <c r="CN1461" s="10">
        <v>0</v>
      </c>
      <c r="CO1461" s="10">
        <v>0</v>
      </c>
      <c r="CP1461" s="10">
        <v>162.125</v>
      </c>
      <c r="CQ1461" s="10">
        <v>1707.1749267578125</v>
      </c>
      <c r="CR1461" s="10">
        <v>1869.2999267578125</v>
      </c>
      <c r="CS1461" s="10">
        <v>1793.4599609375</v>
      </c>
      <c r="CT1461" s="10">
        <v>8317.66015625</v>
      </c>
      <c r="CU1461" s="10">
        <v>10111.1201171875</v>
      </c>
      <c r="CV1461" s="10">
        <v>664.0250244140625</v>
      </c>
      <c r="CW1461" s="10">
        <v>5215.4150390625</v>
      </c>
      <c r="CX1461" s="10">
        <v>5879.43994140625</v>
      </c>
      <c r="CY1461" s="10">
        <v>625.03997802734375</v>
      </c>
      <c r="CZ1461" s="10">
        <v>0</v>
      </c>
      <c r="DA1461" s="10">
        <v>625.03997802734375</v>
      </c>
      <c r="DB1461" s="10">
        <v>7125.22021484375</v>
      </c>
      <c r="DC1461" s="10">
        <v>2408.114990234375</v>
      </c>
      <c r="DD1461" s="10">
        <v>9533.3349609375</v>
      </c>
      <c r="DE1461" s="10">
        <v>0</v>
      </c>
      <c r="DF1461" s="10">
        <v>0</v>
      </c>
      <c r="DG1461" s="10">
        <v>0</v>
      </c>
    </row>
    <row r="1462" spans="1:111">
      <c r="A1462" t="s">
        <v>60</v>
      </c>
      <c r="B1462" t="s">
        <v>63</v>
      </c>
      <c r="C1462" t="s">
        <v>78</v>
      </c>
      <c r="D1462" s="10">
        <v>1889.0050048828125</v>
      </c>
      <c r="E1462" s="10">
        <v>2922.5</v>
      </c>
      <c r="F1462" s="10">
        <v>4811.5048828125</v>
      </c>
      <c r="G1462" s="10">
        <v>313</v>
      </c>
      <c r="H1462" s="10">
        <v>2098.5</v>
      </c>
      <c r="I1462" s="10">
        <v>2411.5</v>
      </c>
      <c r="J1462" s="10">
        <v>70.490005493164062</v>
      </c>
      <c r="K1462" s="10">
        <v>166.5</v>
      </c>
      <c r="L1462" s="10">
        <v>236.99000549316406</v>
      </c>
      <c r="M1462" s="10">
        <v>370.47500610351562</v>
      </c>
      <c r="N1462" s="10">
        <v>953.1099853515625</v>
      </c>
      <c r="O1462" s="10">
        <v>1323.5849609375</v>
      </c>
      <c r="P1462" s="10">
        <v>35.5</v>
      </c>
      <c r="Q1462" s="10">
        <v>162</v>
      </c>
      <c r="R1462" s="10">
        <v>197.5</v>
      </c>
      <c r="S1462" s="10">
        <v>1418.699951171875</v>
      </c>
      <c r="T1462" s="10">
        <v>7073.22021484375</v>
      </c>
      <c r="U1462" s="10">
        <v>8491.919921875</v>
      </c>
      <c r="V1462" s="10">
        <v>2668.85498046875</v>
      </c>
      <c r="W1462" s="10">
        <v>6727.044921875</v>
      </c>
      <c r="X1462" s="10">
        <v>9395.900390625</v>
      </c>
      <c r="Y1462" s="10">
        <v>319.57501220703125</v>
      </c>
      <c r="Z1462" s="10">
        <v>1656.0899658203125</v>
      </c>
      <c r="AA1462" s="10">
        <v>1975.6650390625</v>
      </c>
      <c r="AB1462" s="10">
        <v>63.375</v>
      </c>
      <c r="AC1462" s="10">
        <v>166.66499328613281</v>
      </c>
      <c r="AD1462" s="10">
        <v>230.03999328613281</v>
      </c>
      <c r="AE1462" s="10">
        <v>179.59500122070312</v>
      </c>
      <c r="AF1462" s="10">
        <v>1546.030029296875</v>
      </c>
      <c r="AG1462" s="10">
        <v>1725.625</v>
      </c>
      <c r="AH1462" s="10">
        <v>17.745000839233398</v>
      </c>
      <c r="AI1462" s="10">
        <v>162.22000122070312</v>
      </c>
      <c r="AJ1462" s="10">
        <v>179.96499633789062</v>
      </c>
      <c r="AK1462" s="10">
        <v>4277.84521484375</v>
      </c>
      <c r="AL1462" s="10">
        <v>16149.2646484375</v>
      </c>
      <c r="AM1462" s="10">
        <v>20427.109375</v>
      </c>
      <c r="AN1462" s="10">
        <v>2668.85498046875</v>
      </c>
      <c r="AO1462" s="10">
        <v>6727.044921875</v>
      </c>
      <c r="AP1462" s="10">
        <v>9395.900390625</v>
      </c>
      <c r="AQ1462" s="10">
        <v>319.57501220703125</v>
      </c>
      <c r="AR1462" s="10">
        <v>1656.0899658203125</v>
      </c>
      <c r="AS1462" s="10">
        <v>1975.6650390625</v>
      </c>
      <c r="AT1462" s="10">
        <v>63.375</v>
      </c>
      <c r="AU1462" s="10">
        <v>166.66499328613281</v>
      </c>
      <c r="AV1462" s="10">
        <v>230.03999328613281</v>
      </c>
      <c r="AW1462" s="10">
        <v>179.59500122070312</v>
      </c>
      <c r="AX1462" s="10">
        <v>1546.030029296875</v>
      </c>
      <c r="AY1462" s="10">
        <v>1725.625</v>
      </c>
      <c r="AZ1462" s="10">
        <v>17.745000839233398</v>
      </c>
      <c r="BA1462" s="10">
        <v>162.22000122070312</v>
      </c>
      <c r="BB1462" s="10">
        <v>179.96499633789062</v>
      </c>
      <c r="BC1462" s="10">
        <v>4277.84521484375</v>
      </c>
      <c r="BD1462" s="10">
        <v>16149.2646484375</v>
      </c>
      <c r="BE1462" s="10">
        <v>20427.109375</v>
      </c>
      <c r="BF1462" s="10">
        <v>2468</v>
      </c>
      <c r="BG1462" s="10">
        <v>6492.544921875</v>
      </c>
      <c r="BH1462" s="10">
        <v>8960.544921875</v>
      </c>
      <c r="BI1462" s="10">
        <v>258.70498657226562</v>
      </c>
      <c r="BJ1462" s="10">
        <v>1656.0899658203125</v>
      </c>
      <c r="BK1462" s="10">
        <v>1914.794921875</v>
      </c>
      <c r="BL1462" s="10">
        <v>60.459999084472656</v>
      </c>
      <c r="BM1462" s="10">
        <v>166.66499328613281</v>
      </c>
      <c r="BN1462" s="10">
        <v>227.125</v>
      </c>
      <c r="BO1462" s="10">
        <v>122.2550048828125</v>
      </c>
      <c r="BP1462" s="10">
        <v>1546.030029296875</v>
      </c>
      <c r="BQ1462" s="10">
        <v>1668.2850341796875</v>
      </c>
      <c r="BR1462" s="10">
        <v>15.715000152587891</v>
      </c>
      <c r="BS1462" s="10">
        <v>162.22000122070312</v>
      </c>
      <c r="BT1462" s="10">
        <v>177.93499755859375</v>
      </c>
      <c r="BU1462" s="10">
        <v>3732.155029296875</v>
      </c>
      <c r="BV1462" s="10">
        <v>16149.2646484375</v>
      </c>
      <c r="BW1462" s="10">
        <v>19881.419921875</v>
      </c>
      <c r="BX1462" s="10">
        <v>2468</v>
      </c>
      <c r="BY1462" s="10">
        <v>6492.544921875</v>
      </c>
      <c r="BZ1462" s="10">
        <v>8960.544921875</v>
      </c>
      <c r="CA1462" s="10">
        <v>258.70498657226562</v>
      </c>
      <c r="CB1462" s="10">
        <v>1656.0899658203125</v>
      </c>
      <c r="CC1462" s="10">
        <v>1914.794921875</v>
      </c>
      <c r="CD1462" s="10">
        <v>60.459999084472656</v>
      </c>
      <c r="CE1462" s="10">
        <v>166.66499328613281</v>
      </c>
      <c r="CF1462" s="10">
        <v>227.125</v>
      </c>
      <c r="CG1462" s="10">
        <v>122.2550048828125</v>
      </c>
      <c r="CH1462" s="10">
        <v>1546.030029296875</v>
      </c>
      <c r="CI1462" s="10">
        <v>1668.2850341796875</v>
      </c>
      <c r="CJ1462" s="10">
        <v>15.715000152587891</v>
      </c>
      <c r="CK1462" s="10">
        <v>162.22000122070312</v>
      </c>
      <c r="CL1462" s="10">
        <v>177.93499755859375</v>
      </c>
      <c r="CM1462" s="10">
        <v>3732.155029296875</v>
      </c>
      <c r="CN1462" s="10">
        <v>16149.2646484375</v>
      </c>
      <c r="CO1462" s="10">
        <v>19881.419921875</v>
      </c>
      <c r="CP1462" s="10">
        <v>2266.9951171875</v>
      </c>
      <c r="CQ1462" s="10">
        <v>6685.41015625</v>
      </c>
      <c r="CR1462" s="10">
        <v>8952.4052734375</v>
      </c>
      <c r="CS1462" s="10">
        <v>197.83000183105469</v>
      </c>
      <c r="CT1462" s="10">
        <v>1656.0899658203125</v>
      </c>
      <c r="CU1462" s="10">
        <v>1853.919921875</v>
      </c>
      <c r="CV1462" s="10">
        <v>57.544998168945312</v>
      </c>
      <c r="CW1462" s="10">
        <v>166.66499328613281</v>
      </c>
      <c r="CX1462" s="10">
        <v>224.20999145507812</v>
      </c>
      <c r="CY1462" s="10">
        <v>64.919998168945312</v>
      </c>
      <c r="CZ1462" s="10">
        <v>1546.030029296875</v>
      </c>
      <c r="DA1462" s="10">
        <v>1610.9500732421875</v>
      </c>
      <c r="DB1462" s="10">
        <v>13.689999580383301</v>
      </c>
      <c r="DC1462" s="10">
        <v>162.22000122070312</v>
      </c>
      <c r="DD1462" s="10">
        <v>175.91000366210938</v>
      </c>
      <c r="DE1462" s="10">
        <v>3198.199951171875</v>
      </c>
      <c r="DF1462" s="10">
        <v>15207.0146484375</v>
      </c>
      <c r="DG1462" s="10">
        <v>18405.21484375</v>
      </c>
    </row>
    <row r="1463" spans="1:111">
      <c r="A1463" t="s">
        <v>60</v>
      </c>
      <c r="B1463" t="s">
        <v>64</v>
      </c>
      <c r="C1463" t="s">
        <v>79</v>
      </c>
      <c r="D1463" s="10">
        <v>4260.0050048828125</v>
      </c>
      <c r="E1463" s="10">
        <v>7358</v>
      </c>
      <c r="F1463" s="10">
        <v>11618.0048828125</v>
      </c>
      <c r="G1463" s="10">
        <v>12440</v>
      </c>
      <c r="H1463" s="10">
        <v>28738.5</v>
      </c>
      <c r="I1463" s="10">
        <v>41178.5</v>
      </c>
      <c r="J1463" s="10">
        <v>6244.4900054931641</v>
      </c>
      <c r="K1463" s="10">
        <v>8667</v>
      </c>
      <c r="L1463" s="10">
        <v>14911.490005493164</v>
      </c>
      <c r="M1463" s="10">
        <v>4760.9750061035156</v>
      </c>
      <c r="N1463" s="10">
        <v>15320.109985351562</v>
      </c>
      <c r="O1463" s="10">
        <v>20081.0849609375</v>
      </c>
      <c r="P1463" s="10">
        <v>9124.5</v>
      </c>
      <c r="Q1463" s="10">
        <v>7385</v>
      </c>
      <c r="R1463" s="10">
        <v>16509.5</v>
      </c>
      <c r="S1463" s="10">
        <v>4894.7899475097656</v>
      </c>
      <c r="T1463" s="10">
        <v>11906.22021484375</v>
      </c>
      <c r="U1463" s="10">
        <v>16801.009918212891</v>
      </c>
      <c r="V1463" s="10">
        <v>11207.225021362305</v>
      </c>
      <c r="W1463" s="10">
        <v>13852.549926757812</v>
      </c>
      <c r="X1463" s="10">
        <v>25059.775634765625</v>
      </c>
      <c r="Y1463" s="10">
        <v>17478.664855957031</v>
      </c>
      <c r="Z1463" s="10">
        <v>39692.135375976562</v>
      </c>
      <c r="AA1463" s="10">
        <v>57170.799194335938</v>
      </c>
      <c r="AB1463" s="10">
        <v>13819.83935546875</v>
      </c>
      <c r="AC1463" s="10">
        <v>23872.33967590332</v>
      </c>
      <c r="AD1463" s="10">
        <v>37692.178665161133</v>
      </c>
      <c r="AE1463" s="10">
        <v>6073.8051223754883</v>
      </c>
      <c r="AF1463" s="10">
        <v>18630.2802734375</v>
      </c>
      <c r="AG1463" s="10">
        <v>24704.085388183594</v>
      </c>
      <c r="AH1463" s="10">
        <v>21131.569707870483</v>
      </c>
      <c r="AI1463" s="10">
        <v>10211.885040283203</v>
      </c>
      <c r="AJ1463" s="10">
        <v>31343.455230712891</v>
      </c>
      <c r="AK1463" s="10">
        <v>9722.5250186920166</v>
      </c>
      <c r="AL1463" s="10">
        <v>25124.2099609375</v>
      </c>
      <c r="AM1463" s="10">
        <v>34846.734491348267</v>
      </c>
      <c r="AN1463" s="10">
        <v>11207.225021362305</v>
      </c>
      <c r="AO1463" s="10">
        <v>13852.549926757812</v>
      </c>
      <c r="AP1463" s="10">
        <v>25059.775634765625</v>
      </c>
      <c r="AQ1463" s="10">
        <v>17478.664855957031</v>
      </c>
      <c r="AR1463" s="10">
        <v>39692.135375976562</v>
      </c>
      <c r="AS1463" s="10">
        <v>57170.799194335938</v>
      </c>
      <c r="AT1463" s="10">
        <v>13819.83935546875</v>
      </c>
      <c r="AU1463" s="10">
        <v>23872.33967590332</v>
      </c>
      <c r="AV1463" s="10">
        <v>37692.178665161133</v>
      </c>
      <c r="AW1463" s="10">
        <v>6073.8051223754883</v>
      </c>
      <c r="AX1463" s="10">
        <v>18630.2802734375</v>
      </c>
      <c r="AY1463" s="10">
        <v>24704.085388183594</v>
      </c>
      <c r="AZ1463" s="10">
        <v>21131.569707870483</v>
      </c>
      <c r="BA1463" s="10">
        <v>10211.885040283203</v>
      </c>
      <c r="BB1463" s="10">
        <v>31343.455230712891</v>
      </c>
      <c r="BC1463" s="10">
        <v>9722.5250186920166</v>
      </c>
      <c r="BD1463" s="10">
        <v>25124.2099609375</v>
      </c>
      <c r="BE1463" s="10">
        <v>34846.734491348267</v>
      </c>
      <c r="BF1463" s="10">
        <v>10754.49983215332</v>
      </c>
      <c r="BG1463" s="10">
        <v>13627.519897460938</v>
      </c>
      <c r="BH1463" s="10">
        <v>24382.019775390625</v>
      </c>
      <c r="BI1463" s="10">
        <v>16148.235137939453</v>
      </c>
      <c r="BJ1463" s="10">
        <v>41821.005981445312</v>
      </c>
      <c r="BK1463" s="10">
        <v>57969.24267578125</v>
      </c>
      <c r="BL1463" s="10">
        <v>13092.395057678223</v>
      </c>
      <c r="BM1463" s="10">
        <v>27189.030227661133</v>
      </c>
      <c r="BN1463" s="10">
        <v>40281.4267578125</v>
      </c>
      <c r="BO1463" s="10">
        <v>5627.1503143310547</v>
      </c>
      <c r="BP1463" s="10">
        <v>18795.455078125</v>
      </c>
      <c r="BQ1463" s="10">
        <v>24422.60546875</v>
      </c>
      <c r="BR1463" s="10">
        <v>20525.844882965088</v>
      </c>
      <c r="BS1463" s="10">
        <v>14241.925079345703</v>
      </c>
      <c r="BT1463" s="10">
        <v>34767.769470214844</v>
      </c>
      <c r="BU1463" s="10">
        <v>8827.355224609375</v>
      </c>
      <c r="BV1463" s="10">
        <v>26859.0947265625</v>
      </c>
      <c r="BW1463" s="10">
        <v>35686.4501953125</v>
      </c>
      <c r="BX1463" s="10">
        <v>10754.49983215332</v>
      </c>
      <c r="BY1463" s="10">
        <v>13627.519897460938</v>
      </c>
      <c r="BZ1463" s="10">
        <v>24382.019775390625</v>
      </c>
      <c r="CA1463" s="10">
        <v>16148.235137939453</v>
      </c>
      <c r="CB1463" s="10">
        <v>41821.005981445312</v>
      </c>
      <c r="CC1463" s="10">
        <v>57969.24267578125</v>
      </c>
      <c r="CD1463" s="10">
        <v>13092.395057678223</v>
      </c>
      <c r="CE1463" s="10">
        <v>27189.030227661133</v>
      </c>
      <c r="CF1463" s="10">
        <v>40281.4267578125</v>
      </c>
      <c r="CG1463" s="10">
        <v>5627.1503143310547</v>
      </c>
      <c r="CH1463" s="10">
        <v>18795.455078125</v>
      </c>
      <c r="CI1463" s="10">
        <v>24422.60546875</v>
      </c>
      <c r="CJ1463" s="10">
        <v>20525.844882965088</v>
      </c>
      <c r="CK1463" s="10">
        <v>14241.925079345703</v>
      </c>
      <c r="CL1463" s="10">
        <v>34767.769470214844</v>
      </c>
      <c r="CM1463" s="10">
        <v>8827.355224609375</v>
      </c>
      <c r="CN1463" s="10">
        <v>26859.0947265625</v>
      </c>
      <c r="CO1463" s="10">
        <v>35686.4501953125</v>
      </c>
      <c r="CP1463" s="10">
        <v>10415.890014648438</v>
      </c>
      <c r="CQ1463" s="10">
        <v>14631.070190429688</v>
      </c>
      <c r="CR1463" s="10">
        <v>25046.959594726562</v>
      </c>
      <c r="CS1463" s="10">
        <v>15136.420150756836</v>
      </c>
      <c r="CT1463" s="10">
        <v>42397.715942382812</v>
      </c>
      <c r="CU1463" s="10">
        <v>57534.135009765625</v>
      </c>
      <c r="CV1463" s="10">
        <v>12300.129837036133</v>
      </c>
      <c r="CW1463" s="10">
        <v>22896.249954223633</v>
      </c>
      <c r="CX1463" s="10">
        <v>35196.380401611328</v>
      </c>
      <c r="CY1463" s="10">
        <v>5189.3798789978027</v>
      </c>
      <c r="CZ1463" s="10">
        <v>24994.650634765625</v>
      </c>
      <c r="DA1463" s="10">
        <v>30184.031066894531</v>
      </c>
      <c r="DB1463" s="10">
        <v>19793.640194892883</v>
      </c>
      <c r="DC1463" s="10">
        <v>18365.535186767578</v>
      </c>
      <c r="DD1463" s="10">
        <v>38159.175140380859</v>
      </c>
      <c r="DE1463" s="10">
        <v>7944.999755859375</v>
      </c>
      <c r="DF1463" s="10">
        <v>25916.8447265625</v>
      </c>
      <c r="DG1463" s="10">
        <v>33861.8447265625</v>
      </c>
    </row>
    <row r="1464" spans="1:111">
      <c r="A1464" t="s">
        <v>60</v>
      </c>
      <c r="B1464" t="s">
        <v>65</v>
      </c>
      <c r="C1464" t="s">
        <v>84</v>
      </c>
      <c r="D1464" s="10">
        <v>0</v>
      </c>
      <c r="E1464" s="10">
        <v>0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74.419998168945312</v>
      </c>
      <c r="T1464" s="10">
        <v>118.125</v>
      </c>
      <c r="U1464" s="10">
        <v>192.54499816894531</v>
      </c>
      <c r="V1464" s="10">
        <v>0</v>
      </c>
      <c r="W1464" s="10">
        <v>0</v>
      </c>
      <c r="X1464" s="10">
        <v>0</v>
      </c>
      <c r="Y1464" s="10">
        <v>0</v>
      </c>
      <c r="Z1464" s="10">
        <v>0</v>
      </c>
      <c r="AA1464" s="10">
        <v>0</v>
      </c>
      <c r="AB1464" s="10">
        <v>0</v>
      </c>
      <c r="AC1464" s="10">
        <v>0</v>
      </c>
      <c r="AD1464" s="10">
        <v>0</v>
      </c>
      <c r="AE1464" s="10">
        <v>0</v>
      </c>
      <c r="AF1464" s="10">
        <v>0</v>
      </c>
      <c r="AG1464" s="10">
        <v>0</v>
      </c>
      <c r="AH1464" s="10">
        <v>0</v>
      </c>
      <c r="AI1464" s="10">
        <v>0</v>
      </c>
      <c r="AJ1464" s="10">
        <v>0</v>
      </c>
      <c r="AK1464" s="10">
        <v>70.285003662109375</v>
      </c>
      <c r="AL1464" s="10">
        <v>118.125</v>
      </c>
      <c r="AM1464" s="10">
        <v>188.41000366210938</v>
      </c>
      <c r="AN1464" s="10">
        <v>0</v>
      </c>
      <c r="AO1464" s="10">
        <v>0</v>
      </c>
      <c r="AP1464" s="10">
        <v>0</v>
      </c>
      <c r="AQ1464" s="10">
        <v>0</v>
      </c>
      <c r="AR1464" s="10">
        <v>0</v>
      </c>
      <c r="AS1464" s="10">
        <v>0</v>
      </c>
      <c r="AT1464" s="10">
        <v>0</v>
      </c>
      <c r="AU1464" s="10">
        <v>0</v>
      </c>
      <c r="AV1464" s="10">
        <v>0</v>
      </c>
      <c r="AW1464" s="10">
        <v>0</v>
      </c>
      <c r="AX1464" s="10">
        <v>0</v>
      </c>
      <c r="AY1464" s="10">
        <v>0</v>
      </c>
      <c r="AZ1464" s="10">
        <v>0</v>
      </c>
      <c r="BA1464" s="10">
        <v>0</v>
      </c>
      <c r="BB1464" s="10">
        <v>0</v>
      </c>
      <c r="BC1464" s="10">
        <v>70.285003662109375</v>
      </c>
      <c r="BD1464" s="10">
        <v>118.125</v>
      </c>
      <c r="BE1464" s="10">
        <v>188.41000366210938</v>
      </c>
      <c r="BF1464" s="10">
        <v>0</v>
      </c>
      <c r="BG1464" s="10">
        <v>0</v>
      </c>
      <c r="BH1464" s="10">
        <v>0</v>
      </c>
      <c r="BI1464" s="10">
        <v>0</v>
      </c>
      <c r="BJ1464" s="10">
        <v>0</v>
      </c>
      <c r="BK1464" s="10">
        <v>0</v>
      </c>
      <c r="BL1464" s="10">
        <v>0</v>
      </c>
      <c r="BM1464" s="10">
        <v>0</v>
      </c>
      <c r="BN1464" s="10">
        <v>0</v>
      </c>
      <c r="BO1464" s="10">
        <v>0</v>
      </c>
      <c r="BP1464" s="10">
        <v>0</v>
      </c>
      <c r="BQ1464" s="10">
        <v>0</v>
      </c>
      <c r="BR1464" s="10">
        <v>0</v>
      </c>
      <c r="BS1464" s="10">
        <v>0</v>
      </c>
      <c r="BT1464" s="10">
        <v>0</v>
      </c>
      <c r="BU1464" s="10">
        <v>66.150001525878906</v>
      </c>
      <c r="BV1464" s="10">
        <v>118.125</v>
      </c>
      <c r="BW1464" s="10">
        <v>184.27499389648438</v>
      </c>
      <c r="BX1464" s="10">
        <v>0</v>
      </c>
      <c r="BY1464" s="10">
        <v>0</v>
      </c>
      <c r="BZ1464" s="10">
        <v>0</v>
      </c>
      <c r="CA1464" s="10">
        <v>0</v>
      </c>
      <c r="CB1464" s="10">
        <v>0</v>
      </c>
      <c r="CC1464" s="10">
        <v>0</v>
      </c>
      <c r="CD1464" s="10">
        <v>0</v>
      </c>
      <c r="CE1464" s="10">
        <v>0</v>
      </c>
      <c r="CF1464" s="10">
        <v>0</v>
      </c>
      <c r="CG1464" s="10">
        <v>0</v>
      </c>
      <c r="CH1464" s="10">
        <v>0</v>
      </c>
      <c r="CI1464" s="10">
        <v>0</v>
      </c>
      <c r="CJ1464" s="10">
        <v>0</v>
      </c>
      <c r="CK1464" s="10">
        <v>0</v>
      </c>
      <c r="CL1464" s="10">
        <v>0</v>
      </c>
      <c r="CM1464" s="10">
        <v>66.150001525878906</v>
      </c>
      <c r="CN1464" s="10">
        <v>118.125</v>
      </c>
      <c r="CO1464" s="10">
        <v>184.27499389648438</v>
      </c>
      <c r="CP1464" s="10">
        <v>0</v>
      </c>
      <c r="CQ1464" s="10">
        <v>0</v>
      </c>
      <c r="CR1464" s="10">
        <v>0</v>
      </c>
      <c r="CS1464" s="10">
        <v>0</v>
      </c>
      <c r="CT1464" s="10">
        <v>0</v>
      </c>
      <c r="CU1464" s="10">
        <v>0</v>
      </c>
      <c r="CV1464" s="10">
        <v>0</v>
      </c>
      <c r="CW1464" s="10">
        <v>0</v>
      </c>
      <c r="CX1464" s="10">
        <v>0</v>
      </c>
      <c r="CY1464" s="10">
        <v>0</v>
      </c>
      <c r="CZ1464" s="10">
        <v>0</v>
      </c>
      <c r="DA1464" s="10">
        <v>0</v>
      </c>
      <c r="DB1464" s="10">
        <v>0</v>
      </c>
      <c r="DC1464" s="10">
        <v>0</v>
      </c>
      <c r="DD1464" s="10">
        <v>0</v>
      </c>
      <c r="DE1464" s="10">
        <v>62.014999389648438</v>
      </c>
      <c r="DF1464" s="10">
        <v>118.125</v>
      </c>
      <c r="DG1464" s="10">
        <v>180.13999938964844</v>
      </c>
    </row>
    <row r="1465" spans="1:111">
      <c r="A1465" t="s">
        <v>60</v>
      </c>
      <c r="B1465" t="s">
        <v>65</v>
      </c>
      <c r="C1465" t="s">
        <v>87</v>
      </c>
      <c r="D1465" s="10">
        <v>15444</v>
      </c>
      <c r="E1465" s="10">
        <v>30441</v>
      </c>
      <c r="F1465" s="10">
        <v>45885</v>
      </c>
      <c r="G1465" s="10">
        <v>406</v>
      </c>
      <c r="H1465" s="10">
        <v>0</v>
      </c>
      <c r="I1465" s="10">
        <v>406</v>
      </c>
      <c r="J1465" s="10">
        <v>227.96000671386719</v>
      </c>
      <c r="K1465" s="10">
        <v>1441.114990234375</v>
      </c>
      <c r="L1465" s="10">
        <v>1669.074951171875</v>
      </c>
      <c r="M1465" s="10">
        <v>1616.5</v>
      </c>
      <c r="N1465" s="10">
        <v>12461</v>
      </c>
      <c r="O1465" s="10">
        <v>14077.5</v>
      </c>
      <c r="P1465" s="10">
        <v>0</v>
      </c>
      <c r="Q1465" s="10">
        <v>227.05499267578125</v>
      </c>
      <c r="R1465" s="10">
        <v>227.05499267578125</v>
      </c>
      <c r="S1465" s="10">
        <v>36</v>
      </c>
      <c r="T1465" s="10">
        <v>1405.5</v>
      </c>
      <c r="U1465" s="10">
        <v>1441.5</v>
      </c>
      <c r="V1465" s="10">
        <v>18295.734375</v>
      </c>
      <c r="W1465" s="10">
        <v>46540.48046875</v>
      </c>
      <c r="X1465" s="10">
        <v>64836.21484375</v>
      </c>
      <c r="Y1465" s="10">
        <v>376.89498901367188</v>
      </c>
      <c r="Z1465" s="10">
        <v>0</v>
      </c>
      <c r="AA1465" s="10">
        <v>376.89498901367188</v>
      </c>
      <c r="AB1465" s="10">
        <v>203.7449951171875</v>
      </c>
      <c r="AC1465" s="10">
        <v>1449.4949951171875</v>
      </c>
      <c r="AD1465" s="10">
        <v>1653.239990234375</v>
      </c>
      <c r="AE1465" s="10">
        <v>1118.989990234375</v>
      </c>
      <c r="AF1465" s="10">
        <v>11205.5</v>
      </c>
      <c r="AG1465" s="10">
        <v>12324.490234375</v>
      </c>
      <c r="AH1465" s="10">
        <v>0</v>
      </c>
      <c r="AI1465" s="10">
        <v>454.1099853515625</v>
      </c>
      <c r="AJ1465" s="10">
        <v>454.1099853515625</v>
      </c>
      <c r="AK1465" s="10">
        <v>31.454999923706055</v>
      </c>
      <c r="AL1465" s="10">
        <v>1581.375</v>
      </c>
      <c r="AM1465" s="10">
        <v>1612.8299560546875</v>
      </c>
      <c r="AN1465" s="10">
        <v>18295.734375</v>
      </c>
      <c r="AO1465" s="10">
        <v>46540.48046875</v>
      </c>
      <c r="AP1465" s="10">
        <v>64836.21484375</v>
      </c>
      <c r="AQ1465" s="10">
        <v>376.89498901367188</v>
      </c>
      <c r="AR1465" s="10">
        <v>0</v>
      </c>
      <c r="AS1465" s="10">
        <v>376.89498901367188</v>
      </c>
      <c r="AT1465" s="10">
        <v>203.7449951171875</v>
      </c>
      <c r="AU1465" s="10">
        <v>1449.4949951171875</v>
      </c>
      <c r="AV1465" s="10">
        <v>1653.239990234375</v>
      </c>
      <c r="AW1465" s="10">
        <v>1118.989990234375</v>
      </c>
      <c r="AX1465" s="10">
        <v>11205.5</v>
      </c>
      <c r="AY1465" s="10">
        <v>12324.490234375</v>
      </c>
      <c r="AZ1465" s="10">
        <v>0</v>
      </c>
      <c r="BA1465" s="10">
        <v>454.1099853515625</v>
      </c>
      <c r="BB1465" s="10">
        <v>454.1099853515625</v>
      </c>
      <c r="BC1465" s="10">
        <v>31.454999923706055</v>
      </c>
      <c r="BD1465" s="10">
        <v>1581.375</v>
      </c>
      <c r="BE1465" s="10">
        <v>1612.8299560546875</v>
      </c>
      <c r="BF1465" s="10">
        <v>17257.474609375</v>
      </c>
      <c r="BG1465" s="10">
        <v>48794.828125</v>
      </c>
      <c r="BH1465" s="10">
        <v>66052.3046875</v>
      </c>
      <c r="BI1465" s="10">
        <v>350.54000854492188</v>
      </c>
      <c r="BJ1465" s="10">
        <v>0</v>
      </c>
      <c r="BK1465" s="10">
        <v>350.54000854492188</v>
      </c>
      <c r="BL1465" s="10">
        <v>174.75</v>
      </c>
      <c r="BM1465" s="10">
        <v>1449.4949951171875</v>
      </c>
      <c r="BN1465" s="10">
        <v>1624.2449951171875</v>
      </c>
      <c r="BO1465" s="10">
        <v>483.010009765625</v>
      </c>
      <c r="BP1465" s="10">
        <v>11205.5</v>
      </c>
      <c r="BQ1465" s="10">
        <v>11688.509765625</v>
      </c>
      <c r="BR1465" s="10">
        <v>0</v>
      </c>
      <c r="BS1465" s="10">
        <v>454.1099853515625</v>
      </c>
      <c r="BT1465" s="10">
        <v>454.1099853515625</v>
      </c>
      <c r="BU1465" s="10">
        <v>28.549999237060547</v>
      </c>
      <c r="BV1465" s="10">
        <v>1581.375</v>
      </c>
      <c r="BW1465" s="10">
        <v>1609.925048828125</v>
      </c>
      <c r="BX1465" s="10">
        <v>17257.474609375</v>
      </c>
      <c r="BY1465" s="10">
        <v>48794.828125</v>
      </c>
      <c r="BZ1465" s="10">
        <v>66052.3046875</v>
      </c>
      <c r="CA1465" s="10">
        <v>350.54000854492188</v>
      </c>
      <c r="CB1465" s="10">
        <v>0</v>
      </c>
      <c r="CC1465" s="10">
        <v>350.54000854492188</v>
      </c>
      <c r="CD1465" s="10">
        <v>174.75</v>
      </c>
      <c r="CE1465" s="10">
        <v>1449.4949951171875</v>
      </c>
      <c r="CF1465" s="10">
        <v>1624.2449951171875</v>
      </c>
      <c r="CG1465" s="10">
        <v>483.010009765625</v>
      </c>
      <c r="CH1465" s="10">
        <v>11205.5</v>
      </c>
      <c r="CI1465" s="10">
        <v>11688.509765625</v>
      </c>
      <c r="CJ1465" s="10">
        <v>0</v>
      </c>
      <c r="CK1465" s="10">
        <v>454.1099853515625</v>
      </c>
      <c r="CL1465" s="10">
        <v>454.1099853515625</v>
      </c>
      <c r="CM1465" s="10">
        <v>28.549999237060547</v>
      </c>
      <c r="CN1465" s="10">
        <v>1581.375</v>
      </c>
      <c r="CO1465" s="10">
        <v>1609.925048828125</v>
      </c>
      <c r="CP1465" s="10">
        <v>16096.73046875</v>
      </c>
      <c r="CQ1465" s="10">
        <v>61856.94140625</v>
      </c>
      <c r="CR1465" s="10">
        <v>77953.671875</v>
      </c>
      <c r="CS1465" s="10">
        <v>318.91000366210938</v>
      </c>
      <c r="CT1465" s="10">
        <v>0</v>
      </c>
      <c r="CU1465" s="10">
        <v>318.91000366210938</v>
      </c>
      <c r="CV1465" s="10">
        <v>145.76499938964844</v>
      </c>
      <c r="CW1465" s="10">
        <v>1449.4949951171875</v>
      </c>
      <c r="CX1465" s="10">
        <v>1595.260009765625</v>
      </c>
      <c r="CY1465" s="10">
        <v>0</v>
      </c>
      <c r="CZ1465" s="10">
        <v>0</v>
      </c>
      <c r="DA1465" s="10">
        <v>0</v>
      </c>
      <c r="DB1465" s="10">
        <v>0</v>
      </c>
      <c r="DC1465" s="10">
        <v>0</v>
      </c>
      <c r="DD1465" s="10">
        <v>0</v>
      </c>
      <c r="DE1465" s="10">
        <v>25.645000457763672</v>
      </c>
      <c r="DF1465" s="10">
        <v>1581.375</v>
      </c>
      <c r="DG1465" s="10">
        <v>1607.02001953125</v>
      </c>
    </row>
    <row r="1466" spans="1:111">
      <c r="A1466" t="s">
        <v>60</v>
      </c>
      <c r="B1466" t="s">
        <v>65</v>
      </c>
      <c r="C1466" t="s">
        <v>94</v>
      </c>
      <c r="D1466" s="10">
        <v>0</v>
      </c>
      <c r="E1466" s="10">
        <v>0</v>
      </c>
      <c r="F1466" s="10">
        <v>0</v>
      </c>
      <c r="G1466" s="10">
        <v>0</v>
      </c>
      <c r="H1466" s="10">
        <v>0</v>
      </c>
      <c r="I1466" s="10">
        <v>0</v>
      </c>
      <c r="J1466" s="10">
        <v>69.105003356933594</v>
      </c>
      <c r="K1466" s="10">
        <v>0</v>
      </c>
      <c r="L1466" s="10">
        <v>69.105003356933594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0">
        <v>0</v>
      </c>
      <c r="S1466" s="10">
        <v>232.70500183105469</v>
      </c>
      <c r="T1466" s="10">
        <v>168.32998657226562</v>
      </c>
      <c r="U1466" s="10">
        <v>401.03497314453125</v>
      </c>
      <c r="V1466" s="10">
        <v>0</v>
      </c>
      <c r="W1466" s="10">
        <v>0</v>
      </c>
      <c r="X1466" s="10">
        <v>0</v>
      </c>
      <c r="Y1466" s="10">
        <v>0</v>
      </c>
      <c r="Z1466" s="10">
        <v>0</v>
      </c>
      <c r="AA1466" s="10">
        <v>0</v>
      </c>
      <c r="AB1466" s="10">
        <v>65.019996643066406</v>
      </c>
      <c r="AC1466" s="10">
        <v>0</v>
      </c>
      <c r="AD1466" s="10">
        <v>65.019996643066406</v>
      </c>
      <c r="AE1466" s="10">
        <v>0</v>
      </c>
      <c r="AF1466" s="10">
        <v>0</v>
      </c>
      <c r="AG1466" s="10">
        <v>0</v>
      </c>
      <c r="AH1466" s="10">
        <v>0</v>
      </c>
      <c r="AI1466" s="10">
        <v>0</v>
      </c>
      <c r="AJ1466" s="10">
        <v>0</v>
      </c>
      <c r="AK1466" s="10">
        <v>234.13999938964844</v>
      </c>
      <c r="AL1466" s="10">
        <v>755.69000244140625</v>
      </c>
      <c r="AM1466" s="10">
        <v>989.83001708984375</v>
      </c>
      <c r="AN1466" s="10">
        <v>0</v>
      </c>
      <c r="AO1466" s="10">
        <v>0</v>
      </c>
      <c r="AP1466" s="10">
        <v>0</v>
      </c>
      <c r="AQ1466" s="10">
        <v>0</v>
      </c>
      <c r="AR1466" s="10">
        <v>0</v>
      </c>
      <c r="AS1466" s="10">
        <v>0</v>
      </c>
      <c r="AT1466" s="10">
        <v>65.019996643066406</v>
      </c>
      <c r="AU1466" s="10">
        <v>0</v>
      </c>
      <c r="AV1466" s="10">
        <v>65.019996643066406</v>
      </c>
      <c r="AW1466" s="10">
        <v>0</v>
      </c>
      <c r="AX1466" s="10">
        <v>0</v>
      </c>
      <c r="AY1466" s="10">
        <v>0</v>
      </c>
      <c r="AZ1466" s="10">
        <v>0</v>
      </c>
      <c r="BA1466" s="10">
        <v>0</v>
      </c>
      <c r="BB1466" s="10">
        <v>0</v>
      </c>
      <c r="BC1466" s="10">
        <v>234.13999938964844</v>
      </c>
      <c r="BD1466" s="10">
        <v>755.69000244140625</v>
      </c>
      <c r="BE1466" s="10">
        <v>989.83001708984375</v>
      </c>
      <c r="BF1466" s="10">
        <v>0</v>
      </c>
      <c r="BG1466" s="10">
        <v>0</v>
      </c>
      <c r="BH1466" s="10">
        <v>0</v>
      </c>
      <c r="BI1466" s="10">
        <v>0</v>
      </c>
      <c r="BJ1466" s="10">
        <v>0</v>
      </c>
      <c r="BK1466" s="10">
        <v>0</v>
      </c>
      <c r="BL1466" s="10">
        <v>61.25</v>
      </c>
      <c r="BM1466" s="10">
        <v>0</v>
      </c>
      <c r="BN1466" s="10">
        <v>61.25</v>
      </c>
      <c r="BO1466" s="10">
        <v>0</v>
      </c>
      <c r="BP1466" s="10">
        <v>0</v>
      </c>
      <c r="BQ1466" s="10">
        <v>0</v>
      </c>
      <c r="BR1466" s="10">
        <v>0</v>
      </c>
      <c r="BS1466" s="10">
        <v>0</v>
      </c>
      <c r="BT1466" s="10">
        <v>0</v>
      </c>
      <c r="BU1466" s="10">
        <v>221.7550048828125</v>
      </c>
      <c r="BV1466" s="10">
        <v>755.69000244140625</v>
      </c>
      <c r="BW1466" s="10">
        <v>977.44500732421875</v>
      </c>
      <c r="BX1466" s="10">
        <v>0</v>
      </c>
      <c r="BY1466" s="10">
        <v>0</v>
      </c>
      <c r="BZ1466" s="10">
        <v>0</v>
      </c>
      <c r="CA1466" s="10">
        <v>0</v>
      </c>
      <c r="CB1466" s="10">
        <v>0</v>
      </c>
      <c r="CC1466" s="10">
        <v>0</v>
      </c>
      <c r="CD1466" s="10">
        <v>61.25</v>
      </c>
      <c r="CE1466" s="10">
        <v>0</v>
      </c>
      <c r="CF1466" s="10">
        <v>61.25</v>
      </c>
      <c r="CG1466" s="10">
        <v>0</v>
      </c>
      <c r="CH1466" s="10">
        <v>0</v>
      </c>
      <c r="CI1466" s="10">
        <v>0</v>
      </c>
      <c r="CJ1466" s="10">
        <v>0</v>
      </c>
      <c r="CK1466" s="10">
        <v>0</v>
      </c>
      <c r="CL1466" s="10">
        <v>0</v>
      </c>
      <c r="CM1466" s="10">
        <v>221.7550048828125</v>
      </c>
      <c r="CN1466" s="10">
        <v>755.69000244140625</v>
      </c>
      <c r="CO1466" s="10">
        <v>977.44500732421875</v>
      </c>
      <c r="CP1466" s="10">
        <v>0</v>
      </c>
      <c r="CQ1466" s="10">
        <v>0.98500001430511475</v>
      </c>
      <c r="CR1466" s="10">
        <v>0.98500001430511475</v>
      </c>
      <c r="CS1466" s="10">
        <v>0</v>
      </c>
      <c r="CT1466" s="10">
        <v>0</v>
      </c>
      <c r="CU1466" s="10">
        <v>0</v>
      </c>
      <c r="CV1466" s="10">
        <v>57.479999542236328</v>
      </c>
      <c r="CW1466" s="10">
        <v>0</v>
      </c>
      <c r="CX1466" s="10">
        <v>57.479999542236328</v>
      </c>
      <c r="CY1466" s="10">
        <v>0</v>
      </c>
      <c r="CZ1466" s="10">
        <v>0</v>
      </c>
      <c r="DA1466" s="10">
        <v>0</v>
      </c>
      <c r="DB1466" s="10">
        <v>0</v>
      </c>
      <c r="DC1466" s="10">
        <v>0</v>
      </c>
      <c r="DD1466" s="10">
        <v>0</v>
      </c>
      <c r="DE1466" s="10">
        <v>209.3699951171875</v>
      </c>
      <c r="DF1466" s="10">
        <v>755.69000244140625</v>
      </c>
      <c r="DG1466" s="10">
        <v>965.05999755859375</v>
      </c>
    </row>
    <row r="1467" spans="1:111">
      <c r="A1467" t="s">
        <v>60</v>
      </c>
      <c r="B1467" t="s">
        <v>65</v>
      </c>
      <c r="C1467" t="s">
        <v>95</v>
      </c>
      <c r="D1467" s="10">
        <v>0</v>
      </c>
      <c r="E1467" s="10">
        <v>0</v>
      </c>
      <c r="F1467" s="10">
        <v>0</v>
      </c>
      <c r="G1467" s="10">
        <v>0</v>
      </c>
      <c r="H1467" s="10">
        <v>0</v>
      </c>
      <c r="I1467" s="10">
        <v>0</v>
      </c>
      <c r="J1467" s="10">
        <v>0</v>
      </c>
      <c r="K1467" s="10">
        <v>0</v>
      </c>
      <c r="L1467" s="10">
        <v>0</v>
      </c>
      <c r="M1467" s="10">
        <v>0</v>
      </c>
      <c r="N1467" s="10">
        <v>0</v>
      </c>
      <c r="O1467" s="10">
        <v>0</v>
      </c>
      <c r="P1467" s="10">
        <v>30.715000152587891</v>
      </c>
      <c r="Q1467" s="10">
        <v>197.86000061035156</v>
      </c>
      <c r="R1467" s="10">
        <v>228.57499694824219</v>
      </c>
      <c r="S1467" s="10">
        <v>548.69500732421875</v>
      </c>
      <c r="T1467" s="10">
        <v>3061.22998046875</v>
      </c>
      <c r="U1467" s="10">
        <v>3609.925048828125</v>
      </c>
      <c r="V1467" s="10">
        <v>0</v>
      </c>
      <c r="W1467" s="10">
        <v>0</v>
      </c>
      <c r="X1467" s="10">
        <v>0</v>
      </c>
      <c r="Y1467" s="10">
        <v>0</v>
      </c>
      <c r="Z1467" s="10">
        <v>0</v>
      </c>
      <c r="AA1467" s="10">
        <v>0</v>
      </c>
      <c r="AB1467" s="10">
        <v>0</v>
      </c>
      <c r="AC1467" s="10">
        <v>0</v>
      </c>
      <c r="AD1467" s="10">
        <v>0</v>
      </c>
      <c r="AE1467" s="10">
        <v>0</v>
      </c>
      <c r="AF1467" s="10">
        <v>0</v>
      </c>
      <c r="AG1467" s="10">
        <v>0</v>
      </c>
      <c r="AH1467" s="10">
        <v>29.344999313354492</v>
      </c>
      <c r="AI1467" s="10">
        <v>198.09500122070312</v>
      </c>
      <c r="AJ1467" s="10">
        <v>227.44000244140625</v>
      </c>
      <c r="AK1467" s="10">
        <v>581.32000732421875</v>
      </c>
      <c r="AL1467" s="10">
        <v>3901.130126953125</v>
      </c>
      <c r="AM1467" s="10">
        <v>4482.4501953125</v>
      </c>
      <c r="AN1467" s="10">
        <v>0</v>
      </c>
      <c r="AO1467" s="10">
        <v>0</v>
      </c>
      <c r="AP1467" s="10">
        <v>0</v>
      </c>
      <c r="AQ1467" s="10">
        <v>0</v>
      </c>
      <c r="AR1467" s="10">
        <v>0</v>
      </c>
      <c r="AS1467" s="10">
        <v>0</v>
      </c>
      <c r="AT1467" s="10">
        <v>0</v>
      </c>
      <c r="AU1467" s="10">
        <v>0</v>
      </c>
      <c r="AV1467" s="10">
        <v>0</v>
      </c>
      <c r="AW1467" s="10">
        <v>0</v>
      </c>
      <c r="AX1467" s="10">
        <v>0</v>
      </c>
      <c r="AY1467" s="10">
        <v>0</v>
      </c>
      <c r="AZ1467" s="10">
        <v>29.344999313354492</v>
      </c>
      <c r="BA1467" s="10">
        <v>198.09500122070312</v>
      </c>
      <c r="BB1467" s="10">
        <v>227.44000244140625</v>
      </c>
      <c r="BC1467" s="10">
        <v>581.32000732421875</v>
      </c>
      <c r="BD1467" s="10">
        <v>3901.130126953125</v>
      </c>
      <c r="BE1467" s="10">
        <v>4482.4501953125</v>
      </c>
      <c r="BF1467" s="10">
        <v>0</v>
      </c>
      <c r="BG1467" s="10">
        <v>0</v>
      </c>
      <c r="BH1467" s="10">
        <v>0</v>
      </c>
      <c r="BI1467" s="10">
        <v>0</v>
      </c>
      <c r="BJ1467" s="10">
        <v>0</v>
      </c>
      <c r="BK1467" s="10">
        <v>0</v>
      </c>
      <c r="BL1467" s="10">
        <v>0</v>
      </c>
      <c r="BM1467" s="10">
        <v>0</v>
      </c>
      <c r="BN1467" s="10">
        <v>0</v>
      </c>
      <c r="BO1467" s="10">
        <v>0</v>
      </c>
      <c r="BP1467" s="10">
        <v>0</v>
      </c>
      <c r="BQ1467" s="10">
        <v>0</v>
      </c>
      <c r="BR1467" s="10">
        <v>27.854999542236328</v>
      </c>
      <c r="BS1467" s="10">
        <v>198.09500122070312</v>
      </c>
      <c r="BT1467" s="10">
        <v>225.94999694824219</v>
      </c>
      <c r="BU1467" s="10">
        <v>552.875</v>
      </c>
      <c r="BV1467" s="10">
        <v>3055.7099609375</v>
      </c>
      <c r="BW1467" s="10">
        <v>3608.5849609375</v>
      </c>
      <c r="BX1467" s="10">
        <v>0</v>
      </c>
      <c r="BY1467" s="10">
        <v>0</v>
      </c>
      <c r="BZ1467" s="10">
        <v>0</v>
      </c>
      <c r="CA1467" s="10">
        <v>0</v>
      </c>
      <c r="CB1467" s="10">
        <v>0</v>
      </c>
      <c r="CC1467" s="10">
        <v>0</v>
      </c>
      <c r="CD1467" s="10">
        <v>0</v>
      </c>
      <c r="CE1467" s="10">
        <v>0</v>
      </c>
      <c r="CF1467" s="10">
        <v>0</v>
      </c>
      <c r="CG1467" s="10">
        <v>0</v>
      </c>
      <c r="CH1467" s="10">
        <v>0</v>
      </c>
      <c r="CI1467" s="10">
        <v>0</v>
      </c>
      <c r="CJ1467" s="10">
        <v>27.854999542236328</v>
      </c>
      <c r="CK1467" s="10">
        <v>198.09500122070312</v>
      </c>
      <c r="CL1467" s="10">
        <v>225.94999694824219</v>
      </c>
      <c r="CM1467" s="10">
        <v>552.875</v>
      </c>
      <c r="CN1467" s="10">
        <v>3055.7099609375</v>
      </c>
      <c r="CO1467" s="10">
        <v>3608.5849609375</v>
      </c>
      <c r="CP1467" s="10">
        <v>0</v>
      </c>
      <c r="CQ1467" s="10">
        <v>0</v>
      </c>
      <c r="CR1467" s="10">
        <v>0</v>
      </c>
      <c r="CS1467" s="10">
        <v>0</v>
      </c>
      <c r="CT1467" s="10">
        <v>0</v>
      </c>
      <c r="CU1467" s="10">
        <v>0</v>
      </c>
      <c r="CV1467" s="10">
        <v>0</v>
      </c>
      <c r="CW1467" s="10">
        <v>0</v>
      </c>
      <c r="CX1467" s="10">
        <v>0</v>
      </c>
      <c r="CY1467" s="10">
        <v>0</v>
      </c>
      <c r="CZ1467" s="10">
        <v>0</v>
      </c>
      <c r="DA1467" s="10">
        <v>0</v>
      </c>
      <c r="DB1467" s="10">
        <v>26.370000839233398</v>
      </c>
      <c r="DC1467" s="10">
        <v>198.09500122070312</v>
      </c>
      <c r="DD1467" s="10">
        <v>224.46499633789062</v>
      </c>
      <c r="DE1467" s="10">
        <v>529.030029296875</v>
      </c>
      <c r="DF1467" s="10">
        <v>3153.419921875</v>
      </c>
      <c r="DG1467" s="10">
        <v>3682.449951171875</v>
      </c>
    </row>
    <row r="1468" spans="1:111">
      <c r="A1468" t="s">
        <v>60</v>
      </c>
      <c r="B1468" t="s">
        <v>65</v>
      </c>
      <c r="C1468" t="s">
        <v>89</v>
      </c>
      <c r="D1468" s="10">
        <v>1684.9100341796875</v>
      </c>
      <c r="E1468" s="10">
        <v>887.75</v>
      </c>
      <c r="F1468" s="10">
        <v>2572.66015625</v>
      </c>
      <c r="G1468" s="10">
        <v>1005.510009765625</v>
      </c>
      <c r="H1468" s="10">
        <v>3369.820068359375</v>
      </c>
      <c r="I1468" s="10">
        <v>4375.330078125</v>
      </c>
      <c r="J1468" s="10">
        <v>828.864990234375</v>
      </c>
      <c r="K1468" s="10">
        <v>0</v>
      </c>
      <c r="L1468" s="10">
        <v>828.864990234375</v>
      </c>
      <c r="M1468" s="10">
        <v>0</v>
      </c>
      <c r="N1468" s="10">
        <v>0</v>
      </c>
      <c r="O1468" s="10">
        <v>0</v>
      </c>
      <c r="P1468" s="10">
        <v>611.45501708984375</v>
      </c>
      <c r="Q1468" s="10">
        <v>2454.89501953125</v>
      </c>
      <c r="R1468" s="10">
        <v>3066.35009765625</v>
      </c>
      <c r="S1468" s="10">
        <v>2441.304931640625</v>
      </c>
      <c r="T1468" s="10">
        <v>10743.5595703125</v>
      </c>
      <c r="U1468" s="10">
        <v>13184.8642578125</v>
      </c>
      <c r="V1468" s="10">
        <v>4075.449951171875</v>
      </c>
      <c r="W1468" s="10">
        <v>886.94000244140625</v>
      </c>
      <c r="X1468" s="10">
        <v>4962.39013671875</v>
      </c>
      <c r="Y1468" s="10">
        <v>1152.949951171875</v>
      </c>
      <c r="Z1468" s="10">
        <v>39389.49609375</v>
      </c>
      <c r="AA1468" s="10">
        <v>40542.4453125</v>
      </c>
      <c r="AB1468" s="10">
        <v>805.65997314453125</v>
      </c>
      <c r="AC1468" s="10">
        <v>0</v>
      </c>
      <c r="AD1468" s="10">
        <v>805.65997314453125</v>
      </c>
      <c r="AE1468" s="10">
        <v>0</v>
      </c>
      <c r="AF1468" s="10">
        <v>0</v>
      </c>
      <c r="AG1468" s="10">
        <v>0</v>
      </c>
      <c r="AH1468" s="10">
        <v>747.010009765625</v>
      </c>
      <c r="AI1468" s="10">
        <v>2502.77001953125</v>
      </c>
      <c r="AJ1468" s="10">
        <v>3249.780029296875</v>
      </c>
      <c r="AK1468" s="10">
        <v>2302.304931640625</v>
      </c>
      <c r="AL1468" s="10">
        <v>10747.474609375</v>
      </c>
      <c r="AM1468" s="10">
        <v>13049.779296875</v>
      </c>
      <c r="AN1468" s="10">
        <v>4075.449951171875</v>
      </c>
      <c r="AO1468" s="10">
        <v>886.94000244140625</v>
      </c>
      <c r="AP1468" s="10">
        <v>4962.39013671875</v>
      </c>
      <c r="AQ1468" s="10">
        <v>1152.949951171875</v>
      </c>
      <c r="AR1468" s="10">
        <v>39389.49609375</v>
      </c>
      <c r="AS1468" s="10">
        <v>40542.4453125</v>
      </c>
      <c r="AT1468" s="10">
        <v>805.65997314453125</v>
      </c>
      <c r="AU1468" s="10">
        <v>0</v>
      </c>
      <c r="AV1468" s="10">
        <v>805.65997314453125</v>
      </c>
      <c r="AW1468" s="10">
        <v>0</v>
      </c>
      <c r="AX1468" s="10">
        <v>0</v>
      </c>
      <c r="AY1468" s="10">
        <v>0</v>
      </c>
      <c r="AZ1468" s="10">
        <v>747.010009765625</v>
      </c>
      <c r="BA1468" s="10">
        <v>2502.77001953125</v>
      </c>
      <c r="BB1468" s="10">
        <v>3249.780029296875</v>
      </c>
      <c r="BC1468" s="10">
        <v>2302.304931640625</v>
      </c>
      <c r="BD1468" s="10">
        <v>10747.474609375</v>
      </c>
      <c r="BE1468" s="10">
        <v>13049.779296875</v>
      </c>
      <c r="BF1468" s="10">
        <v>4009.39990234375</v>
      </c>
      <c r="BG1468" s="10">
        <v>5519.759765625</v>
      </c>
      <c r="BH1468" s="10">
        <v>9529.16015625</v>
      </c>
      <c r="BI1468" s="10">
        <v>1003.0699462890625</v>
      </c>
      <c r="BJ1468" s="10">
        <v>39389.49609375</v>
      </c>
      <c r="BK1468" s="10">
        <v>40392.56640625</v>
      </c>
      <c r="BL1468" s="10">
        <v>551.239990234375</v>
      </c>
      <c r="BM1468" s="10">
        <v>0</v>
      </c>
      <c r="BN1468" s="10">
        <v>551.239990234375</v>
      </c>
      <c r="BO1468" s="10">
        <v>0</v>
      </c>
      <c r="BP1468" s="10">
        <v>0</v>
      </c>
      <c r="BQ1468" s="10">
        <v>0</v>
      </c>
      <c r="BR1468" s="10">
        <v>737.10003662109375</v>
      </c>
      <c r="BS1468" s="10">
        <v>8561.6796875</v>
      </c>
      <c r="BT1468" s="10">
        <v>9298.779296875</v>
      </c>
      <c r="BU1468" s="10">
        <v>2094.340087890625</v>
      </c>
      <c r="BV1468" s="10">
        <v>10747.474609375</v>
      </c>
      <c r="BW1468" s="10">
        <v>12841.814453125</v>
      </c>
      <c r="BX1468" s="10">
        <v>4009.39990234375</v>
      </c>
      <c r="BY1468" s="10">
        <v>5519.759765625</v>
      </c>
      <c r="BZ1468" s="10">
        <v>9529.16015625</v>
      </c>
      <c r="CA1468" s="10">
        <v>1003.0699462890625</v>
      </c>
      <c r="CB1468" s="10">
        <v>39389.49609375</v>
      </c>
      <c r="CC1468" s="10">
        <v>40392.56640625</v>
      </c>
      <c r="CD1468" s="10">
        <v>551.239990234375</v>
      </c>
      <c r="CE1468" s="10">
        <v>0</v>
      </c>
      <c r="CF1468" s="10">
        <v>551.239990234375</v>
      </c>
      <c r="CG1468" s="10">
        <v>0</v>
      </c>
      <c r="CH1468" s="10">
        <v>0</v>
      </c>
      <c r="CI1468" s="10">
        <v>0</v>
      </c>
      <c r="CJ1468" s="10">
        <v>737.10003662109375</v>
      </c>
      <c r="CK1468" s="10">
        <v>8561.6796875</v>
      </c>
      <c r="CL1468" s="10">
        <v>9298.779296875</v>
      </c>
      <c r="CM1468" s="10">
        <v>2094.340087890625</v>
      </c>
      <c r="CN1468" s="10">
        <v>10747.474609375</v>
      </c>
      <c r="CO1468" s="10">
        <v>12841.814453125</v>
      </c>
      <c r="CP1468" s="10">
        <v>3693.864990234375</v>
      </c>
      <c r="CQ1468" s="10">
        <v>10152.580078125</v>
      </c>
      <c r="CR1468" s="10">
        <v>13846.4453125</v>
      </c>
      <c r="CS1468" s="10">
        <v>853.19000244140625</v>
      </c>
      <c r="CT1468" s="10">
        <v>39389.49609375</v>
      </c>
      <c r="CU1468" s="10">
        <v>40242.6875</v>
      </c>
      <c r="CV1468" s="10">
        <v>296.82498168945312</v>
      </c>
      <c r="CW1468" s="10">
        <v>0</v>
      </c>
      <c r="CX1468" s="10">
        <v>296.82498168945312</v>
      </c>
      <c r="CY1468" s="10">
        <v>0</v>
      </c>
      <c r="CZ1468" s="10">
        <v>0</v>
      </c>
      <c r="DA1468" s="10">
        <v>0</v>
      </c>
      <c r="DB1468" s="10">
        <v>727.19500732421875</v>
      </c>
      <c r="DC1468" s="10">
        <v>8561.6796875</v>
      </c>
      <c r="DD1468" s="10">
        <v>9288.875</v>
      </c>
      <c r="DE1468" s="10">
        <v>1868.2099609375</v>
      </c>
      <c r="DF1468" s="10">
        <v>10747.474609375</v>
      </c>
      <c r="DG1468" s="10">
        <v>12615.6845703125</v>
      </c>
    </row>
    <row r="1469" spans="1:111">
      <c r="A1469" t="s">
        <v>60</v>
      </c>
      <c r="B1469" t="s">
        <v>65</v>
      </c>
      <c r="C1469" t="s">
        <v>81</v>
      </c>
      <c r="D1469" s="10">
        <v>137.44000244140625</v>
      </c>
      <c r="E1469" s="10">
        <v>278.19000244140625</v>
      </c>
      <c r="F1469" s="10">
        <v>415.6300048828125</v>
      </c>
      <c r="G1469" s="10">
        <v>0</v>
      </c>
      <c r="H1469" s="10">
        <v>0</v>
      </c>
      <c r="I1469" s="10">
        <v>0</v>
      </c>
      <c r="J1469" s="10">
        <v>0</v>
      </c>
      <c r="K1469" s="10">
        <v>0</v>
      </c>
      <c r="L1469" s="10">
        <v>0</v>
      </c>
      <c r="M1469" s="10">
        <v>301.3699951171875</v>
      </c>
      <c r="N1469" s="10">
        <v>932.27001953125</v>
      </c>
      <c r="O1469" s="10">
        <v>1233.6400146484375</v>
      </c>
      <c r="P1469" s="10">
        <v>134.1300048828125</v>
      </c>
      <c r="Q1469" s="10">
        <v>728.594970703125</v>
      </c>
      <c r="R1469" s="10">
        <v>862.7249755859375</v>
      </c>
      <c r="S1469" s="10">
        <v>0</v>
      </c>
      <c r="T1469" s="10">
        <v>0</v>
      </c>
      <c r="U1469" s="10">
        <v>0</v>
      </c>
      <c r="V1469" s="10">
        <v>116.79499816894531</v>
      </c>
      <c r="W1469" s="10">
        <v>444.8599853515625</v>
      </c>
      <c r="X1469" s="10">
        <v>561.65496826171875</v>
      </c>
      <c r="Y1469" s="10">
        <v>53.814998626708984</v>
      </c>
      <c r="Z1469" s="10">
        <v>0</v>
      </c>
      <c r="AA1469" s="10">
        <v>53.814998626708984</v>
      </c>
      <c r="AB1469" s="10">
        <v>0</v>
      </c>
      <c r="AC1469" s="10">
        <v>0</v>
      </c>
      <c r="AD1469" s="10">
        <v>0</v>
      </c>
      <c r="AE1469" s="10">
        <v>312.8499755859375</v>
      </c>
      <c r="AF1469" s="10">
        <v>1065.02001953125</v>
      </c>
      <c r="AG1469" s="10">
        <v>1377.8699951171875</v>
      </c>
      <c r="AH1469" s="10">
        <v>115.43499755859375</v>
      </c>
      <c r="AI1469" s="10">
        <v>738.78497314453125</v>
      </c>
      <c r="AJ1469" s="10">
        <v>854.219970703125</v>
      </c>
      <c r="AK1469" s="10">
        <v>0</v>
      </c>
      <c r="AL1469" s="10">
        <v>0</v>
      </c>
      <c r="AM1469" s="10">
        <v>0</v>
      </c>
      <c r="AN1469" s="10">
        <v>116.79499816894531</v>
      </c>
      <c r="AO1469" s="10">
        <v>444.8599853515625</v>
      </c>
      <c r="AP1469" s="10">
        <v>561.65496826171875</v>
      </c>
      <c r="AQ1469" s="10">
        <v>53.814998626708984</v>
      </c>
      <c r="AR1469" s="10">
        <v>0</v>
      </c>
      <c r="AS1469" s="10">
        <v>53.814998626708984</v>
      </c>
      <c r="AT1469" s="10">
        <v>0</v>
      </c>
      <c r="AU1469" s="10">
        <v>0</v>
      </c>
      <c r="AV1469" s="10">
        <v>0</v>
      </c>
      <c r="AW1469" s="10">
        <v>312.8499755859375</v>
      </c>
      <c r="AX1469" s="10">
        <v>1065.02001953125</v>
      </c>
      <c r="AY1469" s="10">
        <v>1377.8699951171875</v>
      </c>
      <c r="AZ1469" s="10">
        <v>115.43499755859375</v>
      </c>
      <c r="BA1469" s="10">
        <v>738.78497314453125</v>
      </c>
      <c r="BB1469" s="10">
        <v>854.219970703125</v>
      </c>
      <c r="BC1469" s="10">
        <v>0</v>
      </c>
      <c r="BD1469" s="10">
        <v>0</v>
      </c>
      <c r="BE1469" s="10">
        <v>0</v>
      </c>
      <c r="BF1469" s="10">
        <v>108.44999694824219</v>
      </c>
      <c r="BG1469" s="10">
        <v>444.8599853515625</v>
      </c>
      <c r="BH1469" s="10">
        <v>553.30999755859375</v>
      </c>
      <c r="BI1469" s="10">
        <v>53.814998626708984</v>
      </c>
      <c r="BJ1469" s="10">
        <v>0</v>
      </c>
      <c r="BK1469" s="10">
        <v>53.814998626708984</v>
      </c>
      <c r="BL1469" s="10">
        <v>0</v>
      </c>
      <c r="BM1469" s="10">
        <v>0</v>
      </c>
      <c r="BN1469" s="10">
        <v>0</v>
      </c>
      <c r="BO1469" s="10">
        <v>286.22500610351562</v>
      </c>
      <c r="BP1469" s="10">
        <v>1065.02001953125</v>
      </c>
      <c r="BQ1469" s="10">
        <v>1351.2449951171875</v>
      </c>
      <c r="BR1469" s="10">
        <v>96.964996337890625</v>
      </c>
      <c r="BS1469" s="10">
        <v>738.78497314453125</v>
      </c>
      <c r="BT1469" s="10">
        <v>835.75</v>
      </c>
      <c r="BU1469" s="10">
        <v>0</v>
      </c>
      <c r="BV1469" s="10">
        <v>0</v>
      </c>
      <c r="BW1469" s="10">
        <v>0</v>
      </c>
      <c r="BX1469" s="10">
        <v>108.44999694824219</v>
      </c>
      <c r="BY1469" s="10">
        <v>444.8599853515625</v>
      </c>
      <c r="BZ1469" s="10">
        <v>553.30999755859375</v>
      </c>
      <c r="CA1469" s="10">
        <v>53.814998626708984</v>
      </c>
      <c r="CB1469" s="10">
        <v>0</v>
      </c>
      <c r="CC1469" s="10">
        <v>53.814998626708984</v>
      </c>
      <c r="CD1469" s="10">
        <v>0</v>
      </c>
      <c r="CE1469" s="10">
        <v>0</v>
      </c>
      <c r="CF1469" s="10">
        <v>0</v>
      </c>
      <c r="CG1469" s="10">
        <v>286.22500610351562</v>
      </c>
      <c r="CH1469" s="10">
        <v>1065.02001953125</v>
      </c>
      <c r="CI1469" s="10">
        <v>1351.2449951171875</v>
      </c>
      <c r="CJ1469" s="10">
        <v>96.964996337890625</v>
      </c>
      <c r="CK1469" s="10">
        <v>738.78497314453125</v>
      </c>
      <c r="CL1469" s="10">
        <v>835.75</v>
      </c>
      <c r="CM1469" s="10">
        <v>0</v>
      </c>
      <c r="CN1469" s="10">
        <v>0</v>
      </c>
      <c r="CO1469" s="10">
        <v>0</v>
      </c>
      <c r="CP1469" s="10">
        <v>100.10499572753906</v>
      </c>
      <c r="CQ1469" s="10">
        <v>444.8599853515625</v>
      </c>
      <c r="CR1469" s="10">
        <v>544.9649658203125</v>
      </c>
      <c r="CS1469" s="10">
        <v>53.814998626708984</v>
      </c>
      <c r="CT1469" s="10">
        <v>0</v>
      </c>
      <c r="CU1469" s="10">
        <v>53.814998626708984</v>
      </c>
      <c r="CV1469" s="10">
        <v>0</v>
      </c>
      <c r="CW1469" s="10">
        <v>0</v>
      </c>
      <c r="CX1469" s="10">
        <v>0</v>
      </c>
      <c r="CY1469" s="10">
        <v>259.60000610351562</v>
      </c>
      <c r="CZ1469" s="10">
        <v>1065.02001953125</v>
      </c>
      <c r="DA1469" s="10">
        <v>1324.6199951171875</v>
      </c>
      <c r="DB1469" s="10">
        <v>78.495002746582031</v>
      </c>
      <c r="DC1469" s="10">
        <v>738.78497314453125</v>
      </c>
      <c r="DD1469" s="10">
        <v>817.27996826171875</v>
      </c>
      <c r="DE1469" s="10">
        <v>0</v>
      </c>
      <c r="DF1469" s="10">
        <v>0</v>
      </c>
      <c r="DG1469" s="10">
        <v>0</v>
      </c>
    </row>
    <row r="1470" spans="1:111">
      <c r="A1470" t="s">
        <v>60</v>
      </c>
      <c r="B1470" t="s">
        <v>65</v>
      </c>
      <c r="C1470" t="s">
        <v>82</v>
      </c>
      <c r="D1470" s="10">
        <v>457.8699951171875</v>
      </c>
      <c r="E1470" s="10">
        <v>1150</v>
      </c>
      <c r="F1470" s="10">
        <v>1607.8699951171875</v>
      </c>
      <c r="G1470" s="10">
        <v>0</v>
      </c>
      <c r="H1470" s="10">
        <v>0</v>
      </c>
      <c r="I1470" s="10">
        <v>0</v>
      </c>
      <c r="J1470" s="10">
        <v>1.3350000381469727</v>
      </c>
      <c r="K1470" s="10">
        <v>68.264999389648438</v>
      </c>
      <c r="L1470" s="10">
        <v>69.599998474121094</v>
      </c>
      <c r="M1470" s="10">
        <v>0</v>
      </c>
      <c r="N1470" s="10">
        <v>0</v>
      </c>
      <c r="O1470" s="10">
        <v>0</v>
      </c>
      <c r="P1470" s="10">
        <v>267.19998168945312</v>
      </c>
      <c r="Q1470" s="10">
        <v>0</v>
      </c>
      <c r="R1470" s="10">
        <v>267.19998168945312</v>
      </c>
      <c r="S1470" s="10">
        <v>0</v>
      </c>
      <c r="T1470" s="10">
        <v>300</v>
      </c>
      <c r="U1470" s="10">
        <v>300</v>
      </c>
      <c r="V1470" s="10">
        <v>601.530029296875</v>
      </c>
      <c r="W1470" s="10">
        <v>737.9200439453125</v>
      </c>
      <c r="X1470" s="10">
        <v>1339.4500732421875</v>
      </c>
      <c r="Y1470" s="10">
        <v>0</v>
      </c>
      <c r="Z1470" s="10">
        <v>0</v>
      </c>
      <c r="AA1470" s="10">
        <v>0</v>
      </c>
      <c r="AB1470" s="10">
        <v>8.9750003814697266</v>
      </c>
      <c r="AC1470" s="10">
        <v>31.495000839233398</v>
      </c>
      <c r="AD1470" s="10">
        <v>40.470001220703125</v>
      </c>
      <c r="AE1470" s="10">
        <v>0</v>
      </c>
      <c r="AF1470" s="10">
        <v>0</v>
      </c>
      <c r="AG1470" s="10">
        <v>0</v>
      </c>
      <c r="AH1470" s="10">
        <v>273.06500244140625</v>
      </c>
      <c r="AI1470" s="10">
        <v>9.6350002288818359</v>
      </c>
      <c r="AJ1470" s="10">
        <v>282.70001220703125</v>
      </c>
      <c r="AK1470" s="10">
        <v>0</v>
      </c>
      <c r="AL1470" s="10">
        <v>0</v>
      </c>
      <c r="AM1470" s="10">
        <v>0</v>
      </c>
      <c r="AN1470" s="10">
        <v>601.530029296875</v>
      </c>
      <c r="AO1470" s="10">
        <v>737.9200439453125</v>
      </c>
      <c r="AP1470" s="10">
        <v>1339.4500732421875</v>
      </c>
      <c r="AQ1470" s="10">
        <v>0</v>
      </c>
      <c r="AR1470" s="10">
        <v>0</v>
      </c>
      <c r="AS1470" s="10">
        <v>0</v>
      </c>
      <c r="AT1470" s="10">
        <v>8.9750003814697266</v>
      </c>
      <c r="AU1470" s="10">
        <v>31.495000839233398</v>
      </c>
      <c r="AV1470" s="10">
        <v>40.470001220703125</v>
      </c>
      <c r="AW1470" s="10">
        <v>0</v>
      </c>
      <c r="AX1470" s="10">
        <v>0</v>
      </c>
      <c r="AY1470" s="10">
        <v>0</v>
      </c>
      <c r="AZ1470" s="10">
        <v>273.06500244140625</v>
      </c>
      <c r="BA1470" s="10">
        <v>9.6350002288818359</v>
      </c>
      <c r="BB1470" s="10">
        <v>282.70001220703125</v>
      </c>
      <c r="BC1470" s="10">
        <v>0</v>
      </c>
      <c r="BD1470" s="10">
        <v>0</v>
      </c>
      <c r="BE1470" s="10">
        <v>0</v>
      </c>
      <c r="BF1470" s="10">
        <v>586.77001953125</v>
      </c>
      <c r="BG1470" s="10">
        <v>1159.780029296875</v>
      </c>
      <c r="BH1470" s="10">
        <v>1746.550048828125</v>
      </c>
      <c r="BI1470" s="10">
        <v>0</v>
      </c>
      <c r="BJ1470" s="10">
        <v>0</v>
      </c>
      <c r="BK1470" s="10">
        <v>0</v>
      </c>
      <c r="BL1470" s="10">
        <v>8.3450002670288086</v>
      </c>
      <c r="BM1470" s="10">
        <v>31.495000839233398</v>
      </c>
      <c r="BN1470" s="10">
        <v>39.840000152587891</v>
      </c>
      <c r="BO1470" s="10">
        <v>0</v>
      </c>
      <c r="BP1470" s="10">
        <v>0</v>
      </c>
      <c r="BQ1470" s="10">
        <v>0</v>
      </c>
      <c r="BR1470" s="10">
        <v>272.77499389648438</v>
      </c>
      <c r="BS1470" s="10">
        <v>19.270000457763672</v>
      </c>
      <c r="BT1470" s="10">
        <v>292.04498291015625</v>
      </c>
      <c r="BU1470" s="10">
        <v>0</v>
      </c>
      <c r="BV1470" s="10">
        <v>0</v>
      </c>
      <c r="BW1470" s="10">
        <v>0</v>
      </c>
      <c r="BX1470" s="10">
        <v>586.77001953125</v>
      </c>
      <c r="BY1470" s="10">
        <v>1159.780029296875</v>
      </c>
      <c r="BZ1470" s="10">
        <v>1746.550048828125</v>
      </c>
      <c r="CA1470" s="10">
        <v>0</v>
      </c>
      <c r="CB1470" s="10">
        <v>0</v>
      </c>
      <c r="CC1470" s="10">
        <v>0</v>
      </c>
      <c r="CD1470" s="10">
        <v>8.3450002670288086</v>
      </c>
      <c r="CE1470" s="10">
        <v>31.495000839233398</v>
      </c>
      <c r="CF1470" s="10">
        <v>39.840000152587891</v>
      </c>
      <c r="CG1470" s="10">
        <v>0</v>
      </c>
      <c r="CH1470" s="10">
        <v>0</v>
      </c>
      <c r="CI1470" s="10">
        <v>0</v>
      </c>
      <c r="CJ1470" s="10">
        <v>272.77499389648438</v>
      </c>
      <c r="CK1470" s="10">
        <v>19.270000457763672</v>
      </c>
      <c r="CL1470" s="10">
        <v>292.04498291015625</v>
      </c>
      <c r="CM1470" s="10">
        <v>0</v>
      </c>
      <c r="CN1470" s="10">
        <v>0</v>
      </c>
      <c r="CO1470" s="10">
        <v>0</v>
      </c>
      <c r="CP1470" s="10">
        <v>559.3599853515625</v>
      </c>
      <c r="CQ1470" s="10">
        <v>1581.64501953125</v>
      </c>
      <c r="CR1470" s="10">
        <v>2141.0048828125</v>
      </c>
      <c r="CS1470" s="10">
        <v>0</v>
      </c>
      <c r="CT1470" s="10">
        <v>0</v>
      </c>
      <c r="CU1470" s="10">
        <v>0</v>
      </c>
      <c r="CV1470" s="10">
        <v>7.7150001525878906</v>
      </c>
      <c r="CW1470" s="10">
        <v>31.495000839233398</v>
      </c>
      <c r="CX1470" s="10">
        <v>39.209999084472656</v>
      </c>
      <c r="CY1470" s="10">
        <v>0</v>
      </c>
      <c r="CZ1470" s="10">
        <v>0</v>
      </c>
      <c r="DA1470" s="10">
        <v>0</v>
      </c>
      <c r="DB1470" s="10">
        <v>269.05001831054688</v>
      </c>
      <c r="DC1470" s="10">
        <v>687.48504638671875</v>
      </c>
      <c r="DD1470" s="10">
        <v>956.5350341796875</v>
      </c>
      <c r="DE1470" s="10">
        <v>0</v>
      </c>
      <c r="DF1470" s="10">
        <v>0</v>
      </c>
      <c r="DG1470" s="10">
        <v>0</v>
      </c>
    </row>
    <row r="1471" spans="1:111">
      <c r="A1471" t="s">
        <v>60</v>
      </c>
      <c r="B1471" t="s">
        <v>65</v>
      </c>
      <c r="C1471" t="s">
        <v>92</v>
      </c>
      <c r="D1471" s="10">
        <v>0</v>
      </c>
      <c r="E1471" s="10">
        <v>0</v>
      </c>
      <c r="F1471" s="10">
        <v>0</v>
      </c>
      <c r="G1471" s="10">
        <v>0</v>
      </c>
      <c r="H1471" s="10">
        <v>0</v>
      </c>
      <c r="I1471" s="10">
        <v>0</v>
      </c>
      <c r="J1471" s="10">
        <v>0</v>
      </c>
      <c r="K1471" s="10">
        <v>0</v>
      </c>
      <c r="L1471" s="10">
        <v>0</v>
      </c>
      <c r="M1471" s="10">
        <v>6.494999885559082</v>
      </c>
      <c r="N1471" s="10">
        <v>152.3800048828125</v>
      </c>
      <c r="O1471" s="10">
        <v>158.875</v>
      </c>
      <c r="P1471" s="10">
        <v>11.814999580383301</v>
      </c>
      <c r="Q1471" s="10">
        <v>244.52000427246094</v>
      </c>
      <c r="R1471" s="10">
        <v>256.33499145507812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  <c r="AC1471" s="10">
        <v>0</v>
      </c>
      <c r="AD1471" s="10">
        <v>0</v>
      </c>
      <c r="AE1471" s="10">
        <v>6.0450000762939453</v>
      </c>
      <c r="AF1471" s="10">
        <v>152.07499694824219</v>
      </c>
      <c r="AG1471" s="10">
        <v>158.1199951171875</v>
      </c>
      <c r="AH1471" s="10">
        <v>10.810000419616699</v>
      </c>
      <c r="AI1471" s="10">
        <v>252.83000183105469</v>
      </c>
      <c r="AJ1471" s="10">
        <v>263.6400146484375</v>
      </c>
      <c r="AK1471" s="10">
        <v>0</v>
      </c>
      <c r="AL1471" s="10">
        <v>0</v>
      </c>
      <c r="AM1471" s="10">
        <v>0</v>
      </c>
      <c r="AN1471" s="10">
        <v>0</v>
      </c>
      <c r="AO1471" s="10">
        <v>0</v>
      </c>
      <c r="AP1471" s="10">
        <v>0</v>
      </c>
      <c r="AQ1471" s="10">
        <v>0</v>
      </c>
      <c r="AR1471" s="10">
        <v>0</v>
      </c>
      <c r="AS1471" s="10">
        <v>0</v>
      </c>
      <c r="AT1471" s="10">
        <v>0</v>
      </c>
      <c r="AU1471" s="10">
        <v>0</v>
      </c>
      <c r="AV1471" s="10">
        <v>0</v>
      </c>
      <c r="AW1471" s="10">
        <v>6.0450000762939453</v>
      </c>
      <c r="AX1471" s="10">
        <v>152.07499694824219</v>
      </c>
      <c r="AY1471" s="10">
        <v>158.1199951171875</v>
      </c>
      <c r="AZ1471" s="10">
        <v>10.810000419616699</v>
      </c>
      <c r="BA1471" s="10">
        <v>252.83000183105469</v>
      </c>
      <c r="BB1471" s="10">
        <v>263.6400146484375</v>
      </c>
      <c r="BC1471" s="10">
        <v>0</v>
      </c>
      <c r="BD1471" s="10">
        <v>0</v>
      </c>
      <c r="BE1471" s="10">
        <v>0</v>
      </c>
      <c r="BF1471" s="10">
        <v>0</v>
      </c>
      <c r="BG1471" s="10">
        <v>0</v>
      </c>
      <c r="BH1471" s="10">
        <v>0</v>
      </c>
      <c r="BI1471" s="10">
        <v>0</v>
      </c>
      <c r="BJ1471" s="10">
        <v>0</v>
      </c>
      <c r="BK1471" s="10">
        <v>0</v>
      </c>
      <c r="BL1471" s="10">
        <v>0</v>
      </c>
      <c r="BM1471" s="10">
        <v>0</v>
      </c>
      <c r="BN1471" s="10">
        <v>0</v>
      </c>
      <c r="BO1471" s="10">
        <v>5.5900001525878906</v>
      </c>
      <c r="BP1471" s="10">
        <v>152.07499694824219</v>
      </c>
      <c r="BQ1471" s="10">
        <v>157.66499328613281</v>
      </c>
      <c r="BR1471" s="10">
        <v>10.050000190734863</v>
      </c>
      <c r="BS1471" s="10">
        <v>252.83000183105469</v>
      </c>
      <c r="BT1471" s="10">
        <v>262.8800048828125</v>
      </c>
      <c r="BU1471" s="10">
        <v>0</v>
      </c>
      <c r="BV1471" s="10">
        <v>0</v>
      </c>
      <c r="BW1471" s="10">
        <v>0</v>
      </c>
      <c r="BX1471" s="10">
        <v>0</v>
      </c>
      <c r="BY1471" s="10">
        <v>0</v>
      </c>
      <c r="BZ1471" s="10">
        <v>0</v>
      </c>
      <c r="CA1471" s="10">
        <v>0</v>
      </c>
      <c r="CB1471" s="10">
        <v>0</v>
      </c>
      <c r="CC1471" s="10">
        <v>0</v>
      </c>
      <c r="CD1471" s="10">
        <v>0</v>
      </c>
      <c r="CE1471" s="10">
        <v>0</v>
      </c>
      <c r="CF1471" s="10">
        <v>0</v>
      </c>
      <c r="CG1471" s="10">
        <v>5.5900001525878906</v>
      </c>
      <c r="CH1471" s="10">
        <v>152.07499694824219</v>
      </c>
      <c r="CI1471" s="10">
        <v>157.66499328613281</v>
      </c>
      <c r="CJ1471" s="10">
        <v>10.050000190734863</v>
      </c>
      <c r="CK1471" s="10">
        <v>252.83000183105469</v>
      </c>
      <c r="CL1471" s="10">
        <v>262.8800048828125</v>
      </c>
      <c r="CM1471" s="10">
        <v>0</v>
      </c>
      <c r="CN1471" s="10">
        <v>0</v>
      </c>
      <c r="CO1471" s="10">
        <v>0</v>
      </c>
      <c r="CP1471" s="10">
        <v>0</v>
      </c>
      <c r="CQ1471" s="10">
        <v>0</v>
      </c>
      <c r="CR1471" s="10">
        <v>0</v>
      </c>
      <c r="CS1471" s="10">
        <v>0</v>
      </c>
      <c r="CT1471" s="10">
        <v>0</v>
      </c>
      <c r="CU1471" s="10">
        <v>0</v>
      </c>
      <c r="CV1471" s="10">
        <v>0</v>
      </c>
      <c r="CW1471" s="10">
        <v>0</v>
      </c>
      <c r="CX1471" s="10">
        <v>0</v>
      </c>
      <c r="CY1471" s="10">
        <v>5.1350002288818359</v>
      </c>
      <c r="CZ1471" s="10">
        <v>152.07499694824219</v>
      </c>
      <c r="DA1471" s="10">
        <v>157.20999145507812</v>
      </c>
      <c r="DB1471" s="10">
        <v>9.2899999618530273</v>
      </c>
      <c r="DC1471" s="10">
        <v>252.83000183105469</v>
      </c>
      <c r="DD1471" s="10">
        <v>262.1199951171875</v>
      </c>
      <c r="DE1471" s="10">
        <v>0</v>
      </c>
      <c r="DF1471" s="10">
        <v>0</v>
      </c>
      <c r="DG1471" s="10">
        <v>0</v>
      </c>
    </row>
    <row r="1472" spans="1:111">
      <c r="A1472" t="s">
        <v>60</v>
      </c>
      <c r="B1472" t="s">
        <v>65</v>
      </c>
      <c r="C1472" t="s">
        <v>93</v>
      </c>
      <c r="D1472" s="10">
        <v>0</v>
      </c>
      <c r="E1472" s="10">
        <v>0</v>
      </c>
      <c r="F1472" s="10">
        <v>0</v>
      </c>
      <c r="G1472" s="10">
        <v>0</v>
      </c>
      <c r="H1472" s="10">
        <v>0</v>
      </c>
      <c r="I1472" s="10">
        <v>0</v>
      </c>
      <c r="J1472" s="10">
        <v>54</v>
      </c>
      <c r="K1472" s="10">
        <v>385</v>
      </c>
      <c r="L1472" s="10">
        <v>439</v>
      </c>
      <c r="M1472" s="10">
        <v>0</v>
      </c>
      <c r="N1472" s="10">
        <v>0</v>
      </c>
      <c r="O1472" s="10">
        <v>0</v>
      </c>
      <c r="P1472" s="10">
        <v>89.5</v>
      </c>
      <c r="Q1472" s="10">
        <v>573.5</v>
      </c>
      <c r="R1472" s="10">
        <v>663</v>
      </c>
      <c r="S1472" s="10">
        <v>43</v>
      </c>
      <c r="T1472" s="10">
        <v>166</v>
      </c>
      <c r="U1472" s="10">
        <v>209</v>
      </c>
      <c r="V1472" s="10">
        <v>0</v>
      </c>
      <c r="W1472" s="10">
        <v>0</v>
      </c>
      <c r="X1472" s="10">
        <v>0</v>
      </c>
      <c r="Y1472" s="10">
        <v>0</v>
      </c>
      <c r="Z1472" s="10">
        <v>0</v>
      </c>
      <c r="AA1472" s="10">
        <v>0</v>
      </c>
      <c r="AB1472" s="10">
        <v>49.040000915527344</v>
      </c>
      <c r="AC1472" s="10">
        <v>384.6199951171875</v>
      </c>
      <c r="AD1472" s="10">
        <v>433.66000366210938</v>
      </c>
      <c r="AE1472" s="10">
        <v>0</v>
      </c>
      <c r="AF1472" s="10">
        <v>0</v>
      </c>
      <c r="AG1472" s="10">
        <v>0</v>
      </c>
      <c r="AH1472" s="10">
        <v>94.510002136230469</v>
      </c>
      <c r="AI1472" s="10">
        <v>587.9849853515625</v>
      </c>
      <c r="AJ1472" s="10">
        <v>682.4949951171875</v>
      </c>
      <c r="AK1472" s="10">
        <v>39</v>
      </c>
      <c r="AL1472" s="10">
        <v>165.96000671386719</v>
      </c>
      <c r="AM1472" s="10">
        <v>204.96000671386719</v>
      </c>
      <c r="AN1472" s="10">
        <v>0</v>
      </c>
      <c r="AO1472" s="10">
        <v>0</v>
      </c>
      <c r="AP1472" s="10">
        <v>0</v>
      </c>
      <c r="AQ1472" s="10">
        <v>0</v>
      </c>
      <c r="AR1472" s="10">
        <v>0</v>
      </c>
      <c r="AS1472" s="10">
        <v>0</v>
      </c>
      <c r="AT1472" s="10">
        <v>49.040000915527344</v>
      </c>
      <c r="AU1472" s="10">
        <v>384.6199951171875</v>
      </c>
      <c r="AV1472" s="10">
        <v>433.66000366210938</v>
      </c>
      <c r="AW1472" s="10">
        <v>0</v>
      </c>
      <c r="AX1472" s="10">
        <v>0</v>
      </c>
      <c r="AY1472" s="10">
        <v>0</v>
      </c>
      <c r="AZ1472" s="10">
        <v>94.510002136230469</v>
      </c>
      <c r="BA1472" s="10">
        <v>587.9849853515625</v>
      </c>
      <c r="BB1472" s="10">
        <v>682.4949951171875</v>
      </c>
      <c r="BC1472" s="10">
        <v>39</v>
      </c>
      <c r="BD1472" s="10">
        <v>165.96000671386719</v>
      </c>
      <c r="BE1472" s="10">
        <v>204.96000671386719</v>
      </c>
      <c r="BF1472" s="10">
        <v>0</v>
      </c>
      <c r="BG1472" s="10">
        <v>0</v>
      </c>
      <c r="BH1472" s="10">
        <v>0</v>
      </c>
      <c r="BI1472" s="10">
        <v>0</v>
      </c>
      <c r="BJ1472" s="10">
        <v>0</v>
      </c>
      <c r="BK1472" s="10">
        <v>0</v>
      </c>
      <c r="BL1472" s="10">
        <v>45.189998626708984</v>
      </c>
      <c r="BM1472" s="10">
        <v>384.6199951171875</v>
      </c>
      <c r="BN1472" s="10">
        <v>429.80999755859375</v>
      </c>
      <c r="BO1472" s="10">
        <v>0</v>
      </c>
      <c r="BP1472" s="10">
        <v>0</v>
      </c>
      <c r="BQ1472" s="10">
        <v>0</v>
      </c>
      <c r="BR1472" s="10">
        <v>87.735000610351562</v>
      </c>
      <c r="BS1472" s="10">
        <v>587.9849853515625</v>
      </c>
      <c r="BT1472" s="10">
        <v>675.719970703125</v>
      </c>
      <c r="BU1472" s="10">
        <v>35.680000305175781</v>
      </c>
      <c r="BV1472" s="10">
        <v>165.96000671386719</v>
      </c>
      <c r="BW1472" s="10">
        <v>201.6400146484375</v>
      </c>
      <c r="BX1472" s="10">
        <v>0</v>
      </c>
      <c r="BY1472" s="10">
        <v>0</v>
      </c>
      <c r="BZ1472" s="10">
        <v>0</v>
      </c>
      <c r="CA1472" s="10">
        <v>0</v>
      </c>
      <c r="CB1472" s="10">
        <v>0</v>
      </c>
      <c r="CC1472" s="10">
        <v>0</v>
      </c>
      <c r="CD1472" s="10">
        <v>45.189998626708984</v>
      </c>
      <c r="CE1472" s="10">
        <v>384.6199951171875</v>
      </c>
      <c r="CF1472" s="10">
        <v>429.80999755859375</v>
      </c>
      <c r="CG1472" s="10">
        <v>0</v>
      </c>
      <c r="CH1472" s="10">
        <v>0</v>
      </c>
      <c r="CI1472" s="10">
        <v>0</v>
      </c>
      <c r="CJ1472" s="10">
        <v>87.735000610351562</v>
      </c>
      <c r="CK1472" s="10">
        <v>587.9849853515625</v>
      </c>
      <c r="CL1472" s="10">
        <v>675.719970703125</v>
      </c>
      <c r="CM1472" s="10">
        <v>35.680000305175781</v>
      </c>
      <c r="CN1472" s="10">
        <v>165.96000671386719</v>
      </c>
      <c r="CO1472" s="10">
        <v>201.6400146484375</v>
      </c>
      <c r="CP1472" s="10">
        <v>0</v>
      </c>
      <c r="CQ1472" s="10">
        <v>0</v>
      </c>
      <c r="CR1472" s="10">
        <v>0</v>
      </c>
      <c r="CS1472" s="10">
        <v>0</v>
      </c>
      <c r="CT1472" s="10">
        <v>0</v>
      </c>
      <c r="CU1472" s="10">
        <v>0</v>
      </c>
      <c r="CV1472" s="10">
        <v>41.349998474121094</v>
      </c>
      <c r="CW1472" s="10">
        <v>384.6199951171875</v>
      </c>
      <c r="CX1472" s="10">
        <v>425.97000122070312</v>
      </c>
      <c r="CY1472" s="10">
        <v>0</v>
      </c>
      <c r="CZ1472" s="10">
        <v>0</v>
      </c>
      <c r="DA1472" s="10">
        <v>0</v>
      </c>
      <c r="DB1472" s="10">
        <v>79.964996337890625</v>
      </c>
      <c r="DC1472" s="10">
        <v>587.9849853515625</v>
      </c>
      <c r="DD1472" s="10">
        <v>667.949951171875</v>
      </c>
      <c r="DE1472" s="10">
        <v>32.360000610351562</v>
      </c>
      <c r="DF1472" s="10">
        <v>165.96000671386719</v>
      </c>
      <c r="DG1472" s="10">
        <v>198.32000732421875</v>
      </c>
    </row>
    <row r="1473" spans="1:111">
      <c r="A1473" t="s">
        <v>60</v>
      </c>
      <c r="B1473" t="s">
        <v>65</v>
      </c>
      <c r="C1473" t="s">
        <v>83</v>
      </c>
      <c r="D1473" s="10">
        <v>0</v>
      </c>
      <c r="E1473" s="10">
        <v>0</v>
      </c>
      <c r="F1473" s="10">
        <v>0</v>
      </c>
      <c r="G1473" s="10">
        <v>251.2349853515625</v>
      </c>
      <c r="H1473" s="10">
        <v>1121.1700439453125</v>
      </c>
      <c r="I1473" s="10">
        <v>1372.405029296875</v>
      </c>
      <c r="J1473" s="10">
        <v>199.08500671386719</v>
      </c>
      <c r="K1473" s="10">
        <v>1737.375</v>
      </c>
      <c r="L1473" s="10">
        <v>1936.4599609375</v>
      </c>
      <c r="M1473" s="10">
        <v>0</v>
      </c>
      <c r="N1473" s="10">
        <v>0</v>
      </c>
      <c r="O1473" s="10">
        <v>0</v>
      </c>
      <c r="P1473" s="10">
        <v>2.3350000381469727</v>
      </c>
      <c r="Q1473" s="10">
        <v>785.45001220703125</v>
      </c>
      <c r="R1473" s="10">
        <v>787.7850341796875</v>
      </c>
      <c r="S1473" s="10">
        <v>13.5</v>
      </c>
      <c r="T1473" s="10">
        <v>0</v>
      </c>
      <c r="U1473" s="10">
        <v>13.5</v>
      </c>
      <c r="V1473" s="10">
        <v>0</v>
      </c>
      <c r="W1473" s="10">
        <v>0</v>
      </c>
      <c r="X1473" s="10">
        <v>0</v>
      </c>
      <c r="Y1473" s="10">
        <v>236.97499084472656</v>
      </c>
      <c r="Z1473" s="10">
        <v>1090.0699462890625</v>
      </c>
      <c r="AA1473" s="10">
        <v>1327.044921875</v>
      </c>
      <c r="AB1473" s="10">
        <v>159.33999633789062</v>
      </c>
      <c r="AC1473" s="10">
        <v>971.77001953125</v>
      </c>
      <c r="AD1473" s="10">
        <v>1131.1099853515625</v>
      </c>
      <c r="AE1473" s="10">
        <v>0</v>
      </c>
      <c r="AF1473" s="10">
        <v>0</v>
      </c>
      <c r="AG1473" s="10">
        <v>0</v>
      </c>
      <c r="AH1473" s="10">
        <v>2.3900001049041748</v>
      </c>
      <c r="AI1473" s="10">
        <v>160.625</v>
      </c>
      <c r="AJ1473" s="10">
        <v>163.01499938964844</v>
      </c>
      <c r="AK1473" s="10">
        <v>22.725000381469727</v>
      </c>
      <c r="AL1473" s="10">
        <v>0</v>
      </c>
      <c r="AM1473" s="10">
        <v>22.725000381469727</v>
      </c>
      <c r="AN1473" s="10">
        <v>0</v>
      </c>
      <c r="AO1473" s="10">
        <v>0</v>
      </c>
      <c r="AP1473" s="10">
        <v>0</v>
      </c>
      <c r="AQ1473" s="10">
        <v>236.97499084472656</v>
      </c>
      <c r="AR1473" s="10">
        <v>1090.0699462890625</v>
      </c>
      <c r="AS1473" s="10">
        <v>1327.044921875</v>
      </c>
      <c r="AT1473" s="10">
        <v>159.33999633789062</v>
      </c>
      <c r="AU1473" s="10">
        <v>971.77001953125</v>
      </c>
      <c r="AV1473" s="10">
        <v>1131.1099853515625</v>
      </c>
      <c r="AW1473" s="10">
        <v>0</v>
      </c>
      <c r="AX1473" s="10">
        <v>0</v>
      </c>
      <c r="AY1473" s="10">
        <v>0</v>
      </c>
      <c r="AZ1473" s="10">
        <v>2.3900001049041748</v>
      </c>
      <c r="BA1473" s="10">
        <v>160.625</v>
      </c>
      <c r="BB1473" s="10">
        <v>163.01499938964844</v>
      </c>
      <c r="BC1473" s="10">
        <v>22.725000381469727</v>
      </c>
      <c r="BD1473" s="10">
        <v>0</v>
      </c>
      <c r="BE1473" s="10">
        <v>22.725000381469727</v>
      </c>
      <c r="BF1473" s="10">
        <v>0</v>
      </c>
      <c r="BG1473" s="10">
        <v>0</v>
      </c>
      <c r="BH1473" s="10">
        <v>0</v>
      </c>
      <c r="BI1473" s="10">
        <v>222.8699951171875</v>
      </c>
      <c r="BJ1473" s="10">
        <v>1090.0699462890625</v>
      </c>
      <c r="BK1473" s="10">
        <v>1312.93994140625</v>
      </c>
      <c r="BL1473" s="10">
        <v>135.04499816894531</v>
      </c>
      <c r="BM1473" s="10">
        <v>971.77001953125</v>
      </c>
      <c r="BN1473" s="10">
        <v>1106.8150634765625</v>
      </c>
      <c r="BO1473" s="10">
        <v>0</v>
      </c>
      <c r="BP1473" s="10">
        <v>0</v>
      </c>
      <c r="BQ1473" s="10">
        <v>0</v>
      </c>
      <c r="BR1473" s="10">
        <v>2.309999942779541</v>
      </c>
      <c r="BS1473" s="10">
        <v>160.625</v>
      </c>
      <c r="BT1473" s="10">
        <v>162.93499755859375</v>
      </c>
      <c r="BU1473" s="10">
        <v>22.725000381469727</v>
      </c>
      <c r="BV1473" s="10">
        <v>0</v>
      </c>
      <c r="BW1473" s="10">
        <v>22.725000381469727</v>
      </c>
      <c r="BX1473" s="10">
        <v>0</v>
      </c>
      <c r="BY1473" s="10">
        <v>0</v>
      </c>
      <c r="BZ1473" s="10">
        <v>0</v>
      </c>
      <c r="CA1473" s="10">
        <v>222.8699951171875</v>
      </c>
      <c r="CB1473" s="10">
        <v>1090.0699462890625</v>
      </c>
      <c r="CC1473" s="10">
        <v>1312.93994140625</v>
      </c>
      <c r="CD1473" s="10">
        <v>135.04499816894531</v>
      </c>
      <c r="CE1473" s="10">
        <v>971.77001953125</v>
      </c>
      <c r="CF1473" s="10">
        <v>1106.8150634765625</v>
      </c>
      <c r="CG1473" s="10">
        <v>0</v>
      </c>
      <c r="CH1473" s="10">
        <v>0</v>
      </c>
      <c r="CI1473" s="10">
        <v>0</v>
      </c>
      <c r="CJ1473" s="10">
        <v>2.309999942779541</v>
      </c>
      <c r="CK1473" s="10">
        <v>160.625</v>
      </c>
      <c r="CL1473" s="10">
        <v>162.93499755859375</v>
      </c>
      <c r="CM1473" s="10">
        <v>22.725000381469727</v>
      </c>
      <c r="CN1473" s="10">
        <v>0</v>
      </c>
      <c r="CO1473" s="10">
        <v>22.725000381469727</v>
      </c>
      <c r="CP1473" s="10">
        <v>0</v>
      </c>
      <c r="CQ1473" s="10">
        <v>0</v>
      </c>
      <c r="CR1473" s="10">
        <v>0</v>
      </c>
      <c r="CS1473" s="10">
        <v>208.7550048828125</v>
      </c>
      <c r="CT1473" s="10">
        <v>1090.0699462890625</v>
      </c>
      <c r="CU1473" s="10">
        <v>1298.824951171875</v>
      </c>
      <c r="CV1473" s="10">
        <v>110.75</v>
      </c>
      <c r="CW1473" s="10">
        <v>971.77001953125</v>
      </c>
      <c r="CX1473" s="10">
        <v>1082.52001953125</v>
      </c>
      <c r="CY1473" s="10">
        <v>0</v>
      </c>
      <c r="CZ1473" s="10">
        <v>0</v>
      </c>
      <c r="DA1473" s="10">
        <v>0</v>
      </c>
      <c r="DB1473" s="10">
        <v>2.2300000190734863</v>
      </c>
      <c r="DC1473" s="10">
        <v>160.625</v>
      </c>
      <c r="DD1473" s="10">
        <v>162.85499572753906</v>
      </c>
      <c r="DE1473" s="10">
        <v>22.725000381469727</v>
      </c>
      <c r="DF1473" s="10">
        <v>0</v>
      </c>
      <c r="DG1473" s="10">
        <v>22.725000381469727</v>
      </c>
    </row>
    <row r="1474" spans="1:111">
      <c r="A1474" t="s">
        <v>60</v>
      </c>
      <c r="B1474" t="s">
        <v>66</v>
      </c>
      <c r="C1474" t="s">
        <v>79</v>
      </c>
      <c r="D1474" s="10">
        <v>17724.220031738281</v>
      </c>
      <c r="E1474" s="10">
        <v>32756.940002441406</v>
      </c>
      <c r="F1474" s="10">
        <v>50481.16015625</v>
      </c>
      <c r="G1474" s="10">
        <v>1662.7449951171875</v>
      </c>
      <c r="H1474" s="10">
        <v>4490.9901123046875</v>
      </c>
      <c r="I1474" s="10">
        <v>6153.735107421875</v>
      </c>
      <c r="J1474" s="10">
        <v>1380.3500070571899</v>
      </c>
      <c r="K1474" s="10">
        <v>3631.7549896240234</v>
      </c>
      <c r="L1474" s="10">
        <v>5012.1049041748047</v>
      </c>
      <c r="M1474" s="10">
        <v>1924.3649950027466</v>
      </c>
      <c r="N1474" s="10">
        <v>13545.650024414062</v>
      </c>
      <c r="O1474" s="10">
        <v>15470.015014648438</v>
      </c>
      <c r="P1474" s="10">
        <v>1147.1500034332275</v>
      </c>
      <c r="Q1474" s="10">
        <v>5211.875</v>
      </c>
      <c r="R1474" s="10">
        <v>6359.0250701904297</v>
      </c>
      <c r="S1474" s="10">
        <v>3389.6249389648438</v>
      </c>
      <c r="T1474" s="10">
        <v>15962.744537353516</v>
      </c>
      <c r="U1474" s="10">
        <v>19352.369277954102</v>
      </c>
      <c r="V1474" s="10">
        <v>23089.509353637695</v>
      </c>
      <c r="W1474" s="10">
        <v>48610.200500488281</v>
      </c>
      <c r="X1474" s="10">
        <v>71699.710021972656</v>
      </c>
      <c r="Y1474" s="10">
        <v>1820.6349296569824</v>
      </c>
      <c r="Z1474" s="10">
        <v>40479.566040039062</v>
      </c>
      <c r="AA1474" s="10">
        <v>42300.200222015381</v>
      </c>
      <c r="AB1474" s="10">
        <v>1291.7799625396729</v>
      </c>
      <c r="AC1474" s="10">
        <v>2837.3800106048584</v>
      </c>
      <c r="AD1474" s="10">
        <v>4129.1599502563477</v>
      </c>
      <c r="AE1474" s="10">
        <v>1437.8849658966064</v>
      </c>
      <c r="AF1474" s="10">
        <v>12422.595016479492</v>
      </c>
      <c r="AG1474" s="10">
        <v>13860.480224609375</v>
      </c>
      <c r="AH1474" s="10">
        <v>1272.5650117397308</v>
      </c>
      <c r="AI1474" s="10">
        <v>4904.8349666595459</v>
      </c>
      <c r="AJ1474" s="10">
        <v>6177.4000091552734</v>
      </c>
      <c r="AK1474" s="10">
        <v>3281.2299423217773</v>
      </c>
      <c r="AL1474" s="10">
        <v>17269.754745483398</v>
      </c>
      <c r="AM1474" s="10">
        <v>20550.984476089478</v>
      </c>
      <c r="AN1474" s="10">
        <v>23089.509353637695</v>
      </c>
      <c r="AO1474" s="10">
        <v>48610.200500488281</v>
      </c>
      <c r="AP1474" s="10">
        <v>71699.710021972656</v>
      </c>
      <c r="AQ1474" s="10">
        <v>1820.6349296569824</v>
      </c>
      <c r="AR1474" s="10">
        <v>40479.566040039062</v>
      </c>
      <c r="AS1474" s="10">
        <v>42300.200222015381</v>
      </c>
      <c r="AT1474" s="10">
        <v>1291.7799625396729</v>
      </c>
      <c r="AU1474" s="10">
        <v>2837.3800106048584</v>
      </c>
      <c r="AV1474" s="10">
        <v>4129.1599502563477</v>
      </c>
      <c r="AW1474" s="10">
        <v>1437.8849658966064</v>
      </c>
      <c r="AX1474" s="10">
        <v>12422.595016479492</v>
      </c>
      <c r="AY1474" s="10">
        <v>13860.480224609375</v>
      </c>
      <c r="AZ1474" s="10">
        <v>1272.5650117397308</v>
      </c>
      <c r="BA1474" s="10">
        <v>4904.8349666595459</v>
      </c>
      <c r="BB1474" s="10">
        <v>6177.4000091552734</v>
      </c>
      <c r="BC1474" s="10">
        <v>3281.2299423217773</v>
      </c>
      <c r="BD1474" s="10">
        <v>17269.754745483398</v>
      </c>
      <c r="BE1474" s="10">
        <v>20550.984476089478</v>
      </c>
      <c r="BF1474" s="10">
        <v>21962.094528198242</v>
      </c>
      <c r="BG1474" s="10">
        <v>55919.227905273438</v>
      </c>
      <c r="BH1474" s="10">
        <v>77881.324890136719</v>
      </c>
      <c r="BI1474" s="10">
        <v>1630.2949485778809</v>
      </c>
      <c r="BJ1474" s="10">
        <v>40479.566040039062</v>
      </c>
      <c r="BK1474" s="10">
        <v>42109.861354827881</v>
      </c>
      <c r="BL1474" s="10">
        <v>975.81998729705811</v>
      </c>
      <c r="BM1474" s="10">
        <v>2837.3800106048584</v>
      </c>
      <c r="BN1474" s="10">
        <v>3813.2000465393066</v>
      </c>
      <c r="BO1474" s="10">
        <v>774.82501602172852</v>
      </c>
      <c r="BP1474" s="10">
        <v>12422.595016479492</v>
      </c>
      <c r="BQ1474" s="10">
        <v>13197.41975402832</v>
      </c>
      <c r="BR1474" s="10">
        <v>1234.790027141571</v>
      </c>
      <c r="BS1474" s="10">
        <v>10973.379634857178</v>
      </c>
      <c r="BT1474" s="10">
        <v>12208.169235229492</v>
      </c>
      <c r="BU1474" s="10">
        <v>3022.0750942230225</v>
      </c>
      <c r="BV1474" s="10">
        <v>16424.334579467773</v>
      </c>
      <c r="BW1474" s="10">
        <v>19446.409479141235</v>
      </c>
      <c r="BX1474" s="10">
        <v>21962.094528198242</v>
      </c>
      <c r="BY1474" s="10">
        <v>55919.227905273438</v>
      </c>
      <c r="BZ1474" s="10">
        <v>77881.324890136719</v>
      </c>
      <c r="CA1474" s="10">
        <v>1630.2949485778809</v>
      </c>
      <c r="CB1474" s="10">
        <v>40479.566040039062</v>
      </c>
      <c r="CC1474" s="10">
        <v>42109.861354827881</v>
      </c>
      <c r="CD1474" s="10">
        <v>975.81998729705811</v>
      </c>
      <c r="CE1474" s="10">
        <v>2837.3800106048584</v>
      </c>
      <c r="CF1474" s="10">
        <v>3813.2000465393066</v>
      </c>
      <c r="CG1474" s="10">
        <v>774.82501602172852</v>
      </c>
      <c r="CH1474" s="10">
        <v>12422.595016479492</v>
      </c>
      <c r="CI1474" s="10">
        <v>13197.41975402832</v>
      </c>
      <c r="CJ1474" s="10">
        <v>1234.790027141571</v>
      </c>
      <c r="CK1474" s="10">
        <v>10973.379634857178</v>
      </c>
      <c r="CL1474" s="10">
        <v>12208.169235229492</v>
      </c>
      <c r="CM1474" s="10">
        <v>3022.0750942230225</v>
      </c>
      <c r="CN1474" s="10">
        <v>16424.334579467773</v>
      </c>
      <c r="CO1474" s="10">
        <v>19446.409479141235</v>
      </c>
      <c r="CP1474" s="10">
        <v>20450.060440063477</v>
      </c>
      <c r="CQ1474" s="10">
        <v>74037.011489272118</v>
      </c>
      <c r="CR1474" s="10">
        <v>94487.072036147118</v>
      </c>
      <c r="CS1474" s="10">
        <v>1434.6700096130371</v>
      </c>
      <c r="CT1474" s="10">
        <v>40479.566040039062</v>
      </c>
      <c r="CU1474" s="10">
        <v>41914.237453460693</v>
      </c>
      <c r="CV1474" s="10">
        <v>659.88497924804688</v>
      </c>
      <c r="CW1474" s="10">
        <v>2837.3800106048584</v>
      </c>
      <c r="CX1474" s="10">
        <v>3497.2650108337402</v>
      </c>
      <c r="CY1474" s="10">
        <v>264.73500633239746</v>
      </c>
      <c r="CZ1474" s="10">
        <v>1217.0950164794922</v>
      </c>
      <c r="DA1474" s="10">
        <v>1481.8299865722656</v>
      </c>
      <c r="DB1474" s="10">
        <v>1192.5950255393982</v>
      </c>
      <c r="DC1474" s="10">
        <v>11187.48469543457</v>
      </c>
      <c r="DD1474" s="10">
        <v>12380.079940795898</v>
      </c>
      <c r="DE1474" s="10">
        <v>2749.3549861907959</v>
      </c>
      <c r="DF1474" s="10">
        <v>16522.044540405273</v>
      </c>
      <c r="DG1474" s="10">
        <v>19271.399545669556</v>
      </c>
    </row>
    <row r="1475" spans="1:111">
      <c r="A1475" t="s">
        <v>60</v>
      </c>
      <c r="B1475" t="s">
        <v>70</v>
      </c>
      <c r="C1475" t="s">
        <v>94</v>
      </c>
      <c r="D1475" s="10">
        <v>0</v>
      </c>
      <c r="E1475" s="10">
        <v>0</v>
      </c>
      <c r="F1475" s="10">
        <v>0</v>
      </c>
      <c r="G1475" s="10">
        <v>0</v>
      </c>
      <c r="H1475" s="10">
        <v>0</v>
      </c>
      <c r="I1475" s="10">
        <v>0</v>
      </c>
      <c r="J1475" s="10">
        <v>0</v>
      </c>
      <c r="K1475" s="10">
        <v>0</v>
      </c>
      <c r="L1475" s="10">
        <v>0</v>
      </c>
      <c r="M1475" s="10">
        <v>0</v>
      </c>
      <c r="N1475" s="10">
        <v>0</v>
      </c>
      <c r="O1475" s="10">
        <v>0</v>
      </c>
      <c r="P1475" s="10">
        <v>0</v>
      </c>
      <c r="Q1475" s="10">
        <v>0</v>
      </c>
      <c r="R1475" s="10">
        <v>0</v>
      </c>
      <c r="S1475" s="10">
        <v>89.775001525878906</v>
      </c>
      <c r="T1475" s="10">
        <v>5950.56982421875</v>
      </c>
      <c r="U1475" s="10">
        <v>6040.3447265625</v>
      </c>
      <c r="V1475" s="10">
        <v>0</v>
      </c>
      <c r="W1475" s="10">
        <v>0</v>
      </c>
      <c r="X1475" s="10">
        <v>0</v>
      </c>
      <c r="Y1475" s="10">
        <v>0</v>
      </c>
      <c r="Z1475" s="10">
        <v>0</v>
      </c>
      <c r="AA1475" s="10">
        <v>0</v>
      </c>
      <c r="AB1475" s="10">
        <v>0</v>
      </c>
      <c r="AC1475" s="10">
        <v>0</v>
      </c>
      <c r="AD1475" s="10">
        <v>0</v>
      </c>
      <c r="AE1475" s="10">
        <v>0</v>
      </c>
      <c r="AF1475" s="10">
        <v>0</v>
      </c>
      <c r="AG1475" s="10">
        <v>0</v>
      </c>
      <c r="AH1475" s="10">
        <v>0</v>
      </c>
      <c r="AI1475" s="10">
        <v>0</v>
      </c>
      <c r="AJ1475" s="10">
        <v>0</v>
      </c>
      <c r="AK1475" s="10">
        <v>28.959999084472656</v>
      </c>
      <c r="AL1475" s="10">
        <v>2986.80517578125</v>
      </c>
      <c r="AM1475" s="10">
        <v>3015.76513671875</v>
      </c>
      <c r="AN1475" s="10">
        <v>0</v>
      </c>
      <c r="AO1475" s="10">
        <v>0</v>
      </c>
      <c r="AP1475" s="10">
        <v>0</v>
      </c>
      <c r="AQ1475" s="10">
        <v>0</v>
      </c>
      <c r="AR1475" s="10">
        <v>0</v>
      </c>
      <c r="AS1475" s="10">
        <v>0</v>
      </c>
      <c r="AT1475" s="10">
        <v>0</v>
      </c>
      <c r="AU1475" s="10">
        <v>0</v>
      </c>
      <c r="AV1475" s="10">
        <v>0</v>
      </c>
      <c r="AW1475" s="10">
        <v>0</v>
      </c>
      <c r="AX1475" s="10">
        <v>0</v>
      </c>
      <c r="AY1475" s="10">
        <v>0</v>
      </c>
      <c r="AZ1475" s="10">
        <v>0</v>
      </c>
      <c r="BA1475" s="10">
        <v>0</v>
      </c>
      <c r="BB1475" s="10">
        <v>0</v>
      </c>
      <c r="BC1475" s="10">
        <v>28.959999084472656</v>
      </c>
      <c r="BD1475" s="10">
        <v>2986.80517578125</v>
      </c>
      <c r="BE1475" s="10">
        <v>3015.76513671875</v>
      </c>
      <c r="BF1475" s="10">
        <v>0</v>
      </c>
      <c r="BG1475" s="10">
        <v>0</v>
      </c>
      <c r="BH1475" s="10">
        <v>0</v>
      </c>
      <c r="BI1475" s="10">
        <v>0</v>
      </c>
      <c r="BJ1475" s="10">
        <v>0</v>
      </c>
      <c r="BK1475" s="10">
        <v>0</v>
      </c>
      <c r="BL1475" s="10">
        <v>0</v>
      </c>
      <c r="BM1475" s="10">
        <v>0</v>
      </c>
      <c r="BN1475" s="10">
        <v>0</v>
      </c>
      <c r="BO1475" s="10">
        <v>0</v>
      </c>
      <c r="BP1475" s="10">
        <v>0</v>
      </c>
      <c r="BQ1475" s="10">
        <v>0</v>
      </c>
      <c r="BR1475" s="10">
        <v>0</v>
      </c>
      <c r="BS1475" s="10">
        <v>0</v>
      </c>
      <c r="BT1475" s="10">
        <v>0</v>
      </c>
      <c r="BU1475" s="10">
        <v>13.239999771118164</v>
      </c>
      <c r="BV1475" s="10">
        <v>22.444999694824219</v>
      </c>
      <c r="BW1475" s="10">
        <v>35.68499755859375</v>
      </c>
      <c r="BX1475" s="10">
        <v>0</v>
      </c>
      <c r="BY1475" s="10">
        <v>0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10">
        <v>0</v>
      </c>
      <c r="CF1475" s="10">
        <v>0</v>
      </c>
      <c r="CG1475" s="10">
        <v>0</v>
      </c>
      <c r="CH1475" s="10">
        <v>0</v>
      </c>
      <c r="CI1475" s="10">
        <v>0</v>
      </c>
      <c r="CJ1475" s="10">
        <v>0</v>
      </c>
      <c r="CK1475" s="10">
        <v>0</v>
      </c>
      <c r="CL1475" s="10">
        <v>0</v>
      </c>
      <c r="CM1475" s="10">
        <v>13.239999771118164</v>
      </c>
      <c r="CN1475" s="10">
        <v>22.444999694824219</v>
      </c>
      <c r="CO1475" s="10">
        <v>35.68499755859375</v>
      </c>
      <c r="CP1475" s="10">
        <v>0</v>
      </c>
      <c r="CQ1475" s="10">
        <v>0</v>
      </c>
      <c r="CR1475" s="10">
        <v>0</v>
      </c>
      <c r="CS1475" s="10">
        <v>0</v>
      </c>
      <c r="CT1475" s="10">
        <v>0</v>
      </c>
      <c r="CU1475" s="10">
        <v>0</v>
      </c>
      <c r="CV1475" s="10">
        <v>0</v>
      </c>
      <c r="CW1475" s="10">
        <v>0</v>
      </c>
      <c r="CX1475" s="10">
        <v>0</v>
      </c>
      <c r="CY1475" s="10">
        <v>0</v>
      </c>
      <c r="CZ1475" s="10">
        <v>0</v>
      </c>
      <c r="DA1475" s="10">
        <v>0</v>
      </c>
      <c r="DB1475" s="10">
        <v>0</v>
      </c>
      <c r="DC1475" s="10">
        <v>0</v>
      </c>
      <c r="DD1475" s="10">
        <v>0</v>
      </c>
      <c r="DE1475" s="10">
        <v>12.345000267028809</v>
      </c>
      <c r="DF1475" s="10">
        <v>22.444999694824219</v>
      </c>
      <c r="DG1475" s="10">
        <v>34.790000915527344</v>
      </c>
    </row>
    <row r="1476" spans="1:111">
      <c r="A1476" t="s">
        <v>60</v>
      </c>
      <c r="B1476" t="s">
        <v>70</v>
      </c>
      <c r="C1476" t="s">
        <v>95</v>
      </c>
      <c r="D1476" s="10">
        <v>0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1686.239990234375</v>
      </c>
      <c r="Q1476" s="10">
        <v>22462.740234375</v>
      </c>
      <c r="R1476" s="10">
        <v>24148.98046875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  <c r="AC1476" s="10">
        <v>0</v>
      </c>
      <c r="AD1476" s="10">
        <v>0</v>
      </c>
      <c r="AE1476" s="10">
        <v>0</v>
      </c>
      <c r="AF1476" s="10">
        <v>0</v>
      </c>
      <c r="AG1476" s="10">
        <v>0</v>
      </c>
      <c r="AH1476" s="10">
        <v>2574.77490234375</v>
      </c>
      <c r="AI1476" s="10">
        <v>15888.759765625</v>
      </c>
      <c r="AJ1476" s="10">
        <v>18463.53515625</v>
      </c>
      <c r="AK1476" s="10">
        <v>0</v>
      </c>
      <c r="AL1476" s="10">
        <v>0</v>
      </c>
      <c r="AM1476" s="10">
        <v>0</v>
      </c>
      <c r="AN1476" s="10">
        <v>0</v>
      </c>
      <c r="AO1476" s="10">
        <v>0</v>
      </c>
      <c r="AP1476" s="10">
        <v>0</v>
      </c>
      <c r="AQ1476" s="10">
        <v>0</v>
      </c>
      <c r="AR1476" s="10">
        <v>0</v>
      </c>
      <c r="AS1476" s="10">
        <v>0</v>
      </c>
      <c r="AT1476" s="10">
        <v>0</v>
      </c>
      <c r="AU1476" s="10">
        <v>0</v>
      </c>
      <c r="AV1476" s="10">
        <v>0</v>
      </c>
      <c r="AW1476" s="10">
        <v>0</v>
      </c>
      <c r="AX1476" s="10">
        <v>0</v>
      </c>
      <c r="AY1476" s="10">
        <v>0</v>
      </c>
      <c r="AZ1476" s="10">
        <v>2574.77490234375</v>
      </c>
      <c r="BA1476" s="10">
        <v>15888.759765625</v>
      </c>
      <c r="BB1476" s="10">
        <v>18463.53515625</v>
      </c>
      <c r="BC1476" s="10">
        <v>0</v>
      </c>
      <c r="BD1476" s="10">
        <v>0</v>
      </c>
      <c r="BE1476" s="10">
        <v>0</v>
      </c>
      <c r="BF1476" s="10">
        <v>0</v>
      </c>
      <c r="BG1476" s="10">
        <v>0</v>
      </c>
      <c r="BH1476" s="10">
        <v>0</v>
      </c>
      <c r="BI1476" s="10">
        <v>0</v>
      </c>
      <c r="BJ1476" s="10">
        <v>0</v>
      </c>
      <c r="BK1476" s="10">
        <v>0</v>
      </c>
      <c r="BL1476" s="10">
        <v>0</v>
      </c>
      <c r="BM1476" s="10">
        <v>0</v>
      </c>
      <c r="BN1476" s="10">
        <v>0</v>
      </c>
      <c r="BO1476" s="10">
        <v>0</v>
      </c>
      <c r="BP1476" s="10">
        <v>0</v>
      </c>
      <c r="BQ1476" s="10">
        <v>0</v>
      </c>
      <c r="BR1476" s="10">
        <v>1839.125</v>
      </c>
      <c r="BS1476" s="10">
        <v>15888.759765625</v>
      </c>
      <c r="BT1476" s="10">
        <v>17727.884765625</v>
      </c>
      <c r="BU1476" s="10">
        <v>0</v>
      </c>
      <c r="BV1476" s="10">
        <v>0</v>
      </c>
      <c r="BW1476" s="10">
        <v>0</v>
      </c>
      <c r="BX1476" s="10">
        <v>0</v>
      </c>
      <c r="BY1476" s="10">
        <v>0</v>
      </c>
      <c r="BZ1476" s="10">
        <v>0</v>
      </c>
      <c r="CA1476" s="10">
        <v>0</v>
      </c>
      <c r="CB1476" s="10">
        <v>0</v>
      </c>
      <c r="CC1476" s="10">
        <v>0</v>
      </c>
      <c r="CD1476" s="10">
        <v>0</v>
      </c>
      <c r="CE1476" s="10">
        <v>0</v>
      </c>
      <c r="CF1476" s="10">
        <v>0</v>
      </c>
      <c r="CG1476" s="10">
        <v>0</v>
      </c>
      <c r="CH1476" s="10">
        <v>0</v>
      </c>
      <c r="CI1476" s="10">
        <v>0</v>
      </c>
      <c r="CJ1476" s="10">
        <v>1839.125</v>
      </c>
      <c r="CK1476" s="10">
        <v>15888.759765625</v>
      </c>
      <c r="CL1476" s="10">
        <v>17727.884765625</v>
      </c>
      <c r="CM1476" s="10">
        <v>0</v>
      </c>
      <c r="CN1476" s="10">
        <v>0</v>
      </c>
      <c r="CO1476" s="10">
        <v>0</v>
      </c>
      <c r="CP1476" s="10">
        <v>0</v>
      </c>
      <c r="CQ1476" s="10">
        <v>0</v>
      </c>
      <c r="CR1476" s="10">
        <v>0</v>
      </c>
      <c r="CS1476" s="10">
        <v>0</v>
      </c>
      <c r="CT1476" s="10">
        <v>0</v>
      </c>
      <c r="CU1476" s="10">
        <v>0</v>
      </c>
      <c r="CV1476" s="10">
        <v>0</v>
      </c>
      <c r="CW1476" s="10">
        <v>0</v>
      </c>
      <c r="CX1476" s="10">
        <v>0</v>
      </c>
      <c r="CY1476" s="10">
        <v>0</v>
      </c>
      <c r="CZ1476" s="10">
        <v>0</v>
      </c>
      <c r="DA1476" s="10">
        <v>0</v>
      </c>
      <c r="DB1476" s="10">
        <v>1103.4749755859375</v>
      </c>
      <c r="DC1476" s="10">
        <v>15888.759765625</v>
      </c>
      <c r="DD1476" s="10">
        <v>16992.234375</v>
      </c>
      <c r="DE1476" s="10">
        <v>0</v>
      </c>
      <c r="DF1476" s="10">
        <v>0</v>
      </c>
      <c r="DG1476" s="10">
        <v>0</v>
      </c>
    </row>
    <row r="1477" spans="1:111">
      <c r="A1477" t="s">
        <v>60</v>
      </c>
      <c r="B1477" t="s">
        <v>70</v>
      </c>
      <c r="C1477" t="s">
        <v>120</v>
      </c>
      <c r="D1477" s="10">
        <v>19.829999923706055</v>
      </c>
      <c r="E1477" s="10">
        <v>377.27999877929688</v>
      </c>
      <c r="F1477" s="10">
        <v>397.1099853515625</v>
      </c>
      <c r="G1477" s="10">
        <v>0</v>
      </c>
      <c r="H1477" s="10">
        <v>0</v>
      </c>
      <c r="I1477" s="10">
        <v>0</v>
      </c>
      <c r="J1477" s="10">
        <v>0</v>
      </c>
      <c r="K1477" s="10">
        <v>0</v>
      </c>
      <c r="L1477" s="10">
        <v>0</v>
      </c>
      <c r="M1477" s="10">
        <v>0</v>
      </c>
      <c r="N1477" s="10">
        <v>0</v>
      </c>
      <c r="O1477" s="10">
        <v>0</v>
      </c>
      <c r="P1477" s="10">
        <v>0</v>
      </c>
      <c r="Q1477" s="10">
        <v>0</v>
      </c>
      <c r="R1477" s="10">
        <v>0</v>
      </c>
      <c r="S1477" s="10">
        <v>0</v>
      </c>
      <c r="T1477" s="10">
        <v>0</v>
      </c>
      <c r="U1477" s="10">
        <v>0</v>
      </c>
      <c r="V1477" s="10">
        <v>0</v>
      </c>
      <c r="W1477" s="10">
        <v>0</v>
      </c>
      <c r="X1477" s="10">
        <v>0</v>
      </c>
      <c r="Y1477" s="10">
        <v>0</v>
      </c>
      <c r="Z1477" s="10">
        <v>0</v>
      </c>
      <c r="AA1477" s="10">
        <v>0</v>
      </c>
      <c r="AB1477" s="10">
        <v>0</v>
      </c>
      <c r="AC1477" s="10">
        <v>0</v>
      </c>
      <c r="AD1477" s="10">
        <v>0</v>
      </c>
      <c r="AE1477" s="10">
        <v>0</v>
      </c>
      <c r="AF1477" s="10">
        <v>0</v>
      </c>
      <c r="AG1477" s="10">
        <v>0</v>
      </c>
      <c r="AH1477" s="10">
        <v>0</v>
      </c>
      <c r="AI1477" s="10">
        <v>0</v>
      </c>
      <c r="AJ1477" s="10">
        <v>0</v>
      </c>
      <c r="AK1477" s="10">
        <v>0</v>
      </c>
      <c r="AL1477" s="10">
        <v>0</v>
      </c>
      <c r="AM1477" s="10">
        <v>0</v>
      </c>
      <c r="AN1477" s="10">
        <v>0</v>
      </c>
      <c r="AO1477" s="10">
        <v>0</v>
      </c>
      <c r="AP1477" s="10">
        <v>0</v>
      </c>
      <c r="AQ1477" s="10">
        <v>0</v>
      </c>
      <c r="AR1477" s="10">
        <v>0</v>
      </c>
      <c r="AS1477" s="10">
        <v>0</v>
      </c>
      <c r="AT1477" s="10">
        <v>0</v>
      </c>
      <c r="AU1477" s="10">
        <v>0</v>
      </c>
      <c r="AV1477" s="10">
        <v>0</v>
      </c>
      <c r="AW1477" s="10">
        <v>0</v>
      </c>
      <c r="AX1477" s="10">
        <v>0</v>
      </c>
      <c r="AY1477" s="10">
        <v>0</v>
      </c>
      <c r="AZ1477" s="10">
        <v>0</v>
      </c>
      <c r="BA1477" s="10">
        <v>0</v>
      </c>
      <c r="BB1477" s="10">
        <v>0</v>
      </c>
      <c r="BC1477" s="10">
        <v>0</v>
      </c>
      <c r="BD1477" s="10">
        <v>0</v>
      </c>
      <c r="BE1477" s="10">
        <v>0</v>
      </c>
      <c r="BF1477" s="10">
        <v>0</v>
      </c>
      <c r="BG1477" s="10">
        <v>0</v>
      </c>
      <c r="BH1477" s="10">
        <v>0</v>
      </c>
      <c r="BI1477" s="10">
        <v>0</v>
      </c>
      <c r="BJ1477" s="10">
        <v>0</v>
      </c>
      <c r="BK1477" s="10">
        <v>0</v>
      </c>
      <c r="BL1477" s="10">
        <v>0</v>
      </c>
      <c r="BM1477" s="10">
        <v>0</v>
      </c>
      <c r="BN1477" s="10">
        <v>0</v>
      </c>
      <c r="BO1477" s="10">
        <v>0</v>
      </c>
      <c r="BP1477" s="10">
        <v>0</v>
      </c>
      <c r="BQ1477" s="10">
        <v>0</v>
      </c>
      <c r="BR1477" s="10">
        <v>0</v>
      </c>
      <c r="BS1477" s="10">
        <v>0</v>
      </c>
      <c r="BT1477" s="10">
        <v>0</v>
      </c>
      <c r="BU1477" s="10">
        <v>0</v>
      </c>
      <c r="BV1477" s="10">
        <v>0</v>
      </c>
      <c r="BW1477" s="10">
        <v>0</v>
      </c>
      <c r="BX1477" s="10">
        <v>0</v>
      </c>
      <c r="BY1477" s="10">
        <v>0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10">
        <v>0</v>
      </c>
      <c r="CF1477" s="10">
        <v>0</v>
      </c>
      <c r="CG1477" s="10">
        <v>0</v>
      </c>
      <c r="CH1477" s="10">
        <v>0</v>
      </c>
      <c r="CI1477" s="10">
        <v>0</v>
      </c>
      <c r="CJ1477" s="10">
        <v>0</v>
      </c>
      <c r="CK1477" s="10">
        <v>0</v>
      </c>
      <c r="CL1477" s="10">
        <v>0</v>
      </c>
      <c r="CM1477" s="10">
        <v>0</v>
      </c>
      <c r="CN1477" s="10">
        <v>0</v>
      </c>
      <c r="CO1477" s="10">
        <v>0</v>
      </c>
      <c r="CP1477" s="10">
        <v>0</v>
      </c>
      <c r="CQ1477" s="10">
        <v>0</v>
      </c>
      <c r="CR1477" s="10">
        <v>0</v>
      </c>
      <c r="CS1477" s="10">
        <v>0</v>
      </c>
      <c r="CT1477" s="10">
        <v>0</v>
      </c>
      <c r="CU1477" s="10">
        <v>0</v>
      </c>
      <c r="CV1477" s="10">
        <v>0</v>
      </c>
      <c r="CW1477" s="10">
        <v>0</v>
      </c>
      <c r="CX1477" s="10">
        <v>0</v>
      </c>
      <c r="CY1477" s="10">
        <v>0</v>
      </c>
      <c r="CZ1477" s="10">
        <v>0</v>
      </c>
      <c r="DA1477" s="10">
        <v>0</v>
      </c>
      <c r="DB1477" s="10">
        <v>0</v>
      </c>
      <c r="DC1477" s="10">
        <v>0</v>
      </c>
      <c r="DD1477" s="10">
        <v>0</v>
      </c>
      <c r="DE1477" s="10">
        <v>0</v>
      </c>
      <c r="DF1477" s="10">
        <v>0</v>
      </c>
      <c r="DG1477" s="10">
        <v>0</v>
      </c>
    </row>
    <row r="1478" spans="1:111">
      <c r="A1478" t="s">
        <v>60</v>
      </c>
      <c r="B1478" t="s">
        <v>70</v>
      </c>
      <c r="C1478" t="s">
        <v>92</v>
      </c>
      <c r="D1478" s="10">
        <v>0</v>
      </c>
      <c r="E1478" s="10">
        <v>0</v>
      </c>
      <c r="F1478" s="10">
        <v>0</v>
      </c>
      <c r="G1478" s="10">
        <v>0</v>
      </c>
      <c r="H1478" s="10">
        <v>0</v>
      </c>
      <c r="I1478" s="10">
        <v>0</v>
      </c>
      <c r="J1478" s="10">
        <v>1074.3499755859375</v>
      </c>
      <c r="K1478" s="10">
        <v>7209.7900390625</v>
      </c>
      <c r="L1478" s="10">
        <v>8284.1396484375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0</v>
      </c>
      <c r="AA1478" s="10">
        <v>0</v>
      </c>
      <c r="AB1478" s="10">
        <v>874.03497314453125</v>
      </c>
      <c r="AC1478" s="10">
        <v>5891.705078125</v>
      </c>
      <c r="AD1478" s="10">
        <v>6765.740234375</v>
      </c>
      <c r="AE1478" s="10">
        <v>0</v>
      </c>
      <c r="AF1478" s="10">
        <v>0</v>
      </c>
      <c r="AG1478" s="10">
        <v>0</v>
      </c>
      <c r="AH1478" s="10">
        <v>0</v>
      </c>
      <c r="AI1478" s="10">
        <v>0</v>
      </c>
      <c r="AJ1478" s="10">
        <v>0</v>
      </c>
      <c r="AK1478" s="10">
        <v>0</v>
      </c>
      <c r="AL1478" s="10">
        <v>0</v>
      </c>
      <c r="AM1478" s="10">
        <v>0</v>
      </c>
      <c r="AN1478" s="10">
        <v>0</v>
      </c>
      <c r="AO1478" s="10">
        <v>0</v>
      </c>
      <c r="AP1478" s="10">
        <v>0</v>
      </c>
      <c r="AQ1478" s="10">
        <v>0</v>
      </c>
      <c r="AR1478" s="10">
        <v>0</v>
      </c>
      <c r="AS1478" s="10">
        <v>0</v>
      </c>
      <c r="AT1478" s="10">
        <v>874.03497314453125</v>
      </c>
      <c r="AU1478" s="10">
        <v>5891.705078125</v>
      </c>
      <c r="AV1478" s="10">
        <v>6765.740234375</v>
      </c>
      <c r="AW1478" s="10">
        <v>0</v>
      </c>
      <c r="AX1478" s="10">
        <v>0</v>
      </c>
      <c r="AY1478" s="10">
        <v>0</v>
      </c>
      <c r="AZ1478" s="10">
        <v>0</v>
      </c>
      <c r="BA1478" s="10">
        <v>0</v>
      </c>
      <c r="BB1478" s="10">
        <v>0</v>
      </c>
      <c r="BC1478" s="10">
        <v>0</v>
      </c>
      <c r="BD1478" s="10">
        <v>0</v>
      </c>
      <c r="BE1478" s="10">
        <v>0</v>
      </c>
      <c r="BF1478" s="10">
        <v>0</v>
      </c>
      <c r="BG1478" s="10">
        <v>0</v>
      </c>
      <c r="BH1478" s="10">
        <v>0</v>
      </c>
      <c r="BI1478" s="10">
        <v>0</v>
      </c>
      <c r="BJ1478" s="10">
        <v>0</v>
      </c>
      <c r="BK1478" s="10">
        <v>0</v>
      </c>
      <c r="BL1478" s="10">
        <v>722.030029296875</v>
      </c>
      <c r="BM1478" s="10">
        <v>5891.705078125</v>
      </c>
      <c r="BN1478" s="10">
        <v>6613.7353515625</v>
      </c>
      <c r="BO1478" s="10">
        <v>0</v>
      </c>
      <c r="BP1478" s="10">
        <v>0</v>
      </c>
      <c r="BQ1478" s="10">
        <v>0</v>
      </c>
      <c r="BR1478" s="10">
        <v>0</v>
      </c>
      <c r="BS1478" s="10">
        <v>0</v>
      </c>
      <c r="BT1478" s="10">
        <v>0</v>
      </c>
      <c r="BU1478" s="10">
        <v>0</v>
      </c>
      <c r="BV1478" s="10">
        <v>0</v>
      </c>
      <c r="BW1478" s="10">
        <v>0</v>
      </c>
      <c r="BX1478" s="10">
        <v>0</v>
      </c>
      <c r="BY1478" s="10">
        <v>0</v>
      </c>
      <c r="BZ1478" s="10">
        <v>0</v>
      </c>
      <c r="CA1478" s="10">
        <v>0</v>
      </c>
      <c r="CB1478" s="10">
        <v>0</v>
      </c>
      <c r="CC1478" s="10">
        <v>0</v>
      </c>
      <c r="CD1478" s="10">
        <v>722.030029296875</v>
      </c>
      <c r="CE1478" s="10">
        <v>5891.705078125</v>
      </c>
      <c r="CF1478" s="10">
        <v>6613.7353515625</v>
      </c>
      <c r="CG1478" s="10">
        <v>0</v>
      </c>
      <c r="CH1478" s="10">
        <v>0</v>
      </c>
      <c r="CI1478" s="10">
        <v>0</v>
      </c>
      <c r="CJ1478" s="10">
        <v>0</v>
      </c>
      <c r="CK1478" s="10">
        <v>0</v>
      </c>
      <c r="CL1478" s="10">
        <v>0</v>
      </c>
      <c r="CM1478" s="10">
        <v>0</v>
      </c>
      <c r="CN1478" s="10">
        <v>0</v>
      </c>
      <c r="CO1478" s="10">
        <v>0</v>
      </c>
      <c r="CP1478" s="10">
        <v>0</v>
      </c>
      <c r="CQ1478" s="10">
        <v>0</v>
      </c>
      <c r="CR1478" s="10">
        <v>0</v>
      </c>
      <c r="CS1478" s="10">
        <v>0</v>
      </c>
      <c r="CT1478" s="10">
        <v>0</v>
      </c>
      <c r="CU1478" s="10">
        <v>0</v>
      </c>
      <c r="CV1478" s="10">
        <v>570.02001953125</v>
      </c>
      <c r="CW1478" s="10">
        <v>5891.705078125</v>
      </c>
      <c r="CX1478" s="10">
        <v>6461.72509765625</v>
      </c>
      <c r="CY1478" s="10">
        <v>0</v>
      </c>
      <c r="CZ1478" s="10">
        <v>0</v>
      </c>
      <c r="DA1478" s="10">
        <v>0</v>
      </c>
      <c r="DB1478" s="10">
        <v>0</v>
      </c>
      <c r="DC1478" s="10">
        <v>0</v>
      </c>
      <c r="DD1478" s="10">
        <v>0</v>
      </c>
      <c r="DE1478" s="10">
        <v>0</v>
      </c>
      <c r="DF1478" s="10">
        <v>0</v>
      </c>
      <c r="DG1478" s="10">
        <v>0</v>
      </c>
    </row>
    <row r="1479" spans="1:111">
      <c r="A1479" t="s">
        <v>60</v>
      </c>
      <c r="B1479" t="s">
        <v>67</v>
      </c>
      <c r="C1479" t="s">
        <v>79</v>
      </c>
      <c r="D1479" s="10">
        <v>19.829999923706055</v>
      </c>
      <c r="E1479" s="10">
        <v>377.27999877929688</v>
      </c>
      <c r="F1479" s="10">
        <v>397.1099853515625</v>
      </c>
      <c r="G1479" s="10">
        <v>0</v>
      </c>
      <c r="H1479" s="10">
        <v>0</v>
      </c>
      <c r="I1479" s="10">
        <v>0</v>
      </c>
      <c r="J1479" s="10">
        <v>1074.3499755859375</v>
      </c>
      <c r="K1479" s="10">
        <v>7209.7900390625</v>
      </c>
      <c r="L1479" s="10">
        <v>8284.1396484375</v>
      </c>
      <c r="M1479" s="10">
        <v>0</v>
      </c>
      <c r="N1479" s="10">
        <v>0</v>
      </c>
      <c r="O1479" s="10">
        <v>0</v>
      </c>
      <c r="P1479" s="10">
        <v>1686.239990234375</v>
      </c>
      <c r="Q1479" s="10">
        <v>22462.740234375</v>
      </c>
      <c r="R1479" s="10">
        <v>24148.98046875</v>
      </c>
      <c r="S1479" s="10">
        <v>89.775001525878906</v>
      </c>
      <c r="T1479" s="10">
        <v>5950.56982421875</v>
      </c>
      <c r="U1479" s="10">
        <v>6040.3447265625</v>
      </c>
      <c r="V1479" s="10">
        <v>0</v>
      </c>
      <c r="W1479" s="10">
        <v>0</v>
      </c>
      <c r="X1479" s="10">
        <v>0</v>
      </c>
      <c r="Y1479" s="10">
        <v>0</v>
      </c>
      <c r="Z1479" s="10">
        <v>0</v>
      </c>
      <c r="AA1479" s="10">
        <v>0</v>
      </c>
      <c r="AB1479" s="10">
        <v>874.03497314453125</v>
      </c>
      <c r="AC1479" s="10">
        <v>5891.705078125</v>
      </c>
      <c r="AD1479" s="10">
        <v>6765.740234375</v>
      </c>
      <c r="AE1479" s="10">
        <v>0</v>
      </c>
      <c r="AF1479" s="10">
        <v>0</v>
      </c>
      <c r="AG1479" s="10">
        <v>0</v>
      </c>
      <c r="AH1479" s="10">
        <v>2574.77490234375</v>
      </c>
      <c r="AI1479" s="10">
        <v>15888.759765625</v>
      </c>
      <c r="AJ1479" s="10">
        <v>18463.53515625</v>
      </c>
      <c r="AK1479" s="10">
        <v>28.959999084472656</v>
      </c>
      <c r="AL1479" s="10">
        <v>2986.80517578125</v>
      </c>
      <c r="AM1479" s="10">
        <v>3015.76513671875</v>
      </c>
      <c r="AN1479" s="10">
        <v>0</v>
      </c>
      <c r="AO1479" s="10">
        <v>0</v>
      </c>
      <c r="AP1479" s="10">
        <v>0</v>
      </c>
      <c r="AQ1479" s="10">
        <v>0</v>
      </c>
      <c r="AR1479" s="10">
        <v>0</v>
      </c>
      <c r="AS1479" s="10">
        <v>0</v>
      </c>
      <c r="AT1479" s="10">
        <v>874.03497314453125</v>
      </c>
      <c r="AU1479" s="10">
        <v>5891.705078125</v>
      </c>
      <c r="AV1479" s="10">
        <v>6765.740234375</v>
      </c>
      <c r="AW1479" s="10">
        <v>0</v>
      </c>
      <c r="AX1479" s="10">
        <v>0</v>
      </c>
      <c r="AY1479" s="10">
        <v>0</v>
      </c>
      <c r="AZ1479" s="10">
        <v>2574.77490234375</v>
      </c>
      <c r="BA1479" s="10">
        <v>15888.759765625</v>
      </c>
      <c r="BB1479" s="10">
        <v>18463.53515625</v>
      </c>
      <c r="BC1479" s="10">
        <v>28.959999084472656</v>
      </c>
      <c r="BD1479" s="10">
        <v>2986.80517578125</v>
      </c>
      <c r="BE1479" s="10">
        <v>3015.76513671875</v>
      </c>
      <c r="BF1479" s="10">
        <v>0</v>
      </c>
      <c r="BG1479" s="10">
        <v>0</v>
      </c>
      <c r="BH1479" s="10">
        <v>0</v>
      </c>
      <c r="BI1479" s="10">
        <v>0</v>
      </c>
      <c r="BJ1479" s="10">
        <v>0</v>
      </c>
      <c r="BK1479" s="10">
        <v>0</v>
      </c>
      <c r="BL1479" s="10">
        <v>722.030029296875</v>
      </c>
      <c r="BM1479" s="10">
        <v>5891.705078125</v>
      </c>
      <c r="BN1479" s="10">
        <v>6613.7353515625</v>
      </c>
      <c r="BO1479" s="10">
        <v>0</v>
      </c>
      <c r="BP1479" s="10">
        <v>0</v>
      </c>
      <c r="BQ1479" s="10">
        <v>0</v>
      </c>
      <c r="BR1479" s="10">
        <v>1839.125</v>
      </c>
      <c r="BS1479" s="10">
        <v>15888.759765625</v>
      </c>
      <c r="BT1479" s="10">
        <v>17727.884765625</v>
      </c>
      <c r="BU1479" s="10">
        <v>13.239999771118164</v>
      </c>
      <c r="BV1479" s="10">
        <v>22.444999694824219</v>
      </c>
      <c r="BW1479" s="10">
        <v>35.68499755859375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722.030029296875</v>
      </c>
      <c r="CE1479" s="10">
        <v>5891.705078125</v>
      </c>
      <c r="CF1479" s="10">
        <v>6613.7353515625</v>
      </c>
      <c r="CG1479" s="10">
        <v>0</v>
      </c>
      <c r="CH1479" s="10">
        <v>0</v>
      </c>
      <c r="CI1479" s="10">
        <v>0</v>
      </c>
      <c r="CJ1479" s="10">
        <v>1839.125</v>
      </c>
      <c r="CK1479" s="10">
        <v>15888.759765625</v>
      </c>
      <c r="CL1479" s="10">
        <v>17727.884765625</v>
      </c>
      <c r="CM1479" s="10">
        <v>13.239999771118164</v>
      </c>
      <c r="CN1479" s="10">
        <v>22.444999694824219</v>
      </c>
      <c r="CO1479" s="10">
        <v>35.68499755859375</v>
      </c>
      <c r="CP1479" s="10">
        <v>0</v>
      </c>
      <c r="CQ1479" s="10">
        <v>0</v>
      </c>
      <c r="CR1479" s="10">
        <v>0</v>
      </c>
      <c r="CS1479" s="10">
        <v>0</v>
      </c>
      <c r="CT1479" s="10">
        <v>0</v>
      </c>
      <c r="CU1479" s="10">
        <v>0</v>
      </c>
      <c r="CV1479" s="10">
        <v>570.02001953125</v>
      </c>
      <c r="CW1479" s="10">
        <v>5891.705078125</v>
      </c>
      <c r="CX1479" s="10">
        <v>6461.72509765625</v>
      </c>
      <c r="CY1479" s="10">
        <v>0</v>
      </c>
      <c r="CZ1479" s="10">
        <v>0</v>
      </c>
      <c r="DA1479" s="10">
        <v>0</v>
      </c>
      <c r="DB1479" s="10">
        <v>1103.4749755859375</v>
      </c>
      <c r="DC1479" s="10">
        <v>15888.759765625</v>
      </c>
      <c r="DD1479" s="10">
        <v>16992.234375</v>
      </c>
      <c r="DE1479" s="10">
        <v>12.345000267028809</v>
      </c>
      <c r="DF1479" s="10">
        <v>22.444999694824219</v>
      </c>
      <c r="DG1479" s="10">
        <v>34.790000915527344</v>
      </c>
    </row>
    <row r="1480" spans="1:111">
      <c r="A1480" t="s">
        <v>60</v>
      </c>
      <c r="B1480" t="s">
        <v>68</v>
      </c>
      <c r="C1480" t="s">
        <v>79</v>
      </c>
      <c r="D1480" s="10">
        <v>0</v>
      </c>
      <c r="E1480" s="10">
        <v>0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0</v>
      </c>
      <c r="AA1480" s="10">
        <v>0</v>
      </c>
      <c r="AB1480" s="10">
        <v>0</v>
      </c>
      <c r="AC1480" s="10">
        <v>0</v>
      </c>
      <c r="AD1480" s="10">
        <v>0</v>
      </c>
      <c r="AE1480" s="10">
        <v>0</v>
      </c>
      <c r="AF1480" s="10">
        <v>0</v>
      </c>
      <c r="AG1480" s="10">
        <v>0</v>
      </c>
      <c r="AH1480" s="10">
        <v>0</v>
      </c>
      <c r="AI1480" s="10">
        <v>0</v>
      </c>
      <c r="AJ1480" s="10">
        <v>0</v>
      </c>
      <c r="AK1480" s="10">
        <v>0</v>
      </c>
      <c r="AL1480" s="10">
        <v>0</v>
      </c>
      <c r="AM1480" s="10">
        <v>0</v>
      </c>
      <c r="AN1480" s="10">
        <v>0</v>
      </c>
      <c r="AO1480" s="10">
        <v>0</v>
      </c>
      <c r="AP1480" s="10">
        <v>0</v>
      </c>
      <c r="AQ1480" s="10">
        <v>0</v>
      </c>
      <c r="AR1480" s="10">
        <v>0</v>
      </c>
      <c r="AS1480" s="10">
        <v>0</v>
      </c>
      <c r="AT1480" s="10">
        <v>0</v>
      </c>
      <c r="AU1480" s="10">
        <v>0</v>
      </c>
      <c r="AV1480" s="10">
        <v>0</v>
      </c>
      <c r="AW1480" s="10">
        <v>0</v>
      </c>
      <c r="AX1480" s="10">
        <v>0</v>
      </c>
      <c r="AY1480" s="10">
        <v>0</v>
      </c>
      <c r="AZ1480" s="10">
        <v>0</v>
      </c>
      <c r="BA1480" s="10">
        <v>0</v>
      </c>
      <c r="BB1480" s="10">
        <v>0</v>
      </c>
      <c r="BC1480" s="10">
        <v>0</v>
      </c>
      <c r="BD1480" s="10">
        <v>0</v>
      </c>
      <c r="BE1480" s="10">
        <v>0</v>
      </c>
      <c r="BF1480" s="10">
        <v>0</v>
      </c>
      <c r="BG1480" s="10">
        <v>0</v>
      </c>
      <c r="BH1480" s="10">
        <v>0</v>
      </c>
      <c r="BI1480" s="10">
        <v>0</v>
      </c>
      <c r="BJ1480" s="10">
        <v>0</v>
      </c>
      <c r="BK1480" s="10">
        <v>0</v>
      </c>
      <c r="BL1480" s="10">
        <v>0</v>
      </c>
      <c r="BM1480" s="10">
        <v>0</v>
      </c>
      <c r="BN1480" s="10">
        <v>0</v>
      </c>
      <c r="BO1480" s="10">
        <v>0</v>
      </c>
      <c r="BP1480" s="10">
        <v>0</v>
      </c>
      <c r="BQ1480" s="10">
        <v>0</v>
      </c>
      <c r="BR1480" s="10">
        <v>0</v>
      </c>
      <c r="BS1480" s="10">
        <v>0</v>
      </c>
      <c r="BT1480" s="10">
        <v>0</v>
      </c>
      <c r="BU1480" s="10">
        <v>0</v>
      </c>
      <c r="BV1480" s="10">
        <v>0</v>
      </c>
      <c r="BW1480" s="10">
        <v>0</v>
      </c>
      <c r="BX1480" s="10">
        <v>0</v>
      </c>
      <c r="BY1480" s="10">
        <v>0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10">
        <v>0</v>
      </c>
      <c r="CF1480" s="10">
        <v>0</v>
      </c>
      <c r="CG1480" s="10">
        <v>0</v>
      </c>
      <c r="CH1480" s="10">
        <v>0</v>
      </c>
      <c r="CI1480" s="10">
        <v>0</v>
      </c>
      <c r="CJ1480" s="10">
        <v>0</v>
      </c>
      <c r="CK1480" s="10">
        <v>0</v>
      </c>
      <c r="CL1480" s="10">
        <v>0</v>
      </c>
      <c r="CM1480" s="10">
        <v>0</v>
      </c>
      <c r="CN1480" s="10">
        <v>0</v>
      </c>
      <c r="CO1480" s="10">
        <v>0</v>
      </c>
      <c r="CP1480" s="10">
        <v>0</v>
      </c>
      <c r="CQ1480" s="10">
        <v>0</v>
      </c>
      <c r="CR1480" s="10">
        <v>0</v>
      </c>
      <c r="CS1480" s="10">
        <v>0</v>
      </c>
      <c r="CT1480" s="10">
        <v>0</v>
      </c>
      <c r="CU1480" s="10">
        <v>0</v>
      </c>
      <c r="CV1480" s="10">
        <v>0</v>
      </c>
      <c r="CW1480" s="10">
        <v>0</v>
      </c>
      <c r="CX1480" s="10">
        <v>0</v>
      </c>
      <c r="CY1480" s="10">
        <v>0</v>
      </c>
      <c r="CZ1480" s="10">
        <v>0</v>
      </c>
      <c r="DA1480" s="10">
        <v>0</v>
      </c>
      <c r="DB1480" s="10">
        <v>0</v>
      </c>
      <c r="DC1480" s="10">
        <v>0</v>
      </c>
      <c r="DD1480" s="10">
        <v>0</v>
      </c>
      <c r="DE1480" s="10">
        <v>0</v>
      </c>
      <c r="DF1480" s="10">
        <v>0</v>
      </c>
      <c r="DG1480" s="10">
        <v>0</v>
      </c>
    </row>
    <row r="1481" spans="1:111">
      <c r="A1481" t="s">
        <v>60</v>
      </c>
      <c r="B1481" t="s">
        <v>69</v>
      </c>
      <c r="C1481" t="s">
        <v>79</v>
      </c>
      <c r="D1481" s="10">
        <v>22004.0550365448</v>
      </c>
      <c r="E1481" s="10">
        <v>40492.220001220703</v>
      </c>
      <c r="F1481" s="10">
        <v>62496.275024414062</v>
      </c>
      <c r="G1481" s="10">
        <v>14102.744995117188</v>
      </c>
      <c r="H1481" s="10">
        <v>33229.490112304688</v>
      </c>
      <c r="I1481" s="10">
        <v>47332.235107421875</v>
      </c>
      <c r="J1481" s="10">
        <v>8699.1899881362915</v>
      </c>
      <c r="K1481" s="10">
        <v>19508.545028686523</v>
      </c>
      <c r="L1481" s="10">
        <v>28207.734558105469</v>
      </c>
      <c r="M1481" s="10">
        <v>6685.3400011062622</v>
      </c>
      <c r="N1481" s="10">
        <v>28865.760009765625</v>
      </c>
      <c r="O1481" s="10">
        <v>35551.099975585938</v>
      </c>
      <c r="P1481" s="10">
        <v>11957.889993667603</v>
      </c>
      <c r="Q1481" s="10">
        <v>35059.615234375</v>
      </c>
      <c r="R1481" s="10">
        <v>47017.50553894043</v>
      </c>
      <c r="S1481" s="10">
        <v>8374.1898880004883</v>
      </c>
      <c r="T1481" s="10">
        <v>33819.534576416016</v>
      </c>
      <c r="U1481" s="10">
        <v>42193.723922729492</v>
      </c>
      <c r="V1481" s="10">
        <v>34296.734375</v>
      </c>
      <c r="W1481" s="10">
        <v>62462.750427246094</v>
      </c>
      <c r="X1481" s="10">
        <v>96759.485656738281</v>
      </c>
      <c r="Y1481" s="10">
        <v>19299.299785614014</v>
      </c>
      <c r="Z1481" s="10">
        <v>80171.701416015625</v>
      </c>
      <c r="AA1481" s="10">
        <v>99470.999416351318</v>
      </c>
      <c r="AB1481" s="10">
        <v>15985.654291152954</v>
      </c>
      <c r="AC1481" s="10">
        <v>32601.424764633179</v>
      </c>
      <c r="AD1481" s="10">
        <v>48587.07884979248</v>
      </c>
      <c r="AE1481" s="10">
        <v>7511.6900882720947</v>
      </c>
      <c r="AF1481" s="10">
        <v>31052.875289916992</v>
      </c>
      <c r="AG1481" s="10">
        <v>38564.565612792969</v>
      </c>
      <c r="AH1481" s="10">
        <v>24978.909621953964</v>
      </c>
      <c r="AI1481" s="10">
        <v>31005.479772567749</v>
      </c>
      <c r="AJ1481" s="10">
        <v>55984.390396118164</v>
      </c>
      <c r="AK1481" s="10">
        <v>13032.714960098267</v>
      </c>
      <c r="AL1481" s="10">
        <v>45380.769882202148</v>
      </c>
      <c r="AM1481" s="10">
        <v>58413.484104156494</v>
      </c>
      <c r="AN1481" s="10">
        <v>34296.734375</v>
      </c>
      <c r="AO1481" s="10">
        <v>62462.750427246094</v>
      </c>
      <c r="AP1481" s="10">
        <v>96759.485656738281</v>
      </c>
      <c r="AQ1481" s="10">
        <v>19299.299785614014</v>
      </c>
      <c r="AR1481" s="10">
        <v>80171.701416015625</v>
      </c>
      <c r="AS1481" s="10">
        <v>99470.999416351318</v>
      </c>
      <c r="AT1481" s="10">
        <v>15985.654291152954</v>
      </c>
      <c r="AU1481" s="10">
        <v>32601.424764633179</v>
      </c>
      <c r="AV1481" s="10">
        <v>48587.07884979248</v>
      </c>
      <c r="AW1481" s="10">
        <v>7511.6900882720947</v>
      </c>
      <c r="AX1481" s="10">
        <v>31052.875289916992</v>
      </c>
      <c r="AY1481" s="10">
        <v>38564.565612792969</v>
      </c>
      <c r="AZ1481" s="10">
        <v>24978.909621953964</v>
      </c>
      <c r="BA1481" s="10">
        <v>31005.479772567749</v>
      </c>
      <c r="BB1481" s="10">
        <v>55984.390396118164</v>
      </c>
      <c r="BC1481" s="10">
        <v>13032.714960098267</v>
      </c>
      <c r="BD1481" s="10">
        <v>45380.769882202148</v>
      </c>
      <c r="BE1481" s="10">
        <v>58413.484104156494</v>
      </c>
      <c r="BF1481" s="10">
        <v>32716.594360351562</v>
      </c>
      <c r="BG1481" s="10">
        <v>69546.747802734375</v>
      </c>
      <c r="BH1481" s="10">
        <v>102263.34466552734</v>
      </c>
      <c r="BI1481" s="10">
        <v>17778.530086517334</v>
      </c>
      <c r="BJ1481" s="10">
        <v>82300.572021484375</v>
      </c>
      <c r="BK1481" s="10">
        <v>100079.10403060913</v>
      </c>
      <c r="BL1481" s="10">
        <v>14790.245074272156</v>
      </c>
      <c r="BM1481" s="10">
        <v>35918.115316390991</v>
      </c>
      <c r="BN1481" s="10">
        <v>50708.362155914307</v>
      </c>
      <c r="BO1481" s="10">
        <v>6401.9753303527832</v>
      </c>
      <c r="BP1481" s="10">
        <v>31218.050094604492</v>
      </c>
      <c r="BQ1481" s="10">
        <v>37620.02522277832</v>
      </c>
      <c r="BR1481" s="10">
        <v>23599.759910106659</v>
      </c>
      <c r="BS1481" s="10">
        <v>41104.064479827881</v>
      </c>
      <c r="BT1481" s="10">
        <v>64703.823471069336</v>
      </c>
      <c r="BU1481" s="10">
        <v>11862.670318603516</v>
      </c>
      <c r="BV1481" s="10">
        <v>43305.874305725098</v>
      </c>
      <c r="BW1481" s="10">
        <v>55168.544672012329</v>
      </c>
      <c r="BX1481" s="10">
        <v>32716.594360351562</v>
      </c>
      <c r="BY1481" s="10">
        <v>69546.747802734375</v>
      </c>
      <c r="BZ1481" s="10">
        <v>102263.34466552734</v>
      </c>
      <c r="CA1481" s="10">
        <v>17778.530086517334</v>
      </c>
      <c r="CB1481" s="10">
        <v>82300.572021484375</v>
      </c>
      <c r="CC1481" s="10">
        <v>100079.10403060913</v>
      </c>
      <c r="CD1481" s="10">
        <v>14790.245074272156</v>
      </c>
      <c r="CE1481" s="10">
        <v>35918.115316390991</v>
      </c>
      <c r="CF1481" s="10">
        <v>50708.362155914307</v>
      </c>
      <c r="CG1481" s="10">
        <v>6401.9753303527832</v>
      </c>
      <c r="CH1481" s="10">
        <v>31218.050094604492</v>
      </c>
      <c r="CI1481" s="10">
        <v>37620.02522277832</v>
      </c>
      <c r="CJ1481" s="10">
        <v>23599.759910106659</v>
      </c>
      <c r="CK1481" s="10">
        <v>41104.064479827881</v>
      </c>
      <c r="CL1481" s="10">
        <v>64703.823471069336</v>
      </c>
      <c r="CM1481" s="10">
        <v>11862.670318603516</v>
      </c>
      <c r="CN1481" s="10">
        <v>43305.874305725098</v>
      </c>
      <c r="CO1481" s="10">
        <v>55168.544672012329</v>
      </c>
      <c r="CP1481" s="10">
        <v>30865.950454711914</v>
      </c>
      <c r="CQ1481" s="10">
        <v>88668.081679701805</v>
      </c>
      <c r="CR1481" s="10">
        <v>119534.03163087368</v>
      </c>
      <c r="CS1481" s="10">
        <v>16571.090160369873</v>
      </c>
      <c r="CT1481" s="10">
        <v>82877.281982421875</v>
      </c>
      <c r="CU1481" s="10">
        <v>99448.372463226318</v>
      </c>
      <c r="CV1481" s="10">
        <v>13530.03483581543</v>
      </c>
      <c r="CW1481" s="10">
        <v>31625.335042953491</v>
      </c>
      <c r="CX1481" s="10">
        <v>45155.370510101318</v>
      </c>
      <c r="CY1481" s="10">
        <v>5454.1148853302002</v>
      </c>
      <c r="CZ1481" s="10">
        <v>26211.745651245117</v>
      </c>
      <c r="DA1481" s="10">
        <v>31665.861053466797</v>
      </c>
      <c r="DB1481" s="10">
        <v>22089.710196018219</v>
      </c>
      <c r="DC1481" s="10">
        <v>45441.779647827148</v>
      </c>
      <c r="DD1481" s="10">
        <v>67531.489456176758</v>
      </c>
      <c r="DE1481" s="10">
        <v>10706.6997423172</v>
      </c>
      <c r="DF1481" s="10">
        <v>42461.334266662598</v>
      </c>
      <c r="DG1481" s="10">
        <v>53168.034273147583</v>
      </c>
    </row>
    <row r="1482" spans="1:111">
      <c r="A1482" t="s">
        <v>61</v>
      </c>
      <c r="B1482" t="s">
        <v>63</v>
      </c>
      <c r="C1482" t="s">
        <v>72</v>
      </c>
      <c r="D1482" s="10">
        <v>0</v>
      </c>
      <c r="E1482" s="10">
        <v>0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0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  <c r="X1482" s="10">
        <v>0</v>
      </c>
      <c r="Y1482" s="10">
        <v>0</v>
      </c>
      <c r="Z1482" s="10">
        <v>0</v>
      </c>
      <c r="AA1482" s="10">
        <v>0</v>
      </c>
      <c r="AB1482" s="10">
        <v>0</v>
      </c>
      <c r="AC1482" s="10">
        <v>0</v>
      </c>
      <c r="AD1482" s="10">
        <v>0</v>
      </c>
      <c r="AE1482" s="10">
        <v>0</v>
      </c>
      <c r="AF1482" s="10">
        <v>0</v>
      </c>
      <c r="AG1482" s="10">
        <v>0</v>
      </c>
      <c r="AH1482" s="10">
        <v>0</v>
      </c>
      <c r="AI1482" s="10">
        <v>0</v>
      </c>
      <c r="AJ1482" s="10">
        <v>0</v>
      </c>
      <c r="AK1482" s="10">
        <v>0</v>
      </c>
      <c r="AL1482" s="10">
        <v>0</v>
      </c>
      <c r="AM1482" s="10">
        <v>0</v>
      </c>
      <c r="AN1482" s="10">
        <v>0</v>
      </c>
      <c r="AO1482" s="10">
        <v>0</v>
      </c>
      <c r="AP1482" s="10">
        <v>0</v>
      </c>
      <c r="AQ1482" s="10">
        <v>0</v>
      </c>
      <c r="AR1482" s="10">
        <v>0</v>
      </c>
      <c r="AS1482" s="10">
        <v>0</v>
      </c>
      <c r="AT1482" s="10">
        <v>0</v>
      </c>
      <c r="AU1482" s="10">
        <v>0</v>
      </c>
      <c r="AV1482" s="10">
        <v>0</v>
      </c>
      <c r="AW1482" s="10">
        <v>0</v>
      </c>
      <c r="AX1482" s="10">
        <v>0</v>
      </c>
      <c r="AY1482" s="10">
        <v>0</v>
      </c>
      <c r="AZ1482" s="10">
        <v>0</v>
      </c>
      <c r="BA1482" s="10">
        <v>0</v>
      </c>
      <c r="BB1482" s="10">
        <v>0</v>
      </c>
      <c r="BC1482" s="10">
        <v>0</v>
      </c>
      <c r="BD1482" s="10">
        <v>0</v>
      </c>
      <c r="BE1482" s="10">
        <v>0</v>
      </c>
      <c r="BF1482" s="10">
        <v>0</v>
      </c>
      <c r="BG1482" s="10">
        <v>0</v>
      </c>
      <c r="BH1482" s="10">
        <v>0</v>
      </c>
      <c r="BI1482" s="10">
        <v>0</v>
      </c>
      <c r="BJ1482" s="10">
        <v>0</v>
      </c>
      <c r="BK1482" s="10">
        <v>0</v>
      </c>
      <c r="BL1482" s="10">
        <v>0</v>
      </c>
      <c r="BM1482" s="10">
        <v>0</v>
      </c>
      <c r="BN1482" s="10">
        <v>0</v>
      </c>
      <c r="BO1482" s="10">
        <v>0</v>
      </c>
      <c r="BP1482" s="10">
        <v>0</v>
      </c>
      <c r="BQ1482" s="10">
        <v>0</v>
      </c>
      <c r="BR1482" s="10">
        <v>0</v>
      </c>
      <c r="BS1482" s="10">
        <v>0</v>
      </c>
      <c r="BT1482" s="10">
        <v>0</v>
      </c>
      <c r="BU1482" s="10">
        <v>0</v>
      </c>
      <c r="BV1482" s="10">
        <v>0</v>
      </c>
      <c r="BW1482" s="10">
        <v>0</v>
      </c>
      <c r="BX1482" s="10">
        <v>0</v>
      </c>
      <c r="BY1482" s="10">
        <v>0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10">
        <v>0</v>
      </c>
      <c r="CF1482" s="10">
        <v>0</v>
      </c>
      <c r="CG1482" s="10">
        <v>0</v>
      </c>
      <c r="CH1482" s="10">
        <v>0</v>
      </c>
      <c r="CI1482" s="10">
        <v>0</v>
      </c>
      <c r="CJ1482" s="10">
        <v>0</v>
      </c>
      <c r="CK1482" s="10">
        <v>0</v>
      </c>
      <c r="CL1482" s="10">
        <v>0</v>
      </c>
      <c r="CM1482" s="10">
        <v>0</v>
      </c>
      <c r="CN1482" s="10">
        <v>0</v>
      </c>
      <c r="CO1482" s="10">
        <v>0</v>
      </c>
      <c r="CP1482" s="10">
        <v>0</v>
      </c>
      <c r="CQ1482" s="10">
        <v>0</v>
      </c>
      <c r="CR1482" s="10">
        <v>0</v>
      </c>
      <c r="CS1482" s="10">
        <v>0</v>
      </c>
      <c r="CT1482" s="10">
        <v>0</v>
      </c>
      <c r="CU1482" s="10">
        <v>0</v>
      </c>
      <c r="CV1482" s="10">
        <v>0</v>
      </c>
      <c r="CW1482" s="10">
        <v>0</v>
      </c>
      <c r="CX1482" s="10">
        <v>0</v>
      </c>
      <c r="CY1482" s="10">
        <v>0</v>
      </c>
      <c r="CZ1482" s="10">
        <v>0</v>
      </c>
      <c r="DA1482" s="10">
        <v>0</v>
      </c>
      <c r="DB1482" s="10">
        <v>0</v>
      </c>
      <c r="DC1482" s="10">
        <v>0</v>
      </c>
      <c r="DD1482" s="10">
        <v>0</v>
      </c>
      <c r="DE1482" s="10">
        <v>0</v>
      </c>
      <c r="DF1482" s="10">
        <v>0</v>
      </c>
      <c r="DG1482" s="10">
        <v>0</v>
      </c>
    </row>
    <row r="1483" spans="1:111">
      <c r="A1483" t="s">
        <v>61</v>
      </c>
      <c r="B1483" t="s">
        <v>63</v>
      </c>
      <c r="C1483" t="s">
        <v>73</v>
      </c>
      <c r="D1483" s="10">
        <v>4.5</v>
      </c>
      <c r="E1483" s="10">
        <v>34</v>
      </c>
      <c r="F1483" s="10">
        <v>38.5</v>
      </c>
      <c r="G1483" s="10">
        <v>1</v>
      </c>
      <c r="H1483" s="10">
        <v>85.5</v>
      </c>
      <c r="I1483" s="10">
        <v>86.5</v>
      </c>
      <c r="J1483" s="10">
        <v>125.5</v>
      </c>
      <c r="K1483" s="10">
        <v>1253</v>
      </c>
      <c r="L1483" s="10">
        <v>1378.5</v>
      </c>
      <c r="M1483" s="10">
        <v>13.5</v>
      </c>
      <c r="N1483" s="10">
        <v>0</v>
      </c>
      <c r="O1483" s="10">
        <v>13.5</v>
      </c>
      <c r="P1483" s="10">
        <v>59</v>
      </c>
      <c r="Q1483" s="10">
        <v>68</v>
      </c>
      <c r="R1483" s="10">
        <v>127</v>
      </c>
      <c r="S1483" s="10">
        <v>35.5</v>
      </c>
      <c r="T1483" s="10">
        <v>192</v>
      </c>
      <c r="U1483" s="10">
        <v>227.5</v>
      </c>
      <c r="V1483" s="10">
        <v>8.6450004577636719</v>
      </c>
      <c r="W1483" s="10">
        <v>64.220001220703125</v>
      </c>
      <c r="X1483" s="10">
        <v>72.865005493164062</v>
      </c>
      <c r="Y1483" s="10">
        <v>0</v>
      </c>
      <c r="Z1483" s="10">
        <v>0</v>
      </c>
      <c r="AA1483" s="10">
        <v>0</v>
      </c>
      <c r="AB1483" s="10">
        <v>381.85000610351562</v>
      </c>
      <c r="AC1483" s="10">
        <v>641.4599609375</v>
      </c>
      <c r="AD1483" s="10">
        <v>1023.3099365234375</v>
      </c>
      <c r="AE1483" s="10">
        <v>27.690000534057617</v>
      </c>
      <c r="AF1483" s="10">
        <v>0</v>
      </c>
      <c r="AG1483" s="10">
        <v>27.690000534057617</v>
      </c>
      <c r="AH1483" s="10">
        <v>59.75</v>
      </c>
      <c r="AI1483" s="10">
        <v>66.964996337890625</v>
      </c>
      <c r="AJ1483" s="10">
        <v>126.71499633789062</v>
      </c>
      <c r="AK1483" s="10">
        <v>135.16499328613281</v>
      </c>
      <c r="AL1483" s="10">
        <v>195.88999938964844</v>
      </c>
      <c r="AM1483" s="10">
        <v>331.05499267578125</v>
      </c>
      <c r="AN1483" s="10">
        <v>8.6450004577636719</v>
      </c>
      <c r="AO1483" s="10">
        <v>64.220001220703125</v>
      </c>
      <c r="AP1483" s="10">
        <v>72.865005493164062</v>
      </c>
      <c r="AQ1483" s="10">
        <v>0</v>
      </c>
      <c r="AR1483" s="10">
        <v>0</v>
      </c>
      <c r="AS1483" s="10">
        <v>0</v>
      </c>
      <c r="AT1483" s="10">
        <v>381.85000610351562</v>
      </c>
      <c r="AU1483" s="10">
        <v>641.4599609375</v>
      </c>
      <c r="AV1483" s="10">
        <v>1023.3099365234375</v>
      </c>
      <c r="AW1483" s="10">
        <v>27.690000534057617</v>
      </c>
      <c r="AX1483" s="10">
        <v>0</v>
      </c>
      <c r="AY1483" s="10">
        <v>27.690000534057617</v>
      </c>
      <c r="AZ1483" s="10">
        <v>59.75</v>
      </c>
      <c r="BA1483" s="10">
        <v>66.964996337890625</v>
      </c>
      <c r="BB1483" s="10">
        <v>126.71499633789062</v>
      </c>
      <c r="BC1483" s="10">
        <v>135.16499328613281</v>
      </c>
      <c r="BD1483" s="10">
        <v>195.88999938964844</v>
      </c>
      <c r="BE1483" s="10">
        <v>331.05499267578125</v>
      </c>
      <c r="BF1483" s="10">
        <v>8</v>
      </c>
      <c r="BG1483" s="10">
        <v>64.220001220703125</v>
      </c>
      <c r="BH1483" s="10">
        <v>72.220001220703125</v>
      </c>
      <c r="BI1483" s="10">
        <v>0</v>
      </c>
      <c r="BJ1483" s="10">
        <v>0</v>
      </c>
      <c r="BK1483" s="10">
        <v>0</v>
      </c>
      <c r="BL1483" s="10">
        <v>361.08999633789062</v>
      </c>
      <c r="BM1483" s="10">
        <v>641.4599609375</v>
      </c>
      <c r="BN1483" s="10">
        <v>1002.5499267578125</v>
      </c>
      <c r="BO1483" s="10">
        <v>31.770000457763672</v>
      </c>
      <c r="BP1483" s="10">
        <v>72.519996643066406</v>
      </c>
      <c r="BQ1483" s="10">
        <v>104.28999328613281</v>
      </c>
      <c r="BR1483" s="10">
        <v>69.419998168945312</v>
      </c>
      <c r="BS1483" s="10">
        <v>250.80499267578125</v>
      </c>
      <c r="BT1483" s="10">
        <v>320.2249755859375</v>
      </c>
      <c r="BU1483" s="10">
        <v>127.33000183105469</v>
      </c>
      <c r="BV1483" s="10">
        <v>195.88999938964844</v>
      </c>
      <c r="BW1483" s="10">
        <v>323.22000122070312</v>
      </c>
      <c r="BX1483" s="10">
        <v>8</v>
      </c>
      <c r="BY1483" s="10">
        <v>64.220001220703125</v>
      </c>
      <c r="BZ1483" s="10">
        <v>72.220001220703125</v>
      </c>
      <c r="CA1483" s="10">
        <v>0</v>
      </c>
      <c r="CB1483" s="10">
        <v>0</v>
      </c>
      <c r="CC1483" s="10">
        <v>0</v>
      </c>
      <c r="CD1483" s="10">
        <v>361.08999633789062</v>
      </c>
      <c r="CE1483" s="10">
        <v>641.4599609375</v>
      </c>
      <c r="CF1483" s="10">
        <v>1002.5499267578125</v>
      </c>
      <c r="CG1483" s="10">
        <v>31.770000457763672</v>
      </c>
      <c r="CH1483" s="10">
        <v>72.519996643066406</v>
      </c>
      <c r="CI1483" s="10">
        <v>104.28999328613281</v>
      </c>
      <c r="CJ1483" s="10">
        <v>69.419998168945312</v>
      </c>
      <c r="CK1483" s="10">
        <v>250.80499267578125</v>
      </c>
      <c r="CL1483" s="10">
        <v>320.2249755859375</v>
      </c>
      <c r="CM1483" s="10">
        <v>127.33000183105469</v>
      </c>
      <c r="CN1483" s="10">
        <v>195.88999938964844</v>
      </c>
      <c r="CO1483" s="10">
        <v>323.22000122070312</v>
      </c>
      <c r="CP1483" s="10">
        <v>7.3600001335144043</v>
      </c>
      <c r="CQ1483" s="10">
        <v>64.220001220703125</v>
      </c>
      <c r="CR1483" s="10">
        <v>71.580001831054688</v>
      </c>
      <c r="CS1483" s="10">
        <v>0</v>
      </c>
      <c r="CT1483" s="10">
        <v>0</v>
      </c>
      <c r="CU1483" s="10">
        <v>0</v>
      </c>
      <c r="CV1483" s="10">
        <v>340.33001708984375</v>
      </c>
      <c r="CW1483" s="10">
        <v>641.4599609375</v>
      </c>
      <c r="CX1483" s="10">
        <v>981.78997802734375</v>
      </c>
      <c r="CY1483" s="10">
        <v>35.034999847412109</v>
      </c>
      <c r="CZ1483" s="10">
        <v>72.519996643066406</v>
      </c>
      <c r="DA1483" s="10">
        <v>107.55499267578125</v>
      </c>
      <c r="DB1483" s="10">
        <v>77.025001525878906</v>
      </c>
      <c r="DC1483" s="10">
        <v>250.80499267578125</v>
      </c>
      <c r="DD1483" s="10">
        <v>327.82998657226562</v>
      </c>
      <c r="DE1483" s="10">
        <v>119.49500274658203</v>
      </c>
      <c r="DF1483" s="10">
        <v>195.88999938964844</v>
      </c>
      <c r="DG1483" s="10">
        <v>315.385009765625</v>
      </c>
    </row>
    <row r="1484" spans="1:111">
      <c r="A1484" t="s">
        <v>61</v>
      </c>
      <c r="B1484" t="s">
        <v>63</v>
      </c>
      <c r="C1484" t="s">
        <v>74</v>
      </c>
      <c r="D1484" s="10">
        <v>0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X1484" s="10">
        <v>0</v>
      </c>
      <c r="Y1484" s="10">
        <v>0</v>
      </c>
      <c r="Z1484" s="10">
        <v>0</v>
      </c>
      <c r="AA1484" s="10">
        <v>0</v>
      </c>
      <c r="AB1484" s="10">
        <v>0</v>
      </c>
      <c r="AC1484" s="10">
        <v>0</v>
      </c>
      <c r="AD1484" s="10">
        <v>0</v>
      </c>
      <c r="AE1484" s="10">
        <v>0</v>
      </c>
      <c r="AF1484" s="10">
        <v>0</v>
      </c>
      <c r="AG1484" s="10">
        <v>0</v>
      </c>
      <c r="AH1484" s="10">
        <v>0</v>
      </c>
      <c r="AI1484" s="10">
        <v>0</v>
      </c>
      <c r="AJ1484" s="10">
        <v>0</v>
      </c>
      <c r="AK1484" s="10">
        <v>0</v>
      </c>
      <c r="AL1484" s="10">
        <v>0</v>
      </c>
      <c r="AM1484" s="10">
        <v>0</v>
      </c>
      <c r="AN1484" s="10">
        <v>0</v>
      </c>
      <c r="AO1484" s="10">
        <v>0</v>
      </c>
      <c r="AP1484" s="10">
        <v>0</v>
      </c>
      <c r="AQ1484" s="10">
        <v>0</v>
      </c>
      <c r="AR1484" s="10">
        <v>0</v>
      </c>
      <c r="AS1484" s="10">
        <v>0</v>
      </c>
      <c r="AT1484" s="10">
        <v>0</v>
      </c>
      <c r="AU1484" s="10">
        <v>0</v>
      </c>
      <c r="AV1484" s="10">
        <v>0</v>
      </c>
      <c r="AW1484" s="10">
        <v>0</v>
      </c>
      <c r="AX1484" s="10">
        <v>0</v>
      </c>
      <c r="AY1484" s="10">
        <v>0</v>
      </c>
      <c r="AZ1484" s="10">
        <v>0</v>
      </c>
      <c r="BA1484" s="10">
        <v>0</v>
      </c>
      <c r="BB1484" s="10">
        <v>0</v>
      </c>
      <c r="BC1484" s="10">
        <v>0</v>
      </c>
      <c r="BD1484" s="10">
        <v>0</v>
      </c>
      <c r="BE1484" s="10">
        <v>0</v>
      </c>
      <c r="BF1484" s="10">
        <v>0</v>
      </c>
      <c r="BG1484" s="10">
        <v>0</v>
      </c>
      <c r="BH1484" s="10">
        <v>0</v>
      </c>
      <c r="BI1484" s="10">
        <v>0</v>
      </c>
      <c r="BJ1484" s="10">
        <v>0</v>
      </c>
      <c r="BK1484" s="10">
        <v>0</v>
      </c>
      <c r="BL1484" s="10">
        <v>0</v>
      </c>
      <c r="BM1484" s="10">
        <v>0</v>
      </c>
      <c r="BN1484" s="10">
        <v>0</v>
      </c>
      <c r="BO1484" s="10">
        <v>0</v>
      </c>
      <c r="BP1484" s="10">
        <v>0</v>
      </c>
      <c r="BQ1484" s="10">
        <v>0</v>
      </c>
      <c r="BR1484" s="10">
        <v>0</v>
      </c>
      <c r="BS1484" s="10">
        <v>0</v>
      </c>
      <c r="BT1484" s="10">
        <v>0</v>
      </c>
      <c r="BU1484" s="10">
        <v>0</v>
      </c>
      <c r="BV1484" s="10">
        <v>0</v>
      </c>
      <c r="BW1484" s="10">
        <v>0</v>
      </c>
      <c r="BX1484" s="10">
        <v>0</v>
      </c>
      <c r="BY1484" s="10">
        <v>0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10">
        <v>0</v>
      </c>
      <c r="CF1484" s="10">
        <v>0</v>
      </c>
      <c r="CG1484" s="10">
        <v>0</v>
      </c>
      <c r="CH1484" s="10">
        <v>0</v>
      </c>
      <c r="CI1484" s="10">
        <v>0</v>
      </c>
      <c r="CJ1484" s="10">
        <v>0</v>
      </c>
      <c r="CK1484" s="10">
        <v>0</v>
      </c>
      <c r="CL1484" s="10">
        <v>0</v>
      </c>
      <c r="CM1484" s="10">
        <v>0</v>
      </c>
      <c r="CN1484" s="10">
        <v>0</v>
      </c>
      <c r="CO1484" s="10">
        <v>0</v>
      </c>
      <c r="CP1484" s="10">
        <v>0</v>
      </c>
      <c r="CQ1484" s="10">
        <v>0</v>
      </c>
      <c r="CR1484" s="10">
        <v>0</v>
      </c>
      <c r="CS1484" s="10">
        <v>0</v>
      </c>
      <c r="CT1484" s="10">
        <v>0</v>
      </c>
      <c r="CU1484" s="10">
        <v>0</v>
      </c>
      <c r="CV1484" s="10">
        <v>0</v>
      </c>
      <c r="CW1484" s="10">
        <v>0</v>
      </c>
      <c r="CX1484" s="10">
        <v>0</v>
      </c>
      <c r="CY1484" s="10">
        <v>0</v>
      </c>
      <c r="CZ1484" s="10">
        <v>0</v>
      </c>
      <c r="DA1484" s="10">
        <v>0</v>
      </c>
      <c r="DB1484" s="10">
        <v>0</v>
      </c>
      <c r="DC1484" s="10">
        <v>0</v>
      </c>
      <c r="DD1484" s="10">
        <v>0</v>
      </c>
      <c r="DE1484" s="10">
        <v>0</v>
      </c>
      <c r="DF1484" s="10">
        <v>0</v>
      </c>
      <c r="DG1484" s="10">
        <v>0</v>
      </c>
    </row>
    <row r="1485" spans="1:111">
      <c r="A1485" t="s">
        <v>61</v>
      </c>
      <c r="B1485" t="s">
        <v>63</v>
      </c>
      <c r="C1485" t="s">
        <v>75</v>
      </c>
      <c r="D1485" s="10">
        <v>0</v>
      </c>
      <c r="E1485" s="10">
        <v>0</v>
      </c>
      <c r="F1485" s="10">
        <v>0</v>
      </c>
      <c r="G1485" s="10">
        <v>0</v>
      </c>
      <c r="H1485" s="10">
        <v>0</v>
      </c>
      <c r="I1485" s="10">
        <v>0</v>
      </c>
      <c r="J1485" s="10">
        <v>0</v>
      </c>
      <c r="K1485" s="10">
        <v>0</v>
      </c>
      <c r="L1485" s="10">
        <v>0</v>
      </c>
      <c r="M1485" s="10">
        <v>0</v>
      </c>
      <c r="N1485" s="10">
        <v>0</v>
      </c>
      <c r="O1485" s="10">
        <v>0</v>
      </c>
      <c r="P1485" s="10">
        <v>0</v>
      </c>
      <c r="Q1485" s="10">
        <v>0</v>
      </c>
      <c r="R1485" s="10">
        <v>0</v>
      </c>
      <c r="S1485" s="10">
        <v>121.78000640869141</v>
      </c>
      <c r="T1485" s="10">
        <v>1504.530029296875</v>
      </c>
      <c r="U1485" s="10">
        <v>1626.31005859375</v>
      </c>
      <c r="V1485" s="10">
        <v>0</v>
      </c>
      <c r="W1485" s="10">
        <v>0</v>
      </c>
      <c r="X1485" s="10">
        <v>0</v>
      </c>
      <c r="Y1485" s="10">
        <v>0</v>
      </c>
      <c r="Z1485" s="10">
        <v>0</v>
      </c>
      <c r="AA1485" s="10">
        <v>0</v>
      </c>
      <c r="AB1485" s="10">
        <v>0</v>
      </c>
      <c r="AC1485" s="10">
        <v>0</v>
      </c>
      <c r="AD1485" s="10">
        <v>0</v>
      </c>
      <c r="AE1485" s="10">
        <v>0</v>
      </c>
      <c r="AF1485" s="10">
        <v>0</v>
      </c>
      <c r="AG1485" s="10">
        <v>0</v>
      </c>
      <c r="AH1485" s="10">
        <v>0</v>
      </c>
      <c r="AI1485" s="10">
        <v>0</v>
      </c>
      <c r="AJ1485" s="10">
        <v>0</v>
      </c>
      <c r="AK1485" s="10">
        <v>75.300003051757812</v>
      </c>
      <c r="AL1485" s="10">
        <v>2936.074951171875</v>
      </c>
      <c r="AM1485" s="10">
        <v>3011.375</v>
      </c>
      <c r="AN1485" s="10">
        <v>0</v>
      </c>
      <c r="AO1485" s="10">
        <v>0</v>
      </c>
      <c r="AP1485" s="10">
        <v>0</v>
      </c>
      <c r="AQ1485" s="10">
        <v>0</v>
      </c>
      <c r="AR1485" s="10">
        <v>0</v>
      </c>
      <c r="AS1485" s="10">
        <v>0</v>
      </c>
      <c r="AT1485" s="10">
        <v>0</v>
      </c>
      <c r="AU1485" s="10">
        <v>0</v>
      </c>
      <c r="AV1485" s="10">
        <v>0</v>
      </c>
      <c r="AW1485" s="10">
        <v>0</v>
      </c>
      <c r="AX1485" s="10">
        <v>0</v>
      </c>
      <c r="AY1485" s="10">
        <v>0</v>
      </c>
      <c r="AZ1485" s="10">
        <v>0</v>
      </c>
      <c r="BA1485" s="10">
        <v>0</v>
      </c>
      <c r="BB1485" s="10">
        <v>0</v>
      </c>
      <c r="BC1485" s="10">
        <v>75.300003051757812</v>
      </c>
      <c r="BD1485" s="10">
        <v>2936.074951171875</v>
      </c>
      <c r="BE1485" s="10">
        <v>3011.375</v>
      </c>
      <c r="BF1485" s="10">
        <v>0</v>
      </c>
      <c r="BG1485" s="10">
        <v>0</v>
      </c>
      <c r="BH1485" s="10">
        <v>0</v>
      </c>
      <c r="BI1485" s="10">
        <v>0</v>
      </c>
      <c r="BJ1485" s="10">
        <v>0</v>
      </c>
      <c r="BK1485" s="10">
        <v>0</v>
      </c>
      <c r="BL1485" s="10">
        <v>0</v>
      </c>
      <c r="BM1485" s="10">
        <v>0</v>
      </c>
      <c r="BN1485" s="10">
        <v>0</v>
      </c>
      <c r="BO1485" s="10">
        <v>0</v>
      </c>
      <c r="BP1485" s="10">
        <v>0</v>
      </c>
      <c r="BQ1485" s="10">
        <v>0</v>
      </c>
      <c r="BR1485" s="10">
        <v>0</v>
      </c>
      <c r="BS1485" s="10">
        <v>0</v>
      </c>
      <c r="BT1485" s="10">
        <v>0</v>
      </c>
      <c r="BU1485" s="10">
        <v>12.390000343322754</v>
      </c>
      <c r="BV1485" s="10">
        <v>2055.255126953125</v>
      </c>
      <c r="BW1485" s="10">
        <v>2067.64501953125</v>
      </c>
      <c r="BX1485" s="10">
        <v>0</v>
      </c>
      <c r="BY1485" s="10">
        <v>0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10">
        <v>0</v>
      </c>
      <c r="CF1485" s="10">
        <v>0</v>
      </c>
      <c r="CG1485" s="10">
        <v>0</v>
      </c>
      <c r="CH1485" s="10">
        <v>0</v>
      </c>
      <c r="CI1485" s="10">
        <v>0</v>
      </c>
      <c r="CJ1485" s="10">
        <v>0</v>
      </c>
      <c r="CK1485" s="10">
        <v>0</v>
      </c>
      <c r="CL1485" s="10">
        <v>0</v>
      </c>
      <c r="CM1485" s="10">
        <v>12.390000343322754</v>
      </c>
      <c r="CN1485" s="10">
        <v>2055.255126953125</v>
      </c>
      <c r="CO1485" s="10">
        <v>2067.64501953125</v>
      </c>
      <c r="CP1485" s="10">
        <v>0</v>
      </c>
      <c r="CQ1485" s="10">
        <v>0</v>
      </c>
      <c r="CR1485" s="10">
        <v>0</v>
      </c>
      <c r="CS1485" s="10">
        <v>0</v>
      </c>
      <c r="CT1485" s="10">
        <v>0</v>
      </c>
      <c r="CU1485" s="10">
        <v>0</v>
      </c>
      <c r="CV1485" s="10">
        <v>0</v>
      </c>
      <c r="CW1485" s="10">
        <v>0</v>
      </c>
      <c r="CX1485" s="10">
        <v>0</v>
      </c>
      <c r="CY1485" s="10">
        <v>0</v>
      </c>
      <c r="CZ1485" s="10">
        <v>0</v>
      </c>
      <c r="DA1485" s="10">
        <v>0</v>
      </c>
      <c r="DB1485" s="10">
        <v>0</v>
      </c>
      <c r="DC1485" s="10">
        <v>0</v>
      </c>
      <c r="DD1485" s="10">
        <v>0</v>
      </c>
      <c r="DE1485" s="10">
        <v>0</v>
      </c>
      <c r="DF1485" s="10">
        <v>1174.4300537109375</v>
      </c>
      <c r="DG1485" s="10">
        <v>1174.4300537109375</v>
      </c>
    </row>
    <row r="1486" spans="1:111">
      <c r="A1486" t="s">
        <v>61</v>
      </c>
      <c r="B1486" t="s">
        <v>63</v>
      </c>
      <c r="C1486" t="s">
        <v>76</v>
      </c>
      <c r="D1486" s="10">
        <v>0</v>
      </c>
      <c r="E1486" s="10">
        <v>0</v>
      </c>
      <c r="F1486" s="10">
        <v>0</v>
      </c>
      <c r="G1486" s="10">
        <v>0</v>
      </c>
      <c r="H1486" s="10">
        <v>0</v>
      </c>
      <c r="I1486" s="10">
        <v>0</v>
      </c>
      <c r="J1486" s="10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10">
        <v>0</v>
      </c>
      <c r="X1486" s="10">
        <v>0</v>
      </c>
      <c r="Y1486" s="10">
        <v>0</v>
      </c>
      <c r="Z1486" s="10">
        <v>0</v>
      </c>
      <c r="AA1486" s="10">
        <v>0</v>
      </c>
      <c r="AB1486" s="10">
        <v>0</v>
      </c>
      <c r="AC1486" s="10">
        <v>0</v>
      </c>
      <c r="AD1486" s="10">
        <v>0</v>
      </c>
      <c r="AE1486" s="10">
        <v>0</v>
      </c>
      <c r="AF1486" s="10">
        <v>0</v>
      </c>
      <c r="AG1486" s="10">
        <v>0</v>
      </c>
      <c r="AH1486" s="10">
        <v>0</v>
      </c>
      <c r="AI1486" s="10">
        <v>0</v>
      </c>
      <c r="AJ1486" s="10">
        <v>0</v>
      </c>
      <c r="AK1486" s="10">
        <v>0</v>
      </c>
      <c r="AL1486" s="10">
        <v>0</v>
      </c>
      <c r="AM1486" s="10">
        <v>0</v>
      </c>
      <c r="AN1486" s="10">
        <v>0</v>
      </c>
      <c r="AO1486" s="10">
        <v>0</v>
      </c>
      <c r="AP1486" s="10">
        <v>0</v>
      </c>
      <c r="AQ1486" s="10">
        <v>0</v>
      </c>
      <c r="AR1486" s="10">
        <v>0</v>
      </c>
      <c r="AS1486" s="10">
        <v>0</v>
      </c>
      <c r="AT1486" s="10">
        <v>0</v>
      </c>
      <c r="AU1486" s="10">
        <v>0</v>
      </c>
      <c r="AV1486" s="10">
        <v>0</v>
      </c>
      <c r="AW1486" s="10">
        <v>0</v>
      </c>
      <c r="AX1486" s="10">
        <v>0</v>
      </c>
      <c r="AY1486" s="10">
        <v>0</v>
      </c>
      <c r="AZ1486" s="10">
        <v>0</v>
      </c>
      <c r="BA1486" s="10">
        <v>0</v>
      </c>
      <c r="BB1486" s="10">
        <v>0</v>
      </c>
      <c r="BC1486" s="10">
        <v>0</v>
      </c>
      <c r="BD1486" s="10">
        <v>0</v>
      </c>
      <c r="BE1486" s="10">
        <v>0</v>
      </c>
      <c r="BF1486" s="10">
        <v>0</v>
      </c>
      <c r="BG1486" s="10">
        <v>0</v>
      </c>
      <c r="BH1486" s="10">
        <v>0</v>
      </c>
      <c r="BI1486" s="10">
        <v>0</v>
      </c>
      <c r="BJ1486" s="10">
        <v>0</v>
      </c>
      <c r="BK1486" s="10">
        <v>0</v>
      </c>
      <c r="BL1486" s="10">
        <v>0</v>
      </c>
      <c r="BM1486" s="10">
        <v>0</v>
      </c>
      <c r="BN1486" s="10">
        <v>0</v>
      </c>
      <c r="BO1486" s="10">
        <v>0</v>
      </c>
      <c r="BP1486" s="10">
        <v>0</v>
      </c>
      <c r="BQ1486" s="10">
        <v>0</v>
      </c>
      <c r="BR1486" s="10">
        <v>0</v>
      </c>
      <c r="BS1486" s="10">
        <v>0</v>
      </c>
      <c r="BT1486" s="10">
        <v>0</v>
      </c>
      <c r="BU1486" s="10">
        <v>0</v>
      </c>
      <c r="BV1486" s="10">
        <v>0</v>
      </c>
      <c r="BW1486" s="10">
        <v>0</v>
      </c>
      <c r="BX1486" s="10">
        <v>0</v>
      </c>
      <c r="BY1486" s="10">
        <v>0</v>
      </c>
      <c r="BZ1486" s="10">
        <v>0</v>
      </c>
      <c r="CA1486" s="10">
        <v>0</v>
      </c>
      <c r="CB1486" s="10">
        <v>0</v>
      </c>
      <c r="CC1486" s="10">
        <v>0</v>
      </c>
      <c r="CD1486" s="10">
        <v>0</v>
      </c>
      <c r="CE1486" s="10">
        <v>0</v>
      </c>
      <c r="CF1486" s="10">
        <v>0</v>
      </c>
      <c r="CG1486" s="10">
        <v>0</v>
      </c>
      <c r="CH1486" s="10">
        <v>0</v>
      </c>
      <c r="CI1486" s="10">
        <v>0</v>
      </c>
      <c r="CJ1486" s="10">
        <v>0</v>
      </c>
      <c r="CK1486" s="10">
        <v>0</v>
      </c>
      <c r="CL1486" s="10">
        <v>0</v>
      </c>
      <c r="CM1486" s="10">
        <v>0</v>
      </c>
      <c r="CN1486" s="10">
        <v>0</v>
      </c>
      <c r="CO1486" s="10">
        <v>0</v>
      </c>
      <c r="CP1486" s="10">
        <v>0</v>
      </c>
      <c r="CQ1486" s="10">
        <v>0</v>
      </c>
      <c r="CR1486" s="10">
        <v>0</v>
      </c>
      <c r="CS1486" s="10">
        <v>0</v>
      </c>
      <c r="CT1486" s="10">
        <v>0</v>
      </c>
      <c r="CU1486" s="10">
        <v>0</v>
      </c>
      <c r="CV1486" s="10">
        <v>0</v>
      </c>
      <c r="CW1486" s="10">
        <v>0</v>
      </c>
      <c r="CX1486" s="10">
        <v>0</v>
      </c>
      <c r="CY1486" s="10">
        <v>0</v>
      </c>
      <c r="CZ1486" s="10">
        <v>0</v>
      </c>
      <c r="DA1486" s="10">
        <v>0</v>
      </c>
      <c r="DB1486" s="10">
        <v>0</v>
      </c>
      <c r="DC1486" s="10">
        <v>0</v>
      </c>
      <c r="DD1486" s="10">
        <v>0</v>
      </c>
      <c r="DE1486" s="10">
        <v>0</v>
      </c>
      <c r="DF1486" s="10">
        <v>0</v>
      </c>
      <c r="DG1486" s="10">
        <v>0</v>
      </c>
    </row>
    <row r="1487" spans="1:111">
      <c r="A1487" t="s">
        <v>61</v>
      </c>
      <c r="B1487" t="s">
        <v>63</v>
      </c>
      <c r="C1487" t="s">
        <v>77</v>
      </c>
      <c r="D1487" s="10">
        <v>0</v>
      </c>
      <c r="E1487" s="10">
        <v>0</v>
      </c>
      <c r="F1487" s="10">
        <v>0</v>
      </c>
      <c r="G1487" s="10">
        <v>0</v>
      </c>
      <c r="H1487" s="10">
        <v>0</v>
      </c>
      <c r="I1487" s="10">
        <v>0</v>
      </c>
      <c r="J1487" s="10">
        <v>34.5</v>
      </c>
      <c r="K1487" s="10">
        <v>217.5</v>
      </c>
      <c r="L1487" s="10">
        <v>252</v>
      </c>
      <c r="M1487" s="10">
        <v>115</v>
      </c>
      <c r="N1487" s="10">
        <v>0</v>
      </c>
      <c r="O1487" s="10">
        <v>115</v>
      </c>
      <c r="P1487" s="10">
        <v>3</v>
      </c>
      <c r="Q1487" s="10">
        <v>30.5</v>
      </c>
      <c r="R1487" s="10">
        <v>33.5</v>
      </c>
      <c r="S1487" s="10">
        <v>3</v>
      </c>
      <c r="T1487" s="10">
        <v>24</v>
      </c>
      <c r="U1487" s="10">
        <v>27</v>
      </c>
      <c r="V1487" s="10">
        <v>0</v>
      </c>
      <c r="W1487" s="10">
        <v>0</v>
      </c>
      <c r="X1487" s="10">
        <v>0</v>
      </c>
      <c r="Y1487" s="10">
        <v>0</v>
      </c>
      <c r="Z1487" s="10">
        <v>0</v>
      </c>
      <c r="AA1487" s="10">
        <v>0</v>
      </c>
      <c r="AB1487" s="10">
        <v>37.875</v>
      </c>
      <c r="AC1487" s="10">
        <v>172.09500122070312</v>
      </c>
      <c r="AD1487" s="10">
        <v>209.97000122070312</v>
      </c>
      <c r="AE1487" s="10">
        <v>165.03500366210938</v>
      </c>
      <c r="AF1487" s="10">
        <v>0</v>
      </c>
      <c r="AG1487" s="10">
        <v>165.03500366210938</v>
      </c>
      <c r="AH1487" s="10">
        <v>2.8050000667572021</v>
      </c>
      <c r="AI1487" s="10">
        <v>30.415000915527344</v>
      </c>
      <c r="AJ1487" s="10">
        <v>33.220001220703125</v>
      </c>
      <c r="AK1487" s="10">
        <v>2.619999885559082</v>
      </c>
      <c r="AL1487" s="10">
        <v>24.489999771118164</v>
      </c>
      <c r="AM1487" s="10">
        <v>27.110000610351562</v>
      </c>
      <c r="AN1487" s="10">
        <v>0</v>
      </c>
      <c r="AO1487" s="10">
        <v>0</v>
      </c>
      <c r="AP1487" s="10">
        <v>0</v>
      </c>
      <c r="AQ1487" s="10">
        <v>0</v>
      </c>
      <c r="AR1487" s="10">
        <v>0</v>
      </c>
      <c r="AS1487" s="10">
        <v>0</v>
      </c>
      <c r="AT1487" s="10">
        <v>37.875</v>
      </c>
      <c r="AU1487" s="10">
        <v>172.09500122070312</v>
      </c>
      <c r="AV1487" s="10">
        <v>209.97000122070312</v>
      </c>
      <c r="AW1487" s="10">
        <v>165.03500366210938</v>
      </c>
      <c r="AX1487" s="10">
        <v>0</v>
      </c>
      <c r="AY1487" s="10">
        <v>165.03500366210938</v>
      </c>
      <c r="AZ1487" s="10">
        <v>2.8050000667572021</v>
      </c>
      <c r="BA1487" s="10">
        <v>30.415000915527344</v>
      </c>
      <c r="BB1487" s="10">
        <v>33.220001220703125</v>
      </c>
      <c r="BC1487" s="10">
        <v>2.619999885559082</v>
      </c>
      <c r="BD1487" s="10">
        <v>24.489999771118164</v>
      </c>
      <c r="BE1487" s="10">
        <v>27.110000610351562</v>
      </c>
      <c r="BF1487" s="10">
        <v>0</v>
      </c>
      <c r="BG1487" s="10">
        <v>0</v>
      </c>
      <c r="BH1487" s="10">
        <v>0</v>
      </c>
      <c r="BI1487" s="10">
        <v>0</v>
      </c>
      <c r="BJ1487" s="10">
        <v>0</v>
      </c>
      <c r="BK1487" s="10">
        <v>0</v>
      </c>
      <c r="BL1487" s="10">
        <v>36.579998016357422</v>
      </c>
      <c r="BM1487" s="10">
        <v>172.09500122070312</v>
      </c>
      <c r="BN1487" s="10">
        <v>208.67500305175781</v>
      </c>
      <c r="BO1487" s="10">
        <v>165.03500366210938</v>
      </c>
      <c r="BP1487" s="10">
        <v>0</v>
      </c>
      <c r="BQ1487" s="10">
        <v>165.03500366210938</v>
      </c>
      <c r="BR1487" s="10">
        <v>2.5799999237060547</v>
      </c>
      <c r="BS1487" s="10">
        <v>30.415000915527344</v>
      </c>
      <c r="BT1487" s="10">
        <v>32.995002746582031</v>
      </c>
      <c r="BU1487" s="10">
        <v>2.434999942779541</v>
      </c>
      <c r="BV1487" s="10">
        <v>24.489999771118164</v>
      </c>
      <c r="BW1487" s="10">
        <v>26.924999237060547</v>
      </c>
      <c r="BX1487" s="10">
        <v>0</v>
      </c>
      <c r="BY1487" s="10">
        <v>0</v>
      </c>
      <c r="BZ1487" s="10">
        <v>0</v>
      </c>
      <c r="CA1487" s="10">
        <v>0</v>
      </c>
      <c r="CB1487" s="10">
        <v>0</v>
      </c>
      <c r="CC1487" s="10">
        <v>0</v>
      </c>
      <c r="CD1487" s="10">
        <v>36.579998016357422</v>
      </c>
      <c r="CE1487" s="10">
        <v>172.09500122070312</v>
      </c>
      <c r="CF1487" s="10">
        <v>208.67500305175781</v>
      </c>
      <c r="CG1487" s="10">
        <v>165.03500366210938</v>
      </c>
      <c r="CH1487" s="10">
        <v>0</v>
      </c>
      <c r="CI1487" s="10">
        <v>165.03500366210938</v>
      </c>
      <c r="CJ1487" s="10">
        <v>2.5799999237060547</v>
      </c>
      <c r="CK1487" s="10">
        <v>30.415000915527344</v>
      </c>
      <c r="CL1487" s="10">
        <v>32.995002746582031</v>
      </c>
      <c r="CM1487" s="10">
        <v>2.434999942779541</v>
      </c>
      <c r="CN1487" s="10">
        <v>24.489999771118164</v>
      </c>
      <c r="CO1487" s="10">
        <v>26.924999237060547</v>
      </c>
      <c r="CP1487" s="10">
        <v>0</v>
      </c>
      <c r="CQ1487" s="10">
        <v>0</v>
      </c>
      <c r="CR1487" s="10">
        <v>0</v>
      </c>
      <c r="CS1487" s="10">
        <v>0</v>
      </c>
      <c r="CT1487" s="10">
        <v>0</v>
      </c>
      <c r="CU1487" s="10">
        <v>0</v>
      </c>
      <c r="CV1487" s="10">
        <v>35.290000915527344</v>
      </c>
      <c r="CW1487" s="10">
        <v>172.09500122070312</v>
      </c>
      <c r="CX1487" s="10">
        <v>207.385009765625</v>
      </c>
      <c r="CY1487" s="10">
        <v>165.03500366210938</v>
      </c>
      <c r="CZ1487" s="10">
        <v>0</v>
      </c>
      <c r="DA1487" s="10">
        <v>165.03500366210938</v>
      </c>
      <c r="DB1487" s="10">
        <v>2.3499999046325684</v>
      </c>
      <c r="DC1487" s="10">
        <v>30.415000915527344</v>
      </c>
      <c r="DD1487" s="10">
        <v>32.764999389648438</v>
      </c>
      <c r="DE1487" s="10">
        <v>2.25</v>
      </c>
      <c r="DF1487" s="10">
        <v>24.489999771118164</v>
      </c>
      <c r="DG1487" s="10">
        <v>26.739999771118164</v>
      </c>
    </row>
    <row r="1488" spans="1:111">
      <c r="A1488" t="s">
        <v>61</v>
      </c>
      <c r="B1488" t="s">
        <v>64</v>
      </c>
      <c r="C1488" t="s">
        <v>79</v>
      </c>
      <c r="D1488" s="10">
        <v>4.5</v>
      </c>
      <c r="E1488" s="10">
        <v>34</v>
      </c>
      <c r="F1488" s="10">
        <v>38.5</v>
      </c>
      <c r="G1488" s="10">
        <v>1</v>
      </c>
      <c r="H1488" s="10">
        <v>85.5</v>
      </c>
      <c r="I1488" s="10">
        <v>86.5</v>
      </c>
      <c r="J1488" s="10">
        <v>160</v>
      </c>
      <c r="K1488" s="10">
        <v>1470.5</v>
      </c>
      <c r="L1488" s="10">
        <v>1630.5</v>
      </c>
      <c r="M1488" s="10">
        <v>128.5</v>
      </c>
      <c r="N1488" s="10">
        <v>0</v>
      </c>
      <c r="O1488" s="10">
        <v>128.5</v>
      </c>
      <c r="P1488" s="10">
        <v>62</v>
      </c>
      <c r="Q1488" s="10">
        <v>98.5</v>
      </c>
      <c r="R1488" s="10">
        <v>160.5</v>
      </c>
      <c r="S1488" s="10">
        <v>160.28000640869141</v>
      </c>
      <c r="T1488" s="10">
        <v>1720.530029296875</v>
      </c>
      <c r="U1488" s="10">
        <v>1880.81005859375</v>
      </c>
      <c r="V1488" s="10">
        <v>8.6450004577636719</v>
      </c>
      <c r="W1488" s="10">
        <v>64.220001220703125</v>
      </c>
      <c r="X1488" s="10">
        <v>72.865005493164062</v>
      </c>
      <c r="Y1488" s="10">
        <v>0</v>
      </c>
      <c r="Z1488" s="10">
        <v>0</v>
      </c>
      <c r="AA1488" s="10">
        <v>0</v>
      </c>
      <c r="AB1488" s="10">
        <v>419.72500610351562</v>
      </c>
      <c r="AC1488" s="10">
        <v>813.55496215820312</v>
      </c>
      <c r="AD1488" s="10">
        <v>1233.2799377441406</v>
      </c>
      <c r="AE1488" s="10">
        <v>192.72500419616699</v>
      </c>
      <c r="AF1488" s="10">
        <v>0</v>
      </c>
      <c r="AG1488" s="10">
        <v>192.72500419616699</v>
      </c>
      <c r="AH1488" s="10">
        <v>62.555000066757202</v>
      </c>
      <c r="AI1488" s="10">
        <v>97.379997253417969</v>
      </c>
      <c r="AJ1488" s="10">
        <v>159.93499755859375</v>
      </c>
      <c r="AK1488" s="10">
        <v>213.08499622344971</v>
      </c>
      <c r="AL1488" s="10">
        <v>3156.4549503326416</v>
      </c>
      <c r="AM1488" s="10">
        <v>3369.5399932861328</v>
      </c>
      <c r="AN1488" s="10">
        <v>8.6450004577636719</v>
      </c>
      <c r="AO1488" s="10">
        <v>64.220001220703125</v>
      </c>
      <c r="AP1488" s="10">
        <v>72.865005493164062</v>
      </c>
      <c r="AQ1488" s="10">
        <v>0</v>
      </c>
      <c r="AR1488" s="10">
        <v>0</v>
      </c>
      <c r="AS1488" s="10">
        <v>0</v>
      </c>
      <c r="AT1488" s="10">
        <v>419.72500610351562</v>
      </c>
      <c r="AU1488" s="10">
        <v>813.55496215820312</v>
      </c>
      <c r="AV1488" s="10">
        <v>1233.2799377441406</v>
      </c>
      <c r="AW1488" s="10">
        <v>192.72500419616699</v>
      </c>
      <c r="AX1488" s="10">
        <v>0</v>
      </c>
      <c r="AY1488" s="10">
        <v>192.72500419616699</v>
      </c>
      <c r="AZ1488" s="10">
        <v>62.555000066757202</v>
      </c>
      <c r="BA1488" s="10">
        <v>97.379997253417969</v>
      </c>
      <c r="BB1488" s="10">
        <v>159.93499755859375</v>
      </c>
      <c r="BC1488" s="10">
        <v>213.08499622344971</v>
      </c>
      <c r="BD1488" s="10">
        <v>3156.4549503326416</v>
      </c>
      <c r="BE1488" s="10">
        <v>3369.5399932861328</v>
      </c>
      <c r="BF1488" s="10">
        <v>8</v>
      </c>
      <c r="BG1488" s="10">
        <v>64.220001220703125</v>
      </c>
      <c r="BH1488" s="10">
        <v>72.220001220703125</v>
      </c>
      <c r="BI1488" s="10">
        <v>0</v>
      </c>
      <c r="BJ1488" s="10">
        <v>0</v>
      </c>
      <c r="BK1488" s="10">
        <v>0</v>
      </c>
      <c r="BL1488" s="10">
        <v>397.66999435424805</v>
      </c>
      <c r="BM1488" s="10">
        <v>813.55496215820312</v>
      </c>
      <c r="BN1488" s="10">
        <v>1211.2249298095703</v>
      </c>
      <c r="BO1488" s="10">
        <v>196.80500411987305</v>
      </c>
      <c r="BP1488" s="10">
        <v>72.519996643066406</v>
      </c>
      <c r="BQ1488" s="10">
        <v>269.32499694824219</v>
      </c>
      <c r="BR1488" s="10">
        <v>71.999998092651367</v>
      </c>
      <c r="BS1488" s="10">
        <v>281.21999359130859</v>
      </c>
      <c r="BT1488" s="10">
        <v>353.21997833251953</v>
      </c>
      <c r="BU1488" s="10">
        <v>142.15500211715698</v>
      </c>
      <c r="BV1488" s="10">
        <v>2275.6351261138916</v>
      </c>
      <c r="BW1488" s="10">
        <v>2417.7900199890137</v>
      </c>
      <c r="BX1488" s="10">
        <v>8</v>
      </c>
      <c r="BY1488" s="10">
        <v>64.220001220703125</v>
      </c>
      <c r="BZ1488" s="10">
        <v>72.220001220703125</v>
      </c>
      <c r="CA1488" s="10">
        <v>0</v>
      </c>
      <c r="CB1488" s="10">
        <v>0</v>
      </c>
      <c r="CC1488" s="10">
        <v>0</v>
      </c>
      <c r="CD1488" s="10">
        <v>397.66999435424805</v>
      </c>
      <c r="CE1488" s="10">
        <v>813.55496215820312</v>
      </c>
      <c r="CF1488" s="10">
        <v>1211.2249298095703</v>
      </c>
      <c r="CG1488" s="10">
        <v>196.80500411987305</v>
      </c>
      <c r="CH1488" s="10">
        <v>72.519996643066406</v>
      </c>
      <c r="CI1488" s="10">
        <v>269.32499694824219</v>
      </c>
      <c r="CJ1488" s="10">
        <v>71.999998092651367</v>
      </c>
      <c r="CK1488" s="10">
        <v>281.21999359130859</v>
      </c>
      <c r="CL1488" s="10">
        <v>353.21997833251953</v>
      </c>
      <c r="CM1488" s="10">
        <v>142.15500211715698</v>
      </c>
      <c r="CN1488" s="10">
        <v>2275.6351261138916</v>
      </c>
      <c r="CO1488" s="10">
        <v>2417.7900199890137</v>
      </c>
      <c r="CP1488" s="10">
        <v>7.3600001335144043</v>
      </c>
      <c r="CQ1488" s="10">
        <v>64.220001220703125</v>
      </c>
      <c r="CR1488" s="10">
        <v>71.580001831054688</v>
      </c>
      <c r="CS1488" s="10">
        <v>0</v>
      </c>
      <c r="CT1488" s="10">
        <v>0</v>
      </c>
      <c r="CU1488" s="10">
        <v>0</v>
      </c>
      <c r="CV1488" s="10">
        <v>375.62001800537109</v>
      </c>
      <c r="CW1488" s="10">
        <v>813.55496215820312</v>
      </c>
      <c r="CX1488" s="10">
        <v>1189.1749877929688</v>
      </c>
      <c r="CY1488" s="10">
        <v>200.07000350952148</v>
      </c>
      <c r="CZ1488" s="10">
        <v>72.519996643066406</v>
      </c>
      <c r="DA1488" s="10">
        <v>272.58999633789062</v>
      </c>
      <c r="DB1488" s="10">
        <v>79.375001430511475</v>
      </c>
      <c r="DC1488" s="10">
        <v>281.21999359130859</v>
      </c>
      <c r="DD1488" s="10">
        <v>360.59498596191406</v>
      </c>
      <c r="DE1488" s="10">
        <v>121.74500274658203</v>
      </c>
      <c r="DF1488" s="10">
        <v>1394.8100528717041</v>
      </c>
      <c r="DG1488" s="10">
        <v>1516.5550632476807</v>
      </c>
    </row>
    <row r="1489" spans="1:111">
      <c r="A1489" t="s">
        <v>61</v>
      </c>
      <c r="B1489" t="s">
        <v>65</v>
      </c>
      <c r="C1489" t="s">
        <v>87</v>
      </c>
      <c r="D1489" s="10">
        <v>0</v>
      </c>
      <c r="E1489" s="10">
        <v>0</v>
      </c>
      <c r="F1489" s="10">
        <v>0</v>
      </c>
      <c r="G1489" s="10">
        <v>0</v>
      </c>
      <c r="H1489" s="10">
        <v>0</v>
      </c>
      <c r="I1489" s="10">
        <v>0</v>
      </c>
      <c r="J1489" s="10">
        <v>1594.75</v>
      </c>
      <c r="K1489" s="10">
        <v>3934.1650390625</v>
      </c>
      <c r="L1489" s="10">
        <v>5528.9150390625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0</v>
      </c>
      <c r="AA1489" s="10">
        <v>0</v>
      </c>
      <c r="AB1489" s="10">
        <v>1458.8499755859375</v>
      </c>
      <c r="AC1489" s="10">
        <v>5053.52978515625</v>
      </c>
      <c r="AD1489" s="10">
        <v>6512.3798828125</v>
      </c>
      <c r="AE1489" s="10">
        <v>0</v>
      </c>
      <c r="AF1489" s="10">
        <v>0</v>
      </c>
      <c r="AG1489" s="10">
        <v>0</v>
      </c>
      <c r="AH1489" s="10">
        <v>0</v>
      </c>
      <c r="AI1489" s="10">
        <v>0</v>
      </c>
      <c r="AJ1489" s="10">
        <v>0</v>
      </c>
      <c r="AK1489" s="10">
        <v>0</v>
      </c>
      <c r="AL1489" s="10">
        <v>0</v>
      </c>
      <c r="AM1489" s="10">
        <v>0</v>
      </c>
      <c r="AN1489" s="10">
        <v>0</v>
      </c>
      <c r="AO1489" s="10">
        <v>0</v>
      </c>
      <c r="AP1489" s="10">
        <v>0</v>
      </c>
      <c r="AQ1489" s="10">
        <v>0</v>
      </c>
      <c r="AR1489" s="10">
        <v>0</v>
      </c>
      <c r="AS1489" s="10">
        <v>0</v>
      </c>
      <c r="AT1489" s="10">
        <v>1458.8499755859375</v>
      </c>
      <c r="AU1489" s="10">
        <v>5053.52978515625</v>
      </c>
      <c r="AV1489" s="10">
        <v>6512.3798828125</v>
      </c>
      <c r="AW1489" s="10">
        <v>0</v>
      </c>
      <c r="AX1489" s="10">
        <v>0</v>
      </c>
      <c r="AY1489" s="10">
        <v>0</v>
      </c>
      <c r="AZ1489" s="10">
        <v>0</v>
      </c>
      <c r="BA1489" s="10">
        <v>0</v>
      </c>
      <c r="BB1489" s="10">
        <v>0</v>
      </c>
      <c r="BC1489" s="10">
        <v>0</v>
      </c>
      <c r="BD1489" s="10">
        <v>0</v>
      </c>
      <c r="BE1489" s="10">
        <v>0</v>
      </c>
      <c r="BF1489" s="10">
        <v>0</v>
      </c>
      <c r="BG1489" s="10">
        <v>0</v>
      </c>
      <c r="BH1489" s="10">
        <v>0</v>
      </c>
      <c r="BI1489" s="10">
        <v>0</v>
      </c>
      <c r="BJ1489" s="10">
        <v>0</v>
      </c>
      <c r="BK1489" s="10">
        <v>0</v>
      </c>
      <c r="BL1489" s="10">
        <v>1357.780029296875</v>
      </c>
      <c r="BM1489" s="10">
        <v>5053.52978515625</v>
      </c>
      <c r="BN1489" s="10">
        <v>6411.3095703125</v>
      </c>
      <c r="BO1489" s="10">
        <v>0</v>
      </c>
      <c r="BP1489" s="10">
        <v>0</v>
      </c>
      <c r="BQ1489" s="10">
        <v>0</v>
      </c>
      <c r="BR1489" s="10">
        <v>0</v>
      </c>
      <c r="BS1489" s="10">
        <v>0</v>
      </c>
      <c r="BT1489" s="10">
        <v>0</v>
      </c>
      <c r="BU1489" s="10">
        <v>0</v>
      </c>
      <c r="BV1489" s="10">
        <v>0</v>
      </c>
      <c r="BW1489" s="10">
        <v>0</v>
      </c>
      <c r="BX1489" s="10">
        <v>0</v>
      </c>
      <c r="BY1489" s="10">
        <v>0</v>
      </c>
      <c r="BZ1489" s="10">
        <v>0</v>
      </c>
      <c r="CA1489" s="10">
        <v>0</v>
      </c>
      <c r="CB1489" s="10">
        <v>0</v>
      </c>
      <c r="CC1489" s="10">
        <v>0</v>
      </c>
      <c r="CD1489" s="10">
        <v>1357.780029296875</v>
      </c>
      <c r="CE1489" s="10">
        <v>5053.52978515625</v>
      </c>
      <c r="CF1489" s="10">
        <v>6411.3095703125</v>
      </c>
      <c r="CG1489" s="10">
        <v>0</v>
      </c>
      <c r="CH1489" s="10">
        <v>0</v>
      </c>
      <c r="CI1489" s="10">
        <v>0</v>
      </c>
      <c r="CJ1489" s="10">
        <v>0</v>
      </c>
      <c r="CK1489" s="10">
        <v>0</v>
      </c>
      <c r="CL1489" s="10">
        <v>0</v>
      </c>
      <c r="CM1489" s="10">
        <v>0</v>
      </c>
      <c r="CN1489" s="10">
        <v>0</v>
      </c>
      <c r="CO1489" s="10">
        <v>0</v>
      </c>
      <c r="CP1489" s="10">
        <v>0</v>
      </c>
      <c r="CQ1489" s="10">
        <v>0</v>
      </c>
      <c r="CR1489" s="10">
        <v>0</v>
      </c>
      <c r="CS1489" s="10">
        <v>0</v>
      </c>
      <c r="CT1489" s="10">
        <v>0</v>
      </c>
      <c r="CU1489" s="10">
        <v>0</v>
      </c>
      <c r="CV1489" s="10">
        <v>1256.7049560546875</v>
      </c>
      <c r="CW1489" s="10">
        <v>5053.52978515625</v>
      </c>
      <c r="CX1489" s="10">
        <v>6310.23486328125</v>
      </c>
      <c r="CY1489" s="10">
        <v>0</v>
      </c>
      <c r="CZ1489" s="10">
        <v>0</v>
      </c>
      <c r="DA1489" s="10">
        <v>0</v>
      </c>
      <c r="DB1489" s="10">
        <v>0</v>
      </c>
      <c r="DC1489" s="10">
        <v>0</v>
      </c>
      <c r="DD1489" s="10">
        <v>0</v>
      </c>
      <c r="DE1489" s="10">
        <v>0</v>
      </c>
      <c r="DF1489" s="10">
        <v>0</v>
      </c>
      <c r="DG1489" s="10">
        <v>0</v>
      </c>
    </row>
    <row r="1490" spans="1:111">
      <c r="A1490" t="s">
        <v>61</v>
      </c>
      <c r="B1490" t="s">
        <v>65</v>
      </c>
      <c r="C1490" t="s">
        <v>94</v>
      </c>
      <c r="D1490" s="10">
        <v>0</v>
      </c>
      <c r="E1490" s="10">
        <v>0</v>
      </c>
      <c r="F1490" s="10">
        <v>0</v>
      </c>
      <c r="G1490" s="10">
        <v>0</v>
      </c>
      <c r="H1490" s="10">
        <v>0</v>
      </c>
      <c r="I1490" s="10">
        <v>0</v>
      </c>
      <c r="J1490" s="10">
        <v>0</v>
      </c>
      <c r="K1490" s="10">
        <v>0</v>
      </c>
      <c r="L1490" s="10">
        <v>0</v>
      </c>
      <c r="M1490" s="10">
        <v>5.9050002098083496</v>
      </c>
      <c r="N1490" s="10">
        <v>157.69999694824219</v>
      </c>
      <c r="O1490" s="10">
        <v>163.60499572753906</v>
      </c>
      <c r="P1490" s="10">
        <v>0</v>
      </c>
      <c r="Q1490" s="10">
        <v>0</v>
      </c>
      <c r="R1490" s="10">
        <v>0</v>
      </c>
      <c r="S1490" s="10">
        <v>0</v>
      </c>
      <c r="T1490" s="10">
        <v>0</v>
      </c>
      <c r="U1490" s="10">
        <v>0</v>
      </c>
      <c r="V1490" s="10">
        <v>0</v>
      </c>
      <c r="W1490" s="10">
        <v>0</v>
      </c>
      <c r="X1490" s="10">
        <v>0</v>
      </c>
      <c r="Y1490" s="10">
        <v>0</v>
      </c>
      <c r="Z1490" s="10">
        <v>0</v>
      </c>
      <c r="AA1490" s="10">
        <v>0</v>
      </c>
      <c r="AB1490" s="10">
        <v>0</v>
      </c>
      <c r="AC1490" s="10">
        <v>0</v>
      </c>
      <c r="AD1490" s="10">
        <v>0</v>
      </c>
      <c r="AE1490" s="10">
        <v>2.3650000095367432</v>
      </c>
      <c r="AF1490" s="10">
        <v>157.69999694824219</v>
      </c>
      <c r="AG1490" s="10">
        <v>160.06500244140625</v>
      </c>
      <c r="AH1490" s="10">
        <v>0</v>
      </c>
      <c r="AI1490" s="10">
        <v>0</v>
      </c>
      <c r="AJ1490" s="10">
        <v>0</v>
      </c>
      <c r="AK1490" s="10">
        <v>0</v>
      </c>
      <c r="AL1490" s="10">
        <v>0</v>
      </c>
      <c r="AM1490" s="10">
        <v>0</v>
      </c>
      <c r="AN1490" s="10">
        <v>0</v>
      </c>
      <c r="AO1490" s="10">
        <v>0</v>
      </c>
      <c r="AP1490" s="10">
        <v>0</v>
      </c>
      <c r="AQ1490" s="10">
        <v>0</v>
      </c>
      <c r="AR1490" s="10">
        <v>0</v>
      </c>
      <c r="AS1490" s="10">
        <v>0</v>
      </c>
      <c r="AT1490" s="10">
        <v>0</v>
      </c>
      <c r="AU1490" s="10">
        <v>0</v>
      </c>
      <c r="AV1490" s="10">
        <v>0</v>
      </c>
      <c r="AW1490" s="10">
        <v>2.3650000095367432</v>
      </c>
      <c r="AX1490" s="10">
        <v>157.69999694824219</v>
      </c>
      <c r="AY1490" s="10">
        <v>160.06500244140625</v>
      </c>
      <c r="AZ1490" s="10">
        <v>0</v>
      </c>
      <c r="BA1490" s="10">
        <v>0</v>
      </c>
      <c r="BB1490" s="10">
        <v>0</v>
      </c>
      <c r="BC1490" s="10">
        <v>0</v>
      </c>
      <c r="BD1490" s="10">
        <v>0</v>
      </c>
      <c r="BE1490" s="10">
        <v>0</v>
      </c>
      <c r="BF1490" s="10">
        <v>0</v>
      </c>
      <c r="BG1490" s="10">
        <v>0</v>
      </c>
      <c r="BH1490" s="10">
        <v>0</v>
      </c>
      <c r="BI1490" s="10">
        <v>0</v>
      </c>
      <c r="BJ1490" s="10">
        <v>0</v>
      </c>
      <c r="BK1490" s="10">
        <v>0</v>
      </c>
      <c r="BL1490" s="10">
        <v>0</v>
      </c>
      <c r="BM1490" s="10">
        <v>0</v>
      </c>
      <c r="BN1490" s="10">
        <v>0</v>
      </c>
      <c r="BO1490" s="10">
        <v>0</v>
      </c>
      <c r="BP1490" s="10">
        <v>0</v>
      </c>
      <c r="BQ1490" s="10">
        <v>0</v>
      </c>
      <c r="BR1490" s="10">
        <v>0</v>
      </c>
      <c r="BS1490" s="10">
        <v>0</v>
      </c>
      <c r="BT1490" s="10">
        <v>0</v>
      </c>
      <c r="BU1490" s="10">
        <v>0</v>
      </c>
      <c r="BV1490" s="10">
        <v>0</v>
      </c>
      <c r="BW1490" s="10">
        <v>0</v>
      </c>
      <c r="BX1490" s="10">
        <v>0</v>
      </c>
      <c r="BY1490" s="10">
        <v>0</v>
      </c>
      <c r="BZ1490" s="10">
        <v>0</v>
      </c>
      <c r="CA1490" s="10">
        <v>0</v>
      </c>
      <c r="CB1490" s="10">
        <v>0</v>
      </c>
      <c r="CC1490" s="10">
        <v>0</v>
      </c>
      <c r="CD1490" s="10">
        <v>0</v>
      </c>
      <c r="CE1490" s="10">
        <v>0</v>
      </c>
      <c r="CF1490" s="10">
        <v>0</v>
      </c>
      <c r="CG1490" s="10">
        <v>0</v>
      </c>
      <c r="CH1490" s="10">
        <v>0</v>
      </c>
      <c r="CI1490" s="10">
        <v>0</v>
      </c>
      <c r="CJ1490" s="10">
        <v>0</v>
      </c>
      <c r="CK1490" s="10">
        <v>0</v>
      </c>
      <c r="CL1490" s="10">
        <v>0</v>
      </c>
      <c r="CM1490" s="10">
        <v>0</v>
      </c>
      <c r="CN1490" s="10">
        <v>0</v>
      </c>
      <c r="CO1490" s="10">
        <v>0</v>
      </c>
      <c r="CP1490" s="10">
        <v>0</v>
      </c>
      <c r="CQ1490" s="10">
        <v>0</v>
      </c>
      <c r="CR1490" s="10">
        <v>0</v>
      </c>
      <c r="CS1490" s="10">
        <v>0</v>
      </c>
      <c r="CT1490" s="10">
        <v>0</v>
      </c>
      <c r="CU1490" s="10">
        <v>0</v>
      </c>
      <c r="CV1490" s="10">
        <v>0</v>
      </c>
      <c r="CW1490" s="10">
        <v>0</v>
      </c>
      <c r="CX1490" s="10">
        <v>0</v>
      </c>
      <c r="CY1490" s="10">
        <v>0</v>
      </c>
      <c r="CZ1490" s="10">
        <v>0</v>
      </c>
      <c r="DA1490" s="10">
        <v>0</v>
      </c>
      <c r="DB1490" s="10">
        <v>0</v>
      </c>
      <c r="DC1490" s="10">
        <v>0</v>
      </c>
      <c r="DD1490" s="10">
        <v>0</v>
      </c>
      <c r="DE1490" s="10">
        <v>0</v>
      </c>
      <c r="DF1490" s="10">
        <v>0</v>
      </c>
      <c r="DG1490" s="10">
        <v>0</v>
      </c>
    </row>
    <row r="1491" spans="1:111">
      <c r="A1491" t="s">
        <v>61</v>
      </c>
      <c r="B1491" t="s">
        <v>65</v>
      </c>
      <c r="C1491" t="s">
        <v>89</v>
      </c>
      <c r="D1491" s="10">
        <v>108.70500183105469</v>
      </c>
      <c r="E1491" s="10">
        <v>0</v>
      </c>
      <c r="F1491" s="10">
        <v>108.70500183105469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10">
        <v>108.19999694824219</v>
      </c>
      <c r="W1491" s="10">
        <v>0</v>
      </c>
      <c r="X1491" s="10">
        <v>108.19999694824219</v>
      </c>
      <c r="Y1491" s="10">
        <v>0</v>
      </c>
      <c r="Z1491" s="10">
        <v>0</v>
      </c>
      <c r="AA1491" s="10">
        <v>0</v>
      </c>
      <c r="AB1491" s="10">
        <v>0</v>
      </c>
      <c r="AC1491" s="10">
        <v>0</v>
      </c>
      <c r="AD1491" s="10">
        <v>0</v>
      </c>
      <c r="AE1491" s="10">
        <v>0</v>
      </c>
      <c r="AF1491" s="10">
        <v>0</v>
      </c>
      <c r="AG1491" s="10">
        <v>0</v>
      </c>
      <c r="AH1491" s="10">
        <v>0</v>
      </c>
      <c r="AI1491" s="10">
        <v>0</v>
      </c>
      <c r="AJ1491" s="10">
        <v>0</v>
      </c>
      <c r="AK1491" s="10">
        <v>0</v>
      </c>
      <c r="AL1491" s="10">
        <v>0</v>
      </c>
      <c r="AM1491" s="10">
        <v>0</v>
      </c>
      <c r="AN1491" s="10">
        <v>108.19999694824219</v>
      </c>
      <c r="AO1491" s="10">
        <v>0</v>
      </c>
      <c r="AP1491" s="10">
        <v>108.19999694824219</v>
      </c>
      <c r="AQ1491" s="10">
        <v>0</v>
      </c>
      <c r="AR1491" s="10">
        <v>0</v>
      </c>
      <c r="AS1491" s="10">
        <v>0</v>
      </c>
      <c r="AT1491" s="10">
        <v>0</v>
      </c>
      <c r="AU1491" s="10">
        <v>0</v>
      </c>
      <c r="AV1491" s="10">
        <v>0</v>
      </c>
      <c r="AW1491" s="10">
        <v>0</v>
      </c>
      <c r="AX1491" s="10">
        <v>0</v>
      </c>
      <c r="AY1491" s="10">
        <v>0</v>
      </c>
      <c r="AZ1491" s="10">
        <v>0</v>
      </c>
      <c r="BA1491" s="10">
        <v>0</v>
      </c>
      <c r="BB1491" s="10">
        <v>0</v>
      </c>
      <c r="BC1491" s="10">
        <v>0</v>
      </c>
      <c r="BD1491" s="10">
        <v>0</v>
      </c>
      <c r="BE1491" s="10">
        <v>0</v>
      </c>
      <c r="BF1491" s="10">
        <v>108.19999694824219</v>
      </c>
      <c r="BG1491" s="10">
        <v>0</v>
      </c>
      <c r="BH1491" s="10">
        <v>108.19999694824219</v>
      </c>
      <c r="BI1491" s="10">
        <v>0</v>
      </c>
      <c r="BJ1491" s="10">
        <v>0</v>
      </c>
      <c r="BK1491" s="10">
        <v>0</v>
      </c>
      <c r="BL1491" s="10">
        <v>0</v>
      </c>
      <c r="BM1491" s="10">
        <v>0</v>
      </c>
      <c r="BN1491" s="10">
        <v>0</v>
      </c>
      <c r="BO1491" s="10">
        <v>0</v>
      </c>
      <c r="BP1491" s="10">
        <v>0</v>
      </c>
      <c r="BQ1491" s="10">
        <v>0</v>
      </c>
      <c r="BR1491" s="10">
        <v>0</v>
      </c>
      <c r="BS1491" s="10">
        <v>0</v>
      </c>
      <c r="BT1491" s="10">
        <v>0</v>
      </c>
      <c r="BU1491" s="10">
        <v>0</v>
      </c>
      <c r="BV1491" s="10">
        <v>0</v>
      </c>
      <c r="BW1491" s="10">
        <v>0</v>
      </c>
      <c r="BX1491" s="10">
        <v>108.19999694824219</v>
      </c>
      <c r="BY1491" s="10">
        <v>0</v>
      </c>
      <c r="BZ1491" s="10">
        <v>108.19999694824219</v>
      </c>
      <c r="CA1491" s="10">
        <v>0</v>
      </c>
      <c r="CB1491" s="10">
        <v>0</v>
      </c>
      <c r="CC1491" s="10">
        <v>0</v>
      </c>
      <c r="CD1491" s="10">
        <v>0</v>
      </c>
      <c r="CE1491" s="10">
        <v>0</v>
      </c>
      <c r="CF1491" s="10">
        <v>0</v>
      </c>
      <c r="CG1491" s="10">
        <v>0</v>
      </c>
      <c r="CH1491" s="10">
        <v>0</v>
      </c>
      <c r="CI1491" s="10">
        <v>0</v>
      </c>
      <c r="CJ1491" s="10">
        <v>0</v>
      </c>
      <c r="CK1491" s="10">
        <v>0</v>
      </c>
      <c r="CL1491" s="10">
        <v>0</v>
      </c>
      <c r="CM1491" s="10">
        <v>0</v>
      </c>
      <c r="CN1491" s="10">
        <v>0</v>
      </c>
      <c r="CO1491" s="10">
        <v>0</v>
      </c>
      <c r="CP1491" s="10">
        <v>108.19999694824219</v>
      </c>
      <c r="CQ1491" s="10">
        <v>0</v>
      </c>
      <c r="CR1491" s="10">
        <v>108.19999694824219</v>
      </c>
      <c r="CS1491" s="10">
        <v>0</v>
      </c>
      <c r="CT1491" s="10">
        <v>0</v>
      </c>
      <c r="CU1491" s="10">
        <v>0</v>
      </c>
      <c r="CV1491" s="10">
        <v>0</v>
      </c>
      <c r="CW1491" s="10">
        <v>0</v>
      </c>
      <c r="CX1491" s="10">
        <v>0</v>
      </c>
      <c r="CY1491" s="10">
        <v>0</v>
      </c>
      <c r="CZ1491" s="10">
        <v>0</v>
      </c>
      <c r="DA1491" s="10">
        <v>0</v>
      </c>
      <c r="DB1491" s="10">
        <v>0</v>
      </c>
      <c r="DC1491" s="10">
        <v>0</v>
      </c>
      <c r="DD1491" s="10">
        <v>0</v>
      </c>
      <c r="DE1491" s="10">
        <v>0</v>
      </c>
      <c r="DF1491" s="10">
        <v>0</v>
      </c>
      <c r="DG1491" s="10">
        <v>0</v>
      </c>
    </row>
    <row r="1492" spans="1:111">
      <c r="A1492" t="s">
        <v>61</v>
      </c>
      <c r="B1492" t="s">
        <v>66</v>
      </c>
      <c r="C1492" t="s">
        <v>79</v>
      </c>
      <c r="D1492" s="10">
        <v>108.70500183105469</v>
      </c>
      <c r="E1492" s="10">
        <v>0</v>
      </c>
      <c r="F1492" s="10">
        <v>108.70500183105469</v>
      </c>
      <c r="G1492" s="10">
        <v>0</v>
      </c>
      <c r="H1492" s="10">
        <v>0</v>
      </c>
      <c r="I1492" s="10">
        <v>0</v>
      </c>
      <c r="J1492" s="10">
        <v>1594.75</v>
      </c>
      <c r="K1492" s="10">
        <v>3934.1650390625</v>
      </c>
      <c r="L1492" s="10">
        <v>5528.9150390625</v>
      </c>
      <c r="M1492" s="10">
        <v>5.9050002098083496</v>
      </c>
      <c r="N1492" s="10">
        <v>157.69999694824219</v>
      </c>
      <c r="O1492" s="10">
        <v>163.60499572753906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108.19999694824219</v>
      </c>
      <c r="W1492" s="10">
        <v>0</v>
      </c>
      <c r="X1492" s="10">
        <v>108.19999694824219</v>
      </c>
      <c r="Y1492" s="10">
        <v>0</v>
      </c>
      <c r="Z1492" s="10">
        <v>0</v>
      </c>
      <c r="AA1492" s="10">
        <v>0</v>
      </c>
      <c r="AB1492" s="10">
        <v>1458.8499755859375</v>
      </c>
      <c r="AC1492" s="10">
        <v>5053.52978515625</v>
      </c>
      <c r="AD1492" s="10">
        <v>6512.3798828125</v>
      </c>
      <c r="AE1492" s="10">
        <v>2.3650000095367432</v>
      </c>
      <c r="AF1492" s="10">
        <v>157.69999694824219</v>
      </c>
      <c r="AG1492" s="10">
        <v>160.06500244140625</v>
      </c>
      <c r="AH1492" s="10">
        <v>0</v>
      </c>
      <c r="AI1492" s="10">
        <v>0</v>
      </c>
      <c r="AJ1492" s="10">
        <v>0</v>
      </c>
      <c r="AK1492" s="10">
        <v>0</v>
      </c>
      <c r="AL1492" s="10">
        <v>0</v>
      </c>
      <c r="AM1492" s="10">
        <v>0</v>
      </c>
      <c r="AN1492" s="10">
        <v>108.19999694824219</v>
      </c>
      <c r="AO1492" s="10">
        <v>0</v>
      </c>
      <c r="AP1492" s="10">
        <v>108.19999694824219</v>
      </c>
      <c r="AQ1492" s="10">
        <v>0</v>
      </c>
      <c r="AR1492" s="10">
        <v>0</v>
      </c>
      <c r="AS1492" s="10">
        <v>0</v>
      </c>
      <c r="AT1492" s="10">
        <v>1458.8499755859375</v>
      </c>
      <c r="AU1492" s="10">
        <v>5053.52978515625</v>
      </c>
      <c r="AV1492" s="10">
        <v>6512.3798828125</v>
      </c>
      <c r="AW1492" s="10">
        <v>2.3650000095367432</v>
      </c>
      <c r="AX1492" s="10">
        <v>157.69999694824219</v>
      </c>
      <c r="AY1492" s="10">
        <v>160.06500244140625</v>
      </c>
      <c r="AZ1492" s="10">
        <v>0</v>
      </c>
      <c r="BA1492" s="10">
        <v>0</v>
      </c>
      <c r="BB1492" s="10">
        <v>0</v>
      </c>
      <c r="BC1492" s="10">
        <v>0</v>
      </c>
      <c r="BD1492" s="10">
        <v>0</v>
      </c>
      <c r="BE1492" s="10">
        <v>0</v>
      </c>
      <c r="BF1492" s="10">
        <v>108.19999694824219</v>
      </c>
      <c r="BG1492" s="10">
        <v>0</v>
      </c>
      <c r="BH1492" s="10">
        <v>108.19999694824219</v>
      </c>
      <c r="BI1492" s="10">
        <v>0</v>
      </c>
      <c r="BJ1492" s="10">
        <v>0</v>
      </c>
      <c r="BK1492" s="10">
        <v>0</v>
      </c>
      <c r="BL1492" s="10">
        <v>1357.780029296875</v>
      </c>
      <c r="BM1492" s="10">
        <v>5053.52978515625</v>
      </c>
      <c r="BN1492" s="10">
        <v>6411.3095703125</v>
      </c>
      <c r="BO1492" s="10">
        <v>0</v>
      </c>
      <c r="BP1492" s="10">
        <v>0</v>
      </c>
      <c r="BQ1492" s="10">
        <v>0</v>
      </c>
      <c r="BR1492" s="10">
        <v>0</v>
      </c>
      <c r="BS1492" s="10">
        <v>0</v>
      </c>
      <c r="BT1492" s="10">
        <v>0</v>
      </c>
      <c r="BU1492" s="10">
        <v>0</v>
      </c>
      <c r="BV1492" s="10">
        <v>0</v>
      </c>
      <c r="BW1492" s="10">
        <v>0</v>
      </c>
      <c r="BX1492" s="10">
        <v>108.19999694824219</v>
      </c>
      <c r="BY1492" s="10">
        <v>0</v>
      </c>
      <c r="BZ1492" s="10">
        <v>108.19999694824219</v>
      </c>
      <c r="CA1492" s="10">
        <v>0</v>
      </c>
      <c r="CB1492" s="10">
        <v>0</v>
      </c>
      <c r="CC1492" s="10">
        <v>0</v>
      </c>
      <c r="CD1492" s="10">
        <v>1357.780029296875</v>
      </c>
      <c r="CE1492" s="10">
        <v>5053.52978515625</v>
      </c>
      <c r="CF1492" s="10">
        <v>6411.3095703125</v>
      </c>
      <c r="CG1492" s="10">
        <v>0</v>
      </c>
      <c r="CH1492" s="10">
        <v>0</v>
      </c>
      <c r="CI1492" s="10">
        <v>0</v>
      </c>
      <c r="CJ1492" s="10">
        <v>0</v>
      </c>
      <c r="CK1492" s="10">
        <v>0</v>
      </c>
      <c r="CL1492" s="10">
        <v>0</v>
      </c>
      <c r="CM1492" s="10">
        <v>0</v>
      </c>
      <c r="CN1492" s="10">
        <v>0</v>
      </c>
      <c r="CO1492" s="10">
        <v>0</v>
      </c>
      <c r="CP1492" s="10">
        <v>108.19999694824219</v>
      </c>
      <c r="CQ1492" s="10">
        <v>0</v>
      </c>
      <c r="CR1492" s="10">
        <v>108.19999694824219</v>
      </c>
      <c r="CS1492" s="10">
        <v>0</v>
      </c>
      <c r="CT1492" s="10">
        <v>0</v>
      </c>
      <c r="CU1492" s="10">
        <v>0</v>
      </c>
      <c r="CV1492" s="10">
        <v>1256.7049560546875</v>
      </c>
      <c r="CW1492" s="10">
        <v>5053.52978515625</v>
      </c>
      <c r="CX1492" s="10">
        <v>6310.23486328125</v>
      </c>
      <c r="CY1492" s="10">
        <v>0</v>
      </c>
      <c r="CZ1492" s="10">
        <v>0</v>
      </c>
      <c r="DA1492" s="10">
        <v>0</v>
      </c>
      <c r="DB1492" s="10">
        <v>0</v>
      </c>
      <c r="DC1492" s="10">
        <v>0</v>
      </c>
      <c r="DD1492" s="10">
        <v>0</v>
      </c>
      <c r="DE1492" s="10">
        <v>0</v>
      </c>
      <c r="DF1492" s="10">
        <v>0</v>
      </c>
      <c r="DG1492" s="10">
        <v>0</v>
      </c>
    </row>
    <row r="1493" spans="1:111">
      <c r="A1493" t="s">
        <v>61</v>
      </c>
      <c r="B1493" t="s">
        <v>67</v>
      </c>
      <c r="C1493" t="s">
        <v>79</v>
      </c>
      <c r="D1493" s="10">
        <v>0</v>
      </c>
      <c r="E1493" s="10">
        <v>0</v>
      </c>
      <c r="F1493" s="10">
        <v>0</v>
      </c>
      <c r="G1493" s="10">
        <v>0</v>
      </c>
      <c r="H1493" s="10">
        <v>0</v>
      </c>
      <c r="I1493" s="10">
        <v>0</v>
      </c>
      <c r="J1493" s="10">
        <v>0</v>
      </c>
      <c r="K1493" s="10">
        <v>0</v>
      </c>
      <c r="L1493" s="10">
        <v>0</v>
      </c>
      <c r="M1493" s="10">
        <v>0</v>
      </c>
      <c r="N1493" s="10">
        <v>0</v>
      </c>
      <c r="O1493" s="10">
        <v>0</v>
      </c>
      <c r="P1493" s="10">
        <v>0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10">
        <v>0</v>
      </c>
      <c r="X1493" s="10">
        <v>0</v>
      </c>
      <c r="Y1493" s="10">
        <v>0</v>
      </c>
      <c r="Z1493" s="10">
        <v>0</v>
      </c>
      <c r="AA1493" s="10">
        <v>0</v>
      </c>
      <c r="AB1493" s="10">
        <v>0</v>
      </c>
      <c r="AC1493" s="10">
        <v>0</v>
      </c>
      <c r="AD1493" s="10">
        <v>0</v>
      </c>
      <c r="AE1493" s="10">
        <v>0</v>
      </c>
      <c r="AF1493" s="10">
        <v>0</v>
      </c>
      <c r="AG1493" s="10">
        <v>0</v>
      </c>
      <c r="AH1493" s="10">
        <v>0</v>
      </c>
      <c r="AI1493" s="10">
        <v>0</v>
      </c>
      <c r="AJ1493" s="10">
        <v>0</v>
      </c>
      <c r="AK1493" s="10">
        <v>0</v>
      </c>
      <c r="AL1493" s="10">
        <v>0</v>
      </c>
      <c r="AM1493" s="10">
        <v>0</v>
      </c>
      <c r="AN1493" s="10">
        <v>0</v>
      </c>
      <c r="AO1493" s="10">
        <v>0</v>
      </c>
      <c r="AP1493" s="10">
        <v>0</v>
      </c>
      <c r="AQ1493" s="10">
        <v>0</v>
      </c>
      <c r="AR1493" s="10">
        <v>0</v>
      </c>
      <c r="AS1493" s="10">
        <v>0</v>
      </c>
      <c r="AT1493" s="10">
        <v>0</v>
      </c>
      <c r="AU1493" s="10">
        <v>0</v>
      </c>
      <c r="AV1493" s="10">
        <v>0</v>
      </c>
      <c r="AW1493" s="10">
        <v>0</v>
      </c>
      <c r="AX1493" s="10">
        <v>0</v>
      </c>
      <c r="AY1493" s="10">
        <v>0</v>
      </c>
      <c r="AZ1493" s="10">
        <v>0</v>
      </c>
      <c r="BA1493" s="10">
        <v>0</v>
      </c>
      <c r="BB1493" s="10">
        <v>0</v>
      </c>
      <c r="BC1493" s="10">
        <v>0</v>
      </c>
      <c r="BD1493" s="10">
        <v>0</v>
      </c>
      <c r="BE1493" s="10">
        <v>0</v>
      </c>
      <c r="BF1493" s="10">
        <v>0</v>
      </c>
      <c r="BG1493" s="10">
        <v>0</v>
      </c>
      <c r="BH1493" s="10">
        <v>0</v>
      </c>
      <c r="BI1493" s="10">
        <v>0</v>
      </c>
      <c r="BJ1493" s="10">
        <v>0</v>
      </c>
      <c r="BK1493" s="10">
        <v>0</v>
      </c>
      <c r="BL1493" s="10">
        <v>0</v>
      </c>
      <c r="BM1493" s="10">
        <v>0</v>
      </c>
      <c r="BN1493" s="10">
        <v>0</v>
      </c>
      <c r="BO1493" s="10">
        <v>0</v>
      </c>
      <c r="BP1493" s="10">
        <v>0</v>
      </c>
      <c r="BQ1493" s="10">
        <v>0</v>
      </c>
      <c r="BR1493" s="10">
        <v>0</v>
      </c>
      <c r="BS1493" s="10">
        <v>0</v>
      </c>
      <c r="BT1493" s="10">
        <v>0</v>
      </c>
      <c r="BU1493" s="10">
        <v>0</v>
      </c>
      <c r="BV1493" s="10">
        <v>0</v>
      </c>
      <c r="BW1493" s="10">
        <v>0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10">
        <v>0</v>
      </c>
      <c r="CF1493" s="10">
        <v>0</v>
      </c>
      <c r="CG1493" s="10">
        <v>0</v>
      </c>
      <c r="CH1493" s="10">
        <v>0</v>
      </c>
      <c r="CI1493" s="10">
        <v>0</v>
      </c>
      <c r="CJ1493" s="10">
        <v>0</v>
      </c>
      <c r="CK1493" s="10">
        <v>0</v>
      </c>
      <c r="CL1493" s="10">
        <v>0</v>
      </c>
      <c r="CM1493" s="10">
        <v>0</v>
      </c>
      <c r="CN1493" s="10">
        <v>0</v>
      </c>
      <c r="CO1493" s="10">
        <v>0</v>
      </c>
      <c r="CP1493" s="10">
        <v>0</v>
      </c>
      <c r="CQ1493" s="10">
        <v>0</v>
      </c>
      <c r="CR1493" s="10">
        <v>0</v>
      </c>
      <c r="CS1493" s="10">
        <v>0</v>
      </c>
      <c r="CT1493" s="10">
        <v>0</v>
      </c>
      <c r="CU1493" s="10">
        <v>0</v>
      </c>
      <c r="CV1493" s="10">
        <v>0</v>
      </c>
      <c r="CW1493" s="10">
        <v>0</v>
      </c>
      <c r="CX1493" s="10">
        <v>0</v>
      </c>
      <c r="CY1493" s="10">
        <v>0</v>
      </c>
      <c r="CZ1493" s="10">
        <v>0</v>
      </c>
      <c r="DA1493" s="10">
        <v>0</v>
      </c>
      <c r="DB1493" s="10">
        <v>0</v>
      </c>
      <c r="DC1493" s="10">
        <v>0</v>
      </c>
      <c r="DD1493" s="10">
        <v>0</v>
      </c>
      <c r="DE1493" s="10">
        <v>0</v>
      </c>
      <c r="DF1493" s="10">
        <v>0</v>
      </c>
      <c r="DG1493" s="10">
        <v>0</v>
      </c>
    </row>
    <row r="1494" spans="1:111">
      <c r="A1494" t="s">
        <v>61</v>
      </c>
      <c r="B1494" t="s">
        <v>68</v>
      </c>
      <c r="C1494" t="s">
        <v>79</v>
      </c>
      <c r="D1494" s="10">
        <v>0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0</v>
      </c>
      <c r="N1494" s="10">
        <v>0</v>
      </c>
      <c r="O1494" s="10">
        <v>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  <c r="X1494" s="10">
        <v>0</v>
      </c>
      <c r="Y1494" s="10">
        <v>0</v>
      </c>
      <c r="Z1494" s="10">
        <v>0</v>
      </c>
      <c r="AA1494" s="10">
        <v>0</v>
      </c>
      <c r="AB1494" s="10">
        <v>0</v>
      </c>
      <c r="AC1494" s="10">
        <v>0</v>
      </c>
      <c r="AD1494" s="10">
        <v>0</v>
      </c>
      <c r="AE1494" s="10">
        <v>0</v>
      </c>
      <c r="AF1494" s="10">
        <v>0</v>
      </c>
      <c r="AG1494" s="10">
        <v>0</v>
      </c>
      <c r="AH1494" s="10">
        <v>0</v>
      </c>
      <c r="AI1494" s="10">
        <v>0</v>
      </c>
      <c r="AJ1494" s="10">
        <v>0</v>
      </c>
      <c r="AK1494" s="10">
        <v>0</v>
      </c>
      <c r="AL1494" s="10">
        <v>0</v>
      </c>
      <c r="AM1494" s="10">
        <v>0</v>
      </c>
      <c r="AN1494" s="10">
        <v>0</v>
      </c>
      <c r="AO1494" s="10">
        <v>0</v>
      </c>
      <c r="AP1494" s="10">
        <v>0</v>
      </c>
      <c r="AQ1494" s="10">
        <v>0</v>
      </c>
      <c r="AR1494" s="10">
        <v>0</v>
      </c>
      <c r="AS1494" s="10">
        <v>0</v>
      </c>
      <c r="AT1494" s="10">
        <v>0</v>
      </c>
      <c r="AU1494" s="10">
        <v>0</v>
      </c>
      <c r="AV1494" s="10">
        <v>0</v>
      </c>
      <c r="AW1494" s="10">
        <v>0</v>
      </c>
      <c r="AX1494" s="10">
        <v>0</v>
      </c>
      <c r="AY1494" s="10">
        <v>0</v>
      </c>
      <c r="AZ1494" s="10">
        <v>0</v>
      </c>
      <c r="BA1494" s="10">
        <v>0</v>
      </c>
      <c r="BB1494" s="10">
        <v>0</v>
      </c>
      <c r="BC1494" s="10">
        <v>0</v>
      </c>
      <c r="BD1494" s="10">
        <v>0</v>
      </c>
      <c r="BE1494" s="10">
        <v>0</v>
      </c>
      <c r="BF1494" s="10">
        <v>0</v>
      </c>
      <c r="BG1494" s="10">
        <v>0</v>
      </c>
      <c r="BH1494" s="10">
        <v>0</v>
      </c>
      <c r="BI1494" s="10">
        <v>0</v>
      </c>
      <c r="BJ1494" s="10">
        <v>0</v>
      </c>
      <c r="BK1494" s="10">
        <v>0</v>
      </c>
      <c r="BL1494" s="10">
        <v>0</v>
      </c>
      <c r="BM1494" s="10">
        <v>0</v>
      </c>
      <c r="BN1494" s="10">
        <v>0</v>
      </c>
      <c r="BO1494" s="10">
        <v>0</v>
      </c>
      <c r="BP1494" s="10">
        <v>0</v>
      </c>
      <c r="BQ1494" s="10">
        <v>0</v>
      </c>
      <c r="BR1494" s="10">
        <v>0</v>
      </c>
      <c r="BS1494" s="10">
        <v>0</v>
      </c>
      <c r="BT1494" s="10">
        <v>0</v>
      </c>
      <c r="BU1494" s="10">
        <v>0</v>
      </c>
      <c r="BV1494" s="10">
        <v>0</v>
      </c>
      <c r="BW1494" s="10">
        <v>0</v>
      </c>
      <c r="BX1494" s="10">
        <v>0</v>
      </c>
      <c r="BY1494" s="10">
        <v>0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10">
        <v>0</v>
      </c>
      <c r="CF1494" s="10">
        <v>0</v>
      </c>
      <c r="CG1494" s="10">
        <v>0</v>
      </c>
      <c r="CH1494" s="10">
        <v>0</v>
      </c>
      <c r="CI1494" s="10">
        <v>0</v>
      </c>
      <c r="CJ1494" s="10">
        <v>0</v>
      </c>
      <c r="CK1494" s="10">
        <v>0</v>
      </c>
      <c r="CL1494" s="10">
        <v>0</v>
      </c>
      <c r="CM1494" s="10">
        <v>0</v>
      </c>
      <c r="CN1494" s="10">
        <v>0</v>
      </c>
      <c r="CO1494" s="10">
        <v>0</v>
      </c>
      <c r="CP1494" s="10">
        <v>0</v>
      </c>
      <c r="CQ1494" s="10">
        <v>0</v>
      </c>
      <c r="CR1494" s="10">
        <v>0</v>
      </c>
      <c r="CS1494" s="10">
        <v>0</v>
      </c>
      <c r="CT1494" s="10">
        <v>0</v>
      </c>
      <c r="CU1494" s="10">
        <v>0</v>
      </c>
      <c r="CV1494" s="10">
        <v>0</v>
      </c>
      <c r="CW1494" s="10">
        <v>0</v>
      </c>
      <c r="CX1494" s="10">
        <v>0</v>
      </c>
      <c r="CY1494" s="10">
        <v>0</v>
      </c>
      <c r="CZ1494" s="10">
        <v>0</v>
      </c>
      <c r="DA1494" s="10">
        <v>0</v>
      </c>
      <c r="DB1494" s="10">
        <v>0</v>
      </c>
      <c r="DC1494" s="10">
        <v>0</v>
      </c>
      <c r="DD1494" s="10">
        <v>0</v>
      </c>
      <c r="DE1494" s="10">
        <v>0</v>
      </c>
      <c r="DF1494" s="10">
        <v>0</v>
      </c>
      <c r="DG1494" s="10">
        <v>0</v>
      </c>
    </row>
    <row r="1495" spans="1:111">
      <c r="A1495" t="s">
        <v>61</v>
      </c>
      <c r="B1495" t="s">
        <v>69</v>
      </c>
      <c r="C1495" t="s">
        <v>79</v>
      </c>
      <c r="D1495" s="10">
        <v>113.20500183105469</v>
      </c>
      <c r="E1495" s="10">
        <v>34</v>
      </c>
      <c r="F1495" s="10">
        <v>147.20500183105469</v>
      </c>
      <c r="G1495" s="10">
        <v>1</v>
      </c>
      <c r="H1495" s="10">
        <v>85.5</v>
      </c>
      <c r="I1495" s="10">
        <v>86.5</v>
      </c>
      <c r="J1495" s="10">
        <v>1754.75</v>
      </c>
      <c r="K1495" s="10">
        <v>5404.6650390625</v>
      </c>
      <c r="L1495" s="10">
        <v>7159.4150390625</v>
      </c>
      <c r="M1495" s="10">
        <v>134.40500020980835</v>
      </c>
      <c r="N1495" s="10">
        <v>157.69999694824219</v>
      </c>
      <c r="O1495" s="10">
        <v>292.10499572753906</v>
      </c>
      <c r="P1495" s="10">
        <v>62</v>
      </c>
      <c r="Q1495" s="10">
        <v>98.5</v>
      </c>
      <c r="R1495" s="10">
        <v>160.5</v>
      </c>
      <c r="S1495" s="10">
        <v>160.28000640869141</v>
      </c>
      <c r="T1495" s="10">
        <v>1720.530029296875</v>
      </c>
      <c r="U1495" s="10">
        <v>1880.81005859375</v>
      </c>
      <c r="V1495" s="10">
        <v>116.84499740600586</v>
      </c>
      <c r="W1495" s="10">
        <v>64.220001220703125</v>
      </c>
      <c r="X1495" s="10">
        <v>181.06500244140625</v>
      </c>
      <c r="Y1495" s="10">
        <v>0</v>
      </c>
      <c r="Z1495" s="10">
        <v>0</v>
      </c>
      <c r="AA1495" s="10">
        <v>0</v>
      </c>
      <c r="AB1495" s="10">
        <v>1878.5749816894531</v>
      </c>
      <c r="AC1495" s="10">
        <v>5867.0847473144531</v>
      </c>
      <c r="AD1495" s="10">
        <v>7745.6598205566406</v>
      </c>
      <c r="AE1495" s="10">
        <v>195.09000420570374</v>
      </c>
      <c r="AF1495" s="10">
        <v>157.69999694824219</v>
      </c>
      <c r="AG1495" s="10">
        <v>352.79000663757324</v>
      </c>
      <c r="AH1495" s="10">
        <v>62.555000066757202</v>
      </c>
      <c r="AI1495" s="10">
        <v>97.379997253417969</v>
      </c>
      <c r="AJ1495" s="10">
        <v>159.93499755859375</v>
      </c>
      <c r="AK1495" s="10">
        <v>213.08499622344971</v>
      </c>
      <c r="AL1495" s="10">
        <v>3156.4549503326416</v>
      </c>
      <c r="AM1495" s="10">
        <v>3369.5399932861328</v>
      </c>
      <c r="AN1495" s="10">
        <v>116.84499740600586</v>
      </c>
      <c r="AO1495" s="10">
        <v>64.220001220703125</v>
      </c>
      <c r="AP1495" s="10">
        <v>181.06500244140625</v>
      </c>
      <c r="AQ1495" s="10">
        <v>0</v>
      </c>
      <c r="AR1495" s="10">
        <v>0</v>
      </c>
      <c r="AS1495" s="10">
        <v>0</v>
      </c>
      <c r="AT1495" s="10">
        <v>1878.5749816894531</v>
      </c>
      <c r="AU1495" s="10">
        <v>5867.0847473144531</v>
      </c>
      <c r="AV1495" s="10">
        <v>7745.6598205566406</v>
      </c>
      <c r="AW1495" s="10">
        <v>195.09000420570374</v>
      </c>
      <c r="AX1495" s="10">
        <v>157.69999694824219</v>
      </c>
      <c r="AY1495" s="10">
        <v>352.79000663757324</v>
      </c>
      <c r="AZ1495" s="10">
        <v>62.555000066757202</v>
      </c>
      <c r="BA1495" s="10">
        <v>97.379997253417969</v>
      </c>
      <c r="BB1495" s="10">
        <v>159.93499755859375</v>
      </c>
      <c r="BC1495" s="10">
        <v>213.08499622344971</v>
      </c>
      <c r="BD1495" s="10">
        <v>3156.4549503326416</v>
      </c>
      <c r="BE1495" s="10">
        <v>3369.5399932861328</v>
      </c>
      <c r="BF1495" s="10">
        <v>116.19999694824219</v>
      </c>
      <c r="BG1495" s="10">
        <v>64.220001220703125</v>
      </c>
      <c r="BH1495" s="10">
        <v>180.41999816894531</v>
      </c>
      <c r="BI1495" s="10">
        <v>0</v>
      </c>
      <c r="BJ1495" s="10">
        <v>0</v>
      </c>
      <c r="BK1495" s="10">
        <v>0</v>
      </c>
      <c r="BL1495" s="10">
        <v>1755.450023651123</v>
      </c>
      <c r="BM1495" s="10">
        <v>5867.0847473144531</v>
      </c>
      <c r="BN1495" s="10">
        <v>7622.5345001220703</v>
      </c>
      <c r="BO1495" s="10">
        <v>196.80500411987305</v>
      </c>
      <c r="BP1495" s="10">
        <v>72.519996643066406</v>
      </c>
      <c r="BQ1495" s="10">
        <v>269.32499694824219</v>
      </c>
      <c r="BR1495" s="10">
        <v>71.999998092651367</v>
      </c>
      <c r="BS1495" s="10">
        <v>281.21999359130859</v>
      </c>
      <c r="BT1495" s="10">
        <v>353.21997833251953</v>
      </c>
      <c r="BU1495" s="10">
        <v>142.15500211715698</v>
      </c>
      <c r="BV1495" s="10">
        <v>2275.6351261138916</v>
      </c>
      <c r="BW1495" s="10">
        <v>2417.7900199890137</v>
      </c>
      <c r="BX1495" s="10">
        <v>116.19999694824219</v>
      </c>
      <c r="BY1495" s="10">
        <v>64.220001220703125</v>
      </c>
      <c r="BZ1495" s="10">
        <v>180.41999816894531</v>
      </c>
      <c r="CA1495" s="10">
        <v>0</v>
      </c>
      <c r="CB1495" s="10">
        <v>0</v>
      </c>
      <c r="CC1495" s="10">
        <v>0</v>
      </c>
      <c r="CD1495" s="10">
        <v>1755.450023651123</v>
      </c>
      <c r="CE1495" s="10">
        <v>5867.0847473144531</v>
      </c>
      <c r="CF1495" s="10">
        <v>7622.5345001220703</v>
      </c>
      <c r="CG1495" s="10">
        <v>196.80500411987305</v>
      </c>
      <c r="CH1495" s="10">
        <v>72.519996643066406</v>
      </c>
      <c r="CI1495" s="10">
        <v>269.32499694824219</v>
      </c>
      <c r="CJ1495" s="10">
        <v>71.999998092651367</v>
      </c>
      <c r="CK1495" s="10">
        <v>281.21999359130859</v>
      </c>
      <c r="CL1495" s="10">
        <v>353.21997833251953</v>
      </c>
      <c r="CM1495" s="10">
        <v>142.15500211715698</v>
      </c>
      <c r="CN1495" s="10">
        <v>2275.6351261138916</v>
      </c>
      <c r="CO1495" s="10">
        <v>2417.7900199890137</v>
      </c>
      <c r="CP1495" s="10">
        <v>115.55999708175659</v>
      </c>
      <c r="CQ1495" s="10">
        <v>64.220001220703125</v>
      </c>
      <c r="CR1495" s="10">
        <v>179.77999877929688</v>
      </c>
      <c r="CS1495" s="10">
        <v>0</v>
      </c>
      <c r="CT1495" s="10">
        <v>0</v>
      </c>
      <c r="CU1495" s="10">
        <v>0</v>
      </c>
      <c r="CV1495" s="10">
        <v>1632.3249740600586</v>
      </c>
      <c r="CW1495" s="10">
        <v>5867.0847473144531</v>
      </c>
      <c r="CX1495" s="10">
        <v>7499.4098510742188</v>
      </c>
      <c r="CY1495" s="10">
        <v>200.07000350952148</v>
      </c>
      <c r="CZ1495" s="10">
        <v>72.519996643066406</v>
      </c>
      <c r="DA1495" s="10">
        <v>272.58999633789062</v>
      </c>
      <c r="DB1495" s="10">
        <v>79.375001430511475</v>
      </c>
      <c r="DC1495" s="10">
        <v>281.21999359130859</v>
      </c>
      <c r="DD1495" s="10">
        <v>360.59498596191406</v>
      </c>
      <c r="DE1495" s="10">
        <v>121.74500274658203</v>
      </c>
      <c r="DF1495" s="10">
        <v>1394.8100528717041</v>
      </c>
      <c r="DG1495" s="10">
        <v>1516.5550632476807</v>
      </c>
    </row>
    <row r="1496" spans="1:111">
      <c r="A1496" t="s">
        <v>140</v>
      </c>
      <c r="B1496" t="s">
        <v>63</v>
      </c>
      <c r="C1496" t="s">
        <v>72</v>
      </c>
      <c r="D1496" s="10">
        <v>0</v>
      </c>
      <c r="E1496" s="10">
        <v>0</v>
      </c>
      <c r="F1496" s="10">
        <v>0</v>
      </c>
      <c r="G1496" s="10">
        <v>0</v>
      </c>
      <c r="H1496" s="10">
        <v>0</v>
      </c>
      <c r="I1496" s="10">
        <v>0</v>
      </c>
      <c r="J1496" s="10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10">
        <v>0</v>
      </c>
      <c r="X1496" s="10">
        <v>0</v>
      </c>
      <c r="Y1496" s="10">
        <v>0</v>
      </c>
      <c r="Z1496" s="10">
        <v>0</v>
      </c>
      <c r="AA1496" s="10">
        <v>0</v>
      </c>
      <c r="AB1496" s="10">
        <v>0</v>
      </c>
      <c r="AC1496" s="10">
        <v>0</v>
      </c>
      <c r="AD1496" s="10">
        <v>0</v>
      </c>
      <c r="AE1496" s="10">
        <v>0</v>
      </c>
      <c r="AF1496" s="10">
        <v>0</v>
      </c>
      <c r="AG1496" s="10">
        <v>0</v>
      </c>
      <c r="AH1496" s="10">
        <v>0</v>
      </c>
      <c r="AI1496" s="10">
        <v>0</v>
      </c>
      <c r="AJ1496" s="10">
        <v>0</v>
      </c>
      <c r="AK1496" s="10">
        <v>0</v>
      </c>
      <c r="AL1496" s="10">
        <v>0</v>
      </c>
      <c r="AM1496" s="10">
        <v>0</v>
      </c>
      <c r="AN1496" s="10">
        <v>0</v>
      </c>
      <c r="AO1496" s="10">
        <v>0</v>
      </c>
      <c r="AP1496" s="10">
        <v>0</v>
      </c>
      <c r="AQ1496" s="10">
        <v>0</v>
      </c>
      <c r="AR1496" s="10">
        <v>0</v>
      </c>
      <c r="AS1496" s="10">
        <v>0</v>
      </c>
      <c r="AT1496" s="10">
        <v>0</v>
      </c>
      <c r="AU1496" s="10">
        <v>0</v>
      </c>
      <c r="AV1496" s="10">
        <v>0</v>
      </c>
      <c r="AW1496" s="10">
        <v>0</v>
      </c>
      <c r="AX1496" s="10">
        <v>0</v>
      </c>
      <c r="AY1496" s="10">
        <v>0</v>
      </c>
      <c r="AZ1496" s="10">
        <v>0</v>
      </c>
      <c r="BA1496" s="10">
        <v>0</v>
      </c>
      <c r="BB1496" s="10">
        <v>0</v>
      </c>
      <c r="BC1496" s="10">
        <v>0</v>
      </c>
      <c r="BD1496" s="10">
        <v>0</v>
      </c>
      <c r="BE1496" s="10">
        <v>0</v>
      </c>
      <c r="BF1496" s="10">
        <v>0</v>
      </c>
      <c r="BG1496" s="10">
        <v>0</v>
      </c>
      <c r="BH1496" s="10">
        <v>0</v>
      </c>
      <c r="BI1496" s="10">
        <v>0</v>
      </c>
      <c r="BJ1496" s="10">
        <v>0</v>
      </c>
      <c r="BK1496" s="10">
        <v>0</v>
      </c>
      <c r="BL1496" s="10">
        <v>0</v>
      </c>
      <c r="BM1496" s="10">
        <v>0</v>
      </c>
      <c r="BN1496" s="10">
        <v>0</v>
      </c>
      <c r="BO1496" s="10">
        <v>0</v>
      </c>
      <c r="BP1496" s="10">
        <v>0</v>
      </c>
      <c r="BQ1496" s="10">
        <v>0</v>
      </c>
      <c r="BR1496" s="10">
        <v>0</v>
      </c>
      <c r="BS1496" s="10">
        <v>0</v>
      </c>
      <c r="BT1496" s="10">
        <v>0</v>
      </c>
      <c r="BU1496" s="10">
        <v>0</v>
      </c>
      <c r="BV1496" s="10">
        <v>0</v>
      </c>
      <c r="BW1496" s="10">
        <v>0</v>
      </c>
      <c r="BX1496" s="10">
        <v>0</v>
      </c>
      <c r="BY1496" s="10">
        <v>0</v>
      </c>
      <c r="BZ1496" s="10">
        <v>0</v>
      </c>
      <c r="CA1496" s="10">
        <v>0</v>
      </c>
      <c r="CB1496" s="10">
        <v>0</v>
      </c>
      <c r="CC1496" s="10">
        <v>0</v>
      </c>
      <c r="CD1496" s="10">
        <v>0</v>
      </c>
      <c r="CE1496" s="10">
        <v>0</v>
      </c>
      <c r="CF1496" s="10">
        <v>0</v>
      </c>
      <c r="CG1496" s="10">
        <v>0</v>
      </c>
      <c r="CH1496" s="10">
        <v>0</v>
      </c>
      <c r="CI1496" s="10">
        <v>0</v>
      </c>
      <c r="CJ1496" s="10">
        <v>0</v>
      </c>
      <c r="CK1496" s="10">
        <v>0</v>
      </c>
      <c r="CL1496" s="10">
        <v>0</v>
      </c>
      <c r="CM1496" s="10">
        <v>0</v>
      </c>
      <c r="CN1496" s="10">
        <v>0</v>
      </c>
      <c r="CO1496" s="10">
        <v>0</v>
      </c>
      <c r="CP1496" s="10">
        <v>0</v>
      </c>
      <c r="CQ1496" s="10">
        <v>0</v>
      </c>
      <c r="CR1496" s="10">
        <v>0</v>
      </c>
      <c r="CS1496" s="10">
        <v>0</v>
      </c>
      <c r="CT1496" s="10">
        <v>0</v>
      </c>
      <c r="CU1496" s="10">
        <v>0</v>
      </c>
      <c r="CV1496" s="10">
        <v>0</v>
      </c>
      <c r="CW1496" s="10">
        <v>0</v>
      </c>
      <c r="CX1496" s="10">
        <v>0</v>
      </c>
      <c r="CY1496" s="10">
        <v>0</v>
      </c>
      <c r="CZ1496" s="10">
        <v>0</v>
      </c>
      <c r="DA1496" s="10">
        <v>0</v>
      </c>
      <c r="DB1496" s="10">
        <v>0</v>
      </c>
      <c r="DC1496" s="10">
        <v>0</v>
      </c>
      <c r="DD1496" s="10">
        <v>0</v>
      </c>
      <c r="DE1496" s="10">
        <v>0</v>
      </c>
      <c r="DF1496" s="10">
        <v>0</v>
      </c>
      <c r="DG1496" s="10">
        <v>0</v>
      </c>
    </row>
    <row r="1497" spans="1:111">
      <c r="A1497" t="s">
        <v>140</v>
      </c>
      <c r="B1497" t="s">
        <v>63</v>
      </c>
      <c r="C1497" t="s">
        <v>73</v>
      </c>
      <c r="D1497" s="10">
        <v>0</v>
      </c>
      <c r="E1497" s="10">
        <v>0</v>
      </c>
      <c r="F1497" s="10">
        <v>0</v>
      </c>
      <c r="G1497" s="10">
        <v>0</v>
      </c>
      <c r="H1497" s="10">
        <v>0</v>
      </c>
      <c r="I1497" s="10">
        <v>0</v>
      </c>
      <c r="J1497" s="10">
        <v>0</v>
      </c>
      <c r="K1497" s="10">
        <v>0</v>
      </c>
      <c r="L1497" s="10">
        <v>0</v>
      </c>
      <c r="M1497" s="10">
        <v>0</v>
      </c>
      <c r="N1497" s="10">
        <v>0</v>
      </c>
      <c r="O1497" s="10">
        <v>0</v>
      </c>
      <c r="P1497" s="10">
        <v>0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10">
        <v>0</v>
      </c>
      <c r="W1497" s="10">
        <v>0</v>
      </c>
      <c r="X1497" s="10">
        <v>0</v>
      </c>
      <c r="Y1497" s="10">
        <v>0</v>
      </c>
      <c r="Z1497" s="10">
        <v>0</v>
      </c>
      <c r="AA1497" s="10">
        <v>0</v>
      </c>
      <c r="AB1497" s="10">
        <v>0</v>
      </c>
      <c r="AC1497" s="10">
        <v>0</v>
      </c>
      <c r="AD1497" s="10">
        <v>0</v>
      </c>
      <c r="AE1497" s="10">
        <v>0</v>
      </c>
      <c r="AF1497" s="10">
        <v>0</v>
      </c>
      <c r="AG1497" s="10">
        <v>0</v>
      </c>
      <c r="AH1497" s="10">
        <v>0</v>
      </c>
      <c r="AI1497" s="10">
        <v>0</v>
      </c>
      <c r="AJ1497" s="10">
        <v>0</v>
      </c>
      <c r="AK1497" s="10">
        <v>0</v>
      </c>
      <c r="AL1497" s="10">
        <v>0</v>
      </c>
      <c r="AM1497" s="10">
        <v>0</v>
      </c>
      <c r="AN1497" s="10">
        <v>0</v>
      </c>
      <c r="AO1497" s="10">
        <v>0</v>
      </c>
      <c r="AP1497" s="10">
        <v>0</v>
      </c>
      <c r="AQ1497" s="10">
        <v>0</v>
      </c>
      <c r="AR1497" s="10">
        <v>0</v>
      </c>
      <c r="AS1497" s="10">
        <v>0</v>
      </c>
      <c r="AT1497" s="10">
        <v>0</v>
      </c>
      <c r="AU1497" s="10">
        <v>0</v>
      </c>
      <c r="AV1497" s="10">
        <v>0</v>
      </c>
      <c r="AW1497" s="10">
        <v>0</v>
      </c>
      <c r="AX1497" s="10">
        <v>0</v>
      </c>
      <c r="AY1497" s="10">
        <v>0</v>
      </c>
      <c r="AZ1497" s="10">
        <v>0</v>
      </c>
      <c r="BA1497" s="10">
        <v>0</v>
      </c>
      <c r="BB1497" s="10">
        <v>0</v>
      </c>
      <c r="BC1497" s="10">
        <v>0</v>
      </c>
      <c r="BD1497" s="10">
        <v>0</v>
      </c>
      <c r="BE1497" s="10">
        <v>0</v>
      </c>
      <c r="BF1497" s="10">
        <v>0</v>
      </c>
      <c r="BG1497" s="10">
        <v>0</v>
      </c>
      <c r="BH1497" s="10">
        <v>0</v>
      </c>
      <c r="BI1497" s="10">
        <v>0</v>
      </c>
      <c r="BJ1497" s="10">
        <v>0</v>
      </c>
      <c r="BK1497" s="10">
        <v>0</v>
      </c>
      <c r="BL1497" s="10">
        <v>0</v>
      </c>
      <c r="BM1497" s="10">
        <v>0</v>
      </c>
      <c r="BN1497" s="10">
        <v>0</v>
      </c>
      <c r="BO1497" s="10">
        <v>0</v>
      </c>
      <c r="BP1497" s="10">
        <v>0</v>
      </c>
      <c r="BQ1497" s="10">
        <v>0</v>
      </c>
      <c r="BR1497" s="10">
        <v>0</v>
      </c>
      <c r="BS1497" s="10">
        <v>0</v>
      </c>
      <c r="BT1497" s="10">
        <v>0</v>
      </c>
      <c r="BU1497" s="10">
        <v>0</v>
      </c>
      <c r="BV1497" s="10">
        <v>0</v>
      </c>
      <c r="BW1497" s="10">
        <v>0</v>
      </c>
      <c r="BX1497" s="10">
        <v>0</v>
      </c>
      <c r="BY1497" s="10">
        <v>0</v>
      </c>
      <c r="BZ1497" s="10">
        <v>0</v>
      </c>
      <c r="CA1497" s="10">
        <v>0</v>
      </c>
      <c r="CB1497" s="10">
        <v>0</v>
      </c>
      <c r="CC1497" s="10">
        <v>0</v>
      </c>
      <c r="CD1497" s="10">
        <v>0</v>
      </c>
      <c r="CE1497" s="10">
        <v>0</v>
      </c>
      <c r="CF1497" s="10">
        <v>0</v>
      </c>
      <c r="CG1497" s="10">
        <v>0</v>
      </c>
      <c r="CH1497" s="10">
        <v>0</v>
      </c>
      <c r="CI1497" s="10">
        <v>0</v>
      </c>
      <c r="CJ1497" s="10">
        <v>0</v>
      </c>
      <c r="CK1497" s="10">
        <v>0</v>
      </c>
      <c r="CL1497" s="10">
        <v>0</v>
      </c>
      <c r="CM1497" s="10">
        <v>0</v>
      </c>
      <c r="CN1497" s="10">
        <v>0</v>
      </c>
      <c r="CO1497" s="10">
        <v>0</v>
      </c>
      <c r="CP1497" s="10">
        <v>0</v>
      </c>
      <c r="CQ1497" s="10">
        <v>0</v>
      </c>
      <c r="CR1497" s="10">
        <v>0</v>
      </c>
      <c r="CS1497" s="10">
        <v>0</v>
      </c>
      <c r="CT1497" s="10">
        <v>0</v>
      </c>
      <c r="CU1497" s="10">
        <v>0</v>
      </c>
      <c r="CV1497" s="10">
        <v>0</v>
      </c>
      <c r="CW1497" s="10">
        <v>0</v>
      </c>
      <c r="CX1497" s="10">
        <v>0</v>
      </c>
      <c r="CY1497" s="10">
        <v>0</v>
      </c>
      <c r="CZ1497" s="10">
        <v>0</v>
      </c>
      <c r="DA1497" s="10">
        <v>0</v>
      </c>
      <c r="DB1497" s="10">
        <v>0</v>
      </c>
      <c r="DC1497" s="10">
        <v>0</v>
      </c>
      <c r="DD1497" s="10">
        <v>0</v>
      </c>
      <c r="DE1497" s="10">
        <v>0</v>
      </c>
      <c r="DF1497" s="10">
        <v>0</v>
      </c>
      <c r="DG1497" s="10">
        <v>0</v>
      </c>
    </row>
    <row r="1498" spans="1:111">
      <c r="A1498" t="s">
        <v>140</v>
      </c>
      <c r="B1498" t="s">
        <v>63</v>
      </c>
      <c r="C1498" t="s">
        <v>74</v>
      </c>
      <c r="D1498" s="10">
        <v>0</v>
      </c>
      <c r="E1498" s="10">
        <v>0</v>
      </c>
      <c r="F1498" s="10">
        <v>0</v>
      </c>
      <c r="G1498" s="10">
        <v>0</v>
      </c>
      <c r="H1498" s="10">
        <v>0</v>
      </c>
      <c r="I1498" s="10">
        <v>0</v>
      </c>
      <c r="J1498" s="10">
        <v>0</v>
      </c>
      <c r="K1498" s="10">
        <v>0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10">
        <v>0</v>
      </c>
      <c r="X1498" s="10">
        <v>0</v>
      </c>
      <c r="Y1498" s="10">
        <v>0</v>
      </c>
      <c r="Z1498" s="10">
        <v>0</v>
      </c>
      <c r="AA1498" s="10">
        <v>0</v>
      </c>
      <c r="AB1498" s="10">
        <v>0</v>
      </c>
      <c r="AC1498" s="10">
        <v>0</v>
      </c>
      <c r="AD1498" s="10">
        <v>0</v>
      </c>
      <c r="AE1498" s="10">
        <v>0</v>
      </c>
      <c r="AF1498" s="10">
        <v>0</v>
      </c>
      <c r="AG1498" s="10">
        <v>0</v>
      </c>
      <c r="AH1498" s="10">
        <v>0</v>
      </c>
      <c r="AI1498" s="10">
        <v>0</v>
      </c>
      <c r="AJ1498" s="10">
        <v>0</v>
      </c>
      <c r="AK1498" s="10">
        <v>0</v>
      </c>
      <c r="AL1498" s="10">
        <v>0</v>
      </c>
      <c r="AM1498" s="10">
        <v>0</v>
      </c>
      <c r="AN1498" s="10">
        <v>0</v>
      </c>
      <c r="AO1498" s="10">
        <v>0</v>
      </c>
      <c r="AP1498" s="10">
        <v>0</v>
      </c>
      <c r="AQ1498" s="10">
        <v>0</v>
      </c>
      <c r="AR1498" s="10">
        <v>0</v>
      </c>
      <c r="AS1498" s="10">
        <v>0</v>
      </c>
      <c r="AT1498" s="10">
        <v>0</v>
      </c>
      <c r="AU1498" s="10">
        <v>0</v>
      </c>
      <c r="AV1498" s="10">
        <v>0</v>
      </c>
      <c r="AW1498" s="10">
        <v>0</v>
      </c>
      <c r="AX1498" s="10">
        <v>0</v>
      </c>
      <c r="AY1498" s="10">
        <v>0</v>
      </c>
      <c r="AZ1498" s="10">
        <v>0</v>
      </c>
      <c r="BA1498" s="10">
        <v>0</v>
      </c>
      <c r="BB1498" s="10">
        <v>0</v>
      </c>
      <c r="BC1498" s="10">
        <v>0</v>
      </c>
      <c r="BD1498" s="10">
        <v>0</v>
      </c>
      <c r="BE1498" s="10">
        <v>0</v>
      </c>
      <c r="BF1498" s="10">
        <v>0</v>
      </c>
      <c r="BG1498" s="10">
        <v>0</v>
      </c>
      <c r="BH1498" s="10">
        <v>0</v>
      </c>
      <c r="BI1498" s="10">
        <v>0</v>
      </c>
      <c r="BJ1498" s="10">
        <v>0</v>
      </c>
      <c r="BK1498" s="10">
        <v>0</v>
      </c>
      <c r="BL1498" s="10">
        <v>0</v>
      </c>
      <c r="BM1498" s="10">
        <v>0</v>
      </c>
      <c r="BN1498" s="10">
        <v>0</v>
      </c>
      <c r="BO1498" s="10">
        <v>0</v>
      </c>
      <c r="BP1498" s="10">
        <v>0</v>
      </c>
      <c r="BQ1498" s="10">
        <v>0</v>
      </c>
      <c r="BR1498" s="10">
        <v>0</v>
      </c>
      <c r="BS1498" s="10">
        <v>0</v>
      </c>
      <c r="BT1498" s="10">
        <v>0</v>
      </c>
      <c r="BU1498" s="10">
        <v>0</v>
      </c>
      <c r="BV1498" s="10">
        <v>0</v>
      </c>
      <c r="BW1498" s="10">
        <v>0</v>
      </c>
      <c r="BX1498" s="10">
        <v>0</v>
      </c>
      <c r="BY1498" s="10">
        <v>0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10">
        <v>0</v>
      </c>
      <c r="CF1498" s="10">
        <v>0</v>
      </c>
      <c r="CG1498" s="10">
        <v>0</v>
      </c>
      <c r="CH1498" s="10">
        <v>0</v>
      </c>
      <c r="CI1498" s="10">
        <v>0</v>
      </c>
      <c r="CJ1498" s="10">
        <v>0</v>
      </c>
      <c r="CK1498" s="10">
        <v>0</v>
      </c>
      <c r="CL1498" s="10">
        <v>0</v>
      </c>
      <c r="CM1498" s="10">
        <v>0</v>
      </c>
      <c r="CN1498" s="10">
        <v>0</v>
      </c>
      <c r="CO1498" s="10">
        <v>0</v>
      </c>
      <c r="CP1498" s="10">
        <v>0</v>
      </c>
      <c r="CQ1498" s="10">
        <v>0</v>
      </c>
      <c r="CR1498" s="10">
        <v>0</v>
      </c>
      <c r="CS1498" s="10">
        <v>0</v>
      </c>
      <c r="CT1498" s="10">
        <v>0</v>
      </c>
      <c r="CU1498" s="10">
        <v>0</v>
      </c>
      <c r="CV1498" s="10">
        <v>0</v>
      </c>
      <c r="CW1498" s="10">
        <v>0</v>
      </c>
      <c r="CX1498" s="10">
        <v>0</v>
      </c>
      <c r="CY1498" s="10">
        <v>0</v>
      </c>
      <c r="CZ1498" s="10">
        <v>0</v>
      </c>
      <c r="DA1498" s="10">
        <v>0</v>
      </c>
      <c r="DB1498" s="10">
        <v>0</v>
      </c>
      <c r="DC1498" s="10">
        <v>0</v>
      </c>
      <c r="DD1498" s="10">
        <v>0</v>
      </c>
      <c r="DE1498" s="10">
        <v>0</v>
      </c>
      <c r="DF1498" s="10">
        <v>0</v>
      </c>
      <c r="DG1498" s="10">
        <v>0</v>
      </c>
    </row>
    <row r="1499" spans="1:111">
      <c r="A1499" t="s">
        <v>140</v>
      </c>
      <c r="B1499" t="s">
        <v>63</v>
      </c>
      <c r="C1499" t="s">
        <v>75</v>
      </c>
      <c r="D1499" s="10">
        <v>0</v>
      </c>
      <c r="E1499" s="10">
        <v>0</v>
      </c>
      <c r="F1499" s="10">
        <v>0</v>
      </c>
      <c r="G1499" s="10">
        <v>0</v>
      </c>
      <c r="H1499" s="10">
        <v>0</v>
      </c>
      <c r="I1499" s="10">
        <v>0</v>
      </c>
      <c r="J1499" s="10">
        <v>0</v>
      </c>
      <c r="K1499" s="10">
        <v>0</v>
      </c>
      <c r="L1499" s="10">
        <v>0</v>
      </c>
      <c r="M1499" s="10">
        <v>0</v>
      </c>
      <c r="N1499" s="10">
        <v>0</v>
      </c>
      <c r="O1499" s="10">
        <v>0</v>
      </c>
      <c r="P1499" s="10">
        <v>0</v>
      </c>
      <c r="Q1499" s="10">
        <v>0</v>
      </c>
      <c r="R1499" s="10">
        <v>0</v>
      </c>
      <c r="S1499" s="10">
        <v>155.76499938964844</v>
      </c>
      <c r="T1499" s="10">
        <v>13546.4501953125</v>
      </c>
      <c r="U1499" s="10">
        <v>13702.21484375</v>
      </c>
      <c r="V1499" s="10">
        <v>0</v>
      </c>
      <c r="W1499" s="10">
        <v>0</v>
      </c>
      <c r="X1499" s="10">
        <v>0</v>
      </c>
      <c r="Y1499" s="10">
        <v>0</v>
      </c>
      <c r="Z1499" s="10">
        <v>0</v>
      </c>
      <c r="AA1499" s="10">
        <v>0</v>
      </c>
      <c r="AB1499" s="10">
        <v>0</v>
      </c>
      <c r="AC1499" s="10">
        <v>0</v>
      </c>
      <c r="AD1499" s="10">
        <v>0</v>
      </c>
      <c r="AE1499" s="10">
        <v>0</v>
      </c>
      <c r="AF1499" s="10">
        <v>0</v>
      </c>
      <c r="AG1499" s="10">
        <v>0</v>
      </c>
      <c r="AH1499" s="10">
        <v>0</v>
      </c>
      <c r="AI1499" s="10">
        <v>0</v>
      </c>
      <c r="AJ1499" s="10">
        <v>0</v>
      </c>
      <c r="AK1499" s="10">
        <v>11.744999885559082</v>
      </c>
      <c r="AL1499" s="10">
        <v>13217.875</v>
      </c>
      <c r="AM1499" s="10">
        <v>13229.6201171875</v>
      </c>
      <c r="AN1499" s="10">
        <v>0</v>
      </c>
      <c r="AO1499" s="10">
        <v>0</v>
      </c>
      <c r="AP1499" s="10">
        <v>0</v>
      </c>
      <c r="AQ1499" s="10">
        <v>0</v>
      </c>
      <c r="AR1499" s="10">
        <v>0</v>
      </c>
      <c r="AS1499" s="10">
        <v>0</v>
      </c>
      <c r="AT1499" s="10">
        <v>0</v>
      </c>
      <c r="AU1499" s="10">
        <v>0</v>
      </c>
      <c r="AV1499" s="10">
        <v>0</v>
      </c>
      <c r="AW1499" s="10">
        <v>0</v>
      </c>
      <c r="AX1499" s="10">
        <v>0</v>
      </c>
      <c r="AY1499" s="10">
        <v>0</v>
      </c>
      <c r="AZ1499" s="10">
        <v>0</v>
      </c>
      <c r="BA1499" s="10">
        <v>0</v>
      </c>
      <c r="BB1499" s="10">
        <v>0</v>
      </c>
      <c r="BC1499" s="10">
        <v>11.744999885559082</v>
      </c>
      <c r="BD1499" s="10">
        <v>13217.875</v>
      </c>
      <c r="BE1499" s="10">
        <v>13229.6201171875</v>
      </c>
      <c r="BF1499" s="10">
        <v>0</v>
      </c>
      <c r="BG1499" s="10">
        <v>0</v>
      </c>
      <c r="BH1499" s="10">
        <v>0</v>
      </c>
      <c r="BI1499" s="10">
        <v>0</v>
      </c>
      <c r="BJ1499" s="10">
        <v>0</v>
      </c>
      <c r="BK1499" s="10">
        <v>0</v>
      </c>
      <c r="BL1499" s="10">
        <v>0</v>
      </c>
      <c r="BM1499" s="10">
        <v>0</v>
      </c>
      <c r="BN1499" s="10">
        <v>0</v>
      </c>
      <c r="BO1499" s="10">
        <v>0</v>
      </c>
      <c r="BP1499" s="10">
        <v>0</v>
      </c>
      <c r="BQ1499" s="10">
        <v>0</v>
      </c>
      <c r="BR1499" s="10">
        <v>0</v>
      </c>
      <c r="BS1499" s="10">
        <v>0</v>
      </c>
      <c r="BT1499" s="10">
        <v>0</v>
      </c>
      <c r="BU1499" s="10">
        <v>0</v>
      </c>
      <c r="BV1499" s="10">
        <v>19953.6953125</v>
      </c>
      <c r="BW1499" s="10">
        <v>19953.6953125</v>
      </c>
      <c r="BX1499" s="10">
        <v>0</v>
      </c>
      <c r="BY1499" s="10">
        <v>0</v>
      </c>
      <c r="BZ1499" s="10">
        <v>0</v>
      </c>
      <c r="CA1499" s="10">
        <v>0</v>
      </c>
      <c r="CB1499" s="10">
        <v>0</v>
      </c>
      <c r="CC1499" s="10">
        <v>0</v>
      </c>
      <c r="CD1499" s="10">
        <v>0</v>
      </c>
      <c r="CE1499" s="10">
        <v>0</v>
      </c>
      <c r="CF1499" s="10">
        <v>0</v>
      </c>
      <c r="CG1499" s="10">
        <v>0</v>
      </c>
      <c r="CH1499" s="10">
        <v>0</v>
      </c>
      <c r="CI1499" s="10">
        <v>0</v>
      </c>
      <c r="CJ1499" s="10">
        <v>0</v>
      </c>
      <c r="CK1499" s="10">
        <v>0</v>
      </c>
      <c r="CL1499" s="10">
        <v>0</v>
      </c>
      <c r="CM1499" s="10">
        <v>0</v>
      </c>
      <c r="CN1499" s="10">
        <v>19953.6953125</v>
      </c>
      <c r="CO1499" s="10">
        <v>19953.6953125</v>
      </c>
      <c r="CP1499" s="10">
        <v>0</v>
      </c>
      <c r="CQ1499" s="10">
        <v>0</v>
      </c>
      <c r="CR1499" s="10">
        <v>0</v>
      </c>
      <c r="CS1499" s="10">
        <v>0</v>
      </c>
      <c r="CT1499" s="10">
        <v>0</v>
      </c>
      <c r="CU1499" s="10">
        <v>0</v>
      </c>
      <c r="CV1499" s="10">
        <v>0</v>
      </c>
      <c r="CW1499" s="10">
        <v>0</v>
      </c>
      <c r="CX1499" s="10">
        <v>0</v>
      </c>
      <c r="CY1499" s="10">
        <v>0</v>
      </c>
      <c r="CZ1499" s="10">
        <v>0</v>
      </c>
      <c r="DA1499" s="10">
        <v>0</v>
      </c>
      <c r="DB1499" s="10">
        <v>0</v>
      </c>
      <c r="DC1499" s="10">
        <v>0</v>
      </c>
      <c r="DD1499" s="10">
        <v>0</v>
      </c>
      <c r="DE1499" s="10">
        <v>0</v>
      </c>
      <c r="DF1499" s="10">
        <v>15146.7900390625</v>
      </c>
      <c r="DG1499" s="10">
        <v>15146.7900390625</v>
      </c>
    </row>
    <row r="1500" spans="1:111">
      <c r="A1500" t="s">
        <v>140</v>
      </c>
      <c r="B1500" t="s">
        <v>63</v>
      </c>
      <c r="C1500" t="s">
        <v>76</v>
      </c>
      <c r="D1500" s="10">
        <v>0</v>
      </c>
      <c r="E1500" s="10">
        <v>0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0</v>
      </c>
      <c r="M1500" s="10">
        <v>0</v>
      </c>
      <c r="N1500" s="10">
        <v>0</v>
      </c>
      <c r="O1500" s="10">
        <v>0</v>
      </c>
      <c r="P1500" s="10">
        <v>0</v>
      </c>
      <c r="Q1500" s="10">
        <v>0</v>
      </c>
      <c r="R1500" s="10">
        <v>0</v>
      </c>
      <c r="S1500" s="10">
        <v>0</v>
      </c>
      <c r="T1500" s="10">
        <v>0</v>
      </c>
      <c r="U1500" s="10">
        <v>0</v>
      </c>
      <c r="V1500" s="10">
        <v>0</v>
      </c>
      <c r="W1500" s="10">
        <v>0</v>
      </c>
      <c r="X1500" s="10">
        <v>0</v>
      </c>
      <c r="Y1500" s="10">
        <v>0</v>
      </c>
      <c r="Z1500" s="10">
        <v>0</v>
      </c>
      <c r="AA1500" s="10">
        <v>0</v>
      </c>
      <c r="AB1500" s="10">
        <v>0</v>
      </c>
      <c r="AC1500" s="10">
        <v>0</v>
      </c>
      <c r="AD1500" s="10">
        <v>0</v>
      </c>
      <c r="AE1500" s="10">
        <v>0</v>
      </c>
      <c r="AF1500" s="10">
        <v>0</v>
      </c>
      <c r="AG1500" s="10">
        <v>0</v>
      </c>
      <c r="AH1500" s="10">
        <v>0</v>
      </c>
      <c r="AI1500" s="10">
        <v>0</v>
      </c>
      <c r="AJ1500" s="10">
        <v>0</v>
      </c>
      <c r="AK1500" s="10">
        <v>0</v>
      </c>
      <c r="AL1500" s="10">
        <v>0</v>
      </c>
      <c r="AM1500" s="10">
        <v>0</v>
      </c>
      <c r="AN1500" s="10">
        <v>0</v>
      </c>
      <c r="AO1500" s="10">
        <v>0</v>
      </c>
      <c r="AP1500" s="10">
        <v>0</v>
      </c>
      <c r="AQ1500" s="10">
        <v>0</v>
      </c>
      <c r="AR1500" s="10">
        <v>0</v>
      </c>
      <c r="AS1500" s="10">
        <v>0</v>
      </c>
      <c r="AT1500" s="10">
        <v>0</v>
      </c>
      <c r="AU1500" s="10">
        <v>0</v>
      </c>
      <c r="AV1500" s="10">
        <v>0</v>
      </c>
      <c r="AW1500" s="10">
        <v>0</v>
      </c>
      <c r="AX1500" s="10">
        <v>0</v>
      </c>
      <c r="AY1500" s="10">
        <v>0</v>
      </c>
      <c r="AZ1500" s="10">
        <v>0</v>
      </c>
      <c r="BA1500" s="10">
        <v>0</v>
      </c>
      <c r="BB1500" s="10">
        <v>0</v>
      </c>
      <c r="BC1500" s="10">
        <v>0</v>
      </c>
      <c r="BD1500" s="10">
        <v>0</v>
      </c>
      <c r="BE1500" s="10">
        <v>0</v>
      </c>
      <c r="BF1500" s="10">
        <v>0</v>
      </c>
      <c r="BG1500" s="10">
        <v>0</v>
      </c>
      <c r="BH1500" s="10">
        <v>0</v>
      </c>
      <c r="BI1500" s="10">
        <v>0</v>
      </c>
      <c r="BJ1500" s="10">
        <v>0</v>
      </c>
      <c r="BK1500" s="10">
        <v>0</v>
      </c>
      <c r="BL1500" s="10">
        <v>0</v>
      </c>
      <c r="BM1500" s="10">
        <v>0</v>
      </c>
      <c r="BN1500" s="10">
        <v>0</v>
      </c>
      <c r="BO1500" s="10">
        <v>0</v>
      </c>
      <c r="BP1500" s="10">
        <v>0</v>
      </c>
      <c r="BQ1500" s="10">
        <v>0</v>
      </c>
      <c r="BR1500" s="10">
        <v>0</v>
      </c>
      <c r="BS1500" s="10">
        <v>0</v>
      </c>
      <c r="BT1500" s="10">
        <v>0</v>
      </c>
      <c r="BU1500" s="10">
        <v>0</v>
      </c>
      <c r="BV1500" s="10">
        <v>0</v>
      </c>
      <c r="BW1500" s="10">
        <v>0</v>
      </c>
      <c r="BX1500" s="10">
        <v>0</v>
      </c>
      <c r="BY1500" s="10">
        <v>0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10">
        <v>0</v>
      </c>
      <c r="CF1500" s="10">
        <v>0</v>
      </c>
      <c r="CG1500" s="10">
        <v>0</v>
      </c>
      <c r="CH1500" s="10">
        <v>0</v>
      </c>
      <c r="CI1500" s="10">
        <v>0</v>
      </c>
      <c r="CJ1500" s="10">
        <v>0</v>
      </c>
      <c r="CK1500" s="10">
        <v>0</v>
      </c>
      <c r="CL1500" s="10">
        <v>0</v>
      </c>
      <c r="CM1500" s="10">
        <v>0</v>
      </c>
      <c r="CN1500" s="10">
        <v>0</v>
      </c>
      <c r="CO1500" s="10">
        <v>0</v>
      </c>
      <c r="CP1500" s="10">
        <v>0</v>
      </c>
      <c r="CQ1500" s="10">
        <v>0</v>
      </c>
      <c r="CR1500" s="10">
        <v>0</v>
      </c>
      <c r="CS1500" s="10">
        <v>0</v>
      </c>
      <c r="CT1500" s="10">
        <v>0</v>
      </c>
      <c r="CU1500" s="10">
        <v>0</v>
      </c>
      <c r="CV1500" s="10">
        <v>0</v>
      </c>
      <c r="CW1500" s="10">
        <v>0</v>
      </c>
      <c r="CX1500" s="10">
        <v>0</v>
      </c>
      <c r="CY1500" s="10">
        <v>0</v>
      </c>
      <c r="CZ1500" s="10">
        <v>0</v>
      </c>
      <c r="DA1500" s="10">
        <v>0</v>
      </c>
      <c r="DB1500" s="10">
        <v>0</v>
      </c>
      <c r="DC1500" s="10">
        <v>0</v>
      </c>
      <c r="DD1500" s="10">
        <v>0</v>
      </c>
      <c r="DE1500" s="10">
        <v>0</v>
      </c>
      <c r="DF1500" s="10">
        <v>0</v>
      </c>
      <c r="DG1500" s="10">
        <v>0</v>
      </c>
    </row>
    <row r="1501" spans="1:111">
      <c r="A1501" t="s">
        <v>140</v>
      </c>
      <c r="B1501" t="s">
        <v>63</v>
      </c>
      <c r="C1501" t="s">
        <v>77</v>
      </c>
      <c r="D1501" s="10">
        <v>716</v>
      </c>
      <c r="E1501" s="10">
        <v>2547.5</v>
      </c>
      <c r="F1501" s="10">
        <v>3263.5</v>
      </c>
      <c r="G1501" s="10">
        <v>734</v>
      </c>
      <c r="H1501" s="10">
        <v>4254.5</v>
      </c>
      <c r="I1501" s="10">
        <v>4988.5</v>
      </c>
      <c r="J1501" s="10">
        <v>1182</v>
      </c>
      <c r="K1501" s="10">
        <v>7027.5</v>
      </c>
      <c r="L1501" s="10">
        <v>8209.5</v>
      </c>
      <c r="M1501" s="10">
        <v>1750</v>
      </c>
      <c r="N1501" s="10">
        <v>10062</v>
      </c>
      <c r="O1501" s="10">
        <v>11812</v>
      </c>
      <c r="P1501" s="10">
        <v>1067</v>
      </c>
      <c r="Q1501" s="10">
        <v>5407</v>
      </c>
      <c r="R1501" s="10">
        <v>6474</v>
      </c>
      <c r="S1501" s="10">
        <v>939.5</v>
      </c>
      <c r="T1501" s="10">
        <v>6148.5</v>
      </c>
      <c r="U1501" s="10">
        <v>7088</v>
      </c>
      <c r="V1501" s="10">
        <v>668.78497314453125</v>
      </c>
      <c r="W1501" s="10">
        <v>2477.514892578125</v>
      </c>
      <c r="X1501" s="10">
        <v>3146.2998046875</v>
      </c>
      <c r="Y1501" s="10">
        <v>594.14501953125</v>
      </c>
      <c r="Z1501" s="10">
        <v>4493.4248046875</v>
      </c>
      <c r="AA1501" s="10">
        <v>5087.56982421875</v>
      </c>
      <c r="AB1501" s="10">
        <v>989.2650146484375</v>
      </c>
      <c r="AC1501" s="10">
        <v>6911.93017578125</v>
      </c>
      <c r="AD1501" s="10">
        <v>7901.1953125</v>
      </c>
      <c r="AE1501" s="10">
        <v>1652.9150390625</v>
      </c>
      <c r="AF1501" s="10">
        <v>10007.6103515625</v>
      </c>
      <c r="AG1501" s="10">
        <v>11660.525390625</v>
      </c>
      <c r="AH1501" s="10">
        <v>980.78997802734375</v>
      </c>
      <c r="AI1501" s="10">
        <v>5459.14990234375</v>
      </c>
      <c r="AJ1501" s="10">
        <v>6439.93994140625</v>
      </c>
      <c r="AK1501" s="10">
        <v>889.59002685546875</v>
      </c>
      <c r="AL1501" s="10">
        <v>6378.5498046875</v>
      </c>
      <c r="AM1501" s="10">
        <v>7268.1396484375</v>
      </c>
      <c r="AN1501" s="10">
        <v>668.78497314453125</v>
      </c>
      <c r="AO1501" s="10">
        <v>2477.514892578125</v>
      </c>
      <c r="AP1501" s="10">
        <v>3146.2998046875</v>
      </c>
      <c r="AQ1501" s="10">
        <v>594.14501953125</v>
      </c>
      <c r="AR1501" s="10">
        <v>4493.4248046875</v>
      </c>
      <c r="AS1501" s="10">
        <v>5087.56982421875</v>
      </c>
      <c r="AT1501" s="10">
        <v>989.2650146484375</v>
      </c>
      <c r="AU1501" s="10">
        <v>6911.93017578125</v>
      </c>
      <c r="AV1501" s="10">
        <v>7901.1953125</v>
      </c>
      <c r="AW1501" s="10">
        <v>1652.9150390625</v>
      </c>
      <c r="AX1501" s="10">
        <v>10007.6103515625</v>
      </c>
      <c r="AY1501" s="10">
        <v>11660.525390625</v>
      </c>
      <c r="AZ1501" s="10">
        <v>980.78997802734375</v>
      </c>
      <c r="BA1501" s="10">
        <v>5459.14990234375</v>
      </c>
      <c r="BB1501" s="10">
        <v>6439.93994140625</v>
      </c>
      <c r="BC1501" s="10">
        <v>889.59002685546875</v>
      </c>
      <c r="BD1501" s="10">
        <v>6378.5498046875</v>
      </c>
      <c r="BE1501" s="10">
        <v>7268.1396484375</v>
      </c>
      <c r="BF1501" s="10">
        <v>641.10498046875</v>
      </c>
      <c r="BG1501" s="10">
        <v>2995.300048828125</v>
      </c>
      <c r="BH1501" s="10">
        <v>3636.405029296875</v>
      </c>
      <c r="BI1501" s="10">
        <v>558.28997802734375</v>
      </c>
      <c r="BJ1501" s="10">
        <v>4775.93505859375</v>
      </c>
      <c r="BK1501" s="10">
        <v>5334.22509765625</v>
      </c>
      <c r="BL1501" s="10">
        <v>947.510009765625</v>
      </c>
      <c r="BM1501" s="10">
        <v>6911.93017578125</v>
      </c>
      <c r="BN1501" s="10">
        <v>7859.4404296875</v>
      </c>
      <c r="BO1501" s="10">
        <v>1593</v>
      </c>
      <c r="BP1501" s="10">
        <v>10266.5048828125</v>
      </c>
      <c r="BQ1501" s="10">
        <v>11859.5048828125</v>
      </c>
      <c r="BR1501" s="10">
        <v>930.40997314453125</v>
      </c>
      <c r="BS1501" s="10">
        <v>5462.14990234375</v>
      </c>
      <c r="BT1501" s="10">
        <v>6392.56005859375</v>
      </c>
      <c r="BU1501" s="10">
        <v>846.31500244140625</v>
      </c>
      <c r="BV1501" s="10">
        <v>6499.6748046875</v>
      </c>
      <c r="BW1501" s="10">
        <v>7345.98974609375</v>
      </c>
      <c r="BX1501" s="10">
        <v>641.10498046875</v>
      </c>
      <c r="BY1501" s="10">
        <v>2995.300048828125</v>
      </c>
      <c r="BZ1501" s="10">
        <v>3636.405029296875</v>
      </c>
      <c r="CA1501" s="10">
        <v>558.28997802734375</v>
      </c>
      <c r="CB1501" s="10">
        <v>4775.93505859375</v>
      </c>
      <c r="CC1501" s="10">
        <v>5334.22509765625</v>
      </c>
      <c r="CD1501" s="10">
        <v>947.510009765625</v>
      </c>
      <c r="CE1501" s="10">
        <v>6911.93017578125</v>
      </c>
      <c r="CF1501" s="10">
        <v>7859.4404296875</v>
      </c>
      <c r="CG1501" s="10">
        <v>1593</v>
      </c>
      <c r="CH1501" s="10">
        <v>10266.5048828125</v>
      </c>
      <c r="CI1501" s="10">
        <v>11859.5048828125</v>
      </c>
      <c r="CJ1501" s="10">
        <v>930.40997314453125</v>
      </c>
      <c r="CK1501" s="10">
        <v>5462.14990234375</v>
      </c>
      <c r="CL1501" s="10">
        <v>6392.56005859375</v>
      </c>
      <c r="CM1501" s="10">
        <v>846.31500244140625</v>
      </c>
      <c r="CN1501" s="10">
        <v>6499.6748046875</v>
      </c>
      <c r="CO1501" s="10">
        <v>7345.98974609375</v>
      </c>
      <c r="CP1501" s="10">
        <v>609.44500732421875</v>
      </c>
      <c r="CQ1501" s="10">
        <v>2995.300048828125</v>
      </c>
      <c r="CR1501" s="10">
        <v>3604.7451171875</v>
      </c>
      <c r="CS1501" s="10">
        <v>521.43499755859375</v>
      </c>
      <c r="CT1501" s="10">
        <v>4775.93505859375</v>
      </c>
      <c r="CU1501" s="10">
        <v>5297.3701171875</v>
      </c>
      <c r="CV1501" s="10">
        <v>905.2650146484375</v>
      </c>
      <c r="CW1501" s="10">
        <v>7243.46484375</v>
      </c>
      <c r="CX1501" s="10">
        <v>8148.72998046875</v>
      </c>
      <c r="CY1501" s="10">
        <v>1530.425048828125</v>
      </c>
      <c r="CZ1501" s="10">
        <v>11898.2548828125</v>
      </c>
      <c r="DA1501" s="10">
        <v>13428.6796875</v>
      </c>
      <c r="DB1501" s="10">
        <v>879.1199951171875</v>
      </c>
      <c r="DC1501" s="10">
        <v>5435.14990234375</v>
      </c>
      <c r="DD1501" s="10">
        <v>6314.27001953125</v>
      </c>
      <c r="DE1501" s="10">
        <v>799.5400390625</v>
      </c>
      <c r="DF1501" s="10">
        <v>6499.6748046875</v>
      </c>
      <c r="DG1501" s="10">
        <v>7299.21484375</v>
      </c>
    </row>
    <row r="1502" spans="1:111">
      <c r="A1502" t="s">
        <v>140</v>
      </c>
      <c r="B1502" t="s">
        <v>63</v>
      </c>
      <c r="C1502" t="s">
        <v>78</v>
      </c>
      <c r="D1502" s="10">
        <v>0</v>
      </c>
      <c r="E1502" s="10">
        <v>0</v>
      </c>
      <c r="F1502" s="10">
        <v>0</v>
      </c>
      <c r="G1502" s="10">
        <v>0</v>
      </c>
      <c r="H1502" s="10">
        <v>0</v>
      </c>
      <c r="I1502" s="10">
        <v>0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311.06500244140625</v>
      </c>
      <c r="W1502" s="10">
        <v>885.32501220703125</v>
      </c>
      <c r="X1502" s="10">
        <v>1196.3900146484375</v>
      </c>
      <c r="Y1502" s="10">
        <v>1728.9249267578125</v>
      </c>
      <c r="Z1502" s="10">
        <v>4479.375</v>
      </c>
      <c r="AA1502" s="10">
        <v>6208.2998046875</v>
      </c>
      <c r="AB1502" s="10">
        <v>3132.205078125</v>
      </c>
      <c r="AC1502" s="10">
        <v>10090.1650390625</v>
      </c>
      <c r="AD1502" s="10">
        <v>13222.3701171875</v>
      </c>
      <c r="AE1502" s="10">
        <v>2744.52490234375</v>
      </c>
      <c r="AF1502" s="10">
        <v>7180.7548828125</v>
      </c>
      <c r="AG1502" s="10">
        <v>9925.279296875</v>
      </c>
      <c r="AH1502" s="10">
        <v>2107.4599609375</v>
      </c>
      <c r="AI1502" s="10">
        <v>6795.68505859375</v>
      </c>
      <c r="AJ1502" s="10">
        <v>8903.14453125</v>
      </c>
      <c r="AK1502" s="10">
        <v>1751.8599853515625</v>
      </c>
      <c r="AL1502" s="10">
        <v>12826.060546875</v>
      </c>
      <c r="AM1502" s="10">
        <v>14577.9208984375</v>
      </c>
      <c r="AN1502" s="10">
        <v>311.06500244140625</v>
      </c>
      <c r="AO1502" s="10">
        <v>885.32501220703125</v>
      </c>
      <c r="AP1502" s="10">
        <v>1196.3900146484375</v>
      </c>
      <c r="AQ1502" s="10">
        <v>1728.9249267578125</v>
      </c>
      <c r="AR1502" s="10">
        <v>4479.375</v>
      </c>
      <c r="AS1502" s="10">
        <v>6208.2998046875</v>
      </c>
      <c r="AT1502" s="10">
        <v>3132.205078125</v>
      </c>
      <c r="AU1502" s="10">
        <v>10090.1650390625</v>
      </c>
      <c r="AV1502" s="10">
        <v>13222.3701171875</v>
      </c>
      <c r="AW1502" s="10">
        <v>2744.52490234375</v>
      </c>
      <c r="AX1502" s="10">
        <v>7180.7548828125</v>
      </c>
      <c r="AY1502" s="10">
        <v>9925.279296875</v>
      </c>
      <c r="AZ1502" s="10">
        <v>2107.4599609375</v>
      </c>
      <c r="BA1502" s="10">
        <v>6795.68505859375</v>
      </c>
      <c r="BB1502" s="10">
        <v>8903.14453125</v>
      </c>
      <c r="BC1502" s="10">
        <v>1751.8599853515625</v>
      </c>
      <c r="BD1502" s="10">
        <v>12826.060546875</v>
      </c>
      <c r="BE1502" s="10">
        <v>14577.9208984375</v>
      </c>
      <c r="BF1502" s="10">
        <v>303.18499755859375</v>
      </c>
      <c r="BG1502" s="10">
        <v>885.32501220703125</v>
      </c>
      <c r="BH1502" s="10">
        <v>1188.510009765625</v>
      </c>
      <c r="BI1502" s="10">
        <v>1618.0250244140625</v>
      </c>
      <c r="BJ1502" s="10">
        <v>4479.375</v>
      </c>
      <c r="BK1502" s="10">
        <v>6097.39990234375</v>
      </c>
      <c r="BL1502" s="10">
        <v>2849.4951171875</v>
      </c>
      <c r="BM1502" s="10">
        <v>10090.1650390625</v>
      </c>
      <c r="BN1502" s="10">
        <v>12939.66015625</v>
      </c>
      <c r="BO1502" s="10">
        <v>2561.639892578125</v>
      </c>
      <c r="BP1502" s="10">
        <v>7180.7548828125</v>
      </c>
      <c r="BQ1502" s="10">
        <v>9742.39453125</v>
      </c>
      <c r="BR1502" s="10">
        <v>1913.9100341796875</v>
      </c>
      <c r="BS1502" s="10">
        <v>6795.68505859375</v>
      </c>
      <c r="BT1502" s="10">
        <v>8709.5947265625</v>
      </c>
      <c r="BU1502" s="10">
        <v>1585.125</v>
      </c>
      <c r="BV1502" s="10">
        <v>8132.4599609375</v>
      </c>
      <c r="BW1502" s="10">
        <v>9717.5849609375</v>
      </c>
      <c r="BX1502" s="10">
        <v>303.18499755859375</v>
      </c>
      <c r="BY1502" s="10">
        <v>885.32501220703125</v>
      </c>
      <c r="BZ1502" s="10">
        <v>1188.510009765625</v>
      </c>
      <c r="CA1502" s="10">
        <v>1618.0250244140625</v>
      </c>
      <c r="CB1502" s="10">
        <v>4479.375</v>
      </c>
      <c r="CC1502" s="10">
        <v>6097.39990234375</v>
      </c>
      <c r="CD1502" s="10">
        <v>2849.4951171875</v>
      </c>
      <c r="CE1502" s="10">
        <v>10090.1650390625</v>
      </c>
      <c r="CF1502" s="10">
        <v>12939.66015625</v>
      </c>
      <c r="CG1502" s="10">
        <v>2561.639892578125</v>
      </c>
      <c r="CH1502" s="10">
        <v>7180.7548828125</v>
      </c>
      <c r="CI1502" s="10">
        <v>9742.39453125</v>
      </c>
      <c r="CJ1502" s="10">
        <v>1913.9100341796875</v>
      </c>
      <c r="CK1502" s="10">
        <v>6795.68505859375</v>
      </c>
      <c r="CL1502" s="10">
        <v>8709.5947265625</v>
      </c>
      <c r="CM1502" s="10">
        <v>1585.125</v>
      </c>
      <c r="CN1502" s="10">
        <v>8132.4599609375</v>
      </c>
      <c r="CO1502" s="10">
        <v>9717.5849609375</v>
      </c>
      <c r="CP1502" s="10">
        <v>290.125</v>
      </c>
      <c r="CQ1502" s="10">
        <v>1114.85498046875</v>
      </c>
      <c r="CR1502" s="10">
        <v>1404.97998046875</v>
      </c>
      <c r="CS1502" s="10">
        <v>1507.114990234375</v>
      </c>
      <c r="CT1502" s="10">
        <v>4479.375</v>
      </c>
      <c r="CU1502" s="10">
        <v>5986.490234375</v>
      </c>
      <c r="CV1502" s="10">
        <v>2566.625</v>
      </c>
      <c r="CW1502" s="10">
        <v>9954.3798828125</v>
      </c>
      <c r="CX1502" s="10">
        <v>12521.0048828125</v>
      </c>
      <c r="CY1502" s="10">
        <v>2378.77001953125</v>
      </c>
      <c r="CZ1502" s="10">
        <v>7180.7548828125</v>
      </c>
      <c r="DA1502" s="10">
        <v>9559.525390625</v>
      </c>
      <c r="DB1502" s="10">
        <v>1720.3499755859375</v>
      </c>
      <c r="DC1502" s="10">
        <v>6795.68505859375</v>
      </c>
      <c r="DD1502" s="10">
        <v>8516.03515625</v>
      </c>
      <c r="DE1502" s="10">
        <v>1076.7449951171875</v>
      </c>
      <c r="DF1502" s="10">
        <v>6197.27001953125</v>
      </c>
      <c r="DG1502" s="10">
        <v>7274.01513671875</v>
      </c>
    </row>
    <row r="1503" spans="1:111">
      <c r="A1503" t="s">
        <v>140</v>
      </c>
      <c r="B1503" t="s">
        <v>64</v>
      </c>
      <c r="C1503" t="s">
        <v>79</v>
      </c>
      <c r="D1503" s="10">
        <v>716</v>
      </c>
      <c r="E1503" s="10">
        <v>2547.5</v>
      </c>
      <c r="F1503" s="10">
        <v>3263.5</v>
      </c>
      <c r="G1503" s="10">
        <v>734</v>
      </c>
      <c r="H1503" s="10">
        <v>4254.5</v>
      </c>
      <c r="I1503" s="10">
        <v>4988.5</v>
      </c>
      <c r="J1503" s="10">
        <v>1182</v>
      </c>
      <c r="K1503" s="10">
        <v>7027.5</v>
      </c>
      <c r="L1503" s="10">
        <v>8209.5</v>
      </c>
      <c r="M1503" s="10">
        <v>1750</v>
      </c>
      <c r="N1503" s="10">
        <v>10062</v>
      </c>
      <c r="O1503" s="10">
        <v>11812</v>
      </c>
      <c r="P1503" s="10">
        <v>1067</v>
      </c>
      <c r="Q1503" s="10">
        <v>5407</v>
      </c>
      <c r="R1503" s="10">
        <v>6474</v>
      </c>
      <c r="S1503" s="10">
        <v>1095.2649993896484</v>
      </c>
      <c r="T1503" s="10">
        <v>19694.9501953125</v>
      </c>
      <c r="U1503" s="10">
        <v>20790.21484375</v>
      </c>
      <c r="V1503" s="10">
        <v>979.8499755859375</v>
      </c>
      <c r="W1503" s="10">
        <v>3362.8399047851562</v>
      </c>
      <c r="X1503" s="10">
        <v>4342.6898193359375</v>
      </c>
      <c r="Y1503" s="10">
        <v>2323.0699462890625</v>
      </c>
      <c r="Z1503" s="10">
        <v>8972.7998046875</v>
      </c>
      <c r="AA1503" s="10">
        <v>11295.86962890625</v>
      </c>
      <c r="AB1503" s="10">
        <v>4121.4700927734375</v>
      </c>
      <c r="AC1503" s="10">
        <v>17002.09521484375</v>
      </c>
      <c r="AD1503" s="10">
        <v>21123.5654296875</v>
      </c>
      <c r="AE1503" s="10">
        <v>4397.43994140625</v>
      </c>
      <c r="AF1503" s="10">
        <v>17188.365234375</v>
      </c>
      <c r="AG1503" s="10">
        <v>21585.8046875</v>
      </c>
      <c r="AH1503" s="10">
        <v>3088.2499389648438</v>
      </c>
      <c r="AI1503" s="10">
        <v>12254.8349609375</v>
      </c>
      <c r="AJ1503" s="10">
        <v>15343.08447265625</v>
      </c>
      <c r="AK1503" s="10">
        <v>2653.1950120925903</v>
      </c>
      <c r="AL1503" s="10">
        <v>32422.4853515625</v>
      </c>
      <c r="AM1503" s="10">
        <v>35075.6806640625</v>
      </c>
      <c r="AN1503" s="10">
        <v>979.8499755859375</v>
      </c>
      <c r="AO1503" s="10">
        <v>3362.8399047851562</v>
      </c>
      <c r="AP1503" s="10">
        <v>4342.6898193359375</v>
      </c>
      <c r="AQ1503" s="10">
        <v>2323.0699462890625</v>
      </c>
      <c r="AR1503" s="10">
        <v>8972.7998046875</v>
      </c>
      <c r="AS1503" s="10">
        <v>11295.86962890625</v>
      </c>
      <c r="AT1503" s="10">
        <v>4121.4700927734375</v>
      </c>
      <c r="AU1503" s="10">
        <v>17002.09521484375</v>
      </c>
      <c r="AV1503" s="10">
        <v>21123.5654296875</v>
      </c>
      <c r="AW1503" s="10">
        <v>4397.43994140625</v>
      </c>
      <c r="AX1503" s="10">
        <v>17188.365234375</v>
      </c>
      <c r="AY1503" s="10">
        <v>21585.8046875</v>
      </c>
      <c r="AZ1503" s="10">
        <v>3088.2499389648438</v>
      </c>
      <c r="BA1503" s="10">
        <v>12254.8349609375</v>
      </c>
      <c r="BB1503" s="10">
        <v>15343.08447265625</v>
      </c>
      <c r="BC1503" s="10">
        <v>2653.1950120925903</v>
      </c>
      <c r="BD1503" s="10">
        <v>32422.4853515625</v>
      </c>
      <c r="BE1503" s="10">
        <v>35075.6806640625</v>
      </c>
      <c r="BF1503" s="10">
        <v>944.28997802734375</v>
      </c>
      <c r="BG1503" s="10">
        <v>3880.6250610351562</v>
      </c>
      <c r="BH1503" s="10">
        <v>4824.9150390625</v>
      </c>
      <c r="BI1503" s="10">
        <v>2176.3150024414062</v>
      </c>
      <c r="BJ1503" s="10">
        <v>9255.31005859375</v>
      </c>
      <c r="BK1503" s="10">
        <v>11431.625</v>
      </c>
      <c r="BL1503" s="10">
        <v>3797.005126953125</v>
      </c>
      <c r="BM1503" s="10">
        <v>17002.09521484375</v>
      </c>
      <c r="BN1503" s="10">
        <v>20799.1005859375</v>
      </c>
      <c r="BO1503" s="10">
        <v>4154.639892578125</v>
      </c>
      <c r="BP1503" s="10">
        <v>17447.259765625</v>
      </c>
      <c r="BQ1503" s="10">
        <v>21601.8994140625</v>
      </c>
      <c r="BR1503" s="10">
        <v>2844.3200073242188</v>
      </c>
      <c r="BS1503" s="10">
        <v>12257.8349609375</v>
      </c>
      <c r="BT1503" s="10">
        <v>15102.15478515625</v>
      </c>
      <c r="BU1503" s="10">
        <v>2431.4400024414062</v>
      </c>
      <c r="BV1503" s="10">
        <v>34585.830078125</v>
      </c>
      <c r="BW1503" s="10">
        <v>37017.27001953125</v>
      </c>
      <c r="BX1503" s="10">
        <v>944.28997802734375</v>
      </c>
      <c r="BY1503" s="10">
        <v>3880.6250610351562</v>
      </c>
      <c r="BZ1503" s="10">
        <v>4824.9150390625</v>
      </c>
      <c r="CA1503" s="10">
        <v>2176.3150024414062</v>
      </c>
      <c r="CB1503" s="10">
        <v>9255.31005859375</v>
      </c>
      <c r="CC1503" s="10">
        <v>11431.625</v>
      </c>
      <c r="CD1503" s="10">
        <v>3797.005126953125</v>
      </c>
      <c r="CE1503" s="10">
        <v>17002.09521484375</v>
      </c>
      <c r="CF1503" s="10">
        <v>20799.1005859375</v>
      </c>
      <c r="CG1503" s="10">
        <v>4154.639892578125</v>
      </c>
      <c r="CH1503" s="10">
        <v>17447.259765625</v>
      </c>
      <c r="CI1503" s="10">
        <v>21601.8994140625</v>
      </c>
      <c r="CJ1503" s="10">
        <v>2844.3200073242188</v>
      </c>
      <c r="CK1503" s="10">
        <v>12257.8349609375</v>
      </c>
      <c r="CL1503" s="10">
        <v>15102.15478515625</v>
      </c>
      <c r="CM1503" s="10">
        <v>2431.4400024414062</v>
      </c>
      <c r="CN1503" s="10">
        <v>34585.830078125</v>
      </c>
      <c r="CO1503" s="10">
        <v>37017.27001953125</v>
      </c>
      <c r="CP1503" s="10">
        <v>899.57000732421875</v>
      </c>
      <c r="CQ1503" s="10">
        <v>4110.155029296875</v>
      </c>
      <c r="CR1503" s="10">
        <v>5009.72509765625</v>
      </c>
      <c r="CS1503" s="10">
        <v>2028.5499877929688</v>
      </c>
      <c r="CT1503" s="10">
        <v>9255.31005859375</v>
      </c>
      <c r="CU1503" s="10">
        <v>11283.8603515625</v>
      </c>
      <c r="CV1503" s="10">
        <v>3471.8900146484375</v>
      </c>
      <c r="CW1503" s="10">
        <v>17197.8447265625</v>
      </c>
      <c r="CX1503" s="10">
        <v>20669.73486328125</v>
      </c>
      <c r="CY1503" s="10">
        <v>3909.195068359375</v>
      </c>
      <c r="CZ1503" s="10">
        <v>19079.009765625</v>
      </c>
      <c r="DA1503" s="10">
        <v>22988.205078125</v>
      </c>
      <c r="DB1503" s="10">
        <v>2599.469970703125</v>
      </c>
      <c r="DC1503" s="10">
        <v>12230.8349609375</v>
      </c>
      <c r="DD1503" s="10">
        <v>14830.30517578125</v>
      </c>
      <c r="DE1503" s="10">
        <v>1876.2850341796875</v>
      </c>
      <c r="DF1503" s="10">
        <v>27843.73486328125</v>
      </c>
      <c r="DG1503" s="10">
        <v>29720.02001953125</v>
      </c>
    </row>
    <row r="1504" spans="1:111">
      <c r="A1504" t="s">
        <v>140</v>
      </c>
      <c r="B1504" t="s">
        <v>65</v>
      </c>
      <c r="C1504" t="s">
        <v>87</v>
      </c>
      <c r="D1504" s="10">
        <v>0</v>
      </c>
      <c r="E1504" s="10">
        <v>0</v>
      </c>
      <c r="F1504" s="10">
        <v>0</v>
      </c>
      <c r="G1504" s="10">
        <v>0</v>
      </c>
      <c r="H1504" s="10">
        <v>0</v>
      </c>
      <c r="I1504" s="10">
        <v>0</v>
      </c>
      <c r="J1504" s="10">
        <v>0</v>
      </c>
      <c r="K1504" s="10">
        <v>0</v>
      </c>
      <c r="L1504" s="10">
        <v>0</v>
      </c>
      <c r="M1504" s="10">
        <v>0</v>
      </c>
      <c r="N1504" s="10">
        <v>0</v>
      </c>
      <c r="O1504" s="10">
        <v>0</v>
      </c>
      <c r="P1504" s="10">
        <v>2.5</v>
      </c>
      <c r="Q1504" s="10">
        <v>109</v>
      </c>
      <c r="R1504" s="10">
        <v>111.5</v>
      </c>
      <c r="S1504" s="10">
        <v>0</v>
      </c>
      <c r="T1504" s="10">
        <v>0</v>
      </c>
      <c r="U1504" s="10">
        <v>0</v>
      </c>
      <c r="V1504" s="10">
        <v>0</v>
      </c>
      <c r="W1504" s="10">
        <v>0</v>
      </c>
      <c r="X1504" s="10">
        <v>0</v>
      </c>
      <c r="Y1504" s="10">
        <v>0</v>
      </c>
      <c r="Z1504" s="10">
        <v>0</v>
      </c>
      <c r="AA1504" s="10">
        <v>0</v>
      </c>
      <c r="AB1504" s="10">
        <v>371.10000610351562</v>
      </c>
      <c r="AC1504" s="10">
        <v>2489.85009765625</v>
      </c>
      <c r="AD1504" s="10">
        <v>2860.9501953125</v>
      </c>
      <c r="AE1504" s="10">
        <v>0</v>
      </c>
      <c r="AF1504" s="10">
        <v>0</v>
      </c>
      <c r="AG1504" s="10">
        <v>0</v>
      </c>
      <c r="AH1504" s="10">
        <v>4.7800002098083496</v>
      </c>
      <c r="AI1504" s="10">
        <v>367.95498657226562</v>
      </c>
      <c r="AJ1504" s="10">
        <v>372.7349853515625</v>
      </c>
      <c r="AK1504" s="10">
        <v>0</v>
      </c>
      <c r="AL1504" s="10">
        <v>0</v>
      </c>
      <c r="AM1504" s="10">
        <v>0</v>
      </c>
      <c r="AN1504" s="10">
        <v>0</v>
      </c>
      <c r="AO1504" s="10">
        <v>0</v>
      </c>
      <c r="AP1504" s="10">
        <v>0</v>
      </c>
      <c r="AQ1504" s="10">
        <v>0</v>
      </c>
      <c r="AR1504" s="10">
        <v>0</v>
      </c>
      <c r="AS1504" s="10">
        <v>0</v>
      </c>
      <c r="AT1504" s="10">
        <v>371.10000610351562</v>
      </c>
      <c r="AU1504" s="10">
        <v>2489.85009765625</v>
      </c>
      <c r="AV1504" s="10">
        <v>2860.9501953125</v>
      </c>
      <c r="AW1504" s="10">
        <v>0</v>
      </c>
      <c r="AX1504" s="10">
        <v>0</v>
      </c>
      <c r="AY1504" s="10">
        <v>0</v>
      </c>
      <c r="AZ1504" s="10">
        <v>4.7800002098083496</v>
      </c>
      <c r="BA1504" s="10">
        <v>367.95498657226562</v>
      </c>
      <c r="BB1504" s="10">
        <v>372.7349853515625</v>
      </c>
      <c r="BC1504" s="10">
        <v>0</v>
      </c>
      <c r="BD1504" s="10">
        <v>0</v>
      </c>
      <c r="BE1504" s="10">
        <v>0</v>
      </c>
      <c r="BF1504" s="10">
        <v>0</v>
      </c>
      <c r="BG1504" s="10">
        <v>0</v>
      </c>
      <c r="BH1504" s="10">
        <v>0</v>
      </c>
      <c r="BI1504" s="10">
        <v>0</v>
      </c>
      <c r="BJ1504" s="10">
        <v>0</v>
      </c>
      <c r="BK1504" s="10">
        <v>0</v>
      </c>
      <c r="BL1504" s="10">
        <v>321.29998779296875</v>
      </c>
      <c r="BM1504" s="10">
        <v>2489.85009765625</v>
      </c>
      <c r="BN1504" s="10">
        <v>2811.150146484375</v>
      </c>
      <c r="BO1504" s="10">
        <v>0</v>
      </c>
      <c r="BP1504" s="10">
        <v>0</v>
      </c>
      <c r="BQ1504" s="10">
        <v>0</v>
      </c>
      <c r="BR1504" s="10">
        <v>4.3600001335144043</v>
      </c>
      <c r="BS1504" s="10">
        <v>367.95498657226562</v>
      </c>
      <c r="BT1504" s="10">
        <v>372.31497192382812</v>
      </c>
      <c r="BU1504" s="10">
        <v>0</v>
      </c>
      <c r="BV1504" s="10">
        <v>0</v>
      </c>
      <c r="BW1504" s="10">
        <v>0</v>
      </c>
      <c r="BX1504" s="10">
        <v>0</v>
      </c>
      <c r="BY1504" s="10">
        <v>0</v>
      </c>
      <c r="BZ1504" s="10">
        <v>0</v>
      </c>
      <c r="CA1504" s="10">
        <v>0</v>
      </c>
      <c r="CB1504" s="10">
        <v>0</v>
      </c>
      <c r="CC1504" s="10">
        <v>0</v>
      </c>
      <c r="CD1504" s="10">
        <v>321.29998779296875</v>
      </c>
      <c r="CE1504" s="10">
        <v>2489.85009765625</v>
      </c>
      <c r="CF1504" s="10">
        <v>2811.150146484375</v>
      </c>
      <c r="CG1504" s="10">
        <v>0</v>
      </c>
      <c r="CH1504" s="10">
        <v>0</v>
      </c>
      <c r="CI1504" s="10">
        <v>0</v>
      </c>
      <c r="CJ1504" s="10">
        <v>4.3600001335144043</v>
      </c>
      <c r="CK1504" s="10">
        <v>367.95498657226562</v>
      </c>
      <c r="CL1504" s="10">
        <v>372.31497192382812</v>
      </c>
      <c r="CM1504" s="10">
        <v>0</v>
      </c>
      <c r="CN1504" s="10">
        <v>0</v>
      </c>
      <c r="CO1504" s="10">
        <v>0</v>
      </c>
      <c r="CP1504" s="10">
        <v>0</v>
      </c>
      <c r="CQ1504" s="10">
        <v>0</v>
      </c>
      <c r="CR1504" s="10">
        <v>0</v>
      </c>
      <c r="CS1504" s="10">
        <v>0</v>
      </c>
      <c r="CT1504" s="10">
        <v>0</v>
      </c>
      <c r="CU1504" s="10">
        <v>0</v>
      </c>
      <c r="CV1504" s="10">
        <v>271.5050048828125</v>
      </c>
      <c r="CW1504" s="10">
        <v>2489.85009765625</v>
      </c>
      <c r="CX1504" s="10">
        <v>2761.35498046875</v>
      </c>
      <c r="CY1504" s="10">
        <v>0</v>
      </c>
      <c r="CZ1504" s="10">
        <v>0</v>
      </c>
      <c r="DA1504" s="10">
        <v>0</v>
      </c>
      <c r="DB1504" s="10">
        <v>3.9550001621246338</v>
      </c>
      <c r="DC1504" s="10">
        <v>367.95498657226562</v>
      </c>
      <c r="DD1504" s="10">
        <v>371.90997314453125</v>
      </c>
      <c r="DE1504" s="10">
        <v>0</v>
      </c>
      <c r="DF1504" s="10">
        <v>0</v>
      </c>
      <c r="DG1504" s="10">
        <v>0</v>
      </c>
    </row>
    <row r="1505" spans="1:111">
      <c r="A1505" t="s">
        <v>140</v>
      </c>
      <c r="B1505" t="s">
        <v>65</v>
      </c>
      <c r="C1505" t="s">
        <v>94</v>
      </c>
      <c r="D1505" s="10">
        <v>0</v>
      </c>
      <c r="E1505" s="10">
        <v>0</v>
      </c>
      <c r="F1505" s="10">
        <v>0</v>
      </c>
      <c r="G1505" s="10">
        <v>0</v>
      </c>
      <c r="H1505" s="10">
        <v>0</v>
      </c>
      <c r="I1505" s="10">
        <v>0</v>
      </c>
      <c r="J1505" s="10">
        <v>0</v>
      </c>
      <c r="K1505" s="10">
        <v>0</v>
      </c>
      <c r="L1505" s="10">
        <v>0</v>
      </c>
      <c r="M1505" s="10">
        <v>0</v>
      </c>
      <c r="N1505" s="10">
        <v>0</v>
      </c>
      <c r="O1505" s="10">
        <v>0</v>
      </c>
      <c r="P1505" s="10">
        <v>0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1259.574951171875</v>
      </c>
      <c r="X1505" s="10">
        <v>1259.574951171875</v>
      </c>
      <c r="Y1505" s="10">
        <v>40.604999542236328</v>
      </c>
      <c r="Z1505" s="10">
        <v>279.2550048828125</v>
      </c>
      <c r="AA1505" s="10">
        <v>319.86001586914062</v>
      </c>
      <c r="AB1505" s="10">
        <v>5.9050002098083496</v>
      </c>
      <c r="AC1505" s="10">
        <v>0</v>
      </c>
      <c r="AD1505" s="10">
        <v>5.9050002098083496</v>
      </c>
      <c r="AE1505" s="10">
        <v>0.31499999761581421</v>
      </c>
      <c r="AF1505" s="10">
        <v>0</v>
      </c>
      <c r="AG1505" s="10">
        <v>0.31499999761581421</v>
      </c>
      <c r="AH1505" s="10">
        <v>42.610000610351562</v>
      </c>
      <c r="AI1505" s="10">
        <v>266.20501708984375</v>
      </c>
      <c r="AJ1505" s="10">
        <v>308.81500244140625</v>
      </c>
      <c r="AK1505" s="10">
        <v>547.60498046875</v>
      </c>
      <c r="AL1505" s="10">
        <v>0</v>
      </c>
      <c r="AM1505" s="10">
        <v>547.60498046875</v>
      </c>
      <c r="AN1505" s="10">
        <v>0</v>
      </c>
      <c r="AO1505" s="10">
        <v>1259.574951171875</v>
      </c>
      <c r="AP1505" s="10">
        <v>1259.574951171875</v>
      </c>
      <c r="AQ1505" s="10">
        <v>40.604999542236328</v>
      </c>
      <c r="AR1505" s="10">
        <v>279.2550048828125</v>
      </c>
      <c r="AS1505" s="10">
        <v>319.86001586914062</v>
      </c>
      <c r="AT1505" s="10">
        <v>5.9050002098083496</v>
      </c>
      <c r="AU1505" s="10">
        <v>0</v>
      </c>
      <c r="AV1505" s="10">
        <v>5.9050002098083496</v>
      </c>
      <c r="AW1505" s="10">
        <v>0.31499999761581421</v>
      </c>
      <c r="AX1505" s="10">
        <v>0</v>
      </c>
      <c r="AY1505" s="10">
        <v>0.31499999761581421</v>
      </c>
      <c r="AZ1505" s="10">
        <v>42.610000610351562</v>
      </c>
      <c r="BA1505" s="10">
        <v>266.20501708984375</v>
      </c>
      <c r="BB1505" s="10">
        <v>308.81500244140625</v>
      </c>
      <c r="BC1505" s="10">
        <v>547.60498046875</v>
      </c>
      <c r="BD1505" s="10">
        <v>0</v>
      </c>
      <c r="BE1505" s="10">
        <v>547.60498046875</v>
      </c>
      <c r="BF1505" s="10">
        <v>0</v>
      </c>
      <c r="BG1505" s="10">
        <v>1259.574951171875</v>
      </c>
      <c r="BH1505" s="10">
        <v>1259.574951171875</v>
      </c>
      <c r="BI1505" s="10">
        <v>23.045000076293945</v>
      </c>
      <c r="BJ1505" s="10">
        <v>159.94500732421875</v>
      </c>
      <c r="BK1505" s="10">
        <v>182.99000549316406</v>
      </c>
      <c r="BL1505" s="10">
        <v>5.9050002098083496</v>
      </c>
      <c r="BM1505" s="10">
        <v>0</v>
      </c>
      <c r="BN1505" s="10">
        <v>5.9050002098083496</v>
      </c>
      <c r="BO1505" s="10">
        <v>0.31499999761581421</v>
      </c>
      <c r="BP1505" s="10">
        <v>0</v>
      </c>
      <c r="BQ1505" s="10">
        <v>0.31499999761581421</v>
      </c>
      <c r="BR1505" s="10">
        <v>29.5</v>
      </c>
      <c r="BS1505" s="10">
        <v>266.20501708984375</v>
      </c>
      <c r="BT1505" s="10">
        <v>295.70501708984375</v>
      </c>
      <c r="BU1505" s="10">
        <v>522.94000244140625</v>
      </c>
      <c r="BV1505" s="10">
        <v>0</v>
      </c>
      <c r="BW1505" s="10">
        <v>522.94000244140625</v>
      </c>
      <c r="BX1505" s="10">
        <v>0</v>
      </c>
      <c r="BY1505" s="10">
        <v>1259.574951171875</v>
      </c>
      <c r="BZ1505" s="10">
        <v>1259.574951171875</v>
      </c>
      <c r="CA1505" s="10">
        <v>23.045000076293945</v>
      </c>
      <c r="CB1505" s="10">
        <v>159.94500732421875</v>
      </c>
      <c r="CC1505" s="10">
        <v>182.99000549316406</v>
      </c>
      <c r="CD1505" s="10">
        <v>5.9050002098083496</v>
      </c>
      <c r="CE1505" s="10">
        <v>0</v>
      </c>
      <c r="CF1505" s="10">
        <v>5.9050002098083496</v>
      </c>
      <c r="CG1505" s="10">
        <v>0.31499999761581421</v>
      </c>
      <c r="CH1505" s="10">
        <v>0</v>
      </c>
      <c r="CI1505" s="10">
        <v>0.31499999761581421</v>
      </c>
      <c r="CJ1505" s="10">
        <v>29.5</v>
      </c>
      <c r="CK1505" s="10">
        <v>266.20501708984375</v>
      </c>
      <c r="CL1505" s="10">
        <v>295.70501708984375</v>
      </c>
      <c r="CM1505" s="10">
        <v>522.94000244140625</v>
      </c>
      <c r="CN1505" s="10">
        <v>0</v>
      </c>
      <c r="CO1505" s="10">
        <v>522.94000244140625</v>
      </c>
      <c r="CP1505" s="10">
        <v>0</v>
      </c>
      <c r="CQ1505" s="10">
        <v>1259.574951171875</v>
      </c>
      <c r="CR1505" s="10">
        <v>1259.574951171875</v>
      </c>
      <c r="CS1505" s="10">
        <v>17.829999923706055</v>
      </c>
      <c r="CT1505" s="10">
        <v>40.639999389648438</v>
      </c>
      <c r="CU1505" s="10">
        <v>58.470001220703125</v>
      </c>
      <c r="CV1505" s="10">
        <v>5.9050002098083496</v>
      </c>
      <c r="CW1505" s="10">
        <v>0</v>
      </c>
      <c r="CX1505" s="10">
        <v>5.9050002098083496</v>
      </c>
      <c r="CY1505" s="10">
        <v>0.31499999761581421</v>
      </c>
      <c r="CZ1505" s="10">
        <v>0</v>
      </c>
      <c r="DA1505" s="10">
        <v>0.31499999761581421</v>
      </c>
      <c r="DB1505" s="10">
        <v>16.389999389648438</v>
      </c>
      <c r="DC1505" s="10">
        <v>266.20501708984375</v>
      </c>
      <c r="DD1505" s="10">
        <v>282.59503173828125</v>
      </c>
      <c r="DE1505" s="10">
        <v>498.2650146484375</v>
      </c>
      <c r="DF1505" s="10">
        <v>0</v>
      </c>
      <c r="DG1505" s="10">
        <v>498.2650146484375</v>
      </c>
    </row>
    <row r="1506" spans="1:111">
      <c r="A1506" t="s">
        <v>140</v>
      </c>
      <c r="B1506" t="s">
        <v>65</v>
      </c>
      <c r="C1506" t="s">
        <v>95</v>
      </c>
      <c r="D1506" s="10">
        <v>0</v>
      </c>
      <c r="E1506" s="10">
        <v>0</v>
      </c>
      <c r="F1506" s="10">
        <v>0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0</v>
      </c>
      <c r="X1506" s="10">
        <v>0</v>
      </c>
      <c r="Y1506" s="10">
        <v>10.664999961853027</v>
      </c>
      <c r="Z1506" s="10">
        <v>123.63999938964844</v>
      </c>
      <c r="AA1506" s="10">
        <v>134.30499267578125</v>
      </c>
      <c r="AB1506" s="10">
        <v>0</v>
      </c>
      <c r="AC1506" s="10">
        <v>0</v>
      </c>
      <c r="AD1506" s="10">
        <v>0</v>
      </c>
      <c r="AE1506" s="10">
        <v>0</v>
      </c>
      <c r="AF1506" s="10">
        <v>0</v>
      </c>
      <c r="AG1506" s="10">
        <v>0</v>
      </c>
      <c r="AH1506" s="10">
        <v>0</v>
      </c>
      <c r="AI1506" s="10">
        <v>0</v>
      </c>
      <c r="AJ1506" s="10">
        <v>0</v>
      </c>
      <c r="AK1506" s="10">
        <v>0</v>
      </c>
      <c r="AL1506" s="10">
        <v>0</v>
      </c>
      <c r="AM1506" s="10">
        <v>0</v>
      </c>
      <c r="AN1506" s="10">
        <v>0</v>
      </c>
      <c r="AO1506" s="10">
        <v>0</v>
      </c>
      <c r="AP1506" s="10">
        <v>0</v>
      </c>
      <c r="AQ1506" s="10">
        <v>10.664999961853027</v>
      </c>
      <c r="AR1506" s="10">
        <v>123.63999938964844</v>
      </c>
      <c r="AS1506" s="10">
        <v>134.30499267578125</v>
      </c>
      <c r="AT1506" s="10">
        <v>0</v>
      </c>
      <c r="AU1506" s="10">
        <v>0</v>
      </c>
      <c r="AV1506" s="10">
        <v>0</v>
      </c>
      <c r="AW1506" s="10">
        <v>0</v>
      </c>
      <c r="AX1506" s="10">
        <v>0</v>
      </c>
      <c r="AY1506" s="10">
        <v>0</v>
      </c>
      <c r="AZ1506" s="10">
        <v>0</v>
      </c>
      <c r="BA1506" s="10">
        <v>0</v>
      </c>
      <c r="BB1506" s="10">
        <v>0</v>
      </c>
      <c r="BC1506" s="10">
        <v>0</v>
      </c>
      <c r="BD1506" s="10">
        <v>0</v>
      </c>
      <c r="BE1506" s="10">
        <v>0</v>
      </c>
      <c r="BF1506" s="10">
        <v>0</v>
      </c>
      <c r="BG1506" s="10">
        <v>0</v>
      </c>
      <c r="BH1506" s="10">
        <v>0</v>
      </c>
      <c r="BI1506" s="10">
        <v>2.1349999904632568</v>
      </c>
      <c r="BJ1506" s="10">
        <v>61.819999694824219</v>
      </c>
      <c r="BK1506" s="10">
        <v>63.954998016357422</v>
      </c>
      <c r="BL1506" s="10">
        <v>0</v>
      </c>
      <c r="BM1506" s="10">
        <v>0</v>
      </c>
      <c r="BN1506" s="10">
        <v>0</v>
      </c>
      <c r="BO1506" s="10">
        <v>0</v>
      </c>
      <c r="BP1506" s="10">
        <v>0</v>
      </c>
      <c r="BQ1506" s="10">
        <v>0</v>
      </c>
      <c r="BR1506" s="10">
        <v>0</v>
      </c>
      <c r="BS1506" s="10">
        <v>0</v>
      </c>
      <c r="BT1506" s="10">
        <v>0</v>
      </c>
      <c r="BU1506" s="10">
        <v>0</v>
      </c>
      <c r="BV1506" s="10">
        <v>0</v>
      </c>
      <c r="BW1506" s="10">
        <v>0</v>
      </c>
      <c r="BX1506" s="10">
        <v>0</v>
      </c>
      <c r="BY1506" s="10">
        <v>0</v>
      </c>
      <c r="BZ1506" s="10">
        <v>0</v>
      </c>
      <c r="CA1506" s="10">
        <v>2.1349999904632568</v>
      </c>
      <c r="CB1506" s="10">
        <v>61.819999694824219</v>
      </c>
      <c r="CC1506" s="10">
        <v>63.954998016357422</v>
      </c>
      <c r="CD1506" s="10">
        <v>0</v>
      </c>
      <c r="CE1506" s="10">
        <v>0</v>
      </c>
      <c r="CF1506" s="10">
        <v>0</v>
      </c>
      <c r="CG1506" s="10">
        <v>0</v>
      </c>
      <c r="CH1506" s="10">
        <v>0</v>
      </c>
      <c r="CI1506" s="10">
        <v>0</v>
      </c>
      <c r="CJ1506" s="10">
        <v>0</v>
      </c>
      <c r="CK1506" s="10">
        <v>0</v>
      </c>
      <c r="CL1506" s="10">
        <v>0</v>
      </c>
      <c r="CM1506" s="10">
        <v>0</v>
      </c>
      <c r="CN1506" s="10">
        <v>0</v>
      </c>
      <c r="CO1506" s="10">
        <v>0</v>
      </c>
      <c r="CP1506" s="10">
        <v>0</v>
      </c>
      <c r="CQ1506" s="10">
        <v>0</v>
      </c>
      <c r="CR1506" s="10">
        <v>0</v>
      </c>
      <c r="CS1506" s="10">
        <v>0</v>
      </c>
      <c r="CT1506" s="10">
        <v>0</v>
      </c>
      <c r="CU1506" s="10">
        <v>0</v>
      </c>
      <c r="CV1506" s="10">
        <v>0</v>
      </c>
      <c r="CW1506" s="10">
        <v>0</v>
      </c>
      <c r="CX1506" s="10">
        <v>0</v>
      </c>
      <c r="CY1506" s="10">
        <v>0</v>
      </c>
      <c r="CZ1506" s="10">
        <v>0</v>
      </c>
      <c r="DA1506" s="10">
        <v>0</v>
      </c>
      <c r="DB1506" s="10">
        <v>0</v>
      </c>
      <c r="DC1506" s="10">
        <v>0</v>
      </c>
      <c r="DD1506" s="10">
        <v>0</v>
      </c>
      <c r="DE1506" s="10">
        <v>0</v>
      </c>
      <c r="DF1506" s="10">
        <v>0</v>
      </c>
      <c r="DG1506" s="10">
        <v>0</v>
      </c>
    </row>
    <row r="1507" spans="1:111">
      <c r="A1507" t="s">
        <v>140</v>
      </c>
      <c r="B1507" t="s">
        <v>65</v>
      </c>
      <c r="C1507" t="s">
        <v>80</v>
      </c>
      <c r="D1507" s="10">
        <v>0</v>
      </c>
      <c r="E1507" s="10">
        <v>0</v>
      </c>
      <c r="F1507" s="10">
        <v>0</v>
      </c>
      <c r="G1507" s="10">
        <v>0</v>
      </c>
      <c r="H1507" s="10">
        <v>0</v>
      </c>
      <c r="I1507" s="10">
        <v>0</v>
      </c>
      <c r="J1507" s="10">
        <v>0</v>
      </c>
      <c r="K1507" s="10">
        <v>0</v>
      </c>
      <c r="L1507" s="10">
        <v>0</v>
      </c>
      <c r="M1507" s="10">
        <v>0</v>
      </c>
      <c r="N1507" s="10">
        <v>0</v>
      </c>
      <c r="O1507" s="10">
        <v>0</v>
      </c>
      <c r="P1507" s="10">
        <v>0</v>
      </c>
      <c r="Q1507" s="10">
        <v>0</v>
      </c>
      <c r="R1507" s="10">
        <v>0</v>
      </c>
      <c r="S1507" s="10">
        <v>0</v>
      </c>
      <c r="T1507" s="10">
        <v>0</v>
      </c>
      <c r="U1507" s="10">
        <v>0</v>
      </c>
      <c r="V1507" s="10">
        <v>14.649999618530273</v>
      </c>
      <c r="W1507" s="10">
        <v>42.935001373291016</v>
      </c>
      <c r="X1507" s="10">
        <v>57.584999084472656</v>
      </c>
      <c r="Y1507" s="10">
        <v>109.72000122070312</v>
      </c>
      <c r="Z1507" s="10">
        <v>520.46002197265625</v>
      </c>
      <c r="AA1507" s="10">
        <v>630.1800537109375</v>
      </c>
      <c r="AB1507" s="10">
        <v>12.914999961853027</v>
      </c>
      <c r="AC1507" s="10">
        <v>0</v>
      </c>
      <c r="AD1507" s="10">
        <v>12.914999961853027</v>
      </c>
      <c r="AE1507" s="10">
        <v>0</v>
      </c>
      <c r="AF1507" s="10">
        <v>0</v>
      </c>
      <c r="AG1507" s="10">
        <v>0</v>
      </c>
      <c r="AH1507" s="10">
        <v>55.455001831054688</v>
      </c>
      <c r="AI1507" s="10">
        <v>121.70500183105469</v>
      </c>
      <c r="AJ1507" s="10">
        <v>177.16000366210938</v>
      </c>
      <c r="AK1507" s="10">
        <v>0</v>
      </c>
      <c r="AL1507" s="10">
        <v>3443.35498046875</v>
      </c>
      <c r="AM1507" s="10">
        <v>3443.35498046875</v>
      </c>
      <c r="AN1507" s="10">
        <v>14.649999618530273</v>
      </c>
      <c r="AO1507" s="10">
        <v>42.935001373291016</v>
      </c>
      <c r="AP1507" s="10">
        <v>57.584999084472656</v>
      </c>
      <c r="AQ1507" s="10">
        <v>109.72000122070312</v>
      </c>
      <c r="AR1507" s="10">
        <v>520.46002197265625</v>
      </c>
      <c r="AS1507" s="10">
        <v>630.1800537109375</v>
      </c>
      <c r="AT1507" s="10">
        <v>12.914999961853027</v>
      </c>
      <c r="AU1507" s="10">
        <v>0</v>
      </c>
      <c r="AV1507" s="10">
        <v>12.914999961853027</v>
      </c>
      <c r="AW1507" s="10">
        <v>0</v>
      </c>
      <c r="AX1507" s="10">
        <v>0</v>
      </c>
      <c r="AY1507" s="10">
        <v>0</v>
      </c>
      <c r="AZ1507" s="10">
        <v>55.455001831054688</v>
      </c>
      <c r="BA1507" s="10">
        <v>121.70500183105469</v>
      </c>
      <c r="BB1507" s="10">
        <v>177.16000366210938</v>
      </c>
      <c r="BC1507" s="10">
        <v>0</v>
      </c>
      <c r="BD1507" s="10">
        <v>3443.35498046875</v>
      </c>
      <c r="BE1507" s="10">
        <v>3443.35498046875</v>
      </c>
      <c r="BF1507" s="10">
        <v>14.005000114440918</v>
      </c>
      <c r="BG1507" s="10">
        <v>42.935001373291016</v>
      </c>
      <c r="BH1507" s="10">
        <v>56.94000244140625</v>
      </c>
      <c r="BI1507" s="10">
        <v>101.55500030517578</v>
      </c>
      <c r="BJ1507" s="10">
        <v>520.46002197265625</v>
      </c>
      <c r="BK1507" s="10">
        <v>622.0150146484375</v>
      </c>
      <c r="BL1507" s="10">
        <v>6.8850002288818359</v>
      </c>
      <c r="BM1507" s="10">
        <v>0</v>
      </c>
      <c r="BN1507" s="10">
        <v>6.8850002288818359</v>
      </c>
      <c r="BO1507" s="10">
        <v>0</v>
      </c>
      <c r="BP1507" s="10">
        <v>0</v>
      </c>
      <c r="BQ1507" s="10">
        <v>0</v>
      </c>
      <c r="BR1507" s="10">
        <v>52.715000152587891</v>
      </c>
      <c r="BS1507" s="10">
        <v>121.70500183105469</v>
      </c>
      <c r="BT1507" s="10">
        <v>174.41999816894531</v>
      </c>
      <c r="BU1507" s="10">
        <v>0</v>
      </c>
      <c r="BV1507" s="10">
        <v>3443.35498046875</v>
      </c>
      <c r="BW1507" s="10">
        <v>3443.35498046875</v>
      </c>
      <c r="BX1507" s="10">
        <v>14.005000114440918</v>
      </c>
      <c r="BY1507" s="10">
        <v>42.935001373291016</v>
      </c>
      <c r="BZ1507" s="10">
        <v>56.94000244140625</v>
      </c>
      <c r="CA1507" s="10">
        <v>101.55500030517578</v>
      </c>
      <c r="CB1507" s="10">
        <v>520.46002197265625</v>
      </c>
      <c r="CC1507" s="10">
        <v>622.0150146484375</v>
      </c>
      <c r="CD1507" s="10">
        <v>6.8850002288818359</v>
      </c>
      <c r="CE1507" s="10">
        <v>0</v>
      </c>
      <c r="CF1507" s="10">
        <v>6.8850002288818359</v>
      </c>
      <c r="CG1507" s="10">
        <v>0</v>
      </c>
      <c r="CH1507" s="10">
        <v>0</v>
      </c>
      <c r="CI1507" s="10">
        <v>0</v>
      </c>
      <c r="CJ1507" s="10">
        <v>52.715000152587891</v>
      </c>
      <c r="CK1507" s="10">
        <v>121.70500183105469</v>
      </c>
      <c r="CL1507" s="10">
        <v>174.41999816894531</v>
      </c>
      <c r="CM1507" s="10">
        <v>0</v>
      </c>
      <c r="CN1507" s="10">
        <v>3443.35498046875</v>
      </c>
      <c r="CO1507" s="10">
        <v>3443.35498046875</v>
      </c>
      <c r="CP1507" s="10">
        <v>13.364999771118164</v>
      </c>
      <c r="CQ1507" s="10">
        <v>42.935001373291016</v>
      </c>
      <c r="CR1507" s="10">
        <v>56.300003051757812</v>
      </c>
      <c r="CS1507" s="10">
        <v>93.384994506835938</v>
      </c>
      <c r="CT1507" s="10">
        <v>520.46002197265625</v>
      </c>
      <c r="CU1507" s="10">
        <v>613.84503173828125</v>
      </c>
      <c r="CV1507" s="10">
        <v>0</v>
      </c>
      <c r="CW1507" s="10">
        <v>0</v>
      </c>
      <c r="CX1507" s="10">
        <v>0</v>
      </c>
      <c r="CY1507" s="10">
        <v>0</v>
      </c>
      <c r="CZ1507" s="10">
        <v>0</v>
      </c>
      <c r="DA1507" s="10">
        <v>0</v>
      </c>
      <c r="DB1507" s="10">
        <v>49.974998474121094</v>
      </c>
      <c r="DC1507" s="10">
        <v>121.70500183105469</v>
      </c>
      <c r="DD1507" s="10">
        <v>171.67999267578125</v>
      </c>
      <c r="DE1507" s="10">
        <v>0</v>
      </c>
      <c r="DF1507" s="10">
        <v>0</v>
      </c>
      <c r="DG1507" s="10">
        <v>0</v>
      </c>
    </row>
    <row r="1508" spans="1:111">
      <c r="A1508" t="s">
        <v>140</v>
      </c>
      <c r="B1508" t="s">
        <v>65</v>
      </c>
      <c r="C1508" t="s">
        <v>89</v>
      </c>
      <c r="D1508" s="10">
        <v>0</v>
      </c>
      <c r="E1508" s="10">
        <v>0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  <c r="K1508" s="10">
        <v>0</v>
      </c>
      <c r="L1508" s="10">
        <v>0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0</v>
      </c>
      <c r="W1508" s="10">
        <v>3669.344970703125</v>
      </c>
      <c r="X1508" s="10">
        <v>3669.344970703125</v>
      </c>
      <c r="Y1508" s="10">
        <v>99.610000610351562</v>
      </c>
      <c r="Z1508" s="10">
        <v>405.83999633789062</v>
      </c>
      <c r="AA1508" s="10">
        <v>505.45001220703125</v>
      </c>
      <c r="AB1508" s="10">
        <v>0</v>
      </c>
      <c r="AC1508" s="10">
        <v>0</v>
      </c>
      <c r="AD1508" s="10">
        <v>0</v>
      </c>
      <c r="AE1508" s="10">
        <v>0</v>
      </c>
      <c r="AF1508" s="10">
        <v>0</v>
      </c>
      <c r="AG1508" s="10">
        <v>0</v>
      </c>
      <c r="AH1508" s="10">
        <v>935.04498291015625</v>
      </c>
      <c r="AI1508" s="10">
        <v>550.510009765625</v>
      </c>
      <c r="AJ1508" s="10">
        <v>1485.554931640625</v>
      </c>
      <c r="AK1508" s="10">
        <v>16.875</v>
      </c>
      <c r="AL1508" s="10">
        <v>750.05499267578125</v>
      </c>
      <c r="AM1508" s="10">
        <v>766.92999267578125</v>
      </c>
      <c r="AN1508" s="10">
        <v>0</v>
      </c>
      <c r="AO1508" s="10">
        <v>3669.344970703125</v>
      </c>
      <c r="AP1508" s="10">
        <v>3669.344970703125</v>
      </c>
      <c r="AQ1508" s="10">
        <v>99.610000610351562</v>
      </c>
      <c r="AR1508" s="10">
        <v>405.83999633789062</v>
      </c>
      <c r="AS1508" s="10">
        <v>505.45001220703125</v>
      </c>
      <c r="AT1508" s="10">
        <v>0</v>
      </c>
      <c r="AU1508" s="10">
        <v>0</v>
      </c>
      <c r="AV1508" s="10">
        <v>0</v>
      </c>
      <c r="AW1508" s="10">
        <v>0</v>
      </c>
      <c r="AX1508" s="10">
        <v>0</v>
      </c>
      <c r="AY1508" s="10">
        <v>0</v>
      </c>
      <c r="AZ1508" s="10">
        <v>935.04498291015625</v>
      </c>
      <c r="BA1508" s="10">
        <v>550.510009765625</v>
      </c>
      <c r="BB1508" s="10">
        <v>1485.554931640625</v>
      </c>
      <c r="BC1508" s="10">
        <v>16.875</v>
      </c>
      <c r="BD1508" s="10">
        <v>750.05499267578125</v>
      </c>
      <c r="BE1508" s="10">
        <v>766.92999267578125</v>
      </c>
      <c r="BF1508" s="10">
        <v>0</v>
      </c>
      <c r="BG1508" s="10">
        <v>3669.344970703125</v>
      </c>
      <c r="BH1508" s="10">
        <v>3669.344970703125</v>
      </c>
      <c r="BI1508" s="10">
        <v>93</v>
      </c>
      <c r="BJ1508" s="10">
        <v>405.83999633789062</v>
      </c>
      <c r="BK1508" s="10">
        <v>498.83999633789062</v>
      </c>
      <c r="BL1508" s="10">
        <v>0</v>
      </c>
      <c r="BM1508" s="10">
        <v>0</v>
      </c>
      <c r="BN1508" s="10">
        <v>0</v>
      </c>
      <c r="BO1508" s="10">
        <v>0</v>
      </c>
      <c r="BP1508" s="10">
        <v>0</v>
      </c>
      <c r="BQ1508" s="10">
        <v>0</v>
      </c>
      <c r="BR1508" s="10">
        <v>892.614990234375</v>
      </c>
      <c r="BS1508" s="10">
        <v>550.510009765625</v>
      </c>
      <c r="BT1508" s="10">
        <v>1443.125</v>
      </c>
      <c r="BU1508" s="10">
        <v>9.375</v>
      </c>
      <c r="BV1508" s="10">
        <v>750.05499267578125</v>
      </c>
      <c r="BW1508" s="10">
        <v>759.42999267578125</v>
      </c>
      <c r="BX1508" s="10">
        <v>0</v>
      </c>
      <c r="BY1508" s="10">
        <v>3669.344970703125</v>
      </c>
      <c r="BZ1508" s="10">
        <v>3669.344970703125</v>
      </c>
      <c r="CA1508" s="10">
        <v>93</v>
      </c>
      <c r="CB1508" s="10">
        <v>405.83999633789062</v>
      </c>
      <c r="CC1508" s="10">
        <v>498.83999633789062</v>
      </c>
      <c r="CD1508" s="10">
        <v>0</v>
      </c>
      <c r="CE1508" s="10">
        <v>0</v>
      </c>
      <c r="CF1508" s="10">
        <v>0</v>
      </c>
      <c r="CG1508" s="10">
        <v>0</v>
      </c>
      <c r="CH1508" s="10">
        <v>0</v>
      </c>
      <c r="CI1508" s="10">
        <v>0</v>
      </c>
      <c r="CJ1508" s="10">
        <v>892.614990234375</v>
      </c>
      <c r="CK1508" s="10">
        <v>550.510009765625</v>
      </c>
      <c r="CL1508" s="10">
        <v>1443.125</v>
      </c>
      <c r="CM1508" s="10">
        <v>9.375</v>
      </c>
      <c r="CN1508" s="10">
        <v>750.05499267578125</v>
      </c>
      <c r="CO1508" s="10">
        <v>759.42999267578125</v>
      </c>
      <c r="CP1508" s="10">
        <v>0</v>
      </c>
      <c r="CQ1508" s="10">
        <v>3669.344970703125</v>
      </c>
      <c r="CR1508" s="10">
        <v>3669.344970703125</v>
      </c>
      <c r="CS1508" s="10">
        <v>86.389999389648438</v>
      </c>
      <c r="CT1508" s="10">
        <v>405.83999633789062</v>
      </c>
      <c r="CU1508" s="10">
        <v>492.22998046875</v>
      </c>
      <c r="CV1508" s="10">
        <v>0</v>
      </c>
      <c r="CW1508" s="10">
        <v>0</v>
      </c>
      <c r="CX1508" s="10">
        <v>0</v>
      </c>
      <c r="CY1508" s="10">
        <v>0</v>
      </c>
      <c r="CZ1508" s="10">
        <v>0</v>
      </c>
      <c r="DA1508" s="10">
        <v>0</v>
      </c>
      <c r="DB1508" s="10">
        <v>850.18499755859375</v>
      </c>
      <c r="DC1508" s="10">
        <v>550.510009765625</v>
      </c>
      <c r="DD1508" s="10">
        <v>1400.695068359375</v>
      </c>
      <c r="DE1508" s="10">
        <v>1.875</v>
      </c>
      <c r="DF1508" s="10">
        <v>375.02999877929688</v>
      </c>
      <c r="DG1508" s="10">
        <v>376.90499877929688</v>
      </c>
    </row>
    <row r="1509" spans="1:111">
      <c r="A1509" t="s">
        <v>140</v>
      </c>
      <c r="B1509" t="s">
        <v>65</v>
      </c>
      <c r="C1509" t="s">
        <v>81</v>
      </c>
      <c r="D1509" s="10">
        <v>0</v>
      </c>
      <c r="E1509" s="10">
        <v>0</v>
      </c>
      <c r="F1509" s="10">
        <v>0</v>
      </c>
      <c r="G1509" s="10">
        <v>0</v>
      </c>
      <c r="H1509" s="10">
        <v>0</v>
      </c>
      <c r="I1509" s="10">
        <v>0</v>
      </c>
      <c r="J1509" s="10">
        <v>0</v>
      </c>
      <c r="K1509" s="10">
        <v>0</v>
      </c>
      <c r="L1509" s="10">
        <v>0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0.31999999284744263</v>
      </c>
      <c r="W1509" s="10">
        <v>28.424999237060547</v>
      </c>
      <c r="X1509" s="10">
        <v>28.744998931884766</v>
      </c>
      <c r="Y1509" s="10">
        <v>5.2699999809265137</v>
      </c>
      <c r="Z1509" s="10">
        <v>221.88999938964844</v>
      </c>
      <c r="AA1509" s="10">
        <v>227.16000366210938</v>
      </c>
      <c r="AB1509" s="10">
        <v>421.18499755859375</v>
      </c>
      <c r="AC1509" s="10">
        <v>1074.6800537109375</v>
      </c>
      <c r="AD1509" s="10">
        <v>1495.864990234375</v>
      </c>
      <c r="AE1509" s="10">
        <v>7.0799999237060547</v>
      </c>
      <c r="AF1509" s="10">
        <v>298.05999755859375</v>
      </c>
      <c r="AG1509" s="10">
        <v>305.13998413085938</v>
      </c>
      <c r="AH1509" s="10">
        <v>0</v>
      </c>
      <c r="AI1509" s="10">
        <v>0</v>
      </c>
      <c r="AJ1509" s="10">
        <v>0</v>
      </c>
      <c r="AK1509" s="10">
        <v>0</v>
      </c>
      <c r="AL1509" s="10">
        <v>1912.675048828125</v>
      </c>
      <c r="AM1509" s="10">
        <v>1912.675048828125</v>
      </c>
      <c r="AN1509" s="10">
        <v>0.31999999284744263</v>
      </c>
      <c r="AO1509" s="10">
        <v>28.424999237060547</v>
      </c>
      <c r="AP1509" s="10">
        <v>28.744998931884766</v>
      </c>
      <c r="AQ1509" s="10">
        <v>5.2699999809265137</v>
      </c>
      <c r="AR1509" s="10">
        <v>221.88999938964844</v>
      </c>
      <c r="AS1509" s="10">
        <v>227.16000366210938</v>
      </c>
      <c r="AT1509" s="10">
        <v>421.18499755859375</v>
      </c>
      <c r="AU1509" s="10">
        <v>1074.6800537109375</v>
      </c>
      <c r="AV1509" s="10">
        <v>1495.864990234375</v>
      </c>
      <c r="AW1509" s="10">
        <v>7.0799999237060547</v>
      </c>
      <c r="AX1509" s="10">
        <v>298.05999755859375</v>
      </c>
      <c r="AY1509" s="10">
        <v>305.13998413085938</v>
      </c>
      <c r="AZ1509" s="10">
        <v>0</v>
      </c>
      <c r="BA1509" s="10">
        <v>0</v>
      </c>
      <c r="BB1509" s="10">
        <v>0</v>
      </c>
      <c r="BC1509" s="10">
        <v>0</v>
      </c>
      <c r="BD1509" s="10">
        <v>1912.675048828125</v>
      </c>
      <c r="BE1509" s="10">
        <v>1912.675048828125</v>
      </c>
      <c r="BF1509" s="10">
        <v>0.18000000715255737</v>
      </c>
      <c r="BG1509" s="10">
        <v>28.424999237060547</v>
      </c>
      <c r="BH1509" s="10">
        <v>28.604999542236328</v>
      </c>
      <c r="BI1509" s="10">
        <v>4.1599998474121094</v>
      </c>
      <c r="BJ1509" s="10">
        <v>221.88999938964844</v>
      </c>
      <c r="BK1509" s="10">
        <v>226.05000305175781</v>
      </c>
      <c r="BL1509" s="10">
        <v>399.69000244140625</v>
      </c>
      <c r="BM1509" s="10">
        <v>1074.6800537109375</v>
      </c>
      <c r="BN1509" s="10">
        <v>1474.3701171875</v>
      </c>
      <c r="BO1509" s="10">
        <v>5.5900001525878906</v>
      </c>
      <c r="BP1509" s="10">
        <v>298.05999755859375</v>
      </c>
      <c r="BQ1509" s="10">
        <v>303.64999389648438</v>
      </c>
      <c r="BR1509" s="10">
        <v>0</v>
      </c>
      <c r="BS1509" s="10">
        <v>0</v>
      </c>
      <c r="BT1509" s="10">
        <v>0</v>
      </c>
      <c r="BU1509" s="10">
        <v>0</v>
      </c>
      <c r="BV1509" s="10">
        <v>1912.675048828125</v>
      </c>
      <c r="BW1509" s="10">
        <v>1912.675048828125</v>
      </c>
      <c r="BX1509" s="10">
        <v>0.18000000715255737</v>
      </c>
      <c r="BY1509" s="10">
        <v>28.424999237060547</v>
      </c>
      <c r="BZ1509" s="10">
        <v>28.604999542236328</v>
      </c>
      <c r="CA1509" s="10">
        <v>4.1599998474121094</v>
      </c>
      <c r="CB1509" s="10">
        <v>221.88999938964844</v>
      </c>
      <c r="CC1509" s="10">
        <v>226.05000305175781</v>
      </c>
      <c r="CD1509" s="10">
        <v>399.69000244140625</v>
      </c>
      <c r="CE1509" s="10">
        <v>1074.6800537109375</v>
      </c>
      <c r="CF1509" s="10">
        <v>1474.3701171875</v>
      </c>
      <c r="CG1509" s="10">
        <v>5.5900001525878906</v>
      </c>
      <c r="CH1509" s="10">
        <v>298.05999755859375</v>
      </c>
      <c r="CI1509" s="10">
        <v>303.64999389648438</v>
      </c>
      <c r="CJ1509" s="10">
        <v>0</v>
      </c>
      <c r="CK1509" s="10">
        <v>0</v>
      </c>
      <c r="CL1509" s="10">
        <v>0</v>
      </c>
      <c r="CM1509" s="10">
        <v>0</v>
      </c>
      <c r="CN1509" s="10">
        <v>1912.675048828125</v>
      </c>
      <c r="CO1509" s="10">
        <v>1912.675048828125</v>
      </c>
      <c r="CP1509" s="10">
        <v>5.4999999701976776E-2</v>
      </c>
      <c r="CQ1509" s="10">
        <v>14.350000381469727</v>
      </c>
      <c r="CR1509" s="10">
        <v>14.405000686645508</v>
      </c>
      <c r="CS1509" s="10">
        <v>3.0499999523162842</v>
      </c>
      <c r="CT1509" s="10">
        <v>221.88999938964844</v>
      </c>
      <c r="CU1509" s="10">
        <v>224.94000244140625</v>
      </c>
      <c r="CV1509" s="10">
        <v>378.20001220703125</v>
      </c>
      <c r="CW1509" s="10">
        <v>1074.6800537109375</v>
      </c>
      <c r="CX1509" s="10">
        <v>1452.880126953125</v>
      </c>
      <c r="CY1509" s="10">
        <v>4.0999999046325684</v>
      </c>
      <c r="CZ1509" s="10">
        <v>298.05999755859375</v>
      </c>
      <c r="DA1509" s="10">
        <v>302.16000366210938</v>
      </c>
      <c r="DB1509" s="10">
        <v>0</v>
      </c>
      <c r="DC1509" s="10">
        <v>0</v>
      </c>
      <c r="DD1509" s="10">
        <v>0</v>
      </c>
      <c r="DE1509" s="10">
        <v>0</v>
      </c>
      <c r="DF1509" s="10">
        <v>1912.675048828125</v>
      </c>
      <c r="DG1509" s="10">
        <v>1912.675048828125</v>
      </c>
    </row>
    <row r="1510" spans="1:111">
      <c r="A1510" t="s">
        <v>140</v>
      </c>
      <c r="B1510" t="s">
        <v>65</v>
      </c>
      <c r="C1510" t="s">
        <v>90</v>
      </c>
      <c r="D1510" s="10">
        <v>0</v>
      </c>
      <c r="E1510" s="10">
        <v>0</v>
      </c>
      <c r="F1510" s="10">
        <v>0</v>
      </c>
      <c r="G1510" s="10">
        <v>0</v>
      </c>
      <c r="H1510" s="10">
        <v>0</v>
      </c>
      <c r="I1510" s="10">
        <v>0</v>
      </c>
      <c r="J1510" s="10">
        <v>0</v>
      </c>
      <c r="K1510" s="10">
        <v>0</v>
      </c>
      <c r="L1510" s="10">
        <v>0</v>
      </c>
      <c r="M1510" s="10">
        <v>0</v>
      </c>
      <c r="N1510" s="10">
        <v>0</v>
      </c>
      <c r="O1510" s="10">
        <v>0</v>
      </c>
      <c r="P1510" s="10">
        <v>0</v>
      </c>
      <c r="Q1510" s="10">
        <v>0</v>
      </c>
      <c r="R1510" s="10">
        <v>0</v>
      </c>
      <c r="S1510" s="10">
        <v>0</v>
      </c>
      <c r="T1510" s="10">
        <v>0</v>
      </c>
      <c r="U1510" s="10">
        <v>0</v>
      </c>
      <c r="V1510" s="10">
        <v>0</v>
      </c>
      <c r="W1510" s="10">
        <v>0</v>
      </c>
      <c r="X1510" s="10">
        <v>0</v>
      </c>
      <c r="Y1510" s="10">
        <v>16.915000915527344</v>
      </c>
      <c r="Z1510" s="10">
        <v>190.57499694824219</v>
      </c>
      <c r="AA1510" s="10">
        <v>207.489990234375</v>
      </c>
      <c r="AB1510" s="10">
        <v>0</v>
      </c>
      <c r="AC1510" s="10">
        <v>0</v>
      </c>
      <c r="AD1510" s="10">
        <v>0</v>
      </c>
      <c r="AE1510" s="10">
        <v>0</v>
      </c>
      <c r="AF1510" s="10">
        <v>0</v>
      </c>
      <c r="AG1510" s="10">
        <v>0</v>
      </c>
      <c r="AH1510" s="10">
        <v>0</v>
      </c>
      <c r="AI1510" s="10">
        <v>0</v>
      </c>
      <c r="AJ1510" s="10">
        <v>0</v>
      </c>
      <c r="AK1510" s="10">
        <v>0</v>
      </c>
      <c r="AL1510" s="10">
        <v>0</v>
      </c>
      <c r="AM1510" s="10">
        <v>0</v>
      </c>
      <c r="AN1510" s="10">
        <v>0</v>
      </c>
      <c r="AO1510" s="10">
        <v>0</v>
      </c>
      <c r="AP1510" s="10">
        <v>0</v>
      </c>
      <c r="AQ1510" s="10">
        <v>16.915000915527344</v>
      </c>
      <c r="AR1510" s="10">
        <v>190.57499694824219</v>
      </c>
      <c r="AS1510" s="10">
        <v>207.489990234375</v>
      </c>
      <c r="AT1510" s="10">
        <v>0</v>
      </c>
      <c r="AU1510" s="10">
        <v>0</v>
      </c>
      <c r="AV1510" s="10">
        <v>0</v>
      </c>
      <c r="AW1510" s="10">
        <v>0</v>
      </c>
      <c r="AX1510" s="10">
        <v>0</v>
      </c>
      <c r="AY1510" s="10">
        <v>0</v>
      </c>
      <c r="AZ1510" s="10">
        <v>0</v>
      </c>
      <c r="BA1510" s="10">
        <v>0</v>
      </c>
      <c r="BB1510" s="10">
        <v>0</v>
      </c>
      <c r="BC1510" s="10">
        <v>0</v>
      </c>
      <c r="BD1510" s="10">
        <v>0</v>
      </c>
      <c r="BE1510" s="10">
        <v>0</v>
      </c>
      <c r="BF1510" s="10">
        <v>0</v>
      </c>
      <c r="BG1510" s="10">
        <v>0</v>
      </c>
      <c r="BH1510" s="10">
        <v>0</v>
      </c>
      <c r="BI1510" s="10">
        <v>3.3849999904632568</v>
      </c>
      <c r="BJ1510" s="10">
        <v>95.290000915527344</v>
      </c>
      <c r="BK1510" s="10">
        <v>98.675003051757812</v>
      </c>
      <c r="BL1510" s="10">
        <v>0</v>
      </c>
      <c r="BM1510" s="10">
        <v>0</v>
      </c>
      <c r="BN1510" s="10">
        <v>0</v>
      </c>
      <c r="BO1510" s="10">
        <v>0</v>
      </c>
      <c r="BP1510" s="10">
        <v>0</v>
      </c>
      <c r="BQ1510" s="10">
        <v>0</v>
      </c>
      <c r="BR1510" s="10">
        <v>0</v>
      </c>
      <c r="BS1510" s="10">
        <v>0</v>
      </c>
      <c r="BT1510" s="10">
        <v>0</v>
      </c>
      <c r="BU1510" s="10">
        <v>0</v>
      </c>
      <c r="BV1510" s="10">
        <v>0</v>
      </c>
      <c r="BW1510" s="10">
        <v>0</v>
      </c>
      <c r="BX1510" s="10">
        <v>0</v>
      </c>
      <c r="BY1510" s="10">
        <v>0</v>
      </c>
      <c r="BZ1510" s="10">
        <v>0</v>
      </c>
      <c r="CA1510" s="10">
        <v>3.3849999904632568</v>
      </c>
      <c r="CB1510" s="10">
        <v>95.290000915527344</v>
      </c>
      <c r="CC1510" s="10">
        <v>98.675003051757812</v>
      </c>
      <c r="CD1510" s="10">
        <v>0</v>
      </c>
      <c r="CE1510" s="10">
        <v>0</v>
      </c>
      <c r="CF1510" s="10">
        <v>0</v>
      </c>
      <c r="CG1510" s="10">
        <v>0</v>
      </c>
      <c r="CH1510" s="10">
        <v>0</v>
      </c>
      <c r="CI1510" s="10">
        <v>0</v>
      </c>
      <c r="CJ1510" s="10">
        <v>0</v>
      </c>
      <c r="CK1510" s="10">
        <v>0</v>
      </c>
      <c r="CL1510" s="10">
        <v>0</v>
      </c>
      <c r="CM1510" s="10">
        <v>0</v>
      </c>
      <c r="CN1510" s="10">
        <v>0</v>
      </c>
      <c r="CO1510" s="10">
        <v>0</v>
      </c>
      <c r="CP1510" s="10">
        <v>0</v>
      </c>
      <c r="CQ1510" s="10">
        <v>0</v>
      </c>
      <c r="CR1510" s="10">
        <v>0</v>
      </c>
      <c r="CS1510" s="10">
        <v>0</v>
      </c>
      <c r="CT1510" s="10">
        <v>0</v>
      </c>
      <c r="CU1510" s="10">
        <v>0</v>
      </c>
      <c r="CV1510" s="10">
        <v>0</v>
      </c>
      <c r="CW1510" s="10">
        <v>0</v>
      </c>
      <c r="CX1510" s="10">
        <v>0</v>
      </c>
      <c r="CY1510" s="10">
        <v>0</v>
      </c>
      <c r="CZ1510" s="10">
        <v>0</v>
      </c>
      <c r="DA1510" s="10">
        <v>0</v>
      </c>
      <c r="DB1510" s="10">
        <v>0</v>
      </c>
      <c r="DC1510" s="10">
        <v>0</v>
      </c>
      <c r="DD1510" s="10">
        <v>0</v>
      </c>
      <c r="DE1510" s="10">
        <v>0</v>
      </c>
      <c r="DF1510" s="10">
        <v>0</v>
      </c>
      <c r="DG1510" s="10">
        <v>0</v>
      </c>
    </row>
    <row r="1511" spans="1:111">
      <c r="A1511" t="s">
        <v>140</v>
      </c>
      <c r="B1511" t="s">
        <v>65</v>
      </c>
      <c r="C1511" t="s">
        <v>82</v>
      </c>
      <c r="D1511" s="10">
        <v>0</v>
      </c>
      <c r="E1511" s="10">
        <v>0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10">
        <v>0</v>
      </c>
      <c r="X1511" s="10">
        <v>0</v>
      </c>
      <c r="Y1511" s="10">
        <v>11.435000419616699</v>
      </c>
      <c r="Z1511" s="10">
        <v>0</v>
      </c>
      <c r="AA1511" s="10">
        <v>11.435000419616699</v>
      </c>
      <c r="AB1511" s="10">
        <v>0</v>
      </c>
      <c r="AC1511" s="10">
        <v>0</v>
      </c>
      <c r="AD1511" s="10">
        <v>0</v>
      </c>
      <c r="AE1511" s="10">
        <v>0</v>
      </c>
      <c r="AF1511" s="10">
        <v>0</v>
      </c>
      <c r="AG1511" s="10">
        <v>0</v>
      </c>
      <c r="AH1511" s="10">
        <v>0</v>
      </c>
      <c r="AI1511" s="10">
        <v>0</v>
      </c>
      <c r="AJ1511" s="10">
        <v>0</v>
      </c>
      <c r="AK1511" s="10">
        <v>1806.280029296875</v>
      </c>
      <c r="AL1511" s="10">
        <v>8530.6904296875</v>
      </c>
      <c r="AM1511" s="10">
        <v>10336.970703125</v>
      </c>
      <c r="AN1511" s="10">
        <v>0</v>
      </c>
      <c r="AO1511" s="10">
        <v>0</v>
      </c>
      <c r="AP1511" s="10">
        <v>0</v>
      </c>
      <c r="AQ1511" s="10">
        <v>11.435000419616699</v>
      </c>
      <c r="AR1511" s="10">
        <v>0</v>
      </c>
      <c r="AS1511" s="10">
        <v>11.435000419616699</v>
      </c>
      <c r="AT1511" s="10">
        <v>0</v>
      </c>
      <c r="AU1511" s="10">
        <v>0</v>
      </c>
      <c r="AV1511" s="10">
        <v>0</v>
      </c>
      <c r="AW1511" s="10">
        <v>0</v>
      </c>
      <c r="AX1511" s="10">
        <v>0</v>
      </c>
      <c r="AY1511" s="10">
        <v>0</v>
      </c>
      <c r="AZ1511" s="10">
        <v>0</v>
      </c>
      <c r="BA1511" s="10">
        <v>0</v>
      </c>
      <c r="BB1511" s="10">
        <v>0</v>
      </c>
      <c r="BC1511" s="10">
        <v>1806.280029296875</v>
      </c>
      <c r="BD1511" s="10">
        <v>8530.6904296875</v>
      </c>
      <c r="BE1511" s="10">
        <v>10336.970703125</v>
      </c>
      <c r="BF1511" s="10">
        <v>0</v>
      </c>
      <c r="BG1511" s="10">
        <v>0</v>
      </c>
      <c r="BH1511" s="10">
        <v>0</v>
      </c>
      <c r="BI1511" s="10">
        <v>8.1700000762939453</v>
      </c>
      <c r="BJ1511" s="10">
        <v>0</v>
      </c>
      <c r="BK1511" s="10">
        <v>8.1700000762939453</v>
      </c>
      <c r="BL1511" s="10">
        <v>0</v>
      </c>
      <c r="BM1511" s="10">
        <v>0</v>
      </c>
      <c r="BN1511" s="10">
        <v>0</v>
      </c>
      <c r="BO1511" s="10">
        <v>0</v>
      </c>
      <c r="BP1511" s="10">
        <v>0</v>
      </c>
      <c r="BQ1511" s="10">
        <v>0</v>
      </c>
      <c r="BR1511" s="10">
        <v>0</v>
      </c>
      <c r="BS1511" s="10">
        <v>0</v>
      </c>
      <c r="BT1511" s="10">
        <v>0</v>
      </c>
      <c r="BU1511" s="10">
        <v>1622.9200439453125</v>
      </c>
      <c r="BV1511" s="10">
        <v>8530.6904296875</v>
      </c>
      <c r="BW1511" s="10">
        <v>10153.6103515625</v>
      </c>
      <c r="BX1511" s="10">
        <v>0</v>
      </c>
      <c r="BY1511" s="10">
        <v>0</v>
      </c>
      <c r="BZ1511" s="10">
        <v>0</v>
      </c>
      <c r="CA1511" s="10">
        <v>8.1700000762939453</v>
      </c>
      <c r="CB1511" s="10">
        <v>0</v>
      </c>
      <c r="CC1511" s="10">
        <v>8.1700000762939453</v>
      </c>
      <c r="CD1511" s="10">
        <v>0</v>
      </c>
      <c r="CE1511" s="10">
        <v>0</v>
      </c>
      <c r="CF1511" s="10">
        <v>0</v>
      </c>
      <c r="CG1511" s="10">
        <v>0</v>
      </c>
      <c r="CH1511" s="10">
        <v>0</v>
      </c>
      <c r="CI1511" s="10">
        <v>0</v>
      </c>
      <c r="CJ1511" s="10">
        <v>0</v>
      </c>
      <c r="CK1511" s="10">
        <v>0</v>
      </c>
      <c r="CL1511" s="10">
        <v>0</v>
      </c>
      <c r="CM1511" s="10">
        <v>1622.9200439453125</v>
      </c>
      <c r="CN1511" s="10">
        <v>8530.6904296875</v>
      </c>
      <c r="CO1511" s="10">
        <v>10153.6103515625</v>
      </c>
      <c r="CP1511" s="10">
        <v>0</v>
      </c>
      <c r="CQ1511" s="10">
        <v>0</v>
      </c>
      <c r="CR1511" s="10">
        <v>0</v>
      </c>
      <c r="CS1511" s="10">
        <v>4.25</v>
      </c>
      <c r="CT1511" s="10">
        <v>0</v>
      </c>
      <c r="CU1511" s="10">
        <v>4.25</v>
      </c>
      <c r="CV1511" s="10">
        <v>0</v>
      </c>
      <c r="CW1511" s="10">
        <v>0</v>
      </c>
      <c r="CX1511" s="10">
        <v>0</v>
      </c>
      <c r="CY1511" s="10">
        <v>0</v>
      </c>
      <c r="CZ1511" s="10">
        <v>0</v>
      </c>
      <c r="DA1511" s="10">
        <v>0</v>
      </c>
      <c r="DB1511" s="10">
        <v>0</v>
      </c>
      <c r="DC1511" s="10">
        <v>0</v>
      </c>
      <c r="DD1511" s="10">
        <v>0</v>
      </c>
      <c r="DE1511" s="10">
        <v>1439.56494140625</v>
      </c>
      <c r="DF1511" s="10">
        <v>6874.83984375</v>
      </c>
      <c r="DG1511" s="10">
        <v>8314.404296875</v>
      </c>
    </row>
    <row r="1512" spans="1:111">
      <c r="A1512" t="s">
        <v>140</v>
      </c>
      <c r="B1512" t="s">
        <v>65</v>
      </c>
      <c r="C1512" t="s">
        <v>92</v>
      </c>
      <c r="D1512" s="10">
        <v>0</v>
      </c>
      <c r="E1512" s="10">
        <v>0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332.375</v>
      </c>
      <c r="X1512" s="10">
        <v>332.375</v>
      </c>
      <c r="Y1512" s="10">
        <v>0</v>
      </c>
      <c r="Z1512" s="10">
        <v>0</v>
      </c>
      <c r="AA1512" s="10">
        <v>0</v>
      </c>
      <c r="AB1512" s="10">
        <v>0</v>
      </c>
      <c r="AC1512" s="10">
        <v>0</v>
      </c>
      <c r="AD1512" s="10">
        <v>0</v>
      </c>
      <c r="AE1512" s="10">
        <v>46.5</v>
      </c>
      <c r="AF1512" s="10">
        <v>257.05499267578125</v>
      </c>
      <c r="AG1512" s="10">
        <v>303.55499267578125</v>
      </c>
      <c r="AH1512" s="10">
        <v>0</v>
      </c>
      <c r="AI1512" s="10">
        <v>0</v>
      </c>
      <c r="AJ1512" s="10">
        <v>0</v>
      </c>
      <c r="AK1512" s="10">
        <v>0</v>
      </c>
      <c r="AL1512" s="10">
        <v>0</v>
      </c>
      <c r="AM1512" s="10">
        <v>0</v>
      </c>
      <c r="AN1512" s="10">
        <v>0</v>
      </c>
      <c r="AO1512" s="10">
        <v>332.375</v>
      </c>
      <c r="AP1512" s="10">
        <v>332.375</v>
      </c>
      <c r="AQ1512" s="10">
        <v>0</v>
      </c>
      <c r="AR1512" s="10">
        <v>0</v>
      </c>
      <c r="AS1512" s="10">
        <v>0</v>
      </c>
      <c r="AT1512" s="10">
        <v>0</v>
      </c>
      <c r="AU1512" s="10">
        <v>0</v>
      </c>
      <c r="AV1512" s="10">
        <v>0</v>
      </c>
      <c r="AW1512" s="10">
        <v>46.5</v>
      </c>
      <c r="AX1512" s="10">
        <v>257.05499267578125</v>
      </c>
      <c r="AY1512" s="10">
        <v>303.55499267578125</v>
      </c>
      <c r="AZ1512" s="10">
        <v>0</v>
      </c>
      <c r="BA1512" s="10">
        <v>0</v>
      </c>
      <c r="BB1512" s="10">
        <v>0</v>
      </c>
      <c r="BC1512" s="10">
        <v>0</v>
      </c>
      <c r="BD1512" s="10">
        <v>0</v>
      </c>
      <c r="BE1512" s="10">
        <v>0</v>
      </c>
      <c r="BF1512" s="10">
        <v>0</v>
      </c>
      <c r="BG1512" s="10">
        <v>332.375</v>
      </c>
      <c r="BH1512" s="10">
        <v>332.375</v>
      </c>
      <c r="BI1512" s="10">
        <v>0</v>
      </c>
      <c r="BJ1512" s="10">
        <v>0</v>
      </c>
      <c r="BK1512" s="10">
        <v>0</v>
      </c>
      <c r="BL1512" s="10">
        <v>0</v>
      </c>
      <c r="BM1512" s="10">
        <v>0</v>
      </c>
      <c r="BN1512" s="10">
        <v>0</v>
      </c>
      <c r="BO1512" s="10">
        <v>42.079998016357422</v>
      </c>
      <c r="BP1512" s="10">
        <v>257.05499267578125</v>
      </c>
      <c r="BQ1512" s="10">
        <v>299.13497924804688</v>
      </c>
      <c r="BR1512" s="10">
        <v>0</v>
      </c>
      <c r="BS1512" s="10">
        <v>0</v>
      </c>
      <c r="BT1512" s="10">
        <v>0</v>
      </c>
      <c r="BU1512" s="10">
        <v>0</v>
      </c>
      <c r="BV1512" s="10">
        <v>0</v>
      </c>
      <c r="BW1512" s="10">
        <v>0</v>
      </c>
      <c r="BX1512" s="10">
        <v>0</v>
      </c>
      <c r="BY1512" s="10">
        <v>332.375</v>
      </c>
      <c r="BZ1512" s="10">
        <v>332.375</v>
      </c>
      <c r="CA1512" s="10">
        <v>0</v>
      </c>
      <c r="CB1512" s="10">
        <v>0</v>
      </c>
      <c r="CC1512" s="10">
        <v>0</v>
      </c>
      <c r="CD1512" s="10">
        <v>0</v>
      </c>
      <c r="CE1512" s="10">
        <v>0</v>
      </c>
      <c r="CF1512" s="10">
        <v>0</v>
      </c>
      <c r="CG1512" s="10">
        <v>42.079998016357422</v>
      </c>
      <c r="CH1512" s="10">
        <v>257.05499267578125</v>
      </c>
      <c r="CI1512" s="10">
        <v>299.13497924804688</v>
      </c>
      <c r="CJ1512" s="10">
        <v>0</v>
      </c>
      <c r="CK1512" s="10">
        <v>0</v>
      </c>
      <c r="CL1512" s="10">
        <v>0</v>
      </c>
      <c r="CM1512" s="10">
        <v>0</v>
      </c>
      <c r="CN1512" s="10">
        <v>0</v>
      </c>
      <c r="CO1512" s="10">
        <v>0</v>
      </c>
      <c r="CP1512" s="10">
        <v>0</v>
      </c>
      <c r="CQ1512" s="10">
        <v>332.375</v>
      </c>
      <c r="CR1512" s="10">
        <v>332.375</v>
      </c>
      <c r="CS1512" s="10">
        <v>0</v>
      </c>
      <c r="CT1512" s="10">
        <v>0</v>
      </c>
      <c r="CU1512" s="10">
        <v>0</v>
      </c>
      <c r="CV1512" s="10">
        <v>0</v>
      </c>
      <c r="CW1512" s="10">
        <v>0</v>
      </c>
      <c r="CX1512" s="10">
        <v>0</v>
      </c>
      <c r="CY1512" s="10">
        <v>37.654998779296875</v>
      </c>
      <c r="CZ1512" s="10">
        <v>257.05499267578125</v>
      </c>
      <c r="DA1512" s="10">
        <v>294.70999145507812</v>
      </c>
      <c r="DB1512" s="10">
        <v>0</v>
      </c>
      <c r="DC1512" s="10">
        <v>0</v>
      </c>
      <c r="DD1512" s="10">
        <v>0</v>
      </c>
      <c r="DE1512" s="10">
        <v>0</v>
      </c>
      <c r="DF1512" s="10">
        <v>0</v>
      </c>
      <c r="DG1512" s="10">
        <v>0</v>
      </c>
    </row>
    <row r="1513" spans="1:111">
      <c r="A1513" t="s">
        <v>140</v>
      </c>
      <c r="B1513" t="s">
        <v>65</v>
      </c>
      <c r="C1513" t="s">
        <v>93</v>
      </c>
      <c r="D1513" s="10">
        <v>0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  <c r="L1513" s="10">
        <v>0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1031.5550537109375</v>
      </c>
      <c r="W1513" s="10">
        <v>1511.43505859375</v>
      </c>
      <c r="X1513" s="10">
        <v>2542.990234375</v>
      </c>
      <c r="Y1513" s="10">
        <v>78.610000610351562</v>
      </c>
      <c r="Z1513" s="10">
        <v>197.08999633789062</v>
      </c>
      <c r="AA1513" s="10">
        <v>275.70001220703125</v>
      </c>
      <c r="AB1513" s="10">
        <v>0</v>
      </c>
      <c r="AC1513" s="10">
        <v>0</v>
      </c>
      <c r="AD1513" s="10">
        <v>0</v>
      </c>
      <c r="AE1513" s="10">
        <v>19.020000457763672</v>
      </c>
      <c r="AF1513" s="10">
        <v>200.19999694824219</v>
      </c>
      <c r="AG1513" s="10">
        <v>219.22000122070312</v>
      </c>
      <c r="AH1513" s="10">
        <v>228.77499389648438</v>
      </c>
      <c r="AI1513" s="10">
        <v>376.58499145507812</v>
      </c>
      <c r="AJ1513" s="10">
        <v>605.3599853515625</v>
      </c>
      <c r="AK1513" s="10">
        <v>0</v>
      </c>
      <c r="AL1513" s="10">
        <v>0</v>
      </c>
      <c r="AM1513" s="10">
        <v>0</v>
      </c>
      <c r="AN1513" s="10">
        <v>1031.5550537109375</v>
      </c>
      <c r="AO1513" s="10">
        <v>1511.43505859375</v>
      </c>
      <c r="AP1513" s="10">
        <v>2542.990234375</v>
      </c>
      <c r="AQ1513" s="10">
        <v>78.610000610351562</v>
      </c>
      <c r="AR1513" s="10">
        <v>197.08999633789062</v>
      </c>
      <c r="AS1513" s="10">
        <v>275.70001220703125</v>
      </c>
      <c r="AT1513" s="10">
        <v>0</v>
      </c>
      <c r="AU1513" s="10">
        <v>0</v>
      </c>
      <c r="AV1513" s="10">
        <v>0</v>
      </c>
      <c r="AW1513" s="10">
        <v>19.020000457763672</v>
      </c>
      <c r="AX1513" s="10">
        <v>200.19999694824219</v>
      </c>
      <c r="AY1513" s="10">
        <v>219.22000122070312</v>
      </c>
      <c r="AZ1513" s="10">
        <v>228.77499389648438</v>
      </c>
      <c r="BA1513" s="10">
        <v>376.58499145507812</v>
      </c>
      <c r="BB1513" s="10">
        <v>605.3599853515625</v>
      </c>
      <c r="BC1513" s="10">
        <v>0</v>
      </c>
      <c r="BD1513" s="10">
        <v>0</v>
      </c>
      <c r="BE1513" s="10">
        <v>0</v>
      </c>
      <c r="BF1513" s="10">
        <v>986.2099609375</v>
      </c>
      <c r="BG1513" s="10">
        <v>1511.43505859375</v>
      </c>
      <c r="BH1513" s="10">
        <v>2497.64501953125</v>
      </c>
      <c r="BI1513" s="10">
        <v>69.885002136230469</v>
      </c>
      <c r="BJ1513" s="10">
        <v>164.91999816894531</v>
      </c>
      <c r="BK1513" s="10">
        <v>234.80499267578125</v>
      </c>
      <c r="BL1513" s="10">
        <v>0</v>
      </c>
      <c r="BM1513" s="10">
        <v>0</v>
      </c>
      <c r="BN1513" s="10">
        <v>0</v>
      </c>
      <c r="BO1513" s="10">
        <v>15.015000343322754</v>
      </c>
      <c r="BP1513" s="10">
        <v>200.19999694824219</v>
      </c>
      <c r="BQ1513" s="10">
        <v>215.21499633789062</v>
      </c>
      <c r="BR1513" s="10">
        <v>217.47999572753906</v>
      </c>
      <c r="BS1513" s="10">
        <v>376.58499145507812</v>
      </c>
      <c r="BT1513" s="10">
        <v>594.06500244140625</v>
      </c>
      <c r="BU1513" s="10">
        <v>0</v>
      </c>
      <c r="BV1513" s="10">
        <v>0</v>
      </c>
      <c r="BW1513" s="10">
        <v>0</v>
      </c>
      <c r="BX1513" s="10">
        <v>986.2099609375</v>
      </c>
      <c r="BY1513" s="10">
        <v>1511.43505859375</v>
      </c>
      <c r="BZ1513" s="10">
        <v>2497.64501953125</v>
      </c>
      <c r="CA1513" s="10">
        <v>69.885002136230469</v>
      </c>
      <c r="CB1513" s="10">
        <v>164.91999816894531</v>
      </c>
      <c r="CC1513" s="10">
        <v>234.80499267578125</v>
      </c>
      <c r="CD1513" s="10">
        <v>0</v>
      </c>
      <c r="CE1513" s="10">
        <v>0</v>
      </c>
      <c r="CF1513" s="10">
        <v>0</v>
      </c>
      <c r="CG1513" s="10">
        <v>15.015000343322754</v>
      </c>
      <c r="CH1513" s="10">
        <v>200.19999694824219</v>
      </c>
      <c r="CI1513" s="10">
        <v>215.21499633789062</v>
      </c>
      <c r="CJ1513" s="10">
        <v>217.47999572753906</v>
      </c>
      <c r="CK1513" s="10">
        <v>376.58499145507812</v>
      </c>
      <c r="CL1513" s="10">
        <v>594.06500244140625</v>
      </c>
      <c r="CM1513" s="10">
        <v>0</v>
      </c>
      <c r="CN1513" s="10">
        <v>0</v>
      </c>
      <c r="CO1513" s="10">
        <v>0</v>
      </c>
      <c r="CP1513" s="10">
        <v>940.8699951171875</v>
      </c>
      <c r="CQ1513" s="10">
        <v>1511.43505859375</v>
      </c>
      <c r="CR1513" s="10">
        <v>2452.30517578125</v>
      </c>
      <c r="CS1513" s="10">
        <v>64.720001220703125</v>
      </c>
      <c r="CT1513" s="10">
        <v>132.7550048828125</v>
      </c>
      <c r="CU1513" s="10">
        <v>197.47500610351562</v>
      </c>
      <c r="CV1513" s="10">
        <v>0</v>
      </c>
      <c r="CW1513" s="10">
        <v>0</v>
      </c>
      <c r="CX1513" s="10">
        <v>0</v>
      </c>
      <c r="CY1513" s="10">
        <v>11.010000228881836</v>
      </c>
      <c r="CZ1513" s="10">
        <v>200.19999694824219</v>
      </c>
      <c r="DA1513" s="10">
        <v>211.20999145507812</v>
      </c>
      <c r="DB1513" s="10">
        <v>206.17999267578125</v>
      </c>
      <c r="DC1513" s="10">
        <v>376.58499145507812</v>
      </c>
      <c r="DD1513" s="10">
        <v>582.7650146484375</v>
      </c>
      <c r="DE1513" s="10">
        <v>0</v>
      </c>
      <c r="DF1513" s="10">
        <v>0</v>
      </c>
      <c r="DG1513" s="10">
        <v>0</v>
      </c>
    </row>
    <row r="1514" spans="1:111">
      <c r="A1514" t="s">
        <v>140</v>
      </c>
      <c r="B1514" t="s">
        <v>65</v>
      </c>
      <c r="C1514" t="s">
        <v>83</v>
      </c>
      <c r="D1514" s="10">
        <v>0</v>
      </c>
      <c r="E1514" s="10">
        <v>0</v>
      </c>
      <c r="F1514" s="10">
        <v>0</v>
      </c>
      <c r="G1514" s="10">
        <v>0</v>
      </c>
      <c r="H1514" s="10">
        <v>0</v>
      </c>
      <c r="I1514" s="10">
        <v>0</v>
      </c>
      <c r="J1514" s="10">
        <v>0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10">
        <v>565.33502197265625</v>
      </c>
      <c r="X1514" s="10">
        <v>565.33502197265625</v>
      </c>
      <c r="Y1514" s="10">
        <v>8.0850000381469727</v>
      </c>
      <c r="Z1514" s="10">
        <v>191.66499328613281</v>
      </c>
      <c r="AA1514" s="10">
        <v>199.75</v>
      </c>
      <c r="AB1514" s="10">
        <v>8.2749996185302734</v>
      </c>
      <c r="AC1514" s="10">
        <v>0</v>
      </c>
      <c r="AD1514" s="10">
        <v>8.2749996185302734</v>
      </c>
      <c r="AE1514" s="10">
        <v>0</v>
      </c>
      <c r="AF1514" s="10">
        <v>0</v>
      </c>
      <c r="AG1514" s="10">
        <v>0</v>
      </c>
      <c r="AH1514" s="10">
        <v>5983.65478515625</v>
      </c>
      <c r="AI1514" s="10">
        <v>38016.70703125</v>
      </c>
      <c r="AJ1514" s="10">
        <v>44000.36328125</v>
      </c>
      <c r="AK1514" s="10">
        <v>0</v>
      </c>
      <c r="AL1514" s="10">
        <v>0</v>
      </c>
      <c r="AM1514" s="10">
        <v>0</v>
      </c>
      <c r="AN1514" s="10">
        <v>0</v>
      </c>
      <c r="AO1514" s="10">
        <v>565.33502197265625</v>
      </c>
      <c r="AP1514" s="10">
        <v>565.33502197265625</v>
      </c>
      <c r="AQ1514" s="10">
        <v>8.0850000381469727</v>
      </c>
      <c r="AR1514" s="10">
        <v>191.66499328613281</v>
      </c>
      <c r="AS1514" s="10">
        <v>199.75</v>
      </c>
      <c r="AT1514" s="10">
        <v>8.2749996185302734</v>
      </c>
      <c r="AU1514" s="10">
        <v>0</v>
      </c>
      <c r="AV1514" s="10">
        <v>8.2749996185302734</v>
      </c>
      <c r="AW1514" s="10">
        <v>0</v>
      </c>
      <c r="AX1514" s="10">
        <v>0</v>
      </c>
      <c r="AY1514" s="10">
        <v>0</v>
      </c>
      <c r="AZ1514" s="10">
        <v>5983.65478515625</v>
      </c>
      <c r="BA1514" s="10">
        <v>38016.70703125</v>
      </c>
      <c r="BB1514" s="10">
        <v>44000.36328125</v>
      </c>
      <c r="BC1514" s="10">
        <v>0</v>
      </c>
      <c r="BD1514" s="10">
        <v>0</v>
      </c>
      <c r="BE1514" s="10">
        <v>0</v>
      </c>
      <c r="BF1514" s="10">
        <v>0</v>
      </c>
      <c r="BG1514" s="10">
        <v>565.33502197265625</v>
      </c>
      <c r="BH1514" s="10">
        <v>565.33502197265625</v>
      </c>
      <c r="BI1514" s="10">
        <v>1.6200000047683716</v>
      </c>
      <c r="BJ1514" s="10">
        <v>95.834999084472656</v>
      </c>
      <c r="BK1514" s="10">
        <v>97.455001831054688</v>
      </c>
      <c r="BL1514" s="10">
        <v>8.2749996185302734</v>
      </c>
      <c r="BM1514" s="10">
        <v>0</v>
      </c>
      <c r="BN1514" s="10">
        <v>8.2749996185302734</v>
      </c>
      <c r="BO1514" s="10">
        <v>0</v>
      </c>
      <c r="BP1514" s="10">
        <v>0</v>
      </c>
      <c r="BQ1514" s="10">
        <v>0</v>
      </c>
      <c r="BR1514" s="10">
        <v>5531.72509765625</v>
      </c>
      <c r="BS1514" s="10">
        <v>38016.70703125</v>
      </c>
      <c r="BT1514" s="10">
        <v>43548.43359375</v>
      </c>
      <c r="BU1514" s="10">
        <v>0</v>
      </c>
      <c r="BV1514" s="10">
        <v>0</v>
      </c>
      <c r="BW1514" s="10">
        <v>0</v>
      </c>
      <c r="BX1514" s="10">
        <v>0</v>
      </c>
      <c r="BY1514" s="10">
        <v>565.33502197265625</v>
      </c>
      <c r="BZ1514" s="10">
        <v>565.33502197265625</v>
      </c>
      <c r="CA1514" s="10">
        <v>1.6200000047683716</v>
      </c>
      <c r="CB1514" s="10">
        <v>95.834999084472656</v>
      </c>
      <c r="CC1514" s="10">
        <v>97.455001831054688</v>
      </c>
      <c r="CD1514" s="10">
        <v>8.2749996185302734</v>
      </c>
      <c r="CE1514" s="10">
        <v>0</v>
      </c>
      <c r="CF1514" s="10">
        <v>8.2749996185302734</v>
      </c>
      <c r="CG1514" s="10">
        <v>0</v>
      </c>
      <c r="CH1514" s="10">
        <v>0</v>
      </c>
      <c r="CI1514" s="10">
        <v>0</v>
      </c>
      <c r="CJ1514" s="10">
        <v>5531.72509765625</v>
      </c>
      <c r="CK1514" s="10">
        <v>38016.70703125</v>
      </c>
      <c r="CL1514" s="10">
        <v>43548.43359375</v>
      </c>
      <c r="CM1514" s="10">
        <v>0</v>
      </c>
      <c r="CN1514" s="10">
        <v>0</v>
      </c>
      <c r="CO1514" s="10">
        <v>0</v>
      </c>
      <c r="CP1514" s="10">
        <v>0</v>
      </c>
      <c r="CQ1514" s="10">
        <v>565.33502197265625</v>
      </c>
      <c r="CR1514" s="10">
        <v>565.33502197265625</v>
      </c>
      <c r="CS1514" s="10">
        <v>0</v>
      </c>
      <c r="CT1514" s="10">
        <v>0</v>
      </c>
      <c r="CU1514" s="10">
        <v>0</v>
      </c>
      <c r="CV1514" s="10">
        <v>8.2749996185302734</v>
      </c>
      <c r="CW1514" s="10">
        <v>0</v>
      </c>
      <c r="CX1514" s="10">
        <v>8.2749996185302734</v>
      </c>
      <c r="CY1514" s="10">
        <v>0</v>
      </c>
      <c r="CZ1514" s="10">
        <v>0</v>
      </c>
      <c r="DA1514" s="10">
        <v>0</v>
      </c>
      <c r="DB1514" s="10">
        <v>5079.80029296875</v>
      </c>
      <c r="DC1514" s="10">
        <v>37996.30859375</v>
      </c>
      <c r="DD1514" s="10">
        <v>43076.109375</v>
      </c>
      <c r="DE1514" s="10">
        <v>0</v>
      </c>
      <c r="DF1514" s="10">
        <v>0</v>
      </c>
      <c r="DG1514" s="10">
        <v>0</v>
      </c>
    </row>
    <row r="1515" spans="1:111">
      <c r="A1515" t="s">
        <v>140</v>
      </c>
      <c r="B1515" t="s">
        <v>66</v>
      </c>
      <c r="C1515" t="s">
        <v>79</v>
      </c>
      <c r="D1515" s="10">
        <v>0</v>
      </c>
      <c r="E1515" s="10">
        <v>0</v>
      </c>
      <c r="F1515" s="10">
        <v>0</v>
      </c>
      <c r="G1515" s="10">
        <v>0</v>
      </c>
      <c r="H1515" s="10">
        <v>0</v>
      </c>
      <c r="I1515" s="10">
        <v>0</v>
      </c>
      <c r="J1515" s="10">
        <v>0</v>
      </c>
      <c r="K1515" s="10">
        <v>0</v>
      </c>
      <c r="L1515" s="10">
        <v>0</v>
      </c>
      <c r="M1515" s="10">
        <v>0</v>
      </c>
      <c r="N1515" s="10">
        <v>0</v>
      </c>
      <c r="O1515" s="10">
        <v>0</v>
      </c>
      <c r="P1515" s="10">
        <v>2.5</v>
      </c>
      <c r="Q1515" s="10">
        <v>109</v>
      </c>
      <c r="R1515" s="10">
        <v>111.5</v>
      </c>
      <c r="S1515" s="10">
        <v>0</v>
      </c>
      <c r="T1515" s="10">
        <v>0</v>
      </c>
      <c r="U1515" s="10">
        <v>0</v>
      </c>
      <c r="V1515" s="10">
        <v>1046.5250533223152</v>
      </c>
      <c r="W1515" s="10">
        <v>7409.4250030517578</v>
      </c>
      <c r="X1515" s="10">
        <v>8455.9501762390137</v>
      </c>
      <c r="Y1515" s="10">
        <v>380.91500329971313</v>
      </c>
      <c r="Z1515" s="10">
        <v>2130.4150085449219</v>
      </c>
      <c r="AA1515" s="10">
        <v>2511.3300809860229</v>
      </c>
      <c r="AB1515" s="10">
        <v>819.38000345230103</v>
      </c>
      <c r="AC1515" s="10">
        <v>3564.5301513671875</v>
      </c>
      <c r="AD1515" s="10">
        <v>4383.9101853370667</v>
      </c>
      <c r="AE1515" s="10">
        <v>72.915000379085541</v>
      </c>
      <c r="AF1515" s="10">
        <v>755.31498718261719</v>
      </c>
      <c r="AG1515" s="10">
        <v>828.22997802495956</v>
      </c>
      <c r="AH1515" s="10">
        <v>7250.3197646141052</v>
      </c>
      <c r="AI1515" s="10">
        <v>39699.667037963867</v>
      </c>
      <c r="AJ1515" s="10">
        <v>46949.988189697266</v>
      </c>
      <c r="AK1515" s="10">
        <v>2370.760009765625</v>
      </c>
      <c r="AL1515" s="10">
        <v>14636.775451660156</v>
      </c>
      <c r="AM1515" s="10">
        <v>17007.535705566406</v>
      </c>
      <c r="AN1515" s="10">
        <v>1046.5250533223152</v>
      </c>
      <c r="AO1515" s="10">
        <v>7409.4250030517578</v>
      </c>
      <c r="AP1515" s="10">
        <v>8455.9501762390137</v>
      </c>
      <c r="AQ1515" s="10">
        <v>380.91500329971313</v>
      </c>
      <c r="AR1515" s="10">
        <v>2130.4150085449219</v>
      </c>
      <c r="AS1515" s="10">
        <v>2511.3300809860229</v>
      </c>
      <c r="AT1515" s="10">
        <v>819.38000345230103</v>
      </c>
      <c r="AU1515" s="10">
        <v>3564.5301513671875</v>
      </c>
      <c r="AV1515" s="10">
        <v>4383.9101853370667</v>
      </c>
      <c r="AW1515" s="10">
        <v>72.915000379085541</v>
      </c>
      <c r="AX1515" s="10">
        <v>755.31498718261719</v>
      </c>
      <c r="AY1515" s="10">
        <v>828.22997802495956</v>
      </c>
      <c r="AZ1515" s="10">
        <v>7250.3197646141052</v>
      </c>
      <c r="BA1515" s="10">
        <v>39699.667037963867</v>
      </c>
      <c r="BB1515" s="10">
        <v>46949.988189697266</v>
      </c>
      <c r="BC1515" s="10">
        <v>2370.760009765625</v>
      </c>
      <c r="BD1515" s="10">
        <v>14636.775451660156</v>
      </c>
      <c r="BE1515" s="10">
        <v>17007.535705566406</v>
      </c>
      <c r="BF1515" s="10">
        <v>1000.3949610590935</v>
      </c>
      <c r="BG1515" s="10">
        <v>7409.4250030517578</v>
      </c>
      <c r="BH1515" s="10">
        <v>8409.8199653625488</v>
      </c>
      <c r="BI1515" s="10">
        <v>306.95500242710114</v>
      </c>
      <c r="BJ1515" s="10">
        <v>1726.0000228881836</v>
      </c>
      <c r="BK1515" s="10">
        <v>2032.9550151824951</v>
      </c>
      <c r="BL1515" s="10">
        <v>742.05499029159546</v>
      </c>
      <c r="BM1515" s="10">
        <v>3564.5301513671875</v>
      </c>
      <c r="BN1515" s="10">
        <v>4306.5852637290955</v>
      </c>
      <c r="BO1515" s="10">
        <v>62.999998509883881</v>
      </c>
      <c r="BP1515" s="10">
        <v>755.31498718261719</v>
      </c>
      <c r="BQ1515" s="10">
        <v>818.31496948003769</v>
      </c>
      <c r="BR1515" s="10">
        <v>6728.3950839042664</v>
      </c>
      <c r="BS1515" s="10">
        <v>39699.667037963867</v>
      </c>
      <c r="BT1515" s="10">
        <v>46428.063583374023</v>
      </c>
      <c r="BU1515" s="10">
        <v>2155.2350463867188</v>
      </c>
      <c r="BV1515" s="10">
        <v>14636.775451660156</v>
      </c>
      <c r="BW1515" s="10">
        <v>16792.010375976562</v>
      </c>
      <c r="BX1515" s="10">
        <v>1000.3949610590935</v>
      </c>
      <c r="BY1515" s="10">
        <v>7409.4250030517578</v>
      </c>
      <c r="BZ1515" s="10">
        <v>8409.8199653625488</v>
      </c>
      <c r="CA1515" s="10">
        <v>306.95500242710114</v>
      </c>
      <c r="CB1515" s="10">
        <v>1726.0000228881836</v>
      </c>
      <c r="CC1515" s="10">
        <v>2032.9550151824951</v>
      </c>
      <c r="CD1515" s="10">
        <v>742.05499029159546</v>
      </c>
      <c r="CE1515" s="10">
        <v>3564.5301513671875</v>
      </c>
      <c r="CF1515" s="10">
        <v>4306.5852637290955</v>
      </c>
      <c r="CG1515" s="10">
        <v>62.999998509883881</v>
      </c>
      <c r="CH1515" s="10">
        <v>755.31498718261719</v>
      </c>
      <c r="CI1515" s="10">
        <v>818.31496948003769</v>
      </c>
      <c r="CJ1515" s="10">
        <v>6728.3950839042664</v>
      </c>
      <c r="CK1515" s="10">
        <v>39699.667037963867</v>
      </c>
      <c r="CL1515" s="10">
        <v>46428.063583374023</v>
      </c>
      <c r="CM1515" s="10">
        <v>2155.2350463867188</v>
      </c>
      <c r="CN1515" s="10">
        <v>14636.775451660156</v>
      </c>
      <c r="CO1515" s="10">
        <v>16792.010375976562</v>
      </c>
      <c r="CP1515" s="10">
        <v>954.28999488800764</v>
      </c>
      <c r="CQ1515" s="10">
        <v>7395.350004196167</v>
      </c>
      <c r="CR1515" s="10">
        <v>8349.6401233673096</v>
      </c>
      <c r="CS1515" s="10">
        <v>269.62499499320984</v>
      </c>
      <c r="CT1515" s="10">
        <v>1321.5850219726562</v>
      </c>
      <c r="CU1515" s="10">
        <v>1591.2100219726562</v>
      </c>
      <c r="CV1515" s="10">
        <v>663.88501691818237</v>
      </c>
      <c r="CW1515" s="10">
        <v>3564.5301513671875</v>
      </c>
      <c r="CX1515" s="10">
        <v>4228.4151072502136</v>
      </c>
      <c r="CY1515" s="10">
        <v>53.079998910427094</v>
      </c>
      <c r="CZ1515" s="10">
        <v>755.31498718261719</v>
      </c>
      <c r="DA1515" s="10">
        <v>808.39498656988144</v>
      </c>
      <c r="DB1515" s="10">
        <v>6206.4852812290192</v>
      </c>
      <c r="DC1515" s="10">
        <v>39679.268600463867</v>
      </c>
      <c r="DD1515" s="10">
        <v>45885.754455566406</v>
      </c>
      <c r="DE1515" s="10">
        <v>1939.7049560546875</v>
      </c>
      <c r="DF1515" s="10">
        <v>9162.5448913574219</v>
      </c>
      <c r="DG1515" s="10">
        <v>11102.249359130859</v>
      </c>
    </row>
    <row r="1516" spans="1:111">
      <c r="A1516" t="s">
        <v>140</v>
      </c>
      <c r="B1516" t="s">
        <v>67</v>
      </c>
      <c r="C1516" t="s">
        <v>79</v>
      </c>
      <c r="D1516" s="10">
        <v>0</v>
      </c>
      <c r="E1516" s="10">
        <v>0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0</v>
      </c>
      <c r="S1516" s="10">
        <v>0</v>
      </c>
      <c r="T1516" s="10">
        <v>0</v>
      </c>
      <c r="U1516" s="10">
        <v>0</v>
      </c>
      <c r="V1516" s="10">
        <v>0</v>
      </c>
      <c r="W1516" s="10">
        <v>0</v>
      </c>
      <c r="X1516" s="10">
        <v>0</v>
      </c>
      <c r="Y1516" s="10">
        <v>0</v>
      </c>
      <c r="Z1516" s="10">
        <v>0</v>
      </c>
      <c r="AA1516" s="10">
        <v>0</v>
      </c>
      <c r="AB1516" s="10">
        <v>0</v>
      </c>
      <c r="AC1516" s="10">
        <v>0</v>
      </c>
      <c r="AD1516" s="10">
        <v>0</v>
      </c>
      <c r="AE1516" s="10">
        <v>0</v>
      </c>
      <c r="AF1516" s="10">
        <v>0</v>
      </c>
      <c r="AG1516" s="10">
        <v>0</v>
      </c>
      <c r="AH1516" s="10">
        <v>0</v>
      </c>
      <c r="AI1516" s="10">
        <v>0</v>
      </c>
      <c r="AJ1516" s="10">
        <v>0</v>
      </c>
      <c r="AK1516" s="10">
        <v>0</v>
      </c>
      <c r="AL1516" s="10">
        <v>0</v>
      </c>
      <c r="AM1516" s="10">
        <v>0</v>
      </c>
      <c r="AN1516" s="10">
        <v>0</v>
      </c>
      <c r="AO1516" s="10">
        <v>0</v>
      </c>
      <c r="AP1516" s="10">
        <v>0</v>
      </c>
      <c r="AQ1516" s="10">
        <v>0</v>
      </c>
      <c r="AR1516" s="10">
        <v>0</v>
      </c>
      <c r="AS1516" s="10">
        <v>0</v>
      </c>
      <c r="AT1516" s="10">
        <v>0</v>
      </c>
      <c r="AU1516" s="10">
        <v>0</v>
      </c>
      <c r="AV1516" s="10">
        <v>0</v>
      </c>
      <c r="AW1516" s="10">
        <v>0</v>
      </c>
      <c r="AX1516" s="10">
        <v>0</v>
      </c>
      <c r="AY1516" s="10">
        <v>0</v>
      </c>
      <c r="AZ1516" s="10">
        <v>0</v>
      </c>
      <c r="BA1516" s="10">
        <v>0</v>
      </c>
      <c r="BB1516" s="10">
        <v>0</v>
      </c>
      <c r="BC1516" s="10">
        <v>0</v>
      </c>
      <c r="BD1516" s="10">
        <v>0</v>
      </c>
      <c r="BE1516" s="10">
        <v>0</v>
      </c>
      <c r="BF1516" s="10">
        <v>0</v>
      </c>
      <c r="BG1516" s="10">
        <v>0</v>
      </c>
      <c r="BH1516" s="10">
        <v>0</v>
      </c>
      <c r="BI1516" s="10">
        <v>0</v>
      </c>
      <c r="BJ1516" s="10">
        <v>0</v>
      </c>
      <c r="BK1516" s="10">
        <v>0</v>
      </c>
      <c r="BL1516" s="10">
        <v>0</v>
      </c>
      <c r="BM1516" s="10">
        <v>0</v>
      </c>
      <c r="BN1516" s="10">
        <v>0</v>
      </c>
      <c r="BO1516" s="10">
        <v>0</v>
      </c>
      <c r="BP1516" s="10">
        <v>0</v>
      </c>
      <c r="BQ1516" s="10">
        <v>0</v>
      </c>
      <c r="BR1516" s="10">
        <v>0</v>
      </c>
      <c r="BS1516" s="10">
        <v>0</v>
      </c>
      <c r="BT1516" s="10">
        <v>0</v>
      </c>
      <c r="BU1516" s="10">
        <v>0</v>
      </c>
      <c r="BV1516" s="10">
        <v>0</v>
      </c>
      <c r="BW1516" s="10">
        <v>0</v>
      </c>
      <c r="BX1516" s="10">
        <v>0</v>
      </c>
      <c r="BY1516" s="10">
        <v>0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10">
        <v>0</v>
      </c>
      <c r="CF1516" s="10">
        <v>0</v>
      </c>
      <c r="CG1516" s="10">
        <v>0</v>
      </c>
      <c r="CH1516" s="10">
        <v>0</v>
      </c>
      <c r="CI1516" s="10">
        <v>0</v>
      </c>
      <c r="CJ1516" s="10">
        <v>0</v>
      </c>
      <c r="CK1516" s="10">
        <v>0</v>
      </c>
      <c r="CL1516" s="10">
        <v>0</v>
      </c>
      <c r="CM1516" s="10">
        <v>0</v>
      </c>
      <c r="CN1516" s="10">
        <v>0</v>
      </c>
      <c r="CO1516" s="10">
        <v>0</v>
      </c>
      <c r="CP1516" s="10">
        <v>0</v>
      </c>
      <c r="CQ1516" s="10">
        <v>0</v>
      </c>
      <c r="CR1516" s="10">
        <v>0</v>
      </c>
      <c r="CS1516" s="10">
        <v>0</v>
      </c>
      <c r="CT1516" s="10">
        <v>0</v>
      </c>
      <c r="CU1516" s="10">
        <v>0</v>
      </c>
      <c r="CV1516" s="10">
        <v>0</v>
      </c>
      <c r="CW1516" s="10">
        <v>0</v>
      </c>
      <c r="CX1516" s="10">
        <v>0</v>
      </c>
      <c r="CY1516" s="10">
        <v>0</v>
      </c>
      <c r="CZ1516" s="10">
        <v>0</v>
      </c>
      <c r="DA1516" s="10">
        <v>0</v>
      </c>
      <c r="DB1516" s="10">
        <v>0</v>
      </c>
      <c r="DC1516" s="10">
        <v>0</v>
      </c>
      <c r="DD1516" s="10">
        <v>0</v>
      </c>
      <c r="DE1516" s="10">
        <v>0</v>
      </c>
      <c r="DF1516" s="10">
        <v>0</v>
      </c>
      <c r="DG1516" s="10">
        <v>0</v>
      </c>
    </row>
    <row r="1517" spans="1:111">
      <c r="A1517" t="s">
        <v>140</v>
      </c>
      <c r="B1517" t="s">
        <v>68</v>
      </c>
      <c r="C1517" t="s">
        <v>79</v>
      </c>
      <c r="D1517" s="10">
        <v>0</v>
      </c>
      <c r="E1517" s="10">
        <v>0</v>
      </c>
      <c r="F1517" s="10">
        <v>0</v>
      </c>
      <c r="G1517" s="10">
        <v>0</v>
      </c>
      <c r="H1517" s="10">
        <v>0</v>
      </c>
      <c r="I1517" s="10">
        <v>0</v>
      </c>
      <c r="J1517" s="10">
        <v>0</v>
      </c>
      <c r="K1517" s="10">
        <v>0</v>
      </c>
      <c r="L1517" s="10">
        <v>0</v>
      </c>
      <c r="M1517" s="10">
        <v>0</v>
      </c>
      <c r="N1517" s="10">
        <v>0</v>
      </c>
      <c r="O1517" s="10">
        <v>0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Y1517" s="10">
        <v>0</v>
      </c>
      <c r="Z1517" s="10">
        <v>0</v>
      </c>
      <c r="AA1517" s="10">
        <v>0</v>
      </c>
      <c r="AB1517" s="10">
        <v>0</v>
      </c>
      <c r="AC1517" s="10">
        <v>0</v>
      </c>
      <c r="AD1517" s="10">
        <v>0</v>
      </c>
      <c r="AE1517" s="10">
        <v>0</v>
      </c>
      <c r="AF1517" s="10">
        <v>0</v>
      </c>
      <c r="AG1517" s="10">
        <v>0</v>
      </c>
      <c r="AH1517" s="10">
        <v>0</v>
      </c>
      <c r="AI1517" s="10">
        <v>0</v>
      </c>
      <c r="AJ1517" s="10">
        <v>0</v>
      </c>
      <c r="AK1517" s="10">
        <v>0</v>
      </c>
      <c r="AL1517" s="10">
        <v>0</v>
      </c>
      <c r="AM1517" s="10">
        <v>0</v>
      </c>
      <c r="AN1517" s="10">
        <v>0</v>
      </c>
      <c r="AO1517" s="10">
        <v>0</v>
      </c>
      <c r="AP1517" s="10">
        <v>0</v>
      </c>
      <c r="AQ1517" s="10">
        <v>0</v>
      </c>
      <c r="AR1517" s="10">
        <v>0</v>
      </c>
      <c r="AS1517" s="10">
        <v>0</v>
      </c>
      <c r="AT1517" s="10">
        <v>0</v>
      </c>
      <c r="AU1517" s="10">
        <v>0</v>
      </c>
      <c r="AV1517" s="10">
        <v>0</v>
      </c>
      <c r="AW1517" s="10">
        <v>0</v>
      </c>
      <c r="AX1517" s="10">
        <v>0</v>
      </c>
      <c r="AY1517" s="10">
        <v>0</v>
      </c>
      <c r="AZ1517" s="10">
        <v>0</v>
      </c>
      <c r="BA1517" s="10">
        <v>0</v>
      </c>
      <c r="BB1517" s="10">
        <v>0</v>
      </c>
      <c r="BC1517" s="10">
        <v>0</v>
      </c>
      <c r="BD1517" s="10">
        <v>0</v>
      </c>
      <c r="BE1517" s="10">
        <v>0</v>
      </c>
      <c r="BF1517" s="10">
        <v>0</v>
      </c>
      <c r="BG1517" s="10">
        <v>0</v>
      </c>
      <c r="BH1517" s="10">
        <v>0</v>
      </c>
      <c r="BI1517" s="10">
        <v>0</v>
      </c>
      <c r="BJ1517" s="10">
        <v>0</v>
      </c>
      <c r="BK1517" s="10">
        <v>0</v>
      </c>
      <c r="BL1517" s="10">
        <v>0</v>
      </c>
      <c r="BM1517" s="10">
        <v>0</v>
      </c>
      <c r="BN1517" s="10">
        <v>0</v>
      </c>
      <c r="BO1517" s="10">
        <v>0</v>
      </c>
      <c r="BP1517" s="10">
        <v>0</v>
      </c>
      <c r="BQ1517" s="10">
        <v>0</v>
      </c>
      <c r="BR1517" s="10">
        <v>0</v>
      </c>
      <c r="BS1517" s="10">
        <v>0</v>
      </c>
      <c r="BT1517" s="10">
        <v>0</v>
      </c>
      <c r="BU1517" s="10">
        <v>0</v>
      </c>
      <c r="BV1517" s="10">
        <v>0</v>
      </c>
      <c r="BW1517" s="10">
        <v>0</v>
      </c>
      <c r="BX1517" s="10">
        <v>0</v>
      </c>
      <c r="BY1517" s="10">
        <v>0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10">
        <v>0</v>
      </c>
      <c r="CF1517" s="10">
        <v>0</v>
      </c>
      <c r="CG1517" s="10">
        <v>0</v>
      </c>
      <c r="CH1517" s="10">
        <v>0</v>
      </c>
      <c r="CI1517" s="10">
        <v>0</v>
      </c>
      <c r="CJ1517" s="10">
        <v>0</v>
      </c>
      <c r="CK1517" s="10">
        <v>0</v>
      </c>
      <c r="CL1517" s="10">
        <v>0</v>
      </c>
      <c r="CM1517" s="10">
        <v>0</v>
      </c>
      <c r="CN1517" s="10">
        <v>0</v>
      </c>
      <c r="CO1517" s="10">
        <v>0</v>
      </c>
      <c r="CP1517" s="10">
        <v>0</v>
      </c>
      <c r="CQ1517" s="10">
        <v>0</v>
      </c>
      <c r="CR1517" s="10">
        <v>0</v>
      </c>
      <c r="CS1517" s="10">
        <v>0</v>
      </c>
      <c r="CT1517" s="10">
        <v>0</v>
      </c>
      <c r="CU1517" s="10">
        <v>0</v>
      </c>
      <c r="CV1517" s="10">
        <v>0</v>
      </c>
      <c r="CW1517" s="10">
        <v>0</v>
      </c>
      <c r="CX1517" s="10">
        <v>0</v>
      </c>
      <c r="CY1517" s="10">
        <v>0</v>
      </c>
      <c r="CZ1517" s="10">
        <v>0</v>
      </c>
      <c r="DA1517" s="10">
        <v>0</v>
      </c>
      <c r="DB1517" s="10">
        <v>0</v>
      </c>
      <c r="DC1517" s="10">
        <v>0</v>
      </c>
      <c r="DD1517" s="10">
        <v>0</v>
      </c>
      <c r="DE1517" s="10">
        <v>0</v>
      </c>
      <c r="DF1517" s="10">
        <v>0</v>
      </c>
      <c r="DG1517" s="10">
        <v>0</v>
      </c>
    </row>
    <row r="1518" spans="1:111">
      <c r="A1518" t="s">
        <v>140</v>
      </c>
      <c r="B1518" t="s">
        <v>69</v>
      </c>
      <c r="C1518" t="s">
        <v>79</v>
      </c>
      <c r="D1518" s="10">
        <v>716</v>
      </c>
      <c r="E1518" s="10">
        <v>2547.5</v>
      </c>
      <c r="F1518" s="10">
        <v>3263.5</v>
      </c>
      <c r="G1518" s="10">
        <v>734</v>
      </c>
      <c r="H1518" s="10">
        <v>4254.5</v>
      </c>
      <c r="I1518" s="10">
        <v>4988.5</v>
      </c>
      <c r="J1518" s="10">
        <v>1182</v>
      </c>
      <c r="K1518" s="10">
        <v>7027.5</v>
      </c>
      <c r="L1518" s="10">
        <v>8209.5</v>
      </c>
      <c r="M1518" s="10">
        <v>1750</v>
      </c>
      <c r="N1518" s="10">
        <v>10062</v>
      </c>
      <c r="O1518" s="10">
        <v>11812</v>
      </c>
      <c r="P1518" s="10">
        <v>1069.5</v>
      </c>
      <c r="Q1518" s="10">
        <v>5516</v>
      </c>
      <c r="R1518" s="10">
        <v>6585.5</v>
      </c>
      <c r="S1518" s="10">
        <v>1095.2649993896484</v>
      </c>
      <c r="T1518" s="10">
        <v>19694.9501953125</v>
      </c>
      <c r="U1518" s="10">
        <v>20790.21484375</v>
      </c>
      <c r="V1518" s="10">
        <v>2026.3750289082527</v>
      </c>
      <c r="W1518" s="10">
        <v>10772.264907836914</v>
      </c>
      <c r="X1518" s="10">
        <v>12798.639995574951</v>
      </c>
      <c r="Y1518" s="10">
        <v>2703.9849495887756</v>
      </c>
      <c r="Z1518" s="10">
        <v>11103.214813232422</v>
      </c>
      <c r="AA1518" s="10">
        <v>13807.199709892273</v>
      </c>
      <c r="AB1518" s="10">
        <v>4940.8500962257385</v>
      </c>
      <c r="AC1518" s="10">
        <v>20566.625366210938</v>
      </c>
      <c r="AD1518" s="10">
        <v>25507.475615024567</v>
      </c>
      <c r="AE1518" s="10">
        <v>4470.3549417853355</v>
      </c>
      <c r="AF1518" s="10">
        <v>17943.680221557617</v>
      </c>
      <c r="AG1518" s="10">
        <v>22414.03466552496</v>
      </c>
      <c r="AH1518" s="10">
        <v>10338.569703578949</v>
      </c>
      <c r="AI1518" s="10">
        <v>51954.501998901367</v>
      </c>
      <c r="AJ1518" s="10">
        <v>62293.072662353516</v>
      </c>
      <c r="AK1518" s="10">
        <v>5023.9550218582153</v>
      </c>
      <c r="AL1518" s="10">
        <v>47059.260803222656</v>
      </c>
      <c r="AM1518" s="10">
        <v>52083.216369628906</v>
      </c>
      <c r="AN1518" s="10">
        <v>2026.3750289082527</v>
      </c>
      <c r="AO1518" s="10">
        <v>10772.264907836914</v>
      </c>
      <c r="AP1518" s="10">
        <v>12798.639995574951</v>
      </c>
      <c r="AQ1518" s="10">
        <v>2703.9849495887756</v>
      </c>
      <c r="AR1518" s="10">
        <v>11103.214813232422</v>
      </c>
      <c r="AS1518" s="10">
        <v>13807.199709892273</v>
      </c>
      <c r="AT1518" s="10">
        <v>4940.8500962257385</v>
      </c>
      <c r="AU1518" s="10">
        <v>20566.625366210938</v>
      </c>
      <c r="AV1518" s="10">
        <v>25507.475615024567</v>
      </c>
      <c r="AW1518" s="10">
        <v>4470.3549417853355</v>
      </c>
      <c r="AX1518" s="10">
        <v>17943.680221557617</v>
      </c>
      <c r="AY1518" s="10">
        <v>22414.03466552496</v>
      </c>
      <c r="AZ1518" s="10">
        <v>10338.569703578949</v>
      </c>
      <c r="BA1518" s="10">
        <v>51954.501998901367</v>
      </c>
      <c r="BB1518" s="10">
        <v>62293.072662353516</v>
      </c>
      <c r="BC1518" s="10">
        <v>5023.9550218582153</v>
      </c>
      <c r="BD1518" s="10">
        <v>47059.260803222656</v>
      </c>
      <c r="BE1518" s="10">
        <v>52083.216369628906</v>
      </c>
      <c r="BF1518" s="10">
        <v>1944.6849390864372</v>
      </c>
      <c r="BG1518" s="10">
        <v>11290.050064086914</v>
      </c>
      <c r="BH1518" s="10">
        <v>13234.735004425049</v>
      </c>
      <c r="BI1518" s="10">
        <v>2483.2700048685074</v>
      </c>
      <c r="BJ1518" s="10">
        <v>10981.310081481934</v>
      </c>
      <c r="BK1518" s="10">
        <v>13464.580015182495</v>
      </c>
      <c r="BL1518" s="10">
        <v>4539.0601172447205</v>
      </c>
      <c r="BM1518" s="10">
        <v>20566.625366210938</v>
      </c>
      <c r="BN1518" s="10">
        <v>25105.685849666595</v>
      </c>
      <c r="BO1518" s="10">
        <v>4217.6398910880089</v>
      </c>
      <c r="BP1518" s="10">
        <v>18202.574752807617</v>
      </c>
      <c r="BQ1518" s="10">
        <v>22420.214383542538</v>
      </c>
      <c r="BR1518" s="10">
        <v>9572.7150912284851</v>
      </c>
      <c r="BS1518" s="10">
        <v>51957.501998901367</v>
      </c>
      <c r="BT1518" s="10">
        <v>61530.218368530273</v>
      </c>
      <c r="BU1518" s="10">
        <v>4586.675048828125</v>
      </c>
      <c r="BV1518" s="10">
        <v>49222.605529785156</v>
      </c>
      <c r="BW1518" s="10">
        <v>53809.280395507812</v>
      </c>
      <c r="BX1518" s="10">
        <v>1944.6849390864372</v>
      </c>
      <c r="BY1518" s="10">
        <v>11290.050064086914</v>
      </c>
      <c r="BZ1518" s="10">
        <v>13234.735004425049</v>
      </c>
      <c r="CA1518" s="10">
        <v>2483.2700048685074</v>
      </c>
      <c r="CB1518" s="10">
        <v>10981.310081481934</v>
      </c>
      <c r="CC1518" s="10">
        <v>13464.580015182495</v>
      </c>
      <c r="CD1518" s="10">
        <v>4539.0601172447205</v>
      </c>
      <c r="CE1518" s="10">
        <v>20566.625366210938</v>
      </c>
      <c r="CF1518" s="10">
        <v>25105.685849666595</v>
      </c>
      <c r="CG1518" s="10">
        <v>4217.6398910880089</v>
      </c>
      <c r="CH1518" s="10">
        <v>18202.574752807617</v>
      </c>
      <c r="CI1518" s="10">
        <v>22420.214383542538</v>
      </c>
      <c r="CJ1518" s="10">
        <v>9572.7150912284851</v>
      </c>
      <c r="CK1518" s="10">
        <v>51957.501998901367</v>
      </c>
      <c r="CL1518" s="10">
        <v>61530.218368530273</v>
      </c>
      <c r="CM1518" s="10">
        <v>4586.675048828125</v>
      </c>
      <c r="CN1518" s="10">
        <v>49222.605529785156</v>
      </c>
      <c r="CO1518" s="10">
        <v>53809.280395507812</v>
      </c>
      <c r="CP1518" s="10">
        <v>1853.8600022122264</v>
      </c>
      <c r="CQ1518" s="10">
        <v>11505.505033493042</v>
      </c>
      <c r="CR1518" s="10">
        <v>13359.36522102356</v>
      </c>
      <c r="CS1518" s="10">
        <v>2298.1749827861786</v>
      </c>
      <c r="CT1518" s="10">
        <v>10576.895080566406</v>
      </c>
      <c r="CU1518" s="10">
        <v>12875.070373535156</v>
      </c>
      <c r="CV1518" s="10">
        <v>4135.7750315666199</v>
      </c>
      <c r="CW1518" s="10">
        <v>20762.374877929688</v>
      </c>
      <c r="CX1518" s="10">
        <v>24898.149970531464</v>
      </c>
      <c r="CY1518" s="10">
        <v>3962.2750672698021</v>
      </c>
      <c r="CZ1518" s="10">
        <v>19834.324752807617</v>
      </c>
      <c r="DA1518" s="10">
        <v>23796.600064694881</v>
      </c>
      <c r="DB1518" s="10">
        <v>8805.9552519321442</v>
      </c>
      <c r="DC1518" s="10">
        <v>51910.103561401367</v>
      </c>
      <c r="DD1518" s="10">
        <v>60716.059631347656</v>
      </c>
      <c r="DE1518" s="10">
        <v>3815.989990234375</v>
      </c>
      <c r="DF1518" s="10">
        <v>37006.279754638672</v>
      </c>
      <c r="DG1518" s="10">
        <v>40822.269378662109</v>
      </c>
    </row>
    <row r="1519" spans="1:111">
      <c r="A1519" t="s">
        <v>62</v>
      </c>
      <c r="B1519" t="s">
        <v>63</v>
      </c>
      <c r="C1519" t="s">
        <v>72</v>
      </c>
      <c r="D1519" s="10">
        <v>405.69000244140625</v>
      </c>
      <c r="E1519" s="10">
        <v>303.7349853515625</v>
      </c>
      <c r="F1519" s="10">
        <v>709.42498779296875</v>
      </c>
      <c r="G1519" s="10">
        <v>242.85000610351562</v>
      </c>
      <c r="H1519" s="10">
        <v>0</v>
      </c>
      <c r="I1519" s="10">
        <v>242.85000610351562</v>
      </c>
      <c r="J1519" s="10">
        <v>71.510002136230469</v>
      </c>
      <c r="K1519" s="10">
        <v>83.544998168945312</v>
      </c>
      <c r="L1519" s="10">
        <v>155.05499267578125</v>
      </c>
      <c r="M1519" s="10">
        <v>460.92001342773438</v>
      </c>
      <c r="N1519" s="10">
        <v>560.03997802734375</v>
      </c>
      <c r="O1519" s="10">
        <v>1020.9599609375</v>
      </c>
      <c r="P1519" s="10">
        <v>1291.4200439453125</v>
      </c>
      <c r="Q1519" s="10">
        <v>0</v>
      </c>
      <c r="R1519" s="10">
        <v>1291.4200439453125</v>
      </c>
      <c r="S1519" s="10">
        <v>167.09500122070312</v>
      </c>
      <c r="T1519" s="10">
        <v>0</v>
      </c>
      <c r="U1519" s="10">
        <v>167.09500122070312</v>
      </c>
      <c r="V1519" s="10">
        <v>411.54998779296875</v>
      </c>
      <c r="W1519" s="10">
        <v>308.72998046875</v>
      </c>
      <c r="X1519" s="10">
        <v>720.27996826171875</v>
      </c>
      <c r="Y1519" s="10">
        <v>181.96000671386719</v>
      </c>
      <c r="Z1519" s="10">
        <v>630.64501953125</v>
      </c>
      <c r="AA1519" s="10">
        <v>812.60504150390625</v>
      </c>
      <c r="AB1519" s="10">
        <v>72.455001831054688</v>
      </c>
      <c r="AC1519" s="10">
        <v>239.78500366210938</v>
      </c>
      <c r="AD1519" s="10">
        <v>312.239990234375</v>
      </c>
      <c r="AE1519" s="10">
        <v>465.38998413085938</v>
      </c>
      <c r="AF1519" s="10">
        <v>1123.094970703125</v>
      </c>
      <c r="AG1519" s="10">
        <v>1588.4849853515625</v>
      </c>
      <c r="AH1519" s="10">
        <v>1986.489990234375</v>
      </c>
      <c r="AI1519" s="10">
        <v>949.7449951171875</v>
      </c>
      <c r="AJ1519" s="10">
        <v>2936.23486328125</v>
      </c>
      <c r="AK1519" s="10">
        <v>210.53500366210938</v>
      </c>
      <c r="AL1519" s="10">
        <v>0</v>
      </c>
      <c r="AM1519" s="10">
        <v>210.53500366210938</v>
      </c>
      <c r="AN1519" s="10">
        <v>411.54998779296875</v>
      </c>
      <c r="AO1519" s="10">
        <v>308.72998046875</v>
      </c>
      <c r="AP1519" s="10">
        <v>720.27996826171875</v>
      </c>
      <c r="AQ1519" s="10">
        <v>181.96000671386719</v>
      </c>
      <c r="AR1519" s="10">
        <v>630.64501953125</v>
      </c>
      <c r="AS1519" s="10">
        <v>812.60504150390625</v>
      </c>
      <c r="AT1519" s="10">
        <v>72.455001831054688</v>
      </c>
      <c r="AU1519" s="10">
        <v>239.78500366210938</v>
      </c>
      <c r="AV1519" s="10">
        <v>312.239990234375</v>
      </c>
      <c r="AW1519" s="10">
        <v>465.38998413085938</v>
      </c>
      <c r="AX1519" s="10">
        <v>1123.094970703125</v>
      </c>
      <c r="AY1519" s="10">
        <v>1588.4849853515625</v>
      </c>
      <c r="AZ1519" s="10">
        <v>1986.489990234375</v>
      </c>
      <c r="BA1519" s="10">
        <v>949.7449951171875</v>
      </c>
      <c r="BB1519" s="10">
        <v>2936.23486328125</v>
      </c>
      <c r="BC1519" s="10">
        <v>210.53500366210938</v>
      </c>
      <c r="BD1519" s="10">
        <v>0</v>
      </c>
      <c r="BE1519" s="10">
        <v>210.53500366210938</v>
      </c>
      <c r="BF1519" s="10">
        <v>409.23501586914062</v>
      </c>
      <c r="BG1519" s="10">
        <v>308.72998046875</v>
      </c>
      <c r="BH1519" s="10">
        <v>717.9649658203125</v>
      </c>
      <c r="BI1519" s="10">
        <v>233.99000549316406</v>
      </c>
      <c r="BJ1519" s="10">
        <v>1261.2850341796875</v>
      </c>
      <c r="BK1519" s="10">
        <v>1495.2750244140625</v>
      </c>
      <c r="BL1519" s="10">
        <v>70.660003662109375</v>
      </c>
      <c r="BM1519" s="10">
        <v>239.78500366210938</v>
      </c>
      <c r="BN1519" s="10">
        <v>310.44500732421875</v>
      </c>
      <c r="BO1519" s="10">
        <v>456.95999145507812</v>
      </c>
      <c r="BP1519" s="10">
        <v>1123.094970703125</v>
      </c>
      <c r="BQ1519" s="10">
        <v>1580.054931640625</v>
      </c>
      <c r="BR1519" s="10">
        <v>1979.0799560546875</v>
      </c>
      <c r="BS1519" s="10">
        <v>1299.5849609375</v>
      </c>
      <c r="BT1519" s="10">
        <v>3278.6650390625</v>
      </c>
      <c r="BU1519" s="10">
        <v>210.53500366210938</v>
      </c>
      <c r="BV1519" s="10">
        <v>0</v>
      </c>
      <c r="BW1519" s="10">
        <v>210.53500366210938</v>
      </c>
      <c r="BX1519" s="10">
        <v>409.23501586914062</v>
      </c>
      <c r="BY1519" s="10">
        <v>308.72998046875</v>
      </c>
      <c r="BZ1519" s="10">
        <v>717.9649658203125</v>
      </c>
      <c r="CA1519" s="10">
        <v>233.99000549316406</v>
      </c>
      <c r="CB1519" s="10">
        <v>1261.2850341796875</v>
      </c>
      <c r="CC1519" s="10">
        <v>1495.2750244140625</v>
      </c>
      <c r="CD1519" s="10">
        <v>70.660003662109375</v>
      </c>
      <c r="CE1519" s="10">
        <v>239.78500366210938</v>
      </c>
      <c r="CF1519" s="10">
        <v>310.44500732421875</v>
      </c>
      <c r="CG1519" s="10">
        <v>456.95999145507812</v>
      </c>
      <c r="CH1519" s="10">
        <v>1123.094970703125</v>
      </c>
      <c r="CI1519" s="10">
        <v>1580.054931640625</v>
      </c>
      <c r="CJ1519" s="10">
        <v>1979.0799560546875</v>
      </c>
      <c r="CK1519" s="10">
        <v>1299.5849609375</v>
      </c>
      <c r="CL1519" s="10">
        <v>3278.6650390625</v>
      </c>
      <c r="CM1519" s="10">
        <v>210.53500366210938</v>
      </c>
      <c r="CN1519" s="10">
        <v>0</v>
      </c>
      <c r="CO1519" s="10">
        <v>210.53500366210938</v>
      </c>
      <c r="CP1519" s="10">
        <v>406.92001342773438</v>
      </c>
      <c r="CQ1519" s="10">
        <v>799.03997802734375</v>
      </c>
      <c r="CR1519" s="10">
        <v>1205.9599609375</v>
      </c>
      <c r="CS1519" s="10">
        <v>224.52999877929688</v>
      </c>
      <c r="CT1519" s="10">
        <v>1261.2850341796875</v>
      </c>
      <c r="CU1519" s="10">
        <v>1485.8150634765625</v>
      </c>
      <c r="CV1519" s="10">
        <v>68.860000610351562</v>
      </c>
      <c r="CW1519" s="10">
        <v>239.78500366210938</v>
      </c>
      <c r="CX1519" s="10">
        <v>308.64501953125</v>
      </c>
      <c r="CY1519" s="10">
        <v>448.30499267578125</v>
      </c>
      <c r="CZ1519" s="10">
        <v>1431.18505859375</v>
      </c>
      <c r="DA1519" s="10">
        <v>1879.489990234375</v>
      </c>
      <c r="DB1519" s="10">
        <v>1949.5699462890625</v>
      </c>
      <c r="DC1519" s="10">
        <v>3046.985107421875</v>
      </c>
      <c r="DD1519" s="10">
        <v>4996.55517578125</v>
      </c>
      <c r="DE1519" s="10">
        <v>209.08499145507812</v>
      </c>
      <c r="DF1519" s="10">
        <v>208.10499572753906</v>
      </c>
      <c r="DG1519" s="10">
        <v>417.19000244140625</v>
      </c>
    </row>
    <row r="1520" spans="1:111">
      <c r="A1520" t="s">
        <v>62</v>
      </c>
      <c r="B1520" t="s">
        <v>63</v>
      </c>
      <c r="C1520" t="s">
        <v>73</v>
      </c>
      <c r="D1520" s="10">
        <v>0</v>
      </c>
      <c r="E1520" s="10">
        <v>0</v>
      </c>
      <c r="F1520" s="10">
        <v>0</v>
      </c>
      <c r="G1520" s="10">
        <v>0</v>
      </c>
      <c r="H1520" s="10">
        <v>0</v>
      </c>
      <c r="I1520" s="10">
        <v>0</v>
      </c>
      <c r="J1520" s="10">
        <v>0</v>
      </c>
      <c r="K1520" s="10">
        <v>0</v>
      </c>
      <c r="L1520" s="10">
        <v>0</v>
      </c>
      <c r="M1520" s="10">
        <v>0</v>
      </c>
      <c r="N1520" s="10">
        <v>0</v>
      </c>
      <c r="O1520" s="10">
        <v>0</v>
      </c>
      <c r="P1520" s="10">
        <v>0</v>
      </c>
      <c r="Q1520" s="10">
        <v>0</v>
      </c>
      <c r="R1520" s="10">
        <v>0</v>
      </c>
      <c r="S1520" s="10">
        <v>0</v>
      </c>
      <c r="T1520" s="10">
        <v>0</v>
      </c>
      <c r="U1520" s="10">
        <v>0</v>
      </c>
      <c r="V1520" s="10">
        <v>0</v>
      </c>
      <c r="W1520" s="10">
        <v>0</v>
      </c>
      <c r="X1520" s="10">
        <v>0</v>
      </c>
      <c r="Y1520" s="10">
        <v>0</v>
      </c>
      <c r="Z1520" s="10">
        <v>0</v>
      </c>
      <c r="AA1520" s="10">
        <v>0</v>
      </c>
      <c r="AB1520" s="10">
        <v>0</v>
      </c>
      <c r="AC1520" s="10">
        <v>0</v>
      </c>
      <c r="AD1520" s="10">
        <v>0</v>
      </c>
      <c r="AE1520" s="10">
        <v>0</v>
      </c>
      <c r="AF1520" s="10">
        <v>0</v>
      </c>
      <c r="AG1520" s="10">
        <v>0</v>
      </c>
      <c r="AH1520" s="10">
        <v>0</v>
      </c>
      <c r="AI1520" s="10">
        <v>0</v>
      </c>
      <c r="AJ1520" s="10">
        <v>0</v>
      </c>
      <c r="AK1520" s="10">
        <v>0</v>
      </c>
      <c r="AL1520" s="10">
        <v>0</v>
      </c>
      <c r="AM1520" s="10">
        <v>0</v>
      </c>
      <c r="AN1520" s="10">
        <v>0</v>
      </c>
      <c r="AO1520" s="10">
        <v>0</v>
      </c>
      <c r="AP1520" s="10">
        <v>0</v>
      </c>
      <c r="AQ1520" s="10">
        <v>0</v>
      </c>
      <c r="AR1520" s="10">
        <v>0</v>
      </c>
      <c r="AS1520" s="10">
        <v>0</v>
      </c>
      <c r="AT1520" s="10">
        <v>0</v>
      </c>
      <c r="AU1520" s="10">
        <v>0</v>
      </c>
      <c r="AV1520" s="10">
        <v>0</v>
      </c>
      <c r="AW1520" s="10">
        <v>0</v>
      </c>
      <c r="AX1520" s="10">
        <v>0</v>
      </c>
      <c r="AY1520" s="10">
        <v>0</v>
      </c>
      <c r="AZ1520" s="10">
        <v>0</v>
      </c>
      <c r="BA1520" s="10">
        <v>0</v>
      </c>
      <c r="BB1520" s="10">
        <v>0</v>
      </c>
      <c r="BC1520" s="10">
        <v>0</v>
      </c>
      <c r="BD1520" s="10">
        <v>0</v>
      </c>
      <c r="BE1520" s="10">
        <v>0</v>
      </c>
      <c r="BF1520" s="10">
        <v>0</v>
      </c>
      <c r="BG1520" s="10">
        <v>0</v>
      </c>
      <c r="BH1520" s="10">
        <v>0</v>
      </c>
      <c r="BI1520" s="10">
        <v>0</v>
      </c>
      <c r="BJ1520" s="10">
        <v>0</v>
      </c>
      <c r="BK1520" s="10">
        <v>0</v>
      </c>
      <c r="BL1520" s="10">
        <v>0</v>
      </c>
      <c r="BM1520" s="10">
        <v>0</v>
      </c>
      <c r="BN1520" s="10">
        <v>0</v>
      </c>
      <c r="BO1520" s="10">
        <v>0</v>
      </c>
      <c r="BP1520" s="10">
        <v>0</v>
      </c>
      <c r="BQ1520" s="10">
        <v>0</v>
      </c>
      <c r="BR1520" s="10">
        <v>0</v>
      </c>
      <c r="BS1520" s="10">
        <v>0</v>
      </c>
      <c r="BT1520" s="10">
        <v>0</v>
      </c>
      <c r="BU1520" s="10">
        <v>0</v>
      </c>
      <c r="BV1520" s="10">
        <v>0</v>
      </c>
      <c r="BW1520" s="10">
        <v>0</v>
      </c>
      <c r="BX1520" s="10">
        <v>0</v>
      </c>
      <c r="BY1520" s="10">
        <v>0</v>
      </c>
      <c r="BZ1520" s="10">
        <v>0</v>
      </c>
      <c r="CA1520" s="10">
        <v>0</v>
      </c>
      <c r="CB1520" s="10">
        <v>0</v>
      </c>
      <c r="CC1520" s="10">
        <v>0</v>
      </c>
      <c r="CD1520" s="10">
        <v>0</v>
      </c>
      <c r="CE1520" s="10">
        <v>0</v>
      </c>
      <c r="CF1520" s="10">
        <v>0</v>
      </c>
      <c r="CG1520" s="10">
        <v>0</v>
      </c>
      <c r="CH1520" s="10">
        <v>0</v>
      </c>
      <c r="CI1520" s="10">
        <v>0</v>
      </c>
      <c r="CJ1520" s="10">
        <v>0</v>
      </c>
      <c r="CK1520" s="10">
        <v>0</v>
      </c>
      <c r="CL1520" s="10">
        <v>0</v>
      </c>
      <c r="CM1520" s="10">
        <v>0</v>
      </c>
      <c r="CN1520" s="10">
        <v>0</v>
      </c>
      <c r="CO1520" s="10">
        <v>0</v>
      </c>
      <c r="CP1520" s="10">
        <v>0</v>
      </c>
      <c r="CQ1520" s="10">
        <v>0</v>
      </c>
      <c r="CR1520" s="10">
        <v>0</v>
      </c>
      <c r="CS1520" s="10">
        <v>0</v>
      </c>
      <c r="CT1520" s="10">
        <v>0</v>
      </c>
      <c r="CU1520" s="10">
        <v>0</v>
      </c>
      <c r="CV1520" s="10">
        <v>0</v>
      </c>
      <c r="CW1520" s="10">
        <v>0</v>
      </c>
      <c r="CX1520" s="10">
        <v>0</v>
      </c>
      <c r="CY1520" s="10">
        <v>0</v>
      </c>
      <c r="CZ1520" s="10">
        <v>0</v>
      </c>
      <c r="DA1520" s="10">
        <v>0</v>
      </c>
      <c r="DB1520" s="10">
        <v>0</v>
      </c>
      <c r="DC1520" s="10">
        <v>0</v>
      </c>
      <c r="DD1520" s="10">
        <v>0</v>
      </c>
      <c r="DE1520" s="10">
        <v>0</v>
      </c>
      <c r="DF1520" s="10">
        <v>0</v>
      </c>
      <c r="DG1520" s="10">
        <v>0</v>
      </c>
    </row>
    <row r="1521" spans="1:111">
      <c r="A1521" t="s">
        <v>62</v>
      </c>
      <c r="B1521" t="s">
        <v>63</v>
      </c>
      <c r="C1521" t="s">
        <v>74</v>
      </c>
      <c r="D1521" s="10">
        <v>0</v>
      </c>
      <c r="E1521" s="10">
        <v>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10">
        <v>0</v>
      </c>
      <c r="W1521" s="10">
        <v>0</v>
      </c>
      <c r="X1521" s="10">
        <v>0</v>
      </c>
      <c r="Y1521" s="10">
        <v>0</v>
      </c>
      <c r="Z1521" s="10">
        <v>0</v>
      </c>
      <c r="AA1521" s="10">
        <v>0</v>
      </c>
      <c r="AB1521" s="10">
        <v>0</v>
      </c>
      <c r="AC1521" s="10">
        <v>0</v>
      </c>
      <c r="AD1521" s="10">
        <v>0</v>
      </c>
      <c r="AE1521" s="10">
        <v>0</v>
      </c>
      <c r="AF1521" s="10">
        <v>0</v>
      </c>
      <c r="AG1521" s="10">
        <v>0</v>
      </c>
      <c r="AH1521" s="10">
        <v>0</v>
      </c>
      <c r="AI1521" s="10">
        <v>0</v>
      </c>
      <c r="AJ1521" s="10">
        <v>0</v>
      </c>
      <c r="AK1521" s="10">
        <v>0</v>
      </c>
      <c r="AL1521" s="10">
        <v>0</v>
      </c>
      <c r="AM1521" s="10">
        <v>0</v>
      </c>
      <c r="AN1521" s="10">
        <v>0</v>
      </c>
      <c r="AO1521" s="10">
        <v>0</v>
      </c>
      <c r="AP1521" s="10">
        <v>0</v>
      </c>
      <c r="AQ1521" s="10">
        <v>0</v>
      </c>
      <c r="AR1521" s="10">
        <v>0</v>
      </c>
      <c r="AS1521" s="10">
        <v>0</v>
      </c>
      <c r="AT1521" s="10">
        <v>0</v>
      </c>
      <c r="AU1521" s="10">
        <v>0</v>
      </c>
      <c r="AV1521" s="10">
        <v>0</v>
      </c>
      <c r="AW1521" s="10">
        <v>0</v>
      </c>
      <c r="AX1521" s="10">
        <v>0</v>
      </c>
      <c r="AY1521" s="10">
        <v>0</v>
      </c>
      <c r="AZ1521" s="10">
        <v>0</v>
      </c>
      <c r="BA1521" s="10">
        <v>0</v>
      </c>
      <c r="BB1521" s="10">
        <v>0</v>
      </c>
      <c r="BC1521" s="10">
        <v>0</v>
      </c>
      <c r="BD1521" s="10">
        <v>0</v>
      </c>
      <c r="BE1521" s="10">
        <v>0</v>
      </c>
      <c r="BF1521" s="10">
        <v>0</v>
      </c>
      <c r="BG1521" s="10">
        <v>0</v>
      </c>
      <c r="BH1521" s="10">
        <v>0</v>
      </c>
      <c r="BI1521" s="10">
        <v>0</v>
      </c>
      <c r="BJ1521" s="10">
        <v>0</v>
      </c>
      <c r="BK1521" s="10">
        <v>0</v>
      </c>
      <c r="BL1521" s="10">
        <v>0</v>
      </c>
      <c r="BM1521" s="10">
        <v>0</v>
      </c>
      <c r="BN1521" s="10">
        <v>0</v>
      </c>
      <c r="BO1521" s="10">
        <v>0</v>
      </c>
      <c r="BP1521" s="10">
        <v>0</v>
      </c>
      <c r="BQ1521" s="10">
        <v>0</v>
      </c>
      <c r="BR1521" s="10">
        <v>0</v>
      </c>
      <c r="BS1521" s="10">
        <v>0</v>
      </c>
      <c r="BT1521" s="10">
        <v>0</v>
      </c>
      <c r="BU1521" s="10">
        <v>0</v>
      </c>
      <c r="BV1521" s="10">
        <v>0</v>
      </c>
      <c r="BW1521" s="10">
        <v>0</v>
      </c>
      <c r="BX1521" s="10">
        <v>0</v>
      </c>
      <c r="BY1521" s="10">
        <v>0</v>
      </c>
      <c r="BZ1521" s="10">
        <v>0</v>
      </c>
      <c r="CA1521" s="10">
        <v>0</v>
      </c>
      <c r="CB1521" s="10">
        <v>0</v>
      </c>
      <c r="CC1521" s="10">
        <v>0</v>
      </c>
      <c r="CD1521" s="10">
        <v>0</v>
      </c>
      <c r="CE1521" s="10">
        <v>0</v>
      </c>
      <c r="CF1521" s="10">
        <v>0</v>
      </c>
      <c r="CG1521" s="10">
        <v>0</v>
      </c>
      <c r="CH1521" s="10">
        <v>0</v>
      </c>
      <c r="CI1521" s="10">
        <v>0</v>
      </c>
      <c r="CJ1521" s="10">
        <v>0</v>
      </c>
      <c r="CK1521" s="10">
        <v>0</v>
      </c>
      <c r="CL1521" s="10">
        <v>0</v>
      </c>
      <c r="CM1521" s="10">
        <v>0</v>
      </c>
      <c r="CN1521" s="10">
        <v>0</v>
      </c>
      <c r="CO1521" s="10">
        <v>0</v>
      </c>
      <c r="CP1521" s="10">
        <v>0</v>
      </c>
      <c r="CQ1521" s="10">
        <v>0</v>
      </c>
      <c r="CR1521" s="10">
        <v>0</v>
      </c>
      <c r="CS1521" s="10">
        <v>0</v>
      </c>
      <c r="CT1521" s="10">
        <v>0</v>
      </c>
      <c r="CU1521" s="10">
        <v>0</v>
      </c>
      <c r="CV1521" s="10">
        <v>0</v>
      </c>
      <c r="CW1521" s="10">
        <v>0</v>
      </c>
      <c r="CX1521" s="10">
        <v>0</v>
      </c>
      <c r="CY1521" s="10">
        <v>0</v>
      </c>
      <c r="CZ1521" s="10">
        <v>0</v>
      </c>
      <c r="DA1521" s="10">
        <v>0</v>
      </c>
      <c r="DB1521" s="10">
        <v>0</v>
      </c>
      <c r="DC1521" s="10">
        <v>0</v>
      </c>
      <c r="DD1521" s="10">
        <v>0</v>
      </c>
      <c r="DE1521" s="10">
        <v>0</v>
      </c>
      <c r="DF1521" s="10">
        <v>0</v>
      </c>
      <c r="DG1521" s="10">
        <v>0</v>
      </c>
    </row>
    <row r="1522" spans="1:111">
      <c r="A1522" t="s">
        <v>62</v>
      </c>
      <c r="B1522" t="s">
        <v>63</v>
      </c>
      <c r="C1522" t="s">
        <v>75</v>
      </c>
      <c r="D1522" s="10">
        <v>0</v>
      </c>
      <c r="E1522" s="10">
        <v>0</v>
      </c>
      <c r="F1522" s="10">
        <v>0</v>
      </c>
      <c r="G1522" s="10">
        <v>0</v>
      </c>
      <c r="H1522" s="10">
        <v>0</v>
      </c>
      <c r="I1522" s="10">
        <v>0</v>
      </c>
      <c r="J1522" s="10">
        <v>0</v>
      </c>
      <c r="K1522" s="10">
        <v>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0</v>
      </c>
      <c r="R1522" s="10">
        <v>0</v>
      </c>
      <c r="S1522" s="10">
        <v>313.64999389648438</v>
      </c>
      <c r="T1522" s="10">
        <v>30671.2109375</v>
      </c>
      <c r="U1522" s="10">
        <v>30984.861328125</v>
      </c>
      <c r="V1522" s="10">
        <v>0</v>
      </c>
      <c r="W1522" s="10">
        <v>0</v>
      </c>
      <c r="X1522" s="10">
        <v>0</v>
      </c>
      <c r="Y1522" s="10">
        <v>0</v>
      </c>
      <c r="Z1522" s="10">
        <v>0</v>
      </c>
      <c r="AA1522" s="10">
        <v>0</v>
      </c>
      <c r="AB1522" s="10">
        <v>0</v>
      </c>
      <c r="AC1522" s="10">
        <v>0</v>
      </c>
      <c r="AD1522" s="10">
        <v>0</v>
      </c>
      <c r="AE1522" s="10">
        <v>0</v>
      </c>
      <c r="AF1522" s="10">
        <v>0</v>
      </c>
      <c r="AG1522" s="10">
        <v>0</v>
      </c>
      <c r="AH1522" s="10">
        <v>0</v>
      </c>
      <c r="AI1522" s="10">
        <v>0</v>
      </c>
      <c r="AJ1522" s="10">
        <v>0</v>
      </c>
      <c r="AK1522" s="10">
        <v>24.180000305175781</v>
      </c>
      <c r="AL1522" s="10">
        <v>22059.265625</v>
      </c>
      <c r="AM1522" s="10">
        <v>22083.4453125</v>
      </c>
      <c r="AN1522" s="10">
        <v>0</v>
      </c>
      <c r="AO1522" s="10">
        <v>0</v>
      </c>
      <c r="AP1522" s="10">
        <v>0</v>
      </c>
      <c r="AQ1522" s="10">
        <v>0</v>
      </c>
      <c r="AR1522" s="10">
        <v>0</v>
      </c>
      <c r="AS1522" s="10">
        <v>0</v>
      </c>
      <c r="AT1522" s="10">
        <v>0</v>
      </c>
      <c r="AU1522" s="10">
        <v>0</v>
      </c>
      <c r="AV1522" s="10">
        <v>0</v>
      </c>
      <c r="AW1522" s="10">
        <v>0</v>
      </c>
      <c r="AX1522" s="10">
        <v>0</v>
      </c>
      <c r="AY1522" s="10">
        <v>0</v>
      </c>
      <c r="AZ1522" s="10">
        <v>0</v>
      </c>
      <c r="BA1522" s="10">
        <v>0</v>
      </c>
      <c r="BB1522" s="10">
        <v>0</v>
      </c>
      <c r="BC1522" s="10">
        <v>24.180000305175781</v>
      </c>
      <c r="BD1522" s="10">
        <v>22059.265625</v>
      </c>
      <c r="BE1522" s="10">
        <v>22083.4453125</v>
      </c>
      <c r="BF1522" s="10">
        <v>0</v>
      </c>
      <c r="BG1522" s="10">
        <v>0</v>
      </c>
      <c r="BH1522" s="10">
        <v>0</v>
      </c>
      <c r="BI1522" s="10">
        <v>0</v>
      </c>
      <c r="BJ1522" s="10">
        <v>0</v>
      </c>
      <c r="BK1522" s="10">
        <v>0</v>
      </c>
      <c r="BL1522" s="10">
        <v>0</v>
      </c>
      <c r="BM1522" s="10">
        <v>0</v>
      </c>
      <c r="BN1522" s="10">
        <v>0</v>
      </c>
      <c r="BO1522" s="10">
        <v>0</v>
      </c>
      <c r="BP1522" s="10">
        <v>0</v>
      </c>
      <c r="BQ1522" s="10">
        <v>0</v>
      </c>
      <c r="BR1522" s="10">
        <v>0</v>
      </c>
      <c r="BS1522" s="10">
        <v>0</v>
      </c>
      <c r="BT1522" s="10">
        <v>0</v>
      </c>
      <c r="BU1522" s="10">
        <v>0</v>
      </c>
      <c r="BV1522" s="10">
        <v>7624.5751953125</v>
      </c>
      <c r="BW1522" s="10">
        <v>7624.5751953125</v>
      </c>
      <c r="BX1522" s="10">
        <v>0</v>
      </c>
      <c r="BY1522" s="10">
        <v>0</v>
      </c>
      <c r="BZ1522" s="10">
        <v>0</v>
      </c>
      <c r="CA1522" s="10">
        <v>0</v>
      </c>
      <c r="CB1522" s="10">
        <v>0</v>
      </c>
      <c r="CC1522" s="10">
        <v>0</v>
      </c>
      <c r="CD1522" s="10">
        <v>0</v>
      </c>
      <c r="CE1522" s="10">
        <v>0</v>
      </c>
      <c r="CF1522" s="10">
        <v>0</v>
      </c>
      <c r="CG1522" s="10">
        <v>0</v>
      </c>
      <c r="CH1522" s="10">
        <v>0</v>
      </c>
      <c r="CI1522" s="10">
        <v>0</v>
      </c>
      <c r="CJ1522" s="10">
        <v>0</v>
      </c>
      <c r="CK1522" s="10">
        <v>0</v>
      </c>
      <c r="CL1522" s="10">
        <v>0</v>
      </c>
      <c r="CM1522" s="10">
        <v>0</v>
      </c>
      <c r="CN1522" s="10">
        <v>7624.5751953125</v>
      </c>
      <c r="CO1522" s="10">
        <v>7624.5751953125</v>
      </c>
      <c r="CP1522" s="10">
        <v>0</v>
      </c>
      <c r="CQ1522" s="10">
        <v>0</v>
      </c>
      <c r="CR1522" s="10">
        <v>0</v>
      </c>
      <c r="CS1522" s="10">
        <v>0</v>
      </c>
      <c r="CT1522" s="10">
        <v>0</v>
      </c>
      <c r="CU1522" s="10">
        <v>0</v>
      </c>
      <c r="CV1522" s="10">
        <v>0</v>
      </c>
      <c r="CW1522" s="10">
        <v>0</v>
      </c>
      <c r="CX1522" s="10">
        <v>0</v>
      </c>
      <c r="CY1522" s="10">
        <v>0</v>
      </c>
      <c r="CZ1522" s="10">
        <v>0</v>
      </c>
      <c r="DA1522" s="10">
        <v>0</v>
      </c>
      <c r="DB1522" s="10">
        <v>0</v>
      </c>
      <c r="DC1522" s="10">
        <v>0</v>
      </c>
      <c r="DD1522" s="10">
        <v>0</v>
      </c>
      <c r="DE1522" s="10">
        <v>0</v>
      </c>
      <c r="DF1522" s="10">
        <v>1270.7049560546875</v>
      </c>
      <c r="DG1522" s="10">
        <v>1270.7049560546875</v>
      </c>
    </row>
    <row r="1523" spans="1:111">
      <c r="A1523" t="s">
        <v>62</v>
      </c>
      <c r="B1523" t="s">
        <v>63</v>
      </c>
      <c r="C1523" t="s">
        <v>76</v>
      </c>
      <c r="D1523" s="10">
        <v>0</v>
      </c>
      <c r="E1523" s="10">
        <v>0</v>
      </c>
      <c r="F1523" s="10">
        <v>0</v>
      </c>
      <c r="G1523" s="10">
        <v>0</v>
      </c>
      <c r="H1523" s="10">
        <v>0</v>
      </c>
      <c r="I1523" s="10">
        <v>0</v>
      </c>
      <c r="J1523" s="10">
        <v>0</v>
      </c>
      <c r="K1523" s="10">
        <v>0</v>
      </c>
      <c r="L1523" s="10">
        <v>0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Y1523" s="10">
        <v>0</v>
      </c>
      <c r="Z1523" s="10">
        <v>0</v>
      </c>
      <c r="AA1523" s="10">
        <v>0</v>
      </c>
      <c r="AB1523" s="10">
        <v>0</v>
      </c>
      <c r="AC1523" s="10">
        <v>0</v>
      </c>
      <c r="AD1523" s="10">
        <v>0</v>
      </c>
      <c r="AE1523" s="10">
        <v>0</v>
      </c>
      <c r="AF1523" s="10">
        <v>0</v>
      </c>
      <c r="AG1523" s="10">
        <v>0</v>
      </c>
      <c r="AH1523" s="10">
        <v>0</v>
      </c>
      <c r="AI1523" s="10">
        <v>0</v>
      </c>
      <c r="AJ1523" s="10">
        <v>0</v>
      </c>
      <c r="AK1523" s="10">
        <v>0</v>
      </c>
      <c r="AL1523" s="10">
        <v>0</v>
      </c>
      <c r="AM1523" s="10">
        <v>0</v>
      </c>
      <c r="AN1523" s="10">
        <v>0</v>
      </c>
      <c r="AO1523" s="10">
        <v>0</v>
      </c>
      <c r="AP1523" s="10">
        <v>0</v>
      </c>
      <c r="AQ1523" s="10">
        <v>0</v>
      </c>
      <c r="AR1523" s="10">
        <v>0</v>
      </c>
      <c r="AS1523" s="10">
        <v>0</v>
      </c>
      <c r="AT1523" s="10">
        <v>0</v>
      </c>
      <c r="AU1523" s="10">
        <v>0</v>
      </c>
      <c r="AV1523" s="10">
        <v>0</v>
      </c>
      <c r="AW1523" s="10">
        <v>0</v>
      </c>
      <c r="AX1523" s="10">
        <v>0</v>
      </c>
      <c r="AY1523" s="10">
        <v>0</v>
      </c>
      <c r="AZ1523" s="10">
        <v>0</v>
      </c>
      <c r="BA1523" s="10">
        <v>0</v>
      </c>
      <c r="BB1523" s="10">
        <v>0</v>
      </c>
      <c r="BC1523" s="10">
        <v>0</v>
      </c>
      <c r="BD1523" s="10">
        <v>0</v>
      </c>
      <c r="BE1523" s="10">
        <v>0</v>
      </c>
      <c r="BF1523" s="10">
        <v>0</v>
      </c>
      <c r="BG1523" s="10">
        <v>0</v>
      </c>
      <c r="BH1523" s="10">
        <v>0</v>
      </c>
      <c r="BI1523" s="10">
        <v>0</v>
      </c>
      <c r="BJ1523" s="10">
        <v>0</v>
      </c>
      <c r="BK1523" s="10">
        <v>0</v>
      </c>
      <c r="BL1523" s="10">
        <v>0</v>
      </c>
      <c r="BM1523" s="10">
        <v>0</v>
      </c>
      <c r="BN1523" s="10">
        <v>0</v>
      </c>
      <c r="BO1523" s="10">
        <v>0</v>
      </c>
      <c r="BP1523" s="10">
        <v>0</v>
      </c>
      <c r="BQ1523" s="10">
        <v>0</v>
      </c>
      <c r="BR1523" s="10">
        <v>0</v>
      </c>
      <c r="BS1523" s="10">
        <v>0</v>
      </c>
      <c r="BT1523" s="10">
        <v>0</v>
      </c>
      <c r="BU1523" s="10">
        <v>0</v>
      </c>
      <c r="BV1523" s="10">
        <v>0</v>
      </c>
      <c r="BW1523" s="10">
        <v>0</v>
      </c>
      <c r="BX1523" s="10">
        <v>0</v>
      </c>
      <c r="BY1523" s="10">
        <v>0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10">
        <v>0</v>
      </c>
      <c r="CF1523" s="10">
        <v>0</v>
      </c>
      <c r="CG1523" s="10">
        <v>0</v>
      </c>
      <c r="CH1523" s="10">
        <v>0</v>
      </c>
      <c r="CI1523" s="10">
        <v>0</v>
      </c>
      <c r="CJ1523" s="10">
        <v>0</v>
      </c>
      <c r="CK1523" s="10">
        <v>0</v>
      </c>
      <c r="CL1523" s="10">
        <v>0</v>
      </c>
      <c r="CM1523" s="10">
        <v>0</v>
      </c>
      <c r="CN1523" s="10">
        <v>0</v>
      </c>
      <c r="CO1523" s="10">
        <v>0</v>
      </c>
      <c r="CP1523" s="10">
        <v>0</v>
      </c>
      <c r="CQ1523" s="10">
        <v>0</v>
      </c>
      <c r="CR1523" s="10">
        <v>0</v>
      </c>
      <c r="CS1523" s="10">
        <v>0</v>
      </c>
      <c r="CT1523" s="10">
        <v>0</v>
      </c>
      <c r="CU1523" s="10">
        <v>0</v>
      </c>
      <c r="CV1523" s="10">
        <v>0</v>
      </c>
      <c r="CW1523" s="10">
        <v>0</v>
      </c>
      <c r="CX1523" s="10">
        <v>0</v>
      </c>
      <c r="CY1523" s="10">
        <v>0</v>
      </c>
      <c r="CZ1523" s="10">
        <v>0</v>
      </c>
      <c r="DA1523" s="10">
        <v>0</v>
      </c>
      <c r="DB1523" s="10">
        <v>0</v>
      </c>
      <c r="DC1523" s="10">
        <v>0</v>
      </c>
      <c r="DD1523" s="10">
        <v>0</v>
      </c>
      <c r="DE1523" s="10">
        <v>0</v>
      </c>
      <c r="DF1523" s="10">
        <v>0</v>
      </c>
      <c r="DG1523" s="10">
        <v>0</v>
      </c>
    </row>
    <row r="1524" spans="1:111">
      <c r="A1524" t="s">
        <v>62</v>
      </c>
      <c r="B1524" t="s">
        <v>63</v>
      </c>
      <c r="C1524" t="s">
        <v>77</v>
      </c>
      <c r="D1524" s="10">
        <v>82.5</v>
      </c>
      <c r="E1524" s="10">
        <v>0</v>
      </c>
      <c r="F1524" s="10">
        <v>82.5</v>
      </c>
      <c r="G1524" s="10">
        <v>516</v>
      </c>
      <c r="H1524" s="10">
        <v>2228.5</v>
      </c>
      <c r="I1524" s="10">
        <v>2744.5</v>
      </c>
      <c r="J1524" s="10">
        <v>1106.5</v>
      </c>
      <c r="K1524" s="10">
        <v>120.5</v>
      </c>
      <c r="L1524" s="10">
        <v>1227</v>
      </c>
      <c r="M1524" s="10">
        <v>567.5</v>
      </c>
      <c r="N1524" s="10">
        <v>1468.5</v>
      </c>
      <c r="O1524" s="10">
        <v>2036</v>
      </c>
      <c r="P1524" s="10">
        <v>1149</v>
      </c>
      <c r="Q1524" s="10">
        <v>819.5</v>
      </c>
      <c r="R1524" s="10">
        <v>1968.5</v>
      </c>
      <c r="S1524" s="10">
        <v>618</v>
      </c>
      <c r="T1524" s="10">
        <v>0</v>
      </c>
      <c r="U1524" s="10">
        <v>618</v>
      </c>
      <c r="V1524" s="10">
        <v>77.334999084472656</v>
      </c>
      <c r="W1524" s="10">
        <v>0</v>
      </c>
      <c r="X1524" s="10">
        <v>77.334999084472656</v>
      </c>
      <c r="Y1524" s="10">
        <v>820.969970703125</v>
      </c>
      <c r="Z1524" s="10">
        <v>3033.715087890625</v>
      </c>
      <c r="AA1524" s="10">
        <v>3854.68505859375</v>
      </c>
      <c r="AB1524" s="10">
        <v>909.8800048828125</v>
      </c>
      <c r="AC1524" s="10">
        <v>1182.7650146484375</v>
      </c>
      <c r="AD1524" s="10">
        <v>2092.64501953125</v>
      </c>
      <c r="AE1524" s="10">
        <v>492.19500732421875</v>
      </c>
      <c r="AF1524" s="10">
        <v>2432.39990234375</v>
      </c>
      <c r="AG1524" s="10">
        <v>2924.594970703125</v>
      </c>
      <c r="AH1524" s="10">
        <v>1562.60498046875</v>
      </c>
      <c r="AI1524" s="10">
        <v>3209.304931640625</v>
      </c>
      <c r="AJ1524" s="10">
        <v>4771.91015625</v>
      </c>
      <c r="AK1524" s="10">
        <v>581.760009765625</v>
      </c>
      <c r="AL1524" s="10">
        <v>0</v>
      </c>
      <c r="AM1524" s="10">
        <v>581.760009765625</v>
      </c>
      <c r="AN1524" s="10">
        <v>77.334999084472656</v>
      </c>
      <c r="AO1524" s="10">
        <v>0</v>
      </c>
      <c r="AP1524" s="10">
        <v>77.334999084472656</v>
      </c>
      <c r="AQ1524" s="10">
        <v>820.969970703125</v>
      </c>
      <c r="AR1524" s="10">
        <v>3033.715087890625</v>
      </c>
      <c r="AS1524" s="10">
        <v>3854.68505859375</v>
      </c>
      <c r="AT1524" s="10">
        <v>909.8800048828125</v>
      </c>
      <c r="AU1524" s="10">
        <v>1182.7650146484375</v>
      </c>
      <c r="AV1524" s="10">
        <v>2092.64501953125</v>
      </c>
      <c r="AW1524" s="10">
        <v>492.19500732421875</v>
      </c>
      <c r="AX1524" s="10">
        <v>2432.39990234375</v>
      </c>
      <c r="AY1524" s="10">
        <v>2924.594970703125</v>
      </c>
      <c r="AZ1524" s="10">
        <v>1562.60498046875</v>
      </c>
      <c r="BA1524" s="10">
        <v>3209.304931640625</v>
      </c>
      <c r="BB1524" s="10">
        <v>4771.91015625</v>
      </c>
      <c r="BC1524" s="10">
        <v>581.760009765625</v>
      </c>
      <c r="BD1524" s="10">
        <v>0</v>
      </c>
      <c r="BE1524" s="10">
        <v>581.760009765625</v>
      </c>
      <c r="BF1524" s="10">
        <v>73.834999084472656</v>
      </c>
      <c r="BG1524" s="10">
        <v>0</v>
      </c>
      <c r="BH1524" s="10">
        <v>73.834999084472656</v>
      </c>
      <c r="BI1524" s="10">
        <v>811.4749755859375</v>
      </c>
      <c r="BJ1524" s="10">
        <v>3483.425048828125</v>
      </c>
      <c r="BK1524" s="10">
        <v>4294.89990234375</v>
      </c>
      <c r="BL1524" s="10">
        <v>904.719970703125</v>
      </c>
      <c r="BM1524" s="10">
        <v>1182.7650146484375</v>
      </c>
      <c r="BN1524" s="10">
        <v>2087.48486328125</v>
      </c>
      <c r="BO1524" s="10">
        <v>484.3599853515625</v>
      </c>
      <c r="BP1524" s="10">
        <v>3537.31005859375</v>
      </c>
      <c r="BQ1524" s="10">
        <v>4021.669921875</v>
      </c>
      <c r="BR1524" s="10">
        <v>1538.1700439453125</v>
      </c>
      <c r="BS1524" s="10">
        <v>3052</v>
      </c>
      <c r="BT1524" s="10">
        <v>4590.169921875</v>
      </c>
      <c r="BU1524" s="10">
        <v>569.594970703125</v>
      </c>
      <c r="BV1524" s="10">
        <v>58.470001220703125</v>
      </c>
      <c r="BW1524" s="10">
        <v>628.06494140625</v>
      </c>
      <c r="BX1524" s="10">
        <v>73.834999084472656</v>
      </c>
      <c r="BY1524" s="10">
        <v>0</v>
      </c>
      <c r="BZ1524" s="10">
        <v>73.834999084472656</v>
      </c>
      <c r="CA1524" s="10">
        <v>811.4749755859375</v>
      </c>
      <c r="CB1524" s="10">
        <v>3483.425048828125</v>
      </c>
      <c r="CC1524" s="10">
        <v>4294.89990234375</v>
      </c>
      <c r="CD1524" s="10">
        <v>904.719970703125</v>
      </c>
      <c r="CE1524" s="10">
        <v>1182.7650146484375</v>
      </c>
      <c r="CF1524" s="10">
        <v>2087.48486328125</v>
      </c>
      <c r="CG1524" s="10">
        <v>484.3599853515625</v>
      </c>
      <c r="CH1524" s="10">
        <v>3537.31005859375</v>
      </c>
      <c r="CI1524" s="10">
        <v>4021.669921875</v>
      </c>
      <c r="CJ1524" s="10">
        <v>1538.1700439453125</v>
      </c>
      <c r="CK1524" s="10">
        <v>3052</v>
      </c>
      <c r="CL1524" s="10">
        <v>4590.169921875</v>
      </c>
      <c r="CM1524" s="10">
        <v>569.594970703125</v>
      </c>
      <c r="CN1524" s="10">
        <v>58.470001220703125</v>
      </c>
      <c r="CO1524" s="10">
        <v>628.06494140625</v>
      </c>
      <c r="CP1524" s="10">
        <v>69.455001831054688</v>
      </c>
      <c r="CQ1524" s="10">
        <v>0</v>
      </c>
      <c r="CR1524" s="10">
        <v>69.455001831054688</v>
      </c>
      <c r="CS1524" s="10">
        <v>798.72998046875</v>
      </c>
      <c r="CT1524" s="10">
        <v>5469.34521484375</v>
      </c>
      <c r="CU1524" s="10">
        <v>6268.0751953125</v>
      </c>
      <c r="CV1524" s="10">
        <v>1052.3349609375</v>
      </c>
      <c r="CW1524" s="10">
        <v>1354.89501953125</v>
      </c>
      <c r="CX1524" s="10">
        <v>2407.22998046875</v>
      </c>
      <c r="CY1524" s="10">
        <v>553.78997802734375</v>
      </c>
      <c r="CZ1524" s="10">
        <v>4589.5498046875</v>
      </c>
      <c r="DA1524" s="10">
        <v>5143.33984375</v>
      </c>
      <c r="DB1524" s="10">
        <v>1507.655029296875</v>
      </c>
      <c r="DC1524" s="10">
        <v>4805.96484375</v>
      </c>
      <c r="DD1524" s="10">
        <v>6313.6201171875</v>
      </c>
      <c r="DE1524" s="10">
        <v>552.0050048828125</v>
      </c>
      <c r="DF1524" s="10">
        <v>116.94499969482422</v>
      </c>
      <c r="DG1524" s="10">
        <v>668.95001220703125</v>
      </c>
    </row>
    <row r="1525" spans="1:111">
      <c r="A1525" t="s">
        <v>62</v>
      </c>
      <c r="B1525" t="s">
        <v>63</v>
      </c>
      <c r="C1525" t="s">
        <v>78</v>
      </c>
      <c r="D1525" s="10">
        <v>113.19000244140625</v>
      </c>
      <c r="E1525" s="10">
        <v>1372.580078125</v>
      </c>
      <c r="F1525" s="10">
        <v>1485.77001953125</v>
      </c>
      <c r="G1525" s="10">
        <v>46.944999694824219</v>
      </c>
      <c r="H1525" s="10">
        <v>38.645000457763672</v>
      </c>
      <c r="I1525" s="10">
        <v>85.589996337890625</v>
      </c>
      <c r="J1525" s="10">
        <v>47.630001068115234</v>
      </c>
      <c r="K1525" s="10">
        <v>608.14996337890625</v>
      </c>
      <c r="L1525" s="10">
        <v>655.77996826171875</v>
      </c>
      <c r="M1525" s="10">
        <v>102.18499755859375</v>
      </c>
      <c r="N1525" s="10">
        <v>3884.085205078125</v>
      </c>
      <c r="O1525" s="10">
        <v>3986.270263671875</v>
      </c>
      <c r="P1525" s="10">
        <v>236.97000122070312</v>
      </c>
      <c r="Q1525" s="10">
        <v>2089.570068359375</v>
      </c>
      <c r="R1525" s="10">
        <v>2326.5400390625</v>
      </c>
      <c r="S1525" s="10">
        <v>169.375</v>
      </c>
      <c r="T1525" s="10">
        <v>1499.5550537109375</v>
      </c>
      <c r="U1525" s="10">
        <v>1668.9300537109375</v>
      </c>
      <c r="V1525" s="10">
        <v>140.79000854492188</v>
      </c>
      <c r="W1525" s="10">
        <v>759.3900146484375</v>
      </c>
      <c r="X1525" s="10">
        <v>900.1800537109375</v>
      </c>
      <c r="Y1525" s="10">
        <v>89.504997253417969</v>
      </c>
      <c r="Z1525" s="10">
        <v>315.57498168945312</v>
      </c>
      <c r="AA1525" s="10">
        <v>405.07998657226562</v>
      </c>
      <c r="AB1525" s="10">
        <v>220.6300048828125</v>
      </c>
      <c r="AC1525" s="10">
        <v>1501.239990234375</v>
      </c>
      <c r="AD1525" s="10">
        <v>1721.8699951171875</v>
      </c>
      <c r="AE1525" s="10">
        <v>678.97503662109375</v>
      </c>
      <c r="AF1525" s="10">
        <v>3479.965087890625</v>
      </c>
      <c r="AG1525" s="10">
        <v>4158.93994140625</v>
      </c>
      <c r="AH1525" s="10">
        <v>239.16999816894531</v>
      </c>
      <c r="AI1525" s="10">
        <v>2432.405029296875</v>
      </c>
      <c r="AJ1525" s="10">
        <v>2671.574951171875</v>
      </c>
      <c r="AK1525" s="10">
        <v>241.52999877929688</v>
      </c>
      <c r="AL1525" s="10">
        <v>1868.155029296875</v>
      </c>
      <c r="AM1525" s="10">
        <v>2109.68505859375</v>
      </c>
      <c r="AN1525" s="10">
        <v>140.79000854492188</v>
      </c>
      <c r="AO1525" s="10">
        <v>759.3900146484375</v>
      </c>
      <c r="AP1525" s="10">
        <v>900.1800537109375</v>
      </c>
      <c r="AQ1525" s="10">
        <v>89.504997253417969</v>
      </c>
      <c r="AR1525" s="10">
        <v>315.57498168945312</v>
      </c>
      <c r="AS1525" s="10">
        <v>405.07998657226562</v>
      </c>
      <c r="AT1525" s="10">
        <v>220.6300048828125</v>
      </c>
      <c r="AU1525" s="10">
        <v>1501.239990234375</v>
      </c>
      <c r="AV1525" s="10">
        <v>1721.8699951171875</v>
      </c>
      <c r="AW1525" s="10">
        <v>678.97503662109375</v>
      </c>
      <c r="AX1525" s="10">
        <v>3479.965087890625</v>
      </c>
      <c r="AY1525" s="10">
        <v>4158.93994140625</v>
      </c>
      <c r="AZ1525" s="10">
        <v>239.16999816894531</v>
      </c>
      <c r="BA1525" s="10">
        <v>2432.405029296875</v>
      </c>
      <c r="BB1525" s="10">
        <v>2671.574951171875</v>
      </c>
      <c r="BC1525" s="10">
        <v>241.52999877929688</v>
      </c>
      <c r="BD1525" s="10">
        <v>1868.155029296875</v>
      </c>
      <c r="BE1525" s="10">
        <v>2109.68505859375</v>
      </c>
      <c r="BF1525" s="10">
        <v>132.31500244140625</v>
      </c>
      <c r="BG1525" s="10">
        <v>798.82000732421875</v>
      </c>
      <c r="BH1525" s="10">
        <v>931.135009765625</v>
      </c>
      <c r="BI1525" s="10">
        <v>74.889999389648438</v>
      </c>
      <c r="BJ1525" s="10">
        <v>296.25</v>
      </c>
      <c r="BK1525" s="10">
        <v>371.1400146484375</v>
      </c>
      <c r="BL1525" s="10">
        <v>207.91000366210938</v>
      </c>
      <c r="BM1525" s="10">
        <v>1501.239990234375</v>
      </c>
      <c r="BN1525" s="10">
        <v>1709.1500244140625</v>
      </c>
      <c r="BO1525" s="10">
        <v>625.5150146484375</v>
      </c>
      <c r="BP1525" s="10">
        <v>3547.380126953125</v>
      </c>
      <c r="BQ1525" s="10">
        <v>4172.89501953125</v>
      </c>
      <c r="BR1525" s="10">
        <v>212.30000305175781</v>
      </c>
      <c r="BS1525" s="10">
        <v>2218.1298828125</v>
      </c>
      <c r="BT1525" s="10">
        <v>2430.429931640625</v>
      </c>
      <c r="BU1525" s="10">
        <v>223.87001037597656</v>
      </c>
      <c r="BV1525" s="10">
        <v>1868.155029296875</v>
      </c>
      <c r="BW1525" s="10">
        <v>2092.025146484375</v>
      </c>
      <c r="BX1525" s="10">
        <v>132.31500244140625</v>
      </c>
      <c r="BY1525" s="10">
        <v>798.82000732421875</v>
      </c>
      <c r="BZ1525" s="10">
        <v>931.135009765625</v>
      </c>
      <c r="CA1525" s="10">
        <v>74.889999389648438</v>
      </c>
      <c r="CB1525" s="10">
        <v>296.25</v>
      </c>
      <c r="CC1525" s="10">
        <v>371.1400146484375</v>
      </c>
      <c r="CD1525" s="10">
        <v>207.91000366210938</v>
      </c>
      <c r="CE1525" s="10">
        <v>1501.239990234375</v>
      </c>
      <c r="CF1525" s="10">
        <v>1709.1500244140625</v>
      </c>
      <c r="CG1525" s="10">
        <v>625.5150146484375</v>
      </c>
      <c r="CH1525" s="10">
        <v>3547.380126953125</v>
      </c>
      <c r="CI1525" s="10">
        <v>4172.89501953125</v>
      </c>
      <c r="CJ1525" s="10">
        <v>212.30000305175781</v>
      </c>
      <c r="CK1525" s="10">
        <v>2218.1298828125</v>
      </c>
      <c r="CL1525" s="10">
        <v>2430.429931640625</v>
      </c>
      <c r="CM1525" s="10">
        <v>223.87001037597656</v>
      </c>
      <c r="CN1525" s="10">
        <v>1868.155029296875</v>
      </c>
      <c r="CO1525" s="10">
        <v>2092.025146484375</v>
      </c>
      <c r="CP1525" s="10">
        <v>121.84500122070312</v>
      </c>
      <c r="CQ1525" s="10">
        <v>838.25</v>
      </c>
      <c r="CR1525" s="10">
        <v>960.094970703125</v>
      </c>
      <c r="CS1525" s="10">
        <v>60.064998626708984</v>
      </c>
      <c r="CT1525" s="10">
        <v>276.92999267578125</v>
      </c>
      <c r="CU1525" s="10">
        <v>336.9949951171875</v>
      </c>
      <c r="CV1525" s="10">
        <v>195.06999206542969</v>
      </c>
      <c r="CW1525" s="10">
        <v>1501.239990234375</v>
      </c>
      <c r="CX1525" s="10">
        <v>1696.3099365234375</v>
      </c>
      <c r="CY1525" s="10">
        <v>571.77996826171875</v>
      </c>
      <c r="CZ1525" s="10">
        <v>3547.380126953125</v>
      </c>
      <c r="DA1525" s="10">
        <v>4119.16015625</v>
      </c>
      <c r="DB1525" s="10">
        <v>190.47999572753906</v>
      </c>
      <c r="DC1525" s="10">
        <v>2023.5799560546875</v>
      </c>
      <c r="DD1525" s="10">
        <v>2214.06005859375</v>
      </c>
      <c r="DE1525" s="10">
        <v>205.63499450683594</v>
      </c>
      <c r="DF1525" s="10">
        <v>2170.760009765625</v>
      </c>
      <c r="DG1525" s="10">
        <v>2376.39501953125</v>
      </c>
    </row>
    <row r="1526" spans="1:111">
      <c r="A1526" t="s">
        <v>62</v>
      </c>
      <c r="B1526" t="s">
        <v>64</v>
      </c>
      <c r="C1526" t="s">
        <v>79</v>
      </c>
      <c r="D1526" s="10">
        <v>601.3800048828125</v>
      </c>
      <c r="E1526" s="10">
        <v>1676.3150634765625</v>
      </c>
      <c r="F1526" s="10">
        <v>2277.6950073242188</v>
      </c>
      <c r="G1526" s="10">
        <v>805.79500579833984</v>
      </c>
      <c r="H1526" s="10">
        <v>2267.1450004577637</v>
      </c>
      <c r="I1526" s="10">
        <v>3072.9400024414062</v>
      </c>
      <c r="J1526" s="10">
        <v>1225.6400032043457</v>
      </c>
      <c r="K1526" s="10">
        <v>812.19496154785156</v>
      </c>
      <c r="L1526" s="10">
        <v>2037.8349609375</v>
      </c>
      <c r="M1526" s="10">
        <v>1130.6050109863281</v>
      </c>
      <c r="N1526" s="10">
        <v>5912.6251831054688</v>
      </c>
      <c r="O1526" s="10">
        <v>7043.230224609375</v>
      </c>
      <c r="P1526" s="10">
        <v>2677.3900451660156</v>
      </c>
      <c r="Q1526" s="10">
        <v>2909.070068359375</v>
      </c>
      <c r="R1526" s="10">
        <v>5586.4600830078125</v>
      </c>
      <c r="S1526" s="10">
        <v>1268.1199951171875</v>
      </c>
      <c r="T1526" s="10">
        <v>32170.765991210938</v>
      </c>
      <c r="U1526" s="10">
        <v>33438.886383056641</v>
      </c>
      <c r="V1526" s="10">
        <v>629.67499542236328</v>
      </c>
      <c r="W1526" s="10">
        <v>1068.1199951171875</v>
      </c>
      <c r="X1526" s="10">
        <v>1697.7950210571289</v>
      </c>
      <c r="Y1526" s="10">
        <v>1092.4349746704102</v>
      </c>
      <c r="Z1526" s="10">
        <v>3979.9350891113281</v>
      </c>
      <c r="AA1526" s="10">
        <v>5072.3700866699219</v>
      </c>
      <c r="AB1526" s="10">
        <v>1202.9650115966797</v>
      </c>
      <c r="AC1526" s="10">
        <v>2923.7900085449219</v>
      </c>
      <c r="AD1526" s="10">
        <v>4126.7550048828125</v>
      </c>
      <c r="AE1526" s="10">
        <v>1636.5600280761719</v>
      </c>
      <c r="AF1526" s="10">
        <v>7035.4599609375</v>
      </c>
      <c r="AG1526" s="10">
        <v>8672.0198974609375</v>
      </c>
      <c r="AH1526" s="10">
        <v>3788.2649688720703</v>
      </c>
      <c r="AI1526" s="10">
        <v>6591.4549560546875</v>
      </c>
      <c r="AJ1526" s="10">
        <v>10379.719970703125</v>
      </c>
      <c r="AK1526" s="10">
        <v>1058.005012512207</v>
      </c>
      <c r="AL1526" s="10">
        <v>23927.420654296875</v>
      </c>
      <c r="AM1526" s="10">
        <v>24985.425384521484</v>
      </c>
      <c r="AN1526" s="10">
        <v>629.67499542236328</v>
      </c>
      <c r="AO1526" s="10">
        <v>1068.1199951171875</v>
      </c>
      <c r="AP1526" s="10">
        <v>1697.7950210571289</v>
      </c>
      <c r="AQ1526" s="10">
        <v>1092.4349746704102</v>
      </c>
      <c r="AR1526" s="10">
        <v>3979.9350891113281</v>
      </c>
      <c r="AS1526" s="10">
        <v>5072.3700866699219</v>
      </c>
      <c r="AT1526" s="10">
        <v>1202.9650115966797</v>
      </c>
      <c r="AU1526" s="10">
        <v>2923.7900085449219</v>
      </c>
      <c r="AV1526" s="10">
        <v>4126.7550048828125</v>
      </c>
      <c r="AW1526" s="10">
        <v>1636.5600280761719</v>
      </c>
      <c r="AX1526" s="10">
        <v>7035.4599609375</v>
      </c>
      <c r="AY1526" s="10">
        <v>8672.0198974609375</v>
      </c>
      <c r="AZ1526" s="10">
        <v>3788.2649688720703</v>
      </c>
      <c r="BA1526" s="10">
        <v>6591.4549560546875</v>
      </c>
      <c r="BB1526" s="10">
        <v>10379.719970703125</v>
      </c>
      <c r="BC1526" s="10">
        <v>1058.005012512207</v>
      </c>
      <c r="BD1526" s="10">
        <v>23927.420654296875</v>
      </c>
      <c r="BE1526" s="10">
        <v>24985.425384521484</v>
      </c>
      <c r="BF1526" s="10">
        <v>615.38501739501953</v>
      </c>
      <c r="BG1526" s="10">
        <v>1107.5499877929688</v>
      </c>
      <c r="BH1526" s="10">
        <v>1722.9349746704102</v>
      </c>
      <c r="BI1526" s="10">
        <v>1120.35498046875</v>
      </c>
      <c r="BJ1526" s="10">
        <v>5040.9600830078125</v>
      </c>
      <c r="BK1526" s="10">
        <v>6161.31494140625</v>
      </c>
      <c r="BL1526" s="10">
        <v>1183.2899780273438</v>
      </c>
      <c r="BM1526" s="10">
        <v>2923.7900085449219</v>
      </c>
      <c r="BN1526" s="10">
        <v>4107.0798950195312</v>
      </c>
      <c r="BO1526" s="10">
        <v>1566.8349914550781</v>
      </c>
      <c r="BP1526" s="10">
        <v>8207.78515625</v>
      </c>
      <c r="BQ1526" s="10">
        <v>9774.619873046875</v>
      </c>
      <c r="BR1526" s="10">
        <v>3729.5500030517578</v>
      </c>
      <c r="BS1526" s="10">
        <v>6569.71484375</v>
      </c>
      <c r="BT1526" s="10">
        <v>10299.264892578125</v>
      </c>
      <c r="BU1526" s="10">
        <v>1003.9999847412109</v>
      </c>
      <c r="BV1526" s="10">
        <v>9551.2002258300781</v>
      </c>
      <c r="BW1526" s="10">
        <v>10555.200286865234</v>
      </c>
      <c r="BX1526" s="10">
        <v>615.38501739501953</v>
      </c>
      <c r="BY1526" s="10">
        <v>1107.5499877929688</v>
      </c>
      <c r="BZ1526" s="10">
        <v>1722.9349746704102</v>
      </c>
      <c r="CA1526" s="10">
        <v>1120.35498046875</v>
      </c>
      <c r="CB1526" s="10">
        <v>5040.9600830078125</v>
      </c>
      <c r="CC1526" s="10">
        <v>6161.31494140625</v>
      </c>
      <c r="CD1526" s="10">
        <v>1183.2899780273438</v>
      </c>
      <c r="CE1526" s="10">
        <v>2923.7900085449219</v>
      </c>
      <c r="CF1526" s="10">
        <v>4107.0798950195312</v>
      </c>
      <c r="CG1526" s="10">
        <v>1566.8349914550781</v>
      </c>
      <c r="CH1526" s="10">
        <v>8207.78515625</v>
      </c>
      <c r="CI1526" s="10">
        <v>9774.619873046875</v>
      </c>
      <c r="CJ1526" s="10">
        <v>3729.5500030517578</v>
      </c>
      <c r="CK1526" s="10">
        <v>6569.71484375</v>
      </c>
      <c r="CL1526" s="10">
        <v>10299.264892578125</v>
      </c>
      <c r="CM1526" s="10">
        <v>1003.9999847412109</v>
      </c>
      <c r="CN1526" s="10">
        <v>9551.2002258300781</v>
      </c>
      <c r="CO1526" s="10">
        <v>10555.200286865234</v>
      </c>
      <c r="CP1526" s="10">
        <v>598.22001647949219</v>
      </c>
      <c r="CQ1526" s="10">
        <v>1637.2899780273438</v>
      </c>
      <c r="CR1526" s="10">
        <v>2235.5099334716797</v>
      </c>
      <c r="CS1526" s="10">
        <v>1083.3249778747559</v>
      </c>
      <c r="CT1526" s="10">
        <v>7007.5602416992188</v>
      </c>
      <c r="CU1526" s="10">
        <v>8090.88525390625</v>
      </c>
      <c r="CV1526" s="10">
        <v>1316.2649536132812</v>
      </c>
      <c r="CW1526" s="10">
        <v>3095.9200134277344</v>
      </c>
      <c r="CX1526" s="10">
        <v>4412.1849365234375</v>
      </c>
      <c r="CY1526" s="10">
        <v>1573.8749389648438</v>
      </c>
      <c r="CZ1526" s="10">
        <v>9568.114990234375</v>
      </c>
      <c r="DA1526" s="10">
        <v>11141.989990234375</v>
      </c>
      <c r="DB1526" s="10">
        <v>3647.7049713134766</v>
      </c>
      <c r="DC1526" s="10">
        <v>9876.5299072265625</v>
      </c>
      <c r="DD1526" s="10">
        <v>13524.2353515625</v>
      </c>
      <c r="DE1526" s="10">
        <v>966.72499084472656</v>
      </c>
      <c r="DF1526" s="10">
        <v>3766.5149612426758</v>
      </c>
      <c r="DG1526" s="10">
        <v>4733.239990234375</v>
      </c>
    </row>
    <row r="1527" spans="1:111">
      <c r="A1527" t="s">
        <v>62</v>
      </c>
      <c r="B1527" t="s">
        <v>65</v>
      </c>
      <c r="C1527" t="s">
        <v>87</v>
      </c>
      <c r="D1527" s="10">
        <v>19097.28515625</v>
      </c>
      <c r="E1527" s="10">
        <v>28745.5</v>
      </c>
      <c r="F1527" s="10">
        <v>47842.78515625</v>
      </c>
      <c r="G1527" s="10">
        <v>7138</v>
      </c>
      <c r="H1527" s="10">
        <v>7395</v>
      </c>
      <c r="I1527" s="10">
        <v>14533</v>
      </c>
      <c r="J1527" s="10">
        <v>5309.2998046875</v>
      </c>
      <c r="K1527" s="10">
        <v>15421.2099609375</v>
      </c>
      <c r="L1527" s="10">
        <v>20730.509765625</v>
      </c>
      <c r="M1527" s="10">
        <v>5941</v>
      </c>
      <c r="N1527" s="10">
        <v>10348</v>
      </c>
      <c r="O1527" s="10">
        <v>16289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21842.6796875</v>
      </c>
      <c r="W1527" s="10">
        <v>48735.01171875</v>
      </c>
      <c r="X1527" s="10">
        <v>70577.6875</v>
      </c>
      <c r="Y1527" s="10">
        <v>9510.39453125</v>
      </c>
      <c r="Z1527" s="10">
        <v>0</v>
      </c>
      <c r="AA1527" s="10">
        <v>9510.39453125</v>
      </c>
      <c r="AB1527" s="10">
        <v>6323.044921875</v>
      </c>
      <c r="AC1527" s="10">
        <v>11841.3203125</v>
      </c>
      <c r="AD1527" s="10">
        <v>18164.365234375</v>
      </c>
      <c r="AE1527" s="10">
        <v>5525.18017578125</v>
      </c>
      <c r="AF1527" s="10">
        <v>10096</v>
      </c>
      <c r="AG1527" s="10">
        <v>15621.1796875</v>
      </c>
      <c r="AH1527" s="10">
        <v>0</v>
      </c>
      <c r="AI1527" s="10">
        <v>0</v>
      </c>
      <c r="AJ1527" s="10">
        <v>0</v>
      </c>
      <c r="AK1527" s="10">
        <v>0</v>
      </c>
      <c r="AL1527" s="10">
        <v>0</v>
      </c>
      <c r="AM1527" s="10">
        <v>0</v>
      </c>
      <c r="AN1527" s="10">
        <v>21842.6796875</v>
      </c>
      <c r="AO1527" s="10">
        <v>48735.01171875</v>
      </c>
      <c r="AP1527" s="10">
        <v>70577.6875</v>
      </c>
      <c r="AQ1527" s="10">
        <v>9510.39453125</v>
      </c>
      <c r="AR1527" s="10">
        <v>0</v>
      </c>
      <c r="AS1527" s="10">
        <v>9510.39453125</v>
      </c>
      <c r="AT1527" s="10">
        <v>6323.044921875</v>
      </c>
      <c r="AU1527" s="10">
        <v>11841.3203125</v>
      </c>
      <c r="AV1527" s="10">
        <v>18164.365234375</v>
      </c>
      <c r="AW1527" s="10">
        <v>5525.18017578125</v>
      </c>
      <c r="AX1527" s="10">
        <v>10096</v>
      </c>
      <c r="AY1527" s="10">
        <v>15621.1796875</v>
      </c>
      <c r="AZ1527" s="10">
        <v>0</v>
      </c>
      <c r="BA1527" s="10">
        <v>0</v>
      </c>
      <c r="BB1527" s="10">
        <v>0</v>
      </c>
      <c r="BC1527" s="10">
        <v>0</v>
      </c>
      <c r="BD1527" s="10">
        <v>0</v>
      </c>
      <c r="BE1527" s="10">
        <v>0</v>
      </c>
      <c r="BF1527" s="10">
        <v>20224.435546875</v>
      </c>
      <c r="BG1527" s="10">
        <v>51203.76171875</v>
      </c>
      <c r="BH1527" s="10">
        <v>71428.1953125</v>
      </c>
      <c r="BI1527" s="10">
        <v>9510.39453125</v>
      </c>
      <c r="BJ1527" s="10">
        <v>0</v>
      </c>
      <c r="BK1527" s="10">
        <v>9510.39453125</v>
      </c>
      <c r="BL1527" s="10">
        <v>6133.5849609375</v>
      </c>
      <c r="BM1527" s="10">
        <v>13876.205078125</v>
      </c>
      <c r="BN1527" s="10">
        <v>20009.7890625</v>
      </c>
      <c r="BO1527" s="10">
        <v>4747.3349609375</v>
      </c>
      <c r="BP1527" s="10">
        <v>10096</v>
      </c>
      <c r="BQ1527" s="10">
        <v>14843.3349609375</v>
      </c>
      <c r="BR1527" s="10">
        <v>0</v>
      </c>
      <c r="BS1527" s="10">
        <v>0</v>
      </c>
      <c r="BT1527" s="10">
        <v>0</v>
      </c>
      <c r="BU1527" s="10">
        <v>0</v>
      </c>
      <c r="BV1527" s="10">
        <v>0</v>
      </c>
      <c r="BW1527" s="10">
        <v>0</v>
      </c>
      <c r="BX1527" s="10">
        <v>20224.435546875</v>
      </c>
      <c r="BY1527" s="10">
        <v>51203.76171875</v>
      </c>
      <c r="BZ1527" s="10">
        <v>71428.1953125</v>
      </c>
      <c r="CA1527" s="10">
        <v>9510.39453125</v>
      </c>
      <c r="CB1527" s="10">
        <v>0</v>
      </c>
      <c r="CC1527" s="10">
        <v>9510.39453125</v>
      </c>
      <c r="CD1527" s="10">
        <v>6133.5849609375</v>
      </c>
      <c r="CE1527" s="10">
        <v>13876.205078125</v>
      </c>
      <c r="CF1527" s="10">
        <v>20009.7890625</v>
      </c>
      <c r="CG1527" s="10">
        <v>4747.3349609375</v>
      </c>
      <c r="CH1527" s="10">
        <v>10096</v>
      </c>
      <c r="CI1527" s="10">
        <v>14843.3349609375</v>
      </c>
      <c r="CJ1527" s="10">
        <v>0</v>
      </c>
      <c r="CK1527" s="10">
        <v>0</v>
      </c>
      <c r="CL1527" s="10">
        <v>0</v>
      </c>
      <c r="CM1527" s="10">
        <v>0</v>
      </c>
      <c r="CN1527" s="10">
        <v>0</v>
      </c>
      <c r="CO1527" s="10">
        <v>0</v>
      </c>
      <c r="CP1527" s="10">
        <v>18488.154296875</v>
      </c>
      <c r="CQ1527" s="10">
        <v>55309.2109375</v>
      </c>
      <c r="CR1527" s="10">
        <v>73797.3671875</v>
      </c>
      <c r="CS1527" s="10">
        <v>9510.39453125</v>
      </c>
      <c r="CT1527" s="10">
        <v>0</v>
      </c>
      <c r="CU1527" s="10">
        <v>9510.39453125</v>
      </c>
      <c r="CV1527" s="10">
        <v>5914.5849609375</v>
      </c>
      <c r="CW1527" s="10">
        <v>14861.2353515625</v>
      </c>
      <c r="CX1527" s="10">
        <v>20775.8203125</v>
      </c>
      <c r="CY1527" s="10">
        <v>3969.489990234375</v>
      </c>
      <c r="CZ1527" s="10">
        <v>10096</v>
      </c>
      <c r="DA1527" s="10">
        <v>14065.490234375</v>
      </c>
      <c r="DB1527" s="10">
        <v>0</v>
      </c>
      <c r="DC1527" s="10">
        <v>0</v>
      </c>
      <c r="DD1527" s="10">
        <v>0</v>
      </c>
      <c r="DE1527" s="10">
        <v>0</v>
      </c>
      <c r="DF1527" s="10">
        <v>0</v>
      </c>
      <c r="DG1527" s="10">
        <v>0</v>
      </c>
    </row>
    <row r="1528" spans="1:111">
      <c r="A1528" t="s">
        <v>62</v>
      </c>
      <c r="B1528" t="s">
        <v>65</v>
      </c>
      <c r="C1528" t="s">
        <v>94</v>
      </c>
      <c r="D1528" s="10">
        <v>0</v>
      </c>
      <c r="E1528" s="10">
        <v>0</v>
      </c>
      <c r="F1528" s="10">
        <v>0</v>
      </c>
      <c r="G1528" s="10">
        <v>0</v>
      </c>
      <c r="H1528" s="10">
        <v>0</v>
      </c>
      <c r="I1528" s="10">
        <v>0</v>
      </c>
      <c r="J1528" s="10">
        <v>0</v>
      </c>
      <c r="K1528" s="10">
        <v>0</v>
      </c>
      <c r="L1528" s="10">
        <v>0</v>
      </c>
      <c r="M1528" s="10">
        <v>43.115001678466797</v>
      </c>
      <c r="N1528" s="10">
        <v>2654.280029296875</v>
      </c>
      <c r="O1528" s="10">
        <v>2697.39501953125</v>
      </c>
      <c r="P1528" s="10">
        <v>0</v>
      </c>
      <c r="Q1528" s="10">
        <v>0</v>
      </c>
      <c r="R1528" s="10">
        <v>0</v>
      </c>
      <c r="S1528" s="10">
        <v>27.760000228881836</v>
      </c>
      <c r="T1528" s="10">
        <v>0</v>
      </c>
      <c r="U1528" s="10">
        <v>27.760000228881836</v>
      </c>
      <c r="V1528" s="10">
        <v>0</v>
      </c>
      <c r="W1528" s="10">
        <v>0</v>
      </c>
      <c r="X1528" s="10">
        <v>0</v>
      </c>
      <c r="Y1528" s="10">
        <v>0</v>
      </c>
      <c r="Z1528" s="10">
        <v>0</v>
      </c>
      <c r="AA1528" s="10">
        <v>0</v>
      </c>
      <c r="AB1528" s="10">
        <v>0</v>
      </c>
      <c r="AC1528" s="10">
        <v>0</v>
      </c>
      <c r="AD1528" s="10">
        <v>0</v>
      </c>
      <c r="AE1528" s="10">
        <v>316.4949951171875</v>
      </c>
      <c r="AF1528" s="10">
        <v>2604.179931640625</v>
      </c>
      <c r="AG1528" s="10">
        <v>2920.6748046875</v>
      </c>
      <c r="AH1528" s="10">
        <v>0</v>
      </c>
      <c r="AI1528" s="10">
        <v>0</v>
      </c>
      <c r="AJ1528" s="10">
        <v>0</v>
      </c>
      <c r="AK1528" s="10">
        <v>120.375</v>
      </c>
      <c r="AL1528" s="10">
        <v>0</v>
      </c>
      <c r="AM1528" s="10">
        <v>120.375</v>
      </c>
      <c r="AN1528" s="10">
        <v>0</v>
      </c>
      <c r="AO1528" s="10">
        <v>0</v>
      </c>
      <c r="AP1528" s="10">
        <v>0</v>
      </c>
      <c r="AQ1528" s="10">
        <v>0</v>
      </c>
      <c r="AR1528" s="10">
        <v>0</v>
      </c>
      <c r="AS1528" s="10">
        <v>0</v>
      </c>
      <c r="AT1528" s="10">
        <v>0</v>
      </c>
      <c r="AU1528" s="10">
        <v>0</v>
      </c>
      <c r="AV1528" s="10">
        <v>0</v>
      </c>
      <c r="AW1528" s="10">
        <v>316.4949951171875</v>
      </c>
      <c r="AX1528" s="10">
        <v>2604.179931640625</v>
      </c>
      <c r="AY1528" s="10">
        <v>2920.6748046875</v>
      </c>
      <c r="AZ1528" s="10">
        <v>0</v>
      </c>
      <c r="BA1528" s="10">
        <v>0</v>
      </c>
      <c r="BB1528" s="10">
        <v>0</v>
      </c>
      <c r="BC1528" s="10">
        <v>120.375</v>
      </c>
      <c r="BD1528" s="10">
        <v>0</v>
      </c>
      <c r="BE1528" s="10">
        <v>120.375</v>
      </c>
      <c r="BF1528" s="10">
        <v>0</v>
      </c>
      <c r="BG1528" s="10">
        <v>0</v>
      </c>
      <c r="BH1528" s="10">
        <v>0</v>
      </c>
      <c r="BI1528" s="10">
        <v>0</v>
      </c>
      <c r="BJ1528" s="10">
        <v>0</v>
      </c>
      <c r="BK1528" s="10">
        <v>0</v>
      </c>
      <c r="BL1528" s="10">
        <v>0</v>
      </c>
      <c r="BM1528" s="10">
        <v>0</v>
      </c>
      <c r="BN1528" s="10">
        <v>0</v>
      </c>
      <c r="BO1528" s="10">
        <v>281.33999633789062</v>
      </c>
      <c r="BP1528" s="10">
        <v>2604.179931640625</v>
      </c>
      <c r="BQ1528" s="10">
        <v>2885.52001953125</v>
      </c>
      <c r="BR1528" s="10">
        <v>0</v>
      </c>
      <c r="BS1528" s="10">
        <v>0</v>
      </c>
      <c r="BT1528" s="10">
        <v>0</v>
      </c>
      <c r="BU1528" s="10">
        <v>120.375</v>
      </c>
      <c r="BV1528" s="10">
        <v>0</v>
      </c>
      <c r="BW1528" s="10">
        <v>120.375</v>
      </c>
      <c r="BX1528" s="10">
        <v>0</v>
      </c>
      <c r="BY1528" s="10">
        <v>0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10">
        <v>0</v>
      </c>
      <c r="CF1528" s="10">
        <v>0</v>
      </c>
      <c r="CG1528" s="10">
        <v>281.33999633789062</v>
      </c>
      <c r="CH1528" s="10">
        <v>2604.179931640625</v>
      </c>
      <c r="CI1528" s="10">
        <v>2885.52001953125</v>
      </c>
      <c r="CJ1528" s="10">
        <v>0</v>
      </c>
      <c r="CK1528" s="10">
        <v>0</v>
      </c>
      <c r="CL1528" s="10">
        <v>0</v>
      </c>
      <c r="CM1528" s="10">
        <v>120.375</v>
      </c>
      <c r="CN1528" s="10">
        <v>0</v>
      </c>
      <c r="CO1528" s="10">
        <v>120.375</v>
      </c>
      <c r="CP1528" s="10">
        <v>0</v>
      </c>
      <c r="CQ1528" s="10">
        <v>0</v>
      </c>
      <c r="CR1528" s="10">
        <v>0</v>
      </c>
      <c r="CS1528" s="10">
        <v>0</v>
      </c>
      <c r="CT1528" s="10">
        <v>0</v>
      </c>
      <c r="CU1528" s="10">
        <v>0</v>
      </c>
      <c r="CV1528" s="10">
        <v>0</v>
      </c>
      <c r="CW1528" s="10">
        <v>0</v>
      </c>
      <c r="CX1528" s="10">
        <v>0</v>
      </c>
      <c r="CY1528" s="10">
        <v>246.17999267578125</v>
      </c>
      <c r="CZ1528" s="10">
        <v>2604.179931640625</v>
      </c>
      <c r="DA1528" s="10">
        <v>2850.35986328125</v>
      </c>
      <c r="DB1528" s="10">
        <v>0</v>
      </c>
      <c r="DC1528" s="10">
        <v>0</v>
      </c>
      <c r="DD1528" s="10">
        <v>0</v>
      </c>
      <c r="DE1528" s="10">
        <v>119.01499938964844</v>
      </c>
      <c r="DF1528" s="10">
        <v>86.949996948242188</v>
      </c>
      <c r="DG1528" s="10">
        <v>205.96499633789062</v>
      </c>
    </row>
    <row r="1529" spans="1:111">
      <c r="A1529" t="s">
        <v>62</v>
      </c>
      <c r="B1529" t="s">
        <v>65</v>
      </c>
      <c r="C1529" t="s">
        <v>88</v>
      </c>
      <c r="D1529" s="10">
        <v>710.2349853515625</v>
      </c>
      <c r="E1529" s="10">
        <v>401.07501220703125</v>
      </c>
      <c r="F1529" s="10">
        <v>1111.31005859375</v>
      </c>
      <c r="G1529" s="10">
        <v>0</v>
      </c>
      <c r="H1529" s="10">
        <v>0</v>
      </c>
      <c r="I1529" s="10">
        <v>0</v>
      </c>
      <c r="J1529" s="10">
        <v>0</v>
      </c>
      <c r="K1529" s="10">
        <v>0</v>
      </c>
      <c r="L1529" s="10">
        <v>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937.41998291015625</v>
      </c>
      <c r="W1529" s="10">
        <v>530.875</v>
      </c>
      <c r="X1529" s="10">
        <v>1468.294921875</v>
      </c>
      <c r="Y1529" s="10">
        <v>0</v>
      </c>
      <c r="Z1529" s="10">
        <v>0</v>
      </c>
      <c r="AA1529" s="10">
        <v>0</v>
      </c>
      <c r="AB1529" s="10">
        <v>1398.9149169921875</v>
      </c>
      <c r="AC1529" s="10">
        <v>0</v>
      </c>
      <c r="AD1529" s="10">
        <v>1398.9149169921875</v>
      </c>
      <c r="AE1529" s="10">
        <v>0</v>
      </c>
      <c r="AF1529" s="10">
        <v>0</v>
      </c>
      <c r="AG1529" s="10">
        <v>0</v>
      </c>
      <c r="AH1529" s="10">
        <v>0</v>
      </c>
      <c r="AI1529" s="10">
        <v>0</v>
      </c>
      <c r="AJ1529" s="10">
        <v>0</v>
      </c>
      <c r="AK1529" s="10">
        <v>0</v>
      </c>
      <c r="AL1529" s="10">
        <v>0</v>
      </c>
      <c r="AM1529" s="10">
        <v>0</v>
      </c>
      <c r="AN1529" s="10">
        <v>937.41998291015625</v>
      </c>
      <c r="AO1529" s="10">
        <v>530.875</v>
      </c>
      <c r="AP1529" s="10">
        <v>1468.294921875</v>
      </c>
      <c r="AQ1529" s="10">
        <v>0</v>
      </c>
      <c r="AR1529" s="10">
        <v>0</v>
      </c>
      <c r="AS1529" s="10">
        <v>0</v>
      </c>
      <c r="AT1529" s="10">
        <v>1398.9149169921875</v>
      </c>
      <c r="AU1529" s="10">
        <v>0</v>
      </c>
      <c r="AV1529" s="10">
        <v>1398.9149169921875</v>
      </c>
      <c r="AW1529" s="10">
        <v>0</v>
      </c>
      <c r="AX1529" s="10">
        <v>0</v>
      </c>
      <c r="AY1529" s="10">
        <v>0</v>
      </c>
      <c r="AZ1529" s="10">
        <v>0</v>
      </c>
      <c r="BA1529" s="10">
        <v>0</v>
      </c>
      <c r="BB1529" s="10">
        <v>0</v>
      </c>
      <c r="BC1529" s="10">
        <v>0</v>
      </c>
      <c r="BD1529" s="10">
        <v>0</v>
      </c>
      <c r="BE1529" s="10">
        <v>0</v>
      </c>
      <c r="BF1529" s="10">
        <v>914.29498291015625</v>
      </c>
      <c r="BG1529" s="10">
        <v>626.0150146484375</v>
      </c>
      <c r="BH1529" s="10">
        <v>1540.31005859375</v>
      </c>
      <c r="BI1529" s="10">
        <v>0</v>
      </c>
      <c r="BJ1529" s="10">
        <v>0</v>
      </c>
      <c r="BK1529" s="10">
        <v>0</v>
      </c>
      <c r="BL1529" s="10">
        <v>1398.9149169921875</v>
      </c>
      <c r="BM1529" s="10">
        <v>0</v>
      </c>
      <c r="BN1529" s="10">
        <v>1398.9149169921875</v>
      </c>
      <c r="BO1529" s="10">
        <v>0</v>
      </c>
      <c r="BP1529" s="10">
        <v>0</v>
      </c>
      <c r="BQ1529" s="10">
        <v>0</v>
      </c>
      <c r="BR1529" s="10">
        <v>0</v>
      </c>
      <c r="BS1529" s="10">
        <v>0</v>
      </c>
      <c r="BT1529" s="10">
        <v>0</v>
      </c>
      <c r="BU1529" s="10">
        <v>0</v>
      </c>
      <c r="BV1529" s="10">
        <v>0</v>
      </c>
      <c r="BW1529" s="10">
        <v>0</v>
      </c>
      <c r="BX1529" s="10">
        <v>914.29498291015625</v>
      </c>
      <c r="BY1529" s="10">
        <v>626.0150146484375</v>
      </c>
      <c r="BZ1529" s="10">
        <v>1540.31005859375</v>
      </c>
      <c r="CA1529" s="10">
        <v>0</v>
      </c>
      <c r="CB1529" s="10">
        <v>0</v>
      </c>
      <c r="CC1529" s="10">
        <v>0</v>
      </c>
      <c r="CD1529" s="10">
        <v>1398.9149169921875</v>
      </c>
      <c r="CE1529" s="10">
        <v>0</v>
      </c>
      <c r="CF1529" s="10">
        <v>1398.9149169921875</v>
      </c>
      <c r="CG1529" s="10">
        <v>0</v>
      </c>
      <c r="CH1529" s="10">
        <v>0</v>
      </c>
      <c r="CI1529" s="10">
        <v>0</v>
      </c>
      <c r="CJ1529" s="10">
        <v>0</v>
      </c>
      <c r="CK1529" s="10">
        <v>0</v>
      </c>
      <c r="CL1529" s="10">
        <v>0</v>
      </c>
      <c r="CM1529" s="10">
        <v>0</v>
      </c>
      <c r="CN1529" s="10">
        <v>0</v>
      </c>
      <c r="CO1529" s="10">
        <v>0</v>
      </c>
      <c r="CP1529" s="10">
        <v>885.0150146484375</v>
      </c>
      <c r="CQ1529" s="10">
        <v>701.3599853515625</v>
      </c>
      <c r="CR1529" s="10">
        <v>1586.375</v>
      </c>
      <c r="CS1529" s="10">
        <v>0</v>
      </c>
      <c r="CT1529" s="10">
        <v>0</v>
      </c>
      <c r="CU1529" s="10">
        <v>0</v>
      </c>
      <c r="CV1529" s="10">
        <v>1361.4149169921875</v>
      </c>
      <c r="CW1529" s="10">
        <v>2579.219970703125</v>
      </c>
      <c r="CX1529" s="10">
        <v>3940.634765625</v>
      </c>
      <c r="CY1529" s="10">
        <v>0</v>
      </c>
      <c r="CZ1529" s="10">
        <v>0</v>
      </c>
      <c r="DA1529" s="10">
        <v>0</v>
      </c>
      <c r="DB1529" s="10">
        <v>0</v>
      </c>
      <c r="DC1529" s="10">
        <v>0</v>
      </c>
      <c r="DD1529" s="10">
        <v>0</v>
      </c>
      <c r="DE1529" s="10">
        <v>0</v>
      </c>
      <c r="DF1529" s="10">
        <v>0</v>
      </c>
      <c r="DG1529" s="10">
        <v>0</v>
      </c>
    </row>
    <row r="1530" spans="1:111">
      <c r="A1530" t="s">
        <v>62</v>
      </c>
      <c r="B1530" t="s">
        <v>65</v>
      </c>
      <c r="C1530" t="s">
        <v>89</v>
      </c>
      <c r="D1530" s="10">
        <v>0</v>
      </c>
      <c r="E1530" s="10">
        <v>0</v>
      </c>
      <c r="F1530" s="10">
        <v>0</v>
      </c>
      <c r="G1530" s="10">
        <v>0</v>
      </c>
      <c r="H1530" s="10">
        <v>0</v>
      </c>
      <c r="I1530" s="10">
        <v>0</v>
      </c>
      <c r="J1530" s="10">
        <v>0</v>
      </c>
      <c r="K1530" s="10">
        <v>0</v>
      </c>
      <c r="L1530" s="10">
        <v>0</v>
      </c>
      <c r="M1530" s="10">
        <v>0</v>
      </c>
      <c r="N1530" s="10">
        <v>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X1530" s="10">
        <v>0</v>
      </c>
      <c r="Y1530" s="10">
        <v>0</v>
      </c>
      <c r="Z1530" s="10">
        <v>0</v>
      </c>
      <c r="AA1530" s="10">
        <v>0</v>
      </c>
      <c r="AB1530" s="10">
        <v>0.68000000715255737</v>
      </c>
      <c r="AC1530" s="10">
        <v>450.70498657226562</v>
      </c>
      <c r="AD1530" s="10">
        <v>451.38497924804688</v>
      </c>
      <c r="AE1530" s="10">
        <v>0.28999999165534973</v>
      </c>
      <c r="AF1530" s="10">
        <v>0</v>
      </c>
      <c r="AG1530" s="10">
        <v>0.28999999165534973</v>
      </c>
      <c r="AH1530" s="10">
        <v>0</v>
      </c>
      <c r="AI1530" s="10">
        <v>0</v>
      </c>
      <c r="AJ1530" s="10">
        <v>0</v>
      </c>
      <c r="AK1530" s="10">
        <v>0</v>
      </c>
      <c r="AL1530" s="10">
        <v>0</v>
      </c>
      <c r="AM1530" s="10">
        <v>0</v>
      </c>
      <c r="AN1530" s="10">
        <v>0</v>
      </c>
      <c r="AO1530" s="10">
        <v>0</v>
      </c>
      <c r="AP1530" s="10">
        <v>0</v>
      </c>
      <c r="AQ1530" s="10">
        <v>0</v>
      </c>
      <c r="AR1530" s="10">
        <v>0</v>
      </c>
      <c r="AS1530" s="10">
        <v>0</v>
      </c>
      <c r="AT1530" s="10">
        <v>0.68000000715255737</v>
      </c>
      <c r="AU1530" s="10">
        <v>450.70498657226562</v>
      </c>
      <c r="AV1530" s="10">
        <v>451.38497924804688</v>
      </c>
      <c r="AW1530" s="10">
        <v>0.28999999165534973</v>
      </c>
      <c r="AX1530" s="10">
        <v>0</v>
      </c>
      <c r="AY1530" s="10">
        <v>0.28999999165534973</v>
      </c>
      <c r="AZ1530" s="10">
        <v>0</v>
      </c>
      <c r="BA1530" s="10">
        <v>0</v>
      </c>
      <c r="BB1530" s="10">
        <v>0</v>
      </c>
      <c r="BC1530" s="10">
        <v>0</v>
      </c>
      <c r="BD1530" s="10">
        <v>0</v>
      </c>
      <c r="BE1530" s="10">
        <v>0</v>
      </c>
      <c r="BF1530" s="10">
        <v>0</v>
      </c>
      <c r="BG1530" s="10">
        <v>0</v>
      </c>
      <c r="BH1530" s="10">
        <v>0</v>
      </c>
      <c r="BI1530" s="10">
        <v>0</v>
      </c>
      <c r="BJ1530" s="10">
        <v>0</v>
      </c>
      <c r="BK1530" s="10">
        <v>0</v>
      </c>
      <c r="BL1530" s="10">
        <v>0.6600000262260437</v>
      </c>
      <c r="BM1530" s="10">
        <v>450.70498657226562</v>
      </c>
      <c r="BN1530" s="10">
        <v>451.364990234375</v>
      </c>
      <c r="BO1530" s="10">
        <v>0.28999999165534973</v>
      </c>
      <c r="BP1530" s="10">
        <v>0</v>
      </c>
      <c r="BQ1530" s="10">
        <v>0.28999999165534973</v>
      </c>
      <c r="BR1530" s="10">
        <v>0</v>
      </c>
      <c r="BS1530" s="10">
        <v>0</v>
      </c>
      <c r="BT1530" s="10">
        <v>0</v>
      </c>
      <c r="BU1530" s="10">
        <v>0</v>
      </c>
      <c r="BV1530" s="10">
        <v>0</v>
      </c>
      <c r="BW1530" s="10">
        <v>0</v>
      </c>
      <c r="BX1530" s="10">
        <v>0</v>
      </c>
      <c r="BY1530" s="10">
        <v>0</v>
      </c>
      <c r="BZ1530" s="10">
        <v>0</v>
      </c>
      <c r="CA1530" s="10">
        <v>0</v>
      </c>
      <c r="CB1530" s="10">
        <v>0</v>
      </c>
      <c r="CC1530" s="10">
        <v>0</v>
      </c>
      <c r="CD1530" s="10">
        <v>0.6600000262260437</v>
      </c>
      <c r="CE1530" s="10">
        <v>450.70498657226562</v>
      </c>
      <c r="CF1530" s="10">
        <v>451.364990234375</v>
      </c>
      <c r="CG1530" s="10">
        <v>0.28999999165534973</v>
      </c>
      <c r="CH1530" s="10">
        <v>0</v>
      </c>
      <c r="CI1530" s="10">
        <v>0.28999999165534973</v>
      </c>
      <c r="CJ1530" s="10">
        <v>0</v>
      </c>
      <c r="CK1530" s="10">
        <v>0</v>
      </c>
      <c r="CL1530" s="10">
        <v>0</v>
      </c>
      <c r="CM1530" s="10">
        <v>0</v>
      </c>
      <c r="CN1530" s="10">
        <v>0</v>
      </c>
      <c r="CO1530" s="10">
        <v>0</v>
      </c>
      <c r="CP1530" s="10">
        <v>0</v>
      </c>
      <c r="CQ1530" s="10">
        <v>0</v>
      </c>
      <c r="CR1530" s="10">
        <v>0</v>
      </c>
      <c r="CS1530" s="10">
        <v>0</v>
      </c>
      <c r="CT1530" s="10">
        <v>0</v>
      </c>
      <c r="CU1530" s="10">
        <v>0</v>
      </c>
      <c r="CV1530" s="10">
        <v>0.63499999046325684</v>
      </c>
      <c r="CW1530" s="10">
        <v>450.70498657226562</v>
      </c>
      <c r="CX1530" s="10">
        <v>451.33999633789062</v>
      </c>
      <c r="CY1530" s="10">
        <v>0.28999999165534973</v>
      </c>
      <c r="CZ1530" s="10">
        <v>0</v>
      </c>
      <c r="DA1530" s="10">
        <v>0.28999999165534973</v>
      </c>
      <c r="DB1530" s="10">
        <v>0</v>
      </c>
      <c r="DC1530" s="10">
        <v>0</v>
      </c>
      <c r="DD1530" s="10">
        <v>0</v>
      </c>
      <c r="DE1530" s="10">
        <v>0</v>
      </c>
      <c r="DF1530" s="10">
        <v>0</v>
      </c>
      <c r="DG1530" s="10">
        <v>0</v>
      </c>
    </row>
    <row r="1531" spans="1:111">
      <c r="A1531" t="s">
        <v>62</v>
      </c>
      <c r="B1531" t="s">
        <v>65</v>
      </c>
      <c r="C1531" t="s">
        <v>81</v>
      </c>
      <c r="D1531" s="10">
        <v>0</v>
      </c>
      <c r="E1531" s="10">
        <v>0</v>
      </c>
      <c r="F1531" s="10">
        <v>0</v>
      </c>
      <c r="G1531" s="10">
        <v>0</v>
      </c>
      <c r="H1531" s="10">
        <v>0</v>
      </c>
      <c r="I1531" s="10">
        <v>0</v>
      </c>
      <c r="J1531" s="10">
        <v>16.559999465942383</v>
      </c>
      <c r="K1531" s="10">
        <v>240.10499572753906</v>
      </c>
      <c r="L1531" s="10">
        <v>256.66500854492188</v>
      </c>
      <c r="M1531" s="10">
        <v>0</v>
      </c>
      <c r="N1531" s="10">
        <v>0</v>
      </c>
      <c r="O1531" s="10">
        <v>0</v>
      </c>
      <c r="P1531" s="10">
        <v>0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10">
        <v>0</v>
      </c>
      <c r="W1531" s="10">
        <v>0</v>
      </c>
      <c r="X1531" s="10">
        <v>0</v>
      </c>
      <c r="Y1531" s="10">
        <v>0</v>
      </c>
      <c r="Z1531" s="10">
        <v>0</v>
      </c>
      <c r="AA1531" s="10">
        <v>0</v>
      </c>
      <c r="AB1531" s="10">
        <v>16.924999237060547</v>
      </c>
      <c r="AC1531" s="10">
        <v>483.52499389648438</v>
      </c>
      <c r="AD1531" s="10">
        <v>500.44998168945312</v>
      </c>
      <c r="AE1531" s="10">
        <v>0</v>
      </c>
      <c r="AF1531" s="10">
        <v>0</v>
      </c>
      <c r="AG1531" s="10">
        <v>0</v>
      </c>
      <c r="AH1531" s="10">
        <v>0</v>
      </c>
      <c r="AI1531" s="10">
        <v>0</v>
      </c>
      <c r="AJ1531" s="10">
        <v>0</v>
      </c>
      <c r="AK1531" s="10">
        <v>0</v>
      </c>
      <c r="AL1531" s="10">
        <v>0</v>
      </c>
      <c r="AM1531" s="10">
        <v>0</v>
      </c>
      <c r="AN1531" s="10">
        <v>0</v>
      </c>
      <c r="AO1531" s="10">
        <v>0</v>
      </c>
      <c r="AP1531" s="10">
        <v>0</v>
      </c>
      <c r="AQ1531" s="10">
        <v>0</v>
      </c>
      <c r="AR1531" s="10">
        <v>0</v>
      </c>
      <c r="AS1531" s="10">
        <v>0</v>
      </c>
      <c r="AT1531" s="10">
        <v>16.924999237060547</v>
      </c>
      <c r="AU1531" s="10">
        <v>483.52499389648438</v>
      </c>
      <c r="AV1531" s="10">
        <v>500.44998168945312</v>
      </c>
      <c r="AW1531" s="10">
        <v>0</v>
      </c>
      <c r="AX1531" s="10">
        <v>0</v>
      </c>
      <c r="AY1531" s="10">
        <v>0</v>
      </c>
      <c r="AZ1531" s="10">
        <v>0</v>
      </c>
      <c r="BA1531" s="10">
        <v>0</v>
      </c>
      <c r="BB1531" s="10">
        <v>0</v>
      </c>
      <c r="BC1531" s="10">
        <v>0</v>
      </c>
      <c r="BD1531" s="10">
        <v>0</v>
      </c>
      <c r="BE1531" s="10">
        <v>0</v>
      </c>
      <c r="BF1531" s="10">
        <v>0</v>
      </c>
      <c r="BG1531" s="10">
        <v>0</v>
      </c>
      <c r="BH1531" s="10">
        <v>0</v>
      </c>
      <c r="BI1531" s="10">
        <v>0</v>
      </c>
      <c r="BJ1531" s="10">
        <v>0</v>
      </c>
      <c r="BK1531" s="10">
        <v>0</v>
      </c>
      <c r="BL1531" s="10">
        <v>7.255000114440918</v>
      </c>
      <c r="BM1531" s="10">
        <v>483.52499389648438</v>
      </c>
      <c r="BN1531" s="10">
        <v>490.77999877929688</v>
      </c>
      <c r="BO1531" s="10">
        <v>0</v>
      </c>
      <c r="BP1531" s="10">
        <v>0</v>
      </c>
      <c r="BQ1531" s="10">
        <v>0</v>
      </c>
      <c r="BR1531" s="10">
        <v>0</v>
      </c>
      <c r="BS1531" s="10">
        <v>0</v>
      </c>
      <c r="BT1531" s="10">
        <v>0</v>
      </c>
      <c r="BU1531" s="10">
        <v>0</v>
      </c>
      <c r="BV1531" s="10">
        <v>0</v>
      </c>
      <c r="BW1531" s="10">
        <v>0</v>
      </c>
      <c r="BX1531" s="10">
        <v>0</v>
      </c>
      <c r="BY1531" s="10">
        <v>0</v>
      </c>
      <c r="BZ1531" s="10">
        <v>0</v>
      </c>
      <c r="CA1531" s="10">
        <v>0</v>
      </c>
      <c r="CB1531" s="10">
        <v>0</v>
      </c>
      <c r="CC1531" s="10">
        <v>0</v>
      </c>
      <c r="CD1531" s="10">
        <v>7.255000114440918</v>
      </c>
      <c r="CE1531" s="10">
        <v>483.52499389648438</v>
      </c>
      <c r="CF1531" s="10">
        <v>490.77999877929688</v>
      </c>
      <c r="CG1531" s="10">
        <v>0</v>
      </c>
      <c r="CH1531" s="10">
        <v>0</v>
      </c>
      <c r="CI1531" s="10">
        <v>0</v>
      </c>
      <c r="CJ1531" s="10">
        <v>0</v>
      </c>
      <c r="CK1531" s="10">
        <v>0</v>
      </c>
      <c r="CL1531" s="10">
        <v>0</v>
      </c>
      <c r="CM1531" s="10">
        <v>0</v>
      </c>
      <c r="CN1531" s="10">
        <v>0</v>
      </c>
      <c r="CO1531" s="10">
        <v>0</v>
      </c>
      <c r="CP1531" s="10">
        <v>0</v>
      </c>
      <c r="CQ1531" s="10">
        <v>0</v>
      </c>
      <c r="CR1531" s="10">
        <v>0</v>
      </c>
      <c r="CS1531" s="10">
        <v>0</v>
      </c>
      <c r="CT1531" s="10">
        <v>0</v>
      </c>
      <c r="CU1531" s="10">
        <v>0</v>
      </c>
      <c r="CV1531" s="10">
        <v>0</v>
      </c>
      <c r="CW1531" s="10">
        <v>0</v>
      </c>
      <c r="CX1531" s="10">
        <v>0</v>
      </c>
      <c r="CY1531" s="10">
        <v>0</v>
      </c>
      <c r="CZ1531" s="10">
        <v>0</v>
      </c>
      <c r="DA1531" s="10">
        <v>0</v>
      </c>
      <c r="DB1531" s="10">
        <v>0</v>
      </c>
      <c r="DC1531" s="10">
        <v>0</v>
      </c>
      <c r="DD1531" s="10">
        <v>0</v>
      </c>
      <c r="DE1531" s="10">
        <v>0</v>
      </c>
      <c r="DF1531" s="10">
        <v>0</v>
      </c>
      <c r="DG1531" s="10">
        <v>0</v>
      </c>
    </row>
    <row r="1532" spans="1:111">
      <c r="A1532" t="s">
        <v>62</v>
      </c>
      <c r="B1532" t="s">
        <v>65</v>
      </c>
      <c r="C1532" t="s">
        <v>102</v>
      </c>
      <c r="D1532" s="10">
        <v>0</v>
      </c>
      <c r="E1532" s="10">
        <v>0</v>
      </c>
      <c r="F1532" s="10">
        <v>0</v>
      </c>
      <c r="G1532" s="10">
        <v>0</v>
      </c>
      <c r="H1532" s="10">
        <v>0</v>
      </c>
      <c r="I1532" s="10">
        <v>0</v>
      </c>
      <c r="J1532" s="10">
        <v>0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0</v>
      </c>
      <c r="V1532" s="10">
        <v>0</v>
      </c>
      <c r="W1532" s="10">
        <v>0</v>
      </c>
      <c r="X1532" s="10">
        <v>0</v>
      </c>
      <c r="Y1532" s="10">
        <v>0</v>
      </c>
      <c r="Z1532" s="10">
        <v>0</v>
      </c>
      <c r="AA1532" s="10">
        <v>0</v>
      </c>
      <c r="AB1532" s="10">
        <v>0</v>
      </c>
      <c r="AC1532" s="10">
        <v>0</v>
      </c>
      <c r="AD1532" s="10">
        <v>0</v>
      </c>
      <c r="AE1532" s="10">
        <v>0</v>
      </c>
      <c r="AF1532" s="10">
        <v>0</v>
      </c>
      <c r="AG1532" s="10">
        <v>0</v>
      </c>
      <c r="AH1532" s="10">
        <v>25.004999160766602</v>
      </c>
      <c r="AI1532" s="10">
        <v>0</v>
      </c>
      <c r="AJ1532" s="10">
        <v>25.004999160766602</v>
      </c>
      <c r="AK1532" s="10">
        <v>0</v>
      </c>
      <c r="AL1532" s="10">
        <v>0</v>
      </c>
      <c r="AM1532" s="10">
        <v>0</v>
      </c>
      <c r="AN1532" s="10">
        <v>0</v>
      </c>
      <c r="AO1532" s="10">
        <v>0</v>
      </c>
      <c r="AP1532" s="10">
        <v>0</v>
      </c>
      <c r="AQ1532" s="10">
        <v>0</v>
      </c>
      <c r="AR1532" s="10">
        <v>0</v>
      </c>
      <c r="AS1532" s="10">
        <v>0</v>
      </c>
      <c r="AT1532" s="10">
        <v>0</v>
      </c>
      <c r="AU1532" s="10">
        <v>0</v>
      </c>
      <c r="AV1532" s="10">
        <v>0</v>
      </c>
      <c r="AW1532" s="10">
        <v>0</v>
      </c>
      <c r="AX1532" s="10">
        <v>0</v>
      </c>
      <c r="AY1532" s="10">
        <v>0</v>
      </c>
      <c r="AZ1532" s="10">
        <v>25.004999160766602</v>
      </c>
      <c r="BA1532" s="10">
        <v>0</v>
      </c>
      <c r="BB1532" s="10">
        <v>25.004999160766602</v>
      </c>
      <c r="BC1532" s="10">
        <v>0</v>
      </c>
      <c r="BD1532" s="10">
        <v>0</v>
      </c>
      <c r="BE1532" s="10">
        <v>0</v>
      </c>
      <c r="BF1532" s="10">
        <v>0</v>
      </c>
      <c r="BG1532" s="10">
        <v>0</v>
      </c>
      <c r="BH1532" s="10">
        <v>0</v>
      </c>
      <c r="BI1532" s="10">
        <v>0</v>
      </c>
      <c r="BJ1532" s="10">
        <v>0</v>
      </c>
      <c r="BK1532" s="10">
        <v>0</v>
      </c>
      <c r="BL1532" s="10">
        <v>0</v>
      </c>
      <c r="BM1532" s="10">
        <v>0</v>
      </c>
      <c r="BN1532" s="10">
        <v>0</v>
      </c>
      <c r="BO1532" s="10">
        <v>0</v>
      </c>
      <c r="BP1532" s="10">
        <v>0</v>
      </c>
      <c r="BQ1532" s="10">
        <v>0</v>
      </c>
      <c r="BR1532" s="10">
        <v>25.004999160766602</v>
      </c>
      <c r="BS1532" s="10">
        <v>0</v>
      </c>
      <c r="BT1532" s="10">
        <v>25.004999160766602</v>
      </c>
      <c r="BU1532" s="10">
        <v>0</v>
      </c>
      <c r="BV1532" s="10">
        <v>0</v>
      </c>
      <c r="BW1532" s="10">
        <v>0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10">
        <v>0</v>
      </c>
      <c r="CF1532" s="10">
        <v>0</v>
      </c>
      <c r="CG1532" s="10">
        <v>0</v>
      </c>
      <c r="CH1532" s="10">
        <v>0</v>
      </c>
      <c r="CI1532" s="10">
        <v>0</v>
      </c>
      <c r="CJ1532" s="10">
        <v>25.004999160766602</v>
      </c>
      <c r="CK1532" s="10">
        <v>0</v>
      </c>
      <c r="CL1532" s="10">
        <v>25.004999160766602</v>
      </c>
      <c r="CM1532" s="10">
        <v>0</v>
      </c>
      <c r="CN1532" s="10">
        <v>0</v>
      </c>
      <c r="CO1532" s="10">
        <v>0</v>
      </c>
      <c r="CP1532" s="10">
        <v>0</v>
      </c>
      <c r="CQ1532" s="10">
        <v>0</v>
      </c>
      <c r="CR1532" s="10">
        <v>0</v>
      </c>
      <c r="CS1532" s="10">
        <v>0</v>
      </c>
      <c r="CT1532" s="10">
        <v>0</v>
      </c>
      <c r="CU1532" s="10">
        <v>0</v>
      </c>
      <c r="CV1532" s="10">
        <v>0</v>
      </c>
      <c r="CW1532" s="10">
        <v>0</v>
      </c>
      <c r="CX1532" s="10">
        <v>0</v>
      </c>
      <c r="CY1532" s="10">
        <v>0</v>
      </c>
      <c r="CZ1532" s="10">
        <v>0</v>
      </c>
      <c r="DA1532" s="10">
        <v>0</v>
      </c>
      <c r="DB1532" s="10">
        <v>25.004999160766602</v>
      </c>
      <c r="DC1532" s="10">
        <v>0</v>
      </c>
      <c r="DD1532" s="10">
        <v>25.004999160766602</v>
      </c>
      <c r="DE1532" s="10">
        <v>0</v>
      </c>
      <c r="DF1532" s="10">
        <v>0</v>
      </c>
      <c r="DG1532" s="10">
        <v>0</v>
      </c>
    </row>
    <row r="1533" spans="1:111">
      <c r="A1533" t="s">
        <v>62</v>
      </c>
      <c r="B1533" t="s">
        <v>65</v>
      </c>
      <c r="C1533" t="s">
        <v>83</v>
      </c>
      <c r="D1533" s="10">
        <v>0</v>
      </c>
      <c r="E1533" s="10">
        <v>0</v>
      </c>
      <c r="F1533" s="10">
        <v>0</v>
      </c>
      <c r="G1533" s="10">
        <v>0</v>
      </c>
      <c r="H1533" s="10">
        <v>0</v>
      </c>
      <c r="I1533" s="10">
        <v>0</v>
      </c>
      <c r="J1533" s="10">
        <v>5913</v>
      </c>
      <c r="K1533" s="10">
        <v>6893</v>
      </c>
      <c r="L1533" s="10">
        <v>12806</v>
      </c>
      <c r="M1533" s="10">
        <v>0</v>
      </c>
      <c r="N1533" s="10">
        <v>0</v>
      </c>
      <c r="O1533" s="10">
        <v>0</v>
      </c>
      <c r="P1533" s="10">
        <v>0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10">
        <v>0</v>
      </c>
      <c r="W1533" s="10">
        <v>0</v>
      </c>
      <c r="X1533" s="10">
        <v>0</v>
      </c>
      <c r="Y1533" s="10">
        <v>0</v>
      </c>
      <c r="Z1533" s="10">
        <v>0</v>
      </c>
      <c r="AA1533" s="10">
        <v>0</v>
      </c>
      <c r="AB1533" s="10">
        <v>6609.52490234375</v>
      </c>
      <c r="AC1533" s="10">
        <v>6894.72021484375</v>
      </c>
      <c r="AD1533" s="10">
        <v>13504.2451171875</v>
      </c>
      <c r="AE1533" s="10">
        <v>0</v>
      </c>
      <c r="AF1533" s="10">
        <v>0</v>
      </c>
      <c r="AG1533" s="10">
        <v>0</v>
      </c>
      <c r="AH1533" s="10">
        <v>1714.3349609375</v>
      </c>
      <c r="AI1533" s="10">
        <v>0</v>
      </c>
      <c r="AJ1533" s="10">
        <v>1714.3349609375</v>
      </c>
      <c r="AK1533" s="10">
        <v>0</v>
      </c>
      <c r="AL1533" s="10">
        <v>0</v>
      </c>
      <c r="AM1533" s="10">
        <v>0</v>
      </c>
      <c r="AN1533" s="10">
        <v>0</v>
      </c>
      <c r="AO1533" s="10">
        <v>0</v>
      </c>
      <c r="AP1533" s="10">
        <v>0</v>
      </c>
      <c r="AQ1533" s="10">
        <v>0</v>
      </c>
      <c r="AR1533" s="10">
        <v>0</v>
      </c>
      <c r="AS1533" s="10">
        <v>0</v>
      </c>
      <c r="AT1533" s="10">
        <v>6609.52490234375</v>
      </c>
      <c r="AU1533" s="10">
        <v>6894.72021484375</v>
      </c>
      <c r="AV1533" s="10">
        <v>13504.2451171875</v>
      </c>
      <c r="AW1533" s="10">
        <v>0</v>
      </c>
      <c r="AX1533" s="10">
        <v>0</v>
      </c>
      <c r="AY1533" s="10">
        <v>0</v>
      </c>
      <c r="AZ1533" s="10">
        <v>1714.3349609375</v>
      </c>
      <c r="BA1533" s="10">
        <v>0</v>
      </c>
      <c r="BB1533" s="10">
        <v>1714.3349609375</v>
      </c>
      <c r="BC1533" s="10">
        <v>0</v>
      </c>
      <c r="BD1533" s="10">
        <v>0</v>
      </c>
      <c r="BE1533" s="10">
        <v>0</v>
      </c>
      <c r="BF1533" s="10">
        <v>0</v>
      </c>
      <c r="BG1533" s="10">
        <v>0</v>
      </c>
      <c r="BH1533" s="10">
        <v>0</v>
      </c>
      <c r="BI1533" s="10">
        <v>0</v>
      </c>
      <c r="BJ1533" s="10">
        <v>0</v>
      </c>
      <c r="BK1533" s="10">
        <v>0</v>
      </c>
      <c r="BL1533" s="10">
        <v>6069.97509765625</v>
      </c>
      <c r="BM1533" s="10">
        <v>6894.72021484375</v>
      </c>
      <c r="BN1533" s="10">
        <v>12964.6953125</v>
      </c>
      <c r="BO1533" s="10">
        <v>0</v>
      </c>
      <c r="BP1533" s="10">
        <v>0</v>
      </c>
      <c r="BQ1533" s="10">
        <v>0</v>
      </c>
      <c r="BR1533" s="10">
        <v>1714.3349609375</v>
      </c>
      <c r="BS1533" s="10">
        <v>0</v>
      </c>
      <c r="BT1533" s="10">
        <v>1714.3349609375</v>
      </c>
      <c r="BU1533" s="10">
        <v>0</v>
      </c>
      <c r="BV1533" s="10">
        <v>0</v>
      </c>
      <c r="BW1533" s="10">
        <v>0</v>
      </c>
      <c r="BX1533" s="10">
        <v>0</v>
      </c>
      <c r="BY1533" s="10">
        <v>0</v>
      </c>
      <c r="BZ1533" s="10">
        <v>0</v>
      </c>
      <c r="CA1533" s="10">
        <v>0</v>
      </c>
      <c r="CB1533" s="10">
        <v>0</v>
      </c>
      <c r="CC1533" s="10">
        <v>0</v>
      </c>
      <c r="CD1533" s="10">
        <v>6069.97509765625</v>
      </c>
      <c r="CE1533" s="10">
        <v>6894.72021484375</v>
      </c>
      <c r="CF1533" s="10">
        <v>12964.6953125</v>
      </c>
      <c r="CG1533" s="10">
        <v>0</v>
      </c>
      <c r="CH1533" s="10">
        <v>0</v>
      </c>
      <c r="CI1533" s="10">
        <v>0</v>
      </c>
      <c r="CJ1533" s="10">
        <v>1714.3349609375</v>
      </c>
      <c r="CK1533" s="10">
        <v>0</v>
      </c>
      <c r="CL1533" s="10">
        <v>1714.3349609375</v>
      </c>
      <c r="CM1533" s="10">
        <v>0</v>
      </c>
      <c r="CN1533" s="10">
        <v>0</v>
      </c>
      <c r="CO1533" s="10">
        <v>0</v>
      </c>
      <c r="CP1533" s="10">
        <v>0</v>
      </c>
      <c r="CQ1533" s="10">
        <v>0</v>
      </c>
      <c r="CR1533" s="10">
        <v>0</v>
      </c>
      <c r="CS1533" s="10">
        <v>0</v>
      </c>
      <c r="CT1533" s="10">
        <v>0</v>
      </c>
      <c r="CU1533" s="10">
        <v>0</v>
      </c>
      <c r="CV1533" s="10">
        <v>5530.419921875</v>
      </c>
      <c r="CW1533" s="10">
        <v>6894.72021484375</v>
      </c>
      <c r="CX1533" s="10">
        <v>12425.140625</v>
      </c>
      <c r="CY1533" s="10">
        <v>0</v>
      </c>
      <c r="CZ1533" s="10">
        <v>0</v>
      </c>
      <c r="DA1533" s="10">
        <v>0</v>
      </c>
      <c r="DB1533" s="10">
        <v>1671.4749755859375</v>
      </c>
      <c r="DC1533" s="10">
        <v>2046.820068359375</v>
      </c>
      <c r="DD1533" s="10">
        <v>3718.294921875</v>
      </c>
      <c r="DE1533" s="10">
        <v>0</v>
      </c>
      <c r="DF1533" s="10">
        <v>0</v>
      </c>
      <c r="DG1533" s="10">
        <v>0</v>
      </c>
    </row>
    <row r="1534" spans="1:111">
      <c r="A1534" t="s">
        <v>62</v>
      </c>
      <c r="B1534" t="s">
        <v>66</v>
      </c>
      <c r="C1534" t="s">
        <v>79</v>
      </c>
      <c r="D1534" s="10">
        <v>19807.520141601562</v>
      </c>
      <c r="E1534" s="10">
        <v>29146.575012207031</v>
      </c>
      <c r="F1534" s="10">
        <v>48954.09521484375</v>
      </c>
      <c r="G1534" s="10">
        <v>7138</v>
      </c>
      <c r="H1534" s="10">
        <v>7395</v>
      </c>
      <c r="I1534" s="10">
        <v>14533</v>
      </c>
      <c r="J1534" s="10">
        <v>11238.859804153442</v>
      </c>
      <c r="K1534" s="10">
        <v>22554.314956665039</v>
      </c>
      <c r="L1534" s="10">
        <v>33793.174774169922</v>
      </c>
      <c r="M1534" s="10">
        <v>5984.1150016784668</v>
      </c>
      <c r="N1534" s="10">
        <v>13002.280029296875</v>
      </c>
      <c r="O1534" s="10">
        <v>18986.39501953125</v>
      </c>
      <c r="P1534" s="10">
        <v>0</v>
      </c>
      <c r="Q1534" s="10">
        <v>0</v>
      </c>
      <c r="R1534" s="10">
        <v>0</v>
      </c>
      <c r="S1534" s="10">
        <v>27.760000228881836</v>
      </c>
      <c r="T1534" s="10">
        <v>0</v>
      </c>
      <c r="U1534" s="10">
        <v>27.760000228881836</v>
      </c>
      <c r="V1534" s="10">
        <v>22780.099670410156</v>
      </c>
      <c r="W1534" s="10">
        <v>49265.88671875</v>
      </c>
      <c r="X1534" s="10">
        <v>72045.982421875</v>
      </c>
      <c r="Y1534" s="10">
        <v>9510.39453125</v>
      </c>
      <c r="Z1534" s="10">
        <v>0</v>
      </c>
      <c r="AA1534" s="10">
        <v>9510.39453125</v>
      </c>
      <c r="AB1534" s="10">
        <v>14349.089740455151</v>
      </c>
      <c r="AC1534" s="10">
        <v>19670.2705078125</v>
      </c>
      <c r="AD1534" s="10">
        <v>34019.360229492188</v>
      </c>
      <c r="AE1534" s="10">
        <v>5841.9651708900928</v>
      </c>
      <c r="AF1534" s="10">
        <v>12700.179931640625</v>
      </c>
      <c r="AG1534" s="10">
        <v>18542.144492179155</v>
      </c>
      <c r="AH1534" s="10">
        <v>1739.3399600982666</v>
      </c>
      <c r="AI1534" s="10">
        <v>0</v>
      </c>
      <c r="AJ1534" s="10">
        <v>1739.3399600982666</v>
      </c>
      <c r="AK1534" s="10">
        <v>120.375</v>
      </c>
      <c r="AL1534" s="10">
        <v>0</v>
      </c>
      <c r="AM1534" s="10">
        <v>120.375</v>
      </c>
      <c r="AN1534" s="10">
        <v>22780.099670410156</v>
      </c>
      <c r="AO1534" s="10">
        <v>49265.88671875</v>
      </c>
      <c r="AP1534" s="10">
        <v>72045.982421875</v>
      </c>
      <c r="AQ1534" s="10">
        <v>9510.39453125</v>
      </c>
      <c r="AR1534" s="10">
        <v>0</v>
      </c>
      <c r="AS1534" s="10">
        <v>9510.39453125</v>
      </c>
      <c r="AT1534" s="10">
        <v>14349.089740455151</v>
      </c>
      <c r="AU1534" s="10">
        <v>19670.2705078125</v>
      </c>
      <c r="AV1534" s="10">
        <v>34019.360229492188</v>
      </c>
      <c r="AW1534" s="10">
        <v>5841.9651708900928</v>
      </c>
      <c r="AX1534" s="10">
        <v>12700.179931640625</v>
      </c>
      <c r="AY1534" s="10">
        <v>18542.144492179155</v>
      </c>
      <c r="AZ1534" s="10">
        <v>1739.3399600982666</v>
      </c>
      <c r="BA1534" s="10">
        <v>0</v>
      </c>
      <c r="BB1534" s="10">
        <v>1739.3399600982666</v>
      </c>
      <c r="BC1534" s="10">
        <v>120.375</v>
      </c>
      <c r="BD1534" s="10">
        <v>0</v>
      </c>
      <c r="BE1534" s="10">
        <v>120.375</v>
      </c>
      <c r="BF1534" s="10">
        <v>21138.730529785156</v>
      </c>
      <c r="BG1534" s="10">
        <v>51829.776733398438</v>
      </c>
      <c r="BH1534" s="10">
        <v>72968.50537109375</v>
      </c>
      <c r="BI1534" s="10">
        <v>9510.39453125</v>
      </c>
      <c r="BJ1534" s="10">
        <v>0</v>
      </c>
      <c r="BK1534" s="10">
        <v>9510.39453125</v>
      </c>
      <c r="BL1534" s="10">
        <v>13610.389975726604</v>
      </c>
      <c r="BM1534" s="10">
        <v>21705.1552734375</v>
      </c>
      <c r="BN1534" s="10">
        <v>35315.544281005859</v>
      </c>
      <c r="BO1534" s="10">
        <v>5028.964957267046</v>
      </c>
      <c r="BP1534" s="10">
        <v>12700.179931640625</v>
      </c>
      <c r="BQ1534" s="10">
        <v>17729.144980460405</v>
      </c>
      <c r="BR1534" s="10">
        <v>1739.3399600982666</v>
      </c>
      <c r="BS1534" s="10">
        <v>0</v>
      </c>
      <c r="BT1534" s="10">
        <v>1739.3399600982666</v>
      </c>
      <c r="BU1534" s="10">
        <v>120.375</v>
      </c>
      <c r="BV1534" s="10">
        <v>0</v>
      </c>
      <c r="BW1534" s="10">
        <v>120.375</v>
      </c>
      <c r="BX1534" s="10">
        <v>21138.730529785156</v>
      </c>
      <c r="BY1534" s="10">
        <v>51829.776733398438</v>
      </c>
      <c r="BZ1534" s="10">
        <v>72968.50537109375</v>
      </c>
      <c r="CA1534" s="10">
        <v>9510.39453125</v>
      </c>
      <c r="CB1534" s="10">
        <v>0</v>
      </c>
      <c r="CC1534" s="10">
        <v>9510.39453125</v>
      </c>
      <c r="CD1534" s="10">
        <v>13610.389975726604</v>
      </c>
      <c r="CE1534" s="10">
        <v>21705.1552734375</v>
      </c>
      <c r="CF1534" s="10">
        <v>35315.544281005859</v>
      </c>
      <c r="CG1534" s="10">
        <v>5028.964957267046</v>
      </c>
      <c r="CH1534" s="10">
        <v>12700.179931640625</v>
      </c>
      <c r="CI1534" s="10">
        <v>17729.144980460405</v>
      </c>
      <c r="CJ1534" s="10">
        <v>1739.3399600982666</v>
      </c>
      <c r="CK1534" s="10">
        <v>0</v>
      </c>
      <c r="CL1534" s="10">
        <v>1739.3399600982666</v>
      </c>
      <c r="CM1534" s="10">
        <v>120.375</v>
      </c>
      <c r="CN1534" s="10">
        <v>0</v>
      </c>
      <c r="CO1534" s="10">
        <v>120.375</v>
      </c>
      <c r="CP1534" s="10">
        <v>19373.169311523438</v>
      </c>
      <c r="CQ1534" s="10">
        <v>56010.570922851562</v>
      </c>
      <c r="CR1534" s="10">
        <v>75383.7421875</v>
      </c>
      <c r="CS1534" s="10">
        <v>9510.39453125</v>
      </c>
      <c r="CT1534" s="10">
        <v>0</v>
      </c>
      <c r="CU1534" s="10">
        <v>9510.39453125</v>
      </c>
      <c r="CV1534" s="10">
        <v>12807.054799795151</v>
      </c>
      <c r="CW1534" s="10">
        <v>24785.880523681641</v>
      </c>
      <c r="CX1534" s="10">
        <v>37592.935699462891</v>
      </c>
      <c r="CY1534" s="10">
        <v>4215.9599829018116</v>
      </c>
      <c r="CZ1534" s="10">
        <v>12700.179931640625</v>
      </c>
      <c r="DA1534" s="10">
        <v>16916.140097647905</v>
      </c>
      <c r="DB1534" s="10">
        <v>1696.4799747467041</v>
      </c>
      <c r="DC1534" s="10">
        <v>2046.820068359375</v>
      </c>
      <c r="DD1534" s="10">
        <v>3743.2999210357666</v>
      </c>
      <c r="DE1534" s="10">
        <v>119.01499938964844</v>
      </c>
      <c r="DF1534" s="10">
        <v>86.949996948242188</v>
      </c>
      <c r="DG1534" s="10">
        <v>205.96499633789062</v>
      </c>
    </row>
    <row r="1535" spans="1:111">
      <c r="A1535" t="s">
        <v>62</v>
      </c>
      <c r="B1535" t="s">
        <v>70</v>
      </c>
      <c r="C1535" t="s">
        <v>87</v>
      </c>
      <c r="D1535" s="10">
        <v>345</v>
      </c>
      <c r="E1535" s="10">
        <v>6029.5</v>
      </c>
      <c r="F1535" s="10">
        <v>6374.5</v>
      </c>
      <c r="G1535" s="10">
        <v>0</v>
      </c>
      <c r="H1535" s="10">
        <v>0</v>
      </c>
      <c r="I1535" s="10">
        <v>0</v>
      </c>
      <c r="J1535" s="10">
        <v>917.5</v>
      </c>
      <c r="K1535" s="10">
        <v>0</v>
      </c>
      <c r="L1535" s="10">
        <v>917.5</v>
      </c>
      <c r="M1535" s="10">
        <v>0</v>
      </c>
      <c r="N1535" s="10">
        <v>0</v>
      </c>
      <c r="O1535" s="10">
        <v>0</v>
      </c>
      <c r="P1535" s="10">
        <v>1154</v>
      </c>
      <c r="Q1535" s="10">
        <v>0</v>
      </c>
      <c r="R1535" s="10">
        <v>1154</v>
      </c>
      <c r="S1535" s="10">
        <v>2614.5</v>
      </c>
      <c r="T1535" s="10">
        <v>8076.5</v>
      </c>
      <c r="U1535" s="10">
        <v>10691</v>
      </c>
      <c r="V1535" s="10">
        <v>461.69500732421875</v>
      </c>
      <c r="W1535" s="10">
        <v>6029.5</v>
      </c>
      <c r="X1535" s="10">
        <v>6491.19482421875</v>
      </c>
      <c r="Y1535" s="10">
        <v>0</v>
      </c>
      <c r="Z1535" s="10">
        <v>0</v>
      </c>
      <c r="AA1535" s="10">
        <v>0</v>
      </c>
      <c r="AB1535" s="10">
        <v>1024.324951171875</v>
      </c>
      <c r="AC1535" s="10">
        <v>0</v>
      </c>
      <c r="AD1535" s="10">
        <v>1024.324951171875</v>
      </c>
      <c r="AE1535" s="10">
        <v>0</v>
      </c>
      <c r="AF1535" s="10">
        <v>0</v>
      </c>
      <c r="AG1535" s="10">
        <v>0</v>
      </c>
      <c r="AH1535" s="10">
        <v>1975.070068359375</v>
      </c>
      <c r="AI1535" s="10">
        <v>11916</v>
      </c>
      <c r="AJ1535" s="10">
        <v>13891.0703125</v>
      </c>
      <c r="AK1535" s="10">
        <v>7716.31005859375</v>
      </c>
      <c r="AL1535" s="10">
        <v>5369.794921875</v>
      </c>
      <c r="AM1535" s="10">
        <v>13086.10546875</v>
      </c>
      <c r="AN1535" s="10">
        <v>461.69500732421875</v>
      </c>
      <c r="AO1535" s="10">
        <v>6029.5</v>
      </c>
      <c r="AP1535" s="10">
        <v>6491.19482421875</v>
      </c>
      <c r="AQ1535" s="10">
        <v>0</v>
      </c>
      <c r="AR1535" s="10">
        <v>0</v>
      </c>
      <c r="AS1535" s="10">
        <v>0</v>
      </c>
      <c r="AT1535" s="10">
        <v>1024.324951171875</v>
      </c>
      <c r="AU1535" s="10">
        <v>0</v>
      </c>
      <c r="AV1535" s="10">
        <v>1024.324951171875</v>
      </c>
      <c r="AW1535" s="10">
        <v>0</v>
      </c>
      <c r="AX1535" s="10">
        <v>0</v>
      </c>
      <c r="AY1535" s="10">
        <v>0</v>
      </c>
      <c r="AZ1535" s="10">
        <v>1975.070068359375</v>
      </c>
      <c r="BA1535" s="10">
        <v>11916</v>
      </c>
      <c r="BB1535" s="10">
        <v>13891.0703125</v>
      </c>
      <c r="BC1535" s="10">
        <v>7716.31005859375</v>
      </c>
      <c r="BD1535" s="10">
        <v>5369.794921875</v>
      </c>
      <c r="BE1535" s="10">
        <v>13086.10546875</v>
      </c>
      <c r="BF1535" s="10">
        <v>197.8699951171875</v>
      </c>
      <c r="BG1535" s="10">
        <v>6029.5</v>
      </c>
      <c r="BH1535" s="10">
        <v>6227.3701171875</v>
      </c>
      <c r="BI1535" s="10">
        <v>0</v>
      </c>
      <c r="BJ1535" s="10">
        <v>0</v>
      </c>
      <c r="BK1535" s="10">
        <v>0</v>
      </c>
      <c r="BL1535" s="10">
        <v>938.96502685546875</v>
      </c>
      <c r="BM1535" s="10">
        <v>6828.8349609375</v>
      </c>
      <c r="BN1535" s="10">
        <v>7767.7998046875</v>
      </c>
      <c r="BO1535" s="10">
        <v>0</v>
      </c>
      <c r="BP1535" s="10">
        <v>0</v>
      </c>
      <c r="BQ1535" s="10">
        <v>0</v>
      </c>
      <c r="BR1535" s="10">
        <v>1522.260009765625</v>
      </c>
      <c r="BS1535" s="10">
        <v>11916</v>
      </c>
      <c r="BT1535" s="10">
        <v>13438.259765625</v>
      </c>
      <c r="BU1535" s="10">
        <v>7362.56005859375</v>
      </c>
      <c r="BV1535" s="10">
        <v>9698.8798828125</v>
      </c>
      <c r="BW1535" s="10">
        <v>17061.439453125</v>
      </c>
      <c r="BX1535" s="10">
        <v>197.8699951171875</v>
      </c>
      <c r="BY1535" s="10">
        <v>6029.5</v>
      </c>
      <c r="BZ1535" s="10">
        <v>6227.3701171875</v>
      </c>
      <c r="CA1535" s="10">
        <v>0</v>
      </c>
      <c r="CB1535" s="10">
        <v>0</v>
      </c>
      <c r="CC1535" s="10">
        <v>0</v>
      </c>
      <c r="CD1535" s="10">
        <v>938.96502685546875</v>
      </c>
      <c r="CE1535" s="10">
        <v>6828.8349609375</v>
      </c>
      <c r="CF1535" s="10">
        <v>7767.7998046875</v>
      </c>
      <c r="CG1535" s="10">
        <v>0</v>
      </c>
      <c r="CH1535" s="10">
        <v>0</v>
      </c>
      <c r="CI1535" s="10">
        <v>0</v>
      </c>
      <c r="CJ1535" s="10">
        <v>1522.260009765625</v>
      </c>
      <c r="CK1535" s="10">
        <v>11916</v>
      </c>
      <c r="CL1535" s="10">
        <v>13438.259765625</v>
      </c>
      <c r="CM1535" s="10">
        <v>7362.56005859375</v>
      </c>
      <c r="CN1535" s="10">
        <v>9698.8798828125</v>
      </c>
      <c r="CO1535" s="10">
        <v>17061.439453125</v>
      </c>
      <c r="CP1535" s="10">
        <v>0</v>
      </c>
      <c r="CQ1535" s="10">
        <v>0</v>
      </c>
      <c r="CR1535" s="10">
        <v>0</v>
      </c>
      <c r="CS1535" s="10">
        <v>0</v>
      </c>
      <c r="CT1535" s="10">
        <v>0</v>
      </c>
      <c r="CU1535" s="10">
        <v>0</v>
      </c>
      <c r="CV1535" s="10">
        <v>597.5250244140625</v>
      </c>
      <c r="CW1535" s="10">
        <v>6828.8349609375</v>
      </c>
      <c r="CX1535" s="10">
        <v>7426.35986328125</v>
      </c>
      <c r="CY1535" s="10">
        <v>0</v>
      </c>
      <c r="CZ1535" s="10">
        <v>0</v>
      </c>
      <c r="DA1535" s="10">
        <v>0</v>
      </c>
      <c r="DB1535" s="10">
        <v>1069.449951171875</v>
      </c>
      <c r="DC1535" s="10">
        <v>5958</v>
      </c>
      <c r="DD1535" s="10">
        <v>7027.4501953125</v>
      </c>
      <c r="DE1535" s="10">
        <v>6805.044921875</v>
      </c>
      <c r="DF1535" s="10">
        <v>9698.8798828125</v>
      </c>
      <c r="DG1535" s="10">
        <v>16503.92578125</v>
      </c>
    </row>
    <row r="1536" spans="1:111">
      <c r="A1536" t="s">
        <v>62</v>
      </c>
      <c r="B1536" t="s">
        <v>70</v>
      </c>
      <c r="C1536" t="s">
        <v>103</v>
      </c>
      <c r="D1536" s="10">
        <v>0</v>
      </c>
      <c r="E1536" s="10">
        <v>0</v>
      </c>
      <c r="F1536" s="10">
        <v>0</v>
      </c>
      <c r="G1536" s="10">
        <v>0</v>
      </c>
      <c r="H1536" s="10">
        <v>0</v>
      </c>
      <c r="I1536" s="10">
        <v>0</v>
      </c>
      <c r="J1536" s="10">
        <v>0</v>
      </c>
      <c r="K1536" s="10">
        <v>0</v>
      </c>
      <c r="L1536" s="10">
        <v>0</v>
      </c>
      <c r="M1536" s="10">
        <v>0</v>
      </c>
      <c r="N1536" s="10">
        <v>0</v>
      </c>
      <c r="O1536" s="10">
        <v>0</v>
      </c>
      <c r="P1536" s="10">
        <v>0</v>
      </c>
      <c r="Q1536" s="10">
        <v>0</v>
      </c>
      <c r="R1536" s="10">
        <v>0</v>
      </c>
      <c r="S1536" s="10">
        <v>0</v>
      </c>
      <c r="T1536" s="10">
        <v>3505.5</v>
      </c>
      <c r="U1536" s="10">
        <v>3505.5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  <c r="AA1536" s="10">
        <v>0</v>
      </c>
      <c r="AB1536" s="10">
        <v>0</v>
      </c>
      <c r="AC1536" s="10">
        <v>0</v>
      </c>
      <c r="AD1536" s="10">
        <v>0</v>
      </c>
      <c r="AE1536" s="10">
        <v>0</v>
      </c>
      <c r="AF1536" s="10">
        <v>0</v>
      </c>
      <c r="AG1536" s="10">
        <v>0</v>
      </c>
      <c r="AH1536" s="10">
        <v>0</v>
      </c>
      <c r="AI1536" s="10">
        <v>0</v>
      </c>
      <c r="AJ1536" s="10">
        <v>0</v>
      </c>
      <c r="AK1536" s="10">
        <v>284.81500244140625</v>
      </c>
      <c r="AL1536" s="10">
        <v>1948.824951171875</v>
      </c>
      <c r="AM1536" s="10">
        <v>2233.639892578125</v>
      </c>
      <c r="AN1536" s="10">
        <v>0</v>
      </c>
      <c r="AO1536" s="10">
        <v>0</v>
      </c>
      <c r="AP1536" s="10">
        <v>0</v>
      </c>
      <c r="AQ1536" s="10">
        <v>0</v>
      </c>
      <c r="AR1536" s="10">
        <v>0</v>
      </c>
      <c r="AS1536" s="10">
        <v>0</v>
      </c>
      <c r="AT1536" s="10">
        <v>0</v>
      </c>
      <c r="AU1536" s="10">
        <v>0</v>
      </c>
      <c r="AV1536" s="10">
        <v>0</v>
      </c>
      <c r="AW1536" s="10">
        <v>0</v>
      </c>
      <c r="AX1536" s="10">
        <v>0</v>
      </c>
      <c r="AY1536" s="10">
        <v>0</v>
      </c>
      <c r="AZ1536" s="10">
        <v>0</v>
      </c>
      <c r="BA1536" s="10">
        <v>0</v>
      </c>
      <c r="BB1536" s="10">
        <v>0</v>
      </c>
      <c r="BC1536" s="10">
        <v>284.81500244140625</v>
      </c>
      <c r="BD1536" s="10">
        <v>1948.824951171875</v>
      </c>
      <c r="BE1536" s="10">
        <v>2233.639892578125</v>
      </c>
      <c r="BF1536" s="10">
        <v>0</v>
      </c>
      <c r="BG1536" s="10">
        <v>0</v>
      </c>
      <c r="BH1536" s="10">
        <v>0</v>
      </c>
      <c r="BI1536" s="10">
        <v>0</v>
      </c>
      <c r="BJ1536" s="10">
        <v>0</v>
      </c>
      <c r="BK1536" s="10">
        <v>0</v>
      </c>
      <c r="BL1536" s="10">
        <v>0</v>
      </c>
      <c r="BM1536" s="10">
        <v>0</v>
      </c>
      <c r="BN1536" s="10">
        <v>0</v>
      </c>
      <c r="BO1536" s="10">
        <v>0</v>
      </c>
      <c r="BP1536" s="10">
        <v>0</v>
      </c>
      <c r="BQ1536" s="10">
        <v>0</v>
      </c>
      <c r="BR1536" s="10">
        <v>0</v>
      </c>
      <c r="BS1536" s="10">
        <v>0</v>
      </c>
      <c r="BT1536" s="10">
        <v>0</v>
      </c>
      <c r="BU1536" s="10">
        <v>254.30000305175781</v>
      </c>
      <c r="BV1536" s="10">
        <v>1948.824951171875</v>
      </c>
      <c r="BW1536" s="10">
        <v>2203.125</v>
      </c>
      <c r="BX1536" s="10">
        <v>0</v>
      </c>
      <c r="BY1536" s="10">
        <v>0</v>
      </c>
      <c r="BZ1536" s="10">
        <v>0</v>
      </c>
      <c r="CA1536" s="10">
        <v>0</v>
      </c>
      <c r="CB1536" s="10">
        <v>0</v>
      </c>
      <c r="CC1536" s="10">
        <v>0</v>
      </c>
      <c r="CD1536" s="10">
        <v>0</v>
      </c>
      <c r="CE1536" s="10">
        <v>0</v>
      </c>
      <c r="CF1536" s="10">
        <v>0</v>
      </c>
      <c r="CG1536" s="10">
        <v>0</v>
      </c>
      <c r="CH1536" s="10">
        <v>0</v>
      </c>
      <c r="CI1536" s="10">
        <v>0</v>
      </c>
      <c r="CJ1536" s="10">
        <v>0</v>
      </c>
      <c r="CK1536" s="10">
        <v>0</v>
      </c>
      <c r="CL1536" s="10">
        <v>0</v>
      </c>
      <c r="CM1536" s="10">
        <v>254.30000305175781</v>
      </c>
      <c r="CN1536" s="10">
        <v>1948.824951171875</v>
      </c>
      <c r="CO1536" s="10">
        <v>2203.125</v>
      </c>
      <c r="CP1536" s="10">
        <v>0</v>
      </c>
      <c r="CQ1536" s="10">
        <v>0</v>
      </c>
      <c r="CR1536" s="10">
        <v>0</v>
      </c>
      <c r="CS1536" s="10">
        <v>0</v>
      </c>
      <c r="CT1536" s="10">
        <v>0</v>
      </c>
      <c r="CU1536" s="10">
        <v>0</v>
      </c>
      <c r="CV1536" s="10">
        <v>0</v>
      </c>
      <c r="CW1536" s="10">
        <v>0</v>
      </c>
      <c r="CX1536" s="10">
        <v>0</v>
      </c>
      <c r="CY1536" s="10">
        <v>0</v>
      </c>
      <c r="CZ1536" s="10">
        <v>0</v>
      </c>
      <c r="DA1536" s="10">
        <v>0</v>
      </c>
      <c r="DB1536" s="10">
        <v>0</v>
      </c>
      <c r="DC1536" s="10">
        <v>0</v>
      </c>
      <c r="DD1536" s="10">
        <v>0</v>
      </c>
      <c r="DE1536" s="10">
        <v>223.78500366210938</v>
      </c>
      <c r="DF1536" s="10">
        <v>1948.824951171875</v>
      </c>
      <c r="DG1536" s="10">
        <v>2172.60986328125</v>
      </c>
    </row>
    <row r="1537" spans="1:111">
      <c r="A1537" t="s">
        <v>62</v>
      </c>
      <c r="B1537" t="s">
        <v>70</v>
      </c>
      <c r="C1537" t="s">
        <v>97</v>
      </c>
      <c r="D1537" s="10">
        <v>0</v>
      </c>
      <c r="E1537" s="10">
        <v>0</v>
      </c>
      <c r="F1537" s="10">
        <v>0</v>
      </c>
      <c r="G1537" s="10">
        <v>0</v>
      </c>
      <c r="H1537" s="10">
        <v>0</v>
      </c>
      <c r="I1537" s="10">
        <v>0</v>
      </c>
      <c r="J1537" s="10">
        <v>2269.5</v>
      </c>
      <c r="K1537" s="10">
        <v>3761</v>
      </c>
      <c r="L1537" s="10">
        <v>6030.5</v>
      </c>
      <c r="M1537" s="10">
        <v>0</v>
      </c>
      <c r="N1537" s="10">
        <v>0</v>
      </c>
      <c r="O1537" s="10">
        <v>0</v>
      </c>
      <c r="P1537" s="10">
        <v>0</v>
      </c>
      <c r="Q1537" s="10">
        <v>0</v>
      </c>
      <c r="R1537" s="10">
        <v>0</v>
      </c>
      <c r="S1537" s="10">
        <v>524</v>
      </c>
      <c r="T1537" s="10">
        <v>0</v>
      </c>
      <c r="U1537" s="10">
        <v>524</v>
      </c>
      <c r="V1537" s="10">
        <v>0</v>
      </c>
      <c r="W1537" s="10">
        <v>0</v>
      </c>
      <c r="X1537" s="10">
        <v>0</v>
      </c>
      <c r="Y1537" s="10">
        <v>0</v>
      </c>
      <c r="Z1537" s="10">
        <v>0</v>
      </c>
      <c r="AA1537" s="10">
        <v>0</v>
      </c>
      <c r="AB1537" s="10">
        <v>6173.10009765625</v>
      </c>
      <c r="AC1537" s="10">
        <v>7804.52490234375</v>
      </c>
      <c r="AD1537" s="10">
        <v>13977.625</v>
      </c>
      <c r="AE1537" s="10">
        <v>0</v>
      </c>
      <c r="AF1537" s="10">
        <v>0</v>
      </c>
      <c r="AG1537" s="10">
        <v>0</v>
      </c>
      <c r="AH1537" s="10">
        <v>0</v>
      </c>
      <c r="AI1537" s="10">
        <v>0</v>
      </c>
      <c r="AJ1537" s="10">
        <v>0</v>
      </c>
      <c r="AK1537" s="10">
        <v>1432.6300048828125</v>
      </c>
      <c r="AL1537" s="10">
        <v>3672</v>
      </c>
      <c r="AM1537" s="10">
        <v>5104.6298828125</v>
      </c>
      <c r="AN1537" s="10">
        <v>0</v>
      </c>
      <c r="AO1537" s="10">
        <v>0</v>
      </c>
      <c r="AP1537" s="10">
        <v>0</v>
      </c>
      <c r="AQ1537" s="10">
        <v>0</v>
      </c>
      <c r="AR1537" s="10">
        <v>0</v>
      </c>
      <c r="AS1537" s="10">
        <v>0</v>
      </c>
      <c r="AT1537" s="10">
        <v>6173.10009765625</v>
      </c>
      <c r="AU1537" s="10">
        <v>7804.52490234375</v>
      </c>
      <c r="AV1537" s="10">
        <v>13977.625</v>
      </c>
      <c r="AW1537" s="10">
        <v>0</v>
      </c>
      <c r="AX1537" s="10">
        <v>0</v>
      </c>
      <c r="AY1537" s="10">
        <v>0</v>
      </c>
      <c r="AZ1537" s="10">
        <v>0</v>
      </c>
      <c r="BA1537" s="10">
        <v>0</v>
      </c>
      <c r="BB1537" s="10">
        <v>0</v>
      </c>
      <c r="BC1537" s="10">
        <v>1432.6300048828125</v>
      </c>
      <c r="BD1537" s="10">
        <v>3672</v>
      </c>
      <c r="BE1537" s="10">
        <v>5104.6298828125</v>
      </c>
      <c r="BF1537" s="10">
        <v>0</v>
      </c>
      <c r="BG1537" s="10">
        <v>0</v>
      </c>
      <c r="BH1537" s="10">
        <v>0</v>
      </c>
      <c r="BI1537" s="10">
        <v>0</v>
      </c>
      <c r="BJ1537" s="10">
        <v>0</v>
      </c>
      <c r="BK1537" s="10">
        <v>0</v>
      </c>
      <c r="BL1537" s="10">
        <v>5544.01513671875</v>
      </c>
      <c r="BM1537" s="10">
        <v>21574.044921875</v>
      </c>
      <c r="BN1537" s="10">
        <v>27118.060546875</v>
      </c>
      <c r="BO1537" s="10">
        <v>0</v>
      </c>
      <c r="BP1537" s="10">
        <v>0</v>
      </c>
      <c r="BQ1537" s="10">
        <v>0</v>
      </c>
      <c r="BR1537" s="10">
        <v>0</v>
      </c>
      <c r="BS1537" s="10">
        <v>0</v>
      </c>
      <c r="BT1537" s="10">
        <v>0</v>
      </c>
      <c r="BU1537" s="10">
        <v>1242.074951171875</v>
      </c>
      <c r="BV1537" s="10">
        <v>4556.375</v>
      </c>
      <c r="BW1537" s="10">
        <v>5798.4501953125</v>
      </c>
      <c r="BX1537" s="10">
        <v>0</v>
      </c>
      <c r="BY1537" s="10">
        <v>0</v>
      </c>
      <c r="BZ1537" s="10">
        <v>0</v>
      </c>
      <c r="CA1537" s="10">
        <v>0</v>
      </c>
      <c r="CB1537" s="10">
        <v>0</v>
      </c>
      <c r="CC1537" s="10">
        <v>0</v>
      </c>
      <c r="CD1537" s="10">
        <v>5544.01513671875</v>
      </c>
      <c r="CE1537" s="10">
        <v>21574.044921875</v>
      </c>
      <c r="CF1537" s="10">
        <v>27118.060546875</v>
      </c>
      <c r="CG1537" s="10">
        <v>0</v>
      </c>
      <c r="CH1537" s="10">
        <v>0</v>
      </c>
      <c r="CI1537" s="10">
        <v>0</v>
      </c>
      <c r="CJ1537" s="10">
        <v>0</v>
      </c>
      <c r="CK1537" s="10">
        <v>0</v>
      </c>
      <c r="CL1537" s="10">
        <v>0</v>
      </c>
      <c r="CM1537" s="10">
        <v>1242.074951171875</v>
      </c>
      <c r="CN1537" s="10">
        <v>4556.375</v>
      </c>
      <c r="CO1537" s="10">
        <v>5798.4501953125</v>
      </c>
      <c r="CP1537" s="10">
        <v>0</v>
      </c>
      <c r="CQ1537" s="10">
        <v>0</v>
      </c>
      <c r="CR1537" s="10">
        <v>0</v>
      </c>
      <c r="CS1537" s="10">
        <v>0</v>
      </c>
      <c r="CT1537" s="10">
        <v>0</v>
      </c>
      <c r="CU1537" s="10">
        <v>0</v>
      </c>
      <c r="CV1537" s="10">
        <v>4362.93505859375</v>
      </c>
      <c r="CW1537" s="10">
        <v>21574.044921875</v>
      </c>
      <c r="CX1537" s="10">
        <v>25936.98046875</v>
      </c>
      <c r="CY1537" s="10">
        <v>0</v>
      </c>
      <c r="CZ1537" s="10">
        <v>0</v>
      </c>
      <c r="DA1537" s="10">
        <v>0</v>
      </c>
      <c r="DB1537" s="10">
        <v>0</v>
      </c>
      <c r="DC1537" s="10">
        <v>0</v>
      </c>
      <c r="DD1537" s="10">
        <v>0</v>
      </c>
      <c r="DE1537" s="10">
        <v>1015.7850341796875</v>
      </c>
      <c r="DF1537" s="10">
        <v>4867.16015625</v>
      </c>
      <c r="DG1537" s="10">
        <v>5882.9453125</v>
      </c>
    </row>
    <row r="1538" spans="1:111">
      <c r="A1538" t="s">
        <v>62</v>
      </c>
      <c r="B1538" t="s">
        <v>70</v>
      </c>
      <c r="C1538" t="s">
        <v>80</v>
      </c>
      <c r="D1538" s="10">
        <v>0</v>
      </c>
      <c r="E1538" s="10">
        <v>0</v>
      </c>
      <c r="F1538" s="10">
        <v>0</v>
      </c>
      <c r="G1538" s="10">
        <v>0</v>
      </c>
      <c r="H1538" s="10">
        <v>0</v>
      </c>
      <c r="I1538" s="10">
        <v>0</v>
      </c>
      <c r="J1538" s="10">
        <v>0</v>
      </c>
      <c r="K1538" s="10">
        <v>0</v>
      </c>
      <c r="L1538" s="10">
        <v>0</v>
      </c>
      <c r="M1538" s="10">
        <v>0</v>
      </c>
      <c r="N1538" s="10">
        <v>0</v>
      </c>
      <c r="O1538" s="10">
        <v>0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10">
        <v>0</v>
      </c>
      <c r="W1538" s="10">
        <v>0</v>
      </c>
      <c r="X1538" s="10">
        <v>0</v>
      </c>
      <c r="Y1538" s="10">
        <v>0</v>
      </c>
      <c r="Z1538" s="10">
        <v>0</v>
      </c>
      <c r="AA1538" s="10">
        <v>0</v>
      </c>
      <c r="AB1538" s="10">
        <v>0</v>
      </c>
      <c r="AC1538" s="10">
        <v>0</v>
      </c>
      <c r="AD1538" s="10">
        <v>0</v>
      </c>
      <c r="AE1538" s="10">
        <v>2537.929931640625</v>
      </c>
      <c r="AF1538" s="10">
        <v>6034.77001953125</v>
      </c>
      <c r="AG1538" s="10">
        <v>8572.7001953125</v>
      </c>
      <c r="AH1538" s="10">
        <v>0</v>
      </c>
      <c r="AI1538" s="10">
        <v>0</v>
      </c>
      <c r="AJ1538" s="10">
        <v>0</v>
      </c>
      <c r="AK1538" s="10">
        <v>0</v>
      </c>
      <c r="AL1538" s="10">
        <v>0</v>
      </c>
      <c r="AM1538" s="10">
        <v>0</v>
      </c>
      <c r="AN1538" s="10">
        <v>0</v>
      </c>
      <c r="AO1538" s="10">
        <v>0</v>
      </c>
      <c r="AP1538" s="10">
        <v>0</v>
      </c>
      <c r="AQ1538" s="10">
        <v>0</v>
      </c>
      <c r="AR1538" s="10">
        <v>0</v>
      </c>
      <c r="AS1538" s="10">
        <v>0</v>
      </c>
      <c r="AT1538" s="10">
        <v>0</v>
      </c>
      <c r="AU1538" s="10">
        <v>0</v>
      </c>
      <c r="AV1538" s="10">
        <v>0</v>
      </c>
      <c r="AW1538" s="10">
        <v>2537.929931640625</v>
      </c>
      <c r="AX1538" s="10">
        <v>6034.77001953125</v>
      </c>
      <c r="AY1538" s="10">
        <v>8572.7001953125</v>
      </c>
      <c r="AZ1538" s="10">
        <v>0</v>
      </c>
      <c r="BA1538" s="10">
        <v>0</v>
      </c>
      <c r="BB1538" s="10">
        <v>0</v>
      </c>
      <c r="BC1538" s="10">
        <v>0</v>
      </c>
      <c r="BD1538" s="10">
        <v>0</v>
      </c>
      <c r="BE1538" s="10">
        <v>0</v>
      </c>
      <c r="BF1538" s="10">
        <v>0</v>
      </c>
      <c r="BG1538" s="10">
        <v>0</v>
      </c>
      <c r="BH1538" s="10">
        <v>0</v>
      </c>
      <c r="BI1538" s="10">
        <v>0</v>
      </c>
      <c r="BJ1538" s="10">
        <v>0</v>
      </c>
      <c r="BK1538" s="10">
        <v>0</v>
      </c>
      <c r="BL1538" s="10">
        <v>0</v>
      </c>
      <c r="BM1538" s="10">
        <v>0</v>
      </c>
      <c r="BN1538" s="10">
        <v>0</v>
      </c>
      <c r="BO1538" s="10">
        <v>2249.72998046875</v>
      </c>
      <c r="BP1538" s="10">
        <v>6034.77001953125</v>
      </c>
      <c r="BQ1538" s="10">
        <v>8284.5</v>
      </c>
      <c r="BR1538" s="10">
        <v>0</v>
      </c>
      <c r="BS1538" s="10">
        <v>0</v>
      </c>
      <c r="BT1538" s="10">
        <v>0</v>
      </c>
      <c r="BU1538" s="10">
        <v>0</v>
      </c>
      <c r="BV1538" s="10">
        <v>0</v>
      </c>
      <c r="BW1538" s="10">
        <v>0</v>
      </c>
      <c r="BX1538" s="10">
        <v>0</v>
      </c>
      <c r="BY1538" s="10">
        <v>0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10">
        <v>0</v>
      </c>
      <c r="CF1538" s="10">
        <v>0</v>
      </c>
      <c r="CG1538" s="10">
        <v>2249.72998046875</v>
      </c>
      <c r="CH1538" s="10">
        <v>6034.77001953125</v>
      </c>
      <c r="CI1538" s="10">
        <v>8284.5</v>
      </c>
      <c r="CJ1538" s="10">
        <v>0</v>
      </c>
      <c r="CK1538" s="10">
        <v>0</v>
      </c>
      <c r="CL1538" s="10">
        <v>0</v>
      </c>
      <c r="CM1538" s="10">
        <v>0</v>
      </c>
      <c r="CN1538" s="10">
        <v>0</v>
      </c>
      <c r="CO1538" s="10">
        <v>0</v>
      </c>
      <c r="CP1538" s="10">
        <v>0</v>
      </c>
      <c r="CQ1538" s="10">
        <v>0</v>
      </c>
      <c r="CR1538" s="10">
        <v>0</v>
      </c>
      <c r="CS1538" s="10">
        <v>0</v>
      </c>
      <c r="CT1538" s="10">
        <v>0</v>
      </c>
      <c r="CU1538" s="10">
        <v>0</v>
      </c>
      <c r="CV1538" s="10">
        <v>0</v>
      </c>
      <c r="CW1538" s="10">
        <v>0</v>
      </c>
      <c r="CX1538" s="10">
        <v>0</v>
      </c>
      <c r="CY1538" s="10">
        <v>1961.5350341796875</v>
      </c>
      <c r="CZ1538" s="10">
        <v>6034.77001953125</v>
      </c>
      <c r="DA1538" s="10">
        <v>7996.30517578125</v>
      </c>
      <c r="DB1538" s="10">
        <v>0</v>
      </c>
      <c r="DC1538" s="10">
        <v>0</v>
      </c>
      <c r="DD1538" s="10">
        <v>0</v>
      </c>
      <c r="DE1538" s="10">
        <v>0</v>
      </c>
      <c r="DF1538" s="10">
        <v>0</v>
      </c>
      <c r="DG1538" s="10">
        <v>0</v>
      </c>
    </row>
    <row r="1539" spans="1:111">
      <c r="A1539" t="s">
        <v>62</v>
      </c>
      <c r="B1539" t="s">
        <v>70</v>
      </c>
      <c r="C1539" t="s">
        <v>118</v>
      </c>
      <c r="D1539" s="10">
        <v>0</v>
      </c>
      <c r="E1539" s="10">
        <v>0</v>
      </c>
      <c r="F1539" s="10">
        <v>0</v>
      </c>
      <c r="G1539" s="10">
        <v>0</v>
      </c>
      <c r="H1539" s="10">
        <v>0</v>
      </c>
      <c r="I1539" s="10">
        <v>0</v>
      </c>
      <c r="J1539" s="10">
        <v>0</v>
      </c>
      <c r="K1539" s="10">
        <v>0</v>
      </c>
      <c r="L1539" s="10">
        <v>0</v>
      </c>
      <c r="M1539" s="10">
        <v>0</v>
      </c>
      <c r="N1539" s="10">
        <v>0</v>
      </c>
      <c r="O1539" s="10">
        <v>0</v>
      </c>
      <c r="P1539" s="10">
        <v>820.5</v>
      </c>
      <c r="Q1539" s="10">
        <v>0</v>
      </c>
      <c r="R1539" s="10">
        <v>820.5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X1539" s="10">
        <v>0</v>
      </c>
      <c r="Y1539" s="10">
        <v>0</v>
      </c>
      <c r="Z1539" s="10">
        <v>0</v>
      </c>
      <c r="AA1539" s="10">
        <v>0</v>
      </c>
      <c r="AB1539" s="10">
        <v>0</v>
      </c>
      <c r="AC1539" s="10">
        <v>0</v>
      </c>
      <c r="AD1539" s="10">
        <v>0</v>
      </c>
      <c r="AE1539" s="10">
        <v>0</v>
      </c>
      <c r="AF1539" s="10">
        <v>0</v>
      </c>
      <c r="AG1539" s="10">
        <v>0</v>
      </c>
      <c r="AH1539" s="10">
        <v>1555.7900390625</v>
      </c>
      <c r="AI1539" s="10">
        <v>5625</v>
      </c>
      <c r="AJ1539" s="10">
        <v>7180.7900390625</v>
      </c>
      <c r="AK1539" s="10">
        <v>0</v>
      </c>
      <c r="AL1539" s="10">
        <v>0</v>
      </c>
      <c r="AM1539" s="10">
        <v>0</v>
      </c>
      <c r="AN1539" s="10">
        <v>0</v>
      </c>
      <c r="AO1539" s="10">
        <v>0</v>
      </c>
      <c r="AP1539" s="10">
        <v>0</v>
      </c>
      <c r="AQ1539" s="10">
        <v>0</v>
      </c>
      <c r="AR1539" s="10">
        <v>0</v>
      </c>
      <c r="AS1539" s="10">
        <v>0</v>
      </c>
      <c r="AT1539" s="10">
        <v>0</v>
      </c>
      <c r="AU1539" s="10">
        <v>0</v>
      </c>
      <c r="AV1539" s="10">
        <v>0</v>
      </c>
      <c r="AW1539" s="10">
        <v>0</v>
      </c>
      <c r="AX1539" s="10">
        <v>0</v>
      </c>
      <c r="AY1539" s="10">
        <v>0</v>
      </c>
      <c r="AZ1539" s="10">
        <v>1555.7900390625</v>
      </c>
      <c r="BA1539" s="10">
        <v>5625</v>
      </c>
      <c r="BB1539" s="10">
        <v>7180.7900390625</v>
      </c>
      <c r="BC1539" s="10">
        <v>0</v>
      </c>
      <c r="BD1539" s="10">
        <v>0</v>
      </c>
      <c r="BE1539" s="10">
        <v>0</v>
      </c>
      <c r="BF1539" s="10">
        <v>0</v>
      </c>
      <c r="BG1539" s="10">
        <v>0</v>
      </c>
      <c r="BH1539" s="10">
        <v>0</v>
      </c>
      <c r="BI1539" s="10">
        <v>0</v>
      </c>
      <c r="BJ1539" s="10">
        <v>0</v>
      </c>
      <c r="BK1539" s="10">
        <v>0</v>
      </c>
      <c r="BL1539" s="10">
        <v>0</v>
      </c>
      <c r="BM1539" s="10">
        <v>0</v>
      </c>
      <c r="BN1539" s="10">
        <v>0</v>
      </c>
      <c r="BO1539" s="10">
        <v>0</v>
      </c>
      <c r="BP1539" s="10">
        <v>0</v>
      </c>
      <c r="BQ1539" s="10">
        <v>0</v>
      </c>
      <c r="BR1539" s="10">
        <v>1140.9150390625</v>
      </c>
      <c r="BS1539" s="10">
        <v>5625</v>
      </c>
      <c r="BT1539" s="10">
        <v>6765.9150390625</v>
      </c>
      <c r="BU1539" s="10">
        <v>0</v>
      </c>
      <c r="BV1539" s="10">
        <v>0</v>
      </c>
      <c r="BW1539" s="10">
        <v>0</v>
      </c>
      <c r="BX1539" s="10">
        <v>0</v>
      </c>
      <c r="BY1539" s="10">
        <v>0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10">
        <v>0</v>
      </c>
      <c r="CF1539" s="10">
        <v>0</v>
      </c>
      <c r="CG1539" s="10">
        <v>0</v>
      </c>
      <c r="CH1539" s="10">
        <v>0</v>
      </c>
      <c r="CI1539" s="10">
        <v>0</v>
      </c>
      <c r="CJ1539" s="10">
        <v>1140.9150390625</v>
      </c>
      <c r="CK1539" s="10">
        <v>5625</v>
      </c>
      <c r="CL1539" s="10">
        <v>6765.9150390625</v>
      </c>
      <c r="CM1539" s="10">
        <v>0</v>
      </c>
      <c r="CN1539" s="10">
        <v>0</v>
      </c>
      <c r="CO1539" s="10">
        <v>0</v>
      </c>
      <c r="CP1539" s="10">
        <v>0</v>
      </c>
      <c r="CQ1539" s="10">
        <v>0</v>
      </c>
      <c r="CR1539" s="10">
        <v>0</v>
      </c>
      <c r="CS1539" s="10">
        <v>0</v>
      </c>
      <c r="CT1539" s="10">
        <v>0</v>
      </c>
      <c r="CU1539" s="10">
        <v>0</v>
      </c>
      <c r="CV1539" s="10">
        <v>0</v>
      </c>
      <c r="CW1539" s="10">
        <v>0</v>
      </c>
      <c r="CX1539" s="10">
        <v>0</v>
      </c>
      <c r="CY1539" s="10">
        <v>0</v>
      </c>
      <c r="CZ1539" s="10">
        <v>0</v>
      </c>
      <c r="DA1539" s="10">
        <v>0</v>
      </c>
      <c r="DB1539" s="10">
        <v>726.03497314453125</v>
      </c>
      <c r="DC1539" s="10">
        <v>5625</v>
      </c>
      <c r="DD1539" s="10">
        <v>6351.03515625</v>
      </c>
      <c r="DE1539" s="10">
        <v>0</v>
      </c>
      <c r="DF1539" s="10">
        <v>0</v>
      </c>
      <c r="DG1539" s="10">
        <v>0</v>
      </c>
    </row>
    <row r="1540" spans="1:111">
      <c r="A1540" t="s">
        <v>62</v>
      </c>
      <c r="B1540" t="s">
        <v>70</v>
      </c>
      <c r="C1540" t="s">
        <v>99</v>
      </c>
      <c r="D1540" s="10">
        <v>3234</v>
      </c>
      <c r="E1540" s="10">
        <v>21751</v>
      </c>
      <c r="F1540" s="10">
        <v>24985</v>
      </c>
      <c r="G1540" s="10">
        <v>2063.5</v>
      </c>
      <c r="H1540" s="10">
        <v>0</v>
      </c>
      <c r="I1540" s="10">
        <v>2063.5</v>
      </c>
      <c r="J1540" s="10">
        <v>6250</v>
      </c>
      <c r="K1540" s="10">
        <v>0</v>
      </c>
      <c r="L1540" s="10">
        <v>6250</v>
      </c>
      <c r="M1540" s="10">
        <v>265</v>
      </c>
      <c r="N1540" s="10">
        <v>4000</v>
      </c>
      <c r="O1540" s="10">
        <v>4265</v>
      </c>
      <c r="P1540" s="10">
        <v>6292</v>
      </c>
      <c r="Q1540" s="10">
        <v>6452.5</v>
      </c>
      <c r="R1540" s="10">
        <v>12744.5</v>
      </c>
      <c r="S1540" s="10">
        <v>25228.5</v>
      </c>
      <c r="T1540" s="10">
        <v>0</v>
      </c>
      <c r="U1540" s="10">
        <v>25228.5</v>
      </c>
      <c r="V1540" s="10">
        <v>3166.56494140625</v>
      </c>
      <c r="W1540" s="10">
        <v>28051.3359375</v>
      </c>
      <c r="X1540" s="10">
        <v>31217.900390625</v>
      </c>
      <c r="Y1540" s="10">
        <v>5440.080078125</v>
      </c>
      <c r="Z1540" s="10">
        <v>4900</v>
      </c>
      <c r="AA1540" s="10">
        <v>10340.080078125</v>
      </c>
      <c r="AB1540" s="10">
        <v>6250</v>
      </c>
      <c r="AC1540" s="10">
        <v>0</v>
      </c>
      <c r="AD1540" s="10">
        <v>6250</v>
      </c>
      <c r="AE1540" s="10">
        <v>229.72000122070312</v>
      </c>
      <c r="AF1540" s="10">
        <v>3000</v>
      </c>
      <c r="AG1540" s="10">
        <v>3229.719970703125</v>
      </c>
      <c r="AH1540" s="10">
        <v>6812.22021484375</v>
      </c>
      <c r="AI1540" s="10">
        <v>29912.3359375</v>
      </c>
      <c r="AJ1540" s="10">
        <v>36724.5546875</v>
      </c>
      <c r="AK1540" s="10">
        <v>25558.056640625</v>
      </c>
      <c r="AL1540" s="10">
        <v>73750</v>
      </c>
      <c r="AM1540" s="10">
        <v>99308.0546875</v>
      </c>
      <c r="AN1540" s="10">
        <v>3166.56494140625</v>
      </c>
      <c r="AO1540" s="10">
        <v>28051.3359375</v>
      </c>
      <c r="AP1540" s="10">
        <v>31217.900390625</v>
      </c>
      <c r="AQ1540" s="10">
        <v>5440.080078125</v>
      </c>
      <c r="AR1540" s="10">
        <v>4900</v>
      </c>
      <c r="AS1540" s="10">
        <v>10340.080078125</v>
      </c>
      <c r="AT1540" s="10">
        <v>6250</v>
      </c>
      <c r="AU1540" s="10">
        <v>0</v>
      </c>
      <c r="AV1540" s="10">
        <v>6250</v>
      </c>
      <c r="AW1540" s="10">
        <v>229.72000122070312</v>
      </c>
      <c r="AX1540" s="10">
        <v>3000</v>
      </c>
      <c r="AY1540" s="10">
        <v>3229.719970703125</v>
      </c>
      <c r="AZ1540" s="10">
        <v>6812.22021484375</v>
      </c>
      <c r="BA1540" s="10">
        <v>29912.3359375</v>
      </c>
      <c r="BB1540" s="10">
        <v>36724.5546875</v>
      </c>
      <c r="BC1540" s="10">
        <v>25558.056640625</v>
      </c>
      <c r="BD1540" s="10">
        <v>73750</v>
      </c>
      <c r="BE1540" s="10">
        <v>99308.0546875</v>
      </c>
      <c r="BF1540" s="10">
        <v>1340.469970703125</v>
      </c>
      <c r="BG1540" s="10">
        <v>29516.634765625</v>
      </c>
      <c r="BH1540" s="10">
        <v>30857.10546875</v>
      </c>
      <c r="BI1540" s="10">
        <v>4804.85009765625</v>
      </c>
      <c r="BJ1540" s="10">
        <v>9800</v>
      </c>
      <c r="BK1540" s="10">
        <v>14604.849609375</v>
      </c>
      <c r="BL1540" s="10">
        <v>6183.509765625</v>
      </c>
      <c r="BM1540" s="10">
        <v>5319.14990234375</v>
      </c>
      <c r="BN1540" s="10">
        <v>11502.66015625</v>
      </c>
      <c r="BO1540" s="10">
        <v>98.449996948242188</v>
      </c>
      <c r="BP1540" s="10">
        <v>3000</v>
      </c>
      <c r="BQ1540" s="10">
        <v>3098.449951171875</v>
      </c>
      <c r="BR1540" s="10">
        <v>4887.6298828125</v>
      </c>
      <c r="BS1540" s="10">
        <v>27417.6640625</v>
      </c>
      <c r="BT1540" s="10">
        <v>32305.29296875</v>
      </c>
      <c r="BU1540" s="10">
        <v>18901.67578125</v>
      </c>
      <c r="BV1540" s="10">
        <v>73750</v>
      </c>
      <c r="BW1540" s="10">
        <v>92651.671875</v>
      </c>
      <c r="BX1540" s="10">
        <v>1340.469970703125</v>
      </c>
      <c r="BY1540" s="10">
        <v>29516.634765625</v>
      </c>
      <c r="BZ1540" s="10">
        <v>30857.10546875</v>
      </c>
      <c r="CA1540" s="10">
        <v>4804.85009765625</v>
      </c>
      <c r="CB1540" s="10">
        <v>9800</v>
      </c>
      <c r="CC1540" s="10">
        <v>14604.849609375</v>
      </c>
      <c r="CD1540" s="10">
        <v>6183.509765625</v>
      </c>
      <c r="CE1540" s="10">
        <v>5319.14990234375</v>
      </c>
      <c r="CF1540" s="10">
        <v>11502.66015625</v>
      </c>
      <c r="CG1540" s="10">
        <v>98.449996948242188</v>
      </c>
      <c r="CH1540" s="10">
        <v>3000</v>
      </c>
      <c r="CI1540" s="10">
        <v>3098.449951171875</v>
      </c>
      <c r="CJ1540" s="10">
        <v>4887.6298828125</v>
      </c>
      <c r="CK1540" s="10">
        <v>27417.6640625</v>
      </c>
      <c r="CL1540" s="10">
        <v>32305.29296875</v>
      </c>
      <c r="CM1540" s="10">
        <v>18901.67578125</v>
      </c>
      <c r="CN1540" s="10">
        <v>73750</v>
      </c>
      <c r="CO1540" s="10">
        <v>92651.671875</v>
      </c>
      <c r="CP1540" s="10">
        <v>162.38999938964844</v>
      </c>
      <c r="CQ1540" s="10">
        <v>11303.134765625</v>
      </c>
      <c r="CR1540" s="10">
        <v>11465.5244140625</v>
      </c>
      <c r="CS1540" s="10">
        <v>3772.02490234375</v>
      </c>
      <c r="CT1540" s="10">
        <v>9800</v>
      </c>
      <c r="CU1540" s="10">
        <v>13572.025390625</v>
      </c>
      <c r="CV1540" s="10">
        <v>5917.55517578125</v>
      </c>
      <c r="CW1540" s="10">
        <v>5319.14990234375</v>
      </c>
      <c r="CX1540" s="10">
        <v>11236.705078125</v>
      </c>
      <c r="CY1540" s="10">
        <v>0</v>
      </c>
      <c r="CZ1540" s="10">
        <v>0</v>
      </c>
      <c r="DA1540" s="10">
        <v>0</v>
      </c>
      <c r="DB1540" s="10">
        <v>3108.695068359375</v>
      </c>
      <c r="DC1540" s="10">
        <v>26347.8359375</v>
      </c>
      <c r="DD1540" s="10">
        <v>29456.53125</v>
      </c>
      <c r="DE1540" s="10">
        <v>12230.375</v>
      </c>
      <c r="DF1540" s="10">
        <v>74973.703125</v>
      </c>
      <c r="DG1540" s="10">
        <v>87204.078125</v>
      </c>
    </row>
    <row r="1541" spans="1:111">
      <c r="A1541" t="s">
        <v>62</v>
      </c>
      <c r="B1541" t="s">
        <v>70</v>
      </c>
      <c r="C1541" t="s">
        <v>109</v>
      </c>
      <c r="D1541" s="10">
        <v>0</v>
      </c>
      <c r="E1541" s="10">
        <v>0</v>
      </c>
      <c r="F1541" s="10">
        <v>0</v>
      </c>
      <c r="G1541" s="10">
        <v>0</v>
      </c>
      <c r="H1541" s="10">
        <v>0</v>
      </c>
      <c r="I1541" s="10">
        <v>0</v>
      </c>
      <c r="J1541" s="10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  <c r="Q1541" s="10">
        <v>0</v>
      </c>
      <c r="R1541" s="10">
        <v>0</v>
      </c>
      <c r="S1541" s="10">
        <v>0</v>
      </c>
      <c r="T1541" s="10">
        <v>2</v>
      </c>
      <c r="U1541" s="10">
        <v>2</v>
      </c>
      <c r="V1541" s="10">
        <v>0</v>
      </c>
      <c r="W1541" s="10">
        <v>0</v>
      </c>
      <c r="X1541" s="10">
        <v>0</v>
      </c>
      <c r="Y1541" s="10">
        <v>0</v>
      </c>
      <c r="Z1541" s="10">
        <v>0</v>
      </c>
      <c r="AA1541" s="10">
        <v>0</v>
      </c>
      <c r="AB1541" s="10">
        <v>0</v>
      </c>
      <c r="AC1541" s="10">
        <v>0</v>
      </c>
      <c r="AD1541" s="10">
        <v>0</v>
      </c>
      <c r="AE1541" s="10">
        <v>0</v>
      </c>
      <c r="AF1541" s="10">
        <v>0</v>
      </c>
      <c r="AG1541" s="10">
        <v>0</v>
      </c>
      <c r="AH1541" s="10">
        <v>0</v>
      </c>
      <c r="AI1541" s="10">
        <v>0</v>
      </c>
      <c r="AJ1541" s="10">
        <v>0</v>
      </c>
      <c r="AK1541" s="10">
        <v>2.9999999329447746E-2</v>
      </c>
      <c r="AL1541" s="10">
        <v>2</v>
      </c>
      <c r="AM1541" s="10">
        <v>2.0299999713897705</v>
      </c>
      <c r="AN1541" s="10">
        <v>0</v>
      </c>
      <c r="AO1541" s="10">
        <v>0</v>
      </c>
      <c r="AP1541" s="10">
        <v>0</v>
      </c>
      <c r="AQ1541" s="10">
        <v>0</v>
      </c>
      <c r="AR1541" s="10">
        <v>0</v>
      </c>
      <c r="AS1541" s="10">
        <v>0</v>
      </c>
      <c r="AT1541" s="10">
        <v>0</v>
      </c>
      <c r="AU1541" s="10">
        <v>0</v>
      </c>
      <c r="AV1541" s="10">
        <v>0</v>
      </c>
      <c r="AW1541" s="10">
        <v>0</v>
      </c>
      <c r="AX1541" s="10">
        <v>0</v>
      </c>
      <c r="AY1541" s="10">
        <v>0</v>
      </c>
      <c r="AZ1541" s="10">
        <v>0</v>
      </c>
      <c r="BA1541" s="10">
        <v>0</v>
      </c>
      <c r="BB1541" s="10">
        <v>0</v>
      </c>
      <c r="BC1541" s="10">
        <v>2.9999999329447746E-2</v>
      </c>
      <c r="BD1541" s="10">
        <v>2</v>
      </c>
      <c r="BE1541" s="10">
        <v>2.0299999713897705</v>
      </c>
      <c r="BF1541" s="10">
        <v>0</v>
      </c>
      <c r="BG1541" s="10">
        <v>0</v>
      </c>
      <c r="BH1541" s="10">
        <v>0</v>
      </c>
      <c r="BI1541" s="10">
        <v>0</v>
      </c>
      <c r="BJ1541" s="10">
        <v>0</v>
      </c>
      <c r="BK1541" s="10">
        <v>0</v>
      </c>
      <c r="BL1541" s="10">
        <v>0</v>
      </c>
      <c r="BM1541" s="10">
        <v>0</v>
      </c>
      <c r="BN1541" s="10">
        <v>0</v>
      </c>
      <c r="BO1541" s="10">
        <v>0</v>
      </c>
      <c r="BP1541" s="10">
        <v>0</v>
      </c>
      <c r="BQ1541" s="10">
        <v>0</v>
      </c>
      <c r="BR1541" s="10">
        <v>0</v>
      </c>
      <c r="BS1541" s="10">
        <v>0</v>
      </c>
      <c r="BT1541" s="10">
        <v>0</v>
      </c>
      <c r="BU1541" s="10">
        <v>0</v>
      </c>
      <c r="BV1541" s="10">
        <v>0</v>
      </c>
      <c r="BW1541" s="10">
        <v>0</v>
      </c>
      <c r="BX1541" s="10">
        <v>0</v>
      </c>
      <c r="BY1541" s="10">
        <v>0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10">
        <v>0</v>
      </c>
      <c r="CF1541" s="10">
        <v>0</v>
      </c>
      <c r="CG1541" s="10">
        <v>0</v>
      </c>
      <c r="CH1541" s="10">
        <v>0</v>
      </c>
      <c r="CI1541" s="10">
        <v>0</v>
      </c>
      <c r="CJ1541" s="10">
        <v>0</v>
      </c>
      <c r="CK1541" s="10">
        <v>0</v>
      </c>
      <c r="CL1541" s="10">
        <v>0</v>
      </c>
      <c r="CM1541" s="10">
        <v>0</v>
      </c>
      <c r="CN1541" s="10">
        <v>0</v>
      </c>
      <c r="CO1541" s="10">
        <v>0</v>
      </c>
      <c r="CP1541" s="10">
        <v>0</v>
      </c>
      <c r="CQ1541" s="10">
        <v>0</v>
      </c>
      <c r="CR1541" s="10">
        <v>0</v>
      </c>
      <c r="CS1541" s="10">
        <v>0</v>
      </c>
      <c r="CT1541" s="10">
        <v>0</v>
      </c>
      <c r="CU1541" s="10">
        <v>0</v>
      </c>
      <c r="CV1541" s="10">
        <v>0</v>
      </c>
      <c r="CW1541" s="10">
        <v>0</v>
      </c>
      <c r="CX1541" s="10">
        <v>0</v>
      </c>
      <c r="CY1541" s="10">
        <v>0</v>
      </c>
      <c r="CZ1541" s="10">
        <v>0</v>
      </c>
      <c r="DA1541" s="10">
        <v>0</v>
      </c>
      <c r="DB1541" s="10">
        <v>0</v>
      </c>
      <c r="DC1541" s="10">
        <v>0</v>
      </c>
      <c r="DD1541" s="10">
        <v>0</v>
      </c>
      <c r="DE1541" s="10">
        <v>0</v>
      </c>
      <c r="DF1541" s="10">
        <v>0</v>
      </c>
      <c r="DG1541" s="10">
        <v>0</v>
      </c>
    </row>
    <row r="1542" spans="1:111">
      <c r="A1542" t="s">
        <v>62</v>
      </c>
      <c r="B1542" t="s">
        <v>67</v>
      </c>
      <c r="C1542" t="s">
        <v>79</v>
      </c>
      <c r="D1542" s="10">
        <v>3579</v>
      </c>
      <c r="E1542" s="10">
        <v>27780.5</v>
      </c>
      <c r="F1542" s="10">
        <v>31359.5</v>
      </c>
      <c r="G1542" s="10">
        <v>2063.5</v>
      </c>
      <c r="H1542" s="10">
        <v>0</v>
      </c>
      <c r="I1542" s="10">
        <v>2063.5</v>
      </c>
      <c r="J1542" s="10">
        <v>9437</v>
      </c>
      <c r="K1542" s="10">
        <v>3761</v>
      </c>
      <c r="L1542" s="10">
        <v>13198</v>
      </c>
      <c r="M1542" s="10">
        <v>265</v>
      </c>
      <c r="N1542" s="10">
        <v>4000</v>
      </c>
      <c r="O1542" s="10">
        <v>4265</v>
      </c>
      <c r="P1542" s="10">
        <v>8266.5</v>
      </c>
      <c r="Q1542" s="10">
        <v>6452.5</v>
      </c>
      <c r="R1542" s="10">
        <v>14719</v>
      </c>
      <c r="S1542" s="10">
        <v>28367</v>
      </c>
      <c r="T1542" s="10">
        <v>11584</v>
      </c>
      <c r="U1542" s="10">
        <v>39951</v>
      </c>
      <c r="V1542" s="10">
        <v>3628.2599487304688</v>
      </c>
      <c r="W1542" s="10">
        <v>34080.8359375</v>
      </c>
      <c r="X1542" s="10">
        <v>37709.09521484375</v>
      </c>
      <c r="Y1542" s="10">
        <v>5440.080078125</v>
      </c>
      <c r="Z1542" s="10">
        <v>4900</v>
      </c>
      <c r="AA1542" s="10">
        <v>10340.080078125</v>
      </c>
      <c r="AB1542" s="10">
        <v>13447.425048828125</v>
      </c>
      <c r="AC1542" s="10">
        <v>7804.52490234375</v>
      </c>
      <c r="AD1542" s="10">
        <v>21251.949951171875</v>
      </c>
      <c r="AE1542" s="10">
        <v>2767.6499328613281</v>
      </c>
      <c r="AF1542" s="10">
        <v>9034.77001953125</v>
      </c>
      <c r="AG1542" s="10">
        <v>11802.420166015625</v>
      </c>
      <c r="AH1542" s="10">
        <v>10343.080322265625</v>
      </c>
      <c r="AI1542" s="10">
        <v>47453.3359375</v>
      </c>
      <c r="AJ1542" s="10">
        <v>57796.4150390625</v>
      </c>
      <c r="AK1542" s="10">
        <v>34991.841706542298</v>
      </c>
      <c r="AL1542" s="10">
        <v>84742.619873046875</v>
      </c>
      <c r="AM1542" s="10">
        <v>119734.45993161201</v>
      </c>
      <c r="AN1542" s="10">
        <v>3628.2599487304688</v>
      </c>
      <c r="AO1542" s="10">
        <v>34080.8359375</v>
      </c>
      <c r="AP1542" s="10">
        <v>37709.09521484375</v>
      </c>
      <c r="AQ1542" s="10">
        <v>5440.080078125</v>
      </c>
      <c r="AR1542" s="10">
        <v>4900</v>
      </c>
      <c r="AS1542" s="10">
        <v>10340.080078125</v>
      </c>
      <c r="AT1542" s="10">
        <v>13447.425048828125</v>
      </c>
      <c r="AU1542" s="10">
        <v>7804.52490234375</v>
      </c>
      <c r="AV1542" s="10">
        <v>21251.949951171875</v>
      </c>
      <c r="AW1542" s="10">
        <v>2767.6499328613281</v>
      </c>
      <c r="AX1542" s="10">
        <v>9034.77001953125</v>
      </c>
      <c r="AY1542" s="10">
        <v>11802.420166015625</v>
      </c>
      <c r="AZ1542" s="10">
        <v>10343.080322265625</v>
      </c>
      <c r="BA1542" s="10">
        <v>47453.3359375</v>
      </c>
      <c r="BB1542" s="10">
        <v>57796.4150390625</v>
      </c>
      <c r="BC1542" s="10">
        <v>34991.841706542298</v>
      </c>
      <c r="BD1542" s="10">
        <v>84742.619873046875</v>
      </c>
      <c r="BE1542" s="10">
        <v>119734.45993161201</v>
      </c>
      <c r="BF1542" s="10">
        <v>1538.3399658203125</v>
      </c>
      <c r="BG1542" s="10">
        <v>35546.134765625</v>
      </c>
      <c r="BH1542" s="10">
        <v>37084.4755859375</v>
      </c>
      <c r="BI1542" s="10">
        <v>4804.85009765625</v>
      </c>
      <c r="BJ1542" s="10">
        <v>9800</v>
      </c>
      <c r="BK1542" s="10">
        <v>14604.849609375</v>
      </c>
      <c r="BL1542" s="10">
        <v>12666.489929199219</v>
      </c>
      <c r="BM1542" s="10">
        <v>33722.02978515625</v>
      </c>
      <c r="BN1542" s="10">
        <v>46388.5205078125</v>
      </c>
      <c r="BO1542" s="10">
        <v>2348.1799774169922</v>
      </c>
      <c r="BP1542" s="10">
        <v>9034.77001953125</v>
      </c>
      <c r="BQ1542" s="10">
        <v>11382.949951171875</v>
      </c>
      <c r="BR1542" s="10">
        <v>7550.804931640625</v>
      </c>
      <c r="BS1542" s="10">
        <v>44958.6640625</v>
      </c>
      <c r="BT1542" s="10">
        <v>52509.4677734375</v>
      </c>
      <c r="BU1542" s="10">
        <v>27760.610794067383</v>
      </c>
      <c r="BV1542" s="10">
        <v>89954.079833984375</v>
      </c>
      <c r="BW1542" s="10">
        <v>117714.6865234375</v>
      </c>
      <c r="BX1542" s="10">
        <v>1538.3399658203125</v>
      </c>
      <c r="BY1542" s="10">
        <v>35546.134765625</v>
      </c>
      <c r="BZ1542" s="10">
        <v>37084.4755859375</v>
      </c>
      <c r="CA1542" s="10">
        <v>4804.85009765625</v>
      </c>
      <c r="CB1542" s="10">
        <v>9800</v>
      </c>
      <c r="CC1542" s="10">
        <v>14604.849609375</v>
      </c>
      <c r="CD1542" s="10">
        <v>12666.489929199219</v>
      </c>
      <c r="CE1542" s="10">
        <v>33722.02978515625</v>
      </c>
      <c r="CF1542" s="10">
        <v>46388.5205078125</v>
      </c>
      <c r="CG1542" s="10">
        <v>2348.1799774169922</v>
      </c>
      <c r="CH1542" s="10">
        <v>9034.77001953125</v>
      </c>
      <c r="CI1542" s="10">
        <v>11382.949951171875</v>
      </c>
      <c r="CJ1542" s="10">
        <v>7550.804931640625</v>
      </c>
      <c r="CK1542" s="10">
        <v>44958.6640625</v>
      </c>
      <c r="CL1542" s="10">
        <v>52509.4677734375</v>
      </c>
      <c r="CM1542" s="10">
        <v>27760.610794067383</v>
      </c>
      <c r="CN1542" s="10">
        <v>89954.079833984375</v>
      </c>
      <c r="CO1542" s="10">
        <v>117714.6865234375</v>
      </c>
      <c r="CP1542" s="10">
        <v>162.38999938964844</v>
      </c>
      <c r="CQ1542" s="10">
        <v>11303.134765625</v>
      </c>
      <c r="CR1542" s="10">
        <v>11465.5244140625</v>
      </c>
      <c r="CS1542" s="10">
        <v>3772.02490234375</v>
      </c>
      <c r="CT1542" s="10">
        <v>9800</v>
      </c>
      <c r="CU1542" s="10">
        <v>13572.025390625</v>
      </c>
      <c r="CV1542" s="10">
        <v>10878.015258789062</v>
      </c>
      <c r="CW1542" s="10">
        <v>33722.02978515625</v>
      </c>
      <c r="CX1542" s="10">
        <v>44600.04541015625</v>
      </c>
      <c r="CY1542" s="10">
        <v>1961.5350341796875</v>
      </c>
      <c r="CZ1542" s="10">
        <v>6034.77001953125</v>
      </c>
      <c r="DA1542" s="10">
        <v>7996.30517578125</v>
      </c>
      <c r="DB1542" s="10">
        <v>4904.1799926757812</v>
      </c>
      <c r="DC1542" s="10">
        <v>37930.8359375</v>
      </c>
      <c r="DD1542" s="10">
        <v>42835.0166015625</v>
      </c>
      <c r="DE1542" s="10">
        <v>20274.989959716797</v>
      </c>
      <c r="DF1542" s="10">
        <v>91488.568115234375</v>
      </c>
      <c r="DG1542" s="10">
        <v>111763.55908203125</v>
      </c>
    </row>
    <row r="1543" spans="1:111">
      <c r="A1543" t="s">
        <v>62</v>
      </c>
      <c r="B1543" t="s">
        <v>71</v>
      </c>
      <c r="C1543" t="s">
        <v>100</v>
      </c>
      <c r="D1543" s="10">
        <v>56062.5</v>
      </c>
      <c r="E1543" s="10">
        <v>0</v>
      </c>
      <c r="F1543" s="10">
        <v>56062.5</v>
      </c>
      <c r="G1543" s="10">
        <v>0</v>
      </c>
      <c r="H1543" s="10">
        <v>0</v>
      </c>
      <c r="I1543" s="10">
        <v>0</v>
      </c>
      <c r="J1543" s="10">
        <v>20156</v>
      </c>
      <c r="K1543" s="10">
        <v>0</v>
      </c>
      <c r="L1543" s="10">
        <v>20156</v>
      </c>
      <c r="M1543" s="10">
        <v>42500</v>
      </c>
      <c r="N1543" s="10">
        <v>0</v>
      </c>
      <c r="O1543" s="10">
        <v>42500</v>
      </c>
      <c r="P1543" s="10">
        <v>0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56062.50390625</v>
      </c>
      <c r="W1543" s="10">
        <v>0</v>
      </c>
      <c r="X1543" s="10">
        <v>56062.50390625</v>
      </c>
      <c r="Y1543" s="10">
        <v>0</v>
      </c>
      <c r="Z1543" s="10">
        <v>0</v>
      </c>
      <c r="AA1543" s="10">
        <v>0</v>
      </c>
      <c r="AB1543" s="10">
        <v>20156.25</v>
      </c>
      <c r="AC1543" s="10">
        <v>0</v>
      </c>
      <c r="AD1543" s="10">
        <v>20156.25</v>
      </c>
      <c r="AE1543" s="10">
        <v>42500</v>
      </c>
      <c r="AF1543" s="10">
        <v>0</v>
      </c>
      <c r="AG1543" s="10">
        <v>42500</v>
      </c>
      <c r="AH1543" s="10">
        <v>0</v>
      </c>
      <c r="AI1543" s="10">
        <v>0</v>
      </c>
      <c r="AJ1543" s="10">
        <v>0</v>
      </c>
      <c r="AK1543" s="10">
        <v>0</v>
      </c>
      <c r="AL1543" s="10">
        <v>0</v>
      </c>
      <c r="AM1543" s="10">
        <v>0</v>
      </c>
      <c r="AN1543" s="10">
        <v>56062.50390625</v>
      </c>
      <c r="AO1543" s="10">
        <v>0</v>
      </c>
      <c r="AP1543" s="10">
        <v>56062.50390625</v>
      </c>
      <c r="AQ1543" s="10">
        <v>0</v>
      </c>
      <c r="AR1543" s="10">
        <v>0</v>
      </c>
      <c r="AS1543" s="10">
        <v>0</v>
      </c>
      <c r="AT1543" s="10">
        <v>20156.25</v>
      </c>
      <c r="AU1543" s="10">
        <v>0</v>
      </c>
      <c r="AV1543" s="10">
        <v>20156.25</v>
      </c>
      <c r="AW1543" s="10">
        <v>42500</v>
      </c>
      <c r="AX1543" s="10">
        <v>0</v>
      </c>
      <c r="AY1543" s="10">
        <v>42500</v>
      </c>
      <c r="AZ1543" s="10">
        <v>0</v>
      </c>
      <c r="BA1543" s="10">
        <v>0</v>
      </c>
      <c r="BB1543" s="10">
        <v>0</v>
      </c>
      <c r="BC1543" s="10">
        <v>0</v>
      </c>
      <c r="BD1543" s="10">
        <v>0</v>
      </c>
      <c r="BE1543" s="10">
        <v>0</v>
      </c>
      <c r="BF1543" s="10">
        <v>56062.50390625</v>
      </c>
      <c r="BG1543" s="10">
        <v>0</v>
      </c>
      <c r="BH1543" s="10">
        <v>56062.50390625</v>
      </c>
      <c r="BI1543" s="10">
        <v>0</v>
      </c>
      <c r="BJ1543" s="10">
        <v>0</v>
      </c>
      <c r="BK1543" s="10">
        <v>0</v>
      </c>
      <c r="BL1543" s="10">
        <v>20156.25</v>
      </c>
      <c r="BM1543" s="10">
        <v>0</v>
      </c>
      <c r="BN1543" s="10">
        <v>20156.25</v>
      </c>
      <c r="BO1543" s="10">
        <v>42500</v>
      </c>
      <c r="BP1543" s="10">
        <v>0</v>
      </c>
      <c r="BQ1543" s="10">
        <v>42500</v>
      </c>
      <c r="BR1543" s="10">
        <v>0</v>
      </c>
      <c r="BS1543" s="10">
        <v>0</v>
      </c>
      <c r="BT1543" s="10">
        <v>0</v>
      </c>
      <c r="BU1543" s="10">
        <v>0</v>
      </c>
      <c r="BV1543" s="10">
        <v>0</v>
      </c>
      <c r="BW1543" s="10">
        <v>0</v>
      </c>
      <c r="BX1543" s="10">
        <v>56062.50390625</v>
      </c>
      <c r="BY1543" s="10">
        <v>0</v>
      </c>
      <c r="BZ1543" s="10">
        <v>56062.50390625</v>
      </c>
      <c r="CA1543" s="10">
        <v>0</v>
      </c>
      <c r="CB1543" s="10">
        <v>0</v>
      </c>
      <c r="CC1543" s="10">
        <v>0</v>
      </c>
      <c r="CD1543" s="10">
        <v>20156.25</v>
      </c>
      <c r="CE1543" s="10">
        <v>0</v>
      </c>
      <c r="CF1543" s="10">
        <v>20156.25</v>
      </c>
      <c r="CG1543" s="10">
        <v>42500</v>
      </c>
      <c r="CH1543" s="10">
        <v>0</v>
      </c>
      <c r="CI1543" s="10">
        <v>42500</v>
      </c>
      <c r="CJ1543" s="10">
        <v>0</v>
      </c>
      <c r="CK1543" s="10">
        <v>0</v>
      </c>
      <c r="CL1543" s="10">
        <v>0</v>
      </c>
      <c r="CM1543" s="10">
        <v>0</v>
      </c>
      <c r="CN1543" s="10">
        <v>0</v>
      </c>
      <c r="CO1543" s="10">
        <v>0</v>
      </c>
      <c r="CP1543" s="10">
        <v>56062.50390625</v>
      </c>
      <c r="CQ1543" s="10">
        <v>0</v>
      </c>
      <c r="CR1543" s="10">
        <v>56062.50390625</v>
      </c>
      <c r="CS1543" s="10">
        <v>0</v>
      </c>
      <c r="CT1543" s="10">
        <v>0</v>
      </c>
      <c r="CU1543" s="10">
        <v>0</v>
      </c>
      <c r="CV1543" s="10">
        <v>20156.25</v>
      </c>
      <c r="CW1543" s="10">
        <v>0</v>
      </c>
      <c r="CX1543" s="10">
        <v>20156.25</v>
      </c>
      <c r="CY1543" s="10">
        <v>42500</v>
      </c>
      <c r="CZ1543" s="10">
        <v>0</v>
      </c>
      <c r="DA1543" s="10">
        <v>42500</v>
      </c>
      <c r="DB1543" s="10">
        <v>0</v>
      </c>
      <c r="DC1543" s="10">
        <v>0</v>
      </c>
      <c r="DD1543" s="10">
        <v>0</v>
      </c>
      <c r="DE1543" s="10">
        <v>0</v>
      </c>
      <c r="DF1543" s="10">
        <v>0</v>
      </c>
      <c r="DG1543" s="10">
        <v>0</v>
      </c>
    </row>
    <row r="1544" spans="1:111">
      <c r="A1544" t="s">
        <v>62</v>
      </c>
      <c r="B1544" t="s">
        <v>68</v>
      </c>
      <c r="C1544" t="s">
        <v>79</v>
      </c>
      <c r="D1544" s="10">
        <v>56062.5</v>
      </c>
      <c r="E1544" s="10">
        <v>0</v>
      </c>
      <c r="F1544" s="10">
        <v>56062.5</v>
      </c>
      <c r="G1544" s="10">
        <v>0</v>
      </c>
      <c r="H1544" s="10">
        <v>0</v>
      </c>
      <c r="I1544" s="10">
        <v>0</v>
      </c>
      <c r="J1544" s="10">
        <v>20156</v>
      </c>
      <c r="K1544" s="10">
        <v>0</v>
      </c>
      <c r="L1544" s="10">
        <v>20156</v>
      </c>
      <c r="M1544" s="10">
        <v>42500</v>
      </c>
      <c r="N1544" s="10">
        <v>0</v>
      </c>
      <c r="O1544" s="10">
        <v>42500</v>
      </c>
      <c r="P1544" s="10">
        <v>0</v>
      </c>
      <c r="Q1544" s="10">
        <v>0</v>
      </c>
      <c r="R1544" s="10">
        <v>0</v>
      </c>
      <c r="S1544" s="10">
        <v>0</v>
      </c>
      <c r="T1544" s="10">
        <v>0</v>
      </c>
      <c r="U1544" s="10">
        <v>0</v>
      </c>
      <c r="V1544" s="10">
        <v>56062.50390625</v>
      </c>
      <c r="W1544" s="10">
        <v>0</v>
      </c>
      <c r="X1544" s="10">
        <v>56062.50390625</v>
      </c>
      <c r="Y1544" s="10">
        <v>0</v>
      </c>
      <c r="Z1544" s="10">
        <v>0</v>
      </c>
      <c r="AA1544" s="10">
        <v>0</v>
      </c>
      <c r="AB1544" s="10">
        <v>20156.25</v>
      </c>
      <c r="AC1544" s="10">
        <v>0</v>
      </c>
      <c r="AD1544" s="10">
        <v>20156.25</v>
      </c>
      <c r="AE1544" s="10">
        <v>42500</v>
      </c>
      <c r="AF1544" s="10">
        <v>0</v>
      </c>
      <c r="AG1544" s="10">
        <v>42500</v>
      </c>
      <c r="AH1544" s="10">
        <v>0</v>
      </c>
      <c r="AI1544" s="10">
        <v>0</v>
      </c>
      <c r="AJ1544" s="10">
        <v>0</v>
      </c>
      <c r="AK1544" s="10">
        <v>0</v>
      </c>
      <c r="AL1544" s="10">
        <v>0</v>
      </c>
      <c r="AM1544" s="10">
        <v>0</v>
      </c>
      <c r="AN1544" s="10">
        <v>56062.50390625</v>
      </c>
      <c r="AO1544" s="10">
        <v>0</v>
      </c>
      <c r="AP1544" s="10">
        <v>56062.50390625</v>
      </c>
      <c r="AQ1544" s="10">
        <v>0</v>
      </c>
      <c r="AR1544" s="10">
        <v>0</v>
      </c>
      <c r="AS1544" s="10">
        <v>0</v>
      </c>
      <c r="AT1544" s="10">
        <v>20156.25</v>
      </c>
      <c r="AU1544" s="10">
        <v>0</v>
      </c>
      <c r="AV1544" s="10">
        <v>20156.25</v>
      </c>
      <c r="AW1544" s="10">
        <v>42500</v>
      </c>
      <c r="AX1544" s="10">
        <v>0</v>
      </c>
      <c r="AY1544" s="10">
        <v>42500</v>
      </c>
      <c r="AZ1544" s="10">
        <v>0</v>
      </c>
      <c r="BA1544" s="10">
        <v>0</v>
      </c>
      <c r="BB1544" s="10">
        <v>0</v>
      </c>
      <c r="BC1544" s="10">
        <v>0</v>
      </c>
      <c r="BD1544" s="10">
        <v>0</v>
      </c>
      <c r="BE1544" s="10">
        <v>0</v>
      </c>
      <c r="BF1544" s="10">
        <v>56062.50390625</v>
      </c>
      <c r="BG1544" s="10">
        <v>0</v>
      </c>
      <c r="BH1544" s="10">
        <v>56062.50390625</v>
      </c>
      <c r="BI1544" s="10">
        <v>0</v>
      </c>
      <c r="BJ1544" s="10">
        <v>0</v>
      </c>
      <c r="BK1544" s="10">
        <v>0</v>
      </c>
      <c r="BL1544" s="10">
        <v>20156.25</v>
      </c>
      <c r="BM1544" s="10">
        <v>0</v>
      </c>
      <c r="BN1544" s="10">
        <v>20156.25</v>
      </c>
      <c r="BO1544" s="10">
        <v>42500</v>
      </c>
      <c r="BP1544" s="10">
        <v>0</v>
      </c>
      <c r="BQ1544" s="10">
        <v>42500</v>
      </c>
      <c r="BR1544" s="10">
        <v>0</v>
      </c>
      <c r="BS1544" s="10">
        <v>0</v>
      </c>
      <c r="BT1544" s="10">
        <v>0</v>
      </c>
      <c r="BU1544" s="10">
        <v>0</v>
      </c>
      <c r="BV1544" s="10">
        <v>0</v>
      </c>
      <c r="BW1544" s="10">
        <v>0</v>
      </c>
      <c r="BX1544" s="10">
        <v>56062.50390625</v>
      </c>
      <c r="BY1544" s="10">
        <v>0</v>
      </c>
      <c r="BZ1544" s="10">
        <v>56062.50390625</v>
      </c>
      <c r="CA1544" s="10">
        <v>0</v>
      </c>
      <c r="CB1544" s="10">
        <v>0</v>
      </c>
      <c r="CC1544" s="10">
        <v>0</v>
      </c>
      <c r="CD1544" s="10">
        <v>20156.25</v>
      </c>
      <c r="CE1544" s="10">
        <v>0</v>
      </c>
      <c r="CF1544" s="10">
        <v>20156.25</v>
      </c>
      <c r="CG1544" s="10">
        <v>42500</v>
      </c>
      <c r="CH1544" s="10">
        <v>0</v>
      </c>
      <c r="CI1544" s="10">
        <v>42500</v>
      </c>
      <c r="CJ1544" s="10">
        <v>0</v>
      </c>
      <c r="CK1544" s="10">
        <v>0</v>
      </c>
      <c r="CL1544" s="10">
        <v>0</v>
      </c>
      <c r="CM1544" s="10">
        <v>0</v>
      </c>
      <c r="CN1544" s="10">
        <v>0</v>
      </c>
      <c r="CO1544" s="10">
        <v>0</v>
      </c>
      <c r="CP1544" s="10">
        <v>56062.50390625</v>
      </c>
      <c r="CQ1544" s="10">
        <v>0</v>
      </c>
      <c r="CR1544" s="10">
        <v>56062.50390625</v>
      </c>
      <c r="CS1544" s="10">
        <v>0</v>
      </c>
      <c r="CT1544" s="10">
        <v>0</v>
      </c>
      <c r="CU1544" s="10">
        <v>0</v>
      </c>
      <c r="CV1544" s="10">
        <v>20156.25</v>
      </c>
      <c r="CW1544" s="10">
        <v>0</v>
      </c>
      <c r="CX1544" s="10">
        <v>20156.25</v>
      </c>
      <c r="CY1544" s="10">
        <v>42500</v>
      </c>
      <c r="CZ1544" s="10">
        <v>0</v>
      </c>
      <c r="DA1544" s="10">
        <v>42500</v>
      </c>
      <c r="DB1544" s="10">
        <v>0</v>
      </c>
      <c r="DC1544" s="10">
        <v>0</v>
      </c>
      <c r="DD1544" s="10">
        <v>0</v>
      </c>
      <c r="DE1544" s="10">
        <v>0</v>
      </c>
      <c r="DF1544" s="10">
        <v>0</v>
      </c>
      <c r="DG1544" s="10">
        <v>0</v>
      </c>
    </row>
    <row r="1545" spans="1:111">
      <c r="A1545" t="s">
        <v>62</v>
      </c>
      <c r="B1545" t="s">
        <v>69</v>
      </c>
      <c r="C1545" t="s">
        <v>79</v>
      </c>
      <c r="D1545" s="10">
        <v>80050.400146484375</v>
      </c>
      <c r="E1545" s="10">
        <v>58603.390075683594</v>
      </c>
      <c r="F1545" s="10">
        <v>138653.79022216797</v>
      </c>
      <c r="G1545" s="10">
        <v>10007.29500579834</v>
      </c>
      <c r="H1545" s="10">
        <v>9662.1450004577637</v>
      </c>
      <c r="I1545" s="10">
        <v>19669.440002441406</v>
      </c>
      <c r="J1545" s="10">
        <v>42057.499807357788</v>
      </c>
      <c r="K1545" s="10">
        <v>27127.509918212891</v>
      </c>
      <c r="L1545" s="10">
        <v>69185.009735107422</v>
      </c>
      <c r="M1545" s="10">
        <v>49879.720012664795</v>
      </c>
      <c r="N1545" s="10">
        <v>22914.905212402344</v>
      </c>
      <c r="O1545" s="10">
        <v>72794.625244140625</v>
      </c>
      <c r="P1545" s="10">
        <v>10943.890045166016</v>
      </c>
      <c r="Q1545" s="10">
        <v>9361.570068359375</v>
      </c>
      <c r="R1545" s="10">
        <v>20305.460083007812</v>
      </c>
      <c r="S1545" s="10">
        <v>29662.879995346069</v>
      </c>
      <c r="T1545" s="10">
        <v>43754.765991210938</v>
      </c>
      <c r="U1545" s="10">
        <v>73417.646383285522</v>
      </c>
      <c r="V1545" s="10">
        <v>83100.538520812988</v>
      </c>
      <c r="W1545" s="10">
        <v>84414.842651367188</v>
      </c>
      <c r="X1545" s="10">
        <v>167515.37656402588</v>
      </c>
      <c r="Y1545" s="10">
        <v>16042.90958404541</v>
      </c>
      <c r="Z1545" s="10">
        <v>8879.9350891113281</v>
      </c>
      <c r="AA1545" s="10">
        <v>24922.844696044922</v>
      </c>
      <c r="AB1545" s="10">
        <v>49155.729800879955</v>
      </c>
      <c r="AC1545" s="10">
        <v>30398.585418701172</v>
      </c>
      <c r="AD1545" s="10">
        <v>79554.315185546875</v>
      </c>
      <c r="AE1545" s="10">
        <v>52746.175131827593</v>
      </c>
      <c r="AF1545" s="10">
        <v>28770.409912109375</v>
      </c>
      <c r="AG1545" s="10">
        <v>81516.584555655718</v>
      </c>
      <c r="AH1545" s="10">
        <v>15870.685251235962</v>
      </c>
      <c r="AI1545" s="10">
        <v>54044.790893554688</v>
      </c>
      <c r="AJ1545" s="10">
        <v>69915.474969863892</v>
      </c>
      <c r="AK1545" s="10">
        <v>36170.221719054505</v>
      </c>
      <c r="AL1545" s="10">
        <v>108670.04052734375</v>
      </c>
      <c r="AM1545" s="10">
        <v>144840.2603161335</v>
      </c>
      <c r="AN1545" s="10">
        <v>83100.538520812988</v>
      </c>
      <c r="AO1545" s="10">
        <v>84414.842651367188</v>
      </c>
      <c r="AP1545" s="10">
        <v>167515.37656402588</v>
      </c>
      <c r="AQ1545" s="10">
        <v>16042.90958404541</v>
      </c>
      <c r="AR1545" s="10">
        <v>8879.9350891113281</v>
      </c>
      <c r="AS1545" s="10">
        <v>24922.844696044922</v>
      </c>
      <c r="AT1545" s="10">
        <v>49155.729800879955</v>
      </c>
      <c r="AU1545" s="10">
        <v>30398.585418701172</v>
      </c>
      <c r="AV1545" s="10">
        <v>79554.315185546875</v>
      </c>
      <c r="AW1545" s="10">
        <v>52746.175131827593</v>
      </c>
      <c r="AX1545" s="10">
        <v>28770.409912109375</v>
      </c>
      <c r="AY1545" s="10">
        <v>81516.584555655718</v>
      </c>
      <c r="AZ1545" s="10">
        <v>15870.685251235962</v>
      </c>
      <c r="BA1545" s="10">
        <v>54044.790893554688</v>
      </c>
      <c r="BB1545" s="10">
        <v>69915.474969863892</v>
      </c>
      <c r="BC1545" s="10">
        <v>36170.221719054505</v>
      </c>
      <c r="BD1545" s="10">
        <v>108670.04052734375</v>
      </c>
      <c r="BE1545" s="10">
        <v>144840.2603161335</v>
      </c>
      <c r="BF1545" s="10">
        <v>79354.959419250488</v>
      </c>
      <c r="BG1545" s="10">
        <v>88483.461486816406</v>
      </c>
      <c r="BH1545" s="10">
        <v>167838.41983795166</v>
      </c>
      <c r="BI1545" s="10">
        <v>15435.599609375</v>
      </c>
      <c r="BJ1545" s="10">
        <v>14840.960083007812</v>
      </c>
      <c r="BK1545" s="10">
        <v>30276.55908203125</v>
      </c>
      <c r="BL1545" s="10">
        <v>47616.419882953167</v>
      </c>
      <c r="BM1545" s="10">
        <v>58350.975067138672</v>
      </c>
      <c r="BN1545" s="10">
        <v>105967.39468383789</v>
      </c>
      <c r="BO1545" s="10">
        <v>51443.979926139116</v>
      </c>
      <c r="BP1545" s="10">
        <v>29942.735107421875</v>
      </c>
      <c r="BQ1545" s="10">
        <v>81386.714804679155</v>
      </c>
      <c r="BR1545" s="10">
        <v>13019.694894790649</v>
      </c>
      <c r="BS1545" s="10">
        <v>51528.37890625</v>
      </c>
      <c r="BT1545" s="10">
        <v>64548.072626113892</v>
      </c>
      <c r="BU1545" s="10">
        <v>28884.985778808594</v>
      </c>
      <c r="BV1545" s="10">
        <v>99505.280059814453</v>
      </c>
      <c r="BW1545" s="10">
        <v>128390.26181030273</v>
      </c>
      <c r="BX1545" s="10">
        <v>79354.959419250488</v>
      </c>
      <c r="BY1545" s="10">
        <v>88483.461486816406</v>
      </c>
      <c r="BZ1545" s="10">
        <v>167838.41983795166</v>
      </c>
      <c r="CA1545" s="10">
        <v>15435.599609375</v>
      </c>
      <c r="CB1545" s="10">
        <v>14840.960083007812</v>
      </c>
      <c r="CC1545" s="10">
        <v>30276.55908203125</v>
      </c>
      <c r="CD1545" s="10">
        <v>47616.419882953167</v>
      </c>
      <c r="CE1545" s="10">
        <v>58350.975067138672</v>
      </c>
      <c r="CF1545" s="10">
        <v>105967.39468383789</v>
      </c>
      <c r="CG1545" s="10">
        <v>51443.979926139116</v>
      </c>
      <c r="CH1545" s="10">
        <v>29942.735107421875</v>
      </c>
      <c r="CI1545" s="10">
        <v>81386.714804679155</v>
      </c>
      <c r="CJ1545" s="10">
        <v>13019.694894790649</v>
      </c>
      <c r="CK1545" s="10">
        <v>51528.37890625</v>
      </c>
      <c r="CL1545" s="10">
        <v>64548.072626113892</v>
      </c>
      <c r="CM1545" s="10">
        <v>28884.985778808594</v>
      </c>
      <c r="CN1545" s="10">
        <v>99505.280059814453</v>
      </c>
      <c r="CO1545" s="10">
        <v>128390.26181030273</v>
      </c>
      <c r="CP1545" s="10">
        <v>76196.283233642578</v>
      </c>
      <c r="CQ1545" s="10">
        <v>68950.995666503906</v>
      </c>
      <c r="CR1545" s="10">
        <v>145147.28044128418</v>
      </c>
      <c r="CS1545" s="10">
        <v>14365.744411468506</v>
      </c>
      <c r="CT1545" s="10">
        <v>16807.560241699219</v>
      </c>
      <c r="CU1545" s="10">
        <v>31173.30517578125</v>
      </c>
      <c r="CV1545" s="10">
        <v>45157.585012197495</v>
      </c>
      <c r="CW1545" s="10">
        <v>61603.830322265625</v>
      </c>
      <c r="CX1545" s="10">
        <v>106761.41604614258</v>
      </c>
      <c r="CY1545" s="10">
        <v>50251.369956046343</v>
      </c>
      <c r="CZ1545" s="10">
        <v>28303.06494140625</v>
      </c>
      <c r="DA1545" s="10">
        <v>78554.43526366353</v>
      </c>
      <c r="DB1545" s="10">
        <v>10248.364938735962</v>
      </c>
      <c r="DC1545" s="10">
        <v>49854.185913085938</v>
      </c>
      <c r="DD1545" s="10">
        <v>60102.551874160767</v>
      </c>
      <c r="DE1545" s="10">
        <v>21360.729949951172</v>
      </c>
      <c r="DF1545" s="10">
        <v>95342.033073425293</v>
      </c>
      <c r="DG1545" s="10">
        <v>116702.76406860352</v>
      </c>
    </row>
  </sheetData>
  <mergeCells count="40">
    <mergeCell ref="BU6:BW6"/>
    <mergeCell ref="BX5:DG5"/>
    <mergeCell ref="BX6:BZ6"/>
    <mergeCell ref="CA6:CC6"/>
    <mergeCell ref="CD6:CF6"/>
    <mergeCell ref="CG6:CI6"/>
    <mergeCell ref="CJ6:CL6"/>
    <mergeCell ref="CM6:CO6"/>
    <mergeCell ref="CP6:CR6"/>
    <mergeCell ref="CS6:CU6"/>
    <mergeCell ref="CV6:CX6"/>
    <mergeCell ref="CY6:DA6"/>
    <mergeCell ref="DB6:DD6"/>
    <mergeCell ref="DE6:DG6"/>
    <mergeCell ref="BO6:BQ6"/>
    <mergeCell ref="AB6:AD6"/>
    <mergeCell ref="AE6:AG6"/>
    <mergeCell ref="AH6:AJ6"/>
    <mergeCell ref="AK6:AM6"/>
    <mergeCell ref="AZ6:BB6"/>
    <mergeCell ref="BC6:BE6"/>
    <mergeCell ref="BF6:BH6"/>
    <mergeCell ref="BI6:BK6"/>
    <mergeCell ref="BL6:BN6"/>
    <mergeCell ref="A6:C7"/>
    <mergeCell ref="AN5:BW5"/>
    <mergeCell ref="AN6:AP6"/>
    <mergeCell ref="AQ6:AS6"/>
    <mergeCell ref="AT6:AV6"/>
    <mergeCell ref="AW6:AY6"/>
    <mergeCell ref="D5:AM5"/>
    <mergeCell ref="D6:F6"/>
    <mergeCell ref="G6:I6"/>
    <mergeCell ref="J6:L6"/>
    <mergeCell ref="BR6:BT6"/>
    <mergeCell ref="M6:O6"/>
    <mergeCell ref="P6:R6"/>
    <mergeCell ref="S6:U6"/>
    <mergeCell ref="V6:X6"/>
    <mergeCell ref="Y6:AA6"/>
  </mergeCells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1758D-6DEA-0740-89CC-0428CB7ECF7B}">
  <sheetPr>
    <tabColor rgb="FFC00000"/>
  </sheetPr>
  <dimension ref="A1:J1634"/>
  <sheetViews>
    <sheetView workbookViewId="0">
      <selection activeCell="E23" sqref="E23"/>
    </sheetView>
  </sheetViews>
  <sheetFormatPr baseColWidth="10" defaultColWidth="8.83203125" defaultRowHeight="13"/>
  <cols>
    <col min="1" max="1" width="29.33203125" customWidth="1"/>
    <col min="2" max="2" width="23.5" customWidth="1"/>
    <col min="3" max="3" width="25.83203125" customWidth="1"/>
    <col min="4" max="5" width="10.1640625" bestFit="1" customWidth="1"/>
    <col min="6" max="10" width="9.1640625" bestFit="1" customWidth="1"/>
  </cols>
  <sheetData>
    <row r="1" spans="1:10">
      <c r="A1" s="1" t="s">
        <v>132</v>
      </c>
      <c r="B1" t="s">
        <v>145</v>
      </c>
      <c r="C1" s="1" t="s">
        <v>133</v>
      </c>
      <c r="D1" s="1" t="s">
        <v>134</v>
      </c>
    </row>
    <row r="2" spans="1:10" ht="50" customHeight="1">
      <c r="A2" s="2" t="s">
        <v>141</v>
      </c>
      <c r="B2" s="2" t="s">
        <v>142</v>
      </c>
      <c r="C2" s="3" t="s">
        <v>143</v>
      </c>
      <c r="D2" s="5" t="s">
        <v>299</v>
      </c>
      <c r="E2" s="35">
        <v>2019</v>
      </c>
      <c r="F2" s="35">
        <v>2020</v>
      </c>
      <c r="G2" s="35">
        <v>2021</v>
      </c>
      <c r="H2" s="35">
        <v>2022</v>
      </c>
      <c r="I2" s="35">
        <v>2023</v>
      </c>
      <c r="J2" s="35">
        <v>2024</v>
      </c>
    </row>
    <row r="3" spans="1:10">
      <c r="A3" t="s">
        <v>0</v>
      </c>
      <c r="B3" t="s">
        <v>63</v>
      </c>
      <c r="C3" t="s">
        <v>72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</row>
    <row r="4" spans="1:10">
      <c r="A4" t="s">
        <v>0</v>
      </c>
      <c r="B4" t="s">
        <v>63</v>
      </c>
      <c r="C4" t="s">
        <v>73</v>
      </c>
      <c r="D4" s="10">
        <v>590144</v>
      </c>
      <c r="E4" s="10">
        <v>33418.8203125</v>
      </c>
      <c r="F4" s="10">
        <v>33035.0703125</v>
      </c>
      <c r="G4" s="10">
        <v>32651.3203125</v>
      </c>
      <c r="H4" s="10">
        <v>32267.580078125</v>
      </c>
      <c r="I4" s="10">
        <v>31883.830078125</v>
      </c>
      <c r="J4" s="10">
        <v>31500.08984375</v>
      </c>
    </row>
    <row r="5" spans="1:10">
      <c r="A5" t="s">
        <v>0</v>
      </c>
      <c r="B5" t="s">
        <v>63</v>
      </c>
      <c r="C5" t="s">
        <v>74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</row>
    <row r="6" spans="1:10">
      <c r="A6" t="s">
        <v>0</v>
      </c>
      <c r="B6" t="s">
        <v>63</v>
      </c>
      <c r="C6" t="s">
        <v>75</v>
      </c>
      <c r="D6" s="10">
        <v>274596.5</v>
      </c>
      <c r="E6" s="10">
        <v>9769.8798828125</v>
      </c>
      <c r="F6" s="10">
        <v>7723.22998046875</v>
      </c>
      <c r="G6" s="10">
        <v>6905.509765625</v>
      </c>
      <c r="H6" s="10">
        <v>5421.58984375</v>
      </c>
      <c r="I6" s="10">
        <v>4566.669921875</v>
      </c>
      <c r="J6" s="10">
        <v>7031.93994140625</v>
      </c>
    </row>
    <row r="7" spans="1:10">
      <c r="A7" t="s">
        <v>0</v>
      </c>
      <c r="B7" t="s">
        <v>63</v>
      </c>
      <c r="C7" t="s">
        <v>76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</row>
    <row r="8" spans="1:10">
      <c r="A8" t="s">
        <v>0</v>
      </c>
      <c r="B8" t="s">
        <v>63</v>
      </c>
      <c r="C8" t="s">
        <v>77</v>
      </c>
      <c r="D8" s="10">
        <v>347934</v>
      </c>
      <c r="E8" s="10">
        <v>14677.5400390625</v>
      </c>
      <c r="F8" s="10">
        <v>14600.259765625</v>
      </c>
      <c r="G8" s="10">
        <v>14509.759765625</v>
      </c>
      <c r="H8" s="10">
        <v>14419.259765625</v>
      </c>
      <c r="I8" s="10">
        <v>14328.759765625</v>
      </c>
      <c r="J8" s="10">
        <v>17528.740234375</v>
      </c>
    </row>
    <row r="9" spans="1:10">
      <c r="A9" t="s">
        <v>0</v>
      </c>
      <c r="B9" t="s">
        <v>63</v>
      </c>
      <c r="C9" t="s">
        <v>78</v>
      </c>
      <c r="D9" s="10">
        <v>45356.390625</v>
      </c>
      <c r="E9" s="10">
        <v>4053.8498916625977</v>
      </c>
      <c r="F9" s="10">
        <v>3995.6599502563477</v>
      </c>
      <c r="G9" s="10">
        <v>3937.4700088500977</v>
      </c>
      <c r="H9" s="10">
        <v>3879.2900772094727</v>
      </c>
      <c r="I9" s="10">
        <v>3821.0998916625977</v>
      </c>
      <c r="J9" s="10">
        <v>3762.9099502563477</v>
      </c>
    </row>
    <row r="10" spans="1:10">
      <c r="A10" t="s">
        <v>0</v>
      </c>
      <c r="B10" t="s">
        <v>64</v>
      </c>
      <c r="C10" t="s">
        <v>79</v>
      </c>
      <c r="D10" s="10">
        <v>1258030.890625</v>
      </c>
      <c r="E10" s="10">
        <v>61920.090126037598</v>
      </c>
      <c r="F10" s="10">
        <v>59354.220008850098</v>
      </c>
      <c r="G10" s="10">
        <v>58004.059852600098</v>
      </c>
      <c r="H10" s="10">
        <v>55987.719764709473</v>
      </c>
      <c r="I10" s="10">
        <v>54600.359657287598</v>
      </c>
      <c r="J10" s="10">
        <v>59823.679969787598</v>
      </c>
    </row>
    <row r="11" spans="1:10">
      <c r="A11" t="s">
        <v>0</v>
      </c>
      <c r="B11" t="s">
        <v>65</v>
      </c>
      <c r="C11" t="s">
        <v>80</v>
      </c>
      <c r="D11" s="10">
        <v>1488.5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</row>
    <row r="12" spans="1:10">
      <c r="A12" t="s">
        <v>0</v>
      </c>
      <c r="B12" t="s">
        <v>65</v>
      </c>
      <c r="C12" t="s">
        <v>81</v>
      </c>
      <c r="D12" s="10">
        <v>22684.900390625</v>
      </c>
      <c r="E12" s="10">
        <v>114.02999877929688</v>
      </c>
      <c r="F12" s="10">
        <v>114.02999877929688</v>
      </c>
      <c r="G12" s="10">
        <v>114.02999877929688</v>
      </c>
      <c r="H12" s="10">
        <v>114.02999877929688</v>
      </c>
      <c r="I12" s="10">
        <v>114.02999877929688</v>
      </c>
      <c r="J12" s="10">
        <v>114.02999877929688</v>
      </c>
    </row>
    <row r="13" spans="1:10">
      <c r="A13" t="s">
        <v>0</v>
      </c>
      <c r="B13" t="s">
        <v>65</v>
      </c>
      <c r="C13" t="s">
        <v>82</v>
      </c>
      <c r="D13" s="10">
        <v>77318.1328125</v>
      </c>
      <c r="E13" s="10">
        <v>2881.139892578125</v>
      </c>
      <c r="F13" s="10">
        <v>2881.139892578125</v>
      </c>
      <c r="G13" s="10">
        <v>2881.139892578125</v>
      </c>
      <c r="H13" s="10">
        <v>2881.139892578125</v>
      </c>
      <c r="I13" s="10">
        <v>2881.139892578125</v>
      </c>
      <c r="J13" s="10">
        <v>2881.139892578125</v>
      </c>
    </row>
    <row r="14" spans="1:10">
      <c r="A14" t="s">
        <v>0</v>
      </c>
      <c r="B14" t="s">
        <v>65</v>
      </c>
      <c r="C14" t="s">
        <v>83</v>
      </c>
      <c r="D14" s="10">
        <v>863959</v>
      </c>
      <c r="E14" s="10">
        <v>73958.029998779297</v>
      </c>
      <c r="F14" s="10">
        <v>71377.061248779297</v>
      </c>
      <c r="G14" s="10">
        <v>68794.842498779297</v>
      </c>
      <c r="H14" s="10">
        <v>66212.631561279297</v>
      </c>
      <c r="I14" s="10">
        <v>63630.408905029297</v>
      </c>
      <c r="J14" s="10">
        <v>66749.20166015625</v>
      </c>
    </row>
    <row r="15" spans="1:10">
      <c r="A15" t="s">
        <v>0</v>
      </c>
      <c r="B15" t="s">
        <v>66</v>
      </c>
      <c r="C15" t="s">
        <v>79</v>
      </c>
      <c r="D15" s="10">
        <v>965450.533203125</v>
      </c>
      <c r="E15" s="10">
        <v>76953.199890136719</v>
      </c>
      <c r="F15" s="10">
        <v>74372.231140136719</v>
      </c>
      <c r="G15" s="10">
        <v>71790.012390136719</v>
      </c>
      <c r="H15" s="10">
        <v>69207.801452636719</v>
      </c>
      <c r="I15" s="10">
        <v>66625.578796386719</v>
      </c>
      <c r="J15" s="10">
        <v>69744.371551513672</v>
      </c>
    </row>
    <row r="16" spans="1:10">
      <c r="A16" t="s">
        <v>0</v>
      </c>
      <c r="B16" t="s">
        <v>67</v>
      </c>
      <c r="C16" t="s">
        <v>79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</row>
    <row r="17" spans="1:10">
      <c r="A17" t="s">
        <v>0</v>
      </c>
      <c r="B17" t="s">
        <v>68</v>
      </c>
      <c r="C17" t="s">
        <v>79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</row>
    <row r="18" spans="1:10">
      <c r="A18" t="s">
        <v>0</v>
      </c>
      <c r="B18" t="s">
        <v>69</v>
      </c>
      <c r="C18" t="s">
        <v>79</v>
      </c>
      <c r="D18" s="10">
        <v>2223481.423828125</v>
      </c>
      <c r="E18" s="10">
        <v>138873.29001617432</v>
      </c>
      <c r="F18" s="10">
        <v>133726.45114898682</v>
      </c>
      <c r="G18" s="10">
        <v>129794.07224273682</v>
      </c>
      <c r="H18" s="10">
        <v>125195.52121734619</v>
      </c>
      <c r="I18" s="10">
        <v>121225.93845367432</v>
      </c>
      <c r="J18" s="10">
        <v>129568.05152130127</v>
      </c>
    </row>
    <row r="19" spans="1:10">
      <c r="A19" t="s">
        <v>1</v>
      </c>
      <c r="B19" t="s">
        <v>63</v>
      </c>
      <c r="C19" t="s">
        <v>72</v>
      </c>
      <c r="D19" s="10">
        <v>1209294.640625</v>
      </c>
      <c r="E19" s="10">
        <v>117368.85717773438</v>
      </c>
      <c r="F19" s="10">
        <v>115758.1279296875</v>
      </c>
      <c r="G19" s="10">
        <v>113941.46875</v>
      </c>
      <c r="H19" s="10">
        <v>111787.35620117188</v>
      </c>
      <c r="I19" s="10">
        <v>109416.1416015625</v>
      </c>
      <c r="J19" s="10">
        <v>107044.9189453125</v>
      </c>
    </row>
    <row r="20" spans="1:10">
      <c r="A20" t="s">
        <v>1</v>
      </c>
      <c r="B20" t="s">
        <v>63</v>
      </c>
      <c r="C20" t="s">
        <v>73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</row>
    <row r="21" spans="1:10">
      <c r="A21" t="s">
        <v>1</v>
      </c>
      <c r="B21" t="s">
        <v>63</v>
      </c>
      <c r="C21" t="s">
        <v>74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</row>
    <row r="22" spans="1:10">
      <c r="A22" t="s">
        <v>1</v>
      </c>
      <c r="B22" t="s">
        <v>63</v>
      </c>
      <c r="C22" t="s">
        <v>75</v>
      </c>
      <c r="D22" s="10">
        <v>1374114.625</v>
      </c>
      <c r="E22" s="10">
        <v>19868.609375</v>
      </c>
      <c r="F22" s="10">
        <v>18823.779296875</v>
      </c>
      <c r="G22" s="10">
        <v>0</v>
      </c>
      <c r="H22" s="10">
        <v>0</v>
      </c>
      <c r="I22" s="10">
        <v>0</v>
      </c>
      <c r="J22" s="10">
        <v>0</v>
      </c>
    </row>
    <row r="23" spans="1:10">
      <c r="A23" t="s">
        <v>1</v>
      </c>
      <c r="B23" t="s">
        <v>63</v>
      </c>
      <c r="C23" t="s">
        <v>76</v>
      </c>
      <c r="D23" s="10">
        <v>496387</v>
      </c>
      <c r="E23" s="10">
        <v>22087.580078125</v>
      </c>
      <c r="F23" s="10">
        <v>26616.91015625</v>
      </c>
      <c r="G23" s="10">
        <v>26422.7890625</v>
      </c>
      <c r="H23" s="10">
        <v>29375.099609375</v>
      </c>
      <c r="I23" s="10">
        <v>31472.76953125</v>
      </c>
      <c r="J23" s="10">
        <v>25528.189453125</v>
      </c>
    </row>
    <row r="24" spans="1:10">
      <c r="A24" t="s">
        <v>1</v>
      </c>
      <c r="B24" t="s">
        <v>63</v>
      </c>
      <c r="C24" t="s">
        <v>77</v>
      </c>
      <c r="D24" s="10">
        <v>545941</v>
      </c>
      <c r="E24" s="10">
        <v>22553.5703125</v>
      </c>
      <c r="F24" s="10">
        <v>26752.51953125</v>
      </c>
      <c r="G24" s="10">
        <v>33813.55859375</v>
      </c>
      <c r="H24" s="10">
        <v>39787.6796875</v>
      </c>
      <c r="I24" s="10">
        <v>39573.8203125</v>
      </c>
      <c r="J24" s="10">
        <v>40456.8984375</v>
      </c>
    </row>
    <row r="25" spans="1:10">
      <c r="A25" t="s">
        <v>1</v>
      </c>
      <c r="B25" t="s">
        <v>63</v>
      </c>
      <c r="C25" t="s">
        <v>78</v>
      </c>
      <c r="D25" s="10">
        <v>16819.8095703125</v>
      </c>
      <c r="E25" s="10">
        <v>1543.6500244140625</v>
      </c>
      <c r="F25" s="10">
        <v>1516.3599853515625</v>
      </c>
      <c r="G25" s="10">
        <v>1489.06005859375</v>
      </c>
      <c r="H25" s="10">
        <v>1461.7799682617188</v>
      </c>
      <c r="I25" s="10">
        <v>1434.4800415039062</v>
      </c>
      <c r="J25" s="10">
        <v>1407.1900024414062</v>
      </c>
    </row>
    <row r="26" spans="1:10">
      <c r="A26" t="s">
        <v>1</v>
      </c>
      <c r="B26" t="s">
        <v>64</v>
      </c>
      <c r="C26" t="s">
        <v>79</v>
      </c>
      <c r="D26" s="10">
        <v>3642557.0751953125</v>
      </c>
      <c r="E26" s="10">
        <v>183422.26696777344</v>
      </c>
      <c r="F26" s="10">
        <v>189467.69689941406</v>
      </c>
      <c r="G26" s="10">
        <v>175666.87646484375</v>
      </c>
      <c r="H26" s="10">
        <v>182411.91546630859</v>
      </c>
      <c r="I26" s="10">
        <v>181897.21148681641</v>
      </c>
      <c r="J26" s="10">
        <v>174437.19683837891</v>
      </c>
    </row>
    <row r="27" spans="1:10">
      <c r="A27" t="s">
        <v>1</v>
      </c>
      <c r="B27" t="s">
        <v>65</v>
      </c>
      <c r="C27" t="s">
        <v>84</v>
      </c>
      <c r="D27" s="10">
        <v>248.47000122070312</v>
      </c>
      <c r="E27" s="10">
        <v>199.44999694824219</v>
      </c>
      <c r="F27" s="10">
        <v>73.180000305175781</v>
      </c>
      <c r="G27" s="10">
        <v>0</v>
      </c>
      <c r="H27" s="10">
        <v>0</v>
      </c>
      <c r="I27" s="10">
        <v>0</v>
      </c>
      <c r="J27" s="10">
        <v>0</v>
      </c>
    </row>
    <row r="28" spans="1:10">
      <c r="A28" t="s">
        <v>1</v>
      </c>
      <c r="B28" t="s">
        <v>65</v>
      </c>
      <c r="C28" t="s">
        <v>85</v>
      </c>
      <c r="D28" s="10">
        <v>807117.6875</v>
      </c>
      <c r="E28" s="10">
        <v>207425.765625</v>
      </c>
      <c r="F28" s="10">
        <v>194951.078125</v>
      </c>
      <c r="G28" s="10">
        <v>91770.4296875</v>
      </c>
      <c r="H28" s="10">
        <v>0</v>
      </c>
      <c r="I28" s="10">
        <v>0</v>
      </c>
      <c r="J28" s="10">
        <v>0</v>
      </c>
    </row>
    <row r="29" spans="1:10">
      <c r="A29" t="s">
        <v>1</v>
      </c>
      <c r="B29" t="s">
        <v>65</v>
      </c>
      <c r="C29" t="s">
        <v>86</v>
      </c>
      <c r="D29" s="10">
        <v>290810</v>
      </c>
      <c r="E29" s="10">
        <v>30643.01953125</v>
      </c>
      <c r="F29" s="10">
        <v>29994.150390625</v>
      </c>
      <c r="G29" s="10">
        <v>29345.2890625</v>
      </c>
      <c r="H29" s="10">
        <v>28696.4296875</v>
      </c>
      <c r="I29" s="10">
        <v>28047.560546875</v>
      </c>
      <c r="J29" s="10">
        <v>27398.69921875</v>
      </c>
    </row>
    <row r="30" spans="1:10">
      <c r="A30" t="s">
        <v>1</v>
      </c>
      <c r="B30" t="s">
        <v>65</v>
      </c>
      <c r="C30" t="s">
        <v>87</v>
      </c>
      <c r="D30" s="10">
        <v>17723740</v>
      </c>
      <c r="E30" s="10">
        <v>3025014.75</v>
      </c>
      <c r="F30" s="10">
        <v>2670215.5</v>
      </c>
      <c r="G30" s="10">
        <v>2583939.5</v>
      </c>
      <c r="H30" s="10">
        <v>2301849</v>
      </c>
      <c r="I30" s="10">
        <v>2224704.5</v>
      </c>
      <c r="J30" s="10">
        <v>2146525.5</v>
      </c>
    </row>
    <row r="31" spans="1:10">
      <c r="A31" t="s">
        <v>1</v>
      </c>
      <c r="B31" t="s">
        <v>65</v>
      </c>
      <c r="C31" t="s">
        <v>88</v>
      </c>
      <c r="D31" s="10">
        <v>43237</v>
      </c>
      <c r="E31" s="10">
        <v>7239.47998046875</v>
      </c>
      <c r="F31" s="10">
        <v>7105.9501953125</v>
      </c>
      <c r="G31" s="10">
        <v>6972.419921875</v>
      </c>
      <c r="H31" s="10">
        <v>6838.89013671875</v>
      </c>
      <c r="I31" s="10">
        <v>6705.35986328125</v>
      </c>
      <c r="J31" s="10">
        <v>6571.830078125</v>
      </c>
    </row>
    <row r="32" spans="1:10">
      <c r="A32" t="s">
        <v>1</v>
      </c>
      <c r="B32" t="s">
        <v>65</v>
      </c>
      <c r="C32" t="s">
        <v>80</v>
      </c>
      <c r="D32" s="10">
        <v>19224.55078125</v>
      </c>
      <c r="E32" s="10">
        <v>19.829999923706055</v>
      </c>
      <c r="F32" s="10">
        <v>19.829999923706055</v>
      </c>
      <c r="G32" s="10">
        <v>19.829999923706055</v>
      </c>
      <c r="H32" s="10">
        <v>964.03997802734375</v>
      </c>
      <c r="I32" s="10">
        <v>963.09002685546875</v>
      </c>
      <c r="J32" s="10">
        <v>962.1500244140625</v>
      </c>
    </row>
    <row r="33" spans="1:10">
      <c r="A33" t="s">
        <v>1</v>
      </c>
      <c r="B33" t="s">
        <v>65</v>
      </c>
      <c r="C33" t="s">
        <v>89</v>
      </c>
      <c r="D33" s="10">
        <v>553718.6875</v>
      </c>
      <c r="E33" s="10">
        <v>110436.1875</v>
      </c>
      <c r="F33" s="10">
        <v>106591.3984375</v>
      </c>
      <c r="G33" s="10">
        <v>102746.609375</v>
      </c>
      <c r="H33" s="10">
        <v>98901.8203125</v>
      </c>
      <c r="I33" s="10">
        <v>86307.3828125</v>
      </c>
      <c r="J33" s="10">
        <v>74548.96875</v>
      </c>
    </row>
    <row r="34" spans="1:10">
      <c r="A34" t="s">
        <v>1</v>
      </c>
      <c r="B34" t="s">
        <v>65</v>
      </c>
      <c r="C34" t="s">
        <v>90</v>
      </c>
      <c r="D34" s="10">
        <v>3343.39990234375</v>
      </c>
      <c r="E34" s="10">
        <v>315.02999877929688</v>
      </c>
      <c r="F34" s="10">
        <v>312.73001098632812</v>
      </c>
      <c r="G34" s="10">
        <v>310.42999267578125</v>
      </c>
      <c r="H34" s="10">
        <v>308.1300048828125</v>
      </c>
      <c r="I34" s="10">
        <v>305.82998657226562</v>
      </c>
      <c r="J34" s="10">
        <v>303.54000854492188</v>
      </c>
    </row>
    <row r="35" spans="1:10">
      <c r="A35" t="s">
        <v>1</v>
      </c>
      <c r="B35" t="s">
        <v>65</v>
      </c>
      <c r="C35" t="s">
        <v>91</v>
      </c>
      <c r="D35" s="10">
        <v>418928</v>
      </c>
      <c r="E35" s="10">
        <v>32101.560546875</v>
      </c>
      <c r="F35" s="10">
        <v>31822.419921875</v>
      </c>
      <c r="G35" s="10">
        <v>31543.26953125</v>
      </c>
      <c r="H35" s="10">
        <v>31264.130859375</v>
      </c>
      <c r="I35" s="10">
        <v>30984.98046875</v>
      </c>
      <c r="J35" s="10">
        <v>30705.83984375</v>
      </c>
    </row>
    <row r="36" spans="1:10">
      <c r="A36" t="s">
        <v>1</v>
      </c>
      <c r="B36" t="s">
        <v>65</v>
      </c>
      <c r="C36" t="s">
        <v>92</v>
      </c>
      <c r="D36" s="10">
        <v>43269</v>
      </c>
      <c r="E36" s="10">
        <v>6307.22998046875</v>
      </c>
      <c r="F36" s="10">
        <v>6223.580078125</v>
      </c>
      <c r="G36" s="10">
        <v>6139.93017578125</v>
      </c>
      <c r="H36" s="10">
        <v>5507.990234375</v>
      </c>
      <c r="I36" s="10">
        <v>4886.33984375</v>
      </c>
      <c r="J36" s="10">
        <v>4213.43994140625</v>
      </c>
    </row>
    <row r="37" spans="1:10">
      <c r="A37" t="s">
        <v>1</v>
      </c>
      <c r="B37" t="s">
        <v>65</v>
      </c>
      <c r="C37" t="s">
        <v>93</v>
      </c>
      <c r="D37" s="10">
        <v>16544</v>
      </c>
      <c r="E37" s="10">
        <v>2359.610107421875</v>
      </c>
      <c r="F37" s="10">
        <v>2317.419921875</v>
      </c>
      <c r="G37" s="10">
        <v>2275.22998046875</v>
      </c>
      <c r="H37" s="10">
        <v>2233.0400390625</v>
      </c>
      <c r="I37" s="10">
        <v>2190.860107421875</v>
      </c>
      <c r="J37" s="10">
        <v>2148.669921875</v>
      </c>
    </row>
    <row r="38" spans="1:10">
      <c r="A38" t="s">
        <v>1</v>
      </c>
      <c r="B38" t="s">
        <v>65</v>
      </c>
      <c r="C38" t="s">
        <v>83</v>
      </c>
      <c r="D38" s="10">
        <v>183603</v>
      </c>
      <c r="E38" s="10">
        <v>14731.91015625</v>
      </c>
      <c r="F38" s="10">
        <v>10057.670135498047</v>
      </c>
      <c r="G38" s="10">
        <v>10040.750305175781</v>
      </c>
      <c r="H38" s="10">
        <v>10023.820190429688</v>
      </c>
      <c r="I38" s="10">
        <v>10006.890106201172</v>
      </c>
      <c r="J38" s="10">
        <v>9989.9602661132812</v>
      </c>
    </row>
    <row r="39" spans="1:10">
      <c r="A39" t="s">
        <v>1</v>
      </c>
      <c r="B39" t="s">
        <v>66</v>
      </c>
      <c r="C39" t="s">
        <v>79</v>
      </c>
      <c r="D39" s="10">
        <v>20103783.795684814</v>
      </c>
      <c r="E39" s="10">
        <v>3436793.8234233856</v>
      </c>
      <c r="F39" s="10">
        <v>3059684.9072170258</v>
      </c>
      <c r="G39" s="10">
        <v>2865103.6880321503</v>
      </c>
      <c r="H39" s="10">
        <v>2486587.2914428711</v>
      </c>
      <c r="I39" s="10">
        <v>2395102.793762207</v>
      </c>
      <c r="J39" s="10">
        <v>2303368.5980529785</v>
      </c>
    </row>
    <row r="40" spans="1:10">
      <c r="A40" t="s">
        <v>1</v>
      </c>
      <c r="B40" t="s">
        <v>70</v>
      </c>
      <c r="C40" t="s">
        <v>84</v>
      </c>
      <c r="D40" s="10">
        <v>42597.44140625</v>
      </c>
      <c r="E40" s="10">
        <v>1580.469970703125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</row>
    <row r="41" spans="1:10">
      <c r="A41" t="s">
        <v>1</v>
      </c>
      <c r="B41" t="s">
        <v>70</v>
      </c>
      <c r="C41" t="s">
        <v>85</v>
      </c>
      <c r="D41" s="10">
        <v>10702</v>
      </c>
      <c r="E41" s="10">
        <v>11038.0703125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</row>
    <row r="42" spans="1:10">
      <c r="A42" t="s">
        <v>1</v>
      </c>
      <c r="B42" t="s">
        <v>70</v>
      </c>
      <c r="C42" t="s">
        <v>86</v>
      </c>
      <c r="D42" s="10">
        <v>154065</v>
      </c>
      <c r="E42" s="10">
        <v>57534.5</v>
      </c>
      <c r="F42" s="10">
        <v>55287.41015625</v>
      </c>
      <c r="G42" s="10">
        <v>53040.3203125</v>
      </c>
      <c r="H42" s="10">
        <v>0</v>
      </c>
      <c r="I42" s="10">
        <v>0</v>
      </c>
      <c r="J42" s="10">
        <v>0</v>
      </c>
    </row>
    <row r="43" spans="1:10">
      <c r="A43" t="s">
        <v>1</v>
      </c>
      <c r="B43" t="s">
        <v>70</v>
      </c>
      <c r="C43" t="s">
        <v>87</v>
      </c>
      <c r="D43" s="10">
        <v>1527756</v>
      </c>
      <c r="E43" s="10">
        <v>1462922.125</v>
      </c>
      <c r="F43" s="10">
        <v>8057.27001953125</v>
      </c>
      <c r="G43" s="10">
        <v>12070.9697265625</v>
      </c>
      <c r="H43" s="10">
        <v>15694.8203125</v>
      </c>
      <c r="I43" s="10">
        <v>15174.990234375</v>
      </c>
      <c r="J43" s="10">
        <v>14655.169921875</v>
      </c>
    </row>
    <row r="44" spans="1:10">
      <c r="A44" t="s">
        <v>1</v>
      </c>
      <c r="B44" t="s">
        <v>70</v>
      </c>
      <c r="C44" t="s">
        <v>94</v>
      </c>
      <c r="D44" s="10">
        <v>144489.84375</v>
      </c>
      <c r="E44" s="10">
        <v>4173.81982421875</v>
      </c>
      <c r="F44" s="10">
        <v>4173.81982421875</v>
      </c>
      <c r="G44" s="10">
        <v>4173.81982421875</v>
      </c>
      <c r="H44" s="10">
        <v>4173.81982421875</v>
      </c>
      <c r="I44" s="10">
        <v>4173.81982421875</v>
      </c>
      <c r="J44" s="10">
        <v>153238.703125</v>
      </c>
    </row>
    <row r="45" spans="1:10">
      <c r="A45" t="s">
        <v>1</v>
      </c>
      <c r="B45" t="s">
        <v>70</v>
      </c>
      <c r="C45" t="s">
        <v>95</v>
      </c>
      <c r="D45" s="10">
        <v>105774.9375</v>
      </c>
      <c r="E45" s="10">
        <v>13976.23046875</v>
      </c>
      <c r="F45" s="10">
        <v>13965.7998046875</v>
      </c>
      <c r="G45" s="10">
        <v>13590.5498046875</v>
      </c>
      <c r="H45" s="10">
        <v>12523.76953125</v>
      </c>
      <c r="I45" s="10">
        <v>12170.4501953125</v>
      </c>
      <c r="J45" s="10">
        <v>0</v>
      </c>
    </row>
    <row r="46" spans="1:10">
      <c r="A46" t="s">
        <v>1</v>
      </c>
      <c r="B46" t="s">
        <v>70</v>
      </c>
      <c r="C46" t="s">
        <v>96</v>
      </c>
      <c r="D46" s="10">
        <v>280145</v>
      </c>
      <c r="E46" s="10">
        <v>70247.703125</v>
      </c>
      <c r="F46" s="10">
        <v>118465.28125</v>
      </c>
      <c r="G46" s="10">
        <v>114499.84375</v>
      </c>
      <c r="H46" s="10">
        <v>8515.9599609375</v>
      </c>
      <c r="I46" s="10">
        <v>8063.7900390625</v>
      </c>
      <c r="J46" s="10">
        <v>3862.330078125</v>
      </c>
    </row>
    <row r="47" spans="1:10">
      <c r="A47" t="s">
        <v>1</v>
      </c>
      <c r="B47" t="s">
        <v>70</v>
      </c>
      <c r="C47" t="s">
        <v>97</v>
      </c>
      <c r="D47" s="10">
        <v>545122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</row>
    <row r="48" spans="1:10">
      <c r="A48" t="s">
        <v>1</v>
      </c>
      <c r="B48" t="s">
        <v>70</v>
      </c>
      <c r="C48" t="s">
        <v>80</v>
      </c>
      <c r="D48" s="10">
        <v>87246.7109375</v>
      </c>
      <c r="E48" s="10">
        <v>50.810001373291016</v>
      </c>
      <c r="F48" s="10">
        <v>50.159999847412109</v>
      </c>
      <c r="G48" s="10">
        <v>49.490001678466797</v>
      </c>
      <c r="H48" s="10">
        <v>2.0499999523162842</v>
      </c>
      <c r="I48" s="10">
        <v>0</v>
      </c>
      <c r="J48" s="10">
        <v>0</v>
      </c>
    </row>
    <row r="49" spans="1:10">
      <c r="A49" t="s">
        <v>1</v>
      </c>
      <c r="B49" t="s">
        <v>70</v>
      </c>
      <c r="C49" t="s">
        <v>98</v>
      </c>
      <c r="D49" s="10">
        <v>1039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</row>
    <row r="50" spans="1:10">
      <c r="A50" t="s">
        <v>1</v>
      </c>
      <c r="B50" t="s">
        <v>70</v>
      </c>
      <c r="C50" t="s">
        <v>90</v>
      </c>
      <c r="D50" s="10">
        <v>364402.34375</v>
      </c>
      <c r="E50" s="10">
        <v>306072.53125</v>
      </c>
      <c r="F50" s="10">
        <v>16573.5390625</v>
      </c>
      <c r="G50" s="10">
        <v>16573.369140625</v>
      </c>
      <c r="H50" s="10">
        <v>0</v>
      </c>
      <c r="I50" s="10">
        <v>0</v>
      </c>
      <c r="J50" s="10">
        <v>0</v>
      </c>
    </row>
    <row r="51" spans="1:10">
      <c r="A51" t="s">
        <v>1</v>
      </c>
      <c r="B51" t="s">
        <v>70</v>
      </c>
      <c r="C51" t="s">
        <v>91</v>
      </c>
      <c r="D51" s="10">
        <v>376506.03125</v>
      </c>
      <c r="E51" s="10">
        <v>5689.10009765625</v>
      </c>
      <c r="F51" s="10">
        <v>31471.130859375</v>
      </c>
      <c r="G51" s="10">
        <v>30713.23046875</v>
      </c>
      <c r="H51" s="10">
        <v>29954.689453125</v>
      </c>
      <c r="I51" s="10">
        <v>29196.140625</v>
      </c>
      <c r="J51" s="10">
        <v>28437.599609375</v>
      </c>
    </row>
    <row r="52" spans="1:10">
      <c r="A52" t="s">
        <v>1</v>
      </c>
      <c r="B52" t="s">
        <v>70</v>
      </c>
      <c r="C52" t="s">
        <v>92</v>
      </c>
      <c r="D52" s="10">
        <v>829660.6875</v>
      </c>
      <c r="E52" s="10">
        <v>312115.53125</v>
      </c>
      <c r="F52" s="10">
        <v>185807.125</v>
      </c>
      <c r="G52" s="10">
        <v>67012.953125</v>
      </c>
      <c r="H52" s="10">
        <v>54921.87890625</v>
      </c>
      <c r="I52" s="10">
        <v>47824.05078125</v>
      </c>
      <c r="J52" s="10">
        <v>38093.3984375</v>
      </c>
    </row>
    <row r="53" spans="1:10">
      <c r="A53" t="s">
        <v>1</v>
      </c>
      <c r="B53" t="s">
        <v>70</v>
      </c>
      <c r="C53" t="s">
        <v>99</v>
      </c>
      <c r="D53" s="10">
        <v>4549601.5</v>
      </c>
      <c r="E53" s="10">
        <v>514628.125</v>
      </c>
      <c r="F53" s="10">
        <v>490170.4375</v>
      </c>
      <c r="G53" s="10">
        <v>3033802</v>
      </c>
      <c r="H53" s="10">
        <v>8379.400390625</v>
      </c>
      <c r="I53" s="10">
        <v>8286.3798828125</v>
      </c>
      <c r="J53" s="10">
        <v>8193.3603515625</v>
      </c>
    </row>
    <row r="54" spans="1:10">
      <c r="A54" t="s">
        <v>1</v>
      </c>
      <c r="B54" t="s">
        <v>70</v>
      </c>
      <c r="C54" t="s">
        <v>93</v>
      </c>
      <c r="D54" s="10">
        <v>701832.8125</v>
      </c>
      <c r="E54" s="10">
        <v>163845.09375</v>
      </c>
      <c r="F54" s="10">
        <v>155569.96875</v>
      </c>
      <c r="G54" s="10">
        <v>154448.265625</v>
      </c>
      <c r="H54" s="10">
        <v>138492.546875</v>
      </c>
      <c r="I54" s="10">
        <v>130217.4296875</v>
      </c>
      <c r="J54" s="10">
        <v>121942.3125</v>
      </c>
    </row>
    <row r="55" spans="1:10">
      <c r="A55" t="s">
        <v>1</v>
      </c>
      <c r="B55" t="s">
        <v>67</v>
      </c>
      <c r="C55" t="s">
        <v>79</v>
      </c>
      <c r="D55" s="10">
        <v>9720941.30859375</v>
      </c>
      <c r="E55" s="10">
        <v>2923874.1100502014</v>
      </c>
      <c r="F55" s="10">
        <v>1079591.9422264099</v>
      </c>
      <c r="G55" s="10">
        <v>3499974.8117790222</v>
      </c>
      <c r="H55" s="10">
        <v>272658.93525385857</v>
      </c>
      <c r="I55" s="10">
        <v>255107.05126953125</v>
      </c>
      <c r="J55" s="10">
        <v>368422.8740234375</v>
      </c>
    </row>
    <row r="56" spans="1:10">
      <c r="A56" t="s">
        <v>1</v>
      </c>
      <c r="B56" t="s">
        <v>71</v>
      </c>
      <c r="C56" t="s">
        <v>100</v>
      </c>
      <c r="D56" s="10">
        <v>6000000</v>
      </c>
      <c r="E56" s="10">
        <v>1378437.5</v>
      </c>
      <c r="F56" s="10">
        <v>308437.5</v>
      </c>
      <c r="G56" s="10">
        <v>308437.5</v>
      </c>
      <c r="H56" s="10">
        <v>308437.5</v>
      </c>
      <c r="I56" s="10">
        <v>308437.5</v>
      </c>
      <c r="J56" s="10">
        <v>308437.5</v>
      </c>
    </row>
    <row r="57" spans="1:10">
      <c r="A57" t="s">
        <v>1</v>
      </c>
      <c r="B57" t="s">
        <v>68</v>
      </c>
      <c r="C57" t="s">
        <v>79</v>
      </c>
      <c r="D57" s="10">
        <v>6000000</v>
      </c>
      <c r="E57" s="10">
        <v>1378437.5</v>
      </c>
      <c r="F57" s="10">
        <v>308437.5</v>
      </c>
      <c r="G57" s="10">
        <v>308437.5</v>
      </c>
      <c r="H57" s="10">
        <v>308437.5</v>
      </c>
      <c r="I57" s="10">
        <v>308437.5</v>
      </c>
      <c r="J57" s="10">
        <v>308437.5</v>
      </c>
    </row>
    <row r="58" spans="1:10">
      <c r="A58" t="s">
        <v>1</v>
      </c>
      <c r="B58" t="s">
        <v>69</v>
      </c>
      <c r="C58" t="s">
        <v>79</v>
      </c>
      <c r="D58" s="10">
        <v>39467282.179473877</v>
      </c>
      <c r="E58" s="10">
        <v>7922527.7004413605</v>
      </c>
      <c r="F58" s="10">
        <v>4637182.0463428497</v>
      </c>
      <c r="G58" s="10">
        <v>6849182.8762760162</v>
      </c>
      <c r="H58" s="10">
        <v>3250095.6421630383</v>
      </c>
      <c r="I58" s="10">
        <v>3140544.5565185547</v>
      </c>
      <c r="J58" s="10">
        <v>3154666.1689147949</v>
      </c>
    </row>
    <row r="59" spans="1:10">
      <c r="A59" t="s">
        <v>2</v>
      </c>
      <c r="B59" t="s">
        <v>63</v>
      </c>
      <c r="C59" t="s">
        <v>72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</row>
    <row r="60" spans="1:10">
      <c r="A60" t="s">
        <v>2</v>
      </c>
      <c r="B60" t="s">
        <v>63</v>
      </c>
      <c r="C60" t="s">
        <v>73</v>
      </c>
      <c r="D60" s="10">
        <v>9169504</v>
      </c>
      <c r="E60" s="10">
        <v>710497.3125</v>
      </c>
      <c r="F60" s="10">
        <v>726823.09375</v>
      </c>
      <c r="G60" s="10">
        <v>770944.9375</v>
      </c>
      <c r="H60" s="10">
        <v>770138.3125</v>
      </c>
      <c r="I60" s="10">
        <v>764821.34375</v>
      </c>
      <c r="J60" s="10">
        <v>747202.9375</v>
      </c>
    </row>
    <row r="61" spans="1:10">
      <c r="A61" t="s">
        <v>2</v>
      </c>
      <c r="B61" t="s">
        <v>63</v>
      </c>
      <c r="C61" t="s">
        <v>74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</row>
    <row r="62" spans="1:10">
      <c r="A62" t="s">
        <v>2</v>
      </c>
      <c r="B62" t="s">
        <v>63</v>
      </c>
      <c r="C62" t="s">
        <v>75</v>
      </c>
      <c r="D62" s="10">
        <v>1536342.125</v>
      </c>
      <c r="E62" s="10">
        <v>113738.7890625</v>
      </c>
      <c r="F62" s="10">
        <v>126317.2734375</v>
      </c>
      <c r="G62" s="10">
        <v>176844.484375</v>
      </c>
      <c r="H62" s="10">
        <v>164213.125</v>
      </c>
      <c r="I62" s="10">
        <v>126317.3984375</v>
      </c>
      <c r="J62" s="10">
        <v>63158.55859375</v>
      </c>
    </row>
    <row r="63" spans="1:10">
      <c r="A63" t="s">
        <v>2</v>
      </c>
      <c r="B63" t="s">
        <v>63</v>
      </c>
      <c r="C63" t="s">
        <v>76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</row>
    <row r="64" spans="1:10">
      <c r="A64" t="s">
        <v>2</v>
      </c>
      <c r="B64" t="s">
        <v>63</v>
      </c>
      <c r="C64" t="s">
        <v>77</v>
      </c>
      <c r="D64" s="10">
        <v>14501231</v>
      </c>
      <c r="E64" s="10">
        <v>514291.78125</v>
      </c>
      <c r="F64" s="10">
        <v>528067.4375</v>
      </c>
      <c r="G64" s="10">
        <v>583803.6875</v>
      </c>
      <c r="H64" s="10">
        <v>648630.625</v>
      </c>
      <c r="I64" s="10">
        <v>706724.75</v>
      </c>
      <c r="J64" s="10">
        <v>782434.75</v>
      </c>
    </row>
    <row r="65" spans="1:10">
      <c r="A65" t="s">
        <v>2</v>
      </c>
      <c r="B65" t="s">
        <v>63</v>
      </c>
      <c r="C65" t="s">
        <v>78</v>
      </c>
      <c r="D65" s="10">
        <v>1298612.03515625</v>
      </c>
      <c r="E65" s="10">
        <v>89302.37939453125</v>
      </c>
      <c r="F65" s="10">
        <v>89463.009033203125</v>
      </c>
      <c r="G65" s="10">
        <v>94286.930053710938</v>
      </c>
      <c r="H65" s="10">
        <v>97261.346923828125</v>
      </c>
      <c r="I65" s="10">
        <v>96918.079345703125</v>
      </c>
      <c r="J65" s="10">
        <v>95246.202026367188</v>
      </c>
    </row>
    <row r="66" spans="1:10">
      <c r="A66" t="s">
        <v>2</v>
      </c>
      <c r="B66" t="s">
        <v>64</v>
      </c>
      <c r="C66" t="s">
        <v>79</v>
      </c>
      <c r="D66" s="10">
        <v>26505689.16015625</v>
      </c>
      <c r="E66" s="10">
        <v>1427830.2622070312</v>
      </c>
      <c r="F66" s="10">
        <v>1470670.8137207031</v>
      </c>
      <c r="G66" s="10">
        <v>1625880.0394287109</v>
      </c>
      <c r="H66" s="10">
        <v>1680243.4094238281</v>
      </c>
      <c r="I66" s="10">
        <v>1694781.5715332031</v>
      </c>
      <c r="J66" s="10">
        <v>1688042.4481201172</v>
      </c>
    </row>
    <row r="67" spans="1:10">
      <c r="A67" t="s">
        <v>2</v>
      </c>
      <c r="B67" t="s">
        <v>65</v>
      </c>
      <c r="C67" t="s">
        <v>84</v>
      </c>
      <c r="D67" s="10">
        <v>567.91998291015625</v>
      </c>
      <c r="E67" s="10">
        <v>117.18000030517578</v>
      </c>
      <c r="F67" s="10">
        <v>117.18000030517578</v>
      </c>
      <c r="G67" s="10">
        <v>117.18000030517578</v>
      </c>
      <c r="H67" s="10">
        <v>117.18000030517578</v>
      </c>
      <c r="I67" s="10">
        <v>117.18000030517578</v>
      </c>
      <c r="J67" s="10">
        <v>0</v>
      </c>
    </row>
    <row r="68" spans="1:10">
      <c r="A68" t="s">
        <v>2</v>
      </c>
      <c r="B68" t="s">
        <v>65</v>
      </c>
      <c r="C68" t="s">
        <v>87</v>
      </c>
      <c r="D68" s="10">
        <v>3108080</v>
      </c>
      <c r="E68" s="10">
        <v>116768.09375</v>
      </c>
      <c r="F68" s="10">
        <v>111552.2109375</v>
      </c>
      <c r="G68" s="10">
        <v>118037.171875</v>
      </c>
      <c r="H68" s="10">
        <v>144020.96875</v>
      </c>
      <c r="I68" s="10">
        <v>207780.390625</v>
      </c>
      <c r="J68" s="10">
        <v>226880.4375</v>
      </c>
    </row>
    <row r="69" spans="1:10">
      <c r="A69" t="s">
        <v>2</v>
      </c>
      <c r="B69" t="s">
        <v>65</v>
      </c>
      <c r="C69" t="s">
        <v>94</v>
      </c>
      <c r="D69" s="10">
        <v>105001.8671875</v>
      </c>
      <c r="E69" s="10">
        <v>11100.2001953125</v>
      </c>
      <c r="F69" s="10">
        <v>10491.4404296875</v>
      </c>
      <c r="G69" s="10">
        <v>9146.7099609375</v>
      </c>
      <c r="H69" s="10">
        <v>11565.2802734375</v>
      </c>
      <c r="I69" s="10">
        <v>12297.26953125</v>
      </c>
      <c r="J69" s="10">
        <v>11820.5595703125</v>
      </c>
    </row>
    <row r="70" spans="1:10">
      <c r="A70" t="s">
        <v>2</v>
      </c>
      <c r="B70" t="s">
        <v>65</v>
      </c>
      <c r="C70" t="s">
        <v>95</v>
      </c>
      <c r="D70" s="10">
        <v>7578.759765625</v>
      </c>
      <c r="E70" s="10">
        <v>1233.8599853515625</v>
      </c>
      <c r="F70" s="10">
        <v>1569.739990234375</v>
      </c>
      <c r="G70" s="10">
        <v>1583.97998046875</v>
      </c>
      <c r="H70" s="10">
        <v>1566.219970703125</v>
      </c>
      <c r="I70" s="10">
        <v>1548.4599609375</v>
      </c>
      <c r="J70" s="10">
        <v>1530.7099609375</v>
      </c>
    </row>
    <row r="71" spans="1:10">
      <c r="A71" t="s">
        <v>2</v>
      </c>
      <c r="B71" t="s">
        <v>65</v>
      </c>
      <c r="C71" t="s">
        <v>88</v>
      </c>
      <c r="D71" s="10">
        <v>362189</v>
      </c>
      <c r="E71" s="10">
        <v>42098.62890625</v>
      </c>
      <c r="F71" s="10">
        <v>41830.46875</v>
      </c>
      <c r="G71" s="10">
        <v>41572.98828125</v>
      </c>
      <c r="H71" s="10">
        <v>41304.73046875</v>
      </c>
      <c r="I71" s="10">
        <v>41036.4609375</v>
      </c>
      <c r="J71" s="10">
        <v>40768.19140625</v>
      </c>
    </row>
    <row r="72" spans="1:10">
      <c r="A72" t="s">
        <v>2</v>
      </c>
      <c r="B72" t="s">
        <v>65</v>
      </c>
      <c r="C72" t="s">
        <v>89</v>
      </c>
      <c r="D72" s="10">
        <v>5351502.5</v>
      </c>
      <c r="E72" s="10">
        <v>135276.65625</v>
      </c>
      <c r="F72" s="10">
        <v>132114.890625</v>
      </c>
      <c r="G72" s="10">
        <v>132948.40625</v>
      </c>
      <c r="H72" s="10">
        <v>126113.28125</v>
      </c>
      <c r="I72" s="10">
        <v>158120.296875</v>
      </c>
      <c r="J72" s="10">
        <v>173274.8125</v>
      </c>
    </row>
    <row r="73" spans="1:10">
      <c r="A73" t="s">
        <v>2</v>
      </c>
      <c r="B73" t="s">
        <v>65</v>
      </c>
      <c r="C73" t="s">
        <v>81</v>
      </c>
      <c r="D73" s="10">
        <v>152403.234375</v>
      </c>
      <c r="E73" s="10">
        <v>23550.310546875</v>
      </c>
      <c r="F73" s="10">
        <v>21083.880859375</v>
      </c>
      <c r="G73" s="10">
        <v>12635.0595703125</v>
      </c>
      <c r="H73" s="10">
        <v>12424.900390625</v>
      </c>
      <c r="I73" s="10">
        <v>10323.4697265625</v>
      </c>
      <c r="J73" s="10">
        <v>10031.1201171875</v>
      </c>
    </row>
    <row r="74" spans="1:10">
      <c r="A74" t="s">
        <v>2</v>
      </c>
      <c r="B74" t="s">
        <v>65</v>
      </c>
      <c r="C74" t="s">
        <v>82</v>
      </c>
      <c r="D74" s="10">
        <v>106793.328125</v>
      </c>
      <c r="E74" s="10">
        <v>10866.1103515625</v>
      </c>
      <c r="F74" s="10">
        <v>9306.73046875</v>
      </c>
      <c r="G74" s="10">
        <v>9386.01953125</v>
      </c>
      <c r="H74" s="10">
        <v>9458.48046875</v>
      </c>
      <c r="I74" s="10">
        <v>9301.4296875</v>
      </c>
      <c r="J74" s="10">
        <v>9144.3701171875</v>
      </c>
    </row>
    <row r="75" spans="1:10">
      <c r="A75" t="s">
        <v>2</v>
      </c>
      <c r="B75" t="s">
        <v>65</v>
      </c>
      <c r="C75" t="s">
        <v>92</v>
      </c>
      <c r="D75" s="10">
        <v>1795</v>
      </c>
      <c r="E75" s="10">
        <v>465.57998657226562</v>
      </c>
      <c r="F75" s="10">
        <v>461.08999633789062</v>
      </c>
      <c r="G75" s="10">
        <v>456.60000610351562</v>
      </c>
      <c r="H75" s="10">
        <v>452.1199951171875</v>
      </c>
      <c r="I75" s="10">
        <v>0</v>
      </c>
      <c r="J75" s="10">
        <v>0</v>
      </c>
    </row>
    <row r="76" spans="1:10">
      <c r="A76" t="s">
        <v>2</v>
      </c>
      <c r="B76" t="s">
        <v>65</v>
      </c>
      <c r="C76" t="s">
        <v>101</v>
      </c>
      <c r="D76" s="10">
        <v>2516.5</v>
      </c>
      <c r="E76" s="10">
        <v>319.35000610351562</v>
      </c>
      <c r="F76" s="10">
        <v>312.6099853515625</v>
      </c>
      <c r="G76" s="10">
        <v>305.58999633789062</v>
      </c>
      <c r="H76" s="10">
        <v>298.57000732421875</v>
      </c>
      <c r="I76" s="10">
        <v>291.55999755859375</v>
      </c>
      <c r="J76" s="10">
        <v>217.02000427246094</v>
      </c>
    </row>
    <row r="77" spans="1:10">
      <c r="A77" t="s">
        <v>2</v>
      </c>
      <c r="B77" t="s">
        <v>65</v>
      </c>
      <c r="C77" t="s">
        <v>102</v>
      </c>
      <c r="D77" s="10">
        <v>52502.9296875</v>
      </c>
      <c r="E77" s="10">
        <v>4324.259765625</v>
      </c>
      <c r="F77" s="10">
        <v>4284.89990234375</v>
      </c>
      <c r="G77" s="10">
        <v>4245.5400390625</v>
      </c>
      <c r="H77" s="10">
        <v>4206.169921875</v>
      </c>
      <c r="I77" s="10">
        <v>4166.81005859375</v>
      </c>
      <c r="J77" s="10">
        <v>4127.4501953125</v>
      </c>
    </row>
    <row r="78" spans="1:10">
      <c r="A78" t="s">
        <v>2</v>
      </c>
      <c r="B78" t="s">
        <v>65</v>
      </c>
      <c r="C78" t="s">
        <v>93</v>
      </c>
      <c r="D78" s="10">
        <v>44040</v>
      </c>
      <c r="E78" s="10">
        <v>9603.3603515625</v>
      </c>
      <c r="F78" s="10">
        <v>9171.099609375</v>
      </c>
      <c r="G78" s="10">
        <v>8781.5498046875</v>
      </c>
      <c r="H78" s="10">
        <v>8485.16015625</v>
      </c>
      <c r="I78" s="10">
        <v>2052.510009765625</v>
      </c>
      <c r="J78" s="10">
        <v>2014.8499755859375</v>
      </c>
    </row>
    <row r="79" spans="1:10">
      <c r="A79" t="s">
        <v>2</v>
      </c>
      <c r="B79" t="s">
        <v>65</v>
      </c>
      <c r="C79" t="s">
        <v>83</v>
      </c>
      <c r="D79" s="10">
        <v>2371431.841796875</v>
      </c>
      <c r="E79" s="10">
        <v>202095.78515625</v>
      </c>
      <c r="F79" s="10">
        <v>201103.54541015625</v>
      </c>
      <c r="G79" s="10">
        <v>200264.6064453125</v>
      </c>
      <c r="H79" s="10">
        <v>196348.9921875</v>
      </c>
      <c r="I79" s="10">
        <v>87239.83251953125</v>
      </c>
      <c r="J79" s="10">
        <v>87091.83251953125</v>
      </c>
    </row>
    <row r="80" spans="1:10">
      <c r="A80" t="s">
        <v>2</v>
      </c>
      <c r="B80" t="s">
        <v>66</v>
      </c>
      <c r="C80" t="s">
        <v>79</v>
      </c>
      <c r="D80" s="10">
        <v>11666402.88092041</v>
      </c>
      <c r="E80" s="10">
        <v>557819.37525177002</v>
      </c>
      <c r="F80" s="10">
        <v>543399.7869644165</v>
      </c>
      <c r="G80" s="10">
        <v>539481.40174102783</v>
      </c>
      <c r="H80" s="10">
        <v>556362.05384063721</v>
      </c>
      <c r="I80" s="10">
        <v>534275.66992950439</v>
      </c>
      <c r="J80" s="10">
        <v>566901.35386657715</v>
      </c>
    </row>
    <row r="81" spans="1:10">
      <c r="A81" t="s">
        <v>2</v>
      </c>
      <c r="B81" t="s">
        <v>70</v>
      </c>
      <c r="C81" t="s">
        <v>87</v>
      </c>
      <c r="D81" s="10">
        <v>3367</v>
      </c>
      <c r="E81" s="10">
        <v>1816.0799560546875</v>
      </c>
      <c r="F81" s="10">
        <v>1740.3199462890625</v>
      </c>
      <c r="G81" s="10">
        <v>0</v>
      </c>
      <c r="H81" s="10">
        <v>0</v>
      </c>
      <c r="I81" s="10">
        <v>0</v>
      </c>
      <c r="J81" s="10">
        <v>0</v>
      </c>
    </row>
    <row r="82" spans="1:10">
      <c r="A82" t="s">
        <v>2</v>
      </c>
      <c r="B82" t="s">
        <v>70</v>
      </c>
      <c r="C82" t="s">
        <v>103</v>
      </c>
      <c r="D82" s="10">
        <v>22666.419921875</v>
      </c>
      <c r="E82" s="10">
        <v>3897.35009765625</v>
      </c>
      <c r="F82" s="10">
        <v>3897.35009765625</v>
      </c>
      <c r="G82" s="10">
        <v>3897.35009765625</v>
      </c>
      <c r="H82" s="10">
        <v>3897.35009765625</v>
      </c>
      <c r="I82" s="10">
        <v>3897.35009765625</v>
      </c>
      <c r="J82" s="10">
        <v>3897.35009765625</v>
      </c>
    </row>
    <row r="83" spans="1:10">
      <c r="A83" t="s">
        <v>2</v>
      </c>
      <c r="B83" t="s">
        <v>67</v>
      </c>
      <c r="C83" t="s">
        <v>79</v>
      </c>
      <c r="D83" s="10">
        <v>26033.419921875</v>
      </c>
      <c r="E83" s="10">
        <v>5713.4300537109375</v>
      </c>
      <c r="F83" s="10">
        <v>5637.6700439453125</v>
      </c>
      <c r="G83" s="10">
        <v>3897.35009765625</v>
      </c>
      <c r="H83" s="10">
        <v>3897.35009765625</v>
      </c>
      <c r="I83" s="10">
        <v>3897.35009765625</v>
      </c>
      <c r="J83" s="10">
        <v>3897.35009765625</v>
      </c>
    </row>
    <row r="84" spans="1:10">
      <c r="A84" t="s">
        <v>2</v>
      </c>
      <c r="B84" t="s">
        <v>68</v>
      </c>
      <c r="C84" t="s">
        <v>79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</row>
    <row r="85" spans="1:10">
      <c r="A85" t="s">
        <v>2</v>
      </c>
      <c r="B85" t="s">
        <v>69</v>
      </c>
      <c r="C85" t="s">
        <v>79</v>
      </c>
      <c r="D85" s="10">
        <v>38198125.460998535</v>
      </c>
      <c r="E85" s="10">
        <v>1991363.0675125122</v>
      </c>
      <c r="F85" s="10">
        <v>2019708.2707290649</v>
      </c>
      <c r="G85" s="10">
        <v>2169258.791267395</v>
      </c>
      <c r="H85" s="10">
        <v>2240502.8133621216</v>
      </c>
      <c r="I85" s="10">
        <v>2232954.5915603638</v>
      </c>
      <c r="J85" s="10">
        <v>2258841.1520843506</v>
      </c>
    </row>
    <row r="86" spans="1:10">
      <c r="A86" t="s">
        <v>3</v>
      </c>
      <c r="B86" t="s">
        <v>63</v>
      </c>
      <c r="C86" t="s">
        <v>72</v>
      </c>
      <c r="D86" s="10">
        <v>438460.9375</v>
      </c>
      <c r="E86" s="10">
        <v>11859.9404296875</v>
      </c>
      <c r="F86" s="10">
        <v>12194.25</v>
      </c>
      <c r="G86" s="10">
        <v>13042.0595703125</v>
      </c>
      <c r="H86" s="10">
        <v>14783.509765625</v>
      </c>
      <c r="I86" s="10">
        <v>15570.3701171875</v>
      </c>
      <c r="J86" s="10">
        <v>15678.6396484375</v>
      </c>
    </row>
    <row r="87" spans="1:10">
      <c r="A87" t="s">
        <v>3</v>
      </c>
      <c r="B87" t="s">
        <v>63</v>
      </c>
      <c r="C87" t="s">
        <v>73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</row>
    <row r="88" spans="1:10">
      <c r="A88" t="s">
        <v>3</v>
      </c>
      <c r="B88" t="s">
        <v>63</v>
      </c>
      <c r="C88" t="s">
        <v>74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</row>
    <row r="89" spans="1:10">
      <c r="A89" t="s">
        <v>3</v>
      </c>
      <c r="B89" t="s">
        <v>63</v>
      </c>
      <c r="C89" t="s">
        <v>75</v>
      </c>
      <c r="D89" s="10">
        <v>244566.53125</v>
      </c>
      <c r="E89" s="10">
        <v>20475.16015625</v>
      </c>
      <c r="F89" s="10">
        <v>19058.939453125</v>
      </c>
      <c r="G89" s="10">
        <v>16125.6298828125</v>
      </c>
      <c r="H89" s="10">
        <v>12460.990234375</v>
      </c>
      <c r="I89" s="10">
        <v>14660.76953125</v>
      </c>
      <c r="J89" s="10">
        <v>19059.76953125</v>
      </c>
    </row>
    <row r="90" spans="1:10">
      <c r="A90" t="s">
        <v>3</v>
      </c>
      <c r="B90" t="s">
        <v>63</v>
      </c>
      <c r="C90" t="s">
        <v>76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</row>
    <row r="91" spans="1:10">
      <c r="A91" t="s">
        <v>3</v>
      </c>
      <c r="B91" t="s">
        <v>63</v>
      </c>
      <c r="C91" t="s">
        <v>77</v>
      </c>
      <c r="D91" s="10">
        <v>983851</v>
      </c>
      <c r="E91" s="10">
        <v>18482.669921875</v>
      </c>
      <c r="F91" s="10">
        <v>21390.859375</v>
      </c>
      <c r="G91" s="10">
        <v>23107.669921875</v>
      </c>
      <c r="H91" s="10">
        <v>26443.76953125</v>
      </c>
      <c r="I91" s="10">
        <v>33260.78125</v>
      </c>
      <c r="J91" s="10">
        <v>45683.578125</v>
      </c>
    </row>
    <row r="92" spans="1:10">
      <c r="A92" t="s">
        <v>3</v>
      </c>
      <c r="B92" t="s">
        <v>63</v>
      </c>
      <c r="C92" t="s">
        <v>78</v>
      </c>
      <c r="D92" s="10">
        <v>618152.947265625</v>
      </c>
      <c r="E92" s="10">
        <v>48909.180908203125</v>
      </c>
      <c r="F92" s="10">
        <v>49098.210083007812</v>
      </c>
      <c r="G92" s="10">
        <v>45909.660095214844</v>
      </c>
      <c r="H92" s="10">
        <v>45186.159423828125</v>
      </c>
      <c r="I92" s="10">
        <v>42217.150207519531</v>
      </c>
      <c r="J92" s="10">
        <v>41447.930480957031</v>
      </c>
    </row>
    <row r="93" spans="1:10">
      <c r="A93" t="s">
        <v>3</v>
      </c>
      <c r="B93" t="s">
        <v>64</v>
      </c>
      <c r="C93" t="s">
        <v>79</v>
      </c>
      <c r="D93" s="10">
        <v>2285031.416015625</v>
      </c>
      <c r="E93" s="10">
        <v>99726.951416015625</v>
      </c>
      <c r="F93" s="10">
        <v>101742.25891113281</v>
      </c>
      <c r="G93" s="10">
        <v>98185.019470214844</v>
      </c>
      <c r="H93" s="10">
        <v>98874.428955078125</v>
      </c>
      <c r="I93" s="10">
        <v>105709.07110595703</v>
      </c>
      <c r="J93" s="10">
        <v>121869.91778564453</v>
      </c>
    </row>
    <row r="94" spans="1:10">
      <c r="A94" t="s">
        <v>3</v>
      </c>
      <c r="B94" t="s">
        <v>65</v>
      </c>
      <c r="C94" t="s">
        <v>87</v>
      </c>
      <c r="D94" s="10">
        <v>317500.9375</v>
      </c>
      <c r="E94" s="10">
        <v>8178.33984375</v>
      </c>
      <c r="F94" s="10">
        <v>12770.83984375</v>
      </c>
      <c r="G94" s="10">
        <v>17602.060546875</v>
      </c>
      <c r="H94" s="10">
        <v>20490.890625</v>
      </c>
      <c r="I94" s="10">
        <v>23205.830078125</v>
      </c>
      <c r="J94" s="10">
        <v>23001.599609375</v>
      </c>
    </row>
    <row r="95" spans="1:10">
      <c r="A95" t="s">
        <v>3</v>
      </c>
      <c r="B95" t="s">
        <v>65</v>
      </c>
      <c r="C95" t="s">
        <v>94</v>
      </c>
      <c r="D95" s="10">
        <v>16837.23046875</v>
      </c>
      <c r="E95" s="10">
        <v>1089.6400146484375</v>
      </c>
      <c r="F95" s="10">
        <v>1185.8699951171875</v>
      </c>
      <c r="G95" s="10">
        <v>1273.2099609375</v>
      </c>
      <c r="H95" s="10">
        <v>1458.22998046875</v>
      </c>
      <c r="I95" s="10">
        <v>1758.0699462890625</v>
      </c>
      <c r="J95" s="10">
        <v>1858.1600341796875</v>
      </c>
    </row>
    <row r="96" spans="1:10">
      <c r="A96" t="s">
        <v>3</v>
      </c>
      <c r="B96" t="s">
        <v>65</v>
      </c>
      <c r="C96" t="s">
        <v>88</v>
      </c>
      <c r="D96" s="10">
        <v>26594</v>
      </c>
      <c r="E96" s="10">
        <v>2012.7099609375</v>
      </c>
      <c r="F96" s="10">
        <v>1985.469970703125</v>
      </c>
      <c r="G96" s="10">
        <v>1958.219970703125</v>
      </c>
      <c r="H96" s="10">
        <v>1930.97998046875</v>
      </c>
      <c r="I96" s="10">
        <v>1903.739990234375</v>
      </c>
      <c r="J96" s="10">
        <v>1876.5</v>
      </c>
    </row>
    <row r="97" spans="1:10">
      <c r="A97" t="s">
        <v>3</v>
      </c>
      <c r="B97" t="s">
        <v>65</v>
      </c>
      <c r="C97" t="s">
        <v>81</v>
      </c>
      <c r="D97" s="10">
        <v>48769.55859375</v>
      </c>
      <c r="E97" s="10">
        <v>6208.240234375</v>
      </c>
      <c r="F97" s="10">
        <v>6109.58984375</v>
      </c>
      <c r="G97" s="10">
        <v>5743.580078125</v>
      </c>
      <c r="H97" s="10">
        <v>5388.81982421875</v>
      </c>
      <c r="I97" s="10">
        <v>5299.009765625</v>
      </c>
      <c r="J97" s="10">
        <v>4045.56005859375</v>
      </c>
    </row>
    <row r="98" spans="1:10">
      <c r="A98" t="s">
        <v>3</v>
      </c>
      <c r="B98" t="s">
        <v>65</v>
      </c>
      <c r="C98" t="s">
        <v>82</v>
      </c>
      <c r="D98" s="10">
        <v>37579.73046875</v>
      </c>
      <c r="E98" s="10">
        <v>932.55999755859375</v>
      </c>
      <c r="F98" s="10">
        <v>926.969970703125</v>
      </c>
      <c r="G98" s="10">
        <v>1454.8399658203125</v>
      </c>
      <c r="H98" s="10">
        <v>2241.909912109375</v>
      </c>
      <c r="I98" s="10">
        <v>2222.97998046875</v>
      </c>
      <c r="J98" s="10">
        <v>2204.050048828125</v>
      </c>
    </row>
    <row r="99" spans="1:10">
      <c r="A99" t="s">
        <v>3</v>
      </c>
      <c r="B99" t="s">
        <v>65</v>
      </c>
      <c r="C99" t="s">
        <v>102</v>
      </c>
      <c r="D99" s="10">
        <v>4296.259765625</v>
      </c>
      <c r="E99" s="10">
        <v>499.67001342773438</v>
      </c>
      <c r="F99" s="10">
        <v>488.47000122070312</v>
      </c>
      <c r="G99" s="10">
        <v>477.260009765625</v>
      </c>
      <c r="H99" s="10">
        <v>466.04998779296875</v>
      </c>
      <c r="I99" s="10">
        <v>454.83999633789062</v>
      </c>
      <c r="J99" s="10">
        <v>443.6400146484375</v>
      </c>
    </row>
    <row r="100" spans="1:10">
      <c r="A100" t="s">
        <v>3</v>
      </c>
      <c r="B100" t="s">
        <v>66</v>
      </c>
      <c r="C100" t="s">
        <v>79</v>
      </c>
      <c r="D100" s="10">
        <v>451577.716796875</v>
      </c>
      <c r="E100" s="10">
        <v>18921.160064697266</v>
      </c>
      <c r="F100" s="10">
        <v>23467.209625244141</v>
      </c>
      <c r="G100" s="10">
        <v>28509.170532226562</v>
      </c>
      <c r="H100" s="10">
        <v>31976.880310058594</v>
      </c>
      <c r="I100" s="10">
        <v>34844.469757080078</v>
      </c>
      <c r="J100" s="10">
        <v>33429.509765625</v>
      </c>
    </row>
    <row r="101" spans="1:10">
      <c r="A101" t="s">
        <v>3</v>
      </c>
      <c r="B101" t="s">
        <v>70</v>
      </c>
      <c r="C101" t="s">
        <v>95</v>
      </c>
      <c r="D101" s="10">
        <v>400750</v>
      </c>
      <c r="E101" s="10">
        <v>23193.939453125</v>
      </c>
      <c r="F101" s="10">
        <v>23193.939453125</v>
      </c>
      <c r="G101" s="10">
        <v>74149.0234375</v>
      </c>
      <c r="H101" s="10">
        <v>71249.78125</v>
      </c>
      <c r="I101" s="10">
        <v>68350.53125</v>
      </c>
      <c r="J101" s="10">
        <v>65451.2890625</v>
      </c>
    </row>
    <row r="102" spans="1:10">
      <c r="A102" t="s">
        <v>3</v>
      </c>
      <c r="B102" t="s">
        <v>70</v>
      </c>
      <c r="C102" t="s">
        <v>90</v>
      </c>
      <c r="D102" s="10">
        <v>117039.609375</v>
      </c>
      <c r="E102" s="10">
        <v>5891.3701171875</v>
      </c>
      <c r="F102" s="10">
        <v>13624.41015625</v>
      </c>
      <c r="G102" s="10">
        <v>13498.740234375</v>
      </c>
      <c r="H102" s="10">
        <v>13373.0703125</v>
      </c>
      <c r="I102" s="10">
        <v>13247.400390625</v>
      </c>
      <c r="J102" s="10">
        <v>13121.73046875</v>
      </c>
    </row>
    <row r="103" spans="1:10">
      <c r="A103" t="s">
        <v>3</v>
      </c>
      <c r="B103" t="s">
        <v>70</v>
      </c>
      <c r="C103" t="s">
        <v>99</v>
      </c>
      <c r="D103" s="10">
        <v>297700</v>
      </c>
      <c r="E103" s="10">
        <v>11640.080078125</v>
      </c>
      <c r="F103" s="10">
        <v>25600.369140625</v>
      </c>
      <c r="G103" s="10">
        <v>38767.01171875</v>
      </c>
      <c r="H103" s="10">
        <v>37708.8203125</v>
      </c>
      <c r="I103" s="10">
        <v>36650.62890625</v>
      </c>
      <c r="J103" s="10">
        <v>35592.44140625</v>
      </c>
    </row>
    <row r="104" spans="1:10">
      <c r="A104" t="s">
        <v>3</v>
      </c>
      <c r="B104" t="s">
        <v>67</v>
      </c>
      <c r="C104" t="s">
        <v>79</v>
      </c>
      <c r="D104" s="10">
        <v>815489.609375</v>
      </c>
      <c r="E104" s="10">
        <v>40725.3896484375</v>
      </c>
      <c r="F104" s="10">
        <v>62418.71875</v>
      </c>
      <c r="G104" s="10">
        <v>126414.775390625</v>
      </c>
      <c r="H104" s="10">
        <v>122331.671875</v>
      </c>
      <c r="I104" s="10">
        <v>118248.560546875</v>
      </c>
      <c r="J104" s="10">
        <v>114165.4609375</v>
      </c>
    </row>
    <row r="105" spans="1:10">
      <c r="A105" t="s">
        <v>3</v>
      </c>
      <c r="B105" t="s">
        <v>68</v>
      </c>
      <c r="C105" t="s">
        <v>79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</row>
    <row r="106" spans="1:10">
      <c r="A106" t="s">
        <v>3</v>
      </c>
      <c r="B106" t="s">
        <v>69</v>
      </c>
      <c r="C106" t="s">
        <v>79</v>
      </c>
      <c r="D106" s="10">
        <v>3552098.7421875</v>
      </c>
      <c r="E106" s="10">
        <v>159373.50112915039</v>
      </c>
      <c r="F106" s="10">
        <v>187628.18728637695</v>
      </c>
      <c r="G106" s="10">
        <v>253108.96539306641</v>
      </c>
      <c r="H106" s="10">
        <v>253182.98114013672</v>
      </c>
      <c r="I106" s="10">
        <v>258802.10140991211</v>
      </c>
      <c r="J106" s="10">
        <v>269464.88848876953</v>
      </c>
    </row>
    <row r="107" spans="1:10">
      <c r="A107" t="s">
        <v>4</v>
      </c>
      <c r="B107" t="s">
        <v>63</v>
      </c>
      <c r="C107" t="s">
        <v>72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</row>
    <row r="108" spans="1:10">
      <c r="A108" t="s">
        <v>4</v>
      </c>
      <c r="B108" t="s">
        <v>63</v>
      </c>
      <c r="C108" t="s">
        <v>73</v>
      </c>
      <c r="D108" s="10">
        <v>283692</v>
      </c>
      <c r="E108" s="10">
        <v>16588.599609375</v>
      </c>
      <c r="F108" s="10">
        <v>17168.19970703125</v>
      </c>
      <c r="G108" s="10">
        <v>18423.11962890625</v>
      </c>
      <c r="H108" s="10">
        <v>19976.5498046875</v>
      </c>
      <c r="I108" s="10">
        <v>20631.28955078125</v>
      </c>
      <c r="J108" s="10">
        <v>21028.61962890625</v>
      </c>
    </row>
    <row r="109" spans="1:10">
      <c r="A109" t="s">
        <v>4</v>
      </c>
      <c r="B109" t="s">
        <v>63</v>
      </c>
      <c r="C109" t="s">
        <v>74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</row>
    <row r="110" spans="1:10">
      <c r="A110" t="s">
        <v>4</v>
      </c>
      <c r="B110" t="s">
        <v>63</v>
      </c>
      <c r="C110" t="s">
        <v>75</v>
      </c>
      <c r="D110" s="10">
        <v>8329.4501953125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</row>
    <row r="111" spans="1:10">
      <c r="A111" t="s">
        <v>4</v>
      </c>
      <c r="B111" t="s">
        <v>63</v>
      </c>
      <c r="C111" t="s">
        <v>76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</row>
    <row r="112" spans="1:10">
      <c r="A112" t="s">
        <v>4</v>
      </c>
      <c r="B112" t="s">
        <v>63</v>
      </c>
      <c r="C112" t="s">
        <v>77</v>
      </c>
      <c r="D112" s="10">
        <v>243688</v>
      </c>
      <c r="E112" s="10">
        <v>8502.4599609375</v>
      </c>
      <c r="F112" s="10">
        <v>9751.990234375</v>
      </c>
      <c r="G112" s="10">
        <v>11083.1103515625</v>
      </c>
      <c r="H112" s="10">
        <v>11786.8095703125</v>
      </c>
      <c r="I112" s="10">
        <v>11661.5703125</v>
      </c>
      <c r="J112" s="10">
        <v>12155.1796875</v>
      </c>
    </row>
    <row r="113" spans="1:10">
      <c r="A113" t="s">
        <v>4</v>
      </c>
      <c r="B113" t="s">
        <v>63</v>
      </c>
      <c r="C113" t="s">
        <v>78</v>
      </c>
      <c r="D113" s="10">
        <v>36043.75</v>
      </c>
      <c r="E113" s="10">
        <v>1451.8800048828125</v>
      </c>
      <c r="F113" s="10">
        <v>1537.0999755859375</v>
      </c>
      <c r="G113" s="10">
        <v>1884.1800537109375</v>
      </c>
      <c r="H113" s="10">
        <v>1870.280029296875</v>
      </c>
      <c r="I113" s="10">
        <v>1856.3699951171875</v>
      </c>
      <c r="J113" s="10">
        <v>1842.469970703125</v>
      </c>
    </row>
    <row r="114" spans="1:10">
      <c r="A114" t="s">
        <v>4</v>
      </c>
      <c r="B114" t="s">
        <v>64</v>
      </c>
      <c r="C114" t="s">
        <v>79</v>
      </c>
      <c r="D114" s="10">
        <v>571753.2001953125</v>
      </c>
      <c r="E114" s="10">
        <v>26542.939575195312</v>
      </c>
      <c r="F114" s="10">
        <v>28457.289916992188</v>
      </c>
      <c r="G114" s="10">
        <v>31390.410034179688</v>
      </c>
      <c r="H114" s="10">
        <v>33633.639404296875</v>
      </c>
      <c r="I114" s="10">
        <v>34149.229858398438</v>
      </c>
      <c r="J114" s="10">
        <v>35026.269287109375</v>
      </c>
    </row>
    <row r="115" spans="1:10">
      <c r="A115" t="s">
        <v>4</v>
      </c>
      <c r="B115" t="s">
        <v>65</v>
      </c>
      <c r="C115" t="s">
        <v>104</v>
      </c>
      <c r="D115" s="10">
        <v>25272.439453125</v>
      </c>
      <c r="E115" s="10">
        <v>3663.56005859375</v>
      </c>
      <c r="F115" s="10">
        <v>3641.89990234375</v>
      </c>
      <c r="G115" s="10">
        <v>3620.239990234375</v>
      </c>
      <c r="H115" s="10">
        <v>3598.580078125</v>
      </c>
      <c r="I115" s="10">
        <v>3576.919921875</v>
      </c>
      <c r="J115" s="10">
        <v>3555.260009765625</v>
      </c>
    </row>
    <row r="116" spans="1:10">
      <c r="A116" t="s">
        <v>4</v>
      </c>
      <c r="B116" t="s">
        <v>65</v>
      </c>
      <c r="C116" t="s">
        <v>88</v>
      </c>
      <c r="D116" s="10">
        <v>1826888.75</v>
      </c>
      <c r="E116" s="10">
        <v>336834.03125</v>
      </c>
      <c r="F116" s="10">
        <v>320688.21875</v>
      </c>
      <c r="G116" s="10">
        <v>304542.40625</v>
      </c>
      <c r="H116" s="10">
        <v>288396.59375</v>
      </c>
      <c r="I116" s="10">
        <v>272250.78125</v>
      </c>
      <c r="J116" s="10">
        <v>256104.984375</v>
      </c>
    </row>
    <row r="117" spans="1:10">
      <c r="A117" t="s">
        <v>4</v>
      </c>
      <c r="B117" t="s">
        <v>65</v>
      </c>
      <c r="C117" t="s">
        <v>89</v>
      </c>
      <c r="D117" s="10">
        <v>39420.73046875</v>
      </c>
      <c r="E117" s="10">
        <v>996.15997314453125</v>
      </c>
      <c r="F117" s="10">
        <v>996.07000732421875</v>
      </c>
      <c r="G117" s="10">
        <v>1394.949951171875</v>
      </c>
      <c r="H117" s="10">
        <v>1394.050048828125</v>
      </c>
      <c r="I117" s="10">
        <v>1393.1600341796875</v>
      </c>
      <c r="J117" s="10">
        <v>1392.260009765625</v>
      </c>
    </row>
    <row r="118" spans="1:10">
      <c r="A118" t="s">
        <v>4</v>
      </c>
      <c r="B118" t="s">
        <v>66</v>
      </c>
      <c r="C118" t="s">
        <v>79</v>
      </c>
      <c r="D118" s="10">
        <v>1891581.919921875</v>
      </c>
      <c r="E118" s="10">
        <v>341493.75128173828</v>
      </c>
      <c r="F118" s="10">
        <v>325326.18865966797</v>
      </c>
      <c r="G118" s="10">
        <v>309557.59619140625</v>
      </c>
      <c r="H118" s="10">
        <v>293389.22387695312</v>
      </c>
      <c r="I118" s="10">
        <v>277220.86120605469</v>
      </c>
      <c r="J118" s="10">
        <v>261052.50439453125</v>
      </c>
    </row>
    <row r="119" spans="1:10">
      <c r="A119" t="s">
        <v>4</v>
      </c>
      <c r="B119" t="s">
        <v>70</v>
      </c>
      <c r="C119" t="s">
        <v>104</v>
      </c>
      <c r="D119" s="10">
        <v>29224.98046875</v>
      </c>
      <c r="E119" s="10">
        <v>6735.58984375</v>
      </c>
      <c r="F119" s="10">
        <v>6438.10009765625</v>
      </c>
      <c r="G119" s="10">
        <v>6140.6201171875</v>
      </c>
      <c r="H119" s="10">
        <v>5843.14013671875</v>
      </c>
      <c r="I119" s="10">
        <v>5545.64990234375</v>
      </c>
      <c r="J119" s="10">
        <v>5248.169921875</v>
      </c>
    </row>
    <row r="120" spans="1:10">
      <c r="A120" t="s">
        <v>4</v>
      </c>
      <c r="B120" t="s">
        <v>67</v>
      </c>
      <c r="C120" t="s">
        <v>79</v>
      </c>
      <c r="D120" s="10">
        <v>29224.98046875</v>
      </c>
      <c r="E120" s="10">
        <v>6735.58984375</v>
      </c>
      <c r="F120" s="10">
        <v>6438.10009765625</v>
      </c>
      <c r="G120" s="10">
        <v>6140.6201171875</v>
      </c>
      <c r="H120" s="10">
        <v>5843.14013671875</v>
      </c>
      <c r="I120" s="10">
        <v>5545.64990234375</v>
      </c>
      <c r="J120" s="10">
        <v>5248.169921875</v>
      </c>
    </row>
    <row r="121" spans="1:10">
      <c r="A121" t="s">
        <v>4</v>
      </c>
      <c r="B121" t="s">
        <v>68</v>
      </c>
      <c r="C121" t="s">
        <v>79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</row>
    <row r="122" spans="1:10">
      <c r="A122" t="s">
        <v>4</v>
      </c>
      <c r="B122" t="s">
        <v>69</v>
      </c>
      <c r="C122" t="s">
        <v>79</v>
      </c>
      <c r="D122" s="10">
        <v>2492560.1005859375</v>
      </c>
      <c r="E122" s="10">
        <v>374772.28070068359</v>
      </c>
      <c r="F122" s="10">
        <v>360221.57867431641</v>
      </c>
      <c r="G122" s="10">
        <v>347088.62634277344</v>
      </c>
      <c r="H122" s="10">
        <v>332866.00341796875</v>
      </c>
      <c r="I122" s="10">
        <v>316915.74096679688</v>
      </c>
      <c r="J122" s="10">
        <v>301326.94360351562</v>
      </c>
    </row>
    <row r="123" spans="1:10">
      <c r="A123" t="s">
        <v>5</v>
      </c>
      <c r="B123" t="s">
        <v>63</v>
      </c>
      <c r="C123" t="s">
        <v>72</v>
      </c>
      <c r="D123" s="10">
        <v>547020.5625</v>
      </c>
      <c r="E123" s="10">
        <v>16804.26976776123</v>
      </c>
      <c r="F123" s="10">
        <v>16712.66039276123</v>
      </c>
      <c r="G123" s="10">
        <v>16802.10961151123</v>
      </c>
      <c r="H123" s="10">
        <v>17498.47093963623</v>
      </c>
      <c r="I123" s="10">
        <v>17610.78929901123</v>
      </c>
      <c r="J123" s="10">
        <v>18206.14086151123</v>
      </c>
    </row>
    <row r="124" spans="1:10">
      <c r="A124" t="s">
        <v>5</v>
      </c>
      <c r="B124" t="s">
        <v>63</v>
      </c>
      <c r="C124" t="s">
        <v>73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>
      <c r="A125" t="s">
        <v>5</v>
      </c>
      <c r="B125" t="s">
        <v>63</v>
      </c>
      <c r="C125" t="s">
        <v>74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</row>
    <row r="126" spans="1:10">
      <c r="A126" t="s">
        <v>5</v>
      </c>
      <c r="B126" t="s">
        <v>63</v>
      </c>
      <c r="C126" t="s">
        <v>75</v>
      </c>
      <c r="D126" s="10">
        <v>268945.71875</v>
      </c>
      <c r="E126" s="10">
        <v>32658.849609375</v>
      </c>
      <c r="F126" s="10">
        <v>26297.30078125</v>
      </c>
      <c r="G126" s="10">
        <v>29232.119140625</v>
      </c>
      <c r="H126" s="10">
        <v>25250.130859375</v>
      </c>
      <c r="I126" s="10">
        <v>19652.9609375</v>
      </c>
      <c r="J126" s="10">
        <v>22508.880859375</v>
      </c>
    </row>
    <row r="127" spans="1:10">
      <c r="A127" t="s">
        <v>5</v>
      </c>
      <c r="B127" t="s">
        <v>63</v>
      </c>
      <c r="C127" t="s">
        <v>76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</row>
    <row r="128" spans="1:10">
      <c r="A128" t="s">
        <v>5</v>
      </c>
      <c r="B128" t="s">
        <v>63</v>
      </c>
      <c r="C128" t="s">
        <v>77</v>
      </c>
      <c r="D128" s="10">
        <v>1458450</v>
      </c>
      <c r="E128" s="10">
        <v>34577.1796875</v>
      </c>
      <c r="F128" s="10">
        <v>34482.19921875</v>
      </c>
      <c r="G128" s="10">
        <v>39938.94921875</v>
      </c>
      <c r="H128" s="10">
        <v>45352.171875</v>
      </c>
      <c r="I128" s="10">
        <v>55966.7890625</v>
      </c>
      <c r="J128" s="10">
        <v>63252.55859375</v>
      </c>
    </row>
    <row r="129" spans="1:10">
      <c r="A129" t="s">
        <v>5</v>
      </c>
      <c r="B129" t="s">
        <v>63</v>
      </c>
      <c r="C129" t="s">
        <v>78</v>
      </c>
      <c r="D129" s="10">
        <v>658764.20458984375</v>
      </c>
      <c r="E129" s="10">
        <v>62492.440536499023</v>
      </c>
      <c r="F129" s="10">
        <v>60080.800888061523</v>
      </c>
      <c r="G129" s="10">
        <v>60890.080001831055</v>
      </c>
      <c r="H129" s="10">
        <v>57610.281234741211</v>
      </c>
      <c r="I129" s="10">
        <v>55095.438400268555</v>
      </c>
      <c r="J129" s="10">
        <v>52891.899948120117</v>
      </c>
    </row>
    <row r="130" spans="1:10">
      <c r="A130" t="s">
        <v>5</v>
      </c>
      <c r="B130" t="s">
        <v>64</v>
      </c>
      <c r="C130" t="s">
        <v>79</v>
      </c>
      <c r="D130" s="10">
        <v>2933180.4858398438</v>
      </c>
      <c r="E130" s="10">
        <v>146532.73960113525</v>
      </c>
      <c r="F130" s="10">
        <v>137572.96128082275</v>
      </c>
      <c r="G130" s="10">
        <v>146863.25797271729</v>
      </c>
      <c r="H130" s="10">
        <v>145711.05490875244</v>
      </c>
      <c r="I130" s="10">
        <v>148325.97769927979</v>
      </c>
      <c r="J130" s="10">
        <v>156859.48026275635</v>
      </c>
    </row>
    <row r="131" spans="1:10">
      <c r="A131" t="s">
        <v>5</v>
      </c>
      <c r="B131" t="s">
        <v>65</v>
      </c>
      <c r="C131" t="s">
        <v>84</v>
      </c>
      <c r="D131" s="10">
        <v>6976.490234375</v>
      </c>
      <c r="E131" s="10">
        <v>2857.300048828125</v>
      </c>
      <c r="F131" s="10">
        <v>2832.89990234375</v>
      </c>
      <c r="G131" s="10">
        <v>374.1199951171875</v>
      </c>
      <c r="H131" s="10">
        <v>374.1199951171875</v>
      </c>
      <c r="I131" s="10">
        <v>374.1199951171875</v>
      </c>
      <c r="J131" s="10">
        <v>71.720001220703125</v>
      </c>
    </row>
    <row r="132" spans="1:10">
      <c r="A132" t="s">
        <v>5</v>
      </c>
      <c r="B132" t="s">
        <v>65</v>
      </c>
      <c r="C132" t="s">
        <v>87</v>
      </c>
      <c r="D132" s="10">
        <v>75603.4765625</v>
      </c>
      <c r="E132" s="10">
        <v>6172.31005859375</v>
      </c>
      <c r="F132" s="10">
        <v>6058.4599609375</v>
      </c>
      <c r="G132" s="10">
        <v>5944.6201171875</v>
      </c>
      <c r="H132" s="10">
        <v>5830.77978515625</v>
      </c>
      <c r="I132" s="10">
        <v>5716.93017578125</v>
      </c>
      <c r="J132" s="10">
        <v>5603.08984375</v>
      </c>
    </row>
    <row r="133" spans="1:10">
      <c r="A133" t="s">
        <v>5</v>
      </c>
      <c r="B133" t="s">
        <v>65</v>
      </c>
      <c r="C133" t="s">
        <v>135</v>
      </c>
      <c r="D133" s="10">
        <v>51493.46875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</row>
    <row r="134" spans="1:10">
      <c r="A134" t="s">
        <v>5</v>
      </c>
      <c r="B134" t="s">
        <v>65</v>
      </c>
      <c r="C134" t="s">
        <v>94</v>
      </c>
      <c r="D134" s="10">
        <v>77075.6796875</v>
      </c>
      <c r="E134" s="10">
        <v>9377</v>
      </c>
      <c r="F134" s="10">
        <v>10045.7998046875</v>
      </c>
      <c r="G134" s="10">
        <v>9801.3701171875</v>
      </c>
      <c r="H134" s="10">
        <v>7651.2099609375</v>
      </c>
      <c r="I134" s="10">
        <v>7416.31982421875</v>
      </c>
      <c r="J134" s="10">
        <v>7181.43017578125</v>
      </c>
    </row>
    <row r="135" spans="1:10">
      <c r="A135" t="s">
        <v>5</v>
      </c>
      <c r="B135" t="s">
        <v>65</v>
      </c>
      <c r="C135" t="s">
        <v>88</v>
      </c>
      <c r="D135" s="10">
        <v>16335</v>
      </c>
      <c r="E135" s="10">
        <v>2561.81005859375</v>
      </c>
      <c r="F135" s="10">
        <v>2521.72998046875</v>
      </c>
      <c r="G135" s="10">
        <v>2481.639892578125</v>
      </c>
      <c r="H135" s="10">
        <v>2441.56005859375</v>
      </c>
      <c r="I135" s="10">
        <v>2401.469970703125</v>
      </c>
      <c r="J135" s="10">
        <v>2361.389892578125</v>
      </c>
    </row>
    <row r="136" spans="1:10">
      <c r="A136" t="s">
        <v>5</v>
      </c>
      <c r="B136" t="s">
        <v>65</v>
      </c>
      <c r="C136" t="s">
        <v>81</v>
      </c>
      <c r="D136" s="10">
        <v>61907.4296875</v>
      </c>
      <c r="E136" s="10">
        <v>6680.830078125</v>
      </c>
      <c r="F136" s="10">
        <v>6586.85009765625</v>
      </c>
      <c r="G136" s="10">
        <v>5349.419921875</v>
      </c>
      <c r="H136" s="10">
        <v>5278.419921875</v>
      </c>
      <c r="I136" s="10">
        <v>4516.990234375</v>
      </c>
      <c r="J136" s="10">
        <v>4452.91015625</v>
      </c>
    </row>
    <row r="137" spans="1:10">
      <c r="A137" t="s">
        <v>5</v>
      </c>
      <c r="B137" t="s">
        <v>65</v>
      </c>
      <c r="C137" t="s">
        <v>105</v>
      </c>
      <c r="D137" s="10">
        <v>6919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</row>
    <row r="138" spans="1:10">
      <c r="A138" t="s">
        <v>5</v>
      </c>
      <c r="B138" t="s">
        <v>65</v>
      </c>
      <c r="C138" t="s">
        <v>82</v>
      </c>
      <c r="D138" s="10">
        <v>43821.87109375</v>
      </c>
      <c r="E138" s="10">
        <v>2444.8701171875</v>
      </c>
      <c r="F138" s="10">
        <v>2954.199951171875</v>
      </c>
      <c r="G138" s="10">
        <v>2921.760009765625</v>
      </c>
      <c r="H138" s="10">
        <v>2889.590087890625</v>
      </c>
      <c r="I138" s="10">
        <v>2857.14990234375</v>
      </c>
      <c r="J138" s="10">
        <v>2824.7099609375</v>
      </c>
    </row>
    <row r="139" spans="1:10">
      <c r="A139" t="s">
        <v>5</v>
      </c>
      <c r="B139" t="s">
        <v>65</v>
      </c>
      <c r="C139" t="s">
        <v>102</v>
      </c>
      <c r="D139" s="10">
        <v>1411.300048828125</v>
      </c>
      <c r="E139" s="10">
        <v>155.27999877929688</v>
      </c>
      <c r="F139" s="10">
        <v>153.63999938964844</v>
      </c>
      <c r="G139" s="10">
        <v>151.99000549316406</v>
      </c>
      <c r="H139" s="10">
        <v>150.33999633789062</v>
      </c>
      <c r="I139" s="10">
        <v>148.69999694824219</v>
      </c>
      <c r="J139" s="10">
        <v>147.05000305175781</v>
      </c>
    </row>
    <row r="140" spans="1:10">
      <c r="A140" t="s">
        <v>5</v>
      </c>
      <c r="B140" t="s">
        <v>66</v>
      </c>
      <c r="C140" t="s">
        <v>79</v>
      </c>
      <c r="D140" s="10">
        <v>341543.71606445312</v>
      </c>
      <c r="E140" s="10">
        <v>30249.400360107422</v>
      </c>
      <c r="F140" s="10">
        <v>31153.579696655273</v>
      </c>
      <c r="G140" s="10">
        <v>27024.920059204102</v>
      </c>
      <c r="H140" s="10">
        <v>24616.019805908203</v>
      </c>
      <c r="I140" s="10">
        <v>23431.680099487305</v>
      </c>
      <c r="J140" s="10">
        <v>22642.300033569336</v>
      </c>
    </row>
    <row r="141" spans="1:10">
      <c r="A141" t="s">
        <v>5</v>
      </c>
      <c r="B141" t="s">
        <v>67</v>
      </c>
      <c r="C141" t="s">
        <v>79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</row>
    <row r="142" spans="1:10">
      <c r="A142" t="s">
        <v>5</v>
      </c>
      <c r="B142" t="s">
        <v>68</v>
      </c>
      <c r="C142" t="s">
        <v>79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</row>
    <row r="143" spans="1:10">
      <c r="A143" t="s">
        <v>5</v>
      </c>
      <c r="B143" t="s">
        <v>69</v>
      </c>
      <c r="C143" t="s">
        <v>79</v>
      </c>
      <c r="D143" s="10">
        <v>3274724.2019042969</v>
      </c>
      <c r="E143" s="10">
        <v>176782.13996124268</v>
      </c>
      <c r="F143" s="10">
        <v>168726.54097747803</v>
      </c>
      <c r="G143" s="10">
        <v>173888.17803192139</v>
      </c>
      <c r="H143" s="10">
        <v>170327.07471466064</v>
      </c>
      <c r="I143" s="10">
        <v>171757.65779876709</v>
      </c>
      <c r="J143" s="10">
        <v>179501.78029632568</v>
      </c>
    </row>
    <row r="144" spans="1:10">
      <c r="A144" t="s">
        <v>6</v>
      </c>
      <c r="B144" t="s">
        <v>63</v>
      </c>
      <c r="C144" t="s">
        <v>72</v>
      </c>
      <c r="D144" s="10">
        <v>31422.150390625</v>
      </c>
      <c r="E144" s="10">
        <v>1328.010009765625</v>
      </c>
      <c r="F144" s="10">
        <v>1319.8299560546875</v>
      </c>
      <c r="G144" s="10">
        <v>1311.6500244140625</v>
      </c>
      <c r="H144" s="10">
        <v>1303.47998046875</v>
      </c>
      <c r="I144" s="10">
        <v>1295.300048828125</v>
      </c>
      <c r="J144" s="10">
        <v>1287.1300048828125</v>
      </c>
    </row>
    <row r="145" spans="1:10">
      <c r="A145" t="s">
        <v>6</v>
      </c>
      <c r="B145" t="s">
        <v>63</v>
      </c>
      <c r="C145" t="s">
        <v>73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</row>
    <row r="146" spans="1:10">
      <c r="A146" t="s">
        <v>6</v>
      </c>
      <c r="B146" t="s">
        <v>63</v>
      </c>
      <c r="C146" t="s">
        <v>74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</row>
    <row r="147" spans="1:10">
      <c r="A147" t="s">
        <v>6</v>
      </c>
      <c r="B147" t="s">
        <v>63</v>
      </c>
      <c r="C147" t="s">
        <v>75</v>
      </c>
      <c r="D147" s="10">
        <v>166351.1875</v>
      </c>
      <c r="E147" s="10">
        <v>16255.5</v>
      </c>
      <c r="F147" s="10">
        <v>15364.3203125</v>
      </c>
      <c r="G147" s="10">
        <v>12407.51953125</v>
      </c>
      <c r="H147" s="10">
        <v>8842.76953125</v>
      </c>
      <c r="I147" s="10">
        <v>6217.56982421875</v>
      </c>
      <c r="J147" s="10">
        <v>3454.2099609375</v>
      </c>
    </row>
    <row r="148" spans="1:10">
      <c r="A148" t="s">
        <v>6</v>
      </c>
      <c r="B148" t="s">
        <v>63</v>
      </c>
      <c r="C148" t="s">
        <v>76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</row>
    <row r="149" spans="1:10">
      <c r="A149" t="s">
        <v>6</v>
      </c>
      <c r="B149" t="s">
        <v>63</v>
      </c>
      <c r="C149" t="s">
        <v>77</v>
      </c>
      <c r="D149" s="10">
        <v>141532</v>
      </c>
      <c r="E149" s="10">
        <v>6072.93017578125</v>
      </c>
      <c r="F149" s="10">
        <v>5808.830078125</v>
      </c>
      <c r="G149" s="10">
        <v>5944.10009765625</v>
      </c>
      <c r="H149" s="10">
        <v>6309.85986328125</v>
      </c>
      <c r="I149" s="10">
        <v>7527.06005859375</v>
      </c>
      <c r="J149" s="10">
        <v>8014.3701171875</v>
      </c>
    </row>
    <row r="150" spans="1:10">
      <c r="A150" t="s">
        <v>6</v>
      </c>
      <c r="B150" t="s">
        <v>63</v>
      </c>
      <c r="C150" t="s">
        <v>78</v>
      </c>
      <c r="D150" s="10">
        <v>141509.150390625</v>
      </c>
      <c r="E150" s="10">
        <v>9812.5599365234375</v>
      </c>
      <c r="F150" s="10">
        <v>10376.83984375</v>
      </c>
      <c r="G150" s="10">
        <v>10379.389892578125</v>
      </c>
      <c r="H150" s="10">
        <v>10381.060180664062</v>
      </c>
      <c r="I150" s="10">
        <v>10319.420166015625</v>
      </c>
      <c r="J150" s="10">
        <v>10257.779663085938</v>
      </c>
    </row>
    <row r="151" spans="1:10">
      <c r="A151" t="s">
        <v>6</v>
      </c>
      <c r="B151" t="s">
        <v>64</v>
      </c>
      <c r="C151" t="s">
        <v>79</v>
      </c>
      <c r="D151" s="10">
        <v>480814.48828125</v>
      </c>
      <c r="E151" s="10">
        <v>33469.000122070312</v>
      </c>
      <c r="F151" s="10">
        <v>32869.820190429688</v>
      </c>
      <c r="G151" s="10">
        <v>30042.659545898438</v>
      </c>
      <c r="H151" s="10">
        <v>26837.169555664062</v>
      </c>
      <c r="I151" s="10">
        <v>25359.35009765625</v>
      </c>
      <c r="J151" s="10">
        <v>23013.48974609375</v>
      </c>
    </row>
    <row r="152" spans="1:10">
      <c r="A152" t="s">
        <v>6</v>
      </c>
      <c r="B152" t="s">
        <v>65</v>
      </c>
      <c r="C152" t="s">
        <v>87</v>
      </c>
      <c r="D152" s="10">
        <v>13906.900390625</v>
      </c>
      <c r="E152" s="10">
        <v>1.3899999856948853</v>
      </c>
      <c r="F152" s="10">
        <v>1.3899999856948853</v>
      </c>
      <c r="G152" s="10">
        <v>1.3899999856948853</v>
      </c>
      <c r="H152" s="10">
        <v>796.04998779296875</v>
      </c>
      <c r="I152" s="10">
        <v>795.969970703125</v>
      </c>
      <c r="J152" s="10">
        <v>795.8900146484375</v>
      </c>
    </row>
    <row r="153" spans="1:10">
      <c r="A153" t="s">
        <v>6</v>
      </c>
      <c r="B153" t="s">
        <v>65</v>
      </c>
      <c r="C153" t="s">
        <v>88</v>
      </c>
      <c r="D153" s="10">
        <v>32700</v>
      </c>
      <c r="E153" s="10">
        <v>2730.43994140625</v>
      </c>
      <c r="F153" s="10">
        <v>2729.97998046875</v>
      </c>
      <c r="G153" s="10">
        <v>2729.52001953125</v>
      </c>
      <c r="H153" s="10">
        <v>2729.050048828125</v>
      </c>
      <c r="I153" s="10">
        <v>2728.590087890625</v>
      </c>
      <c r="J153" s="10">
        <v>2728.1298828125</v>
      </c>
    </row>
    <row r="154" spans="1:10">
      <c r="A154" t="s">
        <v>6</v>
      </c>
      <c r="B154" t="s">
        <v>65</v>
      </c>
      <c r="C154" t="s">
        <v>81</v>
      </c>
      <c r="D154" s="10">
        <v>21403.390625</v>
      </c>
      <c r="E154" s="10">
        <v>107.58000183105469</v>
      </c>
      <c r="F154" s="10">
        <v>107.58000183105469</v>
      </c>
      <c r="G154" s="10">
        <v>107.58000183105469</v>
      </c>
      <c r="H154" s="10">
        <v>107.58000183105469</v>
      </c>
      <c r="I154" s="10">
        <v>107.58000183105469</v>
      </c>
      <c r="J154" s="10">
        <v>107.58000183105469</v>
      </c>
    </row>
    <row r="155" spans="1:10">
      <c r="A155" t="s">
        <v>6</v>
      </c>
      <c r="B155" t="s">
        <v>65</v>
      </c>
      <c r="C155" t="s">
        <v>105</v>
      </c>
      <c r="D155" s="10">
        <v>4375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</row>
    <row r="156" spans="1:10">
      <c r="A156" t="s">
        <v>6</v>
      </c>
      <c r="B156" t="s">
        <v>65</v>
      </c>
      <c r="C156" t="s">
        <v>82</v>
      </c>
      <c r="D156" s="10">
        <v>34781.328125</v>
      </c>
      <c r="E156" s="10">
        <v>2003.56005859375</v>
      </c>
      <c r="F156" s="10">
        <v>1971.6500244140625</v>
      </c>
      <c r="G156" s="10">
        <v>1939.75</v>
      </c>
      <c r="H156" s="10">
        <v>1907.8399658203125</v>
      </c>
      <c r="I156" s="10">
        <v>2226.97998046875</v>
      </c>
      <c r="J156" s="10">
        <v>2546.070068359375</v>
      </c>
    </row>
    <row r="157" spans="1:10">
      <c r="A157" t="s">
        <v>6</v>
      </c>
      <c r="B157" t="s">
        <v>65</v>
      </c>
      <c r="C157" t="s">
        <v>102</v>
      </c>
      <c r="D157" s="10">
        <v>1096.800048828125</v>
      </c>
      <c r="E157" s="10">
        <v>305.04998779296875</v>
      </c>
      <c r="F157" s="10">
        <v>296.82000732421875</v>
      </c>
      <c r="G157" s="10">
        <v>288.60000610351562</v>
      </c>
      <c r="H157" s="10">
        <v>280.3699951171875</v>
      </c>
      <c r="I157" s="10">
        <v>0</v>
      </c>
      <c r="J157" s="10">
        <v>0</v>
      </c>
    </row>
    <row r="158" spans="1:10">
      <c r="A158" t="s">
        <v>6</v>
      </c>
      <c r="B158" t="s">
        <v>66</v>
      </c>
      <c r="C158" t="s">
        <v>79</v>
      </c>
      <c r="D158" s="10">
        <v>108263.41918945312</v>
      </c>
      <c r="E158" s="10">
        <v>5148.0199896097183</v>
      </c>
      <c r="F158" s="10">
        <v>5107.4200140237808</v>
      </c>
      <c r="G158" s="10">
        <v>5066.8400274515152</v>
      </c>
      <c r="H158" s="10">
        <v>5820.8899993896484</v>
      </c>
      <c r="I158" s="10">
        <v>5859.1200408935547</v>
      </c>
      <c r="J158" s="10">
        <v>6177.6699676513672</v>
      </c>
    </row>
    <row r="159" spans="1:10">
      <c r="A159" t="s">
        <v>6</v>
      </c>
      <c r="B159" t="s">
        <v>67</v>
      </c>
      <c r="C159" t="s">
        <v>79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</row>
    <row r="160" spans="1:10">
      <c r="A160" t="s">
        <v>6</v>
      </c>
      <c r="B160" t="s">
        <v>68</v>
      </c>
      <c r="C160" t="s">
        <v>79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</row>
    <row r="161" spans="1:10">
      <c r="A161" t="s">
        <v>6</v>
      </c>
      <c r="B161" t="s">
        <v>69</v>
      </c>
      <c r="C161" t="s">
        <v>79</v>
      </c>
      <c r="D161" s="10">
        <v>589077.90747070312</v>
      </c>
      <c r="E161" s="10">
        <v>38617.020111680031</v>
      </c>
      <c r="F161" s="10">
        <v>37977.240204453468</v>
      </c>
      <c r="G161" s="10">
        <v>35109.499573349953</v>
      </c>
      <c r="H161" s="10">
        <v>32658.059555053711</v>
      </c>
      <c r="I161" s="10">
        <v>31218.470138549805</v>
      </c>
      <c r="J161" s="10">
        <v>29191.159713745117</v>
      </c>
    </row>
    <row r="162" spans="1:10">
      <c r="A162" t="s">
        <v>7</v>
      </c>
      <c r="B162" t="s">
        <v>63</v>
      </c>
      <c r="C162" t="s">
        <v>72</v>
      </c>
      <c r="D162" s="10">
        <v>307193.875</v>
      </c>
      <c r="E162" s="10">
        <v>14839.14990234375</v>
      </c>
      <c r="F162" s="10">
        <v>14789.400390625</v>
      </c>
      <c r="G162" s="10">
        <v>15905.69970703125</v>
      </c>
      <c r="H162" s="10">
        <v>15847.150390625</v>
      </c>
      <c r="I162" s="10">
        <v>18171.5595703125</v>
      </c>
      <c r="J162" s="10">
        <v>18871.48974609375</v>
      </c>
    </row>
    <row r="163" spans="1:10">
      <c r="A163" t="s">
        <v>7</v>
      </c>
      <c r="B163" t="s">
        <v>63</v>
      </c>
      <c r="C163" t="s">
        <v>73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</row>
    <row r="164" spans="1:10">
      <c r="A164" t="s">
        <v>7</v>
      </c>
      <c r="B164" t="s">
        <v>63</v>
      </c>
      <c r="C164" t="s">
        <v>74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</row>
    <row r="165" spans="1:10">
      <c r="A165" t="s">
        <v>7</v>
      </c>
      <c r="B165" t="s">
        <v>63</v>
      </c>
      <c r="C165" t="s">
        <v>75</v>
      </c>
      <c r="D165" s="10">
        <v>12752.169921875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</row>
    <row r="166" spans="1:10">
      <c r="A166" t="s">
        <v>7</v>
      </c>
      <c r="B166" t="s">
        <v>63</v>
      </c>
      <c r="C166" t="s">
        <v>76</v>
      </c>
      <c r="D166" s="10">
        <v>42364</v>
      </c>
      <c r="E166" s="10">
        <v>2354.14990234375</v>
      </c>
      <c r="F166" s="10">
        <v>2334.199951171875</v>
      </c>
      <c r="G166" s="10">
        <v>2314.25</v>
      </c>
      <c r="H166" s="10">
        <v>2294.300048828125</v>
      </c>
      <c r="I166" s="10">
        <v>2274.340087890625</v>
      </c>
      <c r="J166" s="10">
        <v>2254.389892578125</v>
      </c>
    </row>
    <row r="167" spans="1:10">
      <c r="A167" t="s">
        <v>7</v>
      </c>
      <c r="B167" t="s">
        <v>63</v>
      </c>
      <c r="C167" t="s">
        <v>77</v>
      </c>
      <c r="D167" s="10">
        <v>309025</v>
      </c>
      <c r="E167" s="10">
        <v>10095.98046875</v>
      </c>
      <c r="F167" s="10">
        <v>11342.5302734375</v>
      </c>
      <c r="G167" s="10">
        <v>11657.9501953125</v>
      </c>
      <c r="H167" s="10">
        <v>11954.73046875</v>
      </c>
      <c r="I167" s="10">
        <v>12538.5302734375</v>
      </c>
      <c r="J167" s="10">
        <v>13233.48046875</v>
      </c>
    </row>
    <row r="168" spans="1:10">
      <c r="A168" t="s">
        <v>7</v>
      </c>
      <c r="B168" t="s">
        <v>63</v>
      </c>
      <c r="C168" t="s">
        <v>78</v>
      </c>
      <c r="D168" s="10">
        <v>143604.42956542969</v>
      </c>
      <c r="E168" s="10">
        <v>12053.430130004883</v>
      </c>
      <c r="F168" s="10">
        <v>11855.13996887207</v>
      </c>
      <c r="G168" s="10">
        <v>11905.079902648926</v>
      </c>
      <c r="H168" s="10">
        <v>12483.719856262207</v>
      </c>
      <c r="I168" s="10">
        <v>12374.369995117188</v>
      </c>
      <c r="J168" s="10">
        <v>11437.96996307373</v>
      </c>
    </row>
    <row r="169" spans="1:10">
      <c r="A169" t="s">
        <v>7</v>
      </c>
      <c r="B169" t="s">
        <v>64</v>
      </c>
      <c r="C169" t="s">
        <v>79</v>
      </c>
      <c r="D169" s="10">
        <v>814939.47448730469</v>
      </c>
      <c r="E169" s="10">
        <v>39342.710403442383</v>
      </c>
      <c r="F169" s="10">
        <v>40321.270584106445</v>
      </c>
      <c r="G169" s="10">
        <v>41782.979804992676</v>
      </c>
      <c r="H169" s="10">
        <v>42579.900764465332</v>
      </c>
      <c r="I169" s="10">
        <v>45358.799926757812</v>
      </c>
      <c r="J169" s="10">
        <v>45797.330070495605</v>
      </c>
    </row>
    <row r="170" spans="1:10">
      <c r="A170" t="s">
        <v>7</v>
      </c>
      <c r="B170" t="s">
        <v>65</v>
      </c>
      <c r="C170" t="s">
        <v>104</v>
      </c>
      <c r="D170" s="10">
        <v>12438.1396484375</v>
      </c>
      <c r="E170" s="10">
        <v>634.030029296875</v>
      </c>
      <c r="F170" s="10">
        <v>630.34002685546875</v>
      </c>
      <c r="G170" s="10">
        <v>1130.949951171875</v>
      </c>
      <c r="H170" s="10">
        <v>1125.4100341796875</v>
      </c>
      <c r="I170" s="10">
        <v>1119.699951171875</v>
      </c>
      <c r="J170" s="10">
        <v>1114</v>
      </c>
    </row>
    <row r="171" spans="1:10">
      <c r="A171" t="s">
        <v>7</v>
      </c>
      <c r="B171" t="s">
        <v>65</v>
      </c>
      <c r="C171" t="s">
        <v>84</v>
      </c>
      <c r="D171" s="10">
        <v>621.739990234375</v>
      </c>
      <c r="E171" s="10">
        <v>52.720001220703125</v>
      </c>
      <c r="F171" s="10">
        <v>51.919998168945312</v>
      </c>
      <c r="G171" s="10">
        <v>51.110000610351562</v>
      </c>
      <c r="H171" s="10">
        <v>50.310001373291016</v>
      </c>
      <c r="I171" s="10">
        <v>49.509998321533203</v>
      </c>
      <c r="J171" s="10">
        <v>48.709999084472656</v>
      </c>
    </row>
    <row r="172" spans="1:10">
      <c r="A172" t="s">
        <v>7</v>
      </c>
      <c r="B172" t="s">
        <v>65</v>
      </c>
      <c r="C172" t="s">
        <v>87</v>
      </c>
      <c r="D172" s="10">
        <v>20379.830078125</v>
      </c>
      <c r="E172" s="10">
        <v>2619.8701171875</v>
      </c>
      <c r="F172" s="10">
        <v>2575.590087890625</v>
      </c>
      <c r="G172" s="10">
        <v>2531.31005859375</v>
      </c>
      <c r="H172" s="10">
        <v>2487.02001953125</v>
      </c>
      <c r="I172" s="10">
        <v>2442.739990234375</v>
      </c>
      <c r="J172" s="10">
        <v>2398.449951171875</v>
      </c>
    </row>
    <row r="173" spans="1:10">
      <c r="A173" t="s">
        <v>7</v>
      </c>
      <c r="B173" t="s">
        <v>65</v>
      </c>
      <c r="C173" t="s">
        <v>94</v>
      </c>
      <c r="D173" s="10">
        <v>51403.62890625</v>
      </c>
      <c r="E173" s="10">
        <v>982.41998291015625</v>
      </c>
      <c r="F173" s="10">
        <v>2297.9599609375</v>
      </c>
      <c r="G173" s="10">
        <v>4701.47021484375</v>
      </c>
      <c r="H173" s="10">
        <v>4623.2998046875</v>
      </c>
      <c r="I173" s="10">
        <v>4545.1298828125</v>
      </c>
      <c r="J173" s="10">
        <v>4466.9599609375</v>
      </c>
    </row>
    <row r="174" spans="1:10">
      <c r="A174" t="s">
        <v>7</v>
      </c>
      <c r="B174" t="s">
        <v>65</v>
      </c>
      <c r="C174" t="s">
        <v>89</v>
      </c>
      <c r="D174" s="10">
        <v>86808.6328125</v>
      </c>
      <c r="E174" s="10">
        <v>1463</v>
      </c>
      <c r="F174" s="10">
        <v>1456.4100341796875</v>
      </c>
      <c r="G174" s="10">
        <v>1449.8299560546875</v>
      </c>
      <c r="H174" s="10">
        <v>1443.239990234375</v>
      </c>
      <c r="I174" s="10">
        <v>1436.6600341796875</v>
      </c>
      <c r="J174" s="10">
        <v>3134.260009765625</v>
      </c>
    </row>
    <row r="175" spans="1:10">
      <c r="A175" t="s">
        <v>7</v>
      </c>
      <c r="B175" t="s">
        <v>65</v>
      </c>
      <c r="C175" t="s">
        <v>81</v>
      </c>
      <c r="D175" s="10">
        <v>10304.73046875</v>
      </c>
      <c r="E175" s="10">
        <v>856.5</v>
      </c>
      <c r="F175" s="10">
        <v>847.32000732421875</v>
      </c>
      <c r="G175" s="10">
        <v>836.4000244140625</v>
      </c>
      <c r="H175" s="10">
        <v>825.47998046875</v>
      </c>
      <c r="I175" s="10">
        <v>814.55999755859375</v>
      </c>
      <c r="J175" s="10">
        <v>632.08001708984375</v>
      </c>
    </row>
    <row r="176" spans="1:10">
      <c r="A176" t="s">
        <v>7</v>
      </c>
      <c r="B176" t="s">
        <v>65</v>
      </c>
      <c r="C176" t="s">
        <v>44</v>
      </c>
      <c r="D176" s="10">
        <v>853</v>
      </c>
      <c r="E176" s="10">
        <v>35.540000915527344</v>
      </c>
      <c r="F176" s="10">
        <v>35.540000915527344</v>
      </c>
      <c r="G176" s="10">
        <v>35.540000915527344</v>
      </c>
      <c r="H176" s="10">
        <v>35.540000915527344</v>
      </c>
      <c r="I176" s="10">
        <v>35.540000915527344</v>
      </c>
      <c r="J176" s="10">
        <v>35.540000915527344</v>
      </c>
    </row>
    <row r="177" spans="1:10">
      <c r="A177" t="s">
        <v>7</v>
      </c>
      <c r="B177" t="s">
        <v>65</v>
      </c>
      <c r="C177" t="s">
        <v>91</v>
      </c>
      <c r="D177" s="10">
        <v>160244.265625</v>
      </c>
      <c r="E177" s="10">
        <v>5784.56982421875</v>
      </c>
      <c r="F177" s="10">
        <v>11111.4404296875</v>
      </c>
      <c r="G177" s="10">
        <v>16501.330078125</v>
      </c>
      <c r="H177" s="10">
        <v>16288.0498046875</v>
      </c>
      <c r="I177" s="10">
        <v>15943.5400390625</v>
      </c>
      <c r="J177" s="10">
        <v>15681.490234375</v>
      </c>
    </row>
    <row r="178" spans="1:10">
      <c r="A178" t="s">
        <v>7</v>
      </c>
      <c r="B178" t="s">
        <v>65</v>
      </c>
      <c r="C178" t="s">
        <v>82</v>
      </c>
      <c r="D178" s="10">
        <v>19387.470703125</v>
      </c>
      <c r="E178" s="10">
        <v>348.91000366210938</v>
      </c>
      <c r="F178" s="10">
        <v>594.1400146484375</v>
      </c>
      <c r="G178" s="10">
        <v>1151.6600341796875</v>
      </c>
      <c r="H178" s="10">
        <v>1141.969970703125</v>
      </c>
      <c r="I178" s="10">
        <v>1132.280029296875</v>
      </c>
      <c r="J178" s="10">
        <v>1122.5799560546875</v>
      </c>
    </row>
    <row r="179" spans="1:10">
      <c r="A179" t="s">
        <v>7</v>
      </c>
      <c r="B179" t="s">
        <v>65</v>
      </c>
      <c r="C179" t="s">
        <v>92</v>
      </c>
      <c r="D179" s="10">
        <v>39856.30859375</v>
      </c>
      <c r="E179" s="10">
        <v>2862.93994140625</v>
      </c>
      <c r="F179" s="10">
        <v>3590.89990234375</v>
      </c>
      <c r="G179" s="10">
        <v>3572.64990234375</v>
      </c>
      <c r="H179" s="10">
        <v>3554.409912109375</v>
      </c>
      <c r="I179" s="10">
        <v>3536.159912109375</v>
      </c>
      <c r="J179" s="10">
        <v>3517.919921875</v>
      </c>
    </row>
    <row r="180" spans="1:10">
      <c r="A180" t="s">
        <v>7</v>
      </c>
      <c r="B180" t="s">
        <v>65</v>
      </c>
      <c r="C180" t="s">
        <v>83</v>
      </c>
      <c r="D180" s="10">
        <v>2436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</row>
    <row r="181" spans="1:10">
      <c r="A181" t="s">
        <v>7</v>
      </c>
      <c r="B181" t="s">
        <v>66</v>
      </c>
      <c r="C181" t="s">
        <v>79</v>
      </c>
      <c r="D181" s="10">
        <v>404733.74682617188</v>
      </c>
      <c r="E181" s="10">
        <v>15640.499900817871</v>
      </c>
      <c r="F181" s="10">
        <v>23191.56046295166</v>
      </c>
      <c r="G181" s="10">
        <v>31962.250221252441</v>
      </c>
      <c r="H181" s="10">
        <v>31574.729518890381</v>
      </c>
      <c r="I181" s="10">
        <v>31055.819835662842</v>
      </c>
      <c r="J181" s="10">
        <v>32151.990051269531</v>
      </c>
    </row>
    <row r="182" spans="1:10">
      <c r="A182" t="s">
        <v>7</v>
      </c>
      <c r="B182" t="s">
        <v>70</v>
      </c>
      <c r="C182" t="s">
        <v>91</v>
      </c>
      <c r="D182" s="10">
        <v>514214.90625</v>
      </c>
      <c r="E182" s="10">
        <v>24360.859375</v>
      </c>
      <c r="F182" s="10">
        <v>24113.33984375</v>
      </c>
      <c r="G182" s="10">
        <v>23865.8203125</v>
      </c>
      <c r="H182" s="10">
        <v>32846.23828125</v>
      </c>
      <c r="I182" s="10">
        <v>37136.8203125</v>
      </c>
      <c r="J182" s="10">
        <v>36650.62109375</v>
      </c>
    </row>
    <row r="183" spans="1:10">
      <c r="A183" t="s">
        <v>7</v>
      </c>
      <c r="B183" t="s">
        <v>67</v>
      </c>
      <c r="C183" t="s">
        <v>79</v>
      </c>
      <c r="D183" s="10">
        <v>514214.90625</v>
      </c>
      <c r="E183" s="10">
        <v>24360.859375</v>
      </c>
      <c r="F183" s="10">
        <v>24113.33984375</v>
      </c>
      <c r="G183" s="10">
        <v>23865.8203125</v>
      </c>
      <c r="H183" s="10">
        <v>32846.23828125</v>
      </c>
      <c r="I183" s="10">
        <v>37136.8203125</v>
      </c>
      <c r="J183" s="10">
        <v>36650.62109375</v>
      </c>
    </row>
    <row r="184" spans="1:10">
      <c r="A184" t="s">
        <v>7</v>
      </c>
      <c r="B184" t="s">
        <v>68</v>
      </c>
      <c r="C184" t="s">
        <v>79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</row>
    <row r="185" spans="1:10">
      <c r="A185" t="s">
        <v>7</v>
      </c>
      <c r="B185" t="s">
        <v>69</v>
      </c>
      <c r="C185" t="s">
        <v>79</v>
      </c>
      <c r="D185" s="10">
        <v>1733888.1275634766</v>
      </c>
      <c r="E185" s="10">
        <v>79344.069679260254</v>
      </c>
      <c r="F185" s="10">
        <v>87626.170890808105</v>
      </c>
      <c r="G185" s="10">
        <v>97611.050338745117</v>
      </c>
      <c r="H185" s="10">
        <v>107000.86856460571</v>
      </c>
      <c r="I185" s="10">
        <v>113551.44007492065</v>
      </c>
      <c r="J185" s="10">
        <v>114599.94121551514</v>
      </c>
    </row>
    <row r="186" spans="1:10">
      <c r="A186" t="s">
        <v>8</v>
      </c>
      <c r="B186" t="s">
        <v>63</v>
      </c>
      <c r="C186" t="s">
        <v>72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</row>
    <row r="187" spans="1:10">
      <c r="A187" t="s">
        <v>8</v>
      </c>
      <c r="B187" t="s">
        <v>63</v>
      </c>
      <c r="C187" t="s">
        <v>73</v>
      </c>
      <c r="D187" s="10">
        <v>1304998</v>
      </c>
      <c r="E187" s="10">
        <v>67430.2890625</v>
      </c>
      <c r="F187" s="10">
        <v>71078.7109375</v>
      </c>
      <c r="G187" s="10">
        <v>77899.9375</v>
      </c>
      <c r="H187" s="10">
        <v>78802.390625</v>
      </c>
      <c r="I187" s="10">
        <v>81880.5703125</v>
      </c>
      <c r="J187" s="10">
        <v>85230.0390625</v>
      </c>
    </row>
    <row r="188" spans="1:10">
      <c r="A188" t="s">
        <v>8</v>
      </c>
      <c r="B188" t="s">
        <v>63</v>
      </c>
      <c r="C188" t="s">
        <v>74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>
      <c r="A189" t="s">
        <v>8</v>
      </c>
      <c r="B189" t="s">
        <v>63</v>
      </c>
      <c r="C189" t="s">
        <v>75</v>
      </c>
      <c r="D189" s="10">
        <v>116715.2265625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</row>
    <row r="190" spans="1:10">
      <c r="A190" t="s">
        <v>8</v>
      </c>
      <c r="B190" t="s">
        <v>63</v>
      </c>
      <c r="C190" t="s">
        <v>76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>
      <c r="A191" t="s">
        <v>8</v>
      </c>
      <c r="B191" t="s">
        <v>63</v>
      </c>
      <c r="C191" t="s">
        <v>77</v>
      </c>
      <c r="D191" s="10">
        <v>543571</v>
      </c>
      <c r="E191" s="10">
        <v>22458.75</v>
      </c>
      <c r="F191" s="10">
        <v>24362.099609375</v>
      </c>
      <c r="G191" s="10">
        <v>25612.5703125</v>
      </c>
      <c r="H191" s="10">
        <v>28730.91015625</v>
      </c>
      <c r="I191" s="10">
        <v>35765.078125</v>
      </c>
      <c r="J191" s="10">
        <v>35555.25</v>
      </c>
    </row>
    <row r="192" spans="1:10">
      <c r="A192" t="s">
        <v>8</v>
      </c>
      <c r="B192" t="s">
        <v>63</v>
      </c>
      <c r="C192" t="s">
        <v>78</v>
      </c>
      <c r="D192" s="10">
        <v>108705.9501953125</v>
      </c>
      <c r="E192" s="10">
        <v>6979.759765625</v>
      </c>
      <c r="F192" s="10">
        <v>6820.8099365234375</v>
      </c>
      <c r="G192" s="10">
        <v>6467.9800109863281</v>
      </c>
      <c r="H192" s="10">
        <v>6408.0599670410156</v>
      </c>
      <c r="I192" s="10">
        <v>7279.3499145507812</v>
      </c>
      <c r="J192" s="10">
        <v>7441.5700988769531</v>
      </c>
    </row>
    <row r="193" spans="1:10">
      <c r="A193" t="s">
        <v>8</v>
      </c>
      <c r="B193" t="s">
        <v>64</v>
      </c>
      <c r="C193" t="s">
        <v>79</v>
      </c>
      <c r="D193" s="10">
        <v>2073990.1767578125</v>
      </c>
      <c r="E193" s="10">
        <v>96868.798828125</v>
      </c>
      <c r="F193" s="10">
        <v>102261.62048339844</v>
      </c>
      <c r="G193" s="10">
        <v>109980.48782348633</v>
      </c>
      <c r="H193" s="10">
        <v>113941.36074829102</v>
      </c>
      <c r="I193" s="10">
        <v>124924.99835205078</v>
      </c>
      <c r="J193" s="10">
        <v>128226.85916137695</v>
      </c>
    </row>
    <row r="194" spans="1:10">
      <c r="A194" t="s">
        <v>8</v>
      </c>
      <c r="B194" t="s">
        <v>65</v>
      </c>
      <c r="C194" t="s">
        <v>87</v>
      </c>
      <c r="D194" s="10">
        <v>3424944</v>
      </c>
      <c r="E194" s="10">
        <v>201005.109375</v>
      </c>
      <c r="F194" s="10">
        <v>225797.046875</v>
      </c>
      <c r="G194" s="10">
        <v>223173.296875</v>
      </c>
      <c r="H194" s="10">
        <v>248874.90625</v>
      </c>
      <c r="I194" s="10">
        <v>263606.53125</v>
      </c>
      <c r="J194" s="10">
        <v>315250.75</v>
      </c>
    </row>
    <row r="195" spans="1:10">
      <c r="A195" t="s">
        <v>8</v>
      </c>
      <c r="B195" t="s">
        <v>65</v>
      </c>
      <c r="C195" t="s">
        <v>94</v>
      </c>
      <c r="D195" s="10">
        <v>194106.125</v>
      </c>
      <c r="E195" s="10">
        <v>2326.75</v>
      </c>
      <c r="F195" s="10">
        <v>2428.68994140625</v>
      </c>
      <c r="G195" s="10">
        <v>3319.85009765625</v>
      </c>
      <c r="H195" s="10">
        <v>4926.0498046875</v>
      </c>
      <c r="I195" s="10">
        <v>9708.400390625</v>
      </c>
      <c r="J195" s="10">
        <v>9713.5595703125</v>
      </c>
    </row>
    <row r="196" spans="1:10">
      <c r="A196" t="s">
        <v>8</v>
      </c>
      <c r="B196" t="s">
        <v>65</v>
      </c>
      <c r="C196" t="s">
        <v>95</v>
      </c>
      <c r="D196" s="10">
        <v>1161.030029296875</v>
      </c>
      <c r="E196" s="10">
        <v>252.28999328613281</v>
      </c>
      <c r="F196" s="10">
        <v>275.1099853515625</v>
      </c>
      <c r="G196" s="10">
        <v>299.66000366210938</v>
      </c>
      <c r="H196" s="10">
        <v>327.01998901367188</v>
      </c>
      <c r="I196" s="10">
        <v>174.17999267578125</v>
      </c>
      <c r="J196" s="10">
        <v>0</v>
      </c>
    </row>
    <row r="197" spans="1:10">
      <c r="A197" t="s">
        <v>8</v>
      </c>
      <c r="B197" t="s">
        <v>65</v>
      </c>
      <c r="C197" t="s">
        <v>88</v>
      </c>
      <c r="D197" s="10">
        <v>36936</v>
      </c>
      <c r="E197" s="10">
        <v>6257.0498046875</v>
      </c>
      <c r="F197" s="10">
        <v>6159.60009765625</v>
      </c>
      <c r="G197" s="10">
        <v>6062.16015625</v>
      </c>
      <c r="H197" s="10">
        <v>5964.7099609375</v>
      </c>
      <c r="I197" s="10">
        <v>3548.22998046875</v>
      </c>
      <c r="J197" s="10">
        <v>3489.590087890625</v>
      </c>
    </row>
    <row r="198" spans="1:10">
      <c r="A198" t="s">
        <v>8</v>
      </c>
      <c r="B198" t="s">
        <v>65</v>
      </c>
      <c r="C198" t="s">
        <v>89</v>
      </c>
      <c r="D198" s="10">
        <v>326527.125</v>
      </c>
      <c r="E198" s="10">
        <v>10036.7900390625</v>
      </c>
      <c r="F198" s="10">
        <v>10854.4404296875</v>
      </c>
      <c r="G198" s="10">
        <v>11163.5400390625</v>
      </c>
      <c r="H198" s="10">
        <v>11580.990234375</v>
      </c>
      <c r="I198" s="10">
        <v>12860.3095703125</v>
      </c>
      <c r="J198" s="10">
        <v>13014.169921875</v>
      </c>
    </row>
    <row r="199" spans="1:10">
      <c r="A199" t="s">
        <v>8</v>
      </c>
      <c r="B199" t="s">
        <v>65</v>
      </c>
      <c r="C199" t="s">
        <v>106</v>
      </c>
      <c r="D199" s="10">
        <v>53378.91015625</v>
      </c>
      <c r="E199" s="10">
        <v>3977.1298828125</v>
      </c>
      <c r="F199" s="10">
        <v>3929.360107421875</v>
      </c>
      <c r="G199" s="10">
        <v>3881.590087890625</v>
      </c>
      <c r="H199" s="10">
        <v>3833.820068359375</v>
      </c>
      <c r="I199" s="10">
        <v>3797.169921875</v>
      </c>
      <c r="J199" s="10">
        <v>3749.22998046875</v>
      </c>
    </row>
    <row r="200" spans="1:10">
      <c r="A200" t="s">
        <v>8</v>
      </c>
      <c r="B200" t="s">
        <v>65</v>
      </c>
      <c r="C200" t="s">
        <v>93</v>
      </c>
      <c r="D200" s="10">
        <v>306000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</row>
    <row r="201" spans="1:10">
      <c r="A201" t="s">
        <v>8</v>
      </c>
      <c r="B201" t="s">
        <v>65</v>
      </c>
      <c r="C201" t="s">
        <v>83</v>
      </c>
      <c r="D201" s="10">
        <v>827091.4375</v>
      </c>
      <c r="E201" s="10">
        <v>77647.9501953125</v>
      </c>
      <c r="F201" s="10">
        <v>75672.930419921875</v>
      </c>
      <c r="G201" s="10">
        <v>73748.480178833008</v>
      </c>
      <c r="H201" s="10">
        <v>73710.800491333008</v>
      </c>
      <c r="I201" s="10">
        <v>73821.860549926758</v>
      </c>
      <c r="J201" s="10">
        <v>74953.969924926758</v>
      </c>
    </row>
    <row r="202" spans="1:10">
      <c r="A202" t="s">
        <v>8</v>
      </c>
      <c r="B202" t="s">
        <v>66</v>
      </c>
      <c r="C202" t="s">
        <v>79</v>
      </c>
      <c r="D202" s="10">
        <v>5170144.6276855469</v>
      </c>
      <c r="E202" s="10">
        <v>301503.06929016113</v>
      </c>
      <c r="F202" s="10">
        <v>325117.17785644531</v>
      </c>
      <c r="G202" s="10">
        <v>321648.57743835449</v>
      </c>
      <c r="H202" s="10">
        <v>349218.29679870605</v>
      </c>
      <c r="I202" s="10">
        <v>367516.68165588379</v>
      </c>
      <c r="J202" s="10">
        <v>420171.26948547363</v>
      </c>
    </row>
    <row r="203" spans="1:10">
      <c r="A203" t="s">
        <v>8</v>
      </c>
      <c r="B203" t="s">
        <v>67</v>
      </c>
      <c r="C203" t="s">
        <v>79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</row>
    <row r="204" spans="1:10">
      <c r="A204" t="s">
        <v>8</v>
      </c>
      <c r="B204" t="s">
        <v>68</v>
      </c>
      <c r="C204" t="s">
        <v>79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</row>
    <row r="205" spans="1:10">
      <c r="A205" t="s">
        <v>8</v>
      </c>
      <c r="B205" t="s">
        <v>69</v>
      </c>
      <c r="C205" t="s">
        <v>79</v>
      </c>
      <c r="D205" s="10">
        <v>7244134.8044433594</v>
      </c>
      <c r="E205" s="10">
        <v>398371.86811828613</v>
      </c>
      <c r="F205" s="10">
        <v>427378.79833984375</v>
      </c>
      <c r="G205" s="10">
        <v>431629.06526184082</v>
      </c>
      <c r="H205" s="10">
        <v>463159.65754699707</v>
      </c>
      <c r="I205" s="10">
        <v>492441.68000793457</v>
      </c>
      <c r="J205" s="10">
        <v>548398.12864685059</v>
      </c>
    </row>
    <row r="206" spans="1:10">
      <c r="A206" t="s">
        <v>9</v>
      </c>
      <c r="B206" t="s">
        <v>63</v>
      </c>
      <c r="C206" t="s">
        <v>72</v>
      </c>
      <c r="D206" s="10">
        <v>1080053.96875</v>
      </c>
      <c r="E206" s="10">
        <v>22469.0400390625</v>
      </c>
      <c r="F206" s="10">
        <v>25635.14990234375</v>
      </c>
      <c r="G206" s="10">
        <v>28167.9296875</v>
      </c>
      <c r="H206" s="10">
        <v>29612.1708984375</v>
      </c>
      <c r="I206" s="10">
        <v>35746.33984375</v>
      </c>
      <c r="J206" s="10">
        <v>51274.939453125</v>
      </c>
    </row>
    <row r="207" spans="1:10">
      <c r="A207" t="s">
        <v>9</v>
      </c>
      <c r="B207" t="s">
        <v>63</v>
      </c>
      <c r="C207" t="s">
        <v>73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</row>
    <row r="208" spans="1:10">
      <c r="A208" t="s">
        <v>9</v>
      </c>
      <c r="B208" t="s">
        <v>63</v>
      </c>
      <c r="C208" t="s">
        <v>74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</row>
    <row r="209" spans="1:10">
      <c r="A209" t="s">
        <v>9</v>
      </c>
      <c r="B209" t="s">
        <v>63</v>
      </c>
      <c r="C209" t="s">
        <v>75</v>
      </c>
      <c r="D209" s="10">
        <v>714177</v>
      </c>
      <c r="E209" s="10">
        <v>26044.73046875</v>
      </c>
      <c r="F209" s="10">
        <v>0</v>
      </c>
      <c r="G209" s="10">
        <v>0</v>
      </c>
      <c r="H209" s="10">
        <v>0</v>
      </c>
      <c r="I209" s="10">
        <v>49820.828125</v>
      </c>
      <c r="J209" s="10">
        <v>76391.9296875</v>
      </c>
    </row>
    <row r="210" spans="1:10">
      <c r="A210" t="s">
        <v>9</v>
      </c>
      <c r="B210" t="s">
        <v>63</v>
      </c>
      <c r="C210" t="s">
        <v>76</v>
      </c>
      <c r="D210" s="10">
        <v>251561</v>
      </c>
      <c r="E210" s="10">
        <v>3588.080078125</v>
      </c>
      <c r="F210" s="10">
        <v>3588.080078125</v>
      </c>
      <c r="G210" s="10">
        <v>3588.080078125</v>
      </c>
      <c r="H210" s="10">
        <v>3588.080078125</v>
      </c>
      <c r="I210" s="10">
        <v>8431.1904296875</v>
      </c>
      <c r="J210" s="10">
        <v>21516.7890625</v>
      </c>
    </row>
    <row r="211" spans="1:10">
      <c r="A211" t="s">
        <v>9</v>
      </c>
      <c r="B211" t="s">
        <v>63</v>
      </c>
      <c r="C211" t="s">
        <v>77</v>
      </c>
      <c r="D211" s="10">
        <v>1180642</v>
      </c>
      <c r="E211" s="10">
        <v>34408.78125</v>
      </c>
      <c r="F211" s="10">
        <v>38913.98828125</v>
      </c>
      <c r="G211" s="10">
        <v>45313.44140625</v>
      </c>
      <c r="H211" s="10">
        <v>54586.80859375</v>
      </c>
      <c r="I211" s="10">
        <v>58948.91015625</v>
      </c>
      <c r="J211" s="10">
        <v>59640.91015625</v>
      </c>
    </row>
    <row r="212" spans="1:10">
      <c r="A212" t="s">
        <v>9</v>
      </c>
      <c r="B212" t="s">
        <v>63</v>
      </c>
      <c r="C212" t="s">
        <v>78</v>
      </c>
      <c r="D212" s="10">
        <v>700629.892578125</v>
      </c>
      <c r="E212" s="10">
        <v>63950.98193359375</v>
      </c>
      <c r="F212" s="10">
        <v>70924.359802246094</v>
      </c>
      <c r="G212" s="10">
        <v>72236.699279785156</v>
      </c>
      <c r="H212" s="10">
        <v>71241.317810058594</v>
      </c>
      <c r="I212" s="10">
        <v>61632.691223144531</v>
      </c>
      <c r="J212" s="10">
        <v>52109.7099609375</v>
      </c>
    </row>
    <row r="213" spans="1:10">
      <c r="A213" t="s">
        <v>9</v>
      </c>
      <c r="B213" t="s">
        <v>64</v>
      </c>
      <c r="C213" t="s">
        <v>79</v>
      </c>
      <c r="D213" s="10">
        <v>3927063.861328125</v>
      </c>
      <c r="E213" s="10">
        <v>150461.61376953125</v>
      </c>
      <c r="F213" s="10">
        <v>139061.57806396484</v>
      </c>
      <c r="G213" s="10">
        <v>149306.15045166016</v>
      </c>
      <c r="H213" s="10">
        <v>159028.37738037109</v>
      </c>
      <c r="I213" s="10">
        <v>214579.95977783203</v>
      </c>
      <c r="J213" s="10">
        <v>260934.2783203125</v>
      </c>
    </row>
    <row r="214" spans="1:10">
      <c r="A214" t="s">
        <v>9</v>
      </c>
      <c r="B214" t="s">
        <v>65</v>
      </c>
      <c r="C214" t="s">
        <v>84</v>
      </c>
      <c r="D214" s="10">
        <v>20417.640625</v>
      </c>
      <c r="E214" s="10">
        <v>2756.75</v>
      </c>
      <c r="F214" s="10">
        <v>1097.0899658203125</v>
      </c>
      <c r="G214" s="10">
        <v>1097.0899658203125</v>
      </c>
      <c r="H214" s="10">
        <v>1097.0899658203125</v>
      </c>
      <c r="I214" s="10">
        <v>1097.0899658203125</v>
      </c>
      <c r="J214" s="10">
        <v>1097.0899658203125</v>
      </c>
    </row>
    <row r="215" spans="1:10">
      <c r="A215" t="s">
        <v>9</v>
      </c>
      <c r="B215" t="s">
        <v>65</v>
      </c>
      <c r="C215" t="s">
        <v>87</v>
      </c>
      <c r="D215" s="10">
        <v>3046364</v>
      </c>
      <c r="E215" s="10">
        <v>345673.625</v>
      </c>
      <c r="F215" s="10">
        <v>357614.53125</v>
      </c>
      <c r="G215" s="10">
        <v>376482.96875</v>
      </c>
      <c r="H215" s="10">
        <v>342705.53125</v>
      </c>
      <c r="I215" s="10">
        <v>303713.8125</v>
      </c>
      <c r="J215" s="10">
        <v>286338.375</v>
      </c>
    </row>
    <row r="216" spans="1:10">
      <c r="A216" t="s">
        <v>9</v>
      </c>
      <c r="B216" t="s">
        <v>65</v>
      </c>
      <c r="C216" t="s">
        <v>94</v>
      </c>
      <c r="D216" s="10">
        <v>1025116.25</v>
      </c>
      <c r="E216" s="10">
        <v>106089.65625</v>
      </c>
      <c r="F216" s="10">
        <v>104127.2265625</v>
      </c>
      <c r="G216" s="10">
        <v>110497.9375</v>
      </c>
      <c r="H216" s="10">
        <v>110781.1875</v>
      </c>
      <c r="I216" s="10">
        <v>118900.0625</v>
      </c>
      <c r="J216" s="10">
        <v>118479.71875</v>
      </c>
    </row>
    <row r="217" spans="1:10">
      <c r="A217" t="s">
        <v>9</v>
      </c>
      <c r="B217" t="s">
        <v>65</v>
      </c>
      <c r="C217" t="s">
        <v>95</v>
      </c>
      <c r="D217" s="10">
        <v>30577.23046875</v>
      </c>
      <c r="E217" s="10">
        <v>2328.919921875</v>
      </c>
      <c r="F217" s="10">
        <v>2273.080078125</v>
      </c>
      <c r="G217" s="10">
        <v>2216.669921875</v>
      </c>
      <c r="H217" s="10">
        <v>2160.25</v>
      </c>
      <c r="I217" s="10">
        <v>2153.43994140625</v>
      </c>
      <c r="J217" s="10">
        <v>2096.64990234375</v>
      </c>
    </row>
    <row r="218" spans="1:10">
      <c r="A218" t="s">
        <v>9</v>
      </c>
      <c r="B218" t="s">
        <v>65</v>
      </c>
      <c r="C218" t="s">
        <v>88</v>
      </c>
      <c r="D218" s="10">
        <v>44991</v>
      </c>
      <c r="E218" s="10">
        <v>4129.68017578125</v>
      </c>
      <c r="F218" s="10">
        <v>4083.669921875</v>
      </c>
      <c r="G218" s="10">
        <v>4037.659912109375</v>
      </c>
      <c r="H218" s="10">
        <v>5858.0498046875</v>
      </c>
      <c r="I218" s="10">
        <v>5743.56005859375</v>
      </c>
      <c r="J218" s="10">
        <v>5611.0498046875</v>
      </c>
    </row>
    <row r="219" spans="1:10">
      <c r="A219" t="s">
        <v>9</v>
      </c>
      <c r="B219" t="s">
        <v>65</v>
      </c>
      <c r="C219" t="s">
        <v>89</v>
      </c>
      <c r="D219" s="10">
        <v>68762.96875</v>
      </c>
      <c r="E219" s="10">
        <v>2853.85009765625</v>
      </c>
      <c r="F219" s="10">
        <v>2846.050048828125</v>
      </c>
      <c r="G219" s="10">
        <v>3369.300048828125</v>
      </c>
      <c r="H219" s="10">
        <v>3361.5</v>
      </c>
      <c r="I219" s="10">
        <v>2651.14990234375</v>
      </c>
      <c r="J219" s="10">
        <v>1940.800048828125</v>
      </c>
    </row>
    <row r="220" spans="1:10">
      <c r="A220" t="s">
        <v>9</v>
      </c>
      <c r="B220" t="s">
        <v>65</v>
      </c>
      <c r="C220" t="s">
        <v>81</v>
      </c>
      <c r="D220" s="10">
        <v>22987.98046875</v>
      </c>
      <c r="E220" s="10">
        <v>3674.5400390625</v>
      </c>
      <c r="F220" s="10">
        <v>3620.77001953125</v>
      </c>
      <c r="G220" s="10">
        <v>2625.7900390625</v>
      </c>
      <c r="H220" s="10">
        <v>1651.97998046875</v>
      </c>
      <c r="I220" s="10">
        <v>1626.43994140625</v>
      </c>
      <c r="J220" s="10">
        <v>1600.9100341796875</v>
      </c>
    </row>
    <row r="221" spans="1:10">
      <c r="A221" t="s">
        <v>9</v>
      </c>
      <c r="B221" t="s">
        <v>65</v>
      </c>
      <c r="C221" t="s">
        <v>107</v>
      </c>
      <c r="D221" s="10">
        <v>47672.078125</v>
      </c>
      <c r="E221" s="10">
        <v>8100.9501953125</v>
      </c>
      <c r="F221" s="10">
        <v>7884.27978515625</v>
      </c>
      <c r="G221" s="10">
        <v>7610.60009765625</v>
      </c>
      <c r="H221" s="10">
        <v>7336.919921875</v>
      </c>
      <c r="I221" s="10">
        <v>7063.240234375</v>
      </c>
      <c r="J221" s="10">
        <v>6789.56005859375</v>
      </c>
    </row>
    <row r="222" spans="1:10">
      <c r="A222" t="s">
        <v>9</v>
      </c>
      <c r="B222" t="s">
        <v>65</v>
      </c>
      <c r="C222" t="s">
        <v>82</v>
      </c>
      <c r="D222" s="10">
        <v>10707.4697265625</v>
      </c>
      <c r="E222" s="10">
        <v>983.6300048828125</v>
      </c>
      <c r="F222" s="10">
        <v>1219.780029296875</v>
      </c>
      <c r="G222" s="10">
        <v>1205.27001953125</v>
      </c>
      <c r="H222" s="10">
        <v>905.8800048828125</v>
      </c>
      <c r="I222" s="10">
        <v>615.03997802734375</v>
      </c>
      <c r="J222" s="10">
        <v>611.91998291015625</v>
      </c>
    </row>
    <row r="223" spans="1:10">
      <c r="A223" t="s">
        <v>9</v>
      </c>
      <c r="B223" t="s">
        <v>65</v>
      </c>
      <c r="C223" t="s">
        <v>92</v>
      </c>
      <c r="D223" s="10">
        <v>8374.5302734375</v>
      </c>
      <c r="E223" s="10">
        <v>2059.56005859375</v>
      </c>
      <c r="F223" s="10">
        <v>2042.6199951171875</v>
      </c>
      <c r="G223" s="10">
        <v>2025.68994140625</v>
      </c>
      <c r="H223" s="10">
        <v>2008.75</v>
      </c>
      <c r="I223" s="10">
        <v>688.84002685546875</v>
      </c>
      <c r="J223" s="10">
        <v>0</v>
      </c>
    </row>
    <row r="224" spans="1:10">
      <c r="A224" t="s">
        <v>9</v>
      </c>
      <c r="B224" t="s">
        <v>65</v>
      </c>
      <c r="C224" t="s">
        <v>108</v>
      </c>
      <c r="D224" s="10">
        <v>102005</v>
      </c>
      <c r="E224" s="10">
        <v>3385.7900390625</v>
      </c>
      <c r="F224" s="10">
        <v>3385.7900390625</v>
      </c>
      <c r="G224" s="10">
        <v>13537.23046875</v>
      </c>
      <c r="H224" s="10">
        <v>13267.419921875</v>
      </c>
      <c r="I224" s="10">
        <v>12973.0703125</v>
      </c>
      <c r="J224" s="10">
        <v>12678.73046875</v>
      </c>
    </row>
    <row r="225" spans="1:10">
      <c r="A225" t="s">
        <v>9</v>
      </c>
      <c r="B225" t="s">
        <v>65</v>
      </c>
      <c r="C225" t="s">
        <v>93</v>
      </c>
      <c r="D225" s="10">
        <v>127715.6015625</v>
      </c>
      <c r="E225" s="10">
        <v>17659.33984375</v>
      </c>
      <c r="F225" s="10">
        <v>17113.380859375</v>
      </c>
      <c r="G225" s="10">
        <v>16567.419921875</v>
      </c>
      <c r="H225" s="10">
        <v>16021.4599609375</v>
      </c>
      <c r="I225" s="10">
        <v>15475.509765625</v>
      </c>
      <c r="J225" s="10">
        <v>14929.5498046875</v>
      </c>
    </row>
    <row r="226" spans="1:10">
      <c r="A226" t="s">
        <v>9</v>
      </c>
      <c r="B226" t="s">
        <v>65</v>
      </c>
      <c r="C226" t="s">
        <v>83</v>
      </c>
      <c r="D226" s="10">
        <v>32452</v>
      </c>
      <c r="E226" s="10">
        <v>486.77999877929688</v>
      </c>
      <c r="F226" s="10">
        <v>2103.300048828125</v>
      </c>
      <c r="G226" s="10">
        <v>2078.9599609375</v>
      </c>
      <c r="H226" s="10">
        <v>2054.6201171875</v>
      </c>
      <c r="I226" s="10">
        <v>2030.280029296875</v>
      </c>
      <c r="J226" s="10">
        <v>2005.93994140625</v>
      </c>
    </row>
    <row r="227" spans="1:10">
      <c r="A227" t="s">
        <v>9</v>
      </c>
      <c r="B227" t="s">
        <v>66</v>
      </c>
      <c r="C227" t="s">
        <v>79</v>
      </c>
      <c r="D227" s="10">
        <v>4588143.75</v>
      </c>
      <c r="E227" s="10">
        <v>500183.07162475586</v>
      </c>
      <c r="F227" s="10">
        <v>509411.56860351562</v>
      </c>
      <c r="G227" s="10">
        <v>543352.58654785156</v>
      </c>
      <c r="H227" s="10">
        <v>509210.63842773438</v>
      </c>
      <c r="I227" s="10">
        <v>474731.53515625</v>
      </c>
      <c r="J227" s="10">
        <v>454180.29376220703</v>
      </c>
    </row>
    <row r="228" spans="1:10">
      <c r="A228" t="s">
        <v>9</v>
      </c>
      <c r="B228" t="s">
        <v>70</v>
      </c>
      <c r="C228" t="s">
        <v>104</v>
      </c>
      <c r="D228" s="10">
        <v>6870</v>
      </c>
      <c r="E228" s="10">
        <v>256.70001220703125</v>
      </c>
      <c r="F228" s="10">
        <v>483.51998901367188</v>
      </c>
      <c r="G228" s="10">
        <v>483.07000732421875</v>
      </c>
      <c r="H228" s="10">
        <v>482.6099853515625</v>
      </c>
      <c r="I228" s="10">
        <v>482.16000366210938</v>
      </c>
      <c r="J228" s="10">
        <v>527.1300048828125</v>
      </c>
    </row>
    <row r="229" spans="1:10">
      <c r="A229" t="s">
        <v>9</v>
      </c>
      <c r="B229" t="s">
        <v>70</v>
      </c>
      <c r="C229" t="s">
        <v>84</v>
      </c>
      <c r="D229" s="10">
        <v>53398.21875</v>
      </c>
      <c r="E229" s="10">
        <v>13190.669921875</v>
      </c>
      <c r="F229" s="10">
        <v>16008.759765625</v>
      </c>
      <c r="G229" s="10">
        <v>10932.2900390625</v>
      </c>
      <c r="H229" s="10">
        <v>5893.31005859375</v>
      </c>
      <c r="I229" s="10">
        <v>5893.31005859375</v>
      </c>
      <c r="J229" s="10">
        <v>2127.7900390625</v>
      </c>
    </row>
    <row r="230" spans="1:10">
      <c r="A230" t="s">
        <v>9</v>
      </c>
      <c r="B230" t="s">
        <v>70</v>
      </c>
      <c r="C230" t="s">
        <v>87</v>
      </c>
      <c r="D230" s="10">
        <v>108550</v>
      </c>
      <c r="E230" s="10">
        <v>17058.310546875</v>
      </c>
      <c r="F230" s="10">
        <v>16519.720703125</v>
      </c>
      <c r="G230" s="10">
        <v>15951.9501953125</v>
      </c>
      <c r="H230" s="10">
        <v>15384.169921875</v>
      </c>
      <c r="I230" s="10">
        <v>14816.400390625</v>
      </c>
      <c r="J230" s="10">
        <v>14248.6298828125</v>
      </c>
    </row>
    <row r="231" spans="1:10">
      <c r="A231" t="s">
        <v>9</v>
      </c>
      <c r="B231" t="s">
        <v>70</v>
      </c>
      <c r="C231" t="s">
        <v>94</v>
      </c>
      <c r="D231" s="10">
        <v>13346.1201171875</v>
      </c>
      <c r="E231" s="10">
        <v>8008.259765625</v>
      </c>
      <c r="F231" s="10">
        <v>6489.66015625</v>
      </c>
      <c r="G231" s="10">
        <v>0</v>
      </c>
      <c r="H231" s="10">
        <v>0</v>
      </c>
      <c r="I231" s="10">
        <v>0</v>
      </c>
      <c r="J231" s="10">
        <v>0</v>
      </c>
    </row>
    <row r="232" spans="1:10">
      <c r="A232" t="s">
        <v>9</v>
      </c>
      <c r="B232" t="s">
        <v>70</v>
      </c>
      <c r="C232" t="s">
        <v>95</v>
      </c>
      <c r="D232" s="10">
        <v>26667.859375</v>
      </c>
      <c r="E232" s="10">
        <v>4887.22021484375</v>
      </c>
      <c r="F232" s="10">
        <v>4746.10009765625</v>
      </c>
      <c r="G232" s="10">
        <v>4604.97021484375</v>
      </c>
      <c r="H232" s="10">
        <v>4463.83984375</v>
      </c>
      <c r="I232" s="10">
        <v>4163.1201171875</v>
      </c>
      <c r="J232" s="10">
        <v>1679.8800048828125</v>
      </c>
    </row>
    <row r="233" spans="1:10">
      <c r="A233" t="s">
        <v>9</v>
      </c>
      <c r="B233" t="s">
        <v>70</v>
      </c>
      <c r="C233" t="s">
        <v>92</v>
      </c>
      <c r="D233" s="10">
        <v>67548.1328125</v>
      </c>
      <c r="E233" s="10">
        <v>15970.4599609375</v>
      </c>
      <c r="F233" s="10">
        <v>15572.8798828125</v>
      </c>
      <c r="G233" s="10">
        <v>15175.2998046875</v>
      </c>
      <c r="H233" s="10">
        <v>12989.3095703125</v>
      </c>
      <c r="I233" s="10">
        <v>10878.419921875</v>
      </c>
      <c r="J233" s="10">
        <v>5677.68994140625</v>
      </c>
    </row>
    <row r="234" spans="1:10">
      <c r="A234" t="s">
        <v>9</v>
      </c>
      <c r="B234" t="s">
        <v>70</v>
      </c>
      <c r="C234" t="s">
        <v>101</v>
      </c>
      <c r="D234" s="10">
        <v>2707.419921875</v>
      </c>
      <c r="E234" s="10">
        <v>611.65997314453125</v>
      </c>
      <c r="F234" s="10">
        <v>531.27001953125</v>
      </c>
      <c r="G234" s="10">
        <v>545.6400146484375</v>
      </c>
      <c r="H234" s="10">
        <v>447.64999389648438</v>
      </c>
      <c r="I234" s="10">
        <v>345.76998901367188</v>
      </c>
      <c r="J234" s="10">
        <v>360.42999267578125</v>
      </c>
    </row>
    <row r="235" spans="1:10">
      <c r="A235" t="s">
        <v>9</v>
      </c>
      <c r="B235" t="s">
        <v>70</v>
      </c>
      <c r="C235" t="s">
        <v>102</v>
      </c>
      <c r="D235" s="10">
        <v>221549.484375</v>
      </c>
      <c r="E235" s="10">
        <v>45104.8515625</v>
      </c>
      <c r="F235" s="10">
        <v>44182.76953125</v>
      </c>
      <c r="G235" s="10">
        <v>43260.6796875</v>
      </c>
      <c r="H235" s="10">
        <v>32626.990234375</v>
      </c>
      <c r="I235" s="10">
        <v>21994.279296875</v>
      </c>
      <c r="J235" s="10">
        <v>21073.490234375</v>
      </c>
    </row>
    <row r="236" spans="1:10">
      <c r="A236" t="s">
        <v>9</v>
      </c>
      <c r="B236" t="s">
        <v>70</v>
      </c>
      <c r="C236" t="s">
        <v>99</v>
      </c>
      <c r="D236" s="10">
        <v>26196.4609375</v>
      </c>
      <c r="E236" s="10">
        <v>540.52001953125</v>
      </c>
      <c r="F236" s="10">
        <v>3543.39990234375</v>
      </c>
      <c r="G236" s="10">
        <v>6486.22021484375</v>
      </c>
      <c r="H236" s="10">
        <v>6366.10986328125</v>
      </c>
      <c r="I236" s="10">
        <v>6245.990234375</v>
      </c>
      <c r="J236" s="10">
        <v>6125.8798828125</v>
      </c>
    </row>
    <row r="237" spans="1:10">
      <c r="A237" t="s">
        <v>9</v>
      </c>
      <c r="B237" t="s">
        <v>70</v>
      </c>
      <c r="C237" t="s">
        <v>109</v>
      </c>
      <c r="D237" s="10">
        <v>141</v>
      </c>
      <c r="E237" s="10">
        <v>1.4099999666213989</v>
      </c>
      <c r="F237" s="10">
        <v>1.4099999666213989</v>
      </c>
      <c r="G237" s="10">
        <v>1.4099999666213989</v>
      </c>
      <c r="H237" s="10">
        <v>1.4099999666213989</v>
      </c>
      <c r="I237" s="10">
        <v>4.940000057220459</v>
      </c>
      <c r="J237" s="10">
        <v>8.4099998474121094</v>
      </c>
    </row>
    <row r="238" spans="1:10">
      <c r="A238" t="s">
        <v>9</v>
      </c>
      <c r="B238" t="s">
        <v>67</v>
      </c>
      <c r="C238" t="s">
        <v>79</v>
      </c>
      <c r="D238" s="10">
        <v>526974.6962890625</v>
      </c>
      <c r="E238" s="10">
        <v>105630.06197750568</v>
      </c>
      <c r="F238" s="10">
        <v>108079.49004757404</v>
      </c>
      <c r="G238" s="10">
        <v>97441.530178189278</v>
      </c>
      <c r="H238" s="10">
        <v>78655.399471402168</v>
      </c>
      <c r="I238" s="10">
        <v>64824.390012264252</v>
      </c>
      <c r="J238" s="10">
        <v>51829.329982757568</v>
      </c>
    </row>
    <row r="239" spans="1:10">
      <c r="A239" t="s">
        <v>9</v>
      </c>
      <c r="B239" t="s">
        <v>71</v>
      </c>
      <c r="C239" t="s">
        <v>100</v>
      </c>
      <c r="D239" s="10">
        <v>686562</v>
      </c>
      <c r="E239" s="10">
        <v>65223.390625</v>
      </c>
      <c r="F239" s="10">
        <v>65223.390625</v>
      </c>
      <c r="G239" s="10">
        <v>65223.390625</v>
      </c>
      <c r="H239" s="10">
        <v>65223.390625</v>
      </c>
      <c r="I239" s="10">
        <v>65223.390625</v>
      </c>
      <c r="J239" s="10">
        <v>65223.390625</v>
      </c>
    </row>
    <row r="240" spans="1:10">
      <c r="A240" t="s">
        <v>9</v>
      </c>
      <c r="B240" t="s">
        <v>68</v>
      </c>
      <c r="C240" t="s">
        <v>79</v>
      </c>
      <c r="D240" s="10">
        <v>686562</v>
      </c>
      <c r="E240" s="10">
        <v>65223.390625</v>
      </c>
      <c r="F240" s="10">
        <v>65223.390625</v>
      </c>
      <c r="G240" s="10">
        <v>65223.390625</v>
      </c>
      <c r="H240" s="10">
        <v>65223.390625</v>
      </c>
      <c r="I240" s="10">
        <v>65223.390625</v>
      </c>
      <c r="J240" s="10">
        <v>65223.390625</v>
      </c>
    </row>
    <row r="241" spans="1:10">
      <c r="A241" t="s">
        <v>9</v>
      </c>
      <c r="B241" t="s">
        <v>69</v>
      </c>
      <c r="C241" t="s">
        <v>79</v>
      </c>
      <c r="D241" s="10">
        <v>9728744.3076171875</v>
      </c>
      <c r="E241" s="10">
        <v>821498.13799679279</v>
      </c>
      <c r="F241" s="10">
        <v>821776.02734005451</v>
      </c>
      <c r="G241" s="10">
        <v>855323.657802701</v>
      </c>
      <c r="H241" s="10">
        <v>812117.80590450764</v>
      </c>
      <c r="I241" s="10">
        <v>819359.27557134628</v>
      </c>
      <c r="J241" s="10">
        <v>832167.2926902771</v>
      </c>
    </row>
    <row r="242" spans="1:10">
      <c r="A242" t="s">
        <v>10</v>
      </c>
      <c r="B242" t="s">
        <v>63</v>
      </c>
      <c r="C242" t="s">
        <v>72</v>
      </c>
      <c r="D242" s="10">
        <v>5236.330078125</v>
      </c>
      <c r="E242" s="10">
        <v>40.360000610351562</v>
      </c>
      <c r="F242" s="10">
        <v>40.360000610351562</v>
      </c>
      <c r="G242" s="10">
        <v>40.360000610351562</v>
      </c>
      <c r="H242" s="10">
        <v>58.159999847412109</v>
      </c>
      <c r="I242" s="10">
        <v>75.75</v>
      </c>
      <c r="J242" s="10">
        <v>75.489997863769531</v>
      </c>
    </row>
    <row r="243" spans="1:10">
      <c r="A243" t="s">
        <v>10</v>
      </c>
      <c r="B243" t="s">
        <v>63</v>
      </c>
      <c r="C243" t="s">
        <v>73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</row>
    <row r="244" spans="1:10">
      <c r="A244" t="s">
        <v>10</v>
      </c>
      <c r="B244" t="s">
        <v>63</v>
      </c>
      <c r="C244" t="s">
        <v>74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</row>
    <row r="245" spans="1:10">
      <c r="A245" t="s">
        <v>10</v>
      </c>
      <c r="B245" t="s">
        <v>63</v>
      </c>
      <c r="C245" t="s">
        <v>75</v>
      </c>
      <c r="D245" s="10">
        <v>279084.59375</v>
      </c>
      <c r="E245" s="10">
        <v>12580.23046875</v>
      </c>
      <c r="F245" s="10">
        <v>7783.1298828125</v>
      </c>
      <c r="G245" s="10">
        <v>6627.60986328125</v>
      </c>
      <c r="H245" s="10">
        <v>13967.849609375</v>
      </c>
      <c r="I245" s="10">
        <v>22495.509765625</v>
      </c>
      <c r="J245" s="10">
        <v>33172.76953125</v>
      </c>
    </row>
    <row r="246" spans="1:10">
      <c r="A246" t="s">
        <v>10</v>
      </c>
      <c r="B246" t="s">
        <v>63</v>
      </c>
      <c r="C246" t="s">
        <v>76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</row>
    <row r="247" spans="1:10">
      <c r="A247" t="s">
        <v>10</v>
      </c>
      <c r="B247" t="s">
        <v>63</v>
      </c>
      <c r="C247" t="s">
        <v>77</v>
      </c>
      <c r="D247" s="10">
        <v>98511</v>
      </c>
      <c r="E247" s="10">
        <v>1412.8800048828125</v>
      </c>
      <c r="F247" s="10">
        <v>1479.81005859375</v>
      </c>
      <c r="G247" s="10">
        <v>1552.489990234375</v>
      </c>
      <c r="H247" s="10">
        <v>3114.39990234375</v>
      </c>
      <c r="I247" s="10">
        <v>4325.08984375</v>
      </c>
      <c r="J247" s="10">
        <v>4727.85009765625</v>
      </c>
    </row>
    <row r="248" spans="1:10">
      <c r="A248" t="s">
        <v>10</v>
      </c>
      <c r="B248" t="s">
        <v>63</v>
      </c>
      <c r="C248" t="s">
        <v>78</v>
      </c>
      <c r="D248" s="10">
        <v>34611.97998046875</v>
      </c>
      <c r="E248" s="10">
        <v>954.30001007020473</v>
      </c>
      <c r="F248" s="10">
        <v>953.44998887181282</v>
      </c>
      <c r="G248" s="10">
        <v>1076.3600213527679</v>
      </c>
      <c r="H248" s="10">
        <v>1074.1000137329102</v>
      </c>
      <c r="I248" s="10">
        <v>1570.5999929755926</v>
      </c>
      <c r="J248" s="10">
        <v>1563.3400235027075</v>
      </c>
    </row>
    <row r="249" spans="1:10">
      <c r="A249" t="s">
        <v>10</v>
      </c>
      <c r="B249" t="s">
        <v>64</v>
      </c>
      <c r="C249" t="s">
        <v>79</v>
      </c>
      <c r="D249" s="10">
        <v>417443.90380859375</v>
      </c>
      <c r="E249" s="10">
        <v>14987.770484313369</v>
      </c>
      <c r="F249" s="10">
        <v>10256.749930888414</v>
      </c>
      <c r="G249" s="10">
        <v>9296.8198754787445</v>
      </c>
      <c r="H249" s="10">
        <v>18214.509525299072</v>
      </c>
      <c r="I249" s="10">
        <v>28466.949602350593</v>
      </c>
      <c r="J249" s="10">
        <v>39539.449650272727</v>
      </c>
    </row>
    <row r="250" spans="1:10">
      <c r="A250" t="s">
        <v>10</v>
      </c>
      <c r="B250" t="s">
        <v>65</v>
      </c>
      <c r="C250" t="s">
        <v>87</v>
      </c>
      <c r="D250" s="10">
        <v>129713.40625</v>
      </c>
      <c r="E250" s="10">
        <v>5282.509765625</v>
      </c>
      <c r="F250" s="10">
        <v>7098.93994140625</v>
      </c>
      <c r="G250" s="10">
        <v>8612.6396484375</v>
      </c>
      <c r="H250" s="10">
        <v>5484.33984375</v>
      </c>
      <c r="I250" s="10">
        <v>4933.27978515625</v>
      </c>
      <c r="J250" s="10">
        <v>4068.659912109375</v>
      </c>
    </row>
    <row r="251" spans="1:10">
      <c r="A251" t="s">
        <v>10</v>
      </c>
      <c r="B251" t="s">
        <v>65</v>
      </c>
      <c r="C251" t="s">
        <v>135</v>
      </c>
      <c r="D251" s="10">
        <v>0.23000000417232513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</row>
    <row r="252" spans="1:10">
      <c r="A252" t="s">
        <v>10</v>
      </c>
      <c r="B252" t="s">
        <v>65</v>
      </c>
      <c r="C252" t="s">
        <v>94</v>
      </c>
      <c r="D252" s="10">
        <v>15965.8798828125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</row>
    <row r="253" spans="1:10">
      <c r="A253" t="s">
        <v>10</v>
      </c>
      <c r="B253" t="s">
        <v>65</v>
      </c>
      <c r="C253" t="s">
        <v>88</v>
      </c>
      <c r="D253" s="10">
        <v>41775</v>
      </c>
      <c r="E253" s="10">
        <v>4217.89013671875</v>
      </c>
      <c r="F253" s="10">
        <v>4155.31005859375</v>
      </c>
      <c r="G253" s="10">
        <v>4092.719970703125</v>
      </c>
      <c r="H253" s="10">
        <v>4030.1298828125</v>
      </c>
      <c r="I253" s="10">
        <v>3967.550048828125</v>
      </c>
      <c r="J253" s="10">
        <v>3904.9599609375</v>
      </c>
    </row>
    <row r="254" spans="1:10">
      <c r="A254" t="s">
        <v>10</v>
      </c>
      <c r="B254" t="s">
        <v>65</v>
      </c>
      <c r="C254" t="s">
        <v>81</v>
      </c>
      <c r="D254" s="10">
        <v>20863.119140625</v>
      </c>
      <c r="E254" s="10">
        <v>104.87000274658203</v>
      </c>
      <c r="F254" s="10">
        <v>104.87000274658203</v>
      </c>
      <c r="G254" s="10">
        <v>104.87000274658203</v>
      </c>
      <c r="H254" s="10">
        <v>104.87000274658203</v>
      </c>
      <c r="I254" s="10">
        <v>104.87000274658203</v>
      </c>
      <c r="J254" s="10">
        <v>104.87000274658203</v>
      </c>
    </row>
    <row r="255" spans="1:10">
      <c r="A255" t="s">
        <v>10</v>
      </c>
      <c r="B255" t="s">
        <v>65</v>
      </c>
      <c r="C255" t="s">
        <v>105</v>
      </c>
      <c r="D255" s="10">
        <v>12238.91015625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</row>
    <row r="256" spans="1:10">
      <c r="A256" t="s">
        <v>10</v>
      </c>
      <c r="B256" t="s">
        <v>65</v>
      </c>
      <c r="C256" t="s">
        <v>82</v>
      </c>
      <c r="D256" s="10">
        <v>17296</v>
      </c>
      <c r="E256" s="10">
        <v>116.41999816894531</v>
      </c>
      <c r="F256" s="10">
        <v>172.96000671386719</v>
      </c>
      <c r="G256" s="10">
        <v>172.96000671386719</v>
      </c>
      <c r="H256" s="10">
        <v>172.96000671386719</v>
      </c>
      <c r="I256" s="10">
        <v>172.96000671386719</v>
      </c>
      <c r="J256" s="10">
        <v>172.96000671386719</v>
      </c>
    </row>
    <row r="257" spans="1:10">
      <c r="A257" t="s">
        <v>10</v>
      </c>
      <c r="B257" t="s">
        <v>65</v>
      </c>
      <c r="C257" t="s">
        <v>83</v>
      </c>
      <c r="D257" s="10">
        <v>3593.280078407377</v>
      </c>
      <c r="E257" s="10">
        <v>1.2200000286102295</v>
      </c>
      <c r="F257" s="10">
        <v>1.2100000381469727</v>
      </c>
      <c r="G257" s="10">
        <v>1.2000000476837158</v>
      </c>
      <c r="H257" s="10">
        <v>1.190000057220459</v>
      </c>
      <c r="I257" s="10">
        <v>1.1799999475479126</v>
      </c>
      <c r="J257" s="10">
        <v>1.1699999570846558</v>
      </c>
    </row>
    <row r="258" spans="1:10">
      <c r="A258" t="s">
        <v>10</v>
      </c>
      <c r="B258" t="s">
        <v>66</v>
      </c>
      <c r="C258" t="s">
        <v>79</v>
      </c>
      <c r="D258" s="10">
        <v>241445.82550809905</v>
      </c>
      <c r="E258" s="10">
        <v>9722.9099032878876</v>
      </c>
      <c r="F258" s="10">
        <v>11533.290009498596</v>
      </c>
      <c r="G258" s="10">
        <v>12984.389628648758</v>
      </c>
      <c r="H258" s="10">
        <v>9793.4897360801697</v>
      </c>
      <c r="I258" s="10">
        <v>9179.8398433923721</v>
      </c>
      <c r="J258" s="10">
        <v>8252.6198824644089</v>
      </c>
    </row>
    <row r="259" spans="1:10">
      <c r="A259" t="s">
        <v>10</v>
      </c>
      <c r="B259" t="s">
        <v>70</v>
      </c>
      <c r="C259" t="s">
        <v>1</v>
      </c>
      <c r="D259" s="10">
        <v>20000</v>
      </c>
      <c r="E259" s="10">
        <v>520</v>
      </c>
      <c r="F259" s="10">
        <v>914</v>
      </c>
      <c r="G259" s="10">
        <v>906</v>
      </c>
      <c r="H259" s="10">
        <v>898</v>
      </c>
      <c r="I259" s="10">
        <v>890</v>
      </c>
      <c r="J259" s="10">
        <v>882</v>
      </c>
    </row>
    <row r="260" spans="1:10">
      <c r="A260" t="s">
        <v>10</v>
      </c>
      <c r="B260" t="s">
        <v>70</v>
      </c>
      <c r="C260" t="s">
        <v>94</v>
      </c>
      <c r="D260" s="10">
        <v>381.29000854492188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</row>
    <row r="261" spans="1:10">
      <c r="A261" t="s">
        <v>10</v>
      </c>
      <c r="B261" t="s">
        <v>70</v>
      </c>
      <c r="C261" t="s">
        <v>110</v>
      </c>
      <c r="D261" s="10">
        <v>23604.390625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</row>
    <row r="262" spans="1:10">
      <c r="A262" t="s">
        <v>10</v>
      </c>
      <c r="B262" t="s">
        <v>70</v>
      </c>
      <c r="C262" t="s">
        <v>101</v>
      </c>
      <c r="D262" s="10">
        <v>1902.0999755859375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</row>
    <row r="263" spans="1:10">
      <c r="A263" t="s">
        <v>10</v>
      </c>
      <c r="B263" t="s">
        <v>67</v>
      </c>
      <c r="C263" t="s">
        <v>79</v>
      </c>
      <c r="D263" s="10">
        <v>45887.780609130859</v>
      </c>
      <c r="E263" s="10">
        <v>520</v>
      </c>
      <c r="F263" s="10">
        <v>914</v>
      </c>
      <c r="G263" s="10">
        <v>906</v>
      </c>
      <c r="H263" s="10">
        <v>898</v>
      </c>
      <c r="I263" s="10">
        <v>890</v>
      </c>
      <c r="J263" s="10">
        <v>882</v>
      </c>
    </row>
    <row r="264" spans="1:10">
      <c r="A264" t="s">
        <v>10</v>
      </c>
      <c r="B264" t="s">
        <v>68</v>
      </c>
      <c r="C264" t="s">
        <v>79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</row>
    <row r="265" spans="1:10">
      <c r="A265" t="s">
        <v>10</v>
      </c>
      <c r="B265" t="s">
        <v>69</v>
      </c>
      <c r="C265" t="s">
        <v>79</v>
      </c>
      <c r="D265" s="10">
        <v>704777.50992582366</v>
      </c>
      <c r="E265" s="10">
        <v>25230.680387601256</v>
      </c>
      <c r="F265" s="10">
        <v>22704.039940387011</v>
      </c>
      <c r="G265" s="10">
        <v>23187.209504127502</v>
      </c>
      <c r="H265" s="10">
        <v>28905.999261379242</v>
      </c>
      <c r="I265" s="10">
        <v>38536.789445742965</v>
      </c>
      <c r="J265" s="10">
        <v>48674.069532737136</v>
      </c>
    </row>
    <row r="266" spans="1:10">
      <c r="A266" t="s">
        <v>11</v>
      </c>
      <c r="B266" t="s">
        <v>63</v>
      </c>
      <c r="C266" t="s">
        <v>72</v>
      </c>
      <c r="D266" s="10">
        <v>128172.5703125</v>
      </c>
      <c r="E266" s="10">
        <v>3725.610107421875</v>
      </c>
      <c r="F266" s="10">
        <v>3706.35009765625</v>
      </c>
      <c r="G266" s="10">
        <v>3935.280029296875</v>
      </c>
      <c r="H266" s="10">
        <v>4495.75</v>
      </c>
      <c r="I266" s="10">
        <v>4797.240234375</v>
      </c>
      <c r="J266" s="10">
        <v>4955.60009765625</v>
      </c>
    </row>
    <row r="267" spans="1:10">
      <c r="A267" t="s">
        <v>11</v>
      </c>
      <c r="B267" t="s">
        <v>63</v>
      </c>
      <c r="C267" t="s">
        <v>73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</row>
    <row r="268" spans="1:10">
      <c r="A268" t="s">
        <v>11</v>
      </c>
      <c r="B268" t="s">
        <v>63</v>
      </c>
      <c r="C268" t="s">
        <v>74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</row>
    <row r="269" spans="1:10">
      <c r="A269" t="s">
        <v>11</v>
      </c>
      <c r="B269" t="s">
        <v>63</v>
      </c>
      <c r="C269" t="s">
        <v>75</v>
      </c>
      <c r="D269" s="10">
        <v>394523.0625</v>
      </c>
      <c r="E269" s="10">
        <v>0</v>
      </c>
      <c r="F269" s="10">
        <v>2759.219970703125</v>
      </c>
      <c r="G269" s="10">
        <v>11224.7900390625</v>
      </c>
      <c r="H269" s="10">
        <v>23496.900390625</v>
      </c>
      <c r="I269" s="10">
        <v>41002.9609375</v>
      </c>
      <c r="J269" s="10">
        <v>65917.3203125</v>
      </c>
    </row>
    <row r="270" spans="1:10">
      <c r="A270" t="s">
        <v>11</v>
      </c>
      <c r="B270" t="s">
        <v>63</v>
      </c>
      <c r="C270" t="s">
        <v>76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</row>
    <row r="271" spans="1:10">
      <c r="A271" t="s">
        <v>11</v>
      </c>
      <c r="B271" t="s">
        <v>63</v>
      </c>
      <c r="C271" t="s">
        <v>77</v>
      </c>
      <c r="D271" s="10">
        <v>180749</v>
      </c>
      <c r="E271" s="10">
        <v>6468.240234375</v>
      </c>
      <c r="F271" s="10">
        <v>6773.509765625</v>
      </c>
      <c r="G271" s="10">
        <v>7797.080078125</v>
      </c>
      <c r="H271" s="10">
        <v>9327.1201171875</v>
      </c>
      <c r="I271" s="10">
        <v>9730.23046875</v>
      </c>
      <c r="J271" s="10">
        <v>10462.8896484375</v>
      </c>
    </row>
    <row r="272" spans="1:10">
      <c r="A272" t="s">
        <v>11</v>
      </c>
      <c r="B272" t="s">
        <v>63</v>
      </c>
      <c r="C272" t="s">
        <v>78</v>
      </c>
      <c r="D272" s="10">
        <v>428254.78660154343</v>
      </c>
      <c r="E272" s="10">
        <v>69722.621337890625</v>
      </c>
      <c r="F272" s="10">
        <v>79597.052612304688</v>
      </c>
      <c r="G272" s="10">
        <v>53264.341430664062</v>
      </c>
      <c r="H272" s="10">
        <v>39612.169921875</v>
      </c>
      <c r="I272" s="10">
        <v>35104.550048828125</v>
      </c>
      <c r="J272" s="10">
        <v>33329.430725097656</v>
      </c>
    </row>
    <row r="273" spans="1:10">
      <c r="A273" t="s">
        <v>11</v>
      </c>
      <c r="B273" t="s">
        <v>64</v>
      </c>
      <c r="C273" t="s">
        <v>79</v>
      </c>
      <c r="D273" s="10">
        <v>1131699.4194140434</v>
      </c>
      <c r="E273" s="10">
        <v>79916.4716796875</v>
      </c>
      <c r="F273" s="10">
        <v>92836.132446289062</v>
      </c>
      <c r="G273" s="10">
        <v>76221.491577148438</v>
      </c>
      <c r="H273" s="10">
        <v>76931.9404296875</v>
      </c>
      <c r="I273" s="10">
        <v>90634.981689453125</v>
      </c>
      <c r="J273" s="10">
        <v>114665.24078369141</v>
      </c>
    </row>
    <row r="274" spans="1:10">
      <c r="A274" t="s">
        <v>11</v>
      </c>
      <c r="B274" t="s">
        <v>65</v>
      </c>
      <c r="C274" t="s">
        <v>87</v>
      </c>
      <c r="D274" s="10">
        <v>259816.75</v>
      </c>
      <c r="E274" s="10">
        <v>27204.91015625</v>
      </c>
      <c r="F274" s="10">
        <v>26783.80078125</v>
      </c>
      <c r="G274" s="10">
        <v>26362.6796875</v>
      </c>
      <c r="H274" s="10">
        <v>25941.560546875</v>
      </c>
      <c r="I274" s="10">
        <v>25520.439453125</v>
      </c>
      <c r="J274" s="10">
        <v>25099.3203125</v>
      </c>
    </row>
    <row r="275" spans="1:10">
      <c r="A275" t="s">
        <v>11</v>
      </c>
      <c r="B275" t="s">
        <v>65</v>
      </c>
      <c r="C275" t="s">
        <v>94</v>
      </c>
      <c r="D275" s="10">
        <v>107655.1875</v>
      </c>
      <c r="E275" s="10">
        <v>6383.81982421875</v>
      </c>
      <c r="F275" s="10">
        <v>2601.27001953125</v>
      </c>
      <c r="G275" s="10">
        <v>1039.5</v>
      </c>
      <c r="H275" s="10">
        <v>1039.5</v>
      </c>
      <c r="I275" s="10">
        <v>4180.85009765625</v>
      </c>
      <c r="J275" s="10">
        <v>7287.5498046875</v>
      </c>
    </row>
    <row r="276" spans="1:10">
      <c r="A276" t="s">
        <v>11</v>
      </c>
      <c r="B276" t="s">
        <v>65</v>
      </c>
      <c r="C276" t="s">
        <v>95</v>
      </c>
      <c r="D276" s="10">
        <v>254.14999389648438</v>
      </c>
      <c r="E276" s="10">
        <v>106.22000122070312</v>
      </c>
      <c r="F276" s="10">
        <v>52.029998779296875</v>
      </c>
      <c r="G276" s="10">
        <v>2.940000057220459</v>
      </c>
      <c r="H276" s="10">
        <v>2.809999942779541</v>
      </c>
      <c r="I276" s="10">
        <v>2.6700000762939453</v>
      </c>
      <c r="J276" s="10">
        <v>2.5299999713897705</v>
      </c>
    </row>
    <row r="277" spans="1:10">
      <c r="A277" t="s">
        <v>11</v>
      </c>
      <c r="B277" t="s">
        <v>65</v>
      </c>
      <c r="C277" t="s">
        <v>88</v>
      </c>
      <c r="D277" s="10">
        <v>47793</v>
      </c>
      <c r="E277" s="10">
        <v>4941.33984375</v>
      </c>
      <c r="F277" s="10">
        <v>4880.60986328125</v>
      </c>
      <c r="G277" s="10">
        <v>4804.89013671875</v>
      </c>
      <c r="H277" s="10">
        <v>4729.18017578125</v>
      </c>
      <c r="I277" s="10">
        <v>4653.4599609375</v>
      </c>
      <c r="J277" s="10">
        <v>4577.75</v>
      </c>
    </row>
    <row r="278" spans="1:10">
      <c r="A278" t="s">
        <v>11</v>
      </c>
      <c r="B278" t="s">
        <v>65</v>
      </c>
      <c r="C278" t="s">
        <v>80</v>
      </c>
      <c r="D278" s="10">
        <v>2568.239990234375</v>
      </c>
      <c r="E278" s="10">
        <v>150.02999877929688</v>
      </c>
      <c r="F278" s="10">
        <v>146.1199951171875</v>
      </c>
      <c r="G278" s="10">
        <v>142.22000122070312</v>
      </c>
      <c r="H278" s="10">
        <v>138.32000732421875</v>
      </c>
      <c r="I278" s="10">
        <v>134.41000366210938</v>
      </c>
      <c r="J278" s="10">
        <v>130.50999450683594</v>
      </c>
    </row>
    <row r="279" spans="1:10">
      <c r="A279" t="s">
        <v>11</v>
      </c>
      <c r="B279" t="s">
        <v>65</v>
      </c>
      <c r="C279" t="s">
        <v>81</v>
      </c>
      <c r="D279" s="10">
        <v>32508.650390625</v>
      </c>
      <c r="E279" s="10">
        <v>997.95001220703125</v>
      </c>
      <c r="F279" s="10">
        <v>982.3699951171875</v>
      </c>
      <c r="G279" s="10">
        <v>966.78997802734375</v>
      </c>
      <c r="H279" s="10">
        <v>951.21002197265625</v>
      </c>
      <c r="I279" s="10">
        <v>935.6300048828125</v>
      </c>
      <c r="J279" s="10">
        <v>548.82000732421875</v>
      </c>
    </row>
    <row r="280" spans="1:10">
      <c r="A280" t="s">
        <v>11</v>
      </c>
      <c r="B280" t="s">
        <v>65</v>
      </c>
      <c r="C280" t="s">
        <v>105</v>
      </c>
      <c r="D280" s="10">
        <v>250936</v>
      </c>
      <c r="E280" s="10">
        <v>27169.630859375</v>
      </c>
      <c r="F280" s="10">
        <v>26746.30078125</v>
      </c>
      <c r="G280" s="10">
        <v>26284.5</v>
      </c>
      <c r="H280" s="10">
        <v>25822.689453125</v>
      </c>
      <c r="I280" s="10">
        <v>25360.880859375</v>
      </c>
      <c r="J280" s="10">
        <v>24899.080078125</v>
      </c>
    </row>
    <row r="281" spans="1:10">
      <c r="A281" t="s">
        <v>11</v>
      </c>
      <c r="B281" t="s">
        <v>65</v>
      </c>
      <c r="C281" t="s">
        <v>90</v>
      </c>
      <c r="D281" s="10">
        <v>304.57000732421875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</row>
    <row r="282" spans="1:10">
      <c r="A282" t="s">
        <v>11</v>
      </c>
      <c r="B282" t="s">
        <v>65</v>
      </c>
      <c r="C282" t="s">
        <v>82</v>
      </c>
      <c r="D282" s="10">
        <v>2720</v>
      </c>
      <c r="E282" s="10">
        <v>147.08000183105469</v>
      </c>
      <c r="F282" s="10">
        <v>145.86000061035156</v>
      </c>
      <c r="G282" s="10">
        <v>144.63999938964844</v>
      </c>
      <c r="H282" s="10">
        <v>143.41000366210938</v>
      </c>
      <c r="I282" s="10">
        <v>142.19000244140625</v>
      </c>
      <c r="J282" s="10">
        <v>140.97000122070312</v>
      </c>
    </row>
    <row r="283" spans="1:10">
      <c r="A283" t="s">
        <v>11</v>
      </c>
      <c r="B283" t="s">
        <v>65</v>
      </c>
      <c r="C283" t="s">
        <v>83</v>
      </c>
      <c r="D283" s="10">
        <v>242082.119140625</v>
      </c>
      <c r="E283" s="10">
        <v>13728.019668579102</v>
      </c>
      <c r="F283" s="10">
        <v>16847.469772338867</v>
      </c>
      <c r="G283" s="10">
        <v>19951.369842529297</v>
      </c>
      <c r="H283" s="10">
        <v>19601.840209960938</v>
      </c>
      <c r="I283" s="10">
        <v>12549.919967651367</v>
      </c>
      <c r="J283" s="10">
        <v>12402.980178833008</v>
      </c>
    </row>
    <row r="284" spans="1:10">
      <c r="A284" t="s">
        <v>11</v>
      </c>
      <c r="B284" t="s">
        <v>66</v>
      </c>
      <c r="C284" t="s">
        <v>79</v>
      </c>
      <c r="D284" s="10">
        <v>946638.66702270508</v>
      </c>
      <c r="E284" s="10">
        <v>80829.000366210938</v>
      </c>
      <c r="F284" s="10">
        <v>79185.831207275391</v>
      </c>
      <c r="G284" s="10">
        <v>79699.529645442963</v>
      </c>
      <c r="H284" s="10">
        <v>78370.520418643951</v>
      </c>
      <c r="I284" s="10">
        <v>73480.450349807739</v>
      </c>
      <c r="J284" s="10">
        <v>75089.510377168655</v>
      </c>
    </row>
    <row r="285" spans="1:10">
      <c r="A285" t="s">
        <v>11</v>
      </c>
      <c r="B285" t="s">
        <v>70</v>
      </c>
      <c r="C285" t="s">
        <v>90</v>
      </c>
      <c r="D285" s="10">
        <v>79.010002136230469</v>
      </c>
      <c r="E285" s="10">
        <v>16.850000381469727</v>
      </c>
      <c r="F285" s="10">
        <v>16.159999847412109</v>
      </c>
      <c r="G285" s="10">
        <v>15.470000267028809</v>
      </c>
      <c r="H285" s="10">
        <v>14.779999732971191</v>
      </c>
      <c r="I285" s="10">
        <v>14.090000152587891</v>
      </c>
      <c r="J285" s="10">
        <v>13.399999618530273</v>
      </c>
    </row>
    <row r="286" spans="1:10">
      <c r="A286" t="s">
        <v>11</v>
      </c>
      <c r="B286" t="s">
        <v>70</v>
      </c>
      <c r="C286" t="s">
        <v>82</v>
      </c>
      <c r="D286" s="10">
        <v>3000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</row>
    <row r="287" spans="1:10">
      <c r="A287" t="s">
        <v>11</v>
      </c>
      <c r="B287" t="s">
        <v>70</v>
      </c>
      <c r="C287" t="s">
        <v>99</v>
      </c>
      <c r="D287" s="10">
        <v>1535617</v>
      </c>
      <c r="E287" s="10">
        <v>127567.046875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</row>
    <row r="288" spans="1:10">
      <c r="A288" t="s">
        <v>11</v>
      </c>
      <c r="B288" t="s">
        <v>67</v>
      </c>
      <c r="C288" t="s">
        <v>79</v>
      </c>
      <c r="D288" s="10">
        <v>1538696.0100021362</v>
      </c>
      <c r="E288" s="10">
        <v>127583.89687538147</v>
      </c>
      <c r="F288" s="10">
        <v>16.159999847412109</v>
      </c>
      <c r="G288" s="10">
        <v>15.470000267028809</v>
      </c>
      <c r="H288" s="10">
        <v>14.779999732971191</v>
      </c>
      <c r="I288" s="10">
        <v>14.090000152587891</v>
      </c>
      <c r="J288" s="10">
        <v>13.399999618530273</v>
      </c>
    </row>
    <row r="289" spans="1:10">
      <c r="A289" t="s">
        <v>11</v>
      </c>
      <c r="B289" t="s">
        <v>68</v>
      </c>
      <c r="C289" t="s">
        <v>79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</row>
    <row r="290" spans="1:10">
      <c r="A290" t="s">
        <v>11</v>
      </c>
      <c r="B290" t="s">
        <v>69</v>
      </c>
      <c r="C290" t="s">
        <v>79</v>
      </c>
      <c r="D290" s="10">
        <v>3617034.0964388847</v>
      </c>
      <c r="E290" s="10">
        <v>288329.36892127991</v>
      </c>
      <c r="F290" s="10">
        <v>172038.12365341187</v>
      </c>
      <c r="G290" s="10">
        <v>155936.49122285843</v>
      </c>
      <c r="H290" s="10">
        <v>155317.24084806442</v>
      </c>
      <c r="I290" s="10">
        <v>164129.52203941345</v>
      </c>
      <c r="J290" s="10">
        <v>189768.15116047859</v>
      </c>
    </row>
    <row r="291" spans="1:10">
      <c r="A291" t="s">
        <v>12</v>
      </c>
      <c r="B291" t="s">
        <v>63</v>
      </c>
      <c r="C291" t="s">
        <v>72</v>
      </c>
      <c r="D291" s="10">
        <v>728.77001953125</v>
      </c>
      <c r="E291" s="10">
        <v>20.920000076293945</v>
      </c>
      <c r="F291" s="10">
        <v>20.920000076293945</v>
      </c>
      <c r="G291" s="10">
        <v>20.920000076293945</v>
      </c>
      <c r="H291" s="10">
        <v>20.920000076293945</v>
      </c>
      <c r="I291" s="10">
        <v>20.920000076293945</v>
      </c>
      <c r="J291" s="10">
        <v>20.920000076293945</v>
      </c>
    </row>
    <row r="292" spans="1:10">
      <c r="A292" t="s">
        <v>12</v>
      </c>
      <c r="B292" t="s">
        <v>63</v>
      </c>
      <c r="C292" t="s">
        <v>73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</row>
    <row r="293" spans="1:10">
      <c r="A293" t="s">
        <v>12</v>
      </c>
      <c r="B293" t="s">
        <v>63</v>
      </c>
      <c r="C293" t="s">
        <v>74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</row>
    <row r="294" spans="1:10">
      <c r="A294" t="s">
        <v>12</v>
      </c>
      <c r="B294" t="s">
        <v>63</v>
      </c>
      <c r="C294" t="s">
        <v>75</v>
      </c>
      <c r="D294" s="10">
        <v>22316.640625</v>
      </c>
      <c r="E294" s="10">
        <v>3792.719970703125</v>
      </c>
      <c r="F294" s="10">
        <v>2734.35009765625</v>
      </c>
      <c r="G294" s="10">
        <v>1936.68994140625</v>
      </c>
      <c r="H294" s="10">
        <v>1506.31005859375</v>
      </c>
      <c r="I294" s="10">
        <v>645.55999755859375</v>
      </c>
      <c r="J294" s="10">
        <v>0</v>
      </c>
    </row>
    <row r="295" spans="1:10">
      <c r="A295" t="s">
        <v>12</v>
      </c>
      <c r="B295" t="s">
        <v>63</v>
      </c>
      <c r="C295" t="s">
        <v>76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</row>
    <row r="296" spans="1:10">
      <c r="A296" t="s">
        <v>12</v>
      </c>
      <c r="B296" t="s">
        <v>63</v>
      </c>
      <c r="C296" t="s">
        <v>77</v>
      </c>
      <c r="D296" s="10">
        <v>12709</v>
      </c>
      <c r="E296" s="10">
        <v>1110.0799560546875</v>
      </c>
      <c r="F296" s="10">
        <v>698.1099853515625</v>
      </c>
      <c r="G296" s="10">
        <v>594.08001708984375</v>
      </c>
      <c r="H296" s="10">
        <v>344.6099853515625</v>
      </c>
      <c r="I296" s="10">
        <v>342.6099853515625</v>
      </c>
      <c r="J296" s="10">
        <v>340.6199951171875</v>
      </c>
    </row>
    <row r="297" spans="1:10">
      <c r="A297" t="s">
        <v>12</v>
      </c>
      <c r="B297" t="s">
        <v>63</v>
      </c>
      <c r="C297" t="s">
        <v>78</v>
      </c>
      <c r="D297" s="10">
        <v>40561.139892578125</v>
      </c>
      <c r="E297" s="10">
        <v>1781.3099975585938</v>
      </c>
      <c r="F297" s="10">
        <v>1779.9199981689453</v>
      </c>
      <c r="G297" s="10">
        <v>1778.5</v>
      </c>
      <c r="H297" s="10">
        <v>1777.0700073242188</v>
      </c>
      <c r="I297" s="10">
        <v>1775.6499938964844</v>
      </c>
      <c r="J297" s="10">
        <v>1774.2200012207031</v>
      </c>
    </row>
    <row r="298" spans="1:10">
      <c r="A298" t="s">
        <v>12</v>
      </c>
      <c r="B298" t="s">
        <v>64</v>
      </c>
      <c r="C298" t="s">
        <v>79</v>
      </c>
      <c r="D298" s="10">
        <v>76315.550537109375</v>
      </c>
      <c r="E298" s="10">
        <v>6705.0299243927002</v>
      </c>
      <c r="F298" s="10">
        <v>5233.3000812530518</v>
      </c>
      <c r="G298" s="10">
        <v>4330.1899585723877</v>
      </c>
      <c r="H298" s="10">
        <v>3648.9100513458252</v>
      </c>
      <c r="I298" s="10">
        <v>2784.7399768829346</v>
      </c>
      <c r="J298" s="10">
        <v>2135.7599964141846</v>
      </c>
    </row>
    <row r="299" spans="1:10">
      <c r="A299" t="s">
        <v>12</v>
      </c>
      <c r="B299" t="s">
        <v>65</v>
      </c>
      <c r="C299" t="s">
        <v>87</v>
      </c>
      <c r="D299" s="10">
        <v>79194.21875</v>
      </c>
      <c r="E299" s="10">
        <v>1829.6300048828125</v>
      </c>
      <c r="F299" s="10">
        <v>2100.06005859375</v>
      </c>
      <c r="G299" s="10">
        <v>2100.06005859375</v>
      </c>
      <c r="H299" s="10">
        <v>2100.06005859375</v>
      </c>
      <c r="I299" s="10">
        <v>2100.06005859375</v>
      </c>
      <c r="J299" s="10">
        <v>4797.5498046875</v>
      </c>
    </row>
    <row r="300" spans="1:10">
      <c r="A300" t="s">
        <v>12</v>
      </c>
      <c r="B300" t="s">
        <v>65</v>
      </c>
      <c r="C300" t="s">
        <v>94</v>
      </c>
      <c r="D300" s="10">
        <v>7904.93994140625</v>
      </c>
      <c r="E300" s="10">
        <v>468.04000854492188</v>
      </c>
      <c r="F300" s="10">
        <v>457.17001342773438</v>
      </c>
      <c r="G300" s="10">
        <v>446.30999755859375</v>
      </c>
      <c r="H300" s="10">
        <v>435.45001220703125</v>
      </c>
      <c r="I300" s="10">
        <v>49.599998474121094</v>
      </c>
      <c r="J300" s="10">
        <v>49.599998474121094</v>
      </c>
    </row>
    <row r="301" spans="1:10">
      <c r="A301" t="s">
        <v>12</v>
      </c>
      <c r="B301" t="s">
        <v>65</v>
      </c>
      <c r="C301" t="s">
        <v>88</v>
      </c>
      <c r="D301" s="10">
        <v>36984</v>
      </c>
      <c r="E301" s="10">
        <v>369.83999633789062</v>
      </c>
      <c r="F301" s="10">
        <v>369.83999633789062</v>
      </c>
      <c r="G301" s="10">
        <v>369.83999633789062</v>
      </c>
      <c r="H301" s="10">
        <v>369.83999633789062</v>
      </c>
      <c r="I301" s="10">
        <v>369.83999633789062</v>
      </c>
      <c r="J301" s="10">
        <v>369.83999633789062</v>
      </c>
    </row>
    <row r="302" spans="1:10">
      <c r="A302" t="s">
        <v>12</v>
      </c>
      <c r="B302" t="s">
        <v>65</v>
      </c>
      <c r="C302" t="s">
        <v>81</v>
      </c>
      <c r="D302" s="10">
        <v>24974.470703125</v>
      </c>
      <c r="E302" s="10">
        <v>251.07000732421875</v>
      </c>
      <c r="F302" s="10">
        <v>251.07000732421875</v>
      </c>
      <c r="G302" s="10">
        <v>251.07000732421875</v>
      </c>
      <c r="H302" s="10">
        <v>251.07000732421875</v>
      </c>
      <c r="I302" s="10">
        <v>1294.5699462890625</v>
      </c>
      <c r="J302" s="10">
        <v>1284.1099853515625</v>
      </c>
    </row>
    <row r="303" spans="1:10">
      <c r="A303" t="s">
        <v>12</v>
      </c>
      <c r="B303" t="s">
        <v>65</v>
      </c>
      <c r="C303" t="s">
        <v>82</v>
      </c>
      <c r="D303" s="10">
        <v>28044.26953125</v>
      </c>
      <c r="E303" s="10">
        <v>576.33001708984375</v>
      </c>
      <c r="F303" s="10">
        <v>571.47998046875</v>
      </c>
      <c r="G303" s="10">
        <v>566.6300048828125</v>
      </c>
      <c r="H303" s="10">
        <v>561.77001953125</v>
      </c>
      <c r="I303" s="10">
        <v>556.91998291015625</v>
      </c>
      <c r="J303" s="10">
        <v>552.07000732421875</v>
      </c>
    </row>
    <row r="304" spans="1:10">
      <c r="A304" t="s">
        <v>12</v>
      </c>
      <c r="B304" t="s">
        <v>65</v>
      </c>
      <c r="C304" t="s">
        <v>83</v>
      </c>
      <c r="D304" s="10">
        <v>941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</row>
    <row r="305" spans="1:10">
      <c r="A305" t="s">
        <v>12</v>
      </c>
      <c r="B305" t="s">
        <v>66</v>
      </c>
      <c r="C305" t="s">
        <v>79</v>
      </c>
      <c r="D305" s="10">
        <v>178042.89892578125</v>
      </c>
      <c r="E305" s="10">
        <v>3494.9100341796875</v>
      </c>
      <c r="F305" s="10">
        <v>3749.6200561523438</v>
      </c>
      <c r="G305" s="10">
        <v>3733.9100646972656</v>
      </c>
      <c r="H305" s="10">
        <v>3718.1900939941406</v>
      </c>
      <c r="I305" s="10">
        <v>4370.9899826049805</v>
      </c>
      <c r="J305" s="10">
        <v>7053.169792175293</v>
      </c>
    </row>
    <row r="306" spans="1:10">
      <c r="A306" t="s">
        <v>12</v>
      </c>
      <c r="B306" t="s">
        <v>67</v>
      </c>
      <c r="C306" t="s">
        <v>79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</row>
    <row r="307" spans="1:10">
      <c r="A307" t="s">
        <v>12</v>
      </c>
      <c r="B307" t="s">
        <v>68</v>
      </c>
      <c r="C307" t="s">
        <v>79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10">
        <v>0</v>
      </c>
      <c r="J307" s="10">
        <v>0</v>
      </c>
    </row>
    <row r="308" spans="1:10">
      <c r="A308" t="s">
        <v>12</v>
      </c>
      <c r="B308" t="s">
        <v>69</v>
      </c>
      <c r="C308" t="s">
        <v>79</v>
      </c>
      <c r="D308" s="10">
        <v>254358.44946289062</v>
      </c>
      <c r="E308" s="10">
        <v>10199.939958572388</v>
      </c>
      <c r="F308" s="10">
        <v>8982.9201374053955</v>
      </c>
      <c r="G308" s="10">
        <v>8064.1000232696533</v>
      </c>
      <c r="H308" s="10">
        <v>7367.1001453399658</v>
      </c>
      <c r="I308" s="10">
        <v>7155.729959487915</v>
      </c>
      <c r="J308" s="10">
        <v>9188.9297885894775</v>
      </c>
    </row>
    <row r="309" spans="1:10">
      <c r="A309" t="s">
        <v>13</v>
      </c>
      <c r="B309" t="s">
        <v>63</v>
      </c>
      <c r="C309" t="s">
        <v>72</v>
      </c>
      <c r="D309" s="10">
        <v>490117.7265625</v>
      </c>
      <c r="E309" s="10">
        <v>120171.36865234375</v>
      </c>
      <c r="F309" s="10">
        <v>112614.556640625</v>
      </c>
      <c r="G309" s="10">
        <v>105058.560546875</v>
      </c>
      <c r="H309" s="10">
        <v>97573.568359375</v>
      </c>
      <c r="I309" s="10">
        <v>48539.8603515625</v>
      </c>
      <c r="J309" s="10">
        <v>5100.02978515625</v>
      </c>
    </row>
    <row r="310" spans="1:10">
      <c r="A310" t="s">
        <v>13</v>
      </c>
      <c r="B310" t="s">
        <v>63</v>
      </c>
      <c r="C310" t="s">
        <v>73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</row>
    <row r="311" spans="1:10">
      <c r="A311" t="s">
        <v>13</v>
      </c>
      <c r="B311" t="s">
        <v>63</v>
      </c>
      <c r="C311" t="s">
        <v>74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</row>
    <row r="312" spans="1:10">
      <c r="A312" t="s">
        <v>13</v>
      </c>
      <c r="B312" t="s">
        <v>63</v>
      </c>
      <c r="C312" t="s">
        <v>75</v>
      </c>
      <c r="D312" s="10">
        <v>839163.3125</v>
      </c>
      <c r="E312" s="10">
        <v>73169.796875</v>
      </c>
      <c r="F312" s="10">
        <v>747535.5625</v>
      </c>
      <c r="G312" s="10">
        <v>13676.6904296875</v>
      </c>
      <c r="H312" s="10">
        <v>0</v>
      </c>
      <c r="I312" s="10">
        <v>0</v>
      </c>
      <c r="J312" s="10">
        <v>0</v>
      </c>
    </row>
    <row r="313" spans="1:10">
      <c r="A313" t="s">
        <v>13</v>
      </c>
      <c r="B313" t="s">
        <v>63</v>
      </c>
      <c r="C313" t="s">
        <v>76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</row>
    <row r="314" spans="1:10">
      <c r="A314" t="s">
        <v>13</v>
      </c>
      <c r="B314" t="s">
        <v>63</v>
      </c>
      <c r="C314" t="s">
        <v>77</v>
      </c>
      <c r="D314" s="10">
        <v>1098301</v>
      </c>
      <c r="E314" s="10">
        <v>27386.16015625</v>
      </c>
      <c r="F314" s="10">
        <v>27261.4296875</v>
      </c>
      <c r="G314" s="10">
        <v>35028.9609375</v>
      </c>
      <c r="H314" s="10">
        <v>46370.19140625</v>
      </c>
      <c r="I314" s="10">
        <v>64840.9296875</v>
      </c>
      <c r="J314" s="10">
        <v>73668.796875</v>
      </c>
    </row>
    <row r="315" spans="1:10">
      <c r="A315" t="s">
        <v>13</v>
      </c>
      <c r="B315" t="s">
        <v>63</v>
      </c>
      <c r="C315" t="s">
        <v>78</v>
      </c>
      <c r="D315" s="10">
        <v>442208.81103515625</v>
      </c>
      <c r="E315" s="10">
        <v>61805.309692382812</v>
      </c>
      <c r="F315" s="10">
        <v>59298.670532226562</v>
      </c>
      <c r="G315" s="10">
        <v>56792.021240234375</v>
      </c>
      <c r="H315" s="10">
        <v>54285.3681640625</v>
      </c>
      <c r="I315" s="10">
        <v>38830.619262695312</v>
      </c>
      <c r="J315" s="10">
        <v>25123.849975585938</v>
      </c>
    </row>
    <row r="316" spans="1:10">
      <c r="A316" t="s">
        <v>13</v>
      </c>
      <c r="B316" t="s">
        <v>64</v>
      </c>
      <c r="C316" t="s">
        <v>79</v>
      </c>
      <c r="D316" s="10">
        <v>2869790.8500976562</v>
      </c>
      <c r="E316" s="10">
        <v>282532.63537597656</v>
      </c>
      <c r="F316" s="10">
        <v>946710.21936035156</v>
      </c>
      <c r="G316" s="10">
        <v>210556.23315429688</v>
      </c>
      <c r="H316" s="10">
        <v>198229.1279296875</v>
      </c>
      <c r="I316" s="10">
        <v>152211.40930175781</v>
      </c>
      <c r="J316" s="10">
        <v>103892.67663574219</v>
      </c>
    </row>
    <row r="317" spans="1:10">
      <c r="A317" t="s">
        <v>13</v>
      </c>
      <c r="B317" t="s">
        <v>65</v>
      </c>
      <c r="C317" t="s">
        <v>87</v>
      </c>
      <c r="D317" s="10">
        <v>568528</v>
      </c>
      <c r="E317" s="10">
        <v>77662.6796875</v>
      </c>
      <c r="F317" s="10">
        <v>76457.96875</v>
      </c>
      <c r="G317" s="10">
        <v>75253.25</v>
      </c>
      <c r="H317" s="10">
        <v>79339.7109375</v>
      </c>
      <c r="I317" s="10">
        <v>70426.71875</v>
      </c>
      <c r="J317" s="10">
        <v>47251.23046875</v>
      </c>
    </row>
    <row r="318" spans="1:10">
      <c r="A318" t="s">
        <v>13</v>
      </c>
      <c r="B318" t="s">
        <v>65</v>
      </c>
      <c r="C318" t="s">
        <v>94</v>
      </c>
      <c r="D318" s="10">
        <v>27217.80078125</v>
      </c>
      <c r="E318" s="10">
        <v>0.6600000262260437</v>
      </c>
      <c r="F318" s="10">
        <v>0.63999998569488525</v>
      </c>
      <c r="G318" s="10">
        <v>0.62000000476837158</v>
      </c>
      <c r="H318" s="10">
        <v>0.60000002384185791</v>
      </c>
      <c r="I318" s="10">
        <v>0</v>
      </c>
      <c r="J318" s="10">
        <v>0</v>
      </c>
    </row>
    <row r="319" spans="1:10">
      <c r="A319" t="s">
        <v>13</v>
      </c>
      <c r="B319" t="s">
        <v>65</v>
      </c>
      <c r="C319" t="s">
        <v>95</v>
      </c>
      <c r="D319" s="10">
        <v>22723.669921875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</row>
    <row r="320" spans="1:10">
      <c r="A320" t="s">
        <v>13</v>
      </c>
      <c r="B320" t="s">
        <v>65</v>
      </c>
      <c r="C320" t="s">
        <v>88</v>
      </c>
      <c r="D320" s="10">
        <v>199749</v>
      </c>
      <c r="E320" s="10">
        <v>16430.6796875</v>
      </c>
      <c r="F320" s="10">
        <v>16578.08984375</v>
      </c>
      <c r="G320" s="10">
        <v>16718.859375</v>
      </c>
      <c r="H320" s="10">
        <v>16604.970703125</v>
      </c>
      <c r="I320" s="10">
        <v>16491.0703125</v>
      </c>
      <c r="J320" s="10">
        <v>16377.169921875</v>
      </c>
    </row>
    <row r="321" spans="1:10">
      <c r="A321" t="s">
        <v>13</v>
      </c>
      <c r="B321" t="s">
        <v>65</v>
      </c>
      <c r="C321" t="s">
        <v>81</v>
      </c>
      <c r="D321" s="10">
        <v>19947.2890625</v>
      </c>
      <c r="E321" s="10">
        <v>991.20001220703125</v>
      </c>
      <c r="F321" s="10">
        <v>971.96002197265625</v>
      </c>
      <c r="G321" s="10">
        <v>952.72998046875</v>
      </c>
      <c r="H321" s="10">
        <v>933.489990234375</v>
      </c>
      <c r="I321" s="10">
        <v>914.25</v>
      </c>
      <c r="J321" s="10">
        <v>895.02001953125</v>
      </c>
    </row>
    <row r="322" spans="1:10">
      <c r="A322" t="s">
        <v>13</v>
      </c>
      <c r="B322" t="s">
        <v>65</v>
      </c>
      <c r="C322" t="s">
        <v>82</v>
      </c>
      <c r="D322" s="10">
        <v>15874.400390625</v>
      </c>
      <c r="E322" s="10">
        <v>1241.93994140625</v>
      </c>
      <c r="F322" s="10">
        <v>1223.260009765625</v>
      </c>
      <c r="G322" s="10">
        <v>1204.5899658203125</v>
      </c>
      <c r="H322" s="10">
        <v>1185.9100341796875</v>
      </c>
      <c r="I322" s="10">
        <v>1167.239990234375</v>
      </c>
      <c r="J322" s="10">
        <v>1148.56005859375</v>
      </c>
    </row>
    <row r="323" spans="1:10">
      <c r="A323" t="s">
        <v>13</v>
      </c>
      <c r="B323" t="s">
        <v>65</v>
      </c>
      <c r="C323" t="s">
        <v>93</v>
      </c>
      <c r="D323" s="10">
        <v>11500</v>
      </c>
      <c r="E323" s="10">
        <v>4601.0400390625</v>
      </c>
      <c r="F323" s="10">
        <v>4600.580078125</v>
      </c>
      <c r="G323" s="10">
        <v>2300.1201171875</v>
      </c>
      <c r="H323" s="10">
        <v>0</v>
      </c>
      <c r="I323" s="10">
        <v>0</v>
      </c>
      <c r="J323" s="10">
        <v>0</v>
      </c>
    </row>
    <row r="324" spans="1:10">
      <c r="A324" t="s">
        <v>13</v>
      </c>
      <c r="B324" t="s">
        <v>65</v>
      </c>
      <c r="C324" t="s">
        <v>109</v>
      </c>
      <c r="D324" s="10">
        <v>1109244</v>
      </c>
      <c r="E324" s="10">
        <v>51509.76171875</v>
      </c>
      <c r="F324" s="10">
        <v>51509.76171875</v>
      </c>
      <c r="G324" s="10">
        <v>51509.76171875</v>
      </c>
      <c r="H324" s="10">
        <v>51509.76171875</v>
      </c>
      <c r="I324" s="10">
        <v>51509.76171875</v>
      </c>
      <c r="J324" s="10">
        <v>51509.76171875</v>
      </c>
    </row>
    <row r="325" spans="1:10">
      <c r="A325" t="s">
        <v>13</v>
      </c>
      <c r="B325" t="s">
        <v>65</v>
      </c>
      <c r="C325" t="s">
        <v>83</v>
      </c>
      <c r="D325" s="10">
        <v>23781.130004882812</v>
      </c>
      <c r="E325" s="10">
        <v>67.910003662109375</v>
      </c>
      <c r="F325" s="10">
        <v>67.910003662109375</v>
      </c>
      <c r="G325" s="10">
        <v>67.910003662109375</v>
      </c>
      <c r="H325" s="10">
        <v>67.910003662109375</v>
      </c>
      <c r="I325" s="10">
        <v>67.910003662109375</v>
      </c>
      <c r="J325" s="10">
        <v>67.910003662109375</v>
      </c>
    </row>
    <row r="326" spans="1:10">
      <c r="A326" t="s">
        <v>13</v>
      </c>
      <c r="B326" t="s">
        <v>66</v>
      </c>
      <c r="C326" t="s">
        <v>79</v>
      </c>
      <c r="D326" s="10">
        <v>1998565.2901611328</v>
      </c>
      <c r="E326" s="10">
        <v>152505.87109011412</v>
      </c>
      <c r="F326" s="10">
        <v>151410.17042601109</v>
      </c>
      <c r="G326" s="10">
        <v>148007.84116089344</v>
      </c>
      <c r="H326" s="10">
        <v>149642.35338747501</v>
      </c>
      <c r="I326" s="10">
        <v>140576.95077514648</v>
      </c>
      <c r="J326" s="10">
        <v>117249.65219116211</v>
      </c>
    </row>
    <row r="327" spans="1:10">
      <c r="A327" t="s">
        <v>13</v>
      </c>
      <c r="B327" t="s">
        <v>70</v>
      </c>
      <c r="C327" t="s">
        <v>84</v>
      </c>
      <c r="D327" s="10">
        <v>4240</v>
      </c>
      <c r="E327" s="10">
        <v>0.41999998688697815</v>
      </c>
      <c r="F327" s="10">
        <v>0.41999998688697815</v>
      </c>
      <c r="G327" s="10">
        <v>0.41999998688697815</v>
      </c>
      <c r="H327" s="10">
        <v>0.41999998688697815</v>
      </c>
      <c r="I327" s="10">
        <v>0.41999998688697815</v>
      </c>
      <c r="J327" s="10">
        <v>0</v>
      </c>
    </row>
    <row r="328" spans="1:10">
      <c r="A328" t="s">
        <v>13</v>
      </c>
      <c r="B328" t="s">
        <v>70</v>
      </c>
      <c r="C328" t="s">
        <v>85</v>
      </c>
      <c r="D328" s="10">
        <v>822</v>
      </c>
      <c r="E328" s="10">
        <v>274</v>
      </c>
      <c r="F328" s="10">
        <v>274</v>
      </c>
      <c r="G328" s="10">
        <v>274</v>
      </c>
      <c r="H328" s="10">
        <v>0</v>
      </c>
      <c r="I328" s="10">
        <v>0</v>
      </c>
      <c r="J328" s="10">
        <v>0</v>
      </c>
    </row>
    <row r="329" spans="1:10">
      <c r="A329" t="s">
        <v>13</v>
      </c>
      <c r="B329" t="s">
        <v>70</v>
      </c>
      <c r="C329" t="s">
        <v>99</v>
      </c>
      <c r="D329" s="10">
        <v>13241</v>
      </c>
      <c r="E329" s="10">
        <v>1.3200000524520874</v>
      </c>
      <c r="F329" s="10">
        <v>1.3200000524520874</v>
      </c>
      <c r="G329" s="10">
        <v>1.3200000524520874</v>
      </c>
      <c r="H329" s="10">
        <v>1.3200000524520874</v>
      </c>
      <c r="I329" s="10">
        <v>1.3200000524520874</v>
      </c>
      <c r="J329" s="10">
        <v>0.6600000262260437</v>
      </c>
    </row>
    <row r="330" spans="1:10">
      <c r="A330" t="s">
        <v>13</v>
      </c>
      <c r="B330" t="s">
        <v>67</v>
      </c>
      <c r="C330" t="s">
        <v>79</v>
      </c>
      <c r="D330" s="10">
        <v>18303</v>
      </c>
      <c r="E330" s="10">
        <v>275.74000003933907</v>
      </c>
      <c r="F330" s="10">
        <v>275.74000003933907</v>
      </c>
      <c r="G330" s="10">
        <v>275.74000003933907</v>
      </c>
      <c r="H330" s="10">
        <v>1.7400000393390656</v>
      </c>
      <c r="I330" s="10">
        <v>1.7400000393390656</v>
      </c>
      <c r="J330" s="10">
        <v>0.6600000262260437</v>
      </c>
    </row>
    <row r="331" spans="1:10">
      <c r="A331" t="s">
        <v>13</v>
      </c>
      <c r="B331" t="s">
        <v>68</v>
      </c>
      <c r="C331" t="s">
        <v>79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</row>
    <row r="332" spans="1:10">
      <c r="A332" t="s">
        <v>13</v>
      </c>
      <c r="B332" t="s">
        <v>69</v>
      </c>
      <c r="C332" t="s">
        <v>79</v>
      </c>
      <c r="D332" s="10">
        <v>4886659.1402587891</v>
      </c>
      <c r="E332" s="10">
        <v>435314.24646613002</v>
      </c>
      <c r="F332" s="10">
        <v>1098396.129786402</v>
      </c>
      <c r="G332" s="10">
        <v>358839.81431522965</v>
      </c>
      <c r="H332" s="10">
        <v>347873.22131720185</v>
      </c>
      <c r="I332" s="10">
        <v>292790.10007694364</v>
      </c>
      <c r="J332" s="10">
        <v>221142.98882693052</v>
      </c>
    </row>
    <row r="333" spans="1:10">
      <c r="A333" t="s">
        <v>14</v>
      </c>
      <c r="B333" t="s">
        <v>63</v>
      </c>
      <c r="C333" t="s">
        <v>72</v>
      </c>
      <c r="D333" s="10">
        <v>84950.94140625</v>
      </c>
      <c r="E333" s="10">
        <v>833.67997550964355</v>
      </c>
      <c r="F333" s="10">
        <v>839.8699779510498</v>
      </c>
      <c r="G333" s="10">
        <v>5213.419921875</v>
      </c>
      <c r="H333" s="10">
        <v>5482.750244140625</v>
      </c>
      <c r="I333" s="10">
        <v>5475.6400146484375</v>
      </c>
      <c r="J333" s="10">
        <v>5468.519775390625</v>
      </c>
    </row>
    <row r="334" spans="1:10">
      <c r="A334" t="s">
        <v>14</v>
      </c>
      <c r="B334" t="s">
        <v>63</v>
      </c>
      <c r="C334" t="s">
        <v>73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</row>
    <row r="335" spans="1:10">
      <c r="A335" t="s">
        <v>14</v>
      </c>
      <c r="B335" t="s">
        <v>63</v>
      </c>
      <c r="C335" t="s">
        <v>74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</row>
    <row r="336" spans="1:10">
      <c r="A336" t="s">
        <v>14</v>
      </c>
      <c r="B336" t="s">
        <v>63</v>
      </c>
      <c r="C336" t="s">
        <v>75</v>
      </c>
      <c r="D336" s="10">
        <v>114865.4765625</v>
      </c>
      <c r="E336" s="10">
        <v>1844.550048828125</v>
      </c>
      <c r="F336" s="10">
        <v>1335.31005859375</v>
      </c>
      <c r="G336" s="10">
        <v>834.94000244140625</v>
      </c>
      <c r="H336" s="10">
        <v>0</v>
      </c>
      <c r="I336" s="10">
        <v>0</v>
      </c>
      <c r="J336" s="10">
        <v>0</v>
      </c>
    </row>
    <row r="337" spans="1:10">
      <c r="A337" t="s">
        <v>14</v>
      </c>
      <c r="B337" t="s">
        <v>63</v>
      </c>
      <c r="C337" t="s">
        <v>76</v>
      </c>
      <c r="D337" s="10">
        <v>24591</v>
      </c>
      <c r="E337" s="10">
        <v>1360.25</v>
      </c>
      <c r="F337" s="10">
        <v>1360.25</v>
      </c>
      <c r="G337" s="10">
        <v>1360.25</v>
      </c>
      <c r="H337" s="10">
        <v>1360.25</v>
      </c>
      <c r="I337" s="10">
        <v>1971.800048828125</v>
      </c>
      <c r="J337" s="10">
        <v>2544.580078125</v>
      </c>
    </row>
    <row r="338" spans="1:10">
      <c r="A338" t="s">
        <v>14</v>
      </c>
      <c r="B338" t="s">
        <v>63</v>
      </c>
      <c r="C338" t="s">
        <v>77</v>
      </c>
      <c r="D338" s="10">
        <v>166922</v>
      </c>
      <c r="E338" s="10">
        <v>5661.43994140625</v>
      </c>
      <c r="F338" s="10">
        <v>6214.0498046875</v>
      </c>
      <c r="G338" s="10">
        <v>7208.43017578125</v>
      </c>
      <c r="H338" s="10">
        <v>11551.8896484375</v>
      </c>
      <c r="I338" s="10">
        <v>10914.8896484375</v>
      </c>
      <c r="J338" s="10">
        <v>10963.0400390625</v>
      </c>
    </row>
    <row r="339" spans="1:10">
      <c r="A339" t="s">
        <v>14</v>
      </c>
      <c r="B339" t="s">
        <v>63</v>
      </c>
      <c r="C339" t="s">
        <v>78</v>
      </c>
      <c r="D339" s="10">
        <v>385931.640625</v>
      </c>
      <c r="E339" s="10">
        <v>145508.75473022461</v>
      </c>
      <c r="F339" s="10">
        <v>70494.329940795898</v>
      </c>
      <c r="G339" s="10">
        <v>61266.018341064453</v>
      </c>
      <c r="H339" s="10">
        <v>52891.600921630859</v>
      </c>
      <c r="I339" s="10">
        <v>48694.451507568359</v>
      </c>
      <c r="J339" s="10">
        <v>13930.579650878906</v>
      </c>
    </row>
    <row r="340" spans="1:10">
      <c r="A340" t="s">
        <v>14</v>
      </c>
      <c r="B340" t="s">
        <v>64</v>
      </c>
      <c r="C340" t="s">
        <v>79</v>
      </c>
      <c r="D340" s="10">
        <v>777261.05859375</v>
      </c>
      <c r="E340" s="10">
        <v>155208.67469596863</v>
      </c>
      <c r="F340" s="10">
        <v>80243.809782028198</v>
      </c>
      <c r="G340" s="10">
        <v>75883.058441162109</v>
      </c>
      <c r="H340" s="10">
        <v>71286.490814208984</v>
      </c>
      <c r="I340" s="10">
        <v>67056.781219482422</v>
      </c>
      <c r="J340" s="10">
        <v>32906.719543457031</v>
      </c>
    </row>
    <row r="341" spans="1:10">
      <c r="A341" t="s">
        <v>14</v>
      </c>
      <c r="B341" t="s">
        <v>65</v>
      </c>
      <c r="C341" t="s">
        <v>87</v>
      </c>
      <c r="D341" s="10">
        <v>2188782.25</v>
      </c>
      <c r="E341" s="10">
        <v>114290.3671875</v>
      </c>
      <c r="F341" s="10">
        <v>111183.9296875</v>
      </c>
      <c r="G341" s="10">
        <v>151101.421875</v>
      </c>
      <c r="H341" s="10">
        <v>216206.953125</v>
      </c>
      <c r="I341" s="10">
        <v>281045.59375</v>
      </c>
      <c r="J341" s="10">
        <v>279553.5625</v>
      </c>
    </row>
    <row r="342" spans="1:10">
      <c r="A342" t="s">
        <v>14</v>
      </c>
      <c r="B342" t="s">
        <v>65</v>
      </c>
      <c r="C342" t="s">
        <v>94</v>
      </c>
      <c r="D342" s="10">
        <v>115513.328125</v>
      </c>
      <c r="E342" s="10">
        <v>42249.98046875</v>
      </c>
      <c r="F342" s="10">
        <v>868.32000732421875</v>
      </c>
      <c r="G342" s="10">
        <v>2377.610107421875</v>
      </c>
      <c r="H342" s="10">
        <v>2345.639892578125</v>
      </c>
      <c r="I342" s="10">
        <v>2313.669921875</v>
      </c>
      <c r="J342" s="10">
        <v>2281.699951171875</v>
      </c>
    </row>
    <row r="343" spans="1:10">
      <c r="A343" t="s">
        <v>14</v>
      </c>
      <c r="B343" t="s">
        <v>65</v>
      </c>
      <c r="C343" t="s">
        <v>88</v>
      </c>
      <c r="D343" s="10">
        <v>83489</v>
      </c>
      <c r="E343" s="10">
        <v>6939.919921875</v>
      </c>
      <c r="F343" s="10">
        <v>6896.60009765625</v>
      </c>
      <c r="G343" s="10">
        <v>6853.259765625</v>
      </c>
      <c r="H343" s="10">
        <v>6776.58984375</v>
      </c>
      <c r="I343" s="10">
        <v>6699.919921875</v>
      </c>
      <c r="J343" s="10">
        <v>6623.240234375</v>
      </c>
    </row>
    <row r="344" spans="1:10">
      <c r="A344" t="s">
        <v>14</v>
      </c>
      <c r="B344" t="s">
        <v>65</v>
      </c>
      <c r="C344" t="s">
        <v>81</v>
      </c>
      <c r="D344" s="10">
        <v>54607.1484375</v>
      </c>
      <c r="E344" s="10">
        <v>274.48001098632812</v>
      </c>
      <c r="F344" s="10">
        <v>274.48001098632812</v>
      </c>
      <c r="G344" s="10">
        <v>274.48001098632812</v>
      </c>
      <c r="H344" s="10">
        <v>274.48001098632812</v>
      </c>
      <c r="I344" s="10">
        <v>274.48001098632812</v>
      </c>
      <c r="J344" s="10">
        <v>274.48001098632812</v>
      </c>
    </row>
    <row r="345" spans="1:10">
      <c r="A345" t="s">
        <v>14</v>
      </c>
      <c r="B345" t="s">
        <v>65</v>
      </c>
      <c r="C345" t="s">
        <v>82</v>
      </c>
      <c r="D345" s="10">
        <v>118438.3984375</v>
      </c>
      <c r="E345" s="10">
        <v>1179.780029296875</v>
      </c>
      <c r="F345" s="10">
        <v>1179.780029296875</v>
      </c>
      <c r="G345" s="10">
        <v>1179.780029296875</v>
      </c>
      <c r="H345" s="10">
        <v>1179.780029296875</v>
      </c>
      <c r="I345" s="10">
        <v>1179.780029296875</v>
      </c>
      <c r="J345" s="10">
        <v>1179.780029296875</v>
      </c>
    </row>
    <row r="346" spans="1:10">
      <c r="A346" t="s">
        <v>14</v>
      </c>
      <c r="B346" t="s">
        <v>65</v>
      </c>
      <c r="C346" t="s">
        <v>108</v>
      </c>
      <c r="D346" s="10">
        <v>201902.4375</v>
      </c>
      <c r="E346" s="10">
        <v>29575.509765625</v>
      </c>
      <c r="F346" s="10">
        <v>28740.439453125</v>
      </c>
      <c r="G346" s="10">
        <v>27905.359375</v>
      </c>
      <c r="H346" s="10">
        <v>27070.2890625</v>
      </c>
      <c r="I346" s="10">
        <v>26235.220703125</v>
      </c>
      <c r="J346" s="10">
        <v>25400.140625</v>
      </c>
    </row>
    <row r="347" spans="1:10">
      <c r="A347" t="s">
        <v>14</v>
      </c>
      <c r="B347" t="s">
        <v>65</v>
      </c>
      <c r="C347" t="s">
        <v>102</v>
      </c>
      <c r="D347" s="10">
        <v>9534.099609375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</row>
    <row r="348" spans="1:10">
      <c r="A348" t="s">
        <v>14</v>
      </c>
      <c r="B348" t="s">
        <v>65</v>
      </c>
      <c r="C348" t="s">
        <v>99</v>
      </c>
      <c r="D348" s="10">
        <v>409.91000366210938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</row>
    <row r="349" spans="1:10">
      <c r="A349" t="s">
        <v>14</v>
      </c>
      <c r="B349" t="s">
        <v>65</v>
      </c>
      <c r="C349" t="s">
        <v>109</v>
      </c>
      <c r="D349" s="10">
        <v>245325</v>
      </c>
      <c r="E349" s="10">
        <v>23326.3203125</v>
      </c>
      <c r="F349" s="10">
        <v>23080.990234375</v>
      </c>
      <c r="G349" s="10">
        <v>22835.669921875</v>
      </c>
      <c r="H349" s="10">
        <v>22590.33984375</v>
      </c>
      <c r="I349" s="10">
        <v>22345.01953125</v>
      </c>
      <c r="J349" s="10">
        <v>22099.689453125</v>
      </c>
    </row>
    <row r="350" spans="1:10">
      <c r="A350" t="s">
        <v>14</v>
      </c>
      <c r="B350" t="s">
        <v>65</v>
      </c>
      <c r="C350" t="s">
        <v>83</v>
      </c>
      <c r="D350" s="10">
        <v>28636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</row>
    <row r="351" spans="1:10">
      <c r="A351" t="s">
        <v>14</v>
      </c>
      <c r="B351" t="s">
        <v>66</v>
      </c>
      <c r="C351" t="s">
        <v>79</v>
      </c>
      <c r="D351" s="10">
        <v>3046637.5721130371</v>
      </c>
      <c r="E351" s="10">
        <v>217836.3576965332</v>
      </c>
      <c r="F351" s="10">
        <v>172224.53952026367</v>
      </c>
      <c r="G351" s="10">
        <v>212527.58108520508</v>
      </c>
      <c r="H351" s="10">
        <v>276444.07180786133</v>
      </c>
      <c r="I351" s="10">
        <v>340093.6838684082</v>
      </c>
      <c r="J351" s="10">
        <v>337412.59280395508</v>
      </c>
    </row>
    <row r="352" spans="1:10">
      <c r="A352" t="s">
        <v>14</v>
      </c>
      <c r="B352" t="s">
        <v>70</v>
      </c>
      <c r="C352" t="s">
        <v>84</v>
      </c>
      <c r="D352" s="10">
        <v>287.39999389648438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</row>
    <row r="353" spans="1:10">
      <c r="A353" t="s">
        <v>14</v>
      </c>
      <c r="B353" t="s">
        <v>70</v>
      </c>
      <c r="C353" t="s">
        <v>85</v>
      </c>
      <c r="D353" s="10">
        <v>53612</v>
      </c>
      <c r="E353" s="10">
        <v>50092.37890625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</row>
    <row r="354" spans="1:10">
      <c r="A354" t="s">
        <v>14</v>
      </c>
      <c r="B354" t="s">
        <v>70</v>
      </c>
      <c r="C354" t="s">
        <v>94</v>
      </c>
      <c r="D354" s="10">
        <v>8266.990234375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</row>
    <row r="355" spans="1:10">
      <c r="A355" t="s">
        <v>14</v>
      </c>
      <c r="B355" t="s">
        <v>70</v>
      </c>
      <c r="C355" t="s">
        <v>80</v>
      </c>
      <c r="D355" s="10">
        <v>851.8800048828125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</row>
    <row r="356" spans="1:10">
      <c r="A356" t="s">
        <v>14</v>
      </c>
      <c r="B356" t="s">
        <v>70</v>
      </c>
      <c r="C356" t="s">
        <v>111</v>
      </c>
      <c r="D356" s="10">
        <v>71941.7421875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</row>
    <row r="357" spans="1:10">
      <c r="A357" t="s">
        <v>14</v>
      </c>
      <c r="B357" t="s">
        <v>70</v>
      </c>
      <c r="C357" t="s">
        <v>101</v>
      </c>
      <c r="D357" s="10">
        <v>1072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</row>
    <row r="358" spans="1:10">
      <c r="A358" t="s">
        <v>14</v>
      </c>
      <c r="B358" t="s">
        <v>70</v>
      </c>
      <c r="C358" t="s">
        <v>109</v>
      </c>
      <c r="D358" s="10">
        <v>560371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</row>
    <row r="359" spans="1:10">
      <c r="A359" t="s">
        <v>14</v>
      </c>
      <c r="B359" t="s">
        <v>67</v>
      </c>
      <c r="C359" t="s">
        <v>79</v>
      </c>
      <c r="D359" s="10">
        <v>696403.0124206543</v>
      </c>
      <c r="E359" s="10">
        <v>50092.37890625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</row>
    <row r="360" spans="1:10">
      <c r="A360" t="s">
        <v>14</v>
      </c>
      <c r="B360" t="s">
        <v>71</v>
      </c>
      <c r="C360" t="s">
        <v>100</v>
      </c>
      <c r="D360" s="10">
        <v>322269</v>
      </c>
      <c r="E360" s="10">
        <v>8056.72998046875</v>
      </c>
      <c r="F360" s="10">
        <v>8056.72998046875</v>
      </c>
      <c r="G360" s="10">
        <v>8056.72998046875</v>
      </c>
      <c r="H360" s="10">
        <v>8056.72998046875</v>
      </c>
      <c r="I360" s="10">
        <v>8056.72998046875</v>
      </c>
      <c r="J360" s="10">
        <v>8056.72998046875</v>
      </c>
    </row>
    <row r="361" spans="1:10">
      <c r="A361" t="s">
        <v>14</v>
      </c>
      <c r="B361" t="s">
        <v>68</v>
      </c>
      <c r="C361" t="s">
        <v>79</v>
      </c>
      <c r="D361" s="10">
        <v>322269</v>
      </c>
      <c r="E361" s="10">
        <v>8056.72998046875</v>
      </c>
      <c r="F361" s="10">
        <v>8056.72998046875</v>
      </c>
      <c r="G361" s="10">
        <v>8056.72998046875</v>
      </c>
      <c r="H361" s="10">
        <v>8056.72998046875</v>
      </c>
      <c r="I361" s="10">
        <v>8056.72998046875</v>
      </c>
      <c r="J361" s="10">
        <v>8056.72998046875</v>
      </c>
    </row>
    <row r="362" spans="1:10">
      <c r="A362" t="s">
        <v>14</v>
      </c>
      <c r="B362" t="s">
        <v>69</v>
      </c>
      <c r="C362" t="s">
        <v>79</v>
      </c>
      <c r="D362" s="10">
        <v>4842570.6431274414</v>
      </c>
      <c r="E362" s="10">
        <v>431194.14127922058</v>
      </c>
      <c r="F362" s="10">
        <v>260525.07928276062</v>
      </c>
      <c r="G362" s="10">
        <v>296467.36950683594</v>
      </c>
      <c r="H362" s="10">
        <v>355787.29260253906</v>
      </c>
      <c r="I362" s="10">
        <v>415207.19506835938</v>
      </c>
      <c r="J362" s="10">
        <v>378376.04232788086</v>
      </c>
    </row>
    <row r="363" spans="1:10">
      <c r="A363" t="s">
        <v>135</v>
      </c>
      <c r="B363" t="s">
        <v>63</v>
      </c>
      <c r="C363" t="s">
        <v>72</v>
      </c>
      <c r="D363" s="10">
        <v>290592</v>
      </c>
      <c r="E363" s="10">
        <v>4503.93017578125</v>
      </c>
      <c r="F363" s="10">
        <v>4341.340087890625</v>
      </c>
      <c r="G363" s="10">
        <v>5235.110107421875</v>
      </c>
      <c r="H363" s="10">
        <v>8125.989990234375</v>
      </c>
      <c r="I363" s="10">
        <v>10596.58984375</v>
      </c>
      <c r="J363" s="10">
        <v>13041.35986328125</v>
      </c>
    </row>
    <row r="364" spans="1:10">
      <c r="A364" t="s">
        <v>135</v>
      </c>
      <c r="B364" t="s">
        <v>63</v>
      </c>
      <c r="C364" t="s">
        <v>73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</row>
    <row r="365" spans="1:10">
      <c r="A365" t="s">
        <v>135</v>
      </c>
      <c r="B365" t="s">
        <v>63</v>
      </c>
      <c r="C365" t="s">
        <v>74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</row>
    <row r="366" spans="1:10">
      <c r="A366" t="s">
        <v>135</v>
      </c>
      <c r="B366" t="s">
        <v>63</v>
      </c>
      <c r="C366" t="s">
        <v>75</v>
      </c>
      <c r="D366" s="10">
        <v>1814028.875</v>
      </c>
      <c r="E366" s="10">
        <v>165441.375</v>
      </c>
      <c r="F366" s="10">
        <v>403307.46875</v>
      </c>
      <c r="G366" s="10">
        <v>391343.875</v>
      </c>
      <c r="H366" s="10">
        <v>185228.09375</v>
      </c>
      <c r="I366" s="10">
        <v>199435.6875</v>
      </c>
      <c r="J366" s="10">
        <v>209993.703125</v>
      </c>
    </row>
    <row r="367" spans="1:10">
      <c r="A367" t="s">
        <v>135</v>
      </c>
      <c r="B367" t="s">
        <v>63</v>
      </c>
      <c r="C367" t="s">
        <v>76</v>
      </c>
      <c r="D367" s="10">
        <v>17273</v>
      </c>
      <c r="E367" s="10">
        <v>679.530029296875</v>
      </c>
      <c r="F367" s="10">
        <v>679.530029296875</v>
      </c>
      <c r="G367" s="10">
        <v>4376.16015625</v>
      </c>
      <c r="H367" s="10">
        <v>7997.93017578125</v>
      </c>
      <c r="I367" s="10">
        <v>7234.91015625</v>
      </c>
      <c r="J367" s="10">
        <v>405.05999755859375</v>
      </c>
    </row>
    <row r="368" spans="1:10">
      <c r="A368" t="s">
        <v>135</v>
      </c>
      <c r="B368" t="s">
        <v>63</v>
      </c>
      <c r="C368" t="s">
        <v>77</v>
      </c>
      <c r="D368" s="10">
        <v>865360</v>
      </c>
      <c r="E368" s="10">
        <v>25425.890625</v>
      </c>
      <c r="F368" s="10">
        <v>23903.029296875</v>
      </c>
      <c r="G368" s="10">
        <v>36631.51953125</v>
      </c>
      <c r="H368" s="10">
        <v>53964.62890625</v>
      </c>
      <c r="I368" s="10">
        <v>61674.08984375</v>
      </c>
      <c r="J368" s="10">
        <v>48843.16015625</v>
      </c>
    </row>
    <row r="369" spans="1:10">
      <c r="A369" t="s">
        <v>135</v>
      </c>
      <c r="B369" t="s">
        <v>63</v>
      </c>
      <c r="C369" t="s">
        <v>78</v>
      </c>
      <c r="D369" s="10">
        <v>837463.833984375</v>
      </c>
      <c r="E369" s="10">
        <v>67477.789733886719</v>
      </c>
      <c r="F369" s="10">
        <v>61733.680541992188</v>
      </c>
      <c r="G369" s="10">
        <v>64670.030090332031</v>
      </c>
      <c r="H369" s="10">
        <v>62724.390930175781</v>
      </c>
      <c r="I369" s="10">
        <v>56803.119384765625</v>
      </c>
      <c r="J369" s="10">
        <v>54734.599304199219</v>
      </c>
    </row>
    <row r="370" spans="1:10">
      <c r="A370" t="s">
        <v>135</v>
      </c>
      <c r="B370" t="s">
        <v>64</v>
      </c>
      <c r="C370" t="s">
        <v>79</v>
      </c>
      <c r="D370" s="10">
        <v>3824717.708984375</v>
      </c>
      <c r="E370" s="10">
        <v>263528.51556396484</v>
      </c>
      <c r="F370" s="10">
        <v>493965.04870605469</v>
      </c>
      <c r="G370" s="10">
        <v>502256.69488525391</v>
      </c>
      <c r="H370" s="10">
        <v>318041.03375244141</v>
      </c>
      <c r="I370" s="10">
        <v>335744.39672851562</v>
      </c>
      <c r="J370" s="10">
        <v>327017.88244628906</v>
      </c>
    </row>
    <row r="371" spans="1:10">
      <c r="A371" t="s">
        <v>135</v>
      </c>
      <c r="B371" t="s">
        <v>65</v>
      </c>
      <c r="C371" t="s">
        <v>87</v>
      </c>
      <c r="D371" s="10">
        <v>1943764.125</v>
      </c>
      <c r="E371" s="10">
        <v>65260.33984375</v>
      </c>
      <c r="F371" s="10">
        <v>64059.5703125</v>
      </c>
      <c r="G371" s="10">
        <v>63923.41015625</v>
      </c>
      <c r="H371" s="10">
        <v>63567.25</v>
      </c>
      <c r="I371" s="10">
        <v>63618.3203125</v>
      </c>
      <c r="J371" s="10">
        <v>64798.7109375</v>
      </c>
    </row>
    <row r="372" spans="1:10">
      <c r="A372" t="s">
        <v>135</v>
      </c>
      <c r="B372" t="s">
        <v>65</v>
      </c>
      <c r="C372" t="s">
        <v>94</v>
      </c>
      <c r="D372" s="10">
        <v>882237.375</v>
      </c>
      <c r="E372" s="10">
        <v>354062.5</v>
      </c>
      <c r="F372" s="10">
        <v>349090.375</v>
      </c>
      <c r="G372" s="10">
        <v>27396.359375</v>
      </c>
      <c r="H372" s="10">
        <v>26456.580078125</v>
      </c>
      <c r="I372" s="10">
        <v>26164.369140625</v>
      </c>
      <c r="J372" s="10">
        <v>25872.150390625</v>
      </c>
    </row>
    <row r="373" spans="1:10">
      <c r="A373" t="s">
        <v>135</v>
      </c>
      <c r="B373" t="s">
        <v>65</v>
      </c>
      <c r="C373" t="s">
        <v>95</v>
      </c>
      <c r="D373" s="10">
        <v>601.1300048828125</v>
      </c>
      <c r="E373" s="10">
        <v>802</v>
      </c>
      <c r="F373" s="10">
        <v>802</v>
      </c>
      <c r="G373" s="10">
        <v>802</v>
      </c>
      <c r="H373" s="10">
        <v>802</v>
      </c>
      <c r="I373" s="10">
        <v>802</v>
      </c>
      <c r="J373" s="10">
        <v>802</v>
      </c>
    </row>
    <row r="374" spans="1:10">
      <c r="A374" t="s">
        <v>135</v>
      </c>
      <c r="B374" t="s">
        <v>65</v>
      </c>
      <c r="C374" t="s">
        <v>88</v>
      </c>
      <c r="D374" s="10">
        <v>236197</v>
      </c>
      <c r="E374" s="10">
        <v>25882.779296875</v>
      </c>
      <c r="F374" s="10">
        <v>25530.990234375</v>
      </c>
      <c r="G374" s="10">
        <v>26638.470703125</v>
      </c>
      <c r="H374" s="10">
        <v>26261.0390625</v>
      </c>
      <c r="I374" s="10">
        <v>25883.609375</v>
      </c>
      <c r="J374" s="10">
        <v>25506.169921875</v>
      </c>
    </row>
    <row r="375" spans="1:10">
      <c r="A375" t="s">
        <v>135</v>
      </c>
      <c r="B375" t="s">
        <v>65</v>
      </c>
      <c r="C375" t="s">
        <v>81</v>
      </c>
      <c r="D375" s="10">
        <v>24849.279296875</v>
      </c>
      <c r="E375" s="10">
        <v>2325.85009765625</v>
      </c>
      <c r="F375" s="10">
        <v>2292.340087890625</v>
      </c>
      <c r="G375" s="10">
        <v>2261.159912109375</v>
      </c>
      <c r="H375" s="10">
        <v>2394.35009765625</v>
      </c>
      <c r="I375" s="10">
        <v>2137.510009765625</v>
      </c>
      <c r="J375" s="10">
        <v>1888.949951171875</v>
      </c>
    </row>
    <row r="376" spans="1:10">
      <c r="A376" t="s">
        <v>135</v>
      </c>
      <c r="B376" t="s">
        <v>65</v>
      </c>
      <c r="C376" t="s">
        <v>82</v>
      </c>
      <c r="D376" s="10">
        <v>21286.9296875</v>
      </c>
      <c r="E376" s="10">
        <v>1595.6600341796875</v>
      </c>
      <c r="F376" s="10">
        <v>1764.469970703125</v>
      </c>
      <c r="G376" s="10">
        <v>1745.5799560546875</v>
      </c>
      <c r="H376" s="10">
        <v>1726.6800537109375</v>
      </c>
      <c r="I376" s="10">
        <v>1707.699951171875</v>
      </c>
      <c r="J376" s="10">
        <v>1688.719970703125</v>
      </c>
    </row>
    <row r="377" spans="1:10">
      <c r="A377" t="s">
        <v>135</v>
      </c>
      <c r="B377" t="s">
        <v>65</v>
      </c>
      <c r="C377" t="s">
        <v>92</v>
      </c>
      <c r="D377" s="10">
        <v>36036.55859375</v>
      </c>
      <c r="E377" s="10">
        <v>6506.75</v>
      </c>
      <c r="F377" s="10">
        <v>4218.2998046875</v>
      </c>
      <c r="G377" s="10">
        <v>4190.580078125</v>
      </c>
      <c r="H377" s="10">
        <v>3245.81005859375</v>
      </c>
      <c r="I377" s="10">
        <v>3227.10009765625</v>
      </c>
      <c r="J377" s="10">
        <v>3208.389892578125</v>
      </c>
    </row>
    <row r="378" spans="1:10">
      <c r="A378" t="s">
        <v>135</v>
      </c>
      <c r="B378" t="s">
        <v>65</v>
      </c>
      <c r="C378" t="s">
        <v>93</v>
      </c>
      <c r="D378" s="10">
        <v>2268</v>
      </c>
      <c r="E378" s="10">
        <v>241.80000305175781</v>
      </c>
      <c r="F378" s="10">
        <v>237.83000183105469</v>
      </c>
      <c r="G378" s="10">
        <v>233.85000610351562</v>
      </c>
      <c r="H378" s="10">
        <v>229.8699951171875</v>
      </c>
      <c r="I378" s="10">
        <v>225.88999938964844</v>
      </c>
      <c r="J378" s="10">
        <v>221.91000366210938</v>
      </c>
    </row>
    <row r="379" spans="1:10">
      <c r="A379" t="s">
        <v>135</v>
      </c>
      <c r="B379" t="s">
        <v>65</v>
      </c>
      <c r="C379" t="s">
        <v>83</v>
      </c>
      <c r="D379" s="10">
        <v>34910.8203125</v>
      </c>
      <c r="E379" s="10">
        <v>5422.43994140625</v>
      </c>
      <c r="F379" s="10">
        <v>3281.47998046875</v>
      </c>
      <c r="G379" s="10">
        <v>0</v>
      </c>
      <c r="H379" s="10">
        <v>0</v>
      </c>
      <c r="I379" s="10">
        <v>0</v>
      </c>
      <c r="J379" s="10">
        <v>0</v>
      </c>
    </row>
    <row r="380" spans="1:10">
      <c r="A380" t="s">
        <v>135</v>
      </c>
      <c r="B380" t="s">
        <v>66</v>
      </c>
      <c r="C380" t="s">
        <v>79</v>
      </c>
      <c r="D380" s="10">
        <v>3182151.2178955078</v>
      </c>
      <c r="E380" s="10">
        <v>462100.11921691895</v>
      </c>
      <c r="F380" s="10">
        <v>451277.35539245605</v>
      </c>
      <c r="G380" s="10">
        <v>127191.41018676758</v>
      </c>
      <c r="H380" s="10">
        <v>124683.57934570312</v>
      </c>
      <c r="I380" s="10">
        <v>123766.4988861084</v>
      </c>
      <c r="J380" s="10">
        <v>123987.00106811523</v>
      </c>
    </row>
    <row r="381" spans="1:10">
      <c r="A381" t="s">
        <v>135</v>
      </c>
      <c r="B381" t="s">
        <v>70</v>
      </c>
      <c r="C381" t="s">
        <v>87</v>
      </c>
      <c r="D381" s="10">
        <v>25500</v>
      </c>
      <c r="E381" s="10">
        <v>25563.75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</row>
    <row r="382" spans="1:10">
      <c r="A382" t="s">
        <v>135</v>
      </c>
      <c r="B382" t="s">
        <v>70</v>
      </c>
      <c r="C382" t="s">
        <v>112</v>
      </c>
      <c r="D382" s="10">
        <v>18140.240234375</v>
      </c>
      <c r="E382" s="10">
        <v>411.72000122070312</v>
      </c>
      <c r="F382" s="10">
        <v>3861.6201171875</v>
      </c>
      <c r="G382" s="10">
        <v>3788.2900390625</v>
      </c>
      <c r="H382" s="10">
        <v>3712.0400390625</v>
      </c>
      <c r="I382" s="10">
        <v>3635.780029296875</v>
      </c>
      <c r="J382" s="10">
        <v>3559.530029296875</v>
      </c>
    </row>
    <row r="383" spans="1:10">
      <c r="A383" t="s">
        <v>135</v>
      </c>
      <c r="B383" t="s">
        <v>70</v>
      </c>
      <c r="C383" t="s">
        <v>94</v>
      </c>
      <c r="D383" s="10">
        <v>78660.359375</v>
      </c>
      <c r="E383" s="10">
        <v>12035.8095703125</v>
      </c>
      <c r="F383" s="10">
        <v>12391.6201171875</v>
      </c>
      <c r="G383" s="10">
        <v>13168.080078125</v>
      </c>
      <c r="H383" s="10">
        <v>11409.1904296875</v>
      </c>
      <c r="I383" s="10">
        <v>11459.16015625</v>
      </c>
      <c r="J383" s="10">
        <v>6419.75</v>
      </c>
    </row>
    <row r="384" spans="1:10">
      <c r="A384" t="s">
        <v>135</v>
      </c>
      <c r="B384" t="s">
        <v>70</v>
      </c>
      <c r="C384" t="s">
        <v>99</v>
      </c>
      <c r="D384" s="10">
        <v>150911</v>
      </c>
      <c r="E384" s="10">
        <v>8952.1396484375</v>
      </c>
      <c r="F384" s="10">
        <v>8952.1396484375</v>
      </c>
      <c r="G384" s="10">
        <v>8952.1396484375</v>
      </c>
      <c r="H384" s="10">
        <v>8952.1396484375</v>
      </c>
      <c r="I384" s="10">
        <v>8952.1396484375</v>
      </c>
      <c r="J384" s="10">
        <v>8952.1396484375</v>
      </c>
    </row>
    <row r="385" spans="1:10">
      <c r="A385" t="s">
        <v>135</v>
      </c>
      <c r="B385" t="s">
        <v>67</v>
      </c>
      <c r="C385" t="s">
        <v>79</v>
      </c>
      <c r="D385" s="10">
        <v>273211.599609375</v>
      </c>
      <c r="E385" s="10">
        <v>46963.419219970703</v>
      </c>
      <c r="F385" s="10">
        <v>25205.3798828125</v>
      </c>
      <c r="G385" s="10">
        <v>25908.509765625</v>
      </c>
      <c r="H385" s="10">
        <v>24073.3701171875</v>
      </c>
      <c r="I385" s="10">
        <v>24047.079833984375</v>
      </c>
      <c r="J385" s="10">
        <v>18931.419677734375</v>
      </c>
    </row>
    <row r="386" spans="1:10">
      <c r="A386" t="s">
        <v>135</v>
      </c>
      <c r="B386" t="s">
        <v>71</v>
      </c>
      <c r="C386" t="s">
        <v>100</v>
      </c>
      <c r="D386" s="10">
        <v>7230006</v>
      </c>
      <c r="E386" s="10">
        <v>549625.5</v>
      </c>
      <c r="F386" s="10">
        <v>542678.625</v>
      </c>
      <c r="G386" s="10">
        <v>535731.75</v>
      </c>
      <c r="H386" s="10">
        <v>528784.875</v>
      </c>
      <c r="I386" s="10">
        <v>521838</v>
      </c>
      <c r="J386" s="10">
        <v>1014898.125</v>
      </c>
    </row>
    <row r="387" spans="1:10">
      <c r="A387" t="s">
        <v>135</v>
      </c>
      <c r="B387" t="s">
        <v>68</v>
      </c>
      <c r="C387" t="s">
        <v>79</v>
      </c>
      <c r="D387" s="10">
        <v>7230006</v>
      </c>
      <c r="E387" s="10">
        <v>549625.5</v>
      </c>
      <c r="F387" s="10">
        <v>542678.625</v>
      </c>
      <c r="G387" s="10">
        <v>535731.75</v>
      </c>
      <c r="H387" s="10">
        <v>528784.875</v>
      </c>
      <c r="I387" s="10">
        <v>521838</v>
      </c>
      <c r="J387" s="10">
        <v>1014898.125</v>
      </c>
    </row>
    <row r="388" spans="1:10">
      <c r="A388" t="s">
        <v>135</v>
      </c>
      <c r="B388" t="s">
        <v>69</v>
      </c>
      <c r="C388" t="s">
        <v>79</v>
      </c>
      <c r="D388" s="10">
        <v>14510086.526489258</v>
      </c>
      <c r="E388" s="10">
        <v>1322217.5540008545</v>
      </c>
      <c r="F388" s="10">
        <v>1513126.4089813232</v>
      </c>
      <c r="G388" s="10">
        <v>1191088.3648376465</v>
      </c>
      <c r="H388" s="10">
        <v>995582.85821533203</v>
      </c>
      <c r="I388" s="10">
        <v>1005395.9754486084</v>
      </c>
      <c r="J388" s="10">
        <v>1484834.4281921387</v>
      </c>
    </row>
    <row r="389" spans="1:10">
      <c r="A389" t="s">
        <v>15</v>
      </c>
      <c r="B389" t="s">
        <v>63</v>
      </c>
      <c r="C389" t="s">
        <v>72</v>
      </c>
      <c r="D389" s="10">
        <v>99961.75</v>
      </c>
      <c r="E389" s="10">
        <v>5253.77978515625</v>
      </c>
      <c r="F389" s="10">
        <v>5249.009765625</v>
      </c>
      <c r="G389" s="10">
        <v>5276.85986328125</v>
      </c>
      <c r="H389" s="10">
        <v>5246.1201171875</v>
      </c>
      <c r="I389" s="10">
        <v>5217.2001953125</v>
      </c>
      <c r="J389" s="10">
        <v>5188.22998046875</v>
      </c>
    </row>
    <row r="390" spans="1:10">
      <c r="A390" t="s">
        <v>15</v>
      </c>
      <c r="B390" t="s">
        <v>63</v>
      </c>
      <c r="C390" t="s">
        <v>73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</row>
    <row r="391" spans="1:10">
      <c r="A391" t="s">
        <v>15</v>
      </c>
      <c r="B391" t="s">
        <v>63</v>
      </c>
      <c r="C391" t="s">
        <v>74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</row>
    <row r="392" spans="1:10">
      <c r="A392" t="s">
        <v>15</v>
      </c>
      <c r="B392" t="s">
        <v>63</v>
      </c>
      <c r="C392" t="s">
        <v>75</v>
      </c>
      <c r="D392" s="10">
        <v>36733.58984375</v>
      </c>
      <c r="E392" s="10">
        <v>4881.490234375</v>
      </c>
      <c r="F392" s="10">
        <v>4675.31005859375</v>
      </c>
      <c r="G392" s="10">
        <v>4267.9599609375</v>
      </c>
      <c r="H392" s="10">
        <v>1726.0899658203125</v>
      </c>
      <c r="I392" s="10">
        <v>0</v>
      </c>
      <c r="J392" s="10">
        <v>0</v>
      </c>
    </row>
    <row r="393" spans="1:10">
      <c r="A393" t="s">
        <v>15</v>
      </c>
      <c r="B393" t="s">
        <v>63</v>
      </c>
      <c r="C393" t="s">
        <v>76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</row>
    <row r="394" spans="1:10">
      <c r="A394" t="s">
        <v>15</v>
      </c>
      <c r="B394" t="s">
        <v>63</v>
      </c>
      <c r="C394" t="s">
        <v>77</v>
      </c>
      <c r="D394" s="10">
        <v>152157</v>
      </c>
      <c r="E394" s="10">
        <v>6457.10986328125</v>
      </c>
      <c r="F394" s="10">
        <v>7023.02978515625</v>
      </c>
      <c r="G394" s="10">
        <v>8117.5400390625</v>
      </c>
      <c r="H394" s="10">
        <v>9543.8798828125</v>
      </c>
      <c r="I394" s="10">
        <v>10303.66015625</v>
      </c>
      <c r="J394" s="10">
        <v>10353.6201171875</v>
      </c>
    </row>
    <row r="395" spans="1:10">
      <c r="A395" t="s">
        <v>15</v>
      </c>
      <c r="B395" t="s">
        <v>63</v>
      </c>
      <c r="C395" t="s">
        <v>78</v>
      </c>
      <c r="D395" s="10">
        <v>316457.28546142578</v>
      </c>
      <c r="E395" s="10">
        <v>29776.869140625</v>
      </c>
      <c r="F395" s="10">
        <v>28095.469879150391</v>
      </c>
      <c r="G395" s="10">
        <v>25888.770538330078</v>
      </c>
      <c r="H395" s="10">
        <v>25384.530120849609</v>
      </c>
      <c r="I395" s="10">
        <v>23791.109893798828</v>
      </c>
      <c r="J395" s="10">
        <v>20910.989959716797</v>
      </c>
    </row>
    <row r="396" spans="1:10">
      <c r="A396" t="s">
        <v>15</v>
      </c>
      <c r="B396" t="s">
        <v>64</v>
      </c>
      <c r="C396" t="s">
        <v>79</v>
      </c>
      <c r="D396" s="10">
        <v>605309.62530517578</v>
      </c>
      <c r="E396" s="10">
        <v>46369.2490234375</v>
      </c>
      <c r="F396" s="10">
        <v>45042.819488525391</v>
      </c>
      <c r="G396" s="10">
        <v>43551.130401611328</v>
      </c>
      <c r="H396" s="10">
        <v>41900.620086669922</v>
      </c>
      <c r="I396" s="10">
        <v>39311.970245361328</v>
      </c>
      <c r="J396" s="10">
        <v>36452.840057373047</v>
      </c>
    </row>
    <row r="397" spans="1:10">
      <c r="A397" t="s">
        <v>15</v>
      </c>
      <c r="B397" t="s">
        <v>65</v>
      </c>
      <c r="C397" t="s">
        <v>84</v>
      </c>
      <c r="D397" s="10">
        <v>105.33999633789062</v>
      </c>
      <c r="E397" s="10">
        <v>0</v>
      </c>
      <c r="F397" s="10">
        <v>5.429999828338623</v>
      </c>
      <c r="G397" s="10">
        <v>10.869999885559082</v>
      </c>
      <c r="H397" s="10">
        <v>10.869999885559082</v>
      </c>
      <c r="I397" s="10">
        <v>10.869999885559082</v>
      </c>
      <c r="J397" s="10">
        <v>10.869999885559082</v>
      </c>
    </row>
    <row r="398" spans="1:10">
      <c r="A398" t="s">
        <v>15</v>
      </c>
      <c r="B398" t="s">
        <v>65</v>
      </c>
      <c r="C398" t="s">
        <v>87</v>
      </c>
      <c r="D398" s="10">
        <v>1186499.875</v>
      </c>
      <c r="E398" s="10">
        <v>71998.453125</v>
      </c>
      <c r="F398" s="10">
        <v>92905.2734375</v>
      </c>
      <c r="G398" s="10">
        <v>114638.1875</v>
      </c>
      <c r="H398" s="10">
        <v>111226.453125</v>
      </c>
      <c r="I398" s="10">
        <v>107814.703125</v>
      </c>
      <c r="J398" s="10">
        <v>128903.6015625</v>
      </c>
    </row>
    <row r="399" spans="1:10">
      <c r="A399" t="s">
        <v>15</v>
      </c>
      <c r="B399" t="s">
        <v>65</v>
      </c>
      <c r="C399" t="s">
        <v>94</v>
      </c>
      <c r="D399" s="10">
        <v>3717.820068359375</v>
      </c>
      <c r="E399" s="10">
        <v>830.260009765625</v>
      </c>
      <c r="F399" s="10">
        <v>788.719970703125</v>
      </c>
      <c r="G399" s="10">
        <v>747.17999267578125</v>
      </c>
      <c r="H399" s="10">
        <v>705.6300048828125</v>
      </c>
      <c r="I399" s="10">
        <v>664.09002685546875</v>
      </c>
      <c r="J399" s="10">
        <v>622.54998779296875</v>
      </c>
    </row>
    <row r="400" spans="1:10">
      <c r="A400" t="s">
        <v>15</v>
      </c>
      <c r="B400" t="s">
        <v>65</v>
      </c>
      <c r="C400" t="s">
        <v>88</v>
      </c>
      <c r="D400" s="10">
        <v>38109</v>
      </c>
      <c r="E400" s="10">
        <v>5034.4599609375</v>
      </c>
      <c r="F400" s="10">
        <v>4923.47021484375</v>
      </c>
      <c r="G400" s="10">
        <v>4812.490234375</v>
      </c>
      <c r="H400" s="10">
        <v>4701.5</v>
      </c>
      <c r="I400" s="10">
        <v>4590.52001953125</v>
      </c>
      <c r="J400" s="10">
        <v>4479.5400390625</v>
      </c>
    </row>
    <row r="401" spans="1:10">
      <c r="A401" t="s">
        <v>15</v>
      </c>
      <c r="B401" t="s">
        <v>65</v>
      </c>
      <c r="C401" t="s">
        <v>80</v>
      </c>
      <c r="D401" s="10">
        <v>45521.76953125</v>
      </c>
      <c r="E401" s="10">
        <v>833.55999755859375</v>
      </c>
      <c r="F401" s="10">
        <v>2917.469970703125</v>
      </c>
      <c r="G401" s="10">
        <v>4938.8701171875</v>
      </c>
      <c r="H401" s="10">
        <v>4855.509765625</v>
      </c>
      <c r="I401" s="10">
        <v>4772.16015625</v>
      </c>
      <c r="J401" s="10">
        <v>4688.7998046875</v>
      </c>
    </row>
    <row r="402" spans="1:10">
      <c r="A402" t="s">
        <v>15</v>
      </c>
      <c r="B402" t="s">
        <v>65</v>
      </c>
      <c r="C402" t="s">
        <v>81</v>
      </c>
      <c r="D402" s="10">
        <v>132666.78125</v>
      </c>
      <c r="E402" s="10">
        <v>8188.39990234375</v>
      </c>
      <c r="F402" s="10">
        <v>7641.58984375</v>
      </c>
      <c r="G402" s="10">
        <v>7519.35009765625</v>
      </c>
      <c r="H402" s="10">
        <v>9118</v>
      </c>
      <c r="I402" s="10">
        <v>8995.41015625</v>
      </c>
      <c r="J402" s="10">
        <v>8872.8203125</v>
      </c>
    </row>
    <row r="403" spans="1:10">
      <c r="A403" t="s">
        <v>15</v>
      </c>
      <c r="B403" t="s">
        <v>65</v>
      </c>
      <c r="C403" t="s">
        <v>82</v>
      </c>
      <c r="D403" s="10">
        <v>29150.669921875</v>
      </c>
      <c r="E403" s="10">
        <v>2770.6201171875</v>
      </c>
      <c r="F403" s="10">
        <v>2735.10009765625</v>
      </c>
      <c r="G403" s="10">
        <v>2699.580078125</v>
      </c>
      <c r="H403" s="10">
        <v>2664.06005859375</v>
      </c>
      <c r="I403" s="10">
        <v>2722.2900390625</v>
      </c>
      <c r="J403" s="10">
        <v>2779.110107421875</v>
      </c>
    </row>
    <row r="404" spans="1:10">
      <c r="A404" t="s">
        <v>15</v>
      </c>
      <c r="B404" t="s">
        <v>65</v>
      </c>
      <c r="C404" t="s">
        <v>92</v>
      </c>
      <c r="D404" s="10">
        <v>733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</row>
    <row r="405" spans="1:10">
      <c r="A405" t="s">
        <v>15</v>
      </c>
      <c r="B405" t="s">
        <v>65</v>
      </c>
      <c r="C405" t="s">
        <v>108</v>
      </c>
      <c r="D405" s="10">
        <v>10037</v>
      </c>
      <c r="E405" s="10">
        <v>2397.489990234375</v>
      </c>
      <c r="F405" s="10">
        <v>2280.159912109375</v>
      </c>
      <c r="G405" s="10">
        <v>2162.840087890625</v>
      </c>
      <c r="H405" s="10">
        <v>2045.52001953125</v>
      </c>
      <c r="I405" s="10">
        <v>1898.8599853515625</v>
      </c>
      <c r="J405" s="10">
        <v>0</v>
      </c>
    </row>
    <row r="406" spans="1:10">
      <c r="A406" t="s">
        <v>15</v>
      </c>
      <c r="B406" t="s">
        <v>65</v>
      </c>
      <c r="C406" t="s">
        <v>102</v>
      </c>
      <c r="D406" s="10">
        <v>11748.669921875</v>
      </c>
      <c r="E406" s="10">
        <v>744.79998779296875</v>
      </c>
      <c r="F406" s="10">
        <v>730.96002197265625</v>
      </c>
      <c r="G406" s="10">
        <v>717.1199951171875</v>
      </c>
      <c r="H406" s="10">
        <v>703.28997802734375</v>
      </c>
      <c r="I406" s="10">
        <v>689.45001220703125</v>
      </c>
      <c r="J406" s="10">
        <v>675.6099853515625</v>
      </c>
    </row>
    <row r="407" spans="1:10">
      <c r="A407" t="s">
        <v>15</v>
      </c>
      <c r="B407" t="s">
        <v>65</v>
      </c>
      <c r="C407" t="s">
        <v>83</v>
      </c>
      <c r="D407" s="10">
        <v>10144.7001953125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</row>
    <row r="408" spans="1:10">
      <c r="A408" t="s">
        <v>15</v>
      </c>
      <c r="B408" t="s">
        <v>66</v>
      </c>
      <c r="C408" t="s">
        <v>79</v>
      </c>
      <c r="D408" s="10">
        <v>1468434.6258850098</v>
      </c>
      <c r="E408" s="10">
        <v>92798.043090820312</v>
      </c>
      <c r="F408" s="10">
        <v>114928.17346906662</v>
      </c>
      <c r="G408" s="10">
        <v>138246.4881029129</v>
      </c>
      <c r="H408" s="10">
        <v>136030.83295154572</v>
      </c>
      <c r="I408" s="10">
        <v>132158.35352039337</v>
      </c>
      <c r="J408" s="10">
        <v>151032.90179920197</v>
      </c>
    </row>
    <row r="409" spans="1:10">
      <c r="A409" t="s">
        <v>15</v>
      </c>
      <c r="B409" t="s">
        <v>70</v>
      </c>
      <c r="C409" t="s">
        <v>92</v>
      </c>
      <c r="D409" s="10">
        <v>3872</v>
      </c>
      <c r="E409" s="10">
        <v>469.17001342773438</v>
      </c>
      <c r="F409" s="10">
        <v>458.67999267578125</v>
      </c>
      <c r="G409" s="10">
        <v>448.17999267578125</v>
      </c>
      <c r="H409" s="10">
        <v>437.67999267578125</v>
      </c>
      <c r="I409" s="10">
        <v>427.17999267578125</v>
      </c>
      <c r="J409" s="10">
        <v>416.67999267578125</v>
      </c>
    </row>
    <row r="410" spans="1:10">
      <c r="A410" t="s">
        <v>15</v>
      </c>
      <c r="B410" t="s">
        <v>67</v>
      </c>
      <c r="C410" t="s">
        <v>79</v>
      </c>
      <c r="D410" s="10">
        <v>3872</v>
      </c>
      <c r="E410" s="10">
        <v>469.17001342773438</v>
      </c>
      <c r="F410" s="10">
        <v>458.67999267578125</v>
      </c>
      <c r="G410" s="10">
        <v>448.17999267578125</v>
      </c>
      <c r="H410" s="10">
        <v>437.67999267578125</v>
      </c>
      <c r="I410" s="10">
        <v>427.17999267578125</v>
      </c>
      <c r="J410" s="10">
        <v>416.67999267578125</v>
      </c>
    </row>
    <row r="411" spans="1:10">
      <c r="A411" t="s">
        <v>15</v>
      </c>
      <c r="B411" t="s">
        <v>68</v>
      </c>
      <c r="C411" t="s">
        <v>79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</row>
    <row r="412" spans="1:10">
      <c r="A412" t="s">
        <v>15</v>
      </c>
      <c r="B412" t="s">
        <v>69</v>
      </c>
      <c r="C412" t="s">
        <v>79</v>
      </c>
      <c r="D412" s="10">
        <v>2077616.2511901855</v>
      </c>
      <c r="E412" s="10">
        <v>139636.46212768555</v>
      </c>
      <c r="F412" s="10">
        <v>160429.67295026779</v>
      </c>
      <c r="G412" s="10">
        <v>182245.79849720001</v>
      </c>
      <c r="H412" s="10">
        <v>178369.13303089142</v>
      </c>
      <c r="I412" s="10">
        <v>171897.50375843048</v>
      </c>
      <c r="J412" s="10">
        <v>187902.42184925079</v>
      </c>
    </row>
    <row r="413" spans="1:10">
      <c r="A413" t="s">
        <v>16</v>
      </c>
      <c r="B413" t="s">
        <v>63</v>
      </c>
      <c r="C413" t="s">
        <v>72</v>
      </c>
      <c r="D413" s="10">
        <v>0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</row>
    <row r="414" spans="1:10">
      <c r="A414" t="s">
        <v>16</v>
      </c>
      <c r="B414" t="s">
        <v>63</v>
      </c>
      <c r="C414" t="s">
        <v>73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</row>
    <row r="415" spans="1:10">
      <c r="A415" t="s">
        <v>16</v>
      </c>
      <c r="B415" t="s">
        <v>63</v>
      </c>
      <c r="C415" t="s">
        <v>74</v>
      </c>
      <c r="D415" s="10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</row>
    <row r="416" spans="1:10">
      <c r="A416" t="s">
        <v>16</v>
      </c>
      <c r="B416" t="s">
        <v>63</v>
      </c>
      <c r="C416" t="s">
        <v>75</v>
      </c>
      <c r="D416" s="10">
        <v>22362.5390625</v>
      </c>
      <c r="E416" s="10">
        <v>1474.260009765625</v>
      </c>
      <c r="F416" s="10">
        <v>566.489990234375</v>
      </c>
      <c r="G416" s="10">
        <v>2265.9599609375</v>
      </c>
      <c r="H416" s="10">
        <v>1982.719970703125</v>
      </c>
      <c r="I416" s="10">
        <v>1699.469970703125</v>
      </c>
      <c r="J416" s="10">
        <v>1699.469970703125</v>
      </c>
    </row>
    <row r="417" spans="1:10">
      <c r="A417" t="s">
        <v>16</v>
      </c>
      <c r="B417" t="s">
        <v>63</v>
      </c>
      <c r="C417" t="s">
        <v>76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</row>
    <row r="418" spans="1:10">
      <c r="A418" t="s">
        <v>16</v>
      </c>
      <c r="B418" t="s">
        <v>63</v>
      </c>
      <c r="C418" t="s">
        <v>77</v>
      </c>
      <c r="D418" s="10">
        <v>34045</v>
      </c>
      <c r="E418" s="10">
        <v>1273.6700439453125</v>
      </c>
      <c r="F418" s="10">
        <v>1287.949951171875</v>
      </c>
      <c r="G418" s="10">
        <v>1280.800048828125</v>
      </c>
      <c r="H418" s="10">
        <v>1301.25</v>
      </c>
      <c r="I418" s="10">
        <v>1321.4300537109375</v>
      </c>
      <c r="J418" s="10">
        <v>1509.800048828125</v>
      </c>
    </row>
    <row r="419" spans="1:10">
      <c r="A419" t="s">
        <v>16</v>
      </c>
      <c r="B419" t="s">
        <v>63</v>
      </c>
      <c r="C419" t="s">
        <v>78</v>
      </c>
      <c r="D419" s="10">
        <v>89839.306884765625</v>
      </c>
      <c r="E419" s="10">
        <v>12046.91983795166</v>
      </c>
      <c r="F419" s="10">
        <v>11752.749717712402</v>
      </c>
      <c r="G419" s="10">
        <v>10377.590091705322</v>
      </c>
      <c r="H419" s="10">
        <v>9521.1600227355957</v>
      </c>
      <c r="I419" s="10">
        <v>9166.0802307128906</v>
      </c>
      <c r="J419" s="10">
        <v>7556.2999420166016</v>
      </c>
    </row>
    <row r="420" spans="1:10">
      <c r="A420" t="s">
        <v>16</v>
      </c>
      <c r="B420" t="s">
        <v>64</v>
      </c>
      <c r="C420" t="s">
        <v>79</v>
      </c>
      <c r="D420" s="10">
        <v>146246.84594726562</v>
      </c>
      <c r="E420" s="10">
        <v>14794.849891662598</v>
      </c>
      <c r="F420" s="10">
        <v>13607.189659118652</v>
      </c>
      <c r="G420" s="10">
        <v>13924.350101470947</v>
      </c>
      <c r="H420" s="10">
        <v>12805.129993438721</v>
      </c>
      <c r="I420" s="10">
        <v>12186.980255126953</v>
      </c>
      <c r="J420" s="10">
        <v>10765.569961547852</v>
      </c>
    </row>
    <row r="421" spans="1:10">
      <c r="A421" t="s">
        <v>16</v>
      </c>
      <c r="B421" t="s">
        <v>65</v>
      </c>
      <c r="C421" t="s">
        <v>87</v>
      </c>
      <c r="D421" s="10">
        <v>34459.7109375</v>
      </c>
      <c r="E421" s="10">
        <v>3930.5498657226562</v>
      </c>
      <c r="F421" s="10">
        <v>3861.760009765625</v>
      </c>
      <c r="G421" s="10">
        <v>3656.9798889160156</v>
      </c>
      <c r="H421" s="10">
        <v>3335.6500091552734</v>
      </c>
      <c r="I421" s="10">
        <v>3214.2598915100098</v>
      </c>
      <c r="J421" s="10">
        <v>3158.5000114440918</v>
      </c>
    </row>
    <row r="422" spans="1:10">
      <c r="A422" t="s">
        <v>16</v>
      </c>
      <c r="B422" t="s">
        <v>65</v>
      </c>
      <c r="C422" t="s">
        <v>94</v>
      </c>
      <c r="D422" s="10">
        <v>22457.919921875</v>
      </c>
      <c r="E422" s="10">
        <v>4171.080078125</v>
      </c>
      <c r="F422" s="10">
        <v>2813.419921875</v>
      </c>
      <c r="G422" s="10">
        <v>2774.97998046875</v>
      </c>
      <c r="H422" s="10">
        <v>2741.330078125</v>
      </c>
      <c r="I422" s="10">
        <v>2707.679931640625</v>
      </c>
      <c r="J422" s="10">
        <v>2674.030029296875</v>
      </c>
    </row>
    <row r="423" spans="1:10">
      <c r="A423" t="s">
        <v>16</v>
      </c>
      <c r="B423" t="s">
        <v>65</v>
      </c>
      <c r="C423" t="s">
        <v>81</v>
      </c>
      <c r="D423" s="10">
        <v>1690</v>
      </c>
      <c r="E423" s="10">
        <v>433.70999145507812</v>
      </c>
      <c r="F423" s="10">
        <v>420.489990234375</v>
      </c>
      <c r="G423" s="10">
        <v>407.27999877929688</v>
      </c>
      <c r="H423" s="10">
        <v>394.05999755859375</v>
      </c>
      <c r="I423" s="10">
        <v>192.08000183105469</v>
      </c>
      <c r="J423" s="10">
        <v>0</v>
      </c>
    </row>
    <row r="424" spans="1:10">
      <c r="A424" t="s">
        <v>16</v>
      </c>
      <c r="B424" t="s">
        <v>65</v>
      </c>
      <c r="C424" t="s">
        <v>113</v>
      </c>
      <c r="D424" s="10">
        <v>4018</v>
      </c>
      <c r="E424" s="10">
        <v>642.3499755859375</v>
      </c>
      <c r="F424" s="10">
        <v>626.1199951171875</v>
      </c>
      <c r="G424" s="10">
        <v>609.8900146484375</v>
      </c>
      <c r="H424" s="10">
        <v>593.65997314453125</v>
      </c>
      <c r="I424" s="10">
        <v>577.44000244140625</v>
      </c>
      <c r="J424" s="10">
        <v>561.21002197265625</v>
      </c>
    </row>
    <row r="425" spans="1:10">
      <c r="A425" t="s">
        <v>16</v>
      </c>
      <c r="B425" t="s">
        <v>65</v>
      </c>
      <c r="C425" t="s">
        <v>83</v>
      </c>
      <c r="D425" s="10">
        <v>6000</v>
      </c>
      <c r="E425" s="10">
        <v>30</v>
      </c>
      <c r="F425" s="10">
        <v>30</v>
      </c>
      <c r="G425" s="10">
        <v>30</v>
      </c>
      <c r="H425" s="10">
        <v>30</v>
      </c>
      <c r="I425" s="10">
        <v>30</v>
      </c>
      <c r="J425" s="10">
        <v>30</v>
      </c>
    </row>
    <row r="426" spans="1:10">
      <c r="A426" t="s">
        <v>16</v>
      </c>
      <c r="B426" t="s">
        <v>66</v>
      </c>
      <c r="C426" t="s">
        <v>79</v>
      </c>
      <c r="D426" s="10">
        <v>68625.630859375</v>
      </c>
      <c r="E426" s="10">
        <v>9207.6899108886719</v>
      </c>
      <c r="F426" s="10">
        <v>7751.7899169921875</v>
      </c>
      <c r="G426" s="10">
        <v>7479.1298828125</v>
      </c>
      <c r="H426" s="10">
        <v>7094.7000579833984</v>
      </c>
      <c r="I426" s="10">
        <v>6721.4598274230957</v>
      </c>
      <c r="J426" s="10">
        <v>6423.740062713623</v>
      </c>
    </row>
    <row r="427" spans="1:10">
      <c r="A427" t="s">
        <v>16</v>
      </c>
      <c r="B427" t="s">
        <v>70</v>
      </c>
      <c r="C427" t="s">
        <v>114</v>
      </c>
      <c r="D427" s="10">
        <v>728.1500244140625</v>
      </c>
      <c r="E427" s="10">
        <v>31.260000228881836</v>
      </c>
      <c r="F427" s="10">
        <v>45.369998931884766</v>
      </c>
      <c r="G427" s="10">
        <v>44.330001831054688</v>
      </c>
      <c r="H427" s="10">
        <v>43.290000915527344</v>
      </c>
      <c r="I427" s="10">
        <v>42.240001678466797</v>
      </c>
      <c r="J427" s="10">
        <v>105.23999786376953</v>
      </c>
    </row>
    <row r="428" spans="1:10">
      <c r="A428" t="s">
        <v>16</v>
      </c>
      <c r="B428" t="s">
        <v>70</v>
      </c>
      <c r="C428" t="s">
        <v>21</v>
      </c>
      <c r="D428" s="10">
        <v>491.1099853515625</v>
      </c>
      <c r="E428" s="10">
        <v>97.610000610351562</v>
      </c>
      <c r="F428" s="10">
        <v>94.739997863769531</v>
      </c>
      <c r="G428" s="10">
        <v>91.879997253417969</v>
      </c>
      <c r="H428" s="10">
        <v>89.010002136230469</v>
      </c>
      <c r="I428" s="10">
        <v>86.150001525878906</v>
      </c>
      <c r="J428" s="10">
        <v>83.279998779296875</v>
      </c>
    </row>
    <row r="429" spans="1:10">
      <c r="A429" t="s">
        <v>16</v>
      </c>
      <c r="B429" t="s">
        <v>70</v>
      </c>
      <c r="C429" t="s">
        <v>115</v>
      </c>
      <c r="D429" s="10">
        <v>122.58999633789062</v>
      </c>
      <c r="E429" s="10">
        <v>24.370000839233398</v>
      </c>
      <c r="F429" s="10">
        <v>23.649999618530273</v>
      </c>
      <c r="G429" s="10">
        <v>22.940000534057617</v>
      </c>
      <c r="H429" s="10">
        <v>22.219999313354492</v>
      </c>
      <c r="I429" s="10">
        <v>21.5</v>
      </c>
      <c r="J429" s="10">
        <v>20.790000915527344</v>
      </c>
    </row>
    <row r="430" spans="1:10">
      <c r="A430" t="s">
        <v>16</v>
      </c>
      <c r="B430" t="s">
        <v>70</v>
      </c>
      <c r="C430" t="s">
        <v>116</v>
      </c>
      <c r="D430" s="10">
        <v>22.590000152587891</v>
      </c>
      <c r="E430" s="10">
        <v>4.4899997711181641</v>
      </c>
      <c r="F430" s="10">
        <v>4.3600001335144043</v>
      </c>
      <c r="G430" s="10">
        <v>4.2300000190734863</v>
      </c>
      <c r="H430" s="10">
        <v>4.0900001525878906</v>
      </c>
      <c r="I430" s="10">
        <v>3.9600000381469727</v>
      </c>
      <c r="J430" s="10">
        <v>3.8299999237060547</v>
      </c>
    </row>
    <row r="431" spans="1:10">
      <c r="A431" t="s">
        <v>16</v>
      </c>
      <c r="B431" t="s">
        <v>70</v>
      </c>
      <c r="C431" t="s">
        <v>53</v>
      </c>
      <c r="D431" s="10">
        <v>604.44000244140625</v>
      </c>
      <c r="E431" s="10">
        <v>51.150001525878906</v>
      </c>
      <c r="F431" s="10">
        <v>69.900001525878906</v>
      </c>
      <c r="G431" s="10">
        <v>68.139999389648438</v>
      </c>
      <c r="H431" s="10">
        <v>66.379997253417969</v>
      </c>
      <c r="I431" s="10">
        <v>64.620002746582031</v>
      </c>
      <c r="J431" s="10">
        <v>62.860000610351562</v>
      </c>
    </row>
    <row r="432" spans="1:10">
      <c r="A432" t="s">
        <v>16</v>
      </c>
      <c r="B432" t="s">
        <v>70</v>
      </c>
      <c r="C432" t="s">
        <v>137</v>
      </c>
      <c r="D432" s="10">
        <v>2147.409912109375</v>
      </c>
      <c r="E432" s="10">
        <v>426.6099853515625</v>
      </c>
      <c r="F432" s="10">
        <v>414.1199951171875</v>
      </c>
      <c r="G432" s="10">
        <v>401.6300048828125</v>
      </c>
      <c r="H432" s="10">
        <v>389.1300048828125</v>
      </c>
      <c r="I432" s="10">
        <v>376.6400146484375</v>
      </c>
      <c r="J432" s="10">
        <v>364.14999389648438</v>
      </c>
    </row>
    <row r="433" spans="1:10">
      <c r="A433" t="s">
        <v>16</v>
      </c>
      <c r="B433" t="s">
        <v>70</v>
      </c>
      <c r="C433" t="s">
        <v>138</v>
      </c>
      <c r="D433" s="10">
        <v>9265.9296875</v>
      </c>
      <c r="E433" s="10">
        <v>1190.6600341796875</v>
      </c>
      <c r="F433" s="10">
        <v>1156.719970703125</v>
      </c>
      <c r="G433" s="10">
        <v>1122.780029296875</v>
      </c>
      <c r="H433" s="10">
        <v>1088.8299560546875</v>
      </c>
      <c r="I433" s="10">
        <v>1054.8900146484375</v>
      </c>
      <c r="J433" s="10">
        <v>962.83001708984375</v>
      </c>
    </row>
    <row r="434" spans="1:10">
      <c r="A434" t="s">
        <v>16</v>
      </c>
      <c r="B434" t="s">
        <v>70</v>
      </c>
      <c r="C434" t="s">
        <v>99</v>
      </c>
      <c r="D434" s="10">
        <v>9164</v>
      </c>
      <c r="E434" s="10">
        <v>229.10000610351562</v>
      </c>
      <c r="F434" s="10">
        <v>229.10000610351562</v>
      </c>
      <c r="G434" s="10">
        <v>229.10000610351562</v>
      </c>
      <c r="H434" s="10">
        <v>229.10000610351562</v>
      </c>
      <c r="I434" s="10">
        <v>229.10000610351562</v>
      </c>
      <c r="J434" s="10">
        <v>229.10000610351562</v>
      </c>
    </row>
    <row r="435" spans="1:10">
      <c r="A435" t="s">
        <v>16</v>
      </c>
      <c r="B435" t="s">
        <v>70</v>
      </c>
      <c r="C435" t="s">
        <v>93</v>
      </c>
      <c r="D435" s="10">
        <v>3082.219970703125</v>
      </c>
      <c r="E435" s="10">
        <v>325.47000122070312</v>
      </c>
      <c r="F435" s="10">
        <v>317.760009765625</v>
      </c>
      <c r="G435" s="10">
        <v>310.05999755859375</v>
      </c>
      <c r="H435" s="10">
        <v>302.35000610351562</v>
      </c>
      <c r="I435" s="10">
        <v>294.64999389648438</v>
      </c>
      <c r="J435" s="10">
        <v>286.94000244140625</v>
      </c>
    </row>
    <row r="436" spans="1:10">
      <c r="A436" t="s">
        <v>16</v>
      </c>
      <c r="B436" t="s">
        <v>67</v>
      </c>
      <c r="C436" t="s">
        <v>79</v>
      </c>
      <c r="D436" s="10">
        <v>25628.43957901001</v>
      </c>
      <c r="E436" s="10">
        <v>2380.7200298309326</v>
      </c>
      <c r="F436" s="10">
        <v>2355.719979763031</v>
      </c>
      <c r="G436" s="10">
        <v>2295.0900368690491</v>
      </c>
      <c r="H436" s="10">
        <v>2234.3999729156494</v>
      </c>
      <c r="I436" s="10">
        <v>2173.7500352859497</v>
      </c>
      <c r="J436" s="10">
        <v>2119.0200176239014</v>
      </c>
    </row>
    <row r="437" spans="1:10">
      <c r="A437" t="s">
        <v>16</v>
      </c>
      <c r="B437" t="s">
        <v>71</v>
      </c>
      <c r="C437" t="s">
        <v>100</v>
      </c>
      <c r="D437" s="10">
        <v>25518.69921875</v>
      </c>
      <c r="E437" s="10">
        <v>1807.1800537109375</v>
      </c>
      <c r="F437" s="10">
        <v>1806.47998046875</v>
      </c>
      <c r="G437" s="10">
        <v>1802.97998046875</v>
      </c>
      <c r="H437" s="10">
        <v>1799.489990234375</v>
      </c>
      <c r="I437" s="10">
        <v>1795.989990234375</v>
      </c>
      <c r="J437" s="10">
        <v>19029.7109375</v>
      </c>
    </row>
    <row r="438" spans="1:10">
      <c r="A438" t="s">
        <v>16</v>
      </c>
      <c r="B438" t="s">
        <v>68</v>
      </c>
      <c r="C438" t="s">
        <v>79</v>
      </c>
      <c r="D438" s="10">
        <v>25518.69921875</v>
      </c>
      <c r="E438" s="10">
        <v>1807.1800537109375</v>
      </c>
      <c r="F438" s="10">
        <v>1806.47998046875</v>
      </c>
      <c r="G438" s="10">
        <v>1802.97998046875</v>
      </c>
      <c r="H438" s="10">
        <v>1799.489990234375</v>
      </c>
      <c r="I438" s="10">
        <v>1795.989990234375</v>
      </c>
      <c r="J438" s="10">
        <v>19029.7109375</v>
      </c>
    </row>
    <row r="439" spans="1:10">
      <c r="A439" t="s">
        <v>16</v>
      </c>
      <c r="B439" t="s">
        <v>69</v>
      </c>
      <c r="C439" t="s">
        <v>79</v>
      </c>
      <c r="D439" s="10">
        <v>266019.61560440063</v>
      </c>
      <c r="E439" s="10">
        <v>28190.43988609314</v>
      </c>
      <c r="F439" s="10">
        <v>25521.179536342621</v>
      </c>
      <c r="G439" s="10">
        <v>25501.550001621246</v>
      </c>
      <c r="H439" s="10">
        <v>23933.720014572144</v>
      </c>
      <c r="I439" s="10">
        <v>22878.180108070374</v>
      </c>
      <c r="J439" s="10">
        <v>38338.040979385376</v>
      </c>
    </row>
    <row r="440" spans="1:10">
      <c r="A440" t="s">
        <v>17</v>
      </c>
      <c r="B440" t="s">
        <v>63</v>
      </c>
      <c r="C440" t="s">
        <v>72</v>
      </c>
      <c r="D440" s="10">
        <v>2087931.421875</v>
      </c>
      <c r="E440" s="10">
        <v>51010.041015625</v>
      </c>
      <c r="F440" s="10">
        <v>53337.869140625</v>
      </c>
      <c r="G440" s="10">
        <v>58520.23046875</v>
      </c>
      <c r="H440" s="10">
        <v>68626.310546875</v>
      </c>
      <c r="I440" s="10">
        <v>70370.94921875</v>
      </c>
      <c r="J440" s="10">
        <v>70515.2587890625</v>
      </c>
    </row>
    <row r="441" spans="1:10">
      <c r="A441" t="s">
        <v>17</v>
      </c>
      <c r="B441" t="s">
        <v>63</v>
      </c>
      <c r="C441" t="s">
        <v>73</v>
      </c>
      <c r="D441" s="10">
        <v>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</row>
    <row r="442" spans="1:10">
      <c r="A442" t="s">
        <v>17</v>
      </c>
      <c r="B442" t="s">
        <v>63</v>
      </c>
      <c r="C442" t="s">
        <v>74</v>
      </c>
      <c r="D442" s="10">
        <v>0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</row>
    <row r="443" spans="1:10">
      <c r="A443" t="s">
        <v>17</v>
      </c>
      <c r="B443" t="s">
        <v>63</v>
      </c>
      <c r="C443" t="s">
        <v>75</v>
      </c>
      <c r="D443" s="10">
        <v>242077.015625</v>
      </c>
      <c r="E443" s="10">
        <v>47119.55078125</v>
      </c>
      <c r="F443" s="10">
        <v>1373.3399658203125</v>
      </c>
      <c r="G443" s="10">
        <v>0</v>
      </c>
      <c r="H443" s="10">
        <v>0</v>
      </c>
      <c r="I443" s="10">
        <v>0</v>
      </c>
      <c r="J443" s="10">
        <v>0</v>
      </c>
    </row>
    <row r="444" spans="1:10">
      <c r="A444" t="s">
        <v>17</v>
      </c>
      <c r="B444" t="s">
        <v>63</v>
      </c>
      <c r="C444" t="s">
        <v>76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>
      <c r="A445" t="s">
        <v>17</v>
      </c>
      <c r="B445" t="s">
        <v>63</v>
      </c>
      <c r="C445" t="s">
        <v>77</v>
      </c>
      <c r="D445" s="10">
        <v>8338207</v>
      </c>
      <c r="E445" s="10">
        <v>158407.546875</v>
      </c>
      <c r="F445" s="10">
        <v>168763.0625</v>
      </c>
      <c r="G445" s="10">
        <v>200721.71875</v>
      </c>
      <c r="H445" s="10">
        <v>276008.1875</v>
      </c>
      <c r="I445" s="10">
        <v>326142.15625</v>
      </c>
      <c r="J445" s="10">
        <v>345866.4375</v>
      </c>
    </row>
    <row r="446" spans="1:10">
      <c r="A446" t="s">
        <v>17</v>
      </c>
      <c r="B446" t="s">
        <v>63</v>
      </c>
      <c r="C446" t="s">
        <v>78</v>
      </c>
      <c r="D446" s="10">
        <v>636545.8505859375</v>
      </c>
      <c r="E446" s="10">
        <v>34107.130249023438</v>
      </c>
      <c r="F446" s="10">
        <v>35208.149841308594</v>
      </c>
      <c r="G446" s="10">
        <v>35033.630157470703</v>
      </c>
      <c r="H446" s="10">
        <v>33791.409637451172</v>
      </c>
      <c r="I446" s="10">
        <v>33367.189361572266</v>
      </c>
      <c r="J446" s="10">
        <v>32772.349609375</v>
      </c>
    </row>
    <row r="447" spans="1:10">
      <c r="A447" t="s">
        <v>17</v>
      </c>
      <c r="B447" t="s">
        <v>64</v>
      </c>
      <c r="C447" t="s">
        <v>79</v>
      </c>
      <c r="D447" s="10">
        <v>11304761.288085938</v>
      </c>
      <c r="E447" s="10">
        <v>290644.26892089844</v>
      </c>
      <c r="F447" s="10">
        <v>258682.42144775391</v>
      </c>
      <c r="G447" s="10">
        <v>294275.5793762207</v>
      </c>
      <c r="H447" s="10">
        <v>378425.90768432617</v>
      </c>
      <c r="I447" s="10">
        <v>429880.29483032227</v>
      </c>
      <c r="J447" s="10">
        <v>449154.0458984375</v>
      </c>
    </row>
    <row r="448" spans="1:10">
      <c r="A448" t="s">
        <v>17</v>
      </c>
      <c r="B448" t="s">
        <v>65</v>
      </c>
      <c r="C448" t="s">
        <v>86</v>
      </c>
      <c r="D448" s="10">
        <v>92570</v>
      </c>
      <c r="E448" s="10">
        <v>22916.919921875</v>
      </c>
      <c r="F448" s="10">
        <v>22283.19921875</v>
      </c>
      <c r="G448" s="10">
        <v>21649.470703125</v>
      </c>
      <c r="H448" s="10">
        <v>17869.880859375</v>
      </c>
      <c r="I448" s="10">
        <v>8019.3701171875</v>
      </c>
      <c r="J448" s="10">
        <v>7738.93994140625</v>
      </c>
    </row>
    <row r="449" spans="1:10">
      <c r="A449" t="s">
        <v>17</v>
      </c>
      <c r="B449" t="s">
        <v>65</v>
      </c>
      <c r="C449" t="s">
        <v>87</v>
      </c>
      <c r="D449" s="10">
        <v>6531394.5</v>
      </c>
      <c r="E449" s="10">
        <v>558093.6875</v>
      </c>
      <c r="F449" s="10">
        <v>567426.8125</v>
      </c>
      <c r="G449" s="10">
        <v>579147.5</v>
      </c>
      <c r="H449" s="10">
        <v>548054</v>
      </c>
      <c r="I449" s="10">
        <v>512807.21875</v>
      </c>
      <c r="J449" s="10">
        <v>500236.625</v>
      </c>
    </row>
    <row r="450" spans="1:10">
      <c r="A450" t="s">
        <v>17</v>
      </c>
      <c r="B450" t="s">
        <v>65</v>
      </c>
      <c r="C450" t="s">
        <v>94</v>
      </c>
      <c r="D450" s="10">
        <v>204951.5625</v>
      </c>
      <c r="E450" s="10">
        <v>24133.6796875</v>
      </c>
      <c r="F450" s="10">
        <v>23650.380859375</v>
      </c>
      <c r="G450" s="10">
        <v>23211.83984375</v>
      </c>
      <c r="H450" s="10">
        <v>22727.169921875</v>
      </c>
      <c r="I450" s="10">
        <v>22242.5</v>
      </c>
      <c r="J450" s="10">
        <v>18489.98046875</v>
      </c>
    </row>
    <row r="451" spans="1:10">
      <c r="A451" t="s">
        <v>17</v>
      </c>
      <c r="B451" t="s">
        <v>65</v>
      </c>
      <c r="C451" t="s">
        <v>95</v>
      </c>
      <c r="D451" s="10">
        <v>31845.890625</v>
      </c>
      <c r="E451" s="10">
        <v>4624.14013671875</v>
      </c>
      <c r="F451" s="10">
        <v>4532.14990234375</v>
      </c>
      <c r="G451" s="10">
        <v>4440.14990234375</v>
      </c>
      <c r="H451" s="10">
        <v>4348.16015625</v>
      </c>
      <c r="I451" s="10">
        <v>4256.169921875</v>
      </c>
      <c r="J451" s="10">
        <v>4164.18017578125</v>
      </c>
    </row>
    <row r="452" spans="1:10">
      <c r="A452" t="s">
        <v>17</v>
      </c>
      <c r="B452" t="s">
        <v>65</v>
      </c>
      <c r="C452" t="s">
        <v>88</v>
      </c>
      <c r="D452" s="10">
        <v>418956</v>
      </c>
      <c r="E452" s="10">
        <v>44564.44921875</v>
      </c>
      <c r="F452" s="10">
        <v>43906.78125</v>
      </c>
      <c r="G452" s="10">
        <v>43249.1015625</v>
      </c>
      <c r="H452" s="10">
        <v>42591.4296875</v>
      </c>
      <c r="I452" s="10">
        <v>41933.76171875</v>
      </c>
      <c r="J452" s="10">
        <v>41276.08984375</v>
      </c>
    </row>
    <row r="453" spans="1:10">
      <c r="A453" t="s">
        <v>17</v>
      </c>
      <c r="B453" t="s">
        <v>65</v>
      </c>
      <c r="C453" t="s">
        <v>80</v>
      </c>
      <c r="D453" s="10">
        <v>253126</v>
      </c>
      <c r="E453" s="10">
        <v>36052.7109375</v>
      </c>
      <c r="F453" s="10">
        <v>35295.44921875</v>
      </c>
      <c r="G453" s="10">
        <v>34538.19140625</v>
      </c>
      <c r="H453" s="10">
        <v>33780.9296875</v>
      </c>
      <c r="I453" s="10">
        <v>33023.671875</v>
      </c>
      <c r="J453" s="10">
        <v>32266.41015625</v>
      </c>
    </row>
    <row r="454" spans="1:10">
      <c r="A454" t="s">
        <v>17</v>
      </c>
      <c r="B454" t="s">
        <v>65</v>
      </c>
      <c r="C454" t="s">
        <v>89</v>
      </c>
      <c r="D454" s="10">
        <v>35694.30859375</v>
      </c>
      <c r="E454" s="10">
        <v>3.5799999237060547</v>
      </c>
      <c r="F454" s="10">
        <v>3.5799999237060547</v>
      </c>
      <c r="G454" s="10">
        <v>3.5799999237060547</v>
      </c>
      <c r="H454" s="10">
        <v>3.5799999237060547</v>
      </c>
      <c r="I454" s="10">
        <v>3.5799999237060547</v>
      </c>
      <c r="J454" s="10">
        <v>3.5799999237060547</v>
      </c>
    </row>
    <row r="455" spans="1:10">
      <c r="A455" t="s">
        <v>17</v>
      </c>
      <c r="B455" t="s">
        <v>65</v>
      </c>
      <c r="C455" t="s">
        <v>81</v>
      </c>
      <c r="D455" s="10">
        <v>68627.8984375</v>
      </c>
      <c r="E455" s="10">
        <v>21249.41015625</v>
      </c>
      <c r="F455" s="10">
        <v>12945.23046875</v>
      </c>
      <c r="G455" s="10">
        <v>4935.08984375</v>
      </c>
      <c r="H455" s="10">
        <v>4864.22021484375</v>
      </c>
      <c r="I455" s="10">
        <v>4793.33984375</v>
      </c>
      <c r="J455" s="10">
        <v>4722.4599609375</v>
      </c>
    </row>
    <row r="456" spans="1:10">
      <c r="A456" t="s">
        <v>17</v>
      </c>
      <c r="B456" t="s">
        <v>65</v>
      </c>
      <c r="C456" t="s">
        <v>105</v>
      </c>
      <c r="D456" s="10">
        <v>237287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</row>
    <row r="457" spans="1:10">
      <c r="A457" t="s">
        <v>17</v>
      </c>
      <c r="B457" t="s">
        <v>65</v>
      </c>
      <c r="C457" t="s">
        <v>82</v>
      </c>
      <c r="D457" s="10">
        <v>39032.26953125</v>
      </c>
      <c r="E457" s="10">
        <v>3638.75</v>
      </c>
      <c r="F457" s="10">
        <v>3584</v>
      </c>
      <c r="G457" s="10">
        <v>3529.25</v>
      </c>
      <c r="H457" s="10">
        <v>3474.5</v>
      </c>
      <c r="I457" s="10">
        <v>3609.7099609375</v>
      </c>
      <c r="J457" s="10">
        <v>1530.9599609375</v>
      </c>
    </row>
    <row r="458" spans="1:10">
      <c r="A458" t="s">
        <v>17</v>
      </c>
      <c r="B458" t="s">
        <v>65</v>
      </c>
      <c r="C458" t="s">
        <v>108</v>
      </c>
      <c r="D458" s="10">
        <v>270000</v>
      </c>
      <c r="E458" s="10">
        <v>18024.119140625</v>
      </c>
      <c r="F458" s="10">
        <v>18024.119140625</v>
      </c>
      <c r="G458" s="10">
        <v>18024.119140625</v>
      </c>
      <c r="H458" s="10">
        <v>18024.119140625</v>
      </c>
      <c r="I458" s="10">
        <v>18024.119140625</v>
      </c>
      <c r="J458" s="10">
        <v>18024.119140625</v>
      </c>
    </row>
    <row r="459" spans="1:10">
      <c r="A459" t="s">
        <v>17</v>
      </c>
      <c r="B459" t="s">
        <v>65</v>
      </c>
      <c r="C459" t="s">
        <v>102</v>
      </c>
      <c r="D459" s="10">
        <v>743.09002685546875</v>
      </c>
      <c r="E459" s="10">
        <v>108.94000244140625</v>
      </c>
      <c r="F459" s="10">
        <v>108.12000274658203</v>
      </c>
      <c r="G459" s="10">
        <v>107.29000091552734</v>
      </c>
      <c r="H459" s="10">
        <v>106.47000122070312</v>
      </c>
      <c r="I459" s="10">
        <v>105.63999938964844</v>
      </c>
      <c r="J459" s="10">
        <v>104.80999755859375</v>
      </c>
    </row>
    <row r="460" spans="1:10">
      <c r="A460" t="s">
        <v>17</v>
      </c>
      <c r="B460" t="s">
        <v>65</v>
      </c>
      <c r="C460" t="s">
        <v>83</v>
      </c>
      <c r="D460" s="10">
        <v>484149</v>
      </c>
      <c r="E460" s="10">
        <v>20652.240966796875</v>
      </c>
      <c r="F460" s="10">
        <v>20900.71923828125</v>
      </c>
      <c r="G460" s="10">
        <v>21093.419860839844</v>
      </c>
      <c r="H460" s="10">
        <v>21417.920288085938</v>
      </c>
      <c r="I460" s="10">
        <v>21071.689697265625</v>
      </c>
      <c r="J460" s="10">
        <v>20592.810180664062</v>
      </c>
    </row>
    <row r="461" spans="1:10">
      <c r="A461" t="s">
        <v>17</v>
      </c>
      <c r="B461" t="s">
        <v>66</v>
      </c>
      <c r="C461" t="s">
        <v>79</v>
      </c>
      <c r="D461" s="10">
        <v>8668377.5197143555</v>
      </c>
      <c r="E461" s="10">
        <v>754062.62766838074</v>
      </c>
      <c r="F461" s="10">
        <v>752660.54179954529</v>
      </c>
      <c r="G461" s="10">
        <v>753929.00226402283</v>
      </c>
      <c r="H461" s="10">
        <v>717262.3799571991</v>
      </c>
      <c r="I461" s="10">
        <v>669890.77102470398</v>
      </c>
      <c r="J461" s="10">
        <v>649150.96482658386</v>
      </c>
    </row>
    <row r="462" spans="1:10">
      <c r="A462" t="s">
        <v>17</v>
      </c>
      <c r="B462" t="s">
        <v>70</v>
      </c>
      <c r="C462" t="s">
        <v>87</v>
      </c>
      <c r="D462" s="10">
        <v>2202049</v>
      </c>
      <c r="E462" s="10">
        <v>416923.4375</v>
      </c>
      <c r="F462" s="10">
        <v>403230</v>
      </c>
      <c r="G462" s="10">
        <v>389536.5625</v>
      </c>
      <c r="H462" s="10">
        <v>375843.125</v>
      </c>
      <c r="I462" s="10">
        <v>362149.6875</v>
      </c>
      <c r="J462" s="10">
        <v>219378.78125</v>
      </c>
    </row>
    <row r="463" spans="1:10">
      <c r="A463" t="s">
        <v>17</v>
      </c>
      <c r="B463" t="s">
        <v>70</v>
      </c>
      <c r="C463" t="s">
        <v>117</v>
      </c>
      <c r="D463" s="10">
        <v>38500.609375</v>
      </c>
      <c r="E463" s="10">
        <v>100.97000122070312</v>
      </c>
      <c r="F463" s="10">
        <v>95.449996948242188</v>
      </c>
      <c r="G463" s="10">
        <v>0</v>
      </c>
      <c r="H463" s="10">
        <v>0</v>
      </c>
      <c r="I463" s="10">
        <v>0</v>
      </c>
      <c r="J463" s="10">
        <v>0</v>
      </c>
    </row>
    <row r="464" spans="1:10">
      <c r="A464" t="s">
        <v>17</v>
      </c>
      <c r="B464" t="s">
        <v>70</v>
      </c>
      <c r="C464" t="s">
        <v>94</v>
      </c>
      <c r="D464" s="10">
        <v>84572.359375</v>
      </c>
      <c r="E464" s="10">
        <v>31329.720703125</v>
      </c>
      <c r="F464" s="10">
        <v>30700.2109375</v>
      </c>
      <c r="G464" s="10">
        <v>4154.85986328125</v>
      </c>
      <c r="H464" s="10">
        <v>4046.27001953125</v>
      </c>
      <c r="I464" s="10">
        <v>3937.679931640625</v>
      </c>
      <c r="J464" s="10">
        <v>3829.10009765625</v>
      </c>
    </row>
    <row r="465" spans="1:10">
      <c r="A465" t="s">
        <v>17</v>
      </c>
      <c r="B465" t="s">
        <v>70</v>
      </c>
      <c r="C465" t="s">
        <v>88</v>
      </c>
      <c r="D465" s="10">
        <v>16713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</row>
    <row r="466" spans="1:10">
      <c r="A466" t="s">
        <v>17</v>
      </c>
      <c r="B466" t="s">
        <v>70</v>
      </c>
      <c r="C466" t="s">
        <v>97</v>
      </c>
      <c r="D466" s="10">
        <v>133334</v>
      </c>
      <c r="E466" s="10">
        <v>24231.66015625</v>
      </c>
      <c r="F466" s="10">
        <v>23636.66015625</v>
      </c>
      <c r="G466" s="10">
        <v>23041.66015625</v>
      </c>
      <c r="H466" s="10">
        <v>22446.669921875</v>
      </c>
      <c r="I466" s="10">
        <v>21851.669921875</v>
      </c>
      <c r="J466" s="10">
        <v>21256.669921875</v>
      </c>
    </row>
    <row r="467" spans="1:10">
      <c r="A467" t="s">
        <v>17</v>
      </c>
      <c r="B467" t="s">
        <v>70</v>
      </c>
      <c r="C467" t="s">
        <v>80</v>
      </c>
      <c r="D467" s="10">
        <v>389463.8125</v>
      </c>
      <c r="E467" s="10">
        <v>6626.83984375</v>
      </c>
      <c r="F467" s="10">
        <v>6626.83984375</v>
      </c>
      <c r="G467" s="10">
        <v>6626.83984375</v>
      </c>
      <c r="H467" s="10">
        <v>26708.169921875</v>
      </c>
      <c r="I467" s="10">
        <v>46292.48828125</v>
      </c>
      <c r="J467" s="10">
        <v>45629.80078125</v>
      </c>
    </row>
    <row r="468" spans="1:10">
      <c r="A468" t="s">
        <v>17</v>
      </c>
      <c r="B468" t="s">
        <v>70</v>
      </c>
      <c r="C468" t="s">
        <v>89</v>
      </c>
      <c r="D468" s="10">
        <v>122000</v>
      </c>
      <c r="E468" s="10">
        <v>17402.240234375</v>
      </c>
      <c r="F468" s="10">
        <v>16798.689453125</v>
      </c>
      <c r="G468" s="10">
        <v>16195.1298828125</v>
      </c>
      <c r="H468" s="10">
        <v>15591.580078125</v>
      </c>
      <c r="I468" s="10">
        <v>14988.01953125</v>
      </c>
      <c r="J468" s="10">
        <v>13756.490234375</v>
      </c>
    </row>
    <row r="469" spans="1:10">
      <c r="A469" t="s">
        <v>17</v>
      </c>
      <c r="B469" t="s">
        <v>70</v>
      </c>
      <c r="C469" t="s">
        <v>110</v>
      </c>
      <c r="D469" s="10">
        <v>4203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</row>
    <row r="470" spans="1:10">
      <c r="A470" t="s">
        <v>17</v>
      </c>
      <c r="B470" t="s">
        <v>70</v>
      </c>
      <c r="C470" t="s">
        <v>118</v>
      </c>
      <c r="D470" s="10">
        <v>102178</v>
      </c>
      <c r="E470" s="10">
        <v>17238.98046875</v>
      </c>
      <c r="F470" s="10">
        <v>15638.41015625</v>
      </c>
      <c r="G470" s="10">
        <v>15065.9296875</v>
      </c>
      <c r="H470" s="10">
        <v>14493.4404296875</v>
      </c>
      <c r="I470" s="10">
        <v>13920.9501953125</v>
      </c>
      <c r="J470" s="10">
        <v>13348.4697265625</v>
      </c>
    </row>
    <row r="471" spans="1:10">
      <c r="A471" t="s">
        <v>17</v>
      </c>
      <c r="B471" t="s">
        <v>70</v>
      </c>
      <c r="C471" t="s">
        <v>119</v>
      </c>
      <c r="D471" s="10">
        <v>118260</v>
      </c>
      <c r="E471" s="10">
        <v>6948.47998046875</v>
      </c>
      <c r="F471" s="10">
        <v>6948.47998046875</v>
      </c>
      <c r="G471" s="10">
        <v>6948.47998046875</v>
      </c>
      <c r="H471" s="10">
        <v>6948.47998046875</v>
      </c>
      <c r="I471" s="10">
        <v>6948.47998046875</v>
      </c>
      <c r="J471" s="10">
        <v>6948.47998046875</v>
      </c>
    </row>
    <row r="472" spans="1:10">
      <c r="A472" t="s">
        <v>17</v>
      </c>
      <c r="B472" t="s">
        <v>70</v>
      </c>
      <c r="C472" t="s">
        <v>101</v>
      </c>
      <c r="D472" s="10">
        <v>944111</v>
      </c>
      <c r="E472" s="10">
        <v>105705.609375</v>
      </c>
      <c r="F472" s="10">
        <v>414050.84375</v>
      </c>
      <c r="G472" s="10">
        <v>97578.78125</v>
      </c>
      <c r="H472" s="10">
        <v>93255</v>
      </c>
      <c r="I472" s="10">
        <v>88931.2265625</v>
      </c>
      <c r="J472" s="10">
        <v>84607.453125</v>
      </c>
    </row>
    <row r="473" spans="1:10">
      <c r="A473" t="s">
        <v>17</v>
      </c>
      <c r="B473" t="s">
        <v>70</v>
      </c>
      <c r="C473" t="s">
        <v>102</v>
      </c>
      <c r="D473" s="10">
        <v>13687</v>
      </c>
      <c r="E473" s="10">
        <v>985.71002197265625</v>
      </c>
      <c r="F473" s="10">
        <v>985.71002197265625</v>
      </c>
      <c r="G473" s="10">
        <v>14262</v>
      </c>
      <c r="H473" s="10">
        <v>0</v>
      </c>
      <c r="I473" s="10">
        <v>0</v>
      </c>
      <c r="J473" s="10">
        <v>0</v>
      </c>
    </row>
    <row r="474" spans="1:10">
      <c r="A474" t="s">
        <v>17</v>
      </c>
      <c r="B474" t="s">
        <v>70</v>
      </c>
      <c r="C474" t="s">
        <v>99</v>
      </c>
      <c r="D474" s="10">
        <v>398830</v>
      </c>
      <c r="E474" s="10">
        <v>45779.28125</v>
      </c>
      <c r="F474" s="10">
        <v>62626.8515625</v>
      </c>
      <c r="G474" s="10">
        <v>78231.7890625</v>
      </c>
      <c r="H474" s="10">
        <v>110571.1171875</v>
      </c>
      <c r="I474" s="10">
        <v>33762.328125</v>
      </c>
      <c r="J474" s="10">
        <v>32289.890625</v>
      </c>
    </row>
    <row r="475" spans="1:10">
      <c r="A475" t="s">
        <v>17</v>
      </c>
      <c r="B475" t="s">
        <v>70</v>
      </c>
      <c r="C475" t="s">
        <v>93</v>
      </c>
      <c r="D475" s="10">
        <v>1702846</v>
      </c>
      <c r="E475" s="10">
        <v>275055.375</v>
      </c>
      <c r="F475" s="10">
        <v>261722.796875</v>
      </c>
      <c r="G475" s="10">
        <v>253525.875</v>
      </c>
      <c r="H475" s="10">
        <v>328934.9375</v>
      </c>
      <c r="I475" s="10">
        <v>184523.453125</v>
      </c>
      <c r="J475" s="10">
        <v>125908.0625</v>
      </c>
    </row>
    <row r="476" spans="1:10">
      <c r="A476" t="s">
        <v>17</v>
      </c>
      <c r="B476" t="s">
        <v>67</v>
      </c>
      <c r="C476" t="s">
        <v>79</v>
      </c>
      <c r="D476" s="10">
        <v>6270747.78125</v>
      </c>
      <c r="E476" s="10">
        <v>948328.30453491211</v>
      </c>
      <c r="F476" s="10">
        <v>1243060.9427337646</v>
      </c>
      <c r="G476" s="10">
        <v>905167.9072265625</v>
      </c>
      <c r="H476" s="10">
        <v>998838.7900390625</v>
      </c>
      <c r="I476" s="10">
        <v>777305.98315429688</v>
      </c>
      <c r="J476" s="10">
        <v>566953.1982421875</v>
      </c>
    </row>
    <row r="477" spans="1:10">
      <c r="A477" t="s">
        <v>17</v>
      </c>
      <c r="B477" t="s">
        <v>71</v>
      </c>
      <c r="C477" t="s">
        <v>100</v>
      </c>
      <c r="D477" s="10">
        <v>1000000</v>
      </c>
      <c r="E477" s="10">
        <v>66000</v>
      </c>
      <c r="F477" s="10">
        <v>66000</v>
      </c>
      <c r="G477" s="10">
        <v>66000</v>
      </c>
      <c r="H477" s="10">
        <v>66000</v>
      </c>
      <c r="I477" s="10">
        <v>66000</v>
      </c>
      <c r="J477" s="10">
        <v>1066000</v>
      </c>
    </row>
    <row r="478" spans="1:10">
      <c r="A478" t="s">
        <v>17</v>
      </c>
      <c r="B478" t="s">
        <v>68</v>
      </c>
      <c r="C478" t="s">
        <v>79</v>
      </c>
      <c r="D478" s="10">
        <v>1000000</v>
      </c>
      <c r="E478" s="10">
        <v>66000</v>
      </c>
      <c r="F478" s="10">
        <v>66000</v>
      </c>
      <c r="G478" s="10">
        <v>66000</v>
      </c>
      <c r="H478" s="10">
        <v>66000</v>
      </c>
      <c r="I478" s="10">
        <v>66000</v>
      </c>
      <c r="J478" s="10">
        <v>1066000</v>
      </c>
    </row>
    <row r="479" spans="1:10">
      <c r="A479" t="s">
        <v>17</v>
      </c>
      <c r="B479" t="s">
        <v>69</v>
      </c>
      <c r="C479" t="s">
        <v>79</v>
      </c>
      <c r="D479" s="10">
        <v>27243886.589050293</v>
      </c>
      <c r="E479" s="10">
        <v>2059035.2011241913</v>
      </c>
      <c r="F479" s="10">
        <v>2320403.9059810638</v>
      </c>
      <c r="G479" s="10">
        <v>2019372.488866806</v>
      </c>
      <c r="H479" s="10">
        <v>2160527.0776805878</v>
      </c>
      <c r="I479" s="10">
        <v>1943077.0490093231</v>
      </c>
      <c r="J479" s="10">
        <v>2731258.2089672089</v>
      </c>
    </row>
    <row r="480" spans="1:10">
      <c r="A480" t="s">
        <v>18</v>
      </c>
      <c r="B480" t="s">
        <v>63</v>
      </c>
      <c r="C480" t="s">
        <v>72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</row>
    <row r="481" spans="1:10">
      <c r="A481" t="s">
        <v>18</v>
      </c>
      <c r="B481" t="s">
        <v>63</v>
      </c>
      <c r="C481" t="s">
        <v>73</v>
      </c>
      <c r="D481" s="10">
        <v>179243</v>
      </c>
      <c r="E481" s="10">
        <v>17923.3203125</v>
      </c>
      <c r="F481" s="10">
        <v>17757.51953125</v>
      </c>
      <c r="G481" s="10">
        <v>19543.060546875</v>
      </c>
      <c r="H481" s="10">
        <v>21207.609375</v>
      </c>
      <c r="I481" s="10">
        <v>16745.259765625</v>
      </c>
      <c r="J481" s="10">
        <v>16331.6904296875</v>
      </c>
    </row>
    <row r="482" spans="1:10">
      <c r="A482" t="s">
        <v>18</v>
      </c>
      <c r="B482" t="s">
        <v>63</v>
      </c>
      <c r="C482" t="s">
        <v>74</v>
      </c>
      <c r="D482" s="10">
        <v>0</v>
      </c>
      <c r="E482" s="10">
        <v>0</v>
      </c>
      <c r="F482" s="10">
        <v>0</v>
      </c>
      <c r="G482" s="10">
        <v>0</v>
      </c>
      <c r="H482" s="10">
        <v>0</v>
      </c>
      <c r="I482" s="10">
        <v>0</v>
      </c>
      <c r="J482" s="10">
        <v>0</v>
      </c>
    </row>
    <row r="483" spans="1:10">
      <c r="A483" t="s">
        <v>18</v>
      </c>
      <c r="B483" t="s">
        <v>63</v>
      </c>
      <c r="C483" t="s">
        <v>75</v>
      </c>
      <c r="D483" s="10">
        <v>93313.7734375</v>
      </c>
      <c r="E483" s="10">
        <v>0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</row>
    <row r="484" spans="1:10">
      <c r="A484" t="s">
        <v>18</v>
      </c>
      <c r="B484" t="s">
        <v>63</v>
      </c>
      <c r="C484" t="s">
        <v>76</v>
      </c>
      <c r="D484" s="10">
        <v>73100</v>
      </c>
      <c r="E484" s="10">
        <v>2601.469970703125</v>
      </c>
      <c r="F484" s="10">
        <v>2601.469970703125</v>
      </c>
      <c r="G484" s="10">
        <v>5186.5498046875</v>
      </c>
      <c r="H484" s="10">
        <v>5626.89990234375</v>
      </c>
      <c r="I484" s="10">
        <v>7248.6298828125</v>
      </c>
      <c r="J484" s="10">
        <v>7075.3701171875</v>
      </c>
    </row>
    <row r="485" spans="1:10">
      <c r="A485" t="s">
        <v>18</v>
      </c>
      <c r="B485" t="s">
        <v>63</v>
      </c>
      <c r="C485" t="s">
        <v>77</v>
      </c>
      <c r="D485" s="10">
        <v>0</v>
      </c>
      <c r="E485" s="10">
        <v>0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</row>
    <row r="486" spans="1:10">
      <c r="A486" t="s">
        <v>18</v>
      </c>
      <c r="B486" t="s">
        <v>63</v>
      </c>
      <c r="C486" t="s">
        <v>78</v>
      </c>
      <c r="D486" s="10">
        <v>1076.300048828125</v>
      </c>
      <c r="E486" s="10">
        <v>205.02999877929688</v>
      </c>
      <c r="F486" s="10">
        <v>205.02999877929688</v>
      </c>
      <c r="G486" s="10">
        <v>205.02999877929688</v>
      </c>
      <c r="H486" s="10">
        <v>205.02999877929688</v>
      </c>
      <c r="I486" s="10">
        <v>205.02999877929688</v>
      </c>
      <c r="J486" s="10">
        <v>205.02999877929688</v>
      </c>
    </row>
    <row r="487" spans="1:10">
      <c r="A487" t="s">
        <v>18</v>
      </c>
      <c r="B487" t="s">
        <v>64</v>
      </c>
      <c r="C487" t="s">
        <v>79</v>
      </c>
      <c r="D487" s="10">
        <v>346733.07348632812</v>
      </c>
      <c r="E487" s="10">
        <v>20729.820281982422</v>
      </c>
      <c r="F487" s="10">
        <v>20564.019500732422</v>
      </c>
      <c r="G487" s="10">
        <v>24934.640350341797</v>
      </c>
      <c r="H487" s="10">
        <v>27039.539276123047</v>
      </c>
      <c r="I487" s="10">
        <v>24198.919647216797</v>
      </c>
      <c r="J487" s="10">
        <v>23612.090545654297</v>
      </c>
    </row>
    <row r="488" spans="1:10">
      <c r="A488" t="s">
        <v>18</v>
      </c>
      <c r="B488" t="s">
        <v>65</v>
      </c>
      <c r="C488" t="s">
        <v>87</v>
      </c>
      <c r="D488" s="10">
        <v>222965.125</v>
      </c>
      <c r="E488" s="10">
        <v>25896.0390625</v>
      </c>
      <c r="F488" s="10">
        <v>25475.619140625</v>
      </c>
      <c r="G488" s="10">
        <v>25048.220703125</v>
      </c>
      <c r="H488" s="10">
        <v>24620.8203125</v>
      </c>
      <c r="I488" s="10">
        <v>21883.009765625</v>
      </c>
      <c r="J488" s="10">
        <v>19214.51953125</v>
      </c>
    </row>
    <row r="489" spans="1:10">
      <c r="A489" t="s">
        <v>18</v>
      </c>
      <c r="B489" t="s">
        <v>65</v>
      </c>
      <c r="C489" t="s">
        <v>88</v>
      </c>
      <c r="D489" s="10">
        <v>32253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</row>
    <row r="490" spans="1:10">
      <c r="A490" t="s">
        <v>18</v>
      </c>
      <c r="B490" t="s">
        <v>65</v>
      </c>
      <c r="C490" t="s">
        <v>89</v>
      </c>
      <c r="D490" s="10">
        <v>4926.4599609375</v>
      </c>
      <c r="E490" s="10">
        <v>1215.9000244140625</v>
      </c>
      <c r="F490" s="10">
        <v>1188.4200439453125</v>
      </c>
      <c r="G490" s="10">
        <v>1160.93994140625</v>
      </c>
      <c r="H490" s="10">
        <v>1133.4599609375</v>
      </c>
      <c r="I490" s="10">
        <v>556.42999267578125</v>
      </c>
      <c r="J490" s="10">
        <v>0</v>
      </c>
    </row>
    <row r="491" spans="1:10">
      <c r="A491" t="s">
        <v>18</v>
      </c>
      <c r="B491" t="s">
        <v>66</v>
      </c>
      <c r="C491" t="s">
        <v>79</v>
      </c>
      <c r="D491" s="10">
        <v>260144.5849609375</v>
      </c>
      <c r="E491" s="10">
        <v>27111.939086914062</v>
      </c>
      <c r="F491" s="10">
        <v>26664.039184570312</v>
      </c>
      <c r="G491" s="10">
        <v>26209.16064453125</v>
      </c>
      <c r="H491" s="10">
        <v>25754.2802734375</v>
      </c>
      <c r="I491" s="10">
        <v>22439.439758300781</v>
      </c>
      <c r="J491" s="10">
        <v>19214.51953125</v>
      </c>
    </row>
    <row r="492" spans="1:10">
      <c r="A492" t="s">
        <v>18</v>
      </c>
      <c r="B492" t="s">
        <v>67</v>
      </c>
      <c r="C492" t="s">
        <v>79</v>
      </c>
      <c r="D492" s="10">
        <v>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0">
      <c r="A493" t="s">
        <v>18</v>
      </c>
      <c r="B493" t="s">
        <v>71</v>
      </c>
      <c r="C493" t="s">
        <v>100</v>
      </c>
      <c r="D493" s="10">
        <v>200000</v>
      </c>
      <c r="E493" s="10">
        <v>13250</v>
      </c>
      <c r="F493" s="10">
        <v>213250</v>
      </c>
      <c r="G493" s="10">
        <v>0</v>
      </c>
      <c r="H493" s="10">
        <v>0</v>
      </c>
      <c r="I493" s="10">
        <v>0</v>
      </c>
      <c r="J493" s="10">
        <v>0</v>
      </c>
    </row>
    <row r="494" spans="1:10">
      <c r="A494" t="s">
        <v>18</v>
      </c>
      <c r="B494" t="s">
        <v>68</v>
      </c>
      <c r="C494" t="s">
        <v>79</v>
      </c>
      <c r="D494" s="10">
        <v>200000</v>
      </c>
      <c r="E494" s="10">
        <v>13250</v>
      </c>
      <c r="F494" s="10">
        <v>213250</v>
      </c>
      <c r="G494" s="10">
        <v>0</v>
      </c>
      <c r="H494" s="10">
        <v>0</v>
      </c>
      <c r="I494" s="10">
        <v>0</v>
      </c>
      <c r="J494" s="10">
        <v>0</v>
      </c>
    </row>
    <row r="495" spans="1:10">
      <c r="A495" t="s">
        <v>18</v>
      </c>
      <c r="B495" t="s">
        <v>69</v>
      </c>
      <c r="C495" t="s">
        <v>79</v>
      </c>
      <c r="D495" s="10">
        <v>806877.65844726562</v>
      </c>
      <c r="E495" s="10">
        <v>61091.759368896484</v>
      </c>
      <c r="F495" s="10">
        <v>260478.05868530273</v>
      </c>
      <c r="G495" s="10">
        <v>51143.800994873047</v>
      </c>
      <c r="H495" s="10">
        <v>52793.819549560547</v>
      </c>
      <c r="I495" s="10">
        <v>46638.359405517578</v>
      </c>
      <c r="J495" s="10">
        <v>42826.610076904297</v>
      </c>
    </row>
    <row r="496" spans="1:10">
      <c r="A496" t="s">
        <v>19</v>
      </c>
      <c r="B496" t="s">
        <v>63</v>
      </c>
      <c r="C496" t="s">
        <v>72</v>
      </c>
      <c r="D496" s="10">
        <v>56505.078125</v>
      </c>
      <c r="E496" s="10">
        <v>4036.77001953125</v>
      </c>
      <c r="F496" s="10">
        <v>2693.31005859375</v>
      </c>
      <c r="G496" s="10">
        <v>2759.989990234375</v>
      </c>
      <c r="H496" s="10">
        <v>2730.550048828125</v>
      </c>
      <c r="I496" s="10">
        <v>2701.1201171875</v>
      </c>
      <c r="J496" s="10">
        <v>2671.679931640625</v>
      </c>
    </row>
    <row r="497" spans="1:10">
      <c r="A497" t="s">
        <v>19</v>
      </c>
      <c r="B497" t="s">
        <v>63</v>
      </c>
      <c r="C497" t="s">
        <v>73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>
      <c r="A498" t="s">
        <v>19</v>
      </c>
      <c r="B498" t="s">
        <v>63</v>
      </c>
      <c r="C498" t="s">
        <v>74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>
      <c r="A499" t="s">
        <v>19</v>
      </c>
      <c r="B499" t="s">
        <v>63</v>
      </c>
      <c r="C499" t="s">
        <v>75</v>
      </c>
      <c r="D499" s="10">
        <v>84051.1015625</v>
      </c>
      <c r="E499" s="10">
        <v>6325.35009765625</v>
      </c>
      <c r="F499" s="10">
        <v>34694.69921875</v>
      </c>
      <c r="G499" s="10">
        <v>15266.2802734375</v>
      </c>
      <c r="H499" s="10">
        <v>3245.320068359375</v>
      </c>
      <c r="I499" s="10">
        <v>4687.68994140625</v>
      </c>
      <c r="J499" s="10">
        <v>4507.39013671875</v>
      </c>
    </row>
    <row r="500" spans="1:10">
      <c r="A500" t="s">
        <v>19</v>
      </c>
      <c r="B500" t="s">
        <v>63</v>
      </c>
      <c r="C500" t="s">
        <v>76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>
      <c r="A501" t="s">
        <v>19</v>
      </c>
      <c r="B501" t="s">
        <v>63</v>
      </c>
      <c r="C501" t="s">
        <v>77</v>
      </c>
      <c r="D501" s="10">
        <v>115781</v>
      </c>
      <c r="E501" s="10">
        <v>3841.639892578125</v>
      </c>
      <c r="F501" s="10">
        <v>4176.2998046875</v>
      </c>
      <c r="G501" s="10">
        <v>5865.10986328125</v>
      </c>
      <c r="H501" s="10">
        <v>5957.419921875</v>
      </c>
      <c r="I501" s="10">
        <v>6899.93994140625</v>
      </c>
      <c r="J501" s="10">
        <v>7497.93017578125</v>
      </c>
    </row>
    <row r="502" spans="1:10">
      <c r="A502" t="s">
        <v>19</v>
      </c>
      <c r="B502" t="s">
        <v>63</v>
      </c>
      <c r="C502" t="s">
        <v>78</v>
      </c>
      <c r="D502" s="10">
        <v>250034.537109375</v>
      </c>
      <c r="E502" s="10">
        <v>25303.699947357178</v>
      </c>
      <c r="F502" s="10">
        <v>22740.089473724365</v>
      </c>
      <c r="G502" s="10">
        <v>22786.00004196167</v>
      </c>
      <c r="H502" s="10">
        <v>21443.620063781738</v>
      </c>
      <c r="I502" s="10">
        <v>20088.199733734131</v>
      </c>
      <c r="J502" s="10">
        <v>18868.389751434326</v>
      </c>
    </row>
    <row r="503" spans="1:10">
      <c r="A503" t="s">
        <v>19</v>
      </c>
      <c r="B503" t="s">
        <v>64</v>
      </c>
      <c r="C503" t="s">
        <v>79</v>
      </c>
      <c r="D503" s="10">
        <v>506371.716796875</v>
      </c>
      <c r="E503" s="10">
        <v>39507.459957122803</v>
      </c>
      <c r="F503" s="10">
        <v>64304.398555755615</v>
      </c>
      <c r="G503" s="10">
        <v>46677.380168914795</v>
      </c>
      <c r="H503" s="10">
        <v>33376.910102844238</v>
      </c>
      <c r="I503" s="10">
        <v>34376.949733734131</v>
      </c>
      <c r="J503" s="10">
        <v>33545.389995574951</v>
      </c>
    </row>
    <row r="504" spans="1:10">
      <c r="A504" t="s">
        <v>19</v>
      </c>
      <c r="B504" t="s">
        <v>65</v>
      </c>
      <c r="C504" t="s">
        <v>104</v>
      </c>
      <c r="D504" s="10">
        <v>982.40997314453125</v>
      </c>
      <c r="E504" s="10">
        <v>93.269996643066406</v>
      </c>
      <c r="F504" s="10">
        <v>91.699996948242188</v>
      </c>
      <c r="G504" s="10">
        <v>90.120002746582031</v>
      </c>
      <c r="H504" s="10">
        <v>88.550003051757812</v>
      </c>
      <c r="I504" s="10">
        <v>86.970001220703125</v>
      </c>
      <c r="J504" s="10">
        <v>85.400001525878906</v>
      </c>
    </row>
    <row r="505" spans="1:10">
      <c r="A505" t="s">
        <v>19</v>
      </c>
      <c r="B505" t="s">
        <v>65</v>
      </c>
      <c r="C505" t="s">
        <v>84</v>
      </c>
      <c r="D505" s="10">
        <v>546.16998291015625</v>
      </c>
      <c r="E505" s="10">
        <v>33.139999389648438</v>
      </c>
      <c r="F505" s="10">
        <v>33.139999389648438</v>
      </c>
      <c r="G505" s="10">
        <v>33.139999389648438</v>
      </c>
      <c r="H505" s="10">
        <v>33.139999389648438</v>
      </c>
      <c r="I505" s="10">
        <v>33.139999389648438</v>
      </c>
      <c r="J505" s="10">
        <v>33.139999389648438</v>
      </c>
    </row>
    <row r="506" spans="1:10">
      <c r="A506" t="s">
        <v>19</v>
      </c>
      <c r="B506" t="s">
        <v>65</v>
      </c>
      <c r="C506" t="s">
        <v>87</v>
      </c>
      <c r="D506" s="10">
        <v>15106</v>
      </c>
      <c r="E506" s="10">
        <v>2629.8701171875</v>
      </c>
      <c r="F506" s="10">
        <v>2548.6298828125</v>
      </c>
      <c r="G506" s="10">
        <v>2467.39990234375</v>
      </c>
      <c r="H506" s="10">
        <v>2267.159912109375</v>
      </c>
      <c r="I506" s="10">
        <v>2074.06005859375</v>
      </c>
      <c r="J506" s="10">
        <v>2002.3499755859375</v>
      </c>
    </row>
    <row r="507" spans="1:10">
      <c r="A507" t="s">
        <v>19</v>
      </c>
      <c r="B507" t="s">
        <v>65</v>
      </c>
      <c r="C507" t="s">
        <v>94</v>
      </c>
      <c r="D507" s="10">
        <v>1870.9300537109375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</row>
    <row r="508" spans="1:10">
      <c r="A508" t="s">
        <v>19</v>
      </c>
      <c r="B508" t="s">
        <v>65</v>
      </c>
      <c r="C508" t="s">
        <v>88</v>
      </c>
      <c r="D508" s="10">
        <v>25492</v>
      </c>
      <c r="E508" s="10">
        <v>2623.510009765625</v>
      </c>
      <c r="F508" s="10">
        <v>2582.260009765625</v>
      </c>
      <c r="G508" s="10">
        <v>2538.830078125</v>
      </c>
      <c r="H508" s="10">
        <v>2495.409912109375</v>
      </c>
      <c r="I508" s="10">
        <v>2451.989990234375</v>
      </c>
      <c r="J508" s="10">
        <v>2408.570068359375</v>
      </c>
    </row>
    <row r="509" spans="1:10">
      <c r="A509" t="s">
        <v>19</v>
      </c>
      <c r="B509" t="s">
        <v>65</v>
      </c>
      <c r="C509" t="s">
        <v>81</v>
      </c>
      <c r="D509" s="10">
        <v>42101.80078125</v>
      </c>
      <c r="E509" s="10">
        <v>5697.89990234375</v>
      </c>
      <c r="F509" s="10">
        <v>4022.139892578125</v>
      </c>
      <c r="G509" s="10">
        <v>3388.52001953125</v>
      </c>
      <c r="H509" s="10">
        <v>3333.199951171875</v>
      </c>
      <c r="I509" s="10">
        <v>2962.780029296875</v>
      </c>
      <c r="J509" s="10">
        <v>2912.199951171875</v>
      </c>
    </row>
    <row r="510" spans="1:10">
      <c r="A510" t="s">
        <v>19</v>
      </c>
      <c r="B510" t="s">
        <v>65</v>
      </c>
      <c r="C510" t="s">
        <v>105</v>
      </c>
      <c r="D510" s="10">
        <v>3950</v>
      </c>
      <c r="E510" s="10">
        <v>1975</v>
      </c>
      <c r="F510" s="10">
        <v>1975</v>
      </c>
      <c r="G510" s="10">
        <v>0</v>
      </c>
      <c r="H510" s="10">
        <v>0</v>
      </c>
      <c r="I510" s="10">
        <v>0</v>
      </c>
      <c r="J510" s="10">
        <v>0</v>
      </c>
    </row>
    <row r="511" spans="1:10">
      <c r="A511" t="s">
        <v>19</v>
      </c>
      <c r="B511" t="s">
        <v>65</v>
      </c>
      <c r="C511" t="s">
        <v>82</v>
      </c>
      <c r="D511" s="10">
        <v>48094.671875</v>
      </c>
      <c r="E511" s="10">
        <v>2113.199951171875</v>
      </c>
      <c r="F511" s="10">
        <v>2074.469970703125</v>
      </c>
      <c r="G511" s="10">
        <v>2035.75</v>
      </c>
      <c r="H511" s="10">
        <v>2258.659912109375</v>
      </c>
      <c r="I511" s="10">
        <v>2217.31005859375</v>
      </c>
      <c r="J511" s="10">
        <v>2175.9599609375</v>
      </c>
    </row>
    <row r="512" spans="1:10">
      <c r="A512" t="s">
        <v>19</v>
      </c>
      <c r="B512" t="s">
        <v>65</v>
      </c>
      <c r="C512" t="s">
        <v>102</v>
      </c>
      <c r="D512" s="10">
        <v>17999.1796875</v>
      </c>
      <c r="E512" s="10">
        <v>1237.949951171875</v>
      </c>
      <c r="F512" s="10">
        <v>1556.8900146484375</v>
      </c>
      <c r="G512" s="10">
        <v>1540.219970703125</v>
      </c>
      <c r="H512" s="10">
        <v>1523.550048828125</v>
      </c>
      <c r="I512" s="10">
        <v>1506.8800048828125</v>
      </c>
      <c r="J512" s="10">
        <v>1490.219970703125</v>
      </c>
    </row>
    <row r="513" spans="1:10">
      <c r="A513" t="s">
        <v>19</v>
      </c>
      <c r="B513" t="s">
        <v>66</v>
      </c>
      <c r="C513" t="s">
        <v>79</v>
      </c>
      <c r="D513" s="10">
        <v>156143.16235351562</v>
      </c>
      <c r="E513" s="10">
        <v>16403.83992767334</v>
      </c>
      <c r="F513" s="10">
        <v>14884.229766845703</v>
      </c>
      <c r="G513" s="10">
        <v>12093.979972839355</v>
      </c>
      <c r="H513" s="10">
        <v>11999.669738769531</v>
      </c>
      <c r="I513" s="10">
        <v>11333.130142211914</v>
      </c>
      <c r="J513" s="10">
        <v>11107.83992767334</v>
      </c>
    </row>
    <row r="514" spans="1:10">
      <c r="A514" t="s">
        <v>19</v>
      </c>
      <c r="B514" t="s">
        <v>70</v>
      </c>
      <c r="C514" t="s">
        <v>90</v>
      </c>
      <c r="D514" s="10">
        <v>929.739990234375</v>
      </c>
      <c r="E514" s="10">
        <v>962.780029296875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0">
      <c r="A515" t="s">
        <v>19</v>
      </c>
      <c r="B515" t="s">
        <v>67</v>
      </c>
      <c r="C515" t="s">
        <v>79</v>
      </c>
      <c r="D515" s="10">
        <v>929.739990234375</v>
      </c>
      <c r="E515" s="10">
        <v>962.780029296875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</row>
    <row r="516" spans="1:10">
      <c r="A516" t="s">
        <v>19</v>
      </c>
      <c r="B516" t="s">
        <v>68</v>
      </c>
      <c r="C516" t="s">
        <v>79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</row>
    <row r="517" spans="1:10">
      <c r="A517" t="s">
        <v>19</v>
      </c>
      <c r="B517" t="s">
        <v>69</v>
      </c>
      <c r="C517" t="s">
        <v>79</v>
      </c>
      <c r="D517" s="10">
        <v>663444.619140625</v>
      </c>
      <c r="E517" s="10">
        <v>56874.079914093018</v>
      </c>
      <c r="F517" s="10">
        <v>79188.628322601318</v>
      </c>
      <c r="G517" s="10">
        <v>58771.36014175415</v>
      </c>
      <c r="H517" s="10">
        <v>45376.57984161377</v>
      </c>
      <c r="I517" s="10">
        <v>45710.079875946045</v>
      </c>
      <c r="J517" s="10">
        <v>44653.229923248291</v>
      </c>
    </row>
    <row r="518" spans="1:10">
      <c r="A518" t="s">
        <v>20</v>
      </c>
      <c r="B518" t="s">
        <v>63</v>
      </c>
      <c r="C518" t="s">
        <v>72</v>
      </c>
      <c r="D518" s="10">
        <v>1094451.5</v>
      </c>
      <c r="E518" s="10">
        <v>31725.419921875</v>
      </c>
      <c r="F518" s="10">
        <v>32752.91015625</v>
      </c>
      <c r="G518" s="10">
        <v>37517.16015625</v>
      </c>
      <c r="H518" s="10">
        <v>43346.578125</v>
      </c>
      <c r="I518" s="10">
        <v>44006.1015625</v>
      </c>
      <c r="J518" s="10">
        <v>43853.140625</v>
      </c>
    </row>
    <row r="519" spans="1:10">
      <c r="A519" t="s">
        <v>20</v>
      </c>
      <c r="B519" t="s">
        <v>63</v>
      </c>
      <c r="C519" t="s">
        <v>73</v>
      </c>
      <c r="D519" s="10">
        <v>0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0">
      <c r="A520" t="s">
        <v>20</v>
      </c>
      <c r="B520" t="s">
        <v>63</v>
      </c>
      <c r="C520" t="s">
        <v>74</v>
      </c>
      <c r="D520" s="10">
        <v>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0">
      <c r="A521" t="s">
        <v>20</v>
      </c>
      <c r="B521" t="s">
        <v>63</v>
      </c>
      <c r="C521" t="s">
        <v>75</v>
      </c>
      <c r="D521" s="10">
        <v>1507700.125</v>
      </c>
      <c r="E521" s="10">
        <v>107102.5625</v>
      </c>
      <c r="F521" s="10">
        <v>88583.109375</v>
      </c>
      <c r="G521" s="10">
        <v>114976.0078125</v>
      </c>
      <c r="H521" s="10">
        <v>124694.0703125</v>
      </c>
      <c r="I521" s="10">
        <v>128479.8828125</v>
      </c>
      <c r="J521" s="10">
        <v>165188.421875</v>
      </c>
    </row>
    <row r="522" spans="1:10">
      <c r="A522" t="s">
        <v>20</v>
      </c>
      <c r="B522" t="s">
        <v>63</v>
      </c>
      <c r="C522" t="s">
        <v>76</v>
      </c>
      <c r="D522" s="10">
        <v>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</row>
    <row r="523" spans="1:10">
      <c r="A523" t="s">
        <v>20</v>
      </c>
      <c r="B523" t="s">
        <v>63</v>
      </c>
      <c r="C523" t="s">
        <v>77</v>
      </c>
      <c r="D523" s="10">
        <v>3925733</v>
      </c>
      <c r="E523" s="10">
        <v>112197.4921875</v>
      </c>
      <c r="F523" s="10">
        <v>136079.484375</v>
      </c>
      <c r="G523" s="10">
        <v>144058.34375</v>
      </c>
      <c r="H523" s="10">
        <v>161448.359375</v>
      </c>
      <c r="I523" s="10">
        <v>173965.734375</v>
      </c>
      <c r="J523" s="10">
        <v>169063.4375</v>
      </c>
    </row>
    <row r="524" spans="1:10">
      <c r="A524" t="s">
        <v>20</v>
      </c>
      <c r="B524" t="s">
        <v>63</v>
      </c>
      <c r="C524" t="s">
        <v>78</v>
      </c>
      <c r="D524" s="10">
        <v>342040.08187866211</v>
      </c>
      <c r="E524" s="10">
        <v>29834.709884643555</v>
      </c>
      <c r="F524" s="10">
        <v>28632.200134277344</v>
      </c>
      <c r="G524" s="10">
        <v>26254.950073242188</v>
      </c>
      <c r="H524" s="10">
        <v>25827.970336914062</v>
      </c>
      <c r="I524" s="10">
        <v>25033.199462890625</v>
      </c>
      <c r="J524" s="10">
        <v>23435.210083007812</v>
      </c>
    </row>
    <row r="525" spans="1:10">
      <c r="A525" t="s">
        <v>20</v>
      </c>
      <c r="B525" t="s">
        <v>64</v>
      </c>
      <c r="C525" t="s">
        <v>79</v>
      </c>
      <c r="D525" s="10">
        <v>6869924.7068786621</v>
      </c>
      <c r="E525" s="10">
        <v>280860.18449401855</v>
      </c>
      <c r="F525" s="10">
        <v>286047.70404052734</v>
      </c>
      <c r="G525" s="10">
        <v>322806.46179199219</v>
      </c>
      <c r="H525" s="10">
        <v>355316.97814941406</v>
      </c>
      <c r="I525" s="10">
        <v>371484.91821289062</v>
      </c>
      <c r="J525" s="10">
        <v>401540.21008300781</v>
      </c>
    </row>
    <row r="526" spans="1:10">
      <c r="A526" t="s">
        <v>20</v>
      </c>
      <c r="B526" t="s">
        <v>65</v>
      </c>
      <c r="C526" t="s">
        <v>104</v>
      </c>
      <c r="D526" s="10">
        <v>3406.3798828125</v>
      </c>
      <c r="E526" s="10">
        <v>292.85000610351562</v>
      </c>
      <c r="F526" s="10">
        <v>292.85000610351562</v>
      </c>
      <c r="G526" s="10">
        <v>292.85000610351562</v>
      </c>
      <c r="H526" s="10">
        <v>292.85000610351562</v>
      </c>
      <c r="I526" s="10">
        <v>292.85000610351562</v>
      </c>
      <c r="J526" s="10">
        <v>292.85000610351562</v>
      </c>
    </row>
    <row r="527" spans="1:10">
      <c r="A527" t="s">
        <v>20</v>
      </c>
      <c r="B527" t="s">
        <v>65</v>
      </c>
      <c r="C527" t="s">
        <v>84</v>
      </c>
      <c r="D527" s="10">
        <v>26143.7890625</v>
      </c>
      <c r="E527" s="10">
        <v>1387.469970703125</v>
      </c>
      <c r="F527" s="10">
        <v>1534.239990234375</v>
      </c>
      <c r="G527" s="10">
        <v>1534.239990234375</v>
      </c>
      <c r="H527" s="10">
        <v>1534.239990234375</v>
      </c>
      <c r="I527" s="10">
        <v>1534.239990234375</v>
      </c>
      <c r="J527" s="10">
        <v>1534.239990234375</v>
      </c>
    </row>
    <row r="528" spans="1:10">
      <c r="A528" t="s">
        <v>20</v>
      </c>
      <c r="B528" t="s">
        <v>65</v>
      </c>
      <c r="C528" t="s">
        <v>85</v>
      </c>
      <c r="D528" s="10">
        <v>7644</v>
      </c>
      <c r="E528" s="10">
        <v>1785.1400146484375</v>
      </c>
      <c r="F528" s="10">
        <v>1731.1700439453125</v>
      </c>
      <c r="G528" s="10">
        <v>1677.2099609375</v>
      </c>
      <c r="H528" s="10">
        <v>1623.239990234375</v>
      </c>
      <c r="I528" s="10">
        <v>1569.280029296875</v>
      </c>
      <c r="J528" s="10">
        <v>0</v>
      </c>
    </row>
    <row r="529" spans="1:10">
      <c r="A529" t="s">
        <v>20</v>
      </c>
      <c r="B529" t="s">
        <v>65</v>
      </c>
      <c r="C529" t="s">
        <v>87</v>
      </c>
      <c r="D529" s="10">
        <v>1719174.375</v>
      </c>
      <c r="E529" s="10">
        <v>229583.296875</v>
      </c>
      <c r="F529" s="10">
        <v>220214.03125</v>
      </c>
      <c r="G529" s="10">
        <v>212603.296875</v>
      </c>
      <c r="H529" s="10">
        <v>176854.09375</v>
      </c>
      <c r="I529" s="10">
        <v>161227.578125</v>
      </c>
      <c r="J529" s="10">
        <v>144585.828125</v>
      </c>
    </row>
    <row r="530" spans="1:10">
      <c r="A530" t="s">
        <v>20</v>
      </c>
      <c r="B530" t="s">
        <v>65</v>
      </c>
      <c r="C530" t="s">
        <v>117</v>
      </c>
      <c r="D530" s="10">
        <v>328073</v>
      </c>
      <c r="E530" s="10">
        <v>50773.671875</v>
      </c>
      <c r="F530" s="10">
        <v>50038.83984375</v>
      </c>
      <c r="G530" s="10">
        <v>49304.01953125</v>
      </c>
      <c r="H530" s="10">
        <v>48569.19140625</v>
      </c>
      <c r="I530" s="10">
        <v>47834.37109375</v>
      </c>
      <c r="J530" s="10">
        <v>47099.5390625</v>
      </c>
    </row>
    <row r="531" spans="1:10">
      <c r="A531" t="s">
        <v>20</v>
      </c>
      <c r="B531" t="s">
        <v>65</v>
      </c>
      <c r="C531" t="s">
        <v>94</v>
      </c>
      <c r="D531" s="10">
        <v>301351.40625</v>
      </c>
      <c r="E531" s="10">
        <v>18012.41015625</v>
      </c>
      <c r="F531" s="10">
        <v>19236.58984375</v>
      </c>
      <c r="G531" s="10">
        <v>20206.69921875</v>
      </c>
      <c r="H531" s="10">
        <v>21249.33984375</v>
      </c>
      <c r="I531" s="10">
        <v>21103.75</v>
      </c>
      <c r="J531" s="10">
        <v>20896.359375</v>
      </c>
    </row>
    <row r="532" spans="1:10">
      <c r="A532" t="s">
        <v>20</v>
      </c>
      <c r="B532" t="s">
        <v>65</v>
      </c>
      <c r="C532" t="s">
        <v>95</v>
      </c>
      <c r="D532" s="10">
        <v>239216.1875</v>
      </c>
      <c r="E532" s="10">
        <v>6573.330078125</v>
      </c>
      <c r="F532" s="10">
        <v>6634.35986328125</v>
      </c>
      <c r="G532" s="10">
        <v>8955.740234375</v>
      </c>
      <c r="H532" s="10">
        <v>9286.8095703125</v>
      </c>
      <c r="I532" s="10">
        <v>9234.5703125</v>
      </c>
      <c r="J532" s="10">
        <v>9182.330078125</v>
      </c>
    </row>
    <row r="533" spans="1:10">
      <c r="A533" t="s">
        <v>20</v>
      </c>
      <c r="B533" t="s">
        <v>65</v>
      </c>
      <c r="C533" t="s">
        <v>88</v>
      </c>
      <c r="D533" s="10">
        <v>240875.09375</v>
      </c>
      <c r="E533" s="10">
        <v>18425.310546875</v>
      </c>
      <c r="F533" s="10">
        <v>32900.26953125</v>
      </c>
      <c r="G533" s="10">
        <v>32147.4609375</v>
      </c>
      <c r="H533" s="10">
        <v>31309.609375</v>
      </c>
      <c r="I533" s="10">
        <v>30471.759765625</v>
      </c>
      <c r="J533" s="10">
        <v>29633.91015625</v>
      </c>
    </row>
    <row r="534" spans="1:10">
      <c r="A534" t="s">
        <v>20</v>
      </c>
      <c r="B534" t="s">
        <v>65</v>
      </c>
      <c r="C534" t="s">
        <v>80</v>
      </c>
      <c r="D534" s="10">
        <v>17338.740234375</v>
      </c>
      <c r="E534" s="10">
        <v>6.0799999237060547</v>
      </c>
      <c r="F534" s="10">
        <v>6.0799999237060547</v>
      </c>
      <c r="G534" s="10">
        <v>147.36000061035156</v>
      </c>
      <c r="H534" s="10">
        <v>288.42999267578125</v>
      </c>
      <c r="I534" s="10">
        <v>288.14999389648438</v>
      </c>
      <c r="J534" s="10">
        <v>287.8699951171875</v>
      </c>
    </row>
    <row r="535" spans="1:10">
      <c r="A535" t="s">
        <v>20</v>
      </c>
      <c r="B535" t="s">
        <v>65</v>
      </c>
      <c r="C535" t="s">
        <v>81</v>
      </c>
      <c r="D535" s="10">
        <v>40191.0703125</v>
      </c>
      <c r="E535" s="10">
        <v>3552.550048828125</v>
      </c>
      <c r="F535" s="10">
        <v>3480.219970703125</v>
      </c>
      <c r="G535" s="10">
        <v>2796.419921875</v>
      </c>
      <c r="H535" s="10">
        <v>2748.800048828125</v>
      </c>
      <c r="I535" s="10">
        <v>2701.169921875</v>
      </c>
      <c r="J535" s="10">
        <v>2653.550048828125</v>
      </c>
    </row>
    <row r="536" spans="1:10">
      <c r="A536" t="s">
        <v>20</v>
      </c>
      <c r="B536" t="s">
        <v>65</v>
      </c>
      <c r="C536" t="s">
        <v>44</v>
      </c>
      <c r="D536" s="10">
        <v>1178</v>
      </c>
      <c r="E536" s="10">
        <v>163.74000549316406</v>
      </c>
      <c r="F536" s="10">
        <v>159.02999877929688</v>
      </c>
      <c r="G536" s="10">
        <v>154.32000732421875</v>
      </c>
      <c r="H536" s="10">
        <v>149.61000061035156</v>
      </c>
      <c r="I536" s="10">
        <v>144.88999938964844</v>
      </c>
      <c r="J536" s="10">
        <v>140.17999267578125</v>
      </c>
    </row>
    <row r="537" spans="1:10">
      <c r="A537" t="s">
        <v>20</v>
      </c>
      <c r="B537" t="s">
        <v>65</v>
      </c>
      <c r="C537" t="s">
        <v>82</v>
      </c>
      <c r="D537" s="10">
        <v>19305.0703125</v>
      </c>
      <c r="E537" s="10">
        <v>1552.9599609375</v>
      </c>
      <c r="F537" s="10">
        <v>1533.3900146484375</v>
      </c>
      <c r="G537" s="10">
        <v>1513.8199462890625</v>
      </c>
      <c r="H537" s="10">
        <v>1494.260009765625</v>
      </c>
      <c r="I537" s="10">
        <v>1474.68994140625</v>
      </c>
      <c r="J537" s="10">
        <v>1043.6500244140625</v>
      </c>
    </row>
    <row r="538" spans="1:10">
      <c r="A538" t="s">
        <v>20</v>
      </c>
      <c r="B538" t="s">
        <v>65</v>
      </c>
      <c r="C538" t="s">
        <v>92</v>
      </c>
      <c r="D538" s="10">
        <v>31850.359375</v>
      </c>
      <c r="E538" s="10">
        <v>5933.52001953125</v>
      </c>
      <c r="F538" s="10">
        <v>5849.85009765625</v>
      </c>
      <c r="G538" s="10">
        <v>4665.72021484375</v>
      </c>
      <c r="H538" s="10">
        <v>4610.89990234375</v>
      </c>
      <c r="I538" s="10">
        <v>4556.08984375</v>
      </c>
      <c r="J538" s="10">
        <v>2186.010009765625</v>
      </c>
    </row>
    <row r="539" spans="1:10">
      <c r="A539" t="s">
        <v>20</v>
      </c>
      <c r="B539" t="s">
        <v>65</v>
      </c>
      <c r="C539" t="s">
        <v>108</v>
      </c>
      <c r="D539" s="10">
        <v>105096</v>
      </c>
      <c r="E539" s="10">
        <v>17847.609375</v>
      </c>
      <c r="F539" s="10">
        <v>17182.9609375</v>
      </c>
      <c r="G539" s="10">
        <v>16518.310546875</v>
      </c>
      <c r="H539" s="10">
        <v>15853.66015625</v>
      </c>
      <c r="I539" s="10">
        <v>15189.009765625</v>
      </c>
      <c r="J539" s="10">
        <v>14524.349609375</v>
      </c>
    </row>
    <row r="540" spans="1:10">
      <c r="A540" t="s">
        <v>20</v>
      </c>
      <c r="B540" t="s">
        <v>65</v>
      </c>
      <c r="C540" t="s">
        <v>93</v>
      </c>
      <c r="D540" s="10">
        <v>294435</v>
      </c>
      <c r="E540" s="10">
        <v>105573.796875</v>
      </c>
      <c r="F540" s="10">
        <v>101519.046875</v>
      </c>
      <c r="G540" s="10">
        <v>23363.3203125</v>
      </c>
      <c r="H540" s="10">
        <v>18501.73046875</v>
      </c>
      <c r="I540" s="10">
        <v>13704.9404296875</v>
      </c>
      <c r="J540" s="10">
        <v>13183.849609375</v>
      </c>
    </row>
    <row r="541" spans="1:10">
      <c r="A541" t="s">
        <v>20</v>
      </c>
      <c r="B541" t="s">
        <v>65</v>
      </c>
      <c r="C541" t="s">
        <v>83</v>
      </c>
      <c r="D541" s="10">
        <v>102818.7421875</v>
      </c>
      <c r="E541" s="10">
        <v>2538.909912109375</v>
      </c>
      <c r="F541" s="10">
        <v>2514.570068359375</v>
      </c>
      <c r="G541" s="10">
        <v>2490.239990234375</v>
      </c>
      <c r="H541" s="10">
        <v>4247.009765625</v>
      </c>
      <c r="I541" s="10">
        <v>4221.77978515625</v>
      </c>
      <c r="J541" s="10">
        <v>4196.56005859375</v>
      </c>
    </row>
    <row r="542" spans="1:10">
      <c r="A542" t="s">
        <v>20</v>
      </c>
      <c r="B542" t="s">
        <v>66</v>
      </c>
      <c r="C542" t="s">
        <v>79</v>
      </c>
      <c r="D542" s="10">
        <v>3478097.2138671875</v>
      </c>
      <c r="E542" s="10">
        <v>464002.6457195282</v>
      </c>
      <c r="F542" s="10">
        <v>464827.49833488464</v>
      </c>
      <c r="G542" s="10">
        <v>378371.02769470215</v>
      </c>
      <c r="H542" s="10">
        <v>338613.7742767334</v>
      </c>
      <c r="I542" s="10">
        <v>315549.1190032959</v>
      </c>
      <c r="J542" s="10">
        <v>291441.07614135742</v>
      </c>
    </row>
    <row r="543" spans="1:10">
      <c r="A543" t="s">
        <v>20</v>
      </c>
      <c r="B543" t="s">
        <v>70</v>
      </c>
      <c r="C543" t="s">
        <v>104</v>
      </c>
      <c r="D543" s="10">
        <v>191792.40625</v>
      </c>
      <c r="E543" s="10">
        <v>20863.990234375</v>
      </c>
      <c r="F543" s="10">
        <v>21549</v>
      </c>
      <c r="G543" s="10">
        <v>21666.640625</v>
      </c>
      <c r="H543" s="10">
        <v>20912.779296875</v>
      </c>
      <c r="I543" s="10">
        <v>15250.080078125</v>
      </c>
      <c r="J543" s="10">
        <v>15003.509765625</v>
      </c>
    </row>
    <row r="544" spans="1:10">
      <c r="A544" t="s">
        <v>20</v>
      </c>
      <c r="B544" t="s">
        <v>70</v>
      </c>
      <c r="C544" t="s">
        <v>84</v>
      </c>
      <c r="D544" s="10">
        <v>78635.171875</v>
      </c>
      <c r="E544" s="10">
        <v>32227.23046875</v>
      </c>
      <c r="F544" s="10">
        <v>19490.349609375</v>
      </c>
      <c r="G544" s="10">
        <v>8975.169921875</v>
      </c>
      <c r="H544" s="10">
        <v>7940.27978515625</v>
      </c>
      <c r="I544" s="10">
        <v>6418.56982421875</v>
      </c>
      <c r="J544" s="10">
        <v>846.57000732421875</v>
      </c>
    </row>
    <row r="545" spans="1:10">
      <c r="A545" t="s">
        <v>20</v>
      </c>
      <c r="B545" t="s">
        <v>70</v>
      </c>
      <c r="C545" t="s">
        <v>85</v>
      </c>
      <c r="D545" s="10">
        <v>166840</v>
      </c>
      <c r="E545" s="10">
        <v>13948.6103515625</v>
      </c>
      <c r="F545" s="10">
        <v>13782.1201171875</v>
      </c>
      <c r="G545" s="10">
        <v>13615.6298828125</v>
      </c>
      <c r="H545" s="10">
        <v>13449.1396484375</v>
      </c>
      <c r="I545" s="10">
        <v>13282.66015625</v>
      </c>
      <c r="J545" s="10">
        <v>13116.169921875</v>
      </c>
    </row>
    <row r="546" spans="1:10">
      <c r="A546" t="s">
        <v>20</v>
      </c>
      <c r="B546" t="s">
        <v>70</v>
      </c>
      <c r="C546" t="s">
        <v>87</v>
      </c>
      <c r="D546" s="10">
        <v>141652</v>
      </c>
      <c r="E546" s="10">
        <v>14967.150390625</v>
      </c>
      <c r="F546" s="10">
        <v>14643.240234375</v>
      </c>
      <c r="G546" s="10">
        <v>68444.8203125</v>
      </c>
      <c r="H546" s="10">
        <v>11738.2998046875</v>
      </c>
      <c r="I546" s="10">
        <v>11414.400390625</v>
      </c>
      <c r="J546" s="10">
        <v>11090.490234375</v>
      </c>
    </row>
    <row r="547" spans="1:10">
      <c r="A547" t="s">
        <v>20</v>
      </c>
      <c r="B547" t="s">
        <v>70</v>
      </c>
      <c r="C547" t="s">
        <v>94</v>
      </c>
      <c r="D547" s="10">
        <v>503856.125</v>
      </c>
      <c r="E547" s="10">
        <v>154628.015625</v>
      </c>
      <c r="F547" s="10">
        <v>129938.8828125</v>
      </c>
      <c r="G547" s="10">
        <v>96281.890625</v>
      </c>
      <c r="H547" s="10">
        <v>80344.0234375</v>
      </c>
      <c r="I547" s="10">
        <v>45456.05078125</v>
      </c>
      <c r="J547" s="10">
        <v>13322.099609375</v>
      </c>
    </row>
    <row r="548" spans="1:10">
      <c r="A548" t="s">
        <v>20</v>
      </c>
      <c r="B548" t="s">
        <v>70</v>
      </c>
      <c r="C548" t="s">
        <v>95</v>
      </c>
      <c r="D548" s="10">
        <v>9114.2001953125</v>
      </c>
      <c r="E548" s="10">
        <v>3098.739990234375</v>
      </c>
      <c r="F548" s="10">
        <v>289.510009765625</v>
      </c>
      <c r="G548" s="10">
        <v>287.67001342773438</v>
      </c>
      <c r="H548" s="10">
        <v>285.83999633789062</v>
      </c>
      <c r="I548" s="10">
        <v>284</v>
      </c>
      <c r="J548" s="10">
        <v>282.16000366210938</v>
      </c>
    </row>
    <row r="549" spans="1:10">
      <c r="A549" t="s">
        <v>20</v>
      </c>
      <c r="B549" t="s">
        <v>70</v>
      </c>
      <c r="C549" t="s">
        <v>97</v>
      </c>
      <c r="D549" s="10">
        <v>236867</v>
      </c>
      <c r="E549" s="10">
        <v>55648.078125</v>
      </c>
      <c r="F549" s="10">
        <v>54039.9609375</v>
      </c>
      <c r="G549" s="10">
        <v>25657.259765625</v>
      </c>
      <c r="H549" s="10">
        <v>24960.4609375</v>
      </c>
      <c r="I549" s="10">
        <v>9065.849609375</v>
      </c>
      <c r="J549" s="10">
        <v>8870.990234375</v>
      </c>
    </row>
    <row r="550" spans="1:10">
      <c r="A550" t="s">
        <v>20</v>
      </c>
      <c r="B550" t="s">
        <v>70</v>
      </c>
      <c r="C550" t="s">
        <v>80</v>
      </c>
      <c r="D550" s="10">
        <v>24267.130859375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</row>
    <row r="551" spans="1:10">
      <c r="A551" t="s">
        <v>20</v>
      </c>
      <c r="B551" t="s">
        <v>70</v>
      </c>
      <c r="C551" t="s">
        <v>120</v>
      </c>
      <c r="D551" s="10">
        <v>1256882.375</v>
      </c>
      <c r="E551" s="10">
        <v>127056.3828125</v>
      </c>
      <c r="F551" s="10">
        <v>124974.7578125</v>
      </c>
      <c r="G551" s="10">
        <v>122893.1484375</v>
      </c>
      <c r="H551" s="10">
        <v>118500</v>
      </c>
      <c r="I551" s="10">
        <v>116500</v>
      </c>
      <c r="J551" s="10">
        <v>114500</v>
      </c>
    </row>
    <row r="552" spans="1:10">
      <c r="A552" t="s">
        <v>20</v>
      </c>
      <c r="B552" t="s">
        <v>70</v>
      </c>
      <c r="C552" t="s">
        <v>121</v>
      </c>
      <c r="D552" s="10">
        <v>61961</v>
      </c>
      <c r="E552" s="10">
        <v>11213.9296875</v>
      </c>
      <c r="F552" s="10">
        <v>11012.7802734375</v>
      </c>
      <c r="G552" s="10">
        <v>10811.6298828125</v>
      </c>
      <c r="H552" s="10">
        <v>10610.490234375</v>
      </c>
      <c r="I552" s="10">
        <v>10409.33984375</v>
      </c>
      <c r="J552" s="10">
        <v>10208.1904296875</v>
      </c>
    </row>
    <row r="553" spans="1:10">
      <c r="A553" t="s">
        <v>20</v>
      </c>
      <c r="B553" t="s">
        <v>70</v>
      </c>
      <c r="C553" t="s">
        <v>90</v>
      </c>
      <c r="D553" s="10">
        <v>236572.625</v>
      </c>
      <c r="E553" s="10">
        <v>62994.4609375</v>
      </c>
      <c r="F553" s="10">
        <v>52816.12890625</v>
      </c>
      <c r="G553" s="10">
        <v>45573.890625</v>
      </c>
      <c r="H553" s="10">
        <v>29279.380859375</v>
      </c>
      <c r="I553" s="10">
        <v>24941.130859375</v>
      </c>
      <c r="J553" s="10">
        <v>24281.740234375</v>
      </c>
    </row>
    <row r="554" spans="1:10">
      <c r="A554" t="s">
        <v>20</v>
      </c>
      <c r="B554" t="s">
        <v>70</v>
      </c>
      <c r="C554" t="s">
        <v>92</v>
      </c>
      <c r="D554" s="10">
        <v>50200.23828125</v>
      </c>
      <c r="E554" s="10">
        <v>8381.849609375</v>
      </c>
      <c r="F554" s="10">
        <v>8253.400390625</v>
      </c>
      <c r="G554" s="10">
        <v>8124.93994140625</v>
      </c>
      <c r="H554" s="10">
        <v>0</v>
      </c>
      <c r="I554" s="10">
        <v>0</v>
      </c>
      <c r="J554" s="10">
        <v>0</v>
      </c>
    </row>
    <row r="555" spans="1:10">
      <c r="A555" t="s">
        <v>20</v>
      </c>
      <c r="B555" t="s">
        <v>70</v>
      </c>
      <c r="C555" t="s">
        <v>119</v>
      </c>
      <c r="D555" s="10">
        <v>24573.990234375</v>
      </c>
      <c r="E555" s="10">
        <v>3999.10009765625</v>
      </c>
      <c r="F555" s="10">
        <v>3999.10009765625</v>
      </c>
      <c r="G555" s="10">
        <v>3999.10009765625</v>
      </c>
      <c r="H555" s="10">
        <v>3999.10009765625</v>
      </c>
      <c r="I555" s="10">
        <v>3999.10009765625</v>
      </c>
      <c r="J555" s="10">
        <v>896.17999267578125</v>
      </c>
    </row>
    <row r="556" spans="1:10">
      <c r="A556" t="s">
        <v>20</v>
      </c>
      <c r="B556" t="s">
        <v>70</v>
      </c>
      <c r="C556" t="s">
        <v>101</v>
      </c>
      <c r="D556" s="10">
        <v>54560</v>
      </c>
      <c r="E556" s="10">
        <v>33247.5</v>
      </c>
      <c r="F556" s="10">
        <v>29837.5</v>
      </c>
      <c r="G556" s="10">
        <v>0</v>
      </c>
      <c r="H556" s="10">
        <v>0</v>
      </c>
      <c r="I556" s="10">
        <v>0</v>
      </c>
      <c r="J556" s="10">
        <v>0</v>
      </c>
    </row>
    <row r="557" spans="1:10">
      <c r="A557" t="s">
        <v>20</v>
      </c>
      <c r="B557" t="s">
        <v>70</v>
      </c>
      <c r="C557" t="s">
        <v>99</v>
      </c>
      <c r="D557" s="10">
        <v>433041.75</v>
      </c>
      <c r="E557" s="10">
        <v>120729.5078125</v>
      </c>
      <c r="F557" s="10">
        <v>63154.6796875</v>
      </c>
      <c r="G557" s="10">
        <v>54355.83984375</v>
      </c>
      <c r="H557" s="10">
        <v>27763.240234375</v>
      </c>
      <c r="I557" s="10">
        <v>25676.80078125</v>
      </c>
      <c r="J557" s="10">
        <v>18667.76953125</v>
      </c>
    </row>
    <row r="558" spans="1:10">
      <c r="A558" t="s">
        <v>20</v>
      </c>
      <c r="B558" t="s">
        <v>70</v>
      </c>
      <c r="C558" t="s">
        <v>93</v>
      </c>
      <c r="D558" s="10">
        <v>494872</v>
      </c>
      <c r="E558" s="10">
        <v>108277.21875</v>
      </c>
      <c r="F558" s="10">
        <v>102827.828125</v>
      </c>
      <c r="G558" s="10">
        <v>93836.6015625</v>
      </c>
      <c r="H558" s="10">
        <v>80026.578125</v>
      </c>
      <c r="I558" s="10">
        <v>62683.5390625</v>
      </c>
      <c r="J558" s="10">
        <v>38499.48046875</v>
      </c>
    </row>
    <row r="559" spans="1:10">
      <c r="A559" t="s">
        <v>20</v>
      </c>
      <c r="B559" t="s">
        <v>70</v>
      </c>
      <c r="C559" t="s">
        <v>109</v>
      </c>
      <c r="D559" s="10">
        <v>67284</v>
      </c>
      <c r="E559" s="10">
        <v>9609.3203125</v>
      </c>
      <c r="F559" s="10">
        <v>10602.2900390625</v>
      </c>
      <c r="G559" s="10">
        <v>11696.16015625</v>
      </c>
      <c r="H559" s="10">
        <v>12887.0302734375</v>
      </c>
      <c r="I559" s="10">
        <v>14210.169921875</v>
      </c>
      <c r="J559" s="10">
        <v>15659.91015625</v>
      </c>
    </row>
    <row r="560" spans="1:10">
      <c r="A560" t="s">
        <v>20</v>
      </c>
      <c r="B560" t="s">
        <v>67</v>
      </c>
      <c r="C560" t="s">
        <v>79</v>
      </c>
      <c r="D560" s="10">
        <v>4032972.0126953125</v>
      </c>
      <c r="E560" s="10">
        <v>780891.08520507812</v>
      </c>
      <c r="F560" s="10">
        <v>661211.52905273438</v>
      </c>
      <c r="G560" s="10">
        <v>586220.39169311523</v>
      </c>
      <c r="H560" s="10">
        <v>442696.64273071289</v>
      </c>
      <c r="I560" s="10">
        <v>359591.69140625</v>
      </c>
      <c r="J560" s="10">
        <v>285245.26058959961</v>
      </c>
    </row>
    <row r="561" spans="1:10">
      <c r="A561" t="s">
        <v>20</v>
      </c>
      <c r="B561" t="s">
        <v>71</v>
      </c>
      <c r="C561" t="s">
        <v>100</v>
      </c>
      <c r="D561" s="10">
        <v>5047979</v>
      </c>
      <c r="E561" s="10">
        <v>424438.0625</v>
      </c>
      <c r="F561" s="10">
        <v>424438.0625</v>
      </c>
      <c r="G561" s="10">
        <v>424438.0625</v>
      </c>
      <c r="H561" s="10">
        <v>472417.0625</v>
      </c>
      <c r="I561" s="10">
        <v>1420000</v>
      </c>
      <c r="J561" s="10">
        <v>341250</v>
      </c>
    </row>
    <row r="562" spans="1:10">
      <c r="A562" t="s">
        <v>20</v>
      </c>
      <c r="B562" t="s">
        <v>68</v>
      </c>
      <c r="C562" t="s">
        <v>79</v>
      </c>
      <c r="D562" s="10">
        <v>5047979</v>
      </c>
      <c r="E562" s="10">
        <v>424438.0625</v>
      </c>
      <c r="F562" s="10">
        <v>424438.0625</v>
      </c>
      <c r="G562" s="10">
        <v>424438.0625</v>
      </c>
      <c r="H562" s="10">
        <v>472417.0625</v>
      </c>
      <c r="I562" s="10">
        <v>1420000</v>
      </c>
      <c r="J562" s="10">
        <v>341250</v>
      </c>
    </row>
    <row r="563" spans="1:10">
      <c r="A563" t="s">
        <v>20</v>
      </c>
      <c r="B563" t="s">
        <v>69</v>
      </c>
      <c r="C563" t="s">
        <v>79</v>
      </c>
      <c r="D563" s="10">
        <v>19428972.933441162</v>
      </c>
      <c r="E563" s="10">
        <v>1950191.9779186249</v>
      </c>
      <c r="F563" s="10">
        <v>1836524.7939281464</v>
      </c>
      <c r="G563" s="10">
        <v>1711835.9436798096</v>
      </c>
      <c r="H563" s="10">
        <v>1609044.4576568604</v>
      </c>
      <c r="I563" s="10">
        <v>2466625.7286224365</v>
      </c>
      <c r="J563" s="10">
        <v>1319476.5468139648</v>
      </c>
    </row>
    <row r="564" spans="1:10">
      <c r="A564" t="s">
        <v>21</v>
      </c>
      <c r="B564" t="s">
        <v>63</v>
      </c>
      <c r="C564" t="s">
        <v>72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</row>
    <row r="565" spans="1:10">
      <c r="A565" t="s">
        <v>21</v>
      </c>
      <c r="B565" t="s">
        <v>63</v>
      </c>
      <c r="C565" t="s">
        <v>73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</row>
    <row r="566" spans="1:10">
      <c r="A566" t="s">
        <v>21</v>
      </c>
      <c r="B566" t="s">
        <v>63</v>
      </c>
      <c r="C566" t="s">
        <v>74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</row>
    <row r="567" spans="1:10">
      <c r="A567" t="s">
        <v>21</v>
      </c>
      <c r="B567" t="s">
        <v>63</v>
      </c>
      <c r="C567" t="s">
        <v>75</v>
      </c>
      <c r="D567" s="10">
        <v>38600.03125</v>
      </c>
      <c r="E567" s="10">
        <v>2770.280029296875</v>
      </c>
      <c r="F567" s="10">
        <v>17310.80078125</v>
      </c>
      <c r="G567" s="10">
        <v>2498.169921875</v>
      </c>
      <c r="H567" s="10">
        <v>3603.550048828125</v>
      </c>
      <c r="I567" s="10">
        <v>3879.89990234375</v>
      </c>
      <c r="J567" s="10">
        <v>3879.89990234375</v>
      </c>
    </row>
    <row r="568" spans="1:10">
      <c r="A568" t="s">
        <v>21</v>
      </c>
      <c r="B568" t="s">
        <v>63</v>
      </c>
      <c r="C568" t="s">
        <v>76</v>
      </c>
      <c r="D568" s="10">
        <v>9151</v>
      </c>
      <c r="E568" s="10">
        <v>1158.2099609375</v>
      </c>
      <c r="F568" s="10">
        <v>651.95001220703125</v>
      </c>
      <c r="G568" s="10">
        <v>623.1199951171875</v>
      </c>
      <c r="H568" s="10">
        <v>612.09002685546875</v>
      </c>
      <c r="I568" s="10">
        <v>601.05999755859375</v>
      </c>
      <c r="J568" s="10">
        <v>590.030029296875</v>
      </c>
    </row>
    <row r="569" spans="1:10">
      <c r="A569" t="s">
        <v>21</v>
      </c>
      <c r="B569" t="s">
        <v>63</v>
      </c>
      <c r="C569" t="s">
        <v>77</v>
      </c>
      <c r="D569" s="10">
        <v>121993</v>
      </c>
      <c r="E569" s="10">
        <v>2442.760009765625</v>
      </c>
      <c r="F569" s="10">
        <v>2473.7900390625</v>
      </c>
      <c r="G569" s="10">
        <v>2624.590087890625</v>
      </c>
      <c r="H569" s="10">
        <v>3174.510009765625</v>
      </c>
      <c r="I569" s="10">
        <v>3331.52001953125</v>
      </c>
      <c r="J569" s="10">
        <v>3552.919921875</v>
      </c>
    </row>
    <row r="570" spans="1:10">
      <c r="A570" t="s">
        <v>21</v>
      </c>
      <c r="B570" t="s">
        <v>63</v>
      </c>
      <c r="C570" t="s">
        <v>78</v>
      </c>
      <c r="D570" s="10">
        <v>147527.46374511719</v>
      </c>
      <c r="E570" s="10">
        <v>15377.660003662109</v>
      </c>
      <c r="F570" s="10">
        <v>14903.520111083984</v>
      </c>
      <c r="G570" s="10">
        <v>14642.510345458984</v>
      </c>
      <c r="H570" s="10">
        <v>13818.800410151482</v>
      </c>
      <c r="I570" s="10">
        <v>13192.669550776482</v>
      </c>
      <c r="J570" s="10">
        <v>12774.609614253044</v>
      </c>
    </row>
    <row r="571" spans="1:10">
      <c r="A571" t="s">
        <v>21</v>
      </c>
      <c r="B571" t="s">
        <v>64</v>
      </c>
      <c r="C571" t="s">
        <v>79</v>
      </c>
      <c r="D571" s="10">
        <v>317271.49499511719</v>
      </c>
      <c r="E571" s="10">
        <v>21748.910003662109</v>
      </c>
      <c r="F571" s="10">
        <v>35340.060943603516</v>
      </c>
      <c r="G571" s="10">
        <v>20388.390350341797</v>
      </c>
      <c r="H571" s="10">
        <v>21208.9504956007</v>
      </c>
      <c r="I571" s="10">
        <v>21005.149470210075</v>
      </c>
      <c r="J571" s="10">
        <v>20797.459467768669</v>
      </c>
    </row>
    <row r="572" spans="1:10">
      <c r="A572" t="s">
        <v>21</v>
      </c>
      <c r="B572" t="s">
        <v>65</v>
      </c>
      <c r="C572" t="s">
        <v>104</v>
      </c>
      <c r="D572" s="10">
        <v>346</v>
      </c>
      <c r="E572" s="10">
        <v>55.819999694824219</v>
      </c>
      <c r="F572" s="10">
        <v>53.990001678466797</v>
      </c>
      <c r="G572" s="10">
        <v>52.150001525878906</v>
      </c>
      <c r="H572" s="10">
        <v>50.319999694824219</v>
      </c>
      <c r="I572" s="10">
        <v>48.490001678466797</v>
      </c>
      <c r="J572" s="10">
        <v>46.659999847412109</v>
      </c>
    </row>
    <row r="573" spans="1:10">
      <c r="A573" t="s">
        <v>21</v>
      </c>
      <c r="B573" t="s">
        <v>65</v>
      </c>
      <c r="C573" t="s">
        <v>87</v>
      </c>
      <c r="D573" s="10">
        <v>30321</v>
      </c>
      <c r="E573" s="10">
        <v>2835.5300598144531</v>
      </c>
      <c r="F573" s="10">
        <v>2733.4299621582031</v>
      </c>
      <c r="G573" s="10">
        <v>2631.3301086425781</v>
      </c>
      <c r="H573" s="10">
        <v>2529.2400207519531</v>
      </c>
      <c r="I573" s="10">
        <v>3296.8299560546875</v>
      </c>
      <c r="J573" s="10">
        <v>3177.2501220703125</v>
      </c>
    </row>
    <row r="574" spans="1:10">
      <c r="A574" t="s">
        <v>21</v>
      </c>
      <c r="B574" t="s">
        <v>65</v>
      </c>
      <c r="C574" t="s">
        <v>94</v>
      </c>
      <c r="D574" s="10">
        <v>458.67001342773438</v>
      </c>
      <c r="E574" s="10">
        <v>68.449996948242188</v>
      </c>
      <c r="F574" s="10">
        <v>66.879997253417969</v>
      </c>
      <c r="G574" s="10">
        <v>65.30999755859375</v>
      </c>
      <c r="H574" s="10">
        <v>63.75</v>
      </c>
      <c r="I574" s="10">
        <v>62.180000305175781</v>
      </c>
      <c r="J574" s="10">
        <v>60.610000610351562</v>
      </c>
    </row>
    <row r="575" spans="1:10">
      <c r="A575" t="s">
        <v>21</v>
      </c>
      <c r="B575" t="s">
        <v>65</v>
      </c>
      <c r="C575" t="s">
        <v>95</v>
      </c>
      <c r="D575" s="10">
        <v>3395</v>
      </c>
      <c r="E575" s="10">
        <v>0</v>
      </c>
      <c r="F575" s="10">
        <v>0</v>
      </c>
      <c r="G575" s="10">
        <v>0</v>
      </c>
      <c r="H575" s="10">
        <v>0</v>
      </c>
      <c r="I575" s="10">
        <v>0</v>
      </c>
      <c r="J575" s="10">
        <v>0</v>
      </c>
    </row>
    <row r="576" spans="1:10">
      <c r="A576" t="s">
        <v>21</v>
      </c>
      <c r="B576" t="s">
        <v>65</v>
      </c>
      <c r="C576" t="s">
        <v>81</v>
      </c>
      <c r="D576" s="10">
        <v>14033.9296875</v>
      </c>
      <c r="E576" s="10">
        <v>2032.8199462890625</v>
      </c>
      <c r="F576" s="10">
        <v>1984.5999755859375</v>
      </c>
      <c r="G576" s="10">
        <v>1936.3800048828125</v>
      </c>
      <c r="H576" s="10">
        <v>1668.699951171875</v>
      </c>
      <c r="I576" s="10">
        <v>1399.0400390625</v>
      </c>
      <c r="J576" s="10">
        <v>1368.6099853515625</v>
      </c>
    </row>
    <row r="577" spans="1:10">
      <c r="A577" t="s">
        <v>21</v>
      </c>
      <c r="B577" t="s">
        <v>65</v>
      </c>
      <c r="C577" t="s">
        <v>105</v>
      </c>
      <c r="D577" s="10">
        <v>5000</v>
      </c>
      <c r="E577" s="10">
        <v>0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</row>
    <row r="578" spans="1:10">
      <c r="A578" t="s">
        <v>21</v>
      </c>
      <c r="B578" t="s">
        <v>65</v>
      </c>
      <c r="C578" t="s">
        <v>99</v>
      </c>
      <c r="D578" s="10">
        <v>316.1199951171875</v>
      </c>
      <c r="E578" s="10">
        <v>0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</row>
    <row r="579" spans="1:10">
      <c r="A579" t="s">
        <v>21</v>
      </c>
      <c r="B579" t="s">
        <v>65</v>
      </c>
      <c r="C579" t="s">
        <v>93</v>
      </c>
      <c r="D579" s="10">
        <v>497</v>
      </c>
      <c r="E579" s="10">
        <v>72.339996337890625</v>
      </c>
      <c r="F579" s="10">
        <v>70.660003662109375</v>
      </c>
      <c r="G579" s="10">
        <v>68.980003356933594</v>
      </c>
      <c r="H579" s="10">
        <v>67.300003051757812</v>
      </c>
      <c r="I579" s="10">
        <v>65.620002746582031</v>
      </c>
      <c r="J579" s="10">
        <v>63.939998626708984</v>
      </c>
    </row>
    <row r="580" spans="1:10">
      <c r="A580" t="s">
        <v>21</v>
      </c>
      <c r="B580" t="s">
        <v>65</v>
      </c>
      <c r="C580" t="s">
        <v>113</v>
      </c>
      <c r="D580" s="10">
        <v>6526</v>
      </c>
      <c r="E580" s="10">
        <v>957.78997802734375</v>
      </c>
      <c r="F580" s="10">
        <v>934.75</v>
      </c>
      <c r="G580" s="10">
        <v>911.719970703125</v>
      </c>
      <c r="H580" s="10">
        <v>888.69000244140625</v>
      </c>
      <c r="I580" s="10">
        <v>865.6500244140625</v>
      </c>
      <c r="J580" s="10">
        <v>842.6199951171875</v>
      </c>
    </row>
    <row r="581" spans="1:10">
      <c r="A581" t="s">
        <v>21</v>
      </c>
      <c r="B581" t="s">
        <v>65</v>
      </c>
      <c r="C581" t="s">
        <v>109</v>
      </c>
      <c r="D581" s="10">
        <v>2498</v>
      </c>
      <c r="E581" s="10">
        <v>2559.2900390625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</row>
    <row r="582" spans="1:10">
      <c r="A582" t="s">
        <v>21</v>
      </c>
      <c r="B582" t="s">
        <v>65</v>
      </c>
      <c r="C582" t="s">
        <v>83</v>
      </c>
      <c r="D582" s="10">
        <v>35945</v>
      </c>
      <c r="E582" s="10">
        <v>3319.9899353981018</v>
      </c>
      <c r="F582" s="10">
        <v>3262.4499621391296</v>
      </c>
      <c r="G582" s="10">
        <v>3204.8899693489075</v>
      </c>
      <c r="H582" s="10">
        <v>3147.3300075531006</v>
      </c>
      <c r="I582" s="10">
        <v>3089.7800245285034</v>
      </c>
      <c r="J582" s="10">
        <v>3032.2300415039062</v>
      </c>
    </row>
    <row r="583" spans="1:10">
      <c r="A583" t="s">
        <v>21</v>
      </c>
      <c r="B583" t="s">
        <v>66</v>
      </c>
      <c r="C583" t="s">
        <v>79</v>
      </c>
      <c r="D583" s="10">
        <v>99336.719696044922</v>
      </c>
      <c r="E583" s="10">
        <v>11902.029951572418</v>
      </c>
      <c r="F583" s="10">
        <v>9106.7599024772644</v>
      </c>
      <c r="G583" s="10">
        <v>8870.7600560188293</v>
      </c>
      <c r="H583" s="10">
        <v>8415.329984664917</v>
      </c>
      <c r="I583" s="10">
        <v>8827.590048789978</v>
      </c>
      <c r="J583" s="10">
        <v>8591.9201431274414</v>
      </c>
    </row>
    <row r="584" spans="1:10">
      <c r="A584" t="s">
        <v>21</v>
      </c>
      <c r="B584" t="s">
        <v>70</v>
      </c>
      <c r="C584" t="s">
        <v>80</v>
      </c>
      <c r="D584" s="10">
        <v>1554.9100341796875</v>
      </c>
      <c r="E584" s="10">
        <v>230.42999267578125</v>
      </c>
      <c r="F584" s="10">
        <v>225.08000183105469</v>
      </c>
      <c r="G584" s="10">
        <v>219.72000122070312</v>
      </c>
      <c r="H584" s="10">
        <v>214.3699951171875</v>
      </c>
      <c r="I584" s="10">
        <v>209.00999450683594</v>
      </c>
      <c r="J584" s="10">
        <v>203.66000366210938</v>
      </c>
    </row>
    <row r="585" spans="1:10">
      <c r="A585" t="s">
        <v>21</v>
      </c>
      <c r="B585" t="s">
        <v>70</v>
      </c>
      <c r="C585" t="s">
        <v>53</v>
      </c>
      <c r="D585" s="10">
        <v>236.30000305175781</v>
      </c>
      <c r="E585" s="10">
        <v>34.330001831054688</v>
      </c>
      <c r="F585" s="10">
        <v>33.5</v>
      </c>
      <c r="G585" s="10">
        <v>32.659999847412109</v>
      </c>
      <c r="H585" s="10">
        <v>31.829999923706055</v>
      </c>
      <c r="I585" s="10">
        <v>31</v>
      </c>
      <c r="J585" s="10">
        <v>30.159999847412109</v>
      </c>
    </row>
    <row r="586" spans="1:10">
      <c r="A586" t="s">
        <v>21</v>
      </c>
      <c r="B586" t="s">
        <v>70</v>
      </c>
      <c r="C586" t="s">
        <v>93</v>
      </c>
      <c r="D586" s="10">
        <v>337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</row>
    <row r="587" spans="1:10">
      <c r="A587" t="s">
        <v>21</v>
      </c>
      <c r="B587" t="s">
        <v>67</v>
      </c>
      <c r="C587" t="s">
        <v>79</v>
      </c>
      <c r="D587" s="10">
        <v>2128.2100372314453</v>
      </c>
      <c r="E587" s="10">
        <v>264.75999450683594</v>
      </c>
      <c r="F587" s="10">
        <v>258.58000183105469</v>
      </c>
      <c r="G587" s="10">
        <v>252.38000106811523</v>
      </c>
      <c r="H587" s="10">
        <v>246.19999504089355</v>
      </c>
      <c r="I587" s="10">
        <v>240.00999450683594</v>
      </c>
      <c r="J587" s="10">
        <v>233.82000350952148</v>
      </c>
    </row>
    <row r="588" spans="1:10">
      <c r="A588" t="s">
        <v>21</v>
      </c>
      <c r="B588" t="s">
        <v>71</v>
      </c>
      <c r="C588" t="s">
        <v>100</v>
      </c>
      <c r="D588" s="10">
        <v>108511</v>
      </c>
      <c r="E588" s="10">
        <v>16058.1201171875</v>
      </c>
      <c r="F588" s="10">
        <v>15429.26953125</v>
      </c>
      <c r="G588" s="10">
        <v>14800.419921875</v>
      </c>
      <c r="H588" s="10">
        <v>14171.5703125</v>
      </c>
      <c r="I588" s="10">
        <v>13542.7197265625</v>
      </c>
      <c r="J588" s="10">
        <v>12913.8798828125</v>
      </c>
    </row>
    <row r="589" spans="1:10">
      <c r="A589" t="s">
        <v>21</v>
      </c>
      <c r="B589" t="s">
        <v>68</v>
      </c>
      <c r="C589" t="s">
        <v>79</v>
      </c>
      <c r="D589" s="10">
        <v>108511</v>
      </c>
      <c r="E589" s="10">
        <v>16058.1201171875</v>
      </c>
      <c r="F589" s="10">
        <v>15429.26953125</v>
      </c>
      <c r="G589" s="10">
        <v>14800.419921875</v>
      </c>
      <c r="H589" s="10">
        <v>14171.5703125</v>
      </c>
      <c r="I589" s="10">
        <v>13542.7197265625</v>
      </c>
      <c r="J589" s="10">
        <v>12913.8798828125</v>
      </c>
    </row>
    <row r="590" spans="1:10">
      <c r="A590" t="s">
        <v>21</v>
      </c>
      <c r="B590" t="s">
        <v>69</v>
      </c>
      <c r="C590" t="s">
        <v>79</v>
      </c>
      <c r="D590" s="10">
        <v>527247.42472839355</v>
      </c>
      <c r="E590" s="10">
        <v>49973.820066928864</v>
      </c>
      <c r="F590" s="10">
        <v>60134.670379161835</v>
      </c>
      <c r="G590" s="10">
        <v>44311.950329303741</v>
      </c>
      <c r="H590" s="10">
        <v>44042.050787806511</v>
      </c>
      <c r="I590" s="10">
        <v>43615.469240069389</v>
      </c>
      <c r="J590" s="10">
        <v>42537.079497218132</v>
      </c>
    </row>
    <row r="591" spans="1:10">
      <c r="A591" t="s">
        <v>22</v>
      </c>
      <c r="B591" t="s">
        <v>63</v>
      </c>
      <c r="C591" t="s">
        <v>72</v>
      </c>
      <c r="D591" s="10">
        <v>128107.203125</v>
      </c>
      <c r="E591" s="10">
        <v>4522.759765625</v>
      </c>
      <c r="F591" s="10">
        <v>4501.75</v>
      </c>
      <c r="G591" s="10">
        <v>4480.740234375</v>
      </c>
      <c r="H591" s="10">
        <v>4459.72998046875</v>
      </c>
      <c r="I591" s="10">
        <v>4561.419921875</v>
      </c>
      <c r="J591" s="10">
        <v>4961.85986328125</v>
      </c>
    </row>
    <row r="592" spans="1:10">
      <c r="A592" t="s">
        <v>22</v>
      </c>
      <c r="B592" t="s">
        <v>63</v>
      </c>
      <c r="C592" t="s">
        <v>73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</row>
    <row r="593" spans="1:10">
      <c r="A593" t="s">
        <v>22</v>
      </c>
      <c r="B593" t="s">
        <v>63</v>
      </c>
      <c r="C593" t="s">
        <v>74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</row>
    <row r="594" spans="1:10">
      <c r="A594" t="s">
        <v>22</v>
      </c>
      <c r="B594" t="s">
        <v>63</v>
      </c>
      <c r="C594" t="s">
        <v>75</v>
      </c>
      <c r="D594" s="10">
        <v>463991.71875</v>
      </c>
      <c r="E594" s="10">
        <v>4091.159912109375</v>
      </c>
      <c r="F594" s="10">
        <v>39002.8515625</v>
      </c>
      <c r="G594" s="10">
        <v>47775.83984375</v>
      </c>
      <c r="H594" s="10">
        <v>52849.390625</v>
      </c>
      <c r="I594" s="10">
        <v>47458.05859375</v>
      </c>
      <c r="J594" s="10">
        <v>51897.6796875</v>
      </c>
    </row>
    <row r="595" spans="1:10">
      <c r="A595" t="s">
        <v>22</v>
      </c>
      <c r="B595" t="s">
        <v>63</v>
      </c>
      <c r="C595" t="s">
        <v>76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</row>
    <row r="596" spans="1:10">
      <c r="A596" t="s">
        <v>22</v>
      </c>
      <c r="B596" t="s">
        <v>63</v>
      </c>
      <c r="C596" t="s">
        <v>77</v>
      </c>
      <c r="D596" s="10">
        <v>343895</v>
      </c>
      <c r="E596" s="10">
        <v>8763.4599609375</v>
      </c>
      <c r="F596" s="10">
        <v>9035.9599609375</v>
      </c>
      <c r="G596" s="10">
        <v>10761.33984375</v>
      </c>
      <c r="H596" s="10">
        <v>13054.91015625</v>
      </c>
      <c r="I596" s="10">
        <v>15228.169921875</v>
      </c>
      <c r="J596" s="10">
        <v>16653.599609375</v>
      </c>
    </row>
    <row r="597" spans="1:10">
      <c r="A597" t="s">
        <v>22</v>
      </c>
      <c r="B597" t="s">
        <v>63</v>
      </c>
      <c r="C597" t="s">
        <v>78</v>
      </c>
      <c r="D597" s="10">
        <v>394668.53515625</v>
      </c>
      <c r="E597" s="10">
        <v>27153.97004699707</v>
      </c>
      <c r="F597" s="10">
        <v>26916.98957824707</v>
      </c>
      <c r="G597" s="10">
        <v>25429.440277099609</v>
      </c>
      <c r="H597" s="10">
        <v>24484.240463256836</v>
      </c>
      <c r="I597" s="10">
        <v>26268.709617614746</v>
      </c>
      <c r="J597" s="10">
        <v>24646.809959411621</v>
      </c>
    </row>
    <row r="598" spans="1:10">
      <c r="A598" t="s">
        <v>22</v>
      </c>
      <c r="B598" t="s">
        <v>64</v>
      </c>
      <c r="C598" t="s">
        <v>79</v>
      </c>
      <c r="D598" s="10">
        <v>1330662.45703125</v>
      </c>
      <c r="E598" s="10">
        <v>44531.349685668945</v>
      </c>
      <c r="F598" s="10">
        <v>79457.55110168457</v>
      </c>
      <c r="G598" s="10">
        <v>88447.360198974609</v>
      </c>
      <c r="H598" s="10">
        <v>94848.271224975586</v>
      </c>
      <c r="I598" s="10">
        <v>93516.358055114746</v>
      </c>
      <c r="J598" s="10">
        <v>98159.949119567871</v>
      </c>
    </row>
    <row r="599" spans="1:10">
      <c r="A599" t="s">
        <v>22</v>
      </c>
      <c r="B599" t="s">
        <v>65</v>
      </c>
      <c r="C599" t="s">
        <v>122</v>
      </c>
      <c r="D599" s="10">
        <v>9999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</row>
    <row r="600" spans="1:10">
      <c r="A600" t="s">
        <v>22</v>
      </c>
      <c r="B600" t="s">
        <v>65</v>
      </c>
      <c r="C600" t="s">
        <v>87</v>
      </c>
      <c r="D600" s="10">
        <v>641359.25</v>
      </c>
      <c r="E600" s="10">
        <v>110498.40625</v>
      </c>
      <c r="F600" s="10">
        <v>106593.59375</v>
      </c>
      <c r="G600" s="10">
        <v>91642.640625</v>
      </c>
      <c r="H600" s="10">
        <v>87937.6484375</v>
      </c>
      <c r="I600" s="10">
        <v>82607.390625</v>
      </c>
      <c r="J600" s="10">
        <v>79380.78125</v>
      </c>
    </row>
    <row r="601" spans="1:10">
      <c r="A601" t="s">
        <v>22</v>
      </c>
      <c r="B601" t="s">
        <v>65</v>
      </c>
      <c r="C601" t="s">
        <v>117</v>
      </c>
      <c r="D601" s="10">
        <v>4766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</row>
    <row r="602" spans="1:10">
      <c r="A602" t="s">
        <v>22</v>
      </c>
      <c r="B602" t="s">
        <v>65</v>
      </c>
      <c r="C602" t="s">
        <v>94</v>
      </c>
      <c r="D602" s="10">
        <v>28608.970703125</v>
      </c>
      <c r="E602" s="10">
        <v>940.96002197265625</v>
      </c>
      <c r="F602" s="10">
        <v>3392.360107421875</v>
      </c>
      <c r="G602" s="10">
        <v>4317.580078125</v>
      </c>
      <c r="H602" s="10">
        <v>4248.8798828125</v>
      </c>
      <c r="I602" s="10">
        <v>4180.18017578125</v>
      </c>
      <c r="J602" s="10">
        <v>4111.47021484375</v>
      </c>
    </row>
    <row r="603" spans="1:10">
      <c r="A603" t="s">
        <v>22</v>
      </c>
      <c r="B603" t="s">
        <v>65</v>
      </c>
      <c r="C603" t="s">
        <v>81</v>
      </c>
      <c r="D603" s="10">
        <v>40945.48046875</v>
      </c>
      <c r="E603" s="10">
        <v>4277.10009765625</v>
      </c>
      <c r="F603" s="10">
        <v>4200.2001953125</v>
      </c>
      <c r="G603" s="10">
        <v>4123.2998046875</v>
      </c>
      <c r="H603" s="10">
        <v>4046.39990234375</v>
      </c>
      <c r="I603" s="10">
        <v>3969.5</v>
      </c>
      <c r="J603" s="10">
        <v>2708.780029296875</v>
      </c>
    </row>
    <row r="604" spans="1:10">
      <c r="A604" t="s">
        <v>22</v>
      </c>
      <c r="B604" t="s">
        <v>65</v>
      </c>
      <c r="C604" t="s">
        <v>105</v>
      </c>
      <c r="D604" s="10">
        <v>20000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</row>
    <row r="605" spans="1:10">
      <c r="A605" t="s">
        <v>22</v>
      </c>
      <c r="B605" t="s">
        <v>65</v>
      </c>
      <c r="C605" t="s">
        <v>82</v>
      </c>
      <c r="D605" s="10">
        <v>107801.203125</v>
      </c>
      <c r="E605" s="10">
        <v>2964.9599609375</v>
      </c>
      <c r="F605" s="10">
        <v>2944.22998046875</v>
      </c>
      <c r="G605" s="10">
        <v>2923.5</v>
      </c>
      <c r="H605" s="10">
        <v>2902.77001953125</v>
      </c>
      <c r="I605" s="10">
        <v>4049.840087890625</v>
      </c>
      <c r="J605" s="10">
        <v>5574.47998046875</v>
      </c>
    </row>
    <row r="606" spans="1:10">
      <c r="A606" t="s">
        <v>22</v>
      </c>
      <c r="B606" t="s">
        <v>65</v>
      </c>
      <c r="C606" t="s">
        <v>101</v>
      </c>
      <c r="D606" s="10">
        <v>7410.2001953125</v>
      </c>
      <c r="E606" s="10">
        <v>686.70001220703125</v>
      </c>
      <c r="F606" s="10">
        <v>712.3699951171875</v>
      </c>
      <c r="G606" s="10">
        <v>741.25</v>
      </c>
      <c r="H606" s="10">
        <v>760.3900146484375</v>
      </c>
      <c r="I606" s="10">
        <v>434.17001342773438</v>
      </c>
      <c r="J606" s="10">
        <v>474.41000366210938</v>
      </c>
    </row>
    <row r="607" spans="1:10">
      <c r="A607" t="s">
        <v>22</v>
      </c>
      <c r="B607" t="s">
        <v>65</v>
      </c>
      <c r="C607" t="s">
        <v>106</v>
      </c>
      <c r="D607" s="10">
        <v>1290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</row>
    <row r="608" spans="1:10">
      <c r="A608" t="s">
        <v>22</v>
      </c>
      <c r="B608" t="s">
        <v>65</v>
      </c>
      <c r="C608" t="s">
        <v>109</v>
      </c>
      <c r="D608" s="10">
        <v>41438</v>
      </c>
      <c r="E608" s="10">
        <v>731.6400146484375</v>
      </c>
      <c r="F608" s="10">
        <v>0</v>
      </c>
      <c r="G608" s="10">
        <v>0</v>
      </c>
      <c r="H608" s="10">
        <v>0</v>
      </c>
      <c r="I608" s="10">
        <v>830.82000732421875</v>
      </c>
      <c r="J608" s="10">
        <v>1661.6300048828125</v>
      </c>
    </row>
    <row r="609" spans="1:10">
      <c r="A609" t="s">
        <v>22</v>
      </c>
      <c r="B609" t="s">
        <v>65</v>
      </c>
      <c r="C609" t="s">
        <v>83</v>
      </c>
      <c r="D609" s="10">
        <v>207338.83001708984</v>
      </c>
      <c r="E609" s="10">
        <v>18295.5595703125</v>
      </c>
      <c r="F609" s="10">
        <v>18031.30029296875</v>
      </c>
      <c r="G609" s="10">
        <v>17767.05029296875</v>
      </c>
      <c r="H609" s="10">
        <v>17502.7900390625</v>
      </c>
      <c r="I609" s="10">
        <v>17238.5400390625</v>
      </c>
      <c r="J609" s="10">
        <v>16974.27978515625</v>
      </c>
    </row>
    <row r="610" spans="1:10">
      <c r="A610" t="s">
        <v>22</v>
      </c>
      <c r="B610" t="s">
        <v>66</v>
      </c>
      <c r="C610" t="s">
        <v>79</v>
      </c>
      <c r="D610" s="10">
        <v>1110956.9345092773</v>
      </c>
      <c r="E610" s="10">
        <v>138395.32592773438</v>
      </c>
      <c r="F610" s="10">
        <v>135874.05432128906</v>
      </c>
      <c r="G610" s="10">
        <v>121515.32080078125</v>
      </c>
      <c r="H610" s="10">
        <v>117398.87829589844</v>
      </c>
      <c r="I610" s="10">
        <v>113310.44094848633</v>
      </c>
      <c r="J610" s="10">
        <v>110885.83126831055</v>
      </c>
    </row>
    <row r="611" spans="1:10">
      <c r="A611" t="s">
        <v>22</v>
      </c>
      <c r="B611" t="s">
        <v>70</v>
      </c>
      <c r="C611" t="s">
        <v>87</v>
      </c>
      <c r="D611" s="10">
        <v>0</v>
      </c>
      <c r="E611" s="10">
        <v>3042</v>
      </c>
      <c r="F611" s="10">
        <v>3042</v>
      </c>
      <c r="G611" s="10">
        <v>3042</v>
      </c>
      <c r="H611" s="10">
        <v>3042</v>
      </c>
      <c r="I611" s="10">
        <v>3042</v>
      </c>
      <c r="J611" s="10">
        <v>3042</v>
      </c>
    </row>
    <row r="612" spans="1:10">
      <c r="A612" t="s">
        <v>22</v>
      </c>
      <c r="B612" t="s">
        <v>70</v>
      </c>
      <c r="C612" t="s">
        <v>110</v>
      </c>
      <c r="D612" s="10">
        <v>16165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</row>
    <row r="613" spans="1:10">
      <c r="A613" t="s">
        <v>22</v>
      </c>
      <c r="B613" t="s">
        <v>70</v>
      </c>
      <c r="C613" t="s">
        <v>99</v>
      </c>
      <c r="D613" s="10">
        <v>5725</v>
      </c>
      <c r="E613" s="10">
        <v>264.82000732421875</v>
      </c>
      <c r="F613" s="10">
        <v>5857.41015625</v>
      </c>
      <c r="G613" s="10">
        <v>0</v>
      </c>
      <c r="H613" s="10">
        <v>0</v>
      </c>
      <c r="I613" s="10">
        <v>0</v>
      </c>
      <c r="J613" s="10">
        <v>0</v>
      </c>
    </row>
    <row r="614" spans="1:10">
      <c r="A614" t="s">
        <v>22</v>
      </c>
      <c r="B614" t="s">
        <v>67</v>
      </c>
      <c r="C614" t="s">
        <v>79</v>
      </c>
      <c r="D614" s="10">
        <v>21890</v>
      </c>
      <c r="E614" s="10">
        <v>3306.8200073242188</v>
      </c>
      <c r="F614" s="10">
        <v>8899.41015625</v>
      </c>
      <c r="G614" s="10">
        <v>3042</v>
      </c>
      <c r="H614" s="10">
        <v>3042</v>
      </c>
      <c r="I614" s="10">
        <v>3042</v>
      </c>
      <c r="J614" s="10">
        <v>3042</v>
      </c>
    </row>
    <row r="615" spans="1:10">
      <c r="A615" t="s">
        <v>22</v>
      </c>
      <c r="B615" t="s">
        <v>68</v>
      </c>
      <c r="C615" t="s">
        <v>79</v>
      </c>
      <c r="D615" s="10">
        <v>0</v>
      </c>
      <c r="E615" s="10">
        <v>0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</row>
    <row r="616" spans="1:10">
      <c r="A616" t="s">
        <v>22</v>
      </c>
      <c r="B616" t="s">
        <v>69</v>
      </c>
      <c r="C616" t="s">
        <v>79</v>
      </c>
      <c r="D616" s="10">
        <v>2463509.3915405273</v>
      </c>
      <c r="E616" s="10">
        <v>186233.49562072754</v>
      </c>
      <c r="F616" s="10">
        <v>224231.01557922363</v>
      </c>
      <c r="G616" s="10">
        <v>213004.68099975586</v>
      </c>
      <c r="H616" s="10">
        <v>215289.14952087402</v>
      </c>
      <c r="I616" s="10">
        <v>209868.79900360107</v>
      </c>
      <c r="J616" s="10">
        <v>212087.78038787842</v>
      </c>
    </row>
    <row r="617" spans="1:10">
      <c r="A617" t="s">
        <v>23</v>
      </c>
      <c r="B617" t="s">
        <v>63</v>
      </c>
      <c r="C617" t="s">
        <v>72</v>
      </c>
      <c r="D617" s="10">
        <v>27774.109375</v>
      </c>
      <c r="E617" s="10">
        <v>1070.1500244140625</v>
      </c>
      <c r="F617" s="10">
        <v>1063.739990234375</v>
      </c>
      <c r="G617" s="10">
        <v>1057.3299560546875</v>
      </c>
      <c r="H617" s="10">
        <v>1050.9200439453125</v>
      </c>
      <c r="I617" s="10">
        <v>1044.510009765625</v>
      </c>
      <c r="J617" s="10">
        <v>1038.0999755859375</v>
      </c>
    </row>
    <row r="618" spans="1:10">
      <c r="A618" t="s">
        <v>23</v>
      </c>
      <c r="B618" t="s">
        <v>63</v>
      </c>
      <c r="C618" t="s">
        <v>73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</row>
    <row r="619" spans="1:10">
      <c r="A619" t="s">
        <v>23</v>
      </c>
      <c r="B619" t="s">
        <v>63</v>
      </c>
      <c r="C619" t="s">
        <v>74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</row>
    <row r="620" spans="1:10">
      <c r="A620" t="s">
        <v>23</v>
      </c>
      <c r="B620" t="s">
        <v>63</v>
      </c>
      <c r="C620" t="s">
        <v>75</v>
      </c>
      <c r="D620" s="10">
        <v>52594.171875</v>
      </c>
      <c r="E620" s="10">
        <v>2002.06005859375</v>
      </c>
      <c r="F620" s="10">
        <v>2982.280029296875</v>
      </c>
      <c r="G620" s="10">
        <v>2766.449951171875</v>
      </c>
      <c r="H620" s="10">
        <v>3178.47998046875</v>
      </c>
      <c r="I620" s="10">
        <v>5271.490234375</v>
      </c>
      <c r="J620" s="10">
        <v>5689.8701171875</v>
      </c>
    </row>
    <row r="621" spans="1:10">
      <c r="A621" t="s">
        <v>23</v>
      </c>
      <c r="B621" t="s">
        <v>63</v>
      </c>
      <c r="C621" t="s">
        <v>76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</row>
    <row r="622" spans="1:10">
      <c r="A622" t="s">
        <v>23</v>
      </c>
      <c r="B622" t="s">
        <v>63</v>
      </c>
      <c r="C622" t="s">
        <v>77</v>
      </c>
      <c r="D622" s="10">
        <v>111061</v>
      </c>
      <c r="E622" s="10">
        <v>3157.949951171875</v>
      </c>
      <c r="F622" s="10">
        <v>3143.02001953125</v>
      </c>
      <c r="G622" s="10">
        <v>6699.02978515625</v>
      </c>
      <c r="H622" s="10">
        <v>6905.2998046875</v>
      </c>
      <c r="I622" s="10">
        <v>9398.48046875</v>
      </c>
      <c r="J622" s="10">
        <v>9649.9697265625</v>
      </c>
    </row>
    <row r="623" spans="1:10">
      <c r="A623" t="s">
        <v>23</v>
      </c>
      <c r="B623" t="s">
        <v>63</v>
      </c>
      <c r="C623" t="s">
        <v>78</v>
      </c>
      <c r="D623" s="10">
        <v>74171.931640625</v>
      </c>
      <c r="E623" s="10">
        <v>2354.3599853515625</v>
      </c>
      <c r="F623" s="10">
        <v>6484.0999755859375</v>
      </c>
      <c r="G623" s="10">
        <v>7218.4302368164062</v>
      </c>
      <c r="H623" s="10">
        <v>8011.9501342773438</v>
      </c>
      <c r="I623" s="10">
        <v>7944.2701416015625</v>
      </c>
      <c r="J623" s="10">
        <v>7876.599853515625</v>
      </c>
    </row>
    <row r="624" spans="1:10">
      <c r="A624" t="s">
        <v>23</v>
      </c>
      <c r="B624" t="s">
        <v>64</v>
      </c>
      <c r="C624" t="s">
        <v>79</v>
      </c>
      <c r="D624" s="10">
        <v>265601.212890625</v>
      </c>
      <c r="E624" s="10">
        <v>8584.52001953125</v>
      </c>
      <c r="F624" s="10">
        <v>13673.140014648438</v>
      </c>
      <c r="G624" s="10">
        <v>17741.239929199219</v>
      </c>
      <c r="H624" s="10">
        <v>19146.649963378906</v>
      </c>
      <c r="I624" s="10">
        <v>23658.750854492188</v>
      </c>
      <c r="J624" s="10">
        <v>24254.539672851562</v>
      </c>
    </row>
    <row r="625" spans="1:10">
      <c r="A625" t="s">
        <v>23</v>
      </c>
      <c r="B625" t="s">
        <v>65</v>
      </c>
      <c r="C625" t="s">
        <v>87</v>
      </c>
      <c r="D625" s="10">
        <v>31766</v>
      </c>
      <c r="E625" s="10">
        <v>651.239990234375</v>
      </c>
      <c r="F625" s="10">
        <v>636.65997314453125</v>
      </c>
      <c r="G625" s="10">
        <v>622.08001708984375</v>
      </c>
      <c r="H625" s="10">
        <v>607.5</v>
      </c>
      <c r="I625" s="10">
        <v>592.91998291015625</v>
      </c>
      <c r="J625" s="10">
        <v>0</v>
      </c>
    </row>
    <row r="626" spans="1:10">
      <c r="A626" t="s">
        <v>23</v>
      </c>
      <c r="B626" t="s">
        <v>65</v>
      </c>
      <c r="C626" t="s">
        <v>81</v>
      </c>
      <c r="D626" s="10">
        <v>24598.91015625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</row>
    <row r="627" spans="1:10">
      <c r="A627" t="s">
        <v>23</v>
      </c>
      <c r="B627" t="s">
        <v>65</v>
      </c>
      <c r="C627" t="s">
        <v>105</v>
      </c>
      <c r="D627" s="10">
        <v>9514</v>
      </c>
      <c r="E627" s="10">
        <v>115.87999725341797</v>
      </c>
      <c r="F627" s="10">
        <v>692.3800048828125</v>
      </c>
      <c r="G627" s="10">
        <v>680.79998779296875</v>
      </c>
      <c r="H627" s="10">
        <v>669.21002197265625</v>
      </c>
      <c r="I627" s="10">
        <v>657.6199951171875</v>
      </c>
      <c r="J627" s="10">
        <v>646.030029296875</v>
      </c>
    </row>
    <row r="628" spans="1:10">
      <c r="A628" t="s">
        <v>23</v>
      </c>
      <c r="B628" t="s">
        <v>65</v>
      </c>
      <c r="C628" t="s">
        <v>82</v>
      </c>
      <c r="D628" s="10">
        <v>16886.669921875</v>
      </c>
      <c r="E628" s="10">
        <v>95.410003662109375</v>
      </c>
      <c r="F628" s="10">
        <v>96.360000610351562</v>
      </c>
      <c r="G628" s="10">
        <v>94.949996948242188</v>
      </c>
      <c r="H628" s="10">
        <v>93.540000915527344</v>
      </c>
      <c r="I628" s="10">
        <v>92.129997253417969</v>
      </c>
      <c r="J628" s="10">
        <v>90.730003356933594</v>
      </c>
    </row>
    <row r="629" spans="1:10">
      <c r="A629" t="s">
        <v>23</v>
      </c>
      <c r="B629" t="s">
        <v>65</v>
      </c>
      <c r="C629" t="s">
        <v>102</v>
      </c>
      <c r="D629" s="10">
        <v>1891.9000244140625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</row>
    <row r="630" spans="1:10">
      <c r="A630" t="s">
        <v>23</v>
      </c>
      <c r="B630" t="s">
        <v>65</v>
      </c>
      <c r="C630" t="s">
        <v>83</v>
      </c>
      <c r="D630" s="10">
        <v>27905</v>
      </c>
      <c r="E630" s="10">
        <v>0</v>
      </c>
      <c r="F630" s="10">
        <v>196.10000610351562</v>
      </c>
      <c r="G630" s="10">
        <v>194.46000671386719</v>
      </c>
      <c r="H630" s="10">
        <v>192.83000183105469</v>
      </c>
      <c r="I630" s="10">
        <v>191.19999694824219</v>
      </c>
      <c r="J630" s="10">
        <v>189.57000732421875</v>
      </c>
    </row>
    <row r="631" spans="1:10">
      <c r="A631" t="s">
        <v>23</v>
      </c>
      <c r="B631" t="s">
        <v>66</v>
      </c>
      <c r="C631" t="s">
        <v>79</v>
      </c>
      <c r="D631" s="10">
        <v>112562.48010253906</v>
      </c>
      <c r="E631" s="10">
        <v>862.52999114990234</v>
      </c>
      <c r="F631" s="10">
        <v>1621.4999847412109</v>
      </c>
      <c r="G631" s="10">
        <v>1592.2900085449219</v>
      </c>
      <c r="H631" s="10">
        <v>1563.0800247192383</v>
      </c>
      <c r="I631" s="10">
        <v>1533.8699722290039</v>
      </c>
      <c r="J631" s="10">
        <v>926.33003997802734</v>
      </c>
    </row>
    <row r="632" spans="1:10">
      <c r="A632" t="s">
        <v>23</v>
      </c>
      <c r="B632" t="s">
        <v>67</v>
      </c>
      <c r="C632" t="s">
        <v>79</v>
      </c>
      <c r="D632" s="10">
        <v>0</v>
      </c>
      <c r="E632" s="10"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</row>
    <row r="633" spans="1:10">
      <c r="A633" t="s">
        <v>23</v>
      </c>
      <c r="B633" t="s">
        <v>68</v>
      </c>
      <c r="C633" t="s">
        <v>79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</row>
    <row r="634" spans="1:10">
      <c r="A634" t="s">
        <v>23</v>
      </c>
      <c r="B634" t="s">
        <v>69</v>
      </c>
      <c r="C634" t="s">
        <v>79</v>
      </c>
      <c r="D634" s="10">
        <v>378163.69299316406</v>
      </c>
      <c r="E634" s="10">
        <v>9447.0500106811523</v>
      </c>
      <c r="F634" s="10">
        <v>15294.639999389648</v>
      </c>
      <c r="G634" s="10">
        <v>19333.529937744141</v>
      </c>
      <c r="H634" s="10">
        <v>20709.729988098145</v>
      </c>
      <c r="I634" s="10">
        <v>25192.620826721191</v>
      </c>
      <c r="J634" s="10">
        <v>25180.86971282959</v>
      </c>
    </row>
    <row r="635" spans="1:10">
      <c r="A635" t="s">
        <v>24</v>
      </c>
      <c r="B635" t="s">
        <v>63</v>
      </c>
      <c r="C635" t="s">
        <v>72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</row>
    <row r="636" spans="1:10">
      <c r="A636" t="s">
        <v>24</v>
      </c>
      <c r="B636" t="s">
        <v>63</v>
      </c>
      <c r="C636" t="s">
        <v>73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</row>
    <row r="637" spans="1:10">
      <c r="A637" t="s">
        <v>24</v>
      </c>
      <c r="B637" t="s">
        <v>63</v>
      </c>
      <c r="C637" t="s">
        <v>74</v>
      </c>
      <c r="D637" s="10">
        <v>524894</v>
      </c>
      <c r="E637" s="10">
        <v>28792.1396484375</v>
      </c>
      <c r="F637" s="10">
        <v>29319.7099609375</v>
      </c>
      <c r="G637" s="10">
        <v>30393.1298828125</v>
      </c>
      <c r="H637" s="10">
        <v>29978.1201171875</v>
      </c>
      <c r="I637" s="10">
        <v>29676.7001953125</v>
      </c>
      <c r="J637" s="10">
        <v>29449.7099609375</v>
      </c>
    </row>
    <row r="638" spans="1:10">
      <c r="A638" t="s">
        <v>24</v>
      </c>
      <c r="B638" t="s">
        <v>63</v>
      </c>
      <c r="C638" t="s">
        <v>75</v>
      </c>
      <c r="D638" s="10">
        <v>121117.078125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</row>
    <row r="639" spans="1:10">
      <c r="A639" t="s">
        <v>24</v>
      </c>
      <c r="B639" t="s">
        <v>63</v>
      </c>
      <c r="C639" t="s">
        <v>76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</row>
    <row r="640" spans="1:10">
      <c r="A640" t="s">
        <v>24</v>
      </c>
      <c r="B640" t="s">
        <v>63</v>
      </c>
      <c r="C640" t="s">
        <v>77</v>
      </c>
      <c r="D640" s="10">
        <v>75452</v>
      </c>
      <c r="E640" s="10">
        <v>2600.949951171875</v>
      </c>
      <c r="F640" s="10">
        <v>3009.22998046875</v>
      </c>
      <c r="G640" s="10">
        <v>2975.989990234375</v>
      </c>
      <c r="H640" s="10">
        <v>2925.949951171875</v>
      </c>
      <c r="I640" s="10">
        <v>2764.510009765625</v>
      </c>
      <c r="J640" s="10">
        <v>2764.550048828125</v>
      </c>
    </row>
    <row r="641" spans="1:10">
      <c r="A641" t="s">
        <v>24</v>
      </c>
      <c r="B641" t="s">
        <v>63</v>
      </c>
      <c r="C641" t="s">
        <v>78</v>
      </c>
      <c r="D641" s="10">
        <v>187547.38720703125</v>
      </c>
      <c r="E641" s="10">
        <v>15157.02978515625</v>
      </c>
      <c r="F641" s="10">
        <v>15165.190063476562</v>
      </c>
      <c r="G641" s="10">
        <v>15375.9501953125</v>
      </c>
      <c r="H641" s="10">
        <v>15568.110076904297</v>
      </c>
      <c r="I641" s="10">
        <v>16441.079895019531</v>
      </c>
      <c r="J641" s="10">
        <v>16122.840087890625</v>
      </c>
    </row>
    <row r="642" spans="1:10">
      <c r="A642" t="s">
        <v>24</v>
      </c>
      <c r="B642" t="s">
        <v>64</v>
      </c>
      <c r="C642" t="s">
        <v>79</v>
      </c>
      <c r="D642" s="10">
        <v>909010.46533203125</v>
      </c>
      <c r="E642" s="10">
        <v>46550.119384765625</v>
      </c>
      <c r="F642" s="10">
        <v>47494.130004882812</v>
      </c>
      <c r="G642" s="10">
        <v>48745.070068359375</v>
      </c>
      <c r="H642" s="10">
        <v>48472.180145263672</v>
      </c>
      <c r="I642" s="10">
        <v>48882.290100097656</v>
      </c>
      <c r="J642" s="10">
        <v>48337.10009765625</v>
      </c>
    </row>
    <row r="643" spans="1:10">
      <c r="A643" t="s">
        <v>24</v>
      </c>
      <c r="B643" t="s">
        <v>65</v>
      </c>
      <c r="C643" t="s">
        <v>122</v>
      </c>
      <c r="D643" s="10">
        <v>4515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</row>
    <row r="644" spans="1:10">
      <c r="A644" t="s">
        <v>24</v>
      </c>
      <c r="B644" t="s">
        <v>65</v>
      </c>
      <c r="C644" t="s">
        <v>87</v>
      </c>
      <c r="D644" s="10">
        <v>213313.59375</v>
      </c>
      <c r="E644" s="10">
        <v>19897.94921875</v>
      </c>
      <c r="F644" s="10">
        <v>19586.859375</v>
      </c>
      <c r="G644" s="10">
        <v>19275.779296875</v>
      </c>
      <c r="H644" s="10">
        <v>20135.580078125</v>
      </c>
      <c r="I644" s="10">
        <v>20165.76953125</v>
      </c>
      <c r="J644" s="10">
        <v>20185.01953125</v>
      </c>
    </row>
    <row r="645" spans="1:10">
      <c r="A645" t="s">
        <v>24</v>
      </c>
      <c r="B645" t="s">
        <v>65</v>
      </c>
      <c r="C645" t="s">
        <v>88</v>
      </c>
      <c r="D645" s="10">
        <v>15600</v>
      </c>
      <c r="E645" s="10">
        <v>1584.68994140625</v>
      </c>
      <c r="F645" s="10">
        <v>1561.719970703125</v>
      </c>
      <c r="G645" s="10">
        <v>1562.989990234375</v>
      </c>
      <c r="H645" s="10">
        <v>1563.6199951171875</v>
      </c>
      <c r="I645" s="10">
        <v>1539.800048828125</v>
      </c>
      <c r="J645" s="10">
        <v>1515.989990234375</v>
      </c>
    </row>
    <row r="646" spans="1:10">
      <c r="A646" t="s">
        <v>24</v>
      </c>
      <c r="B646" t="s">
        <v>65</v>
      </c>
      <c r="C646" t="s">
        <v>80</v>
      </c>
      <c r="D646" s="10">
        <v>2799.530029296875</v>
      </c>
      <c r="E646" s="10">
        <v>234.66000366210938</v>
      </c>
      <c r="F646" s="10">
        <v>232.60000610351562</v>
      </c>
      <c r="G646" s="10">
        <v>230.53999328613281</v>
      </c>
      <c r="H646" s="10">
        <v>228.47000122070312</v>
      </c>
      <c r="I646" s="10">
        <v>226.41000366210938</v>
      </c>
      <c r="J646" s="10">
        <v>224.35000610351562</v>
      </c>
    </row>
    <row r="647" spans="1:10">
      <c r="A647" t="s">
        <v>24</v>
      </c>
      <c r="B647" t="s">
        <v>65</v>
      </c>
      <c r="C647" t="s">
        <v>81</v>
      </c>
      <c r="D647" s="10">
        <v>9883.0498046875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</row>
    <row r="648" spans="1:10">
      <c r="A648" t="s">
        <v>24</v>
      </c>
      <c r="B648" t="s">
        <v>65</v>
      </c>
      <c r="C648" t="s">
        <v>105</v>
      </c>
      <c r="D648" s="10">
        <v>15000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</row>
    <row r="649" spans="1:10">
      <c r="A649" t="s">
        <v>24</v>
      </c>
      <c r="B649" t="s">
        <v>65</v>
      </c>
      <c r="C649" t="s">
        <v>102</v>
      </c>
      <c r="D649" s="10">
        <v>3241.389892578125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</row>
    <row r="650" spans="1:10">
      <c r="A650" t="s">
        <v>24</v>
      </c>
      <c r="B650" t="s">
        <v>65</v>
      </c>
      <c r="C650" t="s">
        <v>99</v>
      </c>
      <c r="D650" s="10">
        <v>88.870002746582031</v>
      </c>
      <c r="E650" s="10">
        <v>3.7400000095367432</v>
      </c>
      <c r="F650" s="10">
        <v>3.7400000095367432</v>
      </c>
      <c r="G650" s="10">
        <v>3.7400000095367432</v>
      </c>
      <c r="H650" s="10">
        <v>3.7400000095367432</v>
      </c>
      <c r="I650" s="10">
        <v>3.7400000095367432</v>
      </c>
      <c r="J650" s="10">
        <v>3.7400000095367432</v>
      </c>
    </row>
    <row r="651" spans="1:10">
      <c r="A651" t="s">
        <v>24</v>
      </c>
      <c r="B651" t="s">
        <v>65</v>
      </c>
      <c r="C651" t="s">
        <v>93</v>
      </c>
      <c r="D651" s="10">
        <v>529</v>
      </c>
      <c r="E651" s="10">
        <v>54.549999237060547</v>
      </c>
      <c r="F651" s="10">
        <v>53.950000762939453</v>
      </c>
      <c r="G651" s="10">
        <v>53.349998474121094</v>
      </c>
      <c r="H651" s="10">
        <v>52.75</v>
      </c>
      <c r="I651" s="10">
        <v>52.150001525878906</v>
      </c>
      <c r="J651" s="10">
        <v>51.549999237060547</v>
      </c>
    </row>
    <row r="652" spans="1:10">
      <c r="A652" t="s">
        <v>24</v>
      </c>
      <c r="B652" t="s">
        <v>65</v>
      </c>
      <c r="C652" t="s">
        <v>113</v>
      </c>
      <c r="D652" s="10">
        <v>114238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</row>
    <row r="653" spans="1:10">
      <c r="A653" t="s">
        <v>24</v>
      </c>
      <c r="B653" t="s">
        <v>65</v>
      </c>
      <c r="C653" t="s">
        <v>83</v>
      </c>
      <c r="D653" s="10">
        <v>4897</v>
      </c>
      <c r="E653" s="10">
        <v>4378.81005859375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</row>
    <row r="654" spans="1:10">
      <c r="A654" t="s">
        <v>24</v>
      </c>
      <c r="B654" t="s">
        <v>66</v>
      </c>
      <c r="C654" t="s">
        <v>79</v>
      </c>
      <c r="D654" s="10">
        <v>384105.43347930908</v>
      </c>
      <c r="E654" s="10">
        <v>26154.399221658707</v>
      </c>
      <c r="F654" s="10">
        <v>21438.869352579117</v>
      </c>
      <c r="G654" s="10">
        <v>21126.399278879166</v>
      </c>
      <c r="H654" s="10">
        <v>21984.160074472427</v>
      </c>
      <c r="I654" s="10">
        <v>21987.86958527565</v>
      </c>
      <c r="J654" s="10">
        <v>21980.649526834488</v>
      </c>
    </row>
    <row r="655" spans="1:10">
      <c r="A655" t="s">
        <v>24</v>
      </c>
      <c r="B655" t="s">
        <v>70</v>
      </c>
      <c r="C655" t="s">
        <v>88</v>
      </c>
      <c r="D655" s="10">
        <v>43.419998168945312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</row>
    <row r="656" spans="1:10">
      <c r="A656" t="s">
        <v>24</v>
      </c>
      <c r="B656" t="s">
        <v>70</v>
      </c>
      <c r="C656" t="s">
        <v>138</v>
      </c>
      <c r="D656" s="10">
        <v>16585</v>
      </c>
      <c r="E656" s="10">
        <v>2292.280029296875</v>
      </c>
      <c r="F656" s="10">
        <v>2211.72998046875</v>
      </c>
      <c r="G656" s="10">
        <v>2131.169921875</v>
      </c>
      <c r="H656" s="10">
        <v>2050.6201171875</v>
      </c>
      <c r="I656" s="10">
        <v>1970.06005859375</v>
      </c>
      <c r="J656" s="10">
        <v>1889.510009765625</v>
      </c>
    </row>
    <row r="657" spans="1:10">
      <c r="A657" t="s">
        <v>24</v>
      </c>
      <c r="B657" t="s">
        <v>70</v>
      </c>
      <c r="C657" t="s">
        <v>99</v>
      </c>
      <c r="D657" s="10">
        <v>3439.77001953125</v>
      </c>
      <c r="E657" s="10">
        <v>0</v>
      </c>
      <c r="F657" s="10">
        <v>0</v>
      </c>
      <c r="G657" s="10">
        <v>0</v>
      </c>
      <c r="H657" s="10">
        <v>0</v>
      </c>
      <c r="I657" s="10">
        <v>0</v>
      </c>
      <c r="J657" s="10">
        <v>0</v>
      </c>
    </row>
    <row r="658" spans="1:10">
      <c r="A658" t="s">
        <v>24</v>
      </c>
      <c r="B658" t="s">
        <v>70</v>
      </c>
      <c r="C658" t="s">
        <v>93</v>
      </c>
      <c r="D658" s="10">
        <v>191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</row>
    <row r="659" spans="1:10">
      <c r="A659" t="s">
        <v>24</v>
      </c>
      <c r="B659" t="s">
        <v>70</v>
      </c>
      <c r="C659" t="s">
        <v>109</v>
      </c>
      <c r="D659" s="10">
        <v>12538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v>0</v>
      </c>
    </row>
    <row r="660" spans="1:10">
      <c r="A660" t="s">
        <v>24</v>
      </c>
      <c r="B660" t="s">
        <v>67</v>
      </c>
      <c r="C660" t="s">
        <v>79</v>
      </c>
      <c r="D660" s="10">
        <v>32797.190017700195</v>
      </c>
      <c r="E660" s="10">
        <v>2292.280029296875</v>
      </c>
      <c r="F660" s="10">
        <v>2211.72998046875</v>
      </c>
      <c r="G660" s="10">
        <v>2131.169921875</v>
      </c>
      <c r="H660" s="10">
        <v>2050.6201171875</v>
      </c>
      <c r="I660" s="10">
        <v>1970.06005859375</v>
      </c>
      <c r="J660" s="10">
        <v>1889.510009765625</v>
      </c>
    </row>
    <row r="661" spans="1:10">
      <c r="A661" t="s">
        <v>24</v>
      </c>
      <c r="B661" t="s">
        <v>71</v>
      </c>
      <c r="C661" t="s">
        <v>100</v>
      </c>
      <c r="D661" s="10">
        <v>26.659999847412109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</row>
    <row r="662" spans="1:10">
      <c r="A662" t="s">
        <v>24</v>
      </c>
      <c r="B662" t="s">
        <v>68</v>
      </c>
      <c r="C662" t="s">
        <v>79</v>
      </c>
      <c r="D662" s="10">
        <v>26.659999847412109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</row>
    <row r="663" spans="1:10">
      <c r="A663" t="s">
        <v>24</v>
      </c>
      <c r="B663" t="s">
        <v>69</v>
      </c>
      <c r="C663" t="s">
        <v>79</v>
      </c>
      <c r="D663" s="10">
        <v>1325939.7488288879</v>
      </c>
      <c r="E663" s="10">
        <v>74996.798635721207</v>
      </c>
      <c r="F663" s="10">
        <v>71144.729337930679</v>
      </c>
      <c r="G663" s="10">
        <v>72002.639269113541</v>
      </c>
      <c r="H663" s="10">
        <v>72506.960336923599</v>
      </c>
      <c r="I663" s="10">
        <v>72840.219743967056</v>
      </c>
      <c r="J663" s="10">
        <v>72207.259634256363</v>
      </c>
    </row>
    <row r="664" spans="1:10">
      <c r="A664" t="s">
        <v>25</v>
      </c>
      <c r="B664" t="s">
        <v>63</v>
      </c>
      <c r="C664" t="s">
        <v>72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</row>
    <row r="665" spans="1:10">
      <c r="A665" t="s">
        <v>25</v>
      </c>
      <c r="B665" t="s">
        <v>63</v>
      </c>
      <c r="C665" t="s">
        <v>73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</row>
    <row r="666" spans="1:10">
      <c r="A666" t="s">
        <v>25</v>
      </c>
      <c r="B666" t="s">
        <v>63</v>
      </c>
      <c r="C666" t="s">
        <v>74</v>
      </c>
      <c r="D666" s="10">
        <v>500</v>
      </c>
      <c r="E666" s="10">
        <v>114.87000274658203</v>
      </c>
      <c r="F666" s="10">
        <v>206.66999816894531</v>
      </c>
      <c r="G666" s="10">
        <v>92.610000610351562</v>
      </c>
      <c r="H666" s="10">
        <v>85.69000244140625</v>
      </c>
      <c r="I666" s="10">
        <v>78.769996643066406</v>
      </c>
      <c r="J666" s="10">
        <v>71.849998474121094</v>
      </c>
    </row>
    <row r="667" spans="1:10">
      <c r="A667" t="s">
        <v>25</v>
      </c>
      <c r="B667" t="s">
        <v>63</v>
      </c>
      <c r="C667" t="s">
        <v>75</v>
      </c>
      <c r="D667" s="10">
        <v>200579.875</v>
      </c>
      <c r="E667" s="10">
        <v>10668.099609375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</row>
    <row r="668" spans="1:10">
      <c r="A668" t="s">
        <v>25</v>
      </c>
      <c r="B668" t="s">
        <v>63</v>
      </c>
      <c r="C668" t="s">
        <v>76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</row>
    <row r="669" spans="1:10">
      <c r="A669" t="s">
        <v>25</v>
      </c>
      <c r="B669" t="s">
        <v>63</v>
      </c>
      <c r="C669" t="s">
        <v>77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</row>
    <row r="670" spans="1:10">
      <c r="A670" t="s">
        <v>25</v>
      </c>
      <c r="B670" t="s">
        <v>63</v>
      </c>
      <c r="C670" t="s">
        <v>78</v>
      </c>
      <c r="D670" s="10">
        <v>98787.8828125</v>
      </c>
      <c r="E670" s="10">
        <v>6265.190185546875</v>
      </c>
      <c r="F670" s="10">
        <v>7305.639892578125</v>
      </c>
      <c r="G670" s="10">
        <v>7852.10986328125</v>
      </c>
      <c r="H670" s="10">
        <v>7739.75</v>
      </c>
      <c r="I670" s="10">
        <v>7627.380126953125</v>
      </c>
      <c r="J670" s="10">
        <v>7515.01025390625</v>
      </c>
    </row>
    <row r="671" spans="1:10">
      <c r="A671" t="s">
        <v>25</v>
      </c>
      <c r="B671" t="s">
        <v>64</v>
      </c>
      <c r="C671" t="s">
        <v>79</v>
      </c>
      <c r="D671" s="10">
        <v>299867.7578125</v>
      </c>
      <c r="E671" s="10">
        <v>17048.159797668457</v>
      </c>
      <c r="F671" s="10">
        <v>7512.3098907470703</v>
      </c>
      <c r="G671" s="10">
        <v>7944.7198638916016</v>
      </c>
      <c r="H671" s="10">
        <v>7825.4400024414062</v>
      </c>
      <c r="I671" s="10">
        <v>7706.1501235961914</v>
      </c>
      <c r="J671" s="10">
        <v>7586.8602523803711</v>
      </c>
    </row>
    <row r="672" spans="1:10">
      <c r="A672" t="s">
        <v>25</v>
      </c>
      <c r="B672" t="s">
        <v>65</v>
      </c>
      <c r="C672" t="s">
        <v>87</v>
      </c>
      <c r="D672" s="10">
        <v>25904</v>
      </c>
      <c r="E672" s="10">
        <v>3469.469970703125</v>
      </c>
      <c r="F672" s="10">
        <v>3414.219970703125</v>
      </c>
      <c r="G672" s="10">
        <v>3358.969970703125</v>
      </c>
      <c r="H672" s="10">
        <v>3303.719970703125</v>
      </c>
      <c r="I672" s="10">
        <v>3248.4599609375</v>
      </c>
      <c r="J672" s="10">
        <v>3193.2099609375</v>
      </c>
    </row>
    <row r="673" spans="1:10">
      <c r="A673" t="s">
        <v>25</v>
      </c>
      <c r="B673" t="s">
        <v>65</v>
      </c>
      <c r="C673" t="s">
        <v>113</v>
      </c>
      <c r="D673" s="10">
        <v>1839272</v>
      </c>
      <c r="E673" s="10">
        <v>55744.69140625</v>
      </c>
      <c r="F673" s="10">
        <v>55254.94140625</v>
      </c>
      <c r="G673" s="10">
        <v>54752.609375</v>
      </c>
      <c r="H673" s="10">
        <v>54250.28125</v>
      </c>
      <c r="I673" s="10">
        <v>53747.94140625</v>
      </c>
      <c r="J673" s="10">
        <v>53245.609375</v>
      </c>
    </row>
    <row r="674" spans="1:10">
      <c r="A674" t="s">
        <v>25</v>
      </c>
      <c r="B674" t="s">
        <v>65</v>
      </c>
      <c r="C674" t="s">
        <v>109</v>
      </c>
      <c r="D674" s="10">
        <v>4423</v>
      </c>
      <c r="E674" s="10">
        <v>288.72000122070312</v>
      </c>
      <c r="F674" s="10">
        <v>286.26998901367188</v>
      </c>
      <c r="G674" s="10">
        <v>283.80999755859375</v>
      </c>
      <c r="H674" s="10">
        <v>281.35000610351562</v>
      </c>
      <c r="I674" s="10">
        <v>278.8900146484375</v>
      </c>
      <c r="J674" s="10">
        <v>276.44000244140625</v>
      </c>
    </row>
    <row r="675" spans="1:10">
      <c r="A675" t="s">
        <v>25</v>
      </c>
      <c r="B675" t="s">
        <v>66</v>
      </c>
      <c r="C675" t="s">
        <v>79</v>
      </c>
      <c r="D675" s="10">
        <v>1869599</v>
      </c>
      <c r="E675" s="10">
        <v>59502.881378173828</v>
      </c>
      <c r="F675" s="10">
        <v>58955.431365966797</v>
      </c>
      <c r="G675" s="10">
        <v>58395.389343261719</v>
      </c>
      <c r="H675" s="10">
        <v>57835.351226806641</v>
      </c>
      <c r="I675" s="10">
        <v>57275.291381835938</v>
      </c>
      <c r="J675" s="10">
        <v>56715.259338378906</v>
      </c>
    </row>
    <row r="676" spans="1:10">
      <c r="A676" t="s">
        <v>25</v>
      </c>
      <c r="B676" t="s">
        <v>70</v>
      </c>
      <c r="C676" t="s">
        <v>87</v>
      </c>
      <c r="D676" s="10">
        <v>43022</v>
      </c>
      <c r="E676" s="10">
        <v>4003.820068359375</v>
      </c>
      <c r="F676" s="10">
        <v>3920.550048828125</v>
      </c>
      <c r="G676" s="10">
        <v>3837.280029296875</v>
      </c>
      <c r="H676" s="10">
        <v>3754.02001953125</v>
      </c>
      <c r="I676" s="10">
        <v>3670.75</v>
      </c>
      <c r="J676" s="10">
        <v>3587.47998046875</v>
      </c>
    </row>
    <row r="677" spans="1:10">
      <c r="A677" t="s">
        <v>25</v>
      </c>
      <c r="B677" t="s">
        <v>67</v>
      </c>
      <c r="C677" t="s">
        <v>79</v>
      </c>
      <c r="D677" s="10">
        <v>43022</v>
      </c>
      <c r="E677" s="10">
        <v>4003.820068359375</v>
      </c>
      <c r="F677" s="10">
        <v>3920.550048828125</v>
      </c>
      <c r="G677" s="10">
        <v>3837.280029296875</v>
      </c>
      <c r="H677" s="10">
        <v>3754.02001953125</v>
      </c>
      <c r="I677" s="10">
        <v>3670.75</v>
      </c>
      <c r="J677" s="10">
        <v>3587.47998046875</v>
      </c>
    </row>
    <row r="678" spans="1:10">
      <c r="A678" t="s">
        <v>25</v>
      </c>
      <c r="B678" t="s">
        <v>68</v>
      </c>
      <c r="C678" t="s">
        <v>79</v>
      </c>
      <c r="D678" s="10">
        <v>0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</row>
    <row r="679" spans="1:10">
      <c r="A679" t="s">
        <v>25</v>
      </c>
      <c r="B679" t="s">
        <v>69</v>
      </c>
      <c r="C679" t="s">
        <v>79</v>
      </c>
      <c r="D679" s="10">
        <v>2212488.7578125</v>
      </c>
      <c r="E679" s="10">
        <v>80554.86124420166</v>
      </c>
      <c r="F679" s="10">
        <v>70388.291305541992</v>
      </c>
      <c r="G679" s="10">
        <v>70177.389236450195</v>
      </c>
      <c r="H679" s="10">
        <v>69414.811248779297</v>
      </c>
      <c r="I679" s="10">
        <v>68652.191505432129</v>
      </c>
      <c r="J679" s="10">
        <v>67889.599571228027</v>
      </c>
    </row>
    <row r="680" spans="1:10">
      <c r="A680" t="s">
        <v>26</v>
      </c>
      <c r="B680" t="s">
        <v>63</v>
      </c>
      <c r="C680" t="s">
        <v>72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</row>
    <row r="681" spans="1:10">
      <c r="A681" t="s">
        <v>26</v>
      </c>
      <c r="B681" t="s">
        <v>63</v>
      </c>
      <c r="C681" t="s">
        <v>73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</row>
    <row r="682" spans="1:10">
      <c r="A682" t="s">
        <v>26</v>
      </c>
      <c r="B682" t="s">
        <v>63</v>
      </c>
      <c r="C682" t="s">
        <v>74</v>
      </c>
      <c r="D682" s="10">
        <v>2163554</v>
      </c>
      <c r="E682" s="10">
        <v>108095.15625</v>
      </c>
      <c r="F682" s="10">
        <v>113388.646484375</v>
      </c>
      <c r="G682" s="10">
        <v>120359.439453125</v>
      </c>
      <c r="H682" s="10">
        <v>122851.193359375</v>
      </c>
      <c r="I682" s="10">
        <v>124101.693359375</v>
      </c>
      <c r="J682" s="10">
        <v>129829.728515625</v>
      </c>
    </row>
    <row r="683" spans="1:10">
      <c r="A683" t="s">
        <v>26</v>
      </c>
      <c r="B683" t="s">
        <v>63</v>
      </c>
      <c r="C683" t="s">
        <v>75</v>
      </c>
      <c r="D683" s="10">
        <v>172249.546875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</row>
    <row r="684" spans="1:10">
      <c r="A684" t="s">
        <v>26</v>
      </c>
      <c r="B684" t="s">
        <v>63</v>
      </c>
      <c r="C684" t="s">
        <v>76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</row>
    <row r="685" spans="1:10">
      <c r="A685" t="s">
        <v>26</v>
      </c>
      <c r="B685" t="s">
        <v>63</v>
      </c>
      <c r="C685" t="s">
        <v>77</v>
      </c>
      <c r="D685" s="10">
        <v>936505</v>
      </c>
      <c r="E685" s="10">
        <v>30998</v>
      </c>
      <c r="F685" s="10">
        <v>34747.91015625</v>
      </c>
      <c r="G685" s="10">
        <v>41305.80859375</v>
      </c>
      <c r="H685" s="10">
        <v>45702.05859375</v>
      </c>
      <c r="I685" s="10">
        <v>46520.9296875</v>
      </c>
      <c r="J685" s="10">
        <v>56906.66015625</v>
      </c>
    </row>
    <row r="686" spans="1:10">
      <c r="A686" t="s">
        <v>26</v>
      </c>
      <c r="B686" t="s">
        <v>63</v>
      </c>
      <c r="C686" t="s">
        <v>78</v>
      </c>
      <c r="D686" s="10">
        <v>1277173.46484375</v>
      </c>
      <c r="E686" s="10">
        <v>124960.61779785156</v>
      </c>
      <c r="F686" s="10">
        <v>120382.7734375</v>
      </c>
      <c r="G686" s="10">
        <v>121750.0986328125</v>
      </c>
      <c r="H686" s="10">
        <v>122276.79064941406</v>
      </c>
      <c r="I686" s="10">
        <v>117682.20007324219</v>
      </c>
      <c r="J686" s="10">
        <v>114459.3671875</v>
      </c>
    </row>
    <row r="687" spans="1:10">
      <c r="A687" t="s">
        <v>26</v>
      </c>
      <c r="B687" t="s">
        <v>64</v>
      </c>
      <c r="C687" t="s">
        <v>79</v>
      </c>
      <c r="D687" s="10">
        <v>4549482.01171875</v>
      </c>
      <c r="E687" s="10">
        <v>264053.77404785156</v>
      </c>
      <c r="F687" s="10">
        <v>268519.330078125</v>
      </c>
      <c r="G687" s="10">
        <v>283415.3466796875</v>
      </c>
      <c r="H687" s="10">
        <v>290830.04260253906</v>
      </c>
      <c r="I687" s="10">
        <v>288304.82312011719</v>
      </c>
      <c r="J687" s="10">
        <v>301195.755859375</v>
      </c>
    </row>
    <row r="688" spans="1:10">
      <c r="A688" t="s">
        <v>26</v>
      </c>
      <c r="B688" t="s">
        <v>65</v>
      </c>
      <c r="C688" t="s">
        <v>85</v>
      </c>
      <c r="D688" s="10">
        <v>51959</v>
      </c>
      <c r="E688" s="10">
        <v>7733.64990234375</v>
      </c>
      <c r="F688" s="10">
        <v>7488.85986328125</v>
      </c>
      <c r="G688" s="10">
        <v>7244.06982421875</v>
      </c>
      <c r="H688" s="10">
        <v>6999.2900390625</v>
      </c>
      <c r="I688" s="10">
        <v>6754.5</v>
      </c>
      <c r="J688" s="10">
        <v>6509.7099609375</v>
      </c>
    </row>
    <row r="689" spans="1:10">
      <c r="A689" t="s">
        <v>26</v>
      </c>
      <c r="B689" t="s">
        <v>65</v>
      </c>
      <c r="C689" t="s">
        <v>87</v>
      </c>
      <c r="D689" s="10">
        <v>191668</v>
      </c>
      <c r="E689" s="10">
        <v>8776.8896484375</v>
      </c>
      <c r="F689" s="10">
        <v>8586.169921875</v>
      </c>
      <c r="G689" s="10">
        <v>10776.400390625</v>
      </c>
      <c r="H689" s="10">
        <v>12263.490234375</v>
      </c>
      <c r="I689" s="10">
        <v>11905.2900390625</v>
      </c>
      <c r="J689" s="10">
        <v>11249.330078125</v>
      </c>
    </row>
    <row r="690" spans="1:10">
      <c r="A690" t="s">
        <v>26</v>
      </c>
      <c r="B690" t="s">
        <v>65</v>
      </c>
      <c r="C690" t="s">
        <v>94</v>
      </c>
      <c r="D690" s="10">
        <v>7425.330078125</v>
      </c>
      <c r="E690" s="10">
        <v>1028.6700439453125</v>
      </c>
      <c r="F690" s="10">
        <v>996.03997802734375</v>
      </c>
      <c r="G690" s="10">
        <v>963.41998291015625</v>
      </c>
      <c r="H690" s="10">
        <v>930.78997802734375</v>
      </c>
      <c r="I690" s="10">
        <v>0</v>
      </c>
      <c r="J690" s="10">
        <v>0</v>
      </c>
    </row>
    <row r="691" spans="1:10">
      <c r="A691" t="s">
        <v>26</v>
      </c>
      <c r="B691" t="s">
        <v>65</v>
      </c>
      <c r="C691" t="s">
        <v>95</v>
      </c>
      <c r="D691" s="10">
        <v>55474.109375</v>
      </c>
      <c r="E691" s="10">
        <v>1305.18994140625</v>
      </c>
      <c r="F691" s="10">
        <v>1296.75</v>
      </c>
      <c r="G691" s="10">
        <v>1288.300048828125</v>
      </c>
      <c r="H691" s="10">
        <v>1659.449951171875</v>
      </c>
      <c r="I691" s="10">
        <v>2222.47998046875</v>
      </c>
      <c r="J691" s="10">
        <v>2592.929931640625</v>
      </c>
    </row>
    <row r="692" spans="1:10">
      <c r="A692" t="s">
        <v>26</v>
      </c>
      <c r="B692" t="s">
        <v>65</v>
      </c>
      <c r="C692" t="s">
        <v>88</v>
      </c>
      <c r="D692" s="10">
        <v>14804</v>
      </c>
      <c r="E692" s="10">
        <v>2231.4599609375</v>
      </c>
      <c r="F692" s="10">
        <v>2195.929931640625</v>
      </c>
      <c r="G692" s="10">
        <v>2160.39990234375</v>
      </c>
      <c r="H692" s="10">
        <v>2124.8701171875</v>
      </c>
      <c r="I692" s="10">
        <v>2089.340087890625</v>
      </c>
      <c r="J692" s="10">
        <v>2053.81005859375</v>
      </c>
    </row>
    <row r="693" spans="1:10">
      <c r="A693" t="s">
        <v>26</v>
      </c>
      <c r="B693" t="s">
        <v>65</v>
      </c>
      <c r="C693" t="s">
        <v>80</v>
      </c>
      <c r="D693" s="10">
        <v>58282.0703125</v>
      </c>
      <c r="E693" s="10">
        <v>1501.489990234375</v>
      </c>
      <c r="F693" s="10">
        <v>1485.27001953125</v>
      </c>
      <c r="G693" s="10">
        <v>1469.0400390625</v>
      </c>
      <c r="H693" s="10">
        <v>1470.4200439453125</v>
      </c>
      <c r="I693" s="10">
        <v>1454.1500244140625</v>
      </c>
      <c r="J693" s="10">
        <v>1437.8900146484375</v>
      </c>
    </row>
    <row r="694" spans="1:10">
      <c r="A694" t="s">
        <v>26</v>
      </c>
      <c r="B694" t="s">
        <v>65</v>
      </c>
      <c r="C694" t="s">
        <v>89</v>
      </c>
      <c r="D694" s="10">
        <v>1497.7900390625</v>
      </c>
      <c r="E694" s="10">
        <v>4.5100002288818359</v>
      </c>
      <c r="F694" s="10">
        <v>4.5100002288818359</v>
      </c>
      <c r="G694" s="10">
        <v>4.5100002288818359</v>
      </c>
      <c r="H694" s="10">
        <v>4.5100002288818359</v>
      </c>
      <c r="I694" s="10">
        <v>4.5100002288818359</v>
      </c>
      <c r="J694" s="10">
        <v>4.5100002288818359</v>
      </c>
    </row>
    <row r="695" spans="1:10">
      <c r="A695" t="s">
        <v>26</v>
      </c>
      <c r="B695" t="s">
        <v>65</v>
      </c>
      <c r="C695" t="s">
        <v>81</v>
      </c>
      <c r="D695" s="10">
        <v>45508.1484375</v>
      </c>
      <c r="E695" s="10">
        <v>4988.2998046875</v>
      </c>
      <c r="F695" s="10">
        <v>4895.02001953125</v>
      </c>
      <c r="G695" s="10">
        <v>4801.72998046875</v>
      </c>
      <c r="H695" s="10">
        <v>4708.43994140625</v>
      </c>
      <c r="I695" s="10">
        <v>4377.81005859375</v>
      </c>
      <c r="J695" s="10">
        <v>2829.8798828125</v>
      </c>
    </row>
    <row r="696" spans="1:10">
      <c r="A696" t="s">
        <v>26</v>
      </c>
      <c r="B696" t="s">
        <v>65</v>
      </c>
      <c r="C696" t="s">
        <v>92</v>
      </c>
      <c r="D696" s="10">
        <v>96647.2421875</v>
      </c>
      <c r="E696" s="10">
        <v>11185.3203125</v>
      </c>
      <c r="F696" s="10">
        <v>10310.6298828125</v>
      </c>
      <c r="G696" s="10">
        <v>9106.1396484375</v>
      </c>
      <c r="H696" s="10">
        <v>8918.9296875</v>
      </c>
      <c r="I696" s="10">
        <v>8848.3603515625</v>
      </c>
      <c r="J696" s="10">
        <v>7995.47998046875</v>
      </c>
    </row>
    <row r="697" spans="1:10">
      <c r="A697" t="s">
        <v>26</v>
      </c>
      <c r="B697" t="s">
        <v>65</v>
      </c>
      <c r="C697" t="s">
        <v>101</v>
      </c>
      <c r="D697" s="10">
        <v>1956.93994140625</v>
      </c>
      <c r="E697" s="10">
        <v>221.69000244140625</v>
      </c>
      <c r="F697" s="10">
        <v>215.67999267578125</v>
      </c>
      <c r="G697" s="10">
        <v>209.66000366210938</v>
      </c>
      <c r="H697" s="10">
        <v>203.64999389648438</v>
      </c>
      <c r="I697" s="10">
        <v>197.63999938964844</v>
      </c>
      <c r="J697" s="10">
        <v>191.6199951171875</v>
      </c>
    </row>
    <row r="698" spans="1:10">
      <c r="A698" t="s">
        <v>26</v>
      </c>
      <c r="B698" t="s">
        <v>65</v>
      </c>
      <c r="C698" t="s">
        <v>93</v>
      </c>
      <c r="D698" s="10">
        <v>2034.5899658203125</v>
      </c>
      <c r="E698" s="10">
        <v>436.20001220703125</v>
      </c>
      <c r="F698" s="10">
        <v>204.75</v>
      </c>
      <c r="G698" s="10">
        <v>199.75999450683594</v>
      </c>
      <c r="H698" s="10">
        <v>194.77000427246094</v>
      </c>
      <c r="I698" s="10">
        <v>189.77999877929688</v>
      </c>
      <c r="J698" s="10">
        <v>184.80000305175781</v>
      </c>
    </row>
    <row r="699" spans="1:10">
      <c r="A699" t="s">
        <v>26</v>
      </c>
      <c r="B699" t="s">
        <v>65</v>
      </c>
      <c r="C699" t="s">
        <v>113</v>
      </c>
      <c r="D699" s="10">
        <v>141066</v>
      </c>
      <c r="E699" s="10">
        <v>8049.39013671875</v>
      </c>
      <c r="F699" s="10">
        <v>7936.1201171875</v>
      </c>
      <c r="G699" s="10">
        <v>7822.2099609375</v>
      </c>
      <c r="H699" s="10">
        <v>7708.2900390625</v>
      </c>
      <c r="I699" s="10">
        <v>7594.3798828125</v>
      </c>
      <c r="J699" s="10">
        <v>7480.4599609375</v>
      </c>
    </row>
    <row r="700" spans="1:10">
      <c r="A700" t="s">
        <v>26</v>
      </c>
      <c r="B700" t="s">
        <v>65</v>
      </c>
      <c r="C700" t="s">
        <v>83</v>
      </c>
      <c r="D700" s="10">
        <v>102598</v>
      </c>
      <c r="E700" s="10">
        <v>4821.900146484375</v>
      </c>
      <c r="F700" s="10">
        <v>59868.811401367188</v>
      </c>
      <c r="G700" s="10">
        <v>1271.7099609375</v>
      </c>
      <c r="H700" s="10">
        <v>90.930000305175781</v>
      </c>
      <c r="I700" s="10">
        <v>111.55000305175781</v>
      </c>
      <c r="J700" s="10">
        <v>1422</v>
      </c>
    </row>
    <row r="701" spans="1:10">
      <c r="A701" t="s">
        <v>26</v>
      </c>
      <c r="B701" t="s">
        <v>66</v>
      </c>
      <c r="C701" t="s">
        <v>79</v>
      </c>
      <c r="D701" s="10">
        <v>770921.22033691406</v>
      </c>
      <c r="E701" s="10">
        <v>52284.659902572632</v>
      </c>
      <c r="F701" s="10">
        <v>105484.54112815857</v>
      </c>
      <c r="G701" s="10">
        <v>47317.349737167358</v>
      </c>
      <c r="H701" s="10">
        <v>47277.830030441284</v>
      </c>
      <c r="I701" s="10">
        <v>45749.790426254272</v>
      </c>
      <c r="J701" s="10">
        <v>43952.41986656189</v>
      </c>
    </row>
    <row r="702" spans="1:10">
      <c r="A702" t="s">
        <v>26</v>
      </c>
      <c r="B702" t="s">
        <v>70</v>
      </c>
      <c r="C702" t="s">
        <v>104</v>
      </c>
      <c r="D702" s="10">
        <v>66628.703125</v>
      </c>
      <c r="E702" s="10">
        <v>3202.93994140625</v>
      </c>
      <c r="F702" s="10">
        <v>5078.2900390625</v>
      </c>
      <c r="G702" s="10">
        <v>5803.39013671875</v>
      </c>
      <c r="H702" s="10">
        <v>5791.419921875</v>
      </c>
      <c r="I702" s="10">
        <v>5779.43994140625</v>
      </c>
      <c r="J702" s="10">
        <v>6357.81982421875</v>
      </c>
    </row>
    <row r="703" spans="1:10">
      <c r="A703" t="s">
        <v>26</v>
      </c>
      <c r="B703" t="s">
        <v>70</v>
      </c>
      <c r="C703" t="s">
        <v>84</v>
      </c>
      <c r="D703" s="10">
        <v>5987.2099609375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</row>
    <row r="704" spans="1:10">
      <c r="A704" t="s">
        <v>26</v>
      </c>
      <c r="B704" t="s">
        <v>70</v>
      </c>
      <c r="C704" t="s">
        <v>87</v>
      </c>
      <c r="D704" s="10">
        <v>309267</v>
      </c>
      <c r="E704" s="10">
        <v>51082.3203125</v>
      </c>
      <c r="F704" s="10">
        <v>49094.2890625</v>
      </c>
      <c r="G704" s="10">
        <v>47106.26171875</v>
      </c>
      <c r="H704" s="10">
        <v>45118.23046875</v>
      </c>
      <c r="I704" s="10">
        <v>43130.19140625</v>
      </c>
      <c r="J704" s="10">
        <v>41142.16015625</v>
      </c>
    </row>
    <row r="705" spans="1:10">
      <c r="A705" t="s">
        <v>26</v>
      </c>
      <c r="B705" t="s">
        <v>70</v>
      </c>
      <c r="C705" t="s">
        <v>94</v>
      </c>
      <c r="D705" s="10">
        <v>233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</row>
    <row r="706" spans="1:10">
      <c r="A706" t="s">
        <v>26</v>
      </c>
      <c r="B706" t="s">
        <v>70</v>
      </c>
      <c r="C706" t="s">
        <v>80</v>
      </c>
      <c r="D706" s="10">
        <v>17588.349609375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</row>
    <row r="707" spans="1:10">
      <c r="A707" t="s">
        <v>26</v>
      </c>
      <c r="B707" t="s">
        <v>70</v>
      </c>
      <c r="C707" t="s">
        <v>90</v>
      </c>
      <c r="D707" s="10">
        <v>15124.3095703125</v>
      </c>
      <c r="E707" s="10">
        <v>528.71002197265625</v>
      </c>
      <c r="F707" s="10">
        <v>1491.8800048828125</v>
      </c>
      <c r="G707" s="10">
        <v>482.3599853515625</v>
      </c>
      <c r="H707" s="10">
        <v>482.3599853515625</v>
      </c>
      <c r="I707" s="10">
        <v>482.3599853515625</v>
      </c>
      <c r="J707" s="10">
        <v>14616.849609375</v>
      </c>
    </row>
    <row r="708" spans="1:10">
      <c r="A708" t="s">
        <v>26</v>
      </c>
      <c r="B708" t="s">
        <v>70</v>
      </c>
      <c r="C708" t="s">
        <v>93</v>
      </c>
      <c r="D708" s="10">
        <v>34470</v>
      </c>
      <c r="E708" s="10">
        <v>5149.31005859375</v>
      </c>
      <c r="F708" s="10">
        <v>4912.56005859375</v>
      </c>
      <c r="G708" s="10">
        <v>0</v>
      </c>
      <c r="H708" s="10">
        <v>0</v>
      </c>
      <c r="I708" s="10">
        <v>0</v>
      </c>
      <c r="J708" s="10">
        <v>0</v>
      </c>
    </row>
    <row r="709" spans="1:10">
      <c r="A709" t="s">
        <v>26</v>
      </c>
      <c r="B709" t="s">
        <v>67</v>
      </c>
      <c r="C709" t="s">
        <v>79</v>
      </c>
      <c r="D709" s="10">
        <v>449298.572265625</v>
      </c>
      <c r="E709" s="10">
        <v>59963.280334472656</v>
      </c>
      <c r="F709" s="10">
        <v>60577.019165039062</v>
      </c>
      <c r="G709" s="10">
        <v>53392.011840820312</v>
      </c>
      <c r="H709" s="10">
        <v>51392.010375976562</v>
      </c>
      <c r="I709" s="10">
        <v>49391.991333007812</v>
      </c>
      <c r="J709" s="10">
        <v>62116.82958984375</v>
      </c>
    </row>
    <row r="710" spans="1:10">
      <c r="A710" t="s">
        <v>26</v>
      </c>
      <c r="B710" t="s">
        <v>71</v>
      </c>
      <c r="C710" t="s">
        <v>100</v>
      </c>
      <c r="D710" s="10">
        <v>1700000</v>
      </c>
      <c r="E710" s="10">
        <v>81937.5</v>
      </c>
      <c r="F710" s="10">
        <v>581937.5</v>
      </c>
      <c r="G710" s="10">
        <v>37937.5</v>
      </c>
      <c r="H710" s="10">
        <v>37937.5</v>
      </c>
      <c r="I710" s="10">
        <v>37937.5</v>
      </c>
      <c r="J710" s="10">
        <v>519187.5</v>
      </c>
    </row>
    <row r="711" spans="1:10">
      <c r="A711" t="s">
        <v>26</v>
      </c>
      <c r="B711" t="s">
        <v>68</v>
      </c>
      <c r="C711" t="s">
        <v>79</v>
      </c>
      <c r="D711" s="10">
        <v>1700000</v>
      </c>
      <c r="E711" s="10">
        <v>81937.5</v>
      </c>
      <c r="F711" s="10">
        <v>581937.5</v>
      </c>
      <c r="G711" s="10">
        <v>37937.5</v>
      </c>
      <c r="H711" s="10">
        <v>37937.5</v>
      </c>
      <c r="I711" s="10">
        <v>37937.5</v>
      </c>
      <c r="J711" s="10">
        <v>519187.5</v>
      </c>
    </row>
    <row r="712" spans="1:10">
      <c r="A712" t="s">
        <v>26</v>
      </c>
      <c r="B712" t="s">
        <v>69</v>
      </c>
      <c r="C712" t="s">
        <v>79</v>
      </c>
      <c r="D712" s="10">
        <v>7469701.8043212891</v>
      </c>
      <c r="E712" s="10">
        <v>458239.21428489685</v>
      </c>
      <c r="F712" s="10">
        <v>1016518.3903713226</v>
      </c>
      <c r="G712" s="10">
        <v>422062.20825767517</v>
      </c>
      <c r="H712" s="10">
        <v>427437.38300895691</v>
      </c>
      <c r="I712" s="10">
        <v>421384.10487937927</v>
      </c>
      <c r="J712" s="10">
        <v>926452.50531578064</v>
      </c>
    </row>
    <row r="713" spans="1:10">
      <c r="A713" t="s">
        <v>27</v>
      </c>
      <c r="B713" t="s">
        <v>63</v>
      </c>
      <c r="C713" t="s">
        <v>72</v>
      </c>
      <c r="D713" s="10">
        <v>2216994.0859375</v>
      </c>
      <c r="E713" s="10">
        <v>53667.03857421875</v>
      </c>
      <c r="F713" s="10">
        <v>59600.89013671875</v>
      </c>
      <c r="G713" s="10">
        <v>67278.798828125</v>
      </c>
      <c r="H713" s="10">
        <v>74685.87890625</v>
      </c>
      <c r="I713" s="10">
        <v>80359.7412109375</v>
      </c>
      <c r="J713" s="10">
        <v>81866.833984375</v>
      </c>
    </row>
    <row r="714" spans="1:10">
      <c r="A714" t="s">
        <v>27</v>
      </c>
      <c r="B714" t="s">
        <v>63</v>
      </c>
      <c r="C714" t="s">
        <v>73</v>
      </c>
      <c r="D714" s="10">
        <v>0</v>
      </c>
      <c r="E714" s="10">
        <v>0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</row>
    <row r="715" spans="1:10">
      <c r="A715" t="s">
        <v>27</v>
      </c>
      <c r="B715" t="s">
        <v>63</v>
      </c>
      <c r="C715" t="s">
        <v>74</v>
      </c>
      <c r="D715" s="10">
        <v>0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</row>
    <row r="716" spans="1:10">
      <c r="A716" t="s">
        <v>27</v>
      </c>
      <c r="B716" t="s">
        <v>63</v>
      </c>
      <c r="C716" t="s">
        <v>75</v>
      </c>
      <c r="D716" s="10">
        <v>878613.125</v>
      </c>
      <c r="E716" s="10">
        <v>153771.6875</v>
      </c>
      <c r="F716" s="10">
        <v>134995.78125</v>
      </c>
      <c r="G716" s="10">
        <v>125996.0625</v>
      </c>
      <c r="H716" s="10">
        <v>69560.3203125</v>
      </c>
      <c r="I716" s="10">
        <v>29811.5703125</v>
      </c>
      <c r="J716" s="10">
        <v>0</v>
      </c>
    </row>
    <row r="717" spans="1:10">
      <c r="A717" t="s">
        <v>27</v>
      </c>
      <c r="B717" t="s">
        <v>63</v>
      </c>
      <c r="C717" t="s">
        <v>76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</row>
    <row r="718" spans="1:10">
      <c r="A718" t="s">
        <v>27</v>
      </c>
      <c r="B718" t="s">
        <v>63</v>
      </c>
      <c r="C718" t="s">
        <v>77</v>
      </c>
      <c r="D718" s="10">
        <v>5801797</v>
      </c>
      <c r="E718" s="10">
        <v>195727.28125</v>
      </c>
      <c r="F718" s="10">
        <v>203112.8125</v>
      </c>
      <c r="G718" s="10">
        <v>244968.921875</v>
      </c>
      <c r="H718" s="10">
        <v>313152.90625</v>
      </c>
      <c r="I718" s="10">
        <v>356571.84375</v>
      </c>
      <c r="J718" s="10">
        <v>331853.09375</v>
      </c>
    </row>
    <row r="719" spans="1:10">
      <c r="A719" t="s">
        <v>27</v>
      </c>
      <c r="B719" t="s">
        <v>63</v>
      </c>
      <c r="C719" t="s">
        <v>78</v>
      </c>
      <c r="D719" s="10">
        <v>2096277.75390625</v>
      </c>
      <c r="E719" s="10">
        <v>333662.43989944458</v>
      </c>
      <c r="F719" s="10">
        <v>394915.85014724731</v>
      </c>
      <c r="G719" s="10">
        <v>389456.9367980957</v>
      </c>
      <c r="H719" s="10">
        <v>327257.98165893555</v>
      </c>
      <c r="I719" s="10">
        <v>269585.216796875</v>
      </c>
      <c r="J719" s="10">
        <v>251182.74069213867</v>
      </c>
    </row>
    <row r="720" spans="1:10">
      <c r="A720" t="s">
        <v>27</v>
      </c>
      <c r="B720" t="s">
        <v>64</v>
      </c>
      <c r="C720" t="s">
        <v>79</v>
      </c>
      <c r="D720" s="10">
        <v>10993681.96484375</v>
      </c>
      <c r="E720" s="10">
        <v>736828.44722366333</v>
      </c>
      <c r="F720" s="10">
        <v>792625.33403396606</v>
      </c>
      <c r="G720" s="10">
        <v>827700.7200012207</v>
      </c>
      <c r="H720" s="10">
        <v>784657.08712768555</v>
      </c>
      <c r="I720" s="10">
        <v>736328.3720703125</v>
      </c>
      <c r="J720" s="10">
        <v>664902.66842651367</v>
      </c>
    </row>
    <row r="721" spans="1:10">
      <c r="A721" t="s">
        <v>27</v>
      </c>
      <c r="B721" t="s">
        <v>65</v>
      </c>
      <c r="C721" t="s">
        <v>104</v>
      </c>
      <c r="D721" s="10">
        <v>828.97998046875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</row>
    <row r="722" spans="1:10">
      <c r="A722" t="s">
        <v>27</v>
      </c>
      <c r="B722" t="s">
        <v>65</v>
      </c>
      <c r="C722" t="s">
        <v>84</v>
      </c>
      <c r="D722" s="10">
        <v>37282.921875</v>
      </c>
      <c r="E722" s="10">
        <v>5470.60009765625</v>
      </c>
      <c r="F722" s="10">
        <v>6000.2099609375</v>
      </c>
      <c r="G722" s="10">
        <v>3739.070068359375</v>
      </c>
      <c r="H722" s="10">
        <v>3646.5400390625</v>
      </c>
      <c r="I722" s="10">
        <v>3646.5400390625</v>
      </c>
      <c r="J722" s="10">
        <v>2396.06005859375</v>
      </c>
    </row>
    <row r="723" spans="1:10">
      <c r="A723" t="s">
        <v>27</v>
      </c>
      <c r="B723" t="s">
        <v>65</v>
      </c>
      <c r="C723" t="s">
        <v>86</v>
      </c>
      <c r="D723" s="10">
        <v>10971</v>
      </c>
      <c r="E723" s="10">
        <v>4366.08984375</v>
      </c>
      <c r="F723" s="10">
        <v>4718.02001953125</v>
      </c>
      <c r="G723" s="10">
        <v>534.55999755859375</v>
      </c>
      <c r="H723" s="10">
        <v>520.52001953125</v>
      </c>
      <c r="I723" s="10">
        <v>506.489990234375</v>
      </c>
      <c r="J723" s="10">
        <v>492.45001220703125</v>
      </c>
    </row>
    <row r="724" spans="1:10">
      <c r="A724" t="s">
        <v>27</v>
      </c>
      <c r="B724" t="s">
        <v>65</v>
      </c>
      <c r="C724" t="s">
        <v>87</v>
      </c>
      <c r="D724" s="10">
        <v>7502269.5</v>
      </c>
      <c r="E724" s="10">
        <v>802562.3125</v>
      </c>
      <c r="F724" s="10">
        <v>1008147.625</v>
      </c>
      <c r="G724" s="10">
        <v>1116743.375</v>
      </c>
      <c r="H724" s="10">
        <v>1130858.75</v>
      </c>
      <c r="I724" s="10">
        <v>896636.1875</v>
      </c>
      <c r="J724" s="10">
        <v>752517.8125</v>
      </c>
    </row>
    <row r="725" spans="1:10">
      <c r="A725" t="s">
        <v>27</v>
      </c>
      <c r="B725" t="s">
        <v>65</v>
      </c>
      <c r="C725" t="s">
        <v>94</v>
      </c>
      <c r="D725" s="10">
        <v>724367.25</v>
      </c>
      <c r="E725" s="10">
        <v>68464.6015625</v>
      </c>
      <c r="F725" s="10">
        <v>68545.8828125</v>
      </c>
      <c r="G725" s="10">
        <v>68393.46875</v>
      </c>
      <c r="H725" s="10">
        <v>70307.8828125</v>
      </c>
      <c r="I725" s="10">
        <v>68683.96875</v>
      </c>
      <c r="J725" s="10">
        <v>65834.7578125</v>
      </c>
    </row>
    <row r="726" spans="1:10">
      <c r="A726" t="s">
        <v>27</v>
      </c>
      <c r="B726" t="s">
        <v>65</v>
      </c>
      <c r="C726" t="s">
        <v>95</v>
      </c>
      <c r="D726" s="10">
        <v>346743.4375</v>
      </c>
      <c r="E726" s="10">
        <v>27347.560546875</v>
      </c>
      <c r="F726" s="10">
        <v>28594.380859375</v>
      </c>
      <c r="G726" s="10">
        <v>28055.060546875</v>
      </c>
      <c r="H726" s="10">
        <v>28139.8203125</v>
      </c>
      <c r="I726" s="10">
        <v>27648.5</v>
      </c>
      <c r="J726" s="10">
        <v>26974.4296875</v>
      </c>
    </row>
    <row r="727" spans="1:10">
      <c r="A727" t="s">
        <v>27</v>
      </c>
      <c r="B727" t="s">
        <v>65</v>
      </c>
      <c r="C727" t="s">
        <v>88</v>
      </c>
      <c r="D727" s="10">
        <v>62182</v>
      </c>
      <c r="E727" s="10">
        <v>6573.89990234375</v>
      </c>
      <c r="F727" s="10">
        <v>6402.990234375</v>
      </c>
      <c r="G727" s="10">
        <v>7243.7998046875</v>
      </c>
      <c r="H727" s="10">
        <v>8061.83984375</v>
      </c>
      <c r="I727" s="10">
        <v>7860.580078125</v>
      </c>
      <c r="J727" s="10">
        <v>7659.31982421875</v>
      </c>
    </row>
    <row r="728" spans="1:10">
      <c r="A728" t="s">
        <v>27</v>
      </c>
      <c r="B728" t="s">
        <v>65</v>
      </c>
      <c r="C728" t="s">
        <v>80</v>
      </c>
      <c r="D728" s="10">
        <v>1209.1199951171875</v>
      </c>
      <c r="E728" s="10">
        <v>0</v>
      </c>
      <c r="F728" s="10">
        <v>0</v>
      </c>
      <c r="G728" s="10">
        <v>0</v>
      </c>
      <c r="H728" s="10">
        <v>0</v>
      </c>
      <c r="I728" s="10">
        <v>0</v>
      </c>
      <c r="J728" s="10">
        <v>0</v>
      </c>
    </row>
    <row r="729" spans="1:10">
      <c r="A729" t="s">
        <v>27</v>
      </c>
      <c r="B729" t="s">
        <v>65</v>
      </c>
      <c r="C729" t="s">
        <v>89</v>
      </c>
      <c r="D729" s="10">
        <v>1181918.25</v>
      </c>
      <c r="E729" s="10">
        <v>86948.8203125</v>
      </c>
      <c r="F729" s="10">
        <v>79637.9765625</v>
      </c>
      <c r="G729" s="10">
        <v>66962.890625</v>
      </c>
      <c r="H729" s="10">
        <v>66289.1484375</v>
      </c>
      <c r="I729" s="10">
        <v>65615.3984375</v>
      </c>
      <c r="J729" s="10">
        <v>60182.5703125</v>
      </c>
    </row>
    <row r="730" spans="1:10">
      <c r="A730" t="s">
        <v>27</v>
      </c>
      <c r="B730" t="s">
        <v>65</v>
      </c>
      <c r="C730" t="s">
        <v>81</v>
      </c>
      <c r="D730" s="10">
        <v>13012.6796875</v>
      </c>
      <c r="E730" s="10">
        <v>965.4000244140625</v>
      </c>
      <c r="F730" s="10">
        <v>957.79998779296875</v>
      </c>
      <c r="G730" s="10">
        <v>950.20001220703125</v>
      </c>
      <c r="H730" s="10">
        <v>942.5999755859375</v>
      </c>
      <c r="I730" s="10">
        <v>935</v>
      </c>
      <c r="J730" s="10">
        <v>927.4000244140625</v>
      </c>
    </row>
    <row r="731" spans="1:10">
      <c r="A731" t="s">
        <v>27</v>
      </c>
      <c r="B731" t="s">
        <v>65</v>
      </c>
      <c r="C731" t="s">
        <v>90</v>
      </c>
      <c r="D731" s="10">
        <v>4165.509765625</v>
      </c>
      <c r="E731" s="10">
        <v>3302.72998046875</v>
      </c>
      <c r="F731" s="10">
        <v>1095.699951171875</v>
      </c>
      <c r="G731" s="10">
        <v>0</v>
      </c>
      <c r="H731" s="10">
        <v>0</v>
      </c>
      <c r="I731" s="10">
        <v>0</v>
      </c>
      <c r="J731" s="10">
        <v>0</v>
      </c>
    </row>
    <row r="732" spans="1:10">
      <c r="A732" t="s">
        <v>27</v>
      </c>
      <c r="B732" t="s">
        <v>65</v>
      </c>
      <c r="C732" t="s">
        <v>82</v>
      </c>
      <c r="D732" s="10">
        <v>19569.19921875</v>
      </c>
      <c r="E732" s="10">
        <v>851.77001953125</v>
      </c>
      <c r="F732" s="10">
        <v>840.75</v>
      </c>
      <c r="G732" s="10">
        <v>829.72998046875</v>
      </c>
      <c r="H732" s="10">
        <v>818.71002197265625</v>
      </c>
      <c r="I732" s="10">
        <v>943.70001220703125</v>
      </c>
      <c r="J732" s="10">
        <v>1066.6500244140625</v>
      </c>
    </row>
    <row r="733" spans="1:10">
      <c r="A733" t="s">
        <v>27</v>
      </c>
      <c r="B733" t="s">
        <v>65</v>
      </c>
      <c r="C733" t="s">
        <v>92</v>
      </c>
      <c r="D733" s="10">
        <v>125775.578125</v>
      </c>
      <c r="E733" s="10">
        <v>8463.080078125</v>
      </c>
      <c r="F733" s="10">
        <v>8407.5498046875</v>
      </c>
      <c r="G733" s="10">
        <v>8260.490234375</v>
      </c>
      <c r="H733" s="10">
        <v>7522.56005859375</v>
      </c>
      <c r="I733" s="10">
        <v>7167.1298828125</v>
      </c>
      <c r="J733" s="10">
        <v>6429.259765625</v>
      </c>
    </row>
    <row r="734" spans="1:10">
      <c r="A734" t="s">
        <v>27</v>
      </c>
      <c r="B734" t="s">
        <v>65</v>
      </c>
      <c r="C734" t="s">
        <v>101</v>
      </c>
      <c r="D734" s="10">
        <v>983.8599853515625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</row>
    <row r="735" spans="1:10">
      <c r="A735" t="s">
        <v>27</v>
      </c>
      <c r="B735" t="s">
        <v>65</v>
      </c>
      <c r="C735" t="s">
        <v>102</v>
      </c>
      <c r="D735" s="10">
        <v>5295.02978515625</v>
      </c>
      <c r="E735" s="10">
        <v>450.3699951171875</v>
      </c>
      <c r="F735" s="10">
        <v>442.8900146484375</v>
      </c>
      <c r="G735" s="10">
        <v>435.39999389648438</v>
      </c>
      <c r="H735" s="10">
        <v>427.91000366210938</v>
      </c>
      <c r="I735" s="10">
        <v>420.42001342773438</v>
      </c>
      <c r="J735" s="10">
        <v>412.94000244140625</v>
      </c>
    </row>
    <row r="736" spans="1:10">
      <c r="A736" t="s">
        <v>27</v>
      </c>
      <c r="B736" t="s">
        <v>65</v>
      </c>
      <c r="C736" t="s">
        <v>99</v>
      </c>
      <c r="D736" s="10">
        <v>2228.06005859375</v>
      </c>
      <c r="E736" s="10">
        <v>443.54000854492188</v>
      </c>
      <c r="F736" s="10">
        <v>216.3800048828125</v>
      </c>
      <c r="G736" s="10">
        <v>0</v>
      </c>
      <c r="H736" s="10">
        <v>0</v>
      </c>
      <c r="I736" s="10">
        <v>0</v>
      </c>
      <c r="J736" s="10">
        <v>0</v>
      </c>
    </row>
    <row r="737" spans="1:10">
      <c r="A737" t="s">
        <v>27</v>
      </c>
      <c r="B737" t="s">
        <v>65</v>
      </c>
      <c r="C737" t="s">
        <v>93</v>
      </c>
      <c r="D737" s="10">
        <v>13636</v>
      </c>
      <c r="E737" s="10">
        <v>2180.22998046875</v>
      </c>
      <c r="F737" s="10">
        <v>2175.5</v>
      </c>
      <c r="G737" s="10">
        <v>1638.7900390625</v>
      </c>
      <c r="H737" s="10">
        <v>1600.510009765625</v>
      </c>
      <c r="I737" s="10">
        <v>1562.22998046875</v>
      </c>
      <c r="J737" s="10">
        <v>1523.93994140625</v>
      </c>
    </row>
    <row r="738" spans="1:10">
      <c r="A738" t="s">
        <v>27</v>
      </c>
      <c r="B738" t="s">
        <v>65</v>
      </c>
      <c r="C738" t="s">
        <v>83</v>
      </c>
      <c r="D738" s="10">
        <v>31953.6904296875</v>
      </c>
      <c r="E738" s="10">
        <v>6129.3102264404297</v>
      </c>
      <c r="F738" s="10">
        <v>6035.9000854492188</v>
      </c>
      <c r="G738" s="10">
        <v>4996.4301300048828</v>
      </c>
      <c r="H738" s="10">
        <v>4678.2599639892578</v>
      </c>
      <c r="I738" s="10">
        <v>4584.8600769042969</v>
      </c>
      <c r="J738" s="10">
        <v>2832.7599945068359</v>
      </c>
    </row>
    <row r="739" spans="1:10">
      <c r="A739" t="s">
        <v>27</v>
      </c>
      <c r="B739" t="s">
        <v>66</v>
      </c>
      <c r="C739" t="s">
        <v>79</v>
      </c>
      <c r="D739" s="10">
        <v>10084392.06640625</v>
      </c>
      <c r="E739" s="10">
        <v>1024520.3150787354</v>
      </c>
      <c r="F739" s="10">
        <v>1222219.5552978516</v>
      </c>
      <c r="G739" s="10">
        <v>1308783.2651824951</v>
      </c>
      <c r="H739" s="10">
        <v>1323815.0514984131</v>
      </c>
      <c r="I739" s="10">
        <v>1086211.0047607422</v>
      </c>
      <c r="J739" s="10">
        <v>929250.34996032715</v>
      </c>
    </row>
    <row r="740" spans="1:10">
      <c r="A740" t="s">
        <v>27</v>
      </c>
      <c r="B740" t="s">
        <v>70</v>
      </c>
      <c r="C740" t="s">
        <v>104</v>
      </c>
      <c r="D740" s="10">
        <v>10720.6396484375</v>
      </c>
      <c r="E740" s="10">
        <v>1159.2099609375</v>
      </c>
      <c r="F740" s="10">
        <v>1148.550048828125</v>
      </c>
      <c r="G740" s="10">
        <v>1416.5899658203125</v>
      </c>
      <c r="H740" s="10">
        <v>1398.4200439453125</v>
      </c>
      <c r="I740" s="10">
        <v>1385.6600341796875</v>
      </c>
      <c r="J740" s="10">
        <v>1420.5400390625</v>
      </c>
    </row>
    <row r="741" spans="1:10">
      <c r="A741" t="s">
        <v>27</v>
      </c>
      <c r="B741" t="s">
        <v>70</v>
      </c>
      <c r="C741" t="s">
        <v>84</v>
      </c>
      <c r="D741" s="10">
        <v>77331.0078125</v>
      </c>
      <c r="E741" s="10">
        <v>10972.490234375</v>
      </c>
      <c r="F741" s="10">
        <v>12270.830078125</v>
      </c>
      <c r="G741" s="10">
        <v>9996.3701171875</v>
      </c>
      <c r="H741" s="10">
        <v>8186.3701171875</v>
      </c>
      <c r="I741" s="10">
        <v>6927.5498046875</v>
      </c>
      <c r="J741" s="10">
        <v>6168.39990234375</v>
      </c>
    </row>
    <row r="742" spans="1:10">
      <c r="A742" t="s">
        <v>27</v>
      </c>
      <c r="B742" t="s">
        <v>70</v>
      </c>
      <c r="C742" t="s">
        <v>94</v>
      </c>
      <c r="D742" s="10">
        <v>13706.7998046875</v>
      </c>
      <c r="E742" s="10">
        <v>2003.030029296875</v>
      </c>
      <c r="F742" s="10">
        <v>1968</v>
      </c>
      <c r="G742" s="10">
        <v>1932.97998046875</v>
      </c>
      <c r="H742" s="10">
        <v>1897.9599609375</v>
      </c>
      <c r="I742" s="10">
        <v>1395.93994140625</v>
      </c>
      <c r="J742" s="10">
        <v>920.20001220703125</v>
      </c>
    </row>
    <row r="743" spans="1:10">
      <c r="A743" t="s">
        <v>27</v>
      </c>
      <c r="B743" t="s">
        <v>70</v>
      </c>
      <c r="C743" t="s">
        <v>95</v>
      </c>
      <c r="D743" s="10">
        <v>29087.580078125</v>
      </c>
      <c r="E743" s="10">
        <v>4186.97021484375</v>
      </c>
      <c r="F743" s="10">
        <v>4693.830078125</v>
      </c>
      <c r="G743" s="10">
        <v>5188.97021484375</v>
      </c>
      <c r="H743" s="10">
        <v>5121.52001953125</v>
      </c>
      <c r="I743" s="10">
        <v>5054.06982421875</v>
      </c>
      <c r="J743" s="10">
        <v>3492.31005859375</v>
      </c>
    </row>
    <row r="744" spans="1:10">
      <c r="A744" t="s">
        <v>27</v>
      </c>
      <c r="B744" t="s">
        <v>70</v>
      </c>
      <c r="C744" t="s">
        <v>97</v>
      </c>
      <c r="D744" s="10">
        <v>46937</v>
      </c>
      <c r="E744" s="10">
        <v>2429.27001953125</v>
      </c>
      <c r="F744" s="10">
        <v>2429.27001953125</v>
      </c>
      <c r="G744" s="10">
        <v>2429.27001953125</v>
      </c>
      <c r="H744" s="10">
        <v>2429.27001953125</v>
      </c>
      <c r="I744" s="10">
        <v>2429.27001953125</v>
      </c>
      <c r="J744" s="10">
        <v>2429.27001953125</v>
      </c>
    </row>
    <row r="745" spans="1:10">
      <c r="A745" t="s">
        <v>27</v>
      </c>
      <c r="B745" t="s">
        <v>70</v>
      </c>
      <c r="C745" t="s">
        <v>80</v>
      </c>
      <c r="D745" s="10">
        <v>534994.875</v>
      </c>
      <c r="E745" s="10">
        <v>22079.669921875</v>
      </c>
      <c r="F745" s="10">
        <v>82342.15625</v>
      </c>
      <c r="G745" s="10">
        <v>91791.8125</v>
      </c>
      <c r="H745" s="10">
        <v>98047.953125</v>
      </c>
      <c r="I745" s="10">
        <v>39353.859375</v>
      </c>
      <c r="J745" s="10">
        <v>38668.8984375</v>
      </c>
    </row>
    <row r="746" spans="1:10">
      <c r="A746" t="s">
        <v>27</v>
      </c>
      <c r="B746" t="s">
        <v>70</v>
      </c>
      <c r="C746" t="s">
        <v>92</v>
      </c>
      <c r="D746" s="10">
        <v>26179.279296875</v>
      </c>
      <c r="E746" s="10">
        <v>9423.91015625</v>
      </c>
      <c r="F746" s="10">
        <v>8898.58984375</v>
      </c>
      <c r="G746" s="10">
        <v>8373.2802734375</v>
      </c>
      <c r="H746" s="10">
        <v>3989.639892578125</v>
      </c>
      <c r="I746" s="10">
        <v>0</v>
      </c>
      <c r="J746" s="10">
        <v>0</v>
      </c>
    </row>
    <row r="747" spans="1:10">
      <c r="A747" t="s">
        <v>27</v>
      </c>
      <c r="B747" t="s">
        <v>70</v>
      </c>
      <c r="C747" t="s">
        <v>101</v>
      </c>
      <c r="D747" s="10">
        <v>69265.53125</v>
      </c>
      <c r="E747" s="10">
        <v>106.47000122070312</v>
      </c>
      <c r="F747" s="10">
        <v>410.67001342773438</v>
      </c>
      <c r="G747" s="10">
        <v>711.67999267578125</v>
      </c>
      <c r="H747" s="10">
        <v>707.41998291015625</v>
      </c>
      <c r="I747" s="10">
        <v>703.15997314453125</v>
      </c>
      <c r="J747" s="10">
        <v>698.9000244140625</v>
      </c>
    </row>
    <row r="748" spans="1:10">
      <c r="A748" t="s">
        <v>27</v>
      </c>
      <c r="B748" t="s">
        <v>70</v>
      </c>
      <c r="C748" t="s">
        <v>99</v>
      </c>
      <c r="D748" s="10">
        <v>1075146.5</v>
      </c>
      <c r="E748" s="10">
        <v>817161.375</v>
      </c>
      <c r="F748" s="10">
        <v>255247.953125</v>
      </c>
      <c r="G748" s="10">
        <v>9507.5</v>
      </c>
      <c r="H748" s="10">
        <v>4679.10009765625</v>
      </c>
      <c r="I748" s="10">
        <v>0</v>
      </c>
      <c r="J748" s="10">
        <v>0</v>
      </c>
    </row>
    <row r="749" spans="1:10">
      <c r="A749" t="s">
        <v>27</v>
      </c>
      <c r="B749" t="s">
        <v>70</v>
      </c>
      <c r="C749" t="s">
        <v>93</v>
      </c>
      <c r="D749" s="10">
        <v>41800</v>
      </c>
      <c r="E749" s="10">
        <v>0</v>
      </c>
      <c r="F749" s="10">
        <v>0</v>
      </c>
      <c r="G749" s="10">
        <v>0</v>
      </c>
      <c r="H749" s="10">
        <v>0</v>
      </c>
      <c r="I749" s="10">
        <v>0</v>
      </c>
      <c r="J749" s="10">
        <v>0</v>
      </c>
    </row>
    <row r="750" spans="1:10">
      <c r="A750" t="s">
        <v>27</v>
      </c>
      <c r="B750" t="s">
        <v>67</v>
      </c>
      <c r="C750" t="s">
        <v>79</v>
      </c>
      <c r="D750" s="10">
        <v>1925169.212890625</v>
      </c>
      <c r="E750" s="10">
        <v>869522.39553833008</v>
      </c>
      <c r="F750" s="10">
        <v>369409.84945678711</v>
      </c>
      <c r="G750" s="10">
        <v>131348.45306396484</v>
      </c>
      <c r="H750" s="10">
        <v>126457.65325927734</v>
      </c>
      <c r="I750" s="10">
        <v>57249.508972167969</v>
      </c>
      <c r="J750" s="10">
        <v>53798.518493652344</v>
      </c>
    </row>
    <row r="751" spans="1:10">
      <c r="A751" t="s">
        <v>27</v>
      </c>
      <c r="B751" t="s">
        <v>71</v>
      </c>
      <c r="C751" t="s">
        <v>100</v>
      </c>
      <c r="D751" s="10">
        <v>4750000</v>
      </c>
      <c r="E751" s="10">
        <v>1064531.25</v>
      </c>
      <c r="F751" s="10">
        <v>292500</v>
      </c>
      <c r="G751" s="10">
        <v>292500</v>
      </c>
      <c r="H751" s="10">
        <v>292500</v>
      </c>
      <c r="I751" s="10">
        <v>292500</v>
      </c>
      <c r="J751" s="10">
        <v>2223750</v>
      </c>
    </row>
    <row r="752" spans="1:10">
      <c r="A752" t="s">
        <v>27</v>
      </c>
      <c r="B752" t="s">
        <v>68</v>
      </c>
      <c r="C752" t="s">
        <v>79</v>
      </c>
      <c r="D752" s="10">
        <v>4750000</v>
      </c>
      <c r="E752" s="10">
        <v>1064531.25</v>
      </c>
      <c r="F752" s="10">
        <v>292500</v>
      </c>
      <c r="G752" s="10">
        <v>292500</v>
      </c>
      <c r="H752" s="10">
        <v>292500</v>
      </c>
      <c r="I752" s="10">
        <v>292500</v>
      </c>
      <c r="J752" s="10">
        <v>2223750</v>
      </c>
    </row>
    <row r="753" spans="1:10">
      <c r="A753" t="s">
        <v>27</v>
      </c>
      <c r="B753" t="s">
        <v>69</v>
      </c>
      <c r="C753" t="s">
        <v>79</v>
      </c>
      <c r="D753" s="10">
        <v>27753243.244140625</v>
      </c>
      <c r="E753" s="10">
        <v>3695402.4078407288</v>
      </c>
      <c r="F753" s="10">
        <v>2676754.7387886047</v>
      </c>
      <c r="G753" s="10">
        <v>2560332.4382476807</v>
      </c>
      <c r="H753" s="10">
        <v>2527429.791885376</v>
      </c>
      <c r="I753" s="10">
        <v>2172288.8858032227</v>
      </c>
      <c r="J753" s="10">
        <v>3871701.5368804932</v>
      </c>
    </row>
    <row r="754" spans="1:10">
      <c r="A754" t="s">
        <v>28</v>
      </c>
      <c r="B754" t="s">
        <v>63</v>
      </c>
      <c r="C754" t="s">
        <v>72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</row>
    <row r="755" spans="1:10">
      <c r="A755" t="s">
        <v>28</v>
      </c>
      <c r="B755" t="s">
        <v>63</v>
      </c>
      <c r="C755" t="s">
        <v>73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</row>
    <row r="756" spans="1:10">
      <c r="A756" t="s">
        <v>28</v>
      </c>
      <c r="B756" t="s">
        <v>63</v>
      </c>
      <c r="C756" t="s">
        <v>74</v>
      </c>
      <c r="D756" s="10">
        <v>0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</row>
    <row r="757" spans="1:10">
      <c r="A757" t="s">
        <v>28</v>
      </c>
      <c r="B757" t="s">
        <v>63</v>
      </c>
      <c r="C757" t="s">
        <v>75</v>
      </c>
      <c r="D757" s="10">
        <v>260434.0625</v>
      </c>
      <c r="E757" s="10">
        <v>37480.921875</v>
      </c>
      <c r="F757" s="10">
        <v>75008.1328125</v>
      </c>
      <c r="G757" s="10">
        <v>59567.8203125</v>
      </c>
      <c r="H757" s="10">
        <v>13678.66015625</v>
      </c>
      <c r="I757" s="10">
        <v>0</v>
      </c>
      <c r="J757" s="10">
        <v>0</v>
      </c>
    </row>
    <row r="758" spans="1:10">
      <c r="A758" t="s">
        <v>28</v>
      </c>
      <c r="B758" t="s">
        <v>63</v>
      </c>
      <c r="C758" t="s">
        <v>76</v>
      </c>
      <c r="D758" s="10">
        <v>168321</v>
      </c>
      <c r="E758" s="10">
        <v>0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</row>
    <row r="759" spans="1:10">
      <c r="A759" t="s">
        <v>28</v>
      </c>
      <c r="B759" t="s">
        <v>63</v>
      </c>
      <c r="C759" t="s">
        <v>77</v>
      </c>
      <c r="D759" s="10">
        <v>56712</v>
      </c>
      <c r="E759" s="10">
        <v>4317.27001953125</v>
      </c>
      <c r="F759" s="10">
        <v>6565.22998046875</v>
      </c>
      <c r="G759" s="10">
        <v>7284.81982421875</v>
      </c>
      <c r="H759" s="10">
        <v>6709.5400390625</v>
      </c>
      <c r="I759" s="10">
        <v>5902.06005859375</v>
      </c>
      <c r="J759" s="10">
        <v>5375.2099609375</v>
      </c>
    </row>
    <row r="760" spans="1:10">
      <c r="A760" t="s">
        <v>28</v>
      </c>
      <c r="B760" t="s">
        <v>63</v>
      </c>
      <c r="C760" t="s">
        <v>78</v>
      </c>
      <c r="D760" s="10">
        <v>10223.710205078125</v>
      </c>
      <c r="E760" s="10">
        <v>1687.2299499511719</v>
      </c>
      <c r="F760" s="10">
        <v>1682.2000427246094</v>
      </c>
      <c r="G760" s="10">
        <v>1677.1800231933594</v>
      </c>
      <c r="H760" s="10">
        <v>1672.1499938964844</v>
      </c>
      <c r="I760" s="10">
        <v>1667.1199645996094</v>
      </c>
      <c r="J760" s="10">
        <v>1803.8499450683594</v>
      </c>
    </row>
    <row r="761" spans="1:10">
      <c r="A761" t="s">
        <v>28</v>
      </c>
      <c r="B761" t="s">
        <v>64</v>
      </c>
      <c r="C761" t="s">
        <v>79</v>
      </c>
      <c r="D761" s="10">
        <v>495690.77270507812</v>
      </c>
      <c r="E761" s="10">
        <v>43485.421844482422</v>
      </c>
      <c r="F761" s="10">
        <v>83255.562835693359</v>
      </c>
      <c r="G761" s="10">
        <v>68529.820159912109</v>
      </c>
      <c r="H761" s="10">
        <v>22060.350189208984</v>
      </c>
      <c r="I761" s="10">
        <v>7569.1800231933594</v>
      </c>
      <c r="J761" s="10">
        <v>7179.0599060058594</v>
      </c>
    </row>
    <row r="762" spans="1:10">
      <c r="A762" t="s">
        <v>28</v>
      </c>
      <c r="B762" t="s">
        <v>65</v>
      </c>
      <c r="C762" t="s">
        <v>95</v>
      </c>
      <c r="D762" s="10">
        <v>56000.80859375</v>
      </c>
      <c r="E762" s="10">
        <v>8136.0400390625</v>
      </c>
      <c r="F762" s="10">
        <v>7989.7099609375</v>
      </c>
      <c r="G762" s="10">
        <v>7842.08984375</v>
      </c>
      <c r="H762" s="10">
        <v>7579.080078125</v>
      </c>
      <c r="I762" s="10">
        <v>7316.06982421875</v>
      </c>
      <c r="J762" s="10">
        <v>4559.2099609375</v>
      </c>
    </row>
    <row r="763" spans="1:10">
      <c r="A763" t="s">
        <v>28</v>
      </c>
      <c r="B763" t="s">
        <v>65</v>
      </c>
      <c r="C763" t="s">
        <v>82</v>
      </c>
      <c r="D763" s="10">
        <v>292</v>
      </c>
      <c r="E763" s="10">
        <v>25.110000610351562</v>
      </c>
      <c r="F763" s="10">
        <v>24.719999313354492</v>
      </c>
      <c r="G763" s="10">
        <v>24.329999923706055</v>
      </c>
      <c r="H763" s="10">
        <v>23.940000534057617</v>
      </c>
      <c r="I763" s="10">
        <v>23.549999237060547</v>
      </c>
      <c r="J763" s="10">
        <v>23.170000076293945</v>
      </c>
    </row>
    <row r="764" spans="1:10">
      <c r="A764" t="s">
        <v>28</v>
      </c>
      <c r="B764" t="s">
        <v>66</v>
      </c>
      <c r="C764" t="s">
        <v>79</v>
      </c>
      <c r="D764" s="10">
        <v>56292.80859375</v>
      </c>
      <c r="E764" s="10">
        <v>8161.1500396728516</v>
      </c>
      <c r="F764" s="10">
        <v>8014.4299602508545</v>
      </c>
      <c r="G764" s="10">
        <v>7866.4198436737061</v>
      </c>
      <c r="H764" s="10">
        <v>7603.0200786590576</v>
      </c>
      <c r="I764" s="10">
        <v>7339.6198234558105</v>
      </c>
      <c r="J764" s="10">
        <v>4582.3799610137939</v>
      </c>
    </row>
    <row r="765" spans="1:10">
      <c r="A765" t="s">
        <v>28</v>
      </c>
      <c r="B765" t="s">
        <v>70</v>
      </c>
      <c r="C765" t="s">
        <v>104</v>
      </c>
      <c r="D765" s="10">
        <v>8061.9501953125</v>
      </c>
      <c r="E765" s="10">
        <v>434.67999267578125</v>
      </c>
      <c r="F765" s="10">
        <v>432.3900146484375</v>
      </c>
      <c r="G765" s="10">
        <v>430.1099853515625</v>
      </c>
      <c r="H765" s="10">
        <v>427.82000732421875</v>
      </c>
      <c r="I765" s="10">
        <v>425.54000854492188</v>
      </c>
      <c r="J765" s="10">
        <v>423.25</v>
      </c>
    </row>
    <row r="766" spans="1:10">
      <c r="A766" t="s">
        <v>28</v>
      </c>
      <c r="B766" t="s">
        <v>67</v>
      </c>
      <c r="C766" t="s">
        <v>79</v>
      </c>
      <c r="D766" s="10">
        <v>8061.9501953125</v>
      </c>
      <c r="E766" s="10">
        <v>434.67999267578125</v>
      </c>
      <c r="F766" s="10">
        <v>432.3900146484375</v>
      </c>
      <c r="G766" s="10">
        <v>430.1099853515625</v>
      </c>
      <c r="H766" s="10">
        <v>427.82000732421875</v>
      </c>
      <c r="I766" s="10">
        <v>425.54000854492188</v>
      </c>
      <c r="J766" s="10">
        <v>423.25</v>
      </c>
    </row>
    <row r="767" spans="1:10">
      <c r="A767" t="s">
        <v>28</v>
      </c>
      <c r="B767" t="s">
        <v>68</v>
      </c>
      <c r="C767" t="s">
        <v>79</v>
      </c>
      <c r="D767" s="10">
        <v>0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</row>
    <row r="768" spans="1:10">
      <c r="A768" t="s">
        <v>28</v>
      </c>
      <c r="B768" t="s">
        <v>69</v>
      </c>
      <c r="C768" t="s">
        <v>79</v>
      </c>
      <c r="D768" s="10">
        <v>560045.53149414062</v>
      </c>
      <c r="E768" s="10">
        <v>52081.251876831055</v>
      </c>
      <c r="F768" s="10">
        <v>91702.382810592651</v>
      </c>
      <c r="G768" s="10">
        <v>76826.349988937378</v>
      </c>
      <c r="H768" s="10">
        <v>30091.190275192261</v>
      </c>
      <c r="I768" s="10">
        <v>15334.339855194092</v>
      </c>
      <c r="J768" s="10">
        <v>12184.689867019653</v>
      </c>
    </row>
    <row r="769" spans="1:10">
      <c r="A769" t="s">
        <v>29</v>
      </c>
      <c r="B769" t="s">
        <v>63</v>
      </c>
      <c r="C769" t="s">
        <v>72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</row>
    <row r="770" spans="1:10">
      <c r="A770" t="s">
        <v>29</v>
      </c>
      <c r="B770" t="s">
        <v>63</v>
      </c>
      <c r="C770" t="s">
        <v>73</v>
      </c>
      <c r="D770" s="10">
        <v>582656</v>
      </c>
      <c r="E770" s="10">
        <v>41680.76171875</v>
      </c>
      <c r="F770" s="10">
        <v>41983.78125</v>
      </c>
      <c r="G770" s="10">
        <v>43560.94140625</v>
      </c>
      <c r="H770" s="10">
        <v>43330.9296875</v>
      </c>
      <c r="I770" s="10">
        <v>43202.73828125</v>
      </c>
      <c r="J770" s="10">
        <v>40987.140625</v>
      </c>
    </row>
    <row r="771" spans="1:10">
      <c r="A771" t="s">
        <v>29</v>
      </c>
      <c r="B771" t="s">
        <v>63</v>
      </c>
      <c r="C771" t="s">
        <v>74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</row>
    <row r="772" spans="1:10">
      <c r="A772" t="s">
        <v>29</v>
      </c>
      <c r="B772" t="s">
        <v>63</v>
      </c>
      <c r="C772" t="s">
        <v>75</v>
      </c>
      <c r="D772" s="10">
        <v>284688.09375</v>
      </c>
      <c r="E772" s="10">
        <v>25532.130859375</v>
      </c>
      <c r="F772" s="10">
        <v>18997.509765625</v>
      </c>
      <c r="G772" s="10">
        <v>18319.109375</v>
      </c>
      <c r="H772" s="10">
        <v>17301.41015625</v>
      </c>
      <c r="I772" s="10">
        <v>17301.41015625</v>
      </c>
      <c r="J772" s="10">
        <v>14248.2998046875</v>
      </c>
    </row>
    <row r="773" spans="1:10">
      <c r="A773" t="s">
        <v>29</v>
      </c>
      <c r="B773" t="s">
        <v>63</v>
      </c>
      <c r="C773" t="s">
        <v>76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</row>
    <row r="774" spans="1:10">
      <c r="A774" t="s">
        <v>29</v>
      </c>
      <c r="B774" t="s">
        <v>63</v>
      </c>
      <c r="C774" t="s">
        <v>77</v>
      </c>
      <c r="D774" s="10">
        <v>659529</v>
      </c>
      <c r="E774" s="10">
        <v>33172.2109375</v>
      </c>
      <c r="F774" s="10">
        <v>34876.140625</v>
      </c>
      <c r="G774" s="10">
        <v>37689.2109375</v>
      </c>
      <c r="H774" s="10">
        <v>39200.41015625</v>
      </c>
      <c r="I774" s="10">
        <v>40452.078125</v>
      </c>
      <c r="J774" s="10">
        <v>41933.41015625</v>
      </c>
    </row>
    <row r="775" spans="1:10">
      <c r="A775" t="s">
        <v>29</v>
      </c>
      <c r="B775" t="s">
        <v>63</v>
      </c>
      <c r="C775" t="s">
        <v>78</v>
      </c>
      <c r="D775" s="10">
        <v>232311.12109375</v>
      </c>
      <c r="E775" s="10">
        <v>20554.669858932495</v>
      </c>
      <c r="F775" s="10">
        <v>20503.700101852417</v>
      </c>
      <c r="G775" s="10">
        <v>20327.199522018433</v>
      </c>
      <c r="H775" s="10">
        <v>19655.639982223511</v>
      </c>
      <c r="I775" s="10">
        <v>19411.769989013672</v>
      </c>
      <c r="J775" s="10">
        <v>17873.280166625977</v>
      </c>
    </row>
    <row r="776" spans="1:10">
      <c r="A776" t="s">
        <v>29</v>
      </c>
      <c r="B776" t="s">
        <v>64</v>
      </c>
      <c r="C776" t="s">
        <v>79</v>
      </c>
      <c r="D776" s="10">
        <v>1759184.21484375</v>
      </c>
      <c r="E776" s="10">
        <v>120939.7733745575</v>
      </c>
      <c r="F776" s="10">
        <v>116361.13174247742</v>
      </c>
      <c r="G776" s="10">
        <v>119896.46124076843</v>
      </c>
      <c r="H776" s="10">
        <v>119488.38998222351</v>
      </c>
      <c r="I776" s="10">
        <v>120367.99655151367</v>
      </c>
      <c r="J776" s="10">
        <v>115042.13075256348</v>
      </c>
    </row>
    <row r="777" spans="1:10">
      <c r="A777" t="s">
        <v>29</v>
      </c>
      <c r="B777" t="s">
        <v>65</v>
      </c>
      <c r="C777" t="s">
        <v>87</v>
      </c>
      <c r="D777" s="10">
        <v>1719376.5</v>
      </c>
      <c r="E777" s="10">
        <v>68712.7265625</v>
      </c>
      <c r="F777" s="10">
        <v>68025.6875</v>
      </c>
      <c r="G777" s="10">
        <v>85056.609375</v>
      </c>
      <c r="H777" s="10">
        <v>107457.171875</v>
      </c>
      <c r="I777" s="10">
        <v>111785.5625</v>
      </c>
      <c r="J777" s="10">
        <v>110153.75</v>
      </c>
    </row>
    <row r="778" spans="1:10">
      <c r="A778" t="s">
        <v>29</v>
      </c>
      <c r="B778" t="s">
        <v>65</v>
      </c>
      <c r="C778" t="s">
        <v>94</v>
      </c>
      <c r="D778" s="10">
        <v>4985.330078125</v>
      </c>
      <c r="E778" s="10">
        <v>298.489990234375</v>
      </c>
      <c r="F778" s="10">
        <v>296.89999389648438</v>
      </c>
      <c r="G778" s="10">
        <v>296.42999267578125</v>
      </c>
      <c r="H778" s="10">
        <v>294.72000122070312</v>
      </c>
      <c r="I778" s="10">
        <v>292.97000122070312</v>
      </c>
      <c r="J778" s="10">
        <v>293.5</v>
      </c>
    </row>
    <row r="779" spans="1:10">
      <c r="A779" t="s">
        <v>29</v>
      </c>
      <c r="B779" t="s">
        <v>65</v>
      </c>
      <c r="C779" t="s">
        <v>95</v>
      </c>
      <c r="D779" s="10">
        <v>86638.71875</v>
      </c>
      <c r="E779" s="10">
        <v>3935.8798828125</v>
      </c>
      <c r="F779" s="10">
        <v>4036.8798828125</v>
      </c>
      <c r="G779" s="10">
        <v>4364.990234375</v>
      </c>
      <c r="H779" s="10">
        <v>4400.259765625</v>
      </c>
      <c r="I779" s="10">
        <v>4441.85009765625</v>
      </c>
      <c r="J779" s="10">
        <v>4490.64013671875</v>
      </c>
    </row>
    <row r="780" spans="1:10">
      <c r="A780" t="s">
        <v>29</v>
      </c>
      <c r="B780" t="s">
        <v>65</v>
      </c>
      <c r="C780" t="s">
        <v>89</v>
      </c>
      <c r="D780" s="10">
        <v>244401.34375</v>
      </c>
      <c r="E780" s="10">
        <v>12963.51953125</v>
      </c>
      <c r="F780" s="10">
        <v>12838.4599609375</v>
      </c>
      <c r="G780" s="10">
        <v>12713.400390625</v>
      </c>
      <c r="H780" s="10">
        <v>12588.349609375</v>
      </c>
      <c r="I780" s="10">
        <v>12463.2900390625</v>
      </c>
      <c r="J780" s="10">
        <v>12535.0595703125</v>
      </c>
    </row>
    <row r="781" spans="1:10">
      <c r="A781" t="s">
        <v>29</v>
      </c>
      <c r="B781" t="s">
        <v>65</v>
      </c>
      <c r="C781" t="s">
        <v>81</v>
      </c>
      <c r="D781" s="10">
        <v>11062.4296875</v>
      </c>
      <c r="E781" s="10">
        <v>893.04998779296875</v>
      </c>
      <c r="F781" s="10">
        <v>879.57000732421875</v>
      </c>
      <c r="G781" s="10">
        <v>866.09002685546875</v>
      </c>
      <c r="H781" s="10">
        <v>852.6099853515625</v>
      </c>
      <c r="I781" s="10">
        <v>839.1300048828125</v>
      </c>
      <c r="J781" s="10">
        <v>825.6500244140625</v>
      </c>
    </row>
    <row r="782" spans="1:10">
      <c r="A782" t="s">
        <v>29</v>
      </c>
      <c r="B782" t="s">
        <v>65</v>
      </c>
      <c r="C782" t="s">
        <v>82</v>
      </c>
      <c r="D782" s="10">
        <v>17663.470703125</v>
      </c>
      <c r="E782" s="10">
        <v>1108.3199462890625</v>
      </c>
      <c r="F782" s="10">
        <v>1098.97998046875</v>
      </c>
      <c r="G782" s="10">
        <v>1089.6400146484375</v>
      </c>
      <c r="H782" s="10">
        <v>1081.0400390625</v>
      </c>
      <c r="I782" s="10">
        <v>1072.4300537109375</v>
      </c>
      <c r="J782" s="10">
        <v>1063.0699462890625</v>
      </c>
    </row>
    <row r="783" spans="1:10">
      <c r="A783" t="s">
        <v>29</v>
      </c>
      <c r="B783" t="s">
        <v>65</v>
      </c>
      <c r="C783" t="s">
        <v>108</v>
      </c>
      <c r="D783" s="10">
        <v>97000</v>
      </c>
      <c r="E783" s="10">
        <v>3827.77001953125</v>
      </c>
      <c r="F783" s="10">
        <v>7552.93994140625</v>
      </c>
      <c r="G783" s="10">
        <v>7545.47998046875</v>
      </c>
      <c r="H783" s="10">
        <v>7538.02001953125</v>
      </c>
      <c r="I783" s="10">
        <v>7530.56005859375</v>
      </c>
      <c r="J783" s="10">
        <v>7523.10009765625</v>
      </c>
    </row>
    <row r="784" spans="1:10">
      <c r="A784" t="s">
        <v>29</v>
      </c>
      <c r="B784" t="s">
        <v>65</v>
      </c>
      <c r="C784" t="s">
        <v>102</v>
      </c>
      <c r="D784" s="10">
        <v>10600.9501953125</v>
      </c>
      <c r="E784" s="10">
        <v>1035.4000244140625</v>
      </c>
      <c r="F784" s="10">
        <v>1019.0900268554688</v>
      </c>
      <c r="G784" s="10">
        <v>1002.7899780273438</v>
      </c>
      <c r="H784" s="10">
        <v>986.47998046875</v>
      </c>
      <c r="I784" s="10">
        <v>970.16998291015625</v>
      </c>
      <c r="J784" s="10">
        <v>953.8599853515625</v>
      </c>
    </row>
    <row r="785" spans="1:10">
      <c r="A785" t="s">
        <v>29</v>
      </c>
      <c r="B785" t="s">
        <v>65</v>
      </c>
      <c r="C785" t="s">
        <v>83</v>
      </c>
      <c r="D785" s="10">
        <v>18907.8701171875</v>
      </c>
      <c r="E785" s="10">
        <v>1235.3300170898438</v>
      </c>
      <c r="F785" s="10">
        <v>1225.1300048828125</v>
      </c>
      <c r="G785" s="10">
        <v>1214.8299865722656</v>
      </c>
      <c r="H785" s="10">
        <v>1207.0900268554688</v>
      </c>
      <c r="I785" s="10">
        <v>1199.1600036621094</v>
      </c>
      <c r="J785" s="10">
        <v>1188.4099731445312</v>
      </c>
    </row>
    <row r="786" spans="1:10">
      <c r="A786" t="s">
        <v>29</v>
      </c>
      <c r="B786" t="s">
        <v>66</v>
      </c>
      <c r="C786" t="s">
        <v>79</v>
      </c>
      <c r="D786" s="10">
        <v>2210636.61328125</v>
      </c>
      <c r="E786" s="10">
        <v>94010.485961914062</v>
      </c>
      <c r="F786" s="10">
        <v>96973.637298583984</v>
      </c>
      <c r="G786" s="10">
        <v>114150.25997924805</v>
      </c>
      <c r="H786" s="10">
        <v>136405.74130249023</v>
      </c>
      <c r="I786" s="10">
        <v>140595.12274169922</v>
      </c>
      <c r="J786" s="10">
        <v>139027.03973388672</v>
      </c>
    </row>
    <row r="787" spans="1:10">
      <c r="A787" t="s">
        <v>29</v>
      </c>
      <c r="B787" t="s">
        <v>67</v>
      </c>
      <c r="C787" t="s">
        <v>79</v>
      </c>
      <c r="D787" s="10"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</row>
    <row r="788" spans="1:10">
      <c r="A788" t="s">
        <v>29</v>
      </c>
      <c r="B788" t="s">
        <v>68</v>
      </c>
      <c r="C788" t="s">
        <v>79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</row>
    <row r="789" spans="1:10">
      <c r="A789" t="s">
        <v>29</v>
      </c>
      <c r="B789" t="s">
        <v>69</v>
      </c>
      <c r="C789" t="s">
        <v>79</v>
      </c>
      <c r="D789" s="10">
        <v>3969820.828125</v>
      </c>
      <c r="E789" s="10">
        <v>214950.25933647156</v>
      </c>
      <c r="F789" s="10">
        <v>213334.7690410614</v>
      </c>
      <c r="G789" s="10">
        <v>234046.72122001648</v>
      </c>
      <c r="H789" s="10">
        <v>255894.13128471375</v>
      </c>
      <c r="I789" s="10">
        <v>260963.11929321289</v>
      </c>
      <c r="J789" s="10">
        <v>254069.1704864502</v>
      </c>
    </row>
    <row r="790" spans="1:10">
      <c r="A790" t="s">
        <v>136</v>
      </c>
      <c r="B790" t="s">
        <v>63</v>
      </c>
      <c r="C790" t="s">
        <v>72</v>
      </c>
      <c r="D790" s="10"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</row>
    <row r="791" spans="1:10">
      <c r="A791" t="s">
        <v>136</v>
      </c>
      <c r="B791" t="s">
        <v>63</v>
      </c>
      <c r="C791" t="s">
        <v>73</v>
      </c>
      <c r="D791" s="10">
        <v>819803</v>
      </c>
      <c r="E791" s="10">
        <v>62932.990112304688</v>
      </c>
      <c r="F791" s="10">
        <v>63739.31982421875</v>
      </c>
      <c r="G791" s="10">
        <v>64383.838745117188</v>
      </c>
      <c r="H791" s="10">
        <v>65540.23095703125</v>
      </c>
      <c r="I791" s="10">
        <v>66110.841918945312</v>
      </c>
      <c r="J791" s="10">
        <v>66177.909790039062</v>
      </c>
    </row>
    <row r="792" spans="1:10">
      <c r="A792" t="s">
        <v>136</v>
      </c>
      <c r="B792" t="s">
        <v>63</v>
      </c>
      <c r="C792" t="s">
        <v>74</v>
      </c>
      <c r="D792" s="10">
        <v>0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</row>
    <row r="793" spans="1:10">
      <c r="A793" t="s">
        <v>136</v>
      </c>
      <c r="B793" t="s">
        <v>63</v>
      </c>
      <c r="C793" t="s">
        <v>75</v>
      </c>
      <c r="D793" s="10">
        <v>70482.5390625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0">
        <v>0</v>
      </c>
    </row>
    <row r="794" spans="1:10">
      <c r="A794" t="s">
        <v>136</v>
      </c>
      <c r="B794" t="s">
        <v>63</v>
      </c>
      <c r="C794" t="s">
        <v>76</v>
      </c>
      <c r="D794" s="10">
        <v>0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</row>
    <row r="795" spans="1:10">
      <c r="A795" t="s">
        <v>136</v>
      </c>
      <c r="B795" t="s">
        <v>63</v>
      </c>
      <c r="C795" t="s">
        <v>77</v>
      </c>
      <c r="D795" s="10">
        <v>587688</v>
      </c>
      <c r="E795" s="10">
        <v>29724.58984375</v>
      </c>
      <c r="F795" s="10">
        <v>29593.33984375</v>
      </c>
      <c r="G795" s="10">
        <v>31416.849609375</v>
      </c>
      <c r="H795" s="10">
        <v>36309.7890625</v>
      </c>
      <c r="I795" s="10">
        <v>38440.53125</v>
      </c>
      <c r="J795" s="10">
        <v>39116.48828125</v>
      </c>
    </row>
    <row r="796" spans="1:10">
      <c r="A796" t="s">
        <v>136</v>
      </c>
      <c r="B796" t="s">
        <v>63</v>
      </c>
      <c r="C796" t="s">
        <v>78</v>
      </c>
      <c r="D796" s="10">
        <v>169293.55078125</v>
      </c>
      <c r="E796" s="10">
        <v>13388.969833374023</v>
      </c>
      <c r="F796" s="10">
        <v>13154.999824523926</v>
      </c>
      <c r="G796" s="10">
        <v>12921.019561767578</v>
      </c>
      <c r="H796" s="10">
        <v>12375.300270080566</v>
      </c>
      <c r="I796" s="10">
        <v>12147.580020904541</v>
      </c>
      <c r="J796" s="10">
        <v>11919.879783630371</v>
      </c>
    </row>
    <row r="797" spans="1:10">
      <c r="A797" t="s">
        <v>136</v>
      </c>
      <c r="B797" t="s">
        <v>64</v>
      </c>
      <c r="C797" t="s">
        <v>79</v>
      </c>
      <c r="D797" s="10">
        <v>1647267.08984375</v>
      </c>
      <c r="E797" s="10">
        <v>106046.54978942871</v>
      </c>
      <c r="F797" s="10">
        <v>106487.65949249268</v>
      </c>
      <c r="G797" s="10">
        <v>108721.70791625977</v>
      </c>
      <c r="H797" s="10">
        <v>114225.32028961182</v>
      </c>
      <c r="I797" s="10">
        <v>116698.95318984985</v>
      </c>
      <c r="J797" s="10">
        <v>117214.27785491943</v>
      </c>
    </row>
    <row r="798" spans="1:10">
      <c r="A798" t="s">
        <v>136</v>
      </c>
      <c r="B798" t="s">
        <v>65</v>
      </c>
      <c r="C798" t="s">
        <v>87</v>
      </c>
      <c r="D798" s="10">
        <v>4216346.5</v>
      </c>
      <c r="E798" s="10">
        <v>320535.5</v>
      </c>
      <c r="F798" s="10">
        <v>350701.84375</v>
      </c>
      <c r="G798" s="10">
        <v>372144.9375</v>
      </c>
      <c r="H798" s="10">
        <v>398892.3125</v>
      </c>
      <c r="I798" s="10">
        <v>393798.96875</v>
      </c>
      <c r="J798" s="10">
        <v>390577.0625</v>
      </c>
    </row>
    <row r="799" spans="1:10">
      <c r="A799" t="s">
        <v>136</v>
      </c>
      <c r="B799" t="s">
        <v>65</v>
      </c>
      <c r="C799" t="s">
        <v>123</v>
      </c>
      <c r="D799" s="10">
        <v>69778</v>
      </c>
      <c r="E799" s="10">
        <v>1526.56005859375</v>
      </c>
      <c r="F799" s="10">
        <v>1526.56005859375</v>
      </c>
      <c r="G799" s="10">
        <v>1526.56005859375</v>
      </c>
      <c r="H799" s="10">
        <v>1526.56005859375</v>
      </c>
      <c r="I799" s="10">
        <v>1526.56005859375</v>
      </c>
      <c r="J799" s="10">
        <v>2569.64990234375</v>
      </c>
    </row>
    <row r="800" spans="1:10">
      <c r="A800" t="s">
        <v>136</v>
      </c>
      <c r="B800" t="s">
        <v>65</v>
      </c>
      <c r="C800" t="s">
        <v>88</v>
      </c>
      <c r="D800" s="10">
        <v>79112</v>
      </c>
      <c r="E800" s="10">
        <v>18899.400390625</v>
      </c>
      <c r="F800" s="10">
        <v>12084.2001953125</v>
      </c>
      <c r="G800" s="10">
        <v>5419.18994140625</v>
      </c>
      <c r="H800" s="10">
        <v>5979.7900390625</v>
      </c>
      <c r="I800" s="10">
        <v>5887.56005859375</v>
      </c>
      <c r="J800" s="10">
        <v>5795.330078125</v>
      </c>
    </row>
    <row r="801" spans="1:10">
      <c r="A801" t="s">
        <v>136</v>
      </c>
      <c r="B801" t="s">
        <v>65</v>
      </c>
      <c r="C801" t="s">
        <v>89</v>
      </c>
      <c r="D801" s="10">
        <v>159974.734375</v>
      </c>
      <c r="E801" s="10">
        <v>3929.260009765625</v>
      </c>
      <c r="F801" s="10">
        <v>4127.14990234375</v>
      </c>
      <c r="G801" s="10">
        <v>4102.27978515625</v>
      </c>
      <c r="H801" s="10">
        <v>5233.02001953125</v>
      </c>
      <c r="I801" s="10">
        <v>6925.35986328125</v>
      </c>
      <c r="J801" s="10">
        <v>8198.099609375</v>
      </c>
    </row>
    <row r="802" spans="1:10">
      <c r="A802" t="s">
        <v>136</v>
      </c>
      <c r="B802" t="s">
        <v>65</v>
      </c>
      <c r="C802" t="s">
        <v>81</v>
      </c>
      <c r="D802" s="10">
        <v>18214.4609375</v>
      </c>
      <c r="E802" s="10">
        <v>1351.050048828125</v>
      </c>
      <c r="F802" s="10">
        <v>1331.260009765625</v>
      </c>
      <c r="G802" s="10">
        <v>1311.4599609375</v>
      </c>
      <c r="H802" s="10">
        <v>1291.6600341796875</v>
      </c>
      <c r="I802" s="10">
        <v>1271.8699951171875</v>
      </c>
      <c r="J802" s="10">
        <v>1252.0699462890625</v>
      </c>
    </row>
    <row r="803" spans="1:10">
      <c r="A803" t="s">
        <v>136</v>
      </c>
      <c r="B803" t="s">
        <v>65</v>
      </c>
      <c r="C803" t="s">
        <v>119</v>
      </c>
      <c r="D803" s="10">
        <v>6358.169921875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</row>
    <row r="804" spans="1:10">
      <c r="A804" t="s">
        <v>136</v>
      </c>
      <c r="B804" t="s">
        <v>65</v>
      </c>
      <c r="C804" t="s">
        <v>106</v>
      </c>
      <c r="D804" s="10">
        <v>684985.375</v>
      </c>
      <c r="E804" s="10">
        <v>70117.2890625</v>
      </c>
      <c r="F804" s="10">
        <v>55180.8203125</v>
      </c>
      <c r="G804" s="10">
        <v>71248.5234375</v>
      </c>
      <c r="H804" s="10">
        <v>70522.8984375</v>
      </c>
      <c r="I804" s="10">
        <v>65367.76171875</v>
      </c>
      <c r="J804" s="10">
        <v>59582.76953125</v>
      </c>
    </row>
    <row r="805" spans="1:10">
      <c r="A805" t="s">
        <v>136</v>
      </c>
      <c r="B805" t="s">
        <v>65</v>
      </c>
      <c r="C805" t="s">
        <v>83</v>
      </c>
      <c r="D805" s="10">
        <v>489981.015625</v>
      </c>
      <c r="E805" s="10">
        <v>58419.330078125</v>
      </c>
      <c r="F805" s="10">
        <v>59338.919921875</v>
      </c>
      <c r="G805" s="10">
        <v>58626.759765625</v>
      </c>
      <c r="H805" s="10">
        <v>57914.609375</v>
      </c>
      <c r="I805" s="10">
        <v>57202.44921875</v>
      </c>
      <c r="J805" s="10">
        <v>50205.779418945312</v>
      </c>
    </row>
    <row r="806" spans="1:10">
      <c r="A806" t="s">
        <v>136</v>
      </c>
      <c r="B806" t="s">
        <v>66</v>
      </c>
      <c r="C806" t="s">
        <v>79</v>
      </c>
      <c r="D806" s="10">
        <v>5724750.255859375</v>
      </c>
      <c r="E806" s="10">
        <v>474778.3896484375</v>
      </c>
      <c r="F806" s="10">
        <v>484290.75415039062</v>
      </c>
      <c r="G806" s="10">
        <v>514379.71044921875</v>
      </c>
      <c r="H806" s="10">
        <v>541360.85046386719</v>
      </c>
      <c r="I806" s="10">
        <v>531980.52966308594</v>
      </c>
      <c r="J806" s="10">
        <v>518180.76098632812</v>
      </c>
    </row>
    <row r="807" spans="1:10">
      <c r="A807" t="s">
        <v>136</v>
      </c>
      <c r="B807" t="s">
        <v>70</v>
      </c>
      <c r="C807" t="s">
        <v>104</v>
      </c>
      <c r="D807" s="10">
        <v>150915.578125</v>
      </c>
      <c r="E807" s="10">
        <v>25898.080078125</v>
      </c>
      <c r="F807" s="10">
        <v>27950.7109375</v>
      </c>
      <c r="G807" s="10">
        <v>22061.169921875</v>
      </c>
      <c r="H807" s="10">
        <v>19342.55078125</v>
      </c>
      <c r="I807" s="10">
        <v>16798.609375</v>
      </c>
      <c r="J807" s="10">
        <v>16389.4609375</v>
      </c>
    </row>
    <row r="808" spans="1:10">
      <c r="A808" t="s">
        <v>136</v>
      </c>
      <c r="B808" t="s">
        <v>70</v>
      </c>
      <c r="C808" t="s">
        <v>87</v>
      </c>
      <c r="D808" s="10">
        <v>88344</v>
      </c>
      <c r="E808" s="10">
        <v>10657.25</v>
      </c>
      <c r="F808" s="10">
        <v>10448.6904296875</v>
      </c>
      <c r="G808" s="10">
        <v>10236.25</v>
      </c>
      <c r="H808" s="10">
        <v>10023.7998046875</v>
      </c>
      <c r="I808" s="10">
        <v>9811.349609375</v>
      </c>
      <c r="J808" s="10">
        <v>9598.91015625</v>
      </c>
    </row>
    <row r="809" spans="1:10">
      <c r="A809" t="s">
        <v>136</v>
      </c>
      <c r="B809" t="s">
        <v>70</v>
      </c>
      <c r="C809" t="s">
        <v>89</v>
      </c>
      <c r="D809" s="10">
        <v>24145.08984375</v>
      </c>
      <c r="E809" s="10">
        <v>2668.949951171875</v>
      </c>
      <c r="F809" s="10">
        <v>2601.6201171875</v>
      </c>
      <c r="G809" s="10">
        <v>2528.159912109375</v>
      </c>
      <c r="H809" s="10">
        <v>2454.699951171875</v>
      </c>
      <c r="I809" s="10">
        <v>2381.239990234375</v>
      </c>
      <c r="J809" s="10">
        <v>2307.7900390625</v>
      </c>
    </row>
    <row r="810" spans="1:10">
      <c r="A810" t="s">
        <v>136</v>
      </c>
      <c r="B810" t="s">
        <v>67</v>
      </c>
      <c r="C810" t="s">
        <v>79</v>
      </c>
      <c r="D810" s="10">
        <v>263404.66796875</v>
      </c>
      <c r="E810" s="10">
        <v>39224.280029296875</v>
      </c>
      <c r="F810" s="10">
        <v>41001.021484375</v>
      </c>
      <c r="G810" s="10">
        <v>34825.579833984375</v>
      </c>
      <c r="H810" s="10">
        <v>31821.050537109375</v>
      </c>
      <c r="I810" s="10">
        <v>28991.198974609375</v>
      </c>
      <c r="J810" s="10">
        <v>28296.1611328125</v>
      </c>
    </row>
    <row r="811" spans="1:10">
      <c r="A811" t="s">
        <v>136</v>
      </c>
      <c r="B811" t="s">
        <v>71</v>
      </c>
      <c r="C811" t="s">
        <v>100</v>
      </c>
      <c r="D811" s="10">
        <v>1596217.625</v>
      </c>
      <c r="E811" s="10">
        <v>290932.96875</v>
      </c>
      <c r="F811" s="10">
        <v>307684.21875</v>
      </c>
      <c r="G811" s="10">
        <v>223216.59375</v>
      </c>
      <c r="H811" s="10">
        <v>89692.296875</v>
      </c>
      <c r="I811" s="10">
        <v>168632.84375</v>
      </c>
      <c r="J811" s="10">
        <v>61969.55078125</v>
      </c>
    </row>
    <row r="812" spans="1:10">
      <c r="A812" t="s">
        <v>136</v>
      </c>
      <c r="B812" t="s">
        <v>68</v>
      </c>
      <c r="C812" t="s">
        <v>79</v>
      </c>
      <c r="D812" s="10">
        <v>1596217.625</v>
      </c>
      <c r="E812" s="10">
        <v>290932.96875</v>
      </c>
      <c r="F812" s="10">
        <v>307684.21875</v>
      </c>
      <c r="G812" s="10">
        <v>223216.59375</v>
      </c>
      <c r="H812" s="10">
        <v>89692.296875</v>
      </c>
      <c r="I812" s="10">
        <v>168632.84375</v>
      </c>
      <c r="J812" s="10">
        <v>61969.55078125</v>
      </c>
    </row>
    <row r="813" spans="1:10">
      <c r="A813" t="s">
        <v>136</v>
      </c>
      <c r="B813" t="s">
        <v>69</v>
      </c>
      <c r="C813" t="s">
        <v>79</v>
      </c>
      <c r="D813" s="10">
        <v>9231639.638671875</v>
      </c>
      <c r="E813" s="10">
        <v>910982.18821716309</v>
      </c>
      <c r="F813" s="10">
        <v>939463.6538772583</v>
      </c>
      <c r="G813" s="10">
        <v>881143.59194946289</v>
      </c>
      <c r="H813" s="10">
        <v>777099.51816558838</v>
      </c>
      <c r="I813" s="10">
        <v>846303.52557754517</v>
      </c>
      <c r="J813" s="10">
        <v>725660.75075531006</v>
      </c>
    </row>
    <row r="814" spans="1:10">
      <c r="A814" t="s">
        <v>30</v>
      </c>
      <c r="B814" t="s">
        <v>63</v>
      </c>
      <c r="C814" t="s">
        <v>72</v>
      </c>
      <c r="D814" s="10">
        <v>166086.9375</v>
      </c>
      <c r="E814" s="10">
        <v>7895.89990234375</v>
      </c>
      <c r="F814" s="10">
        <v>7997.919921875</v>
      </c>
      <c r="G814" s="10">
        <v>8232.76953125</v>
      </c>
      <c r="H814" s="10">
        <v>8464.150390625</v>
      </c>
      <c r="I814" s="10">
        <v>8497.2001953125</v>
      </c>
      <c r="J814" s="10">
        <v>8522.349609375</v>
      </c>
    </row>
    <row r="815" spans="1:10">
      <c r="A815" t="s">
        <v>30</v>
      </c>
      <c r="B815" t="s">
        <v>63</v>
      </c>
      <c r="C815" t="s">
        <v>73</v>
      </c>
      <c r="D815" s="10">
        <v>0</v>
      </c>
      <c r="E815" s="10"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v>0</v>
      </c>
    </row>
    <row r="816" spans="1:10">
      <c r="A816" t="s">
        <v>30</v>
      </c>
      <c r="B816" t="s">
        <v>63</v>
      </c>
      <c r="C816" t="s">
        <v>74</v>
      </c>
      <c r="D816" s="10">
        <v>0</v>
      </c>
      <c r="E816" s="10">
        <v>0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</row>
    <row r="817" spans="1:10">
      <c r="A817" t="s">
        <v>30</v>
      </c>
      <c r="B817" t="s">
        <v>63</v>
      </c>
      <c r="C817" t="s">
        <v>75</v>
      </c>
      <c r="D817" s="10">
        <v>93814.453125</v>
      </c>
      <c r="E817" s="10">
        <v>13986.7802734375</v>
      </c>
      <c r="F817" s="10">
        <v>47980.03125</v>
      </c>
      <c r="G817" s="10">
        <v>21439.650390625</v>
      </c>
      <c r="H817" s="10">
        <v>7483.72998046875</v>
      </c>
      <c r="I817" s="10">
        <v>2354.340087890625</v>
      </c>
      <c r="J817" s="10">
        <v>0</v>
      </c>
    </row>
    <row r="818" spans="1:10">
      <c r="A818" t="s">
        <v>30</v>
      </c>
      <c r="B818" t="s">
        <v>63</v>
      </c>
      <c r="C818" t="s">
        <v>76</v>
      </c>
      <c r="D818" s="10">
        <v>0</v>
      </c>
      <c r="E818" s="10">
        <v>0</v>
      </c>
      <c r="F818" s="10">
        <v>0</v>
      </c>
      <c r="G818" s="10">
        <v>0</v>
      </c>
      <c r="H818" s="10">
        <v>0</v>
      </c>
      <c r="I818" s="10">
        <v>0</v>
      </c>
      <c r="J818" s="10">
        <v>0</v>
      </c>
    </row>
    <row r="819" spans="1:10">
      <c r="A819" t="s">
        <v>30</v>
      </c>
      <c r="B819" t="s">
        <v>63</v>
      </c>
      <c r="C819" t="s">
        <v>77</v>
      </c>
      <c r="D819" s="10">
        <v>338258</v>
      </c>
      <c r="E819" s="10">
        <v>13970.990234375</v>
      </c>
      <c r="F819" s="10">
        <v>14530.9501953125</v>
      </c>
      <c r="G819" s="10">
        <v>16327.419921875</v>
      </c>
      <c r="H819" s="10">
        <v>18805.029296875</v>
      </c>
      <c r="I819" s="10">
        <v>20358.990234375</v>
      </c>
      <c r="J819" s="10">
        <v>20873.810546875</v>
      </c>
    </row>
    <row r="820" spans="1:10">
      <c r="A820" t="s">
        <v>30</v>
      </c>
      <c r="B820" t="s">
        <v>63</v>
      </c>
      <c r="C820" t="s">
        <v>78</v>
      </c>
      <c r="D820" s="10">
        <v>193568.482421875</v>
      </c>
      <c r="E820" s="10">
        <v>20973.9404296875</v>
      </c>
      <c r="F820" s="10">
        <v>20660.189575195312</v>
      </c>
      <c r="G820" s="10">
        <v>20143.249389648438</v>
      </c>
      <c r="H820" s="10">
        <v>19802.039794921875</v>
      </c>
      <c r="I820" s="10">
        <v>19260.239868164062</v>
      </c>
      <c r="J820" s="10">
        <v>18470.479736328125</v>
      </c>
    </row>
    <row r="821" spans="1:10">
      <c r="A821" t="s">
        <v>30</v>
      </c>
      <c r="B821" t="s">
        <v>64</v>
      </c>
      <c r="C821" t="s">
        <v>79</v>
      </c>
      <c r="D821" s="10">
        <v>791727.873046875</v>
      </c>
      <c r="E821" s="10">
        <v>56827.61083984375</v>
      </c>
      <c r="F821" s="10">
        <v>91169.090942382812</v>
      </c>
      <c r="G821" s="10">
        <v>66143.089233398438</v>
      </c>
      <c r="H821" s="10">
        <v>54554.949462890625</v>
      </c>
      <c r="I821" s="10">
        <v>50470.770385742188</v>
      </c>
      <c r="J821" s="10">
        <v>47866.639892578125</v>
      </c>
    </row>
    <row r="822" spans="1:10">
      <c r="A822" t="s">
        <v>30</v>
      </c>
      <c r="B822" t="s">
        <v>65</v>
      </c>
      <c r="C822" t="s">
        <v>87</v>
      </c>
      <c r="D822" s="10">
        <v>43685.1015625</v>
      </c>
      <c r="E822" s="10">
        <v>4929.35986328125</v>
      </c>
      <c r="F822" s="10">
        <v>4848.77001953125</v>
      </c>
      <c r="G822" s="10">
        <v>4768.18994140625</v>
      </c>
      <c r="H822" s="10">
        <v>4704.81005859375</v>
      </c>
      <c r="I822" s="10">
        <v>4624.22998046875</v>
      </c>
      <c r="J822" s="10">
        <v>4543.64013671875</v>
      </c>
    </row>
    <row r="823" spans="1:10">
      <c r="A823" t="s">
        <v>30</v>
      </c>
      <c r="B823" t="s">
        <v>65</v>
      </c>
      <c r="C823" t="s">
        <v>94</v>
      </c>
      <c r="D823" s="10">
        <v>1510.260009765625</v>
      </c>
      <c r="E823" s="10">
        <v>792.66998291015625</v>
      </c>
      <c r="F823" s="10">
        <v>784.8800048828125</v>
      </c>
      <c r="G823" s="10">
        <v>0</v>
      </c>
      <c r="H823" s="10">
        <v>0</v>
      </c>
      <c r="I823" s="10">
        <v>0</v>
      </c>
      <c r="J823" s="10">
        <v>0</v>
      </c>
    </row>
    <row r="824" spans="1:10">
      <c r="A824" t="s">
        <v>30</v>
      </c>
      <c r="B824" t="s">
        <v>65</v>
      </c>
      <c r="C824" t="s">
        <v>88</v>
      </c>
      <c r="D824" s="10">
        <v>4742</v>
      </c>
      <c r="E824" s="10">
        <v>1851.030029296875</v>
      </c>
      <c r="F824" s="10">
        <v>640.58001708984375</v>
      </c>
      <c r="G824" s="10">
        <v>624.780029296875</v>
      </c>
      <c r="H824" s="10">
        <v>608.969970703125</v>
      </c>
      <c r="I824" s="10">
        <v>593.15997314453125</v>
      </c>
      <c r="J824" s="10">
        <v>577.3499755859375</v>
      </c>
    </row>
    <row r="825" spans="1:10">
      <c r="A825" t="s">
        <v>30</v>
      </c>
      <c r="B825" t="s">
        <v>65</v>
      </c>
      <c r="C825" t="s">
        <v>81</v>
      </c>
      <c r="D825" s="10">
        <v>24714.220703125</v>
      </c>
      <c r="E825" s="10">
        <v>2824.8798828125</v>
      </c>
      <c r="F825" s="10">
        <v>2623.8798828125</v>
      </c>
      <c r="G825" s="10">
        <v>2580.47998046875</v>
      </c>
      <c r="H825" s="10">
        <v>2537.080078125</v>
      </c>
      <c r="I825" s="10">
        <v>2493.679931640625</v>
      </c>
      <c r="J825" s="10">
        <v>2450.280029296875</v>
      </c>
    </row>
    <row r="826" spans="1:10">
      <c r="A826" t="s">
        <v>30</v>
      </c>
      <c r="B826" t="s">
        <v>65</v>
      </c>
      <c r="C826" t="s">
        <v>82</v>
      </c>
      <c r="D826" s="10">
        <v>21253.599609375</v>
      </c>
      <c r="E826" s="10">
        <v>1656.5799560546875</v>
      </c>
      <c r="F826" s="10">
        <v>1631.5799560546875</v>
      </c>
      <c r="G826" s="10">
        <v>1606.5699462890625</v>
      </c>
      <c r="H826" s="10">
        <v>1581.5699462890625</v>
      </c>
      <c r="I826" s="10">
        <v>1556.56005859375</v>
      </c>
      <c r="J826" s="10">
        <v>1531.56005859375</v>
      </c>
    </row>
    <row r="827" spans="1:10">
      <c r="A827" t="s">
        <v>30</v>
      </c>
      <c r="B827" t="s">
        <v>65</v>
      </c>
      <c r="C827" t="s">
        <v>102</v>
      </c>
      <c r="D827" s="10">
        <v>13287.6796875</v>
      </c>
      <c r="E827" s="10">
        <v>2079.1298828125</v>
      </c>
      <c r="F827" s="10">
        <v>2016.5999755859375</v>
      </c>
      <c r="G827" s="10">
        <v>1954.0699462890625</v>
      </c>
      <c r="H827" s="10">
        <v>1891.5400390625</v>
      </c>
      <c r="I827" s="10">
        <v>1829.010009765625</v>
      </c>
      <c r="J827" s="10">
        <v>1766.47998046875</v>
      </c>
    </row>
    <row r="828" spans="1:10">
      <c r="A828" t="s">
        <v>30</v>
      </c>
      <c r="B828" t="s">
        <v>65</v>
      </c>
      <c r="C828" t="s">
        <v>83</v>
      </c>
      <c r="D828" s="10">
        <v>14.680000305175781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</row>
    <row r="829" spans="1:10">
      <c r="A829" t="s">
        <v>30</v>
      </c>
      <c r="B829" t="s">
        <v>66</v>
      </c>
      <c r="C829" t="s">
        <v>79</v>
      </c>
      <c r="D829" s="10">
        <v>109207.5415725708</v>
      </c>
      <c r="E829" s="10">
        <v>14133.649597167969</v>
      </c>
      <c r="F829" s="10">
        <v>12546.289855957031</v>
      </c>
      <c r="G829" s="10">
        <v>11534.08984375</v>
      </c>
      <c r="H829" s="10">
        <v>11323.970092773438</v>
      </c>
      <c r="I829" s="10">
        <v>11096.639953613281</v>
      </c>
      <c r="J829" s="10">
        <v>10869.310180664062</v>
      </c>
    </row>
    <row r="830" spans="1:10">
      <c r="A830" t="s">
        <v>30</v>
      </c>
      <c r="B830" t="s">
        <v>70</v>
      </c>
      <c r="C830" t="s">
        <v>94</v>
      </c>
      <c r="D830" s="10">
        <v>3137.300048828125</v>
      </c>
      <c r="E830" s="10">
        <v>234.08000183105469</v>
      </c>
      <c r="F830" s="10">
        <v>230.22999572753906</v>
      </c>
      <c r="G830" s="10">
        <v>226.3699951171875</v>
      </c>
      <c r="H830" s="10">
        <v>222.52000427246094</v>
      </c>
      <c r="I830" s="10">
        <v>218.66999816894531</v>
      </c>
      <c r="J830" s="10">
        <v>214.80999755859375</v>
      </c>
    </row>
    <row r="831" spans="1:10">
      <c r="A831" t="s">
        <v>30</v>
      </c>
      <c r="B831" t="s">
        <v>67</v>
      </c>
      <c r="C831" t="s">
        <v>79</v>
      </c>
      <c r="D831" s="10">
        <v>3137.300048828125</v>
      </c>
      <c r="E831" s="10">
        <v>234.08000183105469</v>
      </c>
      <c r="F831" s="10">
        <v>230.22999572753906</v>
      </c>
      <c r="G831" s="10">
        <v>226.3699951171875</v>
      </c>
      <c r="H831" s="10">
        <v>222.52000427246094</v>
      </c>
      <c r="I831" s="10">
        <v>218.66999816894531</v>
      </c>
      <c r="J831" s="10">
        <v>214.80999755859375</v>
      </c>
    </row>
    <row r="832" spans="1:10">
      <c r="A832" t="s">
        <v>30</v>
      </c>
      <c r="B832" t="s">
        <v>68</v>
      </c>
      <c r="C832" t="s">
        <v>79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</row>
    <row r="833" spans="1:10">
      <c r="A833" t="s">
        <v>30</v>
      </c>
      <c r="B833" t="s">
        <v>69</v>
      </c>
      <c r="C833" t="s">
        <v>79</v>
      </c>
      <c r="D833" s="10">
        <v>904072.71466827393</v>
      </c>
      <c r="E833" s="10">
        <v>71195.340438842773</v>
      </c>
      <c r="F833" s="10">
        <v>103945.61079406738</v>
      </c>
      <c r="G833" s="10">
        <v>77903.549072265625</v>
      </c>
      <c r="H833" s="10">
        <v>66101.439559936523</v>
      </c>
      <c r="I833" s="10">
        <v>61786.080337524414</v>
      </c>
      <c r="J833" s="10">
        <v>58950.760070800781</v>
      </c>
    </row>
    <row r="834" spans="1:10">
      <c r="A834" t="s">
        <v>31</v>
      </c>
      <c r="B834" t="s">
        <v>63</v>
      </c>
      <c r="C834" t="s">
        <v>72</v>
      </c>
      <c r="D834" s="10">
        <v>112850.21875</v>
      </c>
      <c r="E834" s="10">
        <v>1531.260009765625</v>
      </c>
      <c r="F834" s="10">
        <v>1781.8800048828125</v>
      </c>
      <c r="G834" s="10">
        <v>1779.989990234375</v>
      </c>
      <c r="H834" s="10">
        <v>1841.9100341796875</v>
      </c>
      <c r="I834" s="10">
        <v>2298.389892578125</v>
      </c>
      <c r="J834" s="10">
        <v>3128.510009765625</v>
      </c>
    </row>
    <row r="835" spans="1:10">
      <c r="A835" t="s">
        <v>31</v>
      </c>
      <c r="B835" t="s">
        <v>63</v>
      </c>
      <c r="C835" t="s">
        <v>73</v>
      </c>
      <c r="D835" s="10">
        <v>0</v>
      </c>
      <c r="E835" s="10">
        <v>0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</row>
    <row r="836" spans="1:10">
      <c r="A836" t="s">
        <v>31</v>
      </c>
      <c r="B836" t="s">
        <v>63</v>
      </c>
      <c r="C836" t="s">
        <v>74</v>
      </c>
      <c r="D836" s="10"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</row>
    <row r="837" spans="1:10">
      <c r="A837" t="s">
        <v>31</v>
      </c>
      <c r="B837" t="s">
        <v>63</v>
      </c>
      <c r="C837" t="s">
        <v>75</v>
      </c>
      <c r="D837" s="10">
        <v>389481.4375</v>
      </c>
      <c r="E837" s="10">
        <v>14460.7001953125</v>
      </c>
      <c r="F837" s="10">
        <v>27682.30078125</v>
      </c>
      <c r="G837" s="10">
        <v>31731.740234375</v>
      </c>
      <c r="H837" s="10">
        <v>36316.16015625</v>
      </c>
      <c r="I837" s="10">
        <v>37742.609375</v>
      </c>
      <c r="J837" s="10">
        <v>33662.78125</v>
      </c>
    </row>
    <row r="838" spans="1:10">
      <c r="A838" t="s">
        <v>31</v>
      </c>
      <c r="B838" t="s">
        <v>63</v>
      </c>
      <c r="C838" t="s">
        <v>76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</row>
    <row r="839" spans="1:10">
      <c r="A839" t="s">
        <v>31</v>
      </c>
      <c r="B839" t="s">
        <v>63</v>
      </c>
      <c r="C839" t="s">
        <v>77</v>
      </c>
      <c r="D839" s="10">
        <v>367648</v>
      </c>
      <c r="E839" s="10">
        <v>4606.39990234375</v>
      </c>
      <c r="F839" s="10">
        <v>4706.3798828125</v>
      </c>
      <c r="G839" s="10">
        <v>7089.14013671875</v>
      </c>
      <c r="H839" s="10">
        <v>13705.4296875</v>
      </c>
      <c r="I839" s="10">
        <v>17065.869140625</v>
      </c>
      <c r="J839" s="10">
        <v>17887.119140625</v>
      </c>
    </row>
    <row r="840" spans="1:10">
      <c r="A840" t="s">
        <v>31</v>
      </c>
      <c r="B840" t="s">
        <v>63</v>
      </c>
      <c r="C840" t="s">
        <v>78</v>
      </c>
      <c r="D840" s="10">
        <v>140685.55078125</v>
      </c>
      <c r="E840" s="10">
        <v>7304.9597930908203</v>
      </c>
      <c r="F840" s="10">
        <v>7330.0799255371094</v>
      </c>
      <c r="G840" s="10">
        <v>8047.010009765625</v>
      </c>
      <c r="H840" s="10">
        <v>8066.0399475097656</v>
      </c>
      <c r="I840" s="10">
        <v>8025.7800445556641</v>
      </c>
      <c r="J840" s="10">
        <v>8003.4501342773438</v>
      </c>
    </row>
    <row r="841" spans="1:10">
      <c r="A841" t="s">
        <v>31</v>
      </c>
      <c r="B841" t="s">
        <v>64</v>
      </c>
      <c r="C841" t="s">
        <v>79</v>
      </c>
      <c r="D841" s="10">
        <v>1010665.20703125</v>
      </c>
      <c r="E841" s="10">
        <v>27903.319900512695</v>
      </c>
      <c r="F841" s="10">
        <v>41500.640594482422</v>
      </c>
      <c r="G841" s="10">
        <v>48647.88037109375</v>
      </c>
      <c r="H841" s="10">
        <v>59929.539825439453</v>
      </c>
      <c r="I841" s="10">
        <v>65132.648452758789</v>
      </c>
      <c r="J841" s="10">
        <v>62681.860534667969</v>
      </c>
    </row>
    <row r="842" spans="1:10">
      <c r="A842" t="s">
        <v>31</v>
      </c>
      <c r="B842" t="s">
        <v>65</v>
      </c>
      <c r="C842" t="s">
        <v>87</v>
      </c>
      <c r="D842" s="10">
        <v>133066.7109375</v>
      </c>
      <c r="E842" s="10">
        <v>1025.3299560546875</v>
      </c>
      <c r="F842" s="10">
        <v>1025.3299560546875</v>
      </c>
      <c r="G842" s="10">
        <v>1534.4200439453125</v>
      </c>
      <c r="H842" s="10">
        <v>1534.4200439453125</v>
      </c>
      <c r="I842" s="10">
        <v>3936.409912109375</v>
      </c>
      <c r="J842" s="10">
        <v>3888.1201171875</v>
      </c>
    </row>
    <row r="843" spans="1:10">
      <c r="A843" t="s">
        <v>31</v>
      </c>
      <c r="B843" t="s">
        <v>65</v>
      </c>
      <c r="C843" t="s">
        <v>88</v>
      </c>
      <c r="D843" s="10">
        <v>1350</v>
      </c>
      <c r="E843" s="10">
        <v>23.629999160766602</v>
      </c>
      <c r="F843" s="10">
        <v>23.629999160766602</v>
      </c>
      <c r="G843" s="10">
        <v>107.62999725341797</v>
      </c>
      <c r="H843" s="10">
        <v>106.15000152587891</v>
      </c>
      <c r="I843" s="10">
        <v>104.68000030517578</v>
      </c>
      <c r="J843" s="10">
        <v>103.19999694824219</v>
      </c>
    </row>
    <row r="844" spans="1:10">
      <c r="A844" t="s">
        <v>31</v>
      </c>
      <c r="B844" t="s">
        <v>65</v>
      </c>
      <c r="C844" t="s">
        <v>81</v>
      </c>
      <c r="D844" s="10">
        <v>20804.30078125</v>
      </c>
      <c r="E844" s="10">
        <v>409.60000610351562</v>
      </c>
      <c r="F844" s="10">
        <v>405.32998657226562</v>
      </c>
      <c r="G844" s="10">
        <v>401.05999755859375</v>
      </c>
      <c r="H844" s="10">
        <v>396.79000854492188</v>
      </c>
      <c r="I844" s="10">
        <v>392.51998901367188</v>
      </c>
      <c r="J844" s="10">
        <v>388.25</v>
      </c>
    </row>
    <row r="845" spans="1:10">
      <c r="A845" t="s">
        <v>31</v>
      </c>
      <c r="B845" t="s">
        <v>65</v>
      </c>
      <c r="C845" t="s">
        <v>82</v>
      </c>
      <c r="D845" s="10">
        <v>38884.53125</v>
      </c>
      <c r="E845" s="10">
        <v>574.25</v>
      </c>
      <c r="F845" s="10">
        <v>707.1099853515625</v>
      </c>
      <c r="G845" s="10">
        <v>782.80999755859375</v>
      </c>
      <c r="H845" s="10">
        <v>909.03997802734375</v>
      </c>
      <c r="I845" s="10">
        <v>905.6500244140625</v>
      </c>
      <c r="J845" s="10">
        <v>902.260009765625</v>
      </c>
    </row>
    <row r="846" spans="1:10">
      <c r="A846" t="s">
        <v>31</v>
      </c>
      <c r="B846" t="s">
        <v>66</v>
      </c>
      <c r="C846" t="s">
        <v>79</v>
      </c>
      <c r="D846" s="10">
        <v>194105.54296875</v>
      </c>
      <c r="E846" s="10">
        <v>2032.8099613189697</v>
      </c>
      <c r="F846" s="10">
        <v>2161.3999271392822</v>
      </c>
      <c r="G846" s="10">
        <v>2825.920036315918</v>
      </c>
      <c r="H846" s="10">
        <v>2946.400032043457</v>
      </c>
      <c r="I846" s="10">
        <v>5339.2599258422852</v>
      </c>
      <c r="J846" s="10">
        <v>5281.8301239013672</v>
      </c>
    </row>
    <row r="847" spans="1:10">
      <c r="A847" t="s">
        <v>31</v>
      </c>
      <c r="B847" t="s">
        <v>67</v>
      </c>
      <c r="C847" t="s">
        <v>79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</row>
    <row r="848" spans="1:10">
      <c r="A848" t="s">
        <v>31</v>
      </c>
      <c r="B848" t="s">
        <v>68</v>
      </c>
      <c r="C848" t="s">
        <v>79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</row>
    <row r="849" spans="1:10">
      <c r="A849" t="s">
        <v>31</v>
      </c>
      <c r="B849" t="s">
        <v>69</v>
      </c>
      <c r="C849" t="s">
        <v>79</v>
      </c>
      <c r="D849" s="10">
        <v>1204770.75</v>
      </c>
      <c r="E849" s="10">
        <v>29936.129861831665</v>
      </c>
      <c r="F849" s="10">
        <v>43662.040521621704</v>
      </c>
      <c r="G849" s="10">
        <v>51473.800407409668</v>
      </c>
      <c r="H849" s="10">
        <v>62875.93985748291</v>
      </c>
      <c r="I849" s="10">
        <v>70471.908378601074</v>
      </c>
      <c r="J849" s="10">
        <v>67963.690658569336</v>
      </c>
    </row>
    <row r="850" spans="1:10">
      <c r="A850" t="s">
        <v>32</v>
      </c>
      <c r="B850" t="s">
        <v>63</v>
      </c>
      <c r="C850" t="s">
        <v>72</v>
      </c>
      <c r="D850" s="10">
        <v>422306.90625</v>
      </c>
      <c r="E850" s="10">
        <v>12692.349609375</v>
      </c>
      <c r="F850" s="10">
        <v>13071.509765625</v>
      </c>
      <c r="G850" s="10">
        <v>13224.4404296875</v>
      </c>
      <c r="H850" s="10">
        <v>13476.3798828125</v>
      </c>
      <c r="I850" s="10">
        <v>13837.259765625</v>
      </c>
      <c r="J850" s="10">
        <v>13825.650390625</v>
      </c>
    </row>
    <row r="851" spans="1:10">
      <c r="A851" t="s">
        <v>32</v>
      </c>
      <c r="B851" t="s">
        <v>63</v>
      </c>
      <c r="C851" t="s">
        <v>73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</row>
    <row r="852" spans="1:10">
      <c r="A852" t="s">
        <v>32</v>
      </c>
      <c r="B852" t="s">
        <v>63</v>
      </c>
      <c r="C852" t="s">
        <v>74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</row>
    <row r="853" spans="1:10">
      <c r="A853" t="s">
        <v>32</v>
      </c>
      <c r="B853" t="s">
        <v>63</v>
      </c>
      <c r="C853" t="s">
        <v>75</v>
      </c>
      <c r="D853" s="10">
        <v>465153.03125</v>
      </c>
      <c r="E853" s="10">
        <v>4233.47998046875</v>
      </c>
      <c r="F853" s="10">
        <v>7582.2099609375</v>
      </c>
      <c r="G853" s="10">
        <v>15164.4296875</v>
      </c>
      <c r="H853" s="10">
        <v>22964.560546875</v>
      </c>
      <c r="I853" s="10">
        <v>46147.01953125</v>
      </c>
      <c r="J853" s="10">
        <v>54056.1015625</v>
      </c>
    </row>
    <row r="854" spans="1:10">
      <c r="A854" t="s">
        <v>32</v>
      </c>
      <c r="B854" t="s">
        <v>63</v>
      </c>
      <c r="C854" t="s">
        <v>76</v>
      </c>
      <c r="D854" s="10">
        <v>0</v>
      </c>
      <c r="E854" s="10">
        <v>0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</row>
    <row r="855" spans="1:10">
      <c r="A855" t="s">
        <v>32</v>
      </c>
      <c r="B855" t="s">
        <v>63</v>
      </c>
      <c r="C855" t="s">
        <v>77</v>
      </c>
      <c r="D855" s="10">
        <v>1648010</v>
      </c>
      <c r="E855" s="10">
        <v>49580.26953125</v>
      </c>
      <c r="F855" s="10">
        <v>49254.91015625</v>
      </c>
      <c r="G855" s="10">
        <v>53952.21875</v>
      </c>
      <c r="H855" s="10">
        <v>65388.26171875</v>
      </c>
      <c r="I855" s="10">
        <v>70401.046875</v>
      </c>
      <c r="J855" s="10">
        <v>80759.5625</v>
      </c>
    </row>
    <row r="856" spans="1:10">
      <c r="A856" t="s">
        <v>32</v>
      </c>
      <c r="B856" t="s">
        <v>63</v>
      </c>
      <c r="C856" t="s">
        <v>78</v>
      </c>
      <c r="D856" s="10">
        <v>264476.7109375</v>
      </c>
      <c r="E856" s="10">
        <v>16520.489868164062</v>
      </c>
      <c r="F856" s="10">
        <v>15449.419677734375</v>
      </c>
      <c r="G856" s="10">
        <v>15209.4599609375</v>
      </c>
      <c r="H856" s="10">
        <v>15289.360229492188</v>
      </c>
      <c r="I856" s="10">
        <v>15368.0703125</v>
      </c>
      <c r="J856" s="10">
        <v>14462.690185546875</v>
      </c>
    </row>
    <row r="857" spans="1:10">
      <c r="A857" t="s">
        <v>32</v>
      </c>
      <c r="B857" t="s">
        <v>64</v>
      </c>
      <c r="C857" t="s">
        <v>79</v>
      </c>
      <c r="D857" s="10">
        <v>2799946.6484375</v>
      </c>
      <c r="E857" s="10">
        <v>83026.588989257812</v>
      </c>
      <c r="F857" s="10">
        <v>85358.049560546875</v>
      </c>
      <c r="G857" s="10">
        <v>97550.548828125</v>
      </c>
      <c r="H857" s="10">
        <v>117118.56237792969</v>
      </c>
      <c r="I857" s="10">
        <v>145753.396484375</v>
      </c>
      <c r="J857" s="10">
        <v>163104.00463867188</v>
      </c>
    </row>
    <row r="858" spans="1:10">
      <c r="A858" t="s">
        <v>32</v>
      </c>
      <c r="B858" t="s">
        <v>65</v>
      </c>
      <c r="C858" t="s">
        <v>87</v>
      </c>
      <c r="D858" s="10">
        <v>77575.75</v>
      </c>
      <c r="E858" s="10">
        <v>5760.43994140625</v>
      </c>
      <c r="F858" s="10">
        <v>5677.18994140625</v>
      </c>
      <c r="G858" s="10">
        <v>5593.93994140625</v>
      </c>
      <c r="H858" s="10">
        <v>5510.68994140625</v>
      </c>
      <c r="I858" s="10">
        <v>5427.43994140625</v>
      </c>
      <c r="J858" s="10">
        <v>5344.18017578125</v>
      </c>
    </row>
    <row r="859" spans="1:10">
      <c r="A859" t="s">
        <v>32</v>
      </c>
      <c r="B859" t="s">
        <v>65</v>
      </c>
      <c r="C859" t="s">
        <v>94</v>
      </c>
      <c r="D859" s="10">
        <v>59257.19140625</v>
      </c>
      <c r="E859" s="10">
        <v>410.70999145507812</v>
      </c>
      <c r="F859" s="10">
        <v>3556.31005859375</v>
      </c>
      <c r="G859" s="10">
        <v>3740.830078125</v>
      </c>
      <c r="H859" s="10">
        <v>3921.93994140625</v>
      </c>
      <c r="I859" s="10">
        <v>3899.77001953125</v>
      </c>
      <c r="J859" s="10">
        <v>3877.610107421875</v>
      </c>
    </row>
    <row r="860" spans="1:10">
      <c r="A860" t="s">
        <v>32</v>
      </c>
      <c r="B860" t="s">
        <v>65</v>
      </c>
      <c r="C860" t="s">
        <v>88</v>
      </c>
      <c r="D860" s="10">
        <v>16129</v>
      </c>
      <c r="E860" s="10">
        <v>1754.6199951171875</v>
      </c>
      <c r="F860" s="10">
        <v>1728.9599609375</v>
      </c>
      <c r="G860" s="10">
        <v>1703.300048828125</v>
      </c>
      <c r="H860" s="10">
        <v>1677.6400146484375</v>
      </c>
      <c r="I860" s="10">
        <v>1651.97998046875</v>
      </c>
      <c r="J860" s="10">
        <v>1626.3199462890625</v>
      </c>
    </row>
    <row r="861" spans="1:10">
      <c r="A861" t="s">
        <v>32</v>
      </c>
      <c r="B861" t="s">
        <v>65</v>
      </c>
      <c r="C861" t="s">
        <v>89</v>
      </c>
      <c r="D861" s="10">
        <v>19787.060546875</v>
      </c>
      <c r="E861" s="10">
        <v>1.9900000095367432</v>
      </c>
      <c r="F861" s="10">
        <v>1.9900000095367432</v>
      </c>
      <c r="G861" s="10">
        <v>1.9900000095367432</v>
      </c>
      <c r="H861" s="10">
        <v>1.9900000095367432</v>
      </c>
      <c r="I861" s="10">
        <v>1.9900000095367432</v>
      </c>
      <c r="J861" s="10">
        <v>1.9900000095367432</v>
      </c>
    </row>
    <row r="862" spans="1:10">
      <c r="A862" t="s">
        <v>32</v>
      </c>
      <c r="B862" t="s">
        <v>65</v>
      </c>
      <c r="C862" t="s">
        <v>81</v>
      </c>
      <c r="D862" s="10">
        <v>23396.48046875</v>
      </c>
      <c r="E862" s="10">
        <v>2020.3499755859375</v>
      </c>
      <c r="F862" s="10">
        <v>1982.81005859375</v>
      </c>
      <c r="G862" s="10">
        <v>2202.06005859375</v>
      </c>
      <c r="H862" s="10">
        <v>2163.550048828125</v>
      </c>
      <c r="I862" s="10">
        <v>2124.719970703125</v>
      </c>
      <c r="J862" s="10">
        <v>2085.889892578125</v>
      </c>
    </row>
    <row r="863" spans="1:10">
      <c r="A863" t="s">
        <v>32</v>
      </c>
      <c r="B863" t="s">
        <v>65</v>
      </c>
      <c r="C863" t="s">
        <v>82</v>
      </c>
      <c r="D863" s="10">
        <v>15307.73046875</v>
      </c>
      <c r="E863" s="10">
        <v>875.95001220703125</v>
      </c>
      <c r="F863" s="10">
        <v>868.71002197265625</v>
      </c>
      <c r="G863" s="10">
        <v>861.46002197265625</v>
      </c>
      <c r="H863" s="10">
        <v>854.21002197265625</v>
      </c>
      <c r="I863" s="10">
        <v>846.969970703125</v>
      </c>
      <c r="J863" s="10">
        <v>839.719970703125</v>
      </c>
    </row>
    <row r="864" spans="1:10">
      <c r="A864" t="s">
        <v>32</v>
      </c>
      <c r="B864" t="s">
        <v>65</v>
      </c>
      <c r="C864" t="s">
        <v>92</v>
      </c>
      <c r="D864" s="10">
        <v>1908.719970703125</v>
      </c>
      <c r="E864" s="10">
        <v>173.53999328613281</v>
      </c>
      <c r="F864" s="10">
        <v>170.49000549316406</v>
      </c>
      <c r="G864" s="10">
        <v>167.44000244140625</v>
      </c>
      <c r="H864" s="10">
        <v>164.38999938964844</v>
      </c>
      <c r="I864" s="10">
        <v>161.33999633789062</v>
      </c>
      <c r="J864" s="10">
        <v>158.28999328613281</v>
      </c>
    </row>
    <row r="865" spans="1:10">
      <c r="A865" t="s">
        <v>32</v>
      </c>
      <c r="B865" t="s">
        <v>65</v>
      </c>
      <c r="C865" t="s">
        <v>102</v>
      </c>
      <c r="D865" s="10">
        <v>0</v>
      </c>
      <c r="E865" s="10">
        <v>150.02000427246094</v>
      </c>
      <c r="F865" s="10">
        <v>150.02000427246094</v>
      </c>
      <c r="G865" s="10">
        <v>150.02000427246094</v>
      </c>
      <c r="H865" s="10">
        <v>150.02000427246094</v>
      </c>
      <c r="I865" s="10">
        <v>150.02000427246094</v>
      </c>
      <c r="J865" s="10">
        <v>150.02000427246094</v>
      </c>
    </row>
    <row r="866" spans="1:10">
      <c r="A866" t="s">
        <v>32</v>
      </c>
      <c r="B866" t="s">
        <v>65</v>
      </c>
      <c r="C866" t="s">
        <v>83</v>
      </c>
      <c r="D866" s="10">
        <v>176294</v>
      </c>
      <c r="E866" s="10">
        <v>31836.619995117188</v>
      </c>
      <c r="F866" s="10">
        <v>31961.099975585938</v>
      </c>
      <c r="G866" s="10">
        <v>1095.1500244140625</v>
      </c>
      <c r="H866" s="10">
        <v>1130.9300537109375</v>
      </c>
      <c r="I866" s="10">
        <v>1120.3499755859375</v>
      </c>
      <c r="J866" s="10">
        <v>1109.780029296875</v>
      </c>
    </row>
    <row r="867" spans="1:10">
      <c r="A867" t="s">
        <v>32</v>
      </c>
      <c r="B867" t="s">
        <v>66</v>
      </c>
      <c r="C867" t="s">
        <v>79</v>
      </c>
      <c r="D867" s="10">
        <v>389655.93286132812</v>
      </c>
      <c r="E867" s="10">
        <v>42984.239908456802</v>
      </c>
      <c r="F867" s="10">
        <v>46097.580026865005</v>
      </c>
      <c r="G867" s="10">
        <v>15516.190180063248</v>
      </c>
      <c r="H867" s="10">
        <v>15575.360025644302</v>
      </c>
      <c r="I867" s="10">
        <v>15384.579859018326</v>
      </c>
      <c r="J867" s="10">
        <v>15193.800119638443</v>
      </c>
    </row>
    <row r="868" spans="1:10">
      <c r="A868" t="s">
        <v>32</v>
      </c>
      <c r="B868" t="s">
        <v>70</v>
      </c>
      <c r="C868" t="s">
        <v>124</v>
      </c>
      <c r="D868" s="10">
        <v>750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</row>
    <row r="869" spans="1:10">
      <c r="A869" t="s">
        <v>32</v>
      </c>
      <c r="B869" t="s">
        <v>70</v>
      </c>
      <c r="C869" t="s">
        <v>94</v>
      </c>
      <c r="D869" s="10">
        <v>697.30999755859375</v>
      </c>
      <c r="E869" s="10">
        <v>0</v>
      </c>
      <c r="F869" s="10">
        <v>0</v>
      </c>
      <c r="G869" s="10">
        <v>0</v>
      </c>
      <c r="H869" s="10">
        <v>0</v>
      </c>
      <c r="I869" s="10">
        <v>0</v>
      </c>
      <c r="J869" s="10">
        <v>0</v>
      </c>
    </row>
    <row r="870" spans="1:10">
      <c r="A870" t="s">
        <v>32</v>
      </c>
      <c r="B870" t="s">
        <v>70</v>
      </c>
      <c r="C870" t="s">
        <v>95</v>
      </c>
      <c r="D870" s="10">
        <v>98738.5</v>
      </c>
      <c r="E870" s="10">
        <v>13563.0302734375</v>
      </c>
      <c r="F870" s="10">
        <v>22359.98046875</v>
      </c>
      <c r="G870" s="10">
        <v>21565.009765625</v>
      </c>
      <c r="H870" s="10">
        <v>20770.05078125</v>
      </c>
      <c r="I870" s="10">
        <v>19975.080078125</v>
      </c>
      <c r="J870" s="10">
        <v>13120.2802734375</v>
      </c>
    </row>
    <row r="871" spans="1:10">
      <c r="A871" t="s">
        <v>32</v>
      </c>
      <c r="B871" t="s">
        <v>70</v>
      </c>
      <c r="C871" t="s">
        <v>96</v>
      </c>
      <c r="D871" s="10">
        <v>57435</v>
      </c>
      <c r="E871" s="10">
        <v>6499.72998046875</v>
      </c>
      <c r="F871" s="10">
        <v>6499.72998046875</v>
      </c>
      <c r="G871" s="10">
        <v>6499.72998046875</v>
      </c>
      <c r="H871" s="10">
        <v>6499.72998046875</v>
      </c>
      <c r="I871" s="10">
        <v>6499.72998046875</v>
      </c>
      <c r="J871" s="10">
        <v>6499.72998046875</v>
      </c>
    </row>
    <row r="872" spans="1:10">
      <c r="A872" t="s">
        <v>32</v>
      </c>
      <c r="B872" t="s">
        <v>70</v>
      </c>
      <c r="C872" t="s">
        <v>90</v>
      </c>
      <c r="D872" s="10">
        <v>6054.64013671875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</row>
    <row r="873" spans="1:10">
      <c r="A873" t="s">
        <v>32</v>
      </c>
      <c r="B873" t="s">
        <v>67</v>
      </c>
      <c r="C873" t="s">
        <v>79</v>
      </c>
      <c r="D873" s="10">
        <v>163675.45013427734</v>
      </c>
      <c r="E873" s="10">
        <v>20062.76025390625</v>
      </c>
      <c r="F873" s="10">
        <v>28859.71044921875</v>
      </c>
      <c r="G873" s="10">
        <v>28064.73974609375</v>
      </c>
      <c r="H873" s="10">
        <v>27269.78076171875</v>
      </c>
      <c r="I873" s="10">
        <v>26474.81005859375</v>
      </c>
      <c r="J873" s="10">
        <v>19620.01025390625</v>
      </c>
    </row>
    <row r="874" spans="1:10">
      <c r="A874" t="s">
        <v>32</v>
      </c>
      <c r="B874" t="s">
        <v>68</v>
      </c>
      <c r="C874" t="s">
        <v>79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</row>
    <row r="875" spans="1:10">
      <c r="A875" t="s">
        <v>32</v>
      </c>
      <c r="B875" t="s">
        <v>69</v>
      </c>
      <c r="C875" t="s">
        <v>79</v>
      </c>
      <c r="D875" s="10">
        <v>3353278.0314331055</v>
      </c>
      <c r="E875" s="10">
        <v>146073.58915162086</v>
      </c>
      <c r="F875" s="10">
        <v>160315.34003663063</v>
      </c>
      <c r="G875" s="10">
        <v>141131.478754282</v>
      </c>
      <c r="H875" s="10">
        <v>159963.70316529274</v>
      </c>
      <c r="I875" s="10">
        <v>187612.78640198708</v>
      </c>
      <c r="J875" s="10">
        <v>197917.81501221657</v>
      </c>
    </row>
    <row r="876" spans="1:10">
      <c r="A876" t="s">
        <v>33</v>
      </c>
      <c r="B876" t="s">
        <v>63</v>
      </c>
      <c r="C876" t="s">
        <v>72</v>
      </c>
      <c r="D876" s="10">
        <v>327931.96875</v>
      </c>
      <c r="E876" s="10">
        <v>8609.8095703125</v>
      </c>
      <c r="F876" s="10">
        <v>8881.009765625</v>
      </c>
      <c r="G876" s="10">
        <v>9541.8798828125</v>
      </c>
      <c r="H876" s="10">
        <v>10057.7099609375</v>
      </c>
      <c r="I876" s="10">
        <v>10922.3095703125</v>
      </c>
      <c r="J876" s="10">
        <v>11929.6396484375</v>
      </c>
    </row>
    <row r="877" spans="1:10">
      <c r="A877" t="s">
        <v>33</v>
      </c>
      <c r="B877" t="s">
        <v>63</v>
      </c>
      <c r="C877" t="s">
        <v>73</v>
      </c>
      <c r="D877" s="10">
        <v>0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</row>
    <row r="878" spans="1:10">
      <c r="A878" t="s">
        <v>33</v>
      </c>
      <c r="B878" t="s">
        <v>63</v>
      </c>
      <c r="C878" t="s">
        <v>74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</row>
    <row r="879" spans="1:10">
      <c r="A879" t="s">
        <v>33</v>
      </c>
      <c r="B879" t="s">
        <v>63</v>
      </c>
      <c r="C879" t="s">
        <v>75</v>
      </c>
      <c r="D879" s="10">
        <v>314065.78125</v>
      </c>
      <c r="E879" s="10">
        <v>16430.98046875</v>
      </c>
      <c r="F879" s="10">
        <v>110842.6015625</v>
      </c>
      <c r="G879" s="10">
        <v>25475.48046875</v>
      </c>
      <c r="H879" s="10">
        <v>35661.25</v>
      </c>
      <c r="I879" s="10">
        <v>30902.73046875</v>
      </c>
      <c r="J879" s="10">
        <v>31929.3203125</v>
      </c>
    </row>
    <row r="880" spans="1:10">
      <c r="A880" t="s">
        <v>33</v>
      </c>
      <c r="B880" t="s">
        <v>63</v>
      </c>
      <c r="C880" t="s">
        <v>76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</row>
    <row r="881" spans="1:10">
      <c r="A881" t="s">
        <v>33</v>
      </c>
      <c r="B881" t="s">
        <v>63</v>
      </c>
      <c r="C881" t="s">
        <v>77</v>
      </c>
      <c r="D881" s="10">
        <v>916703</v>
      </c>
      <c r="E881" s="10">
        <v>19962.099609375</v>
      </c>
      <c r="F881" s="10">
        <v>20607.08984375</v>
      </c>
      <c r="G881" s="10">
        <v>25756.4609375</v>
      </c>
      <c r="H881" s="10">
        <v>32504.26953125</v>
      </c>
      <c r="I881" s="10">
        <v>40323.3984375</v>
      </c>
      <c r="J881" s="10">
        <v>53070.96875</v>
      </c>
    </row>
    <row r="882" spans="1:10">
      <c r="A882" t="s">
        <v>33</v>
      </c>
      <c r="B882" t="s">
        <v>63</v>
      </c>
      <c r="C882" t="s">
        <v>78</v>
      </c>
      <c r="D882" s="10">
        <v>250053.482421875</v>
      </c>
      <c r="E882" s="10">
        <v>14618.359985351562</v>
      </c>
      <c r="F882" s="10">
        <v>14516.68994140625</v>
      </c>
      <c r="G882" s="10">
        <v>14762.070434570312</v>
      </c>
      <c r="H882" s="10">
        <v>15458.989990234375</v>
      </c>
      <c r="I882" s="10">
        <v>16235.14013671875</v>
      </c>
      <c r="J882" s="10">
        <v>17009.540161132812</v>
      </c>
    </row>
    <row r="883" spans="1:10">
      <c r="A883" t="s">
        <v>33</v>
      </c>
      <c r="B883" t="s">
        <v>64</v>
      </c>
      <c r="C883" t="s">
        <v>79</v>
      </c>
      <c r="D883" s="10">
        <v>1808754.232421875</v>
      </c>
      <c r="E883" s="10">
        <v>59621.249633789062</v>
      </c>
      <c r="F883" s="10">
        <v>154847.39111328125</v>
      </c>
      <c r="G883" s="10">
        <v>75535.891723632812</v>
      </c>
      <c r="H883" s="10">
        <v>93682.219482421875</v>
      </c>
      <c r="I883" s="10">
        <v>98383.57861328125</v>
      </c>
      <c r="J883" s="10">
        <v>113939.46887207031</v>
      </c>
    </row>
    <row r="884" spans="1:10">
      <c r="A884" t="s">
        <v>33</v>
      </c>
      <c r="B884" t="s">
        <v>65</v>
      </c>
      <c r="C884" t="s">
        <v>84</v>
      </c>
      <c r="D884" s="10">
        <v>1537.739990234375</v>
      </c>
      <c r="E884" s="10">
        <v>127.12000274658203</v>
      </c>
      <c r="F884" s="10">
        <v>127.11000061035156</v>
      </c>
      <c r="G884" s="10">
        <v>127.11000061035156</v>
      </c>
      <c r="H884" s="10">
        <v>127.11000061035156</v>
      </c>
      <c r="I884" s="10">
        <v>127.11000061035156</v>
      </c>
      <c r="J884" s="10">
        <v>127.11000061035156</v>
      </c>
    </row>
    <row r="885" spans="1:10">
      <c r="A885" t="s">
        <v>33</v>
      </c>
      <c r="B885" t="s">
        <v>65</v>
      </c>
      <c r="C885" t="s">
        <v>87</v>
      </c>
      <c r="D885" s="10">
        <v>220427.84375</v>
      </c>
      <c r="E885" s="10">
        <v>16827.060935974121</v>
      </c>
      <c r="F885" s="10">
        <v>21722.029373168945</v>
      </c>
      <c r="G885" s="10">
        <v>21372.109142303467</v>
      </c>
      <c r="H885" s="10">
        <v>21022.210624694824</v>
      </c>
      <c r="I885" s="10">
        <v>21456.550155639648</v>
      </c>
      <c r="J885" s="10">
        <v>21867.360389709473</v>
      </c>
    </row>
    <row r="886" spans="1:10">
      <c r="A886" t="s">
        <v>33</v>
      </c>
      <c r="B886" t="s">
        <v>65</v>
      </c>
      <c r="C886" t="s">
        <v>88</v>
      </c>
      <c r="D886" s="10">
        <v>152010</v>
      </c>
      <c r="E886" s="10">
        <v>6416.89013671875</v>
      </c>
      <c r="F886" s="10">
        <v>6349.9599609375</v>
      </c>
      <c r="G886" s="10">
        <v>9175.5</v>
      </c>
      <c r="H886" s="10">
        <v>9752.8798828125</v>
      </c>
      <c r="I886" s="10">
        <v>9625.0595703125</v>
      </c>
      <c r="J886" s="10">
        <v>9497.240234375</v>
      </c>
    </row>
    <row r="887" spans="1:10">
      <c r="A887" t="s">
        <v>33</v>
      </c>
      <c r="B887" t="s">
        <v>65</v>
      </c>
      <c r="C887" t="s">
        <v>81</v>
      </c>
      <c r="D887" s="10">
        <v>41350.6796875</v>
      </c>
      <c r="E887" s="10">
        <v>3134.10009765625</v>
      </c>
      <c r="F887" s="10">
        <v>3099.530029296875</v>
      </c>
      <c r="G887" s="10">
        <v>3064.9599609375</v>
      </c>
      <c r="H887" s="10">
        <v>3030.389892578125</v>
      </c>
      <c r="I887" s="10">
        <v>2995.820068359375</v>
      </c>
      <c r="J887" s="10">
        <v>2961.25</v>
      </c>
    </row>
    <row r="888" spans="1:10">
      <c r="A888" t="s">
        <v>33</v>
      </c>
      <c r="B888" t="s">
        <v>65</v>
      </c>
      <c r="C888" t="s">
        <v>82</v>
      </c>
      <c r="D888" s="10">
        <v>9156.26953125</v>
      </c>
      <c r="E888" s="10">
        <v>493.64999389648438</v>
      </c>
      <c r="F888" s="10">
        <v>487.1099853515625</v>
      </c>
      <c r="G888" s="10">
        <v>480.57000732421875</v>
      </c>
      <c r="H888" s="10">
        <v>529.8800048828125</v>
      </c>
      <c r="I888" s="10">
        <v>559.510009765625</v>
      </c>
      <c r="J888" s="10">
        <v>588.59002685546875</v>
      </c>
    </row>
    <row r="889" spans="1:10">
      <c r="A889" t="s">
        <v>33</v>
      </c>
      <c r="B889" t="s">
        <v>65</v>
      </c>
      <c r="C889" t="s">
        <v>102</v>
      </c>
      <c r="D889" s="10">
        <v>5122.93994140625</v>
      </c>
      <c r="E889" s="10">
        <v>439.92001342773438</v>
      </c>
      <c r="F889" s="10">
        <v>437.83999633789062</v>
      </c>
      <c r="G889" s="10">
        <v>435.75</v>
      </c>
      <c r="H889" s="10">
        <v>433.67001342773438</v>
      </c>
      <c r="I889" s="10">
        <v>431.58999633789062</v>
      </c>
      <c r="J889" s="10">
        <v>429.510009765625</v>
      </c>
    </row>
    <row r="890" spans="1:10">
      <c r="A890" t="s">
        <v>33</v>
      </c>
      <c r="B890" t="s">
        <v>66</v>
      </c>
      <c r="C890" t="s">
        <v>79</v>
      </c>
      <c r="D890" s="10">
        <v>429605.47290039062</v>
      </c>
      <c r="E890" s="10">
        <v>27438.741180419922</v>
      </c>
      <c r="F890" s="10">
        <v>32223.579345703125</v>
      </c>
      <c r="G890" s="10">
        <v>34655.999111175537</v>
      </c>
      <c r="H890" s="10">
        <v>34896.140419006348</v>
      </c>
      <c r="I890" s="10">
        <v>35195.639801025391</v>
      </c>
      <c r="J890" s="10">
        <v>35471.060661315918</v>
      </c>
    </row>
    <row r="891" spans="1:10">
      <c r="A891" t="s">
        <v>33</v>
      </c>
      <c r="B891" t="s">
        <v>67</v>
      </c>
      <c r="C891" t="s">
        <v>79</v>
      </c>
      <c r="D891" s="10">
        <v>0</v>
      </c>
      <c r="E891" s="10">
        <v>0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</row>
    <row r="892" spans="1:10">
      <c r="A892" t="s">
        <v>33</v>
      </c>
      <c r="B892" t="s">
        <v>68</v>
      </c>
      <c r="C892" t="s">
        <v>79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</row>
    <row r="893" spans="1:10">
      <c r="A893" t="s">
        <v>33</v>
      </c>
      <c r="B893" t="s">
        <v>69</v>
      </c>
      <c r="C893" t="s">
        <v>79</v>
      </c>
      <c r="D893" s="10">
        <v>2238359.7053222656</v>
      </c>
      <c r="E893" s="10">
        <v>87059.990814208984</v>
      </c>
      <c r="F893" s="10">
        <v>187070.97045898438</v>
      </c>
      <c r="G893" s="10">
        <v>110191.89083480835</v>
      </c>
      <c r="H893" s="10">
        <v>128578.35990142822</v>
      </c>
      <c r="I893" s="10">
        <v>133579.21841430664</v>
      </c>
      <c r="J893" s="10">
        <v>149410.52953338623</v>
      </c>
    </row>
    <row r="894" spans="1:10">
      <c r="A894" t="s">
        <v>34</v>
      </c>
      <c r="B894" t="s">
        <v>63</v>
      </c>
      <c r="C894" t="s">
        <v>72</v>
      </c>
      <c r="D894" s="10"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</row>
    <row r="895" spans="1:10">
      <c r="A895" t="s">
        <v>34</v>
      </c>
      <c r="B895" t="s">
        <v>63</v>
      </c>
      <c r="C895" t="s">
        <v>73</v>
      </c>
      <c r="D895" s="10">
        <v>85733</v>
      </c>
      <c r="E895" s="10">
        <v>7047.08984375</v>
      </c>
      <c r="F895" s="10">
        <v>6993.43994140625</v>
      </c>
      <c r="G895" s="10">
        <v>6913.16015625</v>
      </c>
      <c r="H895" s="10">
        <v>6826.75</v>
      </c>
      <c r="I895" s="10">
        <v>6712.259765625</v>
      </c>
      <c r="J895" s="10">
        <v>6526.14013671875</v>
      </c>
    </row>
    <row r="896" spans="1:10">
      <c r="A896" t="s">
        <v>34</v>
      </c>
      <c r="B896" t="s">
        <v>63</v>
      </c>
      <c r="C896" t="s">
        <v>74</v>
      </c>
      <c r="D896" s="10">
        <v>0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</row>
    <row r="897" spans="1:10">
      <c r="A897" t="s">
        <v>34</v>
      </c>
      <c r="B897" t="s">
        <v>63</v>
      </c>
      <c r="C897" t="s">
        <v>75</v>
      </c>
      <c r="D897" s="10">
        <v>11408.66015625</v>
      </c>
      <c r="E897" s="10">
        <v>567.8699951171875</v>
      </c>
      <c r="F897" s="10">
        <v>140.92999267578125</v>
      </c>
      <c r="G897" s="10">
        <v>0</v>
      </c>
      <c r="H897" s="10">
        <v>0</v>
      </c>
      <c r="I897" s="10">
        <v>0</v>
      </c>
      <c r="J897" s="10">
        <v>0</v>
      </c>
    </row>
    <row r="898" spans="1:10">
      <c r="A898" t="s">
        <v>34</v>
      </c>
      <c r="B898" t="s">
        <v>63</v>
      </c>
      <c r="C898" t="s">
        <v>76</v>
      </c>
      <c r="D898" s="10">
        <v>0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</row>
    <row r="899" spans="1:10">
      <c r="A899" t="s">
        <v>34</v>
      </c>
      <c r="B899" t="s">
        <v>63</v>
      </c>
      <c r="C899" t="s">
        <v>77</v>
      </c>
      <c r="D899" s="10">
        <v>85388</v>
      </c>
      <c r="E899" s="10">
        <v>3559.050048828125</v>
      </c>
      <c r="F899" s="10">
        <v>3826.1298828125</v>
      </c>
      <c r="G899" s="10">
        <v>4154.2099609375</v>
      </c>
      <c r="H899" s="10">
        <v>4127.740234375</v>
      </c>
      <c r="I899" s="10">
        <v>4101.27978515625</v>
      </c>
      <c r="J899" s="10">
        <v>4074.81005859375</v>
      </c>
    </row>
    <row r="900" spans="1:10">
      <c r="A900" t="s">
        <v>34</v>
      </c>
      <c r="B900" t="s">
        <v>63</v>
      </c>
      <c r="C900" t="s">
        <v>78</v>
      </c>
      <c r="D900" s="10">
        <v>167824.88232421875</v>
      </c>
      <c r="E900" s="10">
        <v>59786.059158325195</v>
      </c>
      <c r="F900" s="10">
        <v>9985.6998901367188</v>
      </c>
      <c r="G900" s="10">
        <v>10001.289733886719</v>
      </c>
      <c r="H900" s="10">
        <v>9809.0402221679688</v>
      </c>
      <c r="I900" s="10">
        <v>9553.6701049804688</v>
      </c>
      <c r="J900" s="10">
        <v>9298.3203125</v>
      </c>
    </row>
    <row r="901" spans="1:10">
      <c r="A901" t="s">
        <v>34</v>
      </c>
      <c r="B901" t="s">
        <v>64</v>
      </c>
      <c r="C901" t="s">
        <v>79</v>
      </c>
      <c r="D901" s="10">
        <v>350354.54248046875</v>
      </c>
      <c r="E901" s="10">
        <v>70960.069046020508</v>
      </c>
      <c r="F901" s="10">
        <v>20946.19970703125</v>
      </c>
      <c r="G901" s="10">
        <v>21068.659851074219</v>
      </c>
      <c r="H901" s="10">
        <v>20763.530456542969</v>
      </c>
      <c r="I901" s="10">
        <v>20367.209655761719</v>
      </c>
      <c r="J901" s="10">
        <v>19899.2705078125</v>
      </c>
    </row>
    <row r="902" spans="1:10">
      <c r="A902" t="s">
        <v>34</v>
      </c>
      <c r="B902" t="s">
        <v>65</v>
      </c>
      <c r="C902" t="s">
        <v>84</v>
      </c>
      <c r="D902" s="10">
        <v>2632.360107421875</v>
      </c>
      <c r="E902" s="10">
        <v>208.89999389648438</v>
      </c>
      <c r="F902" s="10">
        <v>208.89999389648438</v>
      </c>
      <c r="G902" s="10">
        <v>208.89999389648438</v>
      </c>
      <c r="H902" s="10">
        <v>208.89999389648438</v>
      </c>
      <c r="I902" s="10">
        <v>208.89999389648438</v>
      </c>
      <c r="J902" s="10">
        <v>208.89999389648438</v>
      </c>
    </row>
    <row r="903" spans="1:10">
      <c r="A903" t="s">
        <v>34</v>
      </c>
      <c r="B903" t="s">
        <v>65</v>
      </c>
      <c r="C903" t="s">
        <v>87</v>
      </c>
      <c r="D903" s="10">
        <v>683951.8125</v>
      </c>
      <c r="E903" s="10">
        <v>37808.328125</v>
      </c>
      <c r="F903" s="10">
        <v>48631.3984375</v>
      </c>
      <c r="G903" s="10">
        <v>67809.5390625</v>
      </c>
      <c r="H903" s="10">
        <v>68575.15625</v>
      </c>
      <c r="I903" s="10">
        <v>67044.7109375</v>
      </c>
      <c r="J903" s="10">
        <v>65514.26171875</v>
      </c>
    </row>
    <row r="904" spans="1:10">
      <c r="A904" t="s">
        <v>34</v>
      </c>
      <c r="B904" t="s">
        <v>65</v>
      </c>
      <c r="C904" t="s">
        <v>94</v>
      </c>
      <c r="D904" s="10">
        <v>15322.3896484375</v>
      </c>
      <c r="E904" s="10">
        <v>1910.0799560546875</v>
      </c>
      <c r="F904" s="10">
        <v>1892.52001953125</v>
      </c>
      <c r="G904" s="10">
        <v>1874.949951171875</v>
      </c>
      <c r="H904" s="10">
        <v>1857.3900146484375</v>
      </c>
      <c r="I904" s="10">
        <v>1839.8199462890625</v>
      </c>
      <c r="J904" s="10">
        <v>1822.260009765625</v>
      </c>
    </row>
    <row r="905" spans="1:10">
      <c r="A905" t="s">
        <v>34</v>
      </c>
      <c r="B905" t="s">
        <v>65</v>
      </c>
      <c r="C905" t="s">
        <v>88</v>
      </c>
      <c r="D905" s="10">
        <v>148029</v>
      </c>
      <c r="E905" s="10">
        <v>8223.2900390625</v>
      </c>
      <c r="F905" s="10">
        <v>7945.75</v>
      </c>
      <c r="G905" s="10">
        <v>7364.02001953125</v>
      </c>
      <c r="H905" s="10">
        <v>6173.93017578125</v>
      </c>
      <c r="I905" s="10">
        <v>5896.39013671875</v>
      </c>
      <c r="J905" s="10">
        <v>5618.83984375</v>
      </c>
    </row>
    <row r="906" spans="1:10">
      <c r="A906" t="s">
        <v>34</v>
      </c>
      <c r="B906" t="s">
        <v>65</v>
      </c>
      <c r="C906" t="s">
        <v>89</v>
      </c>
      <c r="D906" s="10">
        <v>20887.849609375</v>
      </c>
      <c r="E906" s="10">
        <v>914.72998046875</v>
      </c>
      <c r="F906" s="10">
        <v>908.72998046875</v>
      </c>
      <c r="G906" s="10">
        <v>902.739990234375</v>
      </c>
      <c r="H906" s="10">
        <v>896.75</v>
      </c>
      <c r="I906" s="10">
        <v>890.760009765625</v>
      </c>
      <c r="J906" s="10">
        <v>884.77001953125</v>
      </c>
    </row>
    <row r="907" spans="1:10">
      <c r="A907" t="s">
        <v>34</v>
      </c>
      <c r="B907" t="s">
        <v>65</v>
      </c>
      <c r="C907" t="s">
        <v>81</v>
      </c>
      <c r="D907" s="10">
        <v>19841.869140625</v>
      </c>
      <c r="E907" s="10">
        <v>1745.719970703125</v>
      </c>
      <c r="F907" s="10">
        <v>1933.489990234375</v>
      </c>
      <c r="G907" s="10">
        <v>1908.8800048828125</v>
      </c>
      <c r="H907" s="10">
        <v>1884.260009765625</v>
      </c>
      <c r="I907" s="10">
        <v>1859.6500244140625</v>
      </c>
      <c r="J907" s="10">
        <v>1835.0400390625</v>
      </c>
    </row>
    <row r="908" spans="1:10">
      <c r="A908" t="s">
        <v>34</v>
      </c>
      <c r="B908" t="s">
        <v>65</v>
      </c>
      <c r="C908" t="s">
        <v>82</v>
      </c>
      <c r="D908" s="10">
        <v>58526.9296875</v>
      </c>
      <c r="E908" s="10">
        <v>2865.800048828125</v>
      </c>
      <c r="F908" s="10">
        <v>2716.39990234375</v>
      </c>
      <c r="G908" s="10">
        <v>2975.669921875</v>
      </c>
      <c r="H908" s="10">
        <v>4193.080078125</v>
      </c>
      <c r="I908" s="10">
        <v>4144.0400390625</v>
      </c>
      <c r="J908" s="10">
        <v>4095</v>
      </c>
    </row>
    <row r="909" spans="1:10">
      <c r="A909" t="s">
        <v>34</v>
      </c>
      <c r="B909" t="s">
        <v>65</v>
      </c>
      <c r="C909" t="s">
        <v>102</v>
      </c>
      <c r="D909" s="10">
        <v>4502.64990234375</v>
      </c>
      <c r="E909" s="10">
        <v>670.80999755859375</v>
      </c>
      <c r="F909" s="10">
        <v>751.4000244140625</v>
      </c>
      <c r="G909" s="10">
        <v>759.69000244140625</v>
      </c>
      <c r="H909" s="10">
        <v>732.4000244140625</v>
      </c>
      <c r="I909" s="10">
        <v>705.1099853515625</v>
      </c>
      <c r="J909" s="10">
        <v>439.79998779296875</v>
      </c>
    </row>
    <row r="910" spans="1:10">
      <c r="A910" t="s">
        <v>34</v>
      </c>
      <c r="B910" t="s">
        <v>65</v>
      </c>
      <c r="C910" t="s">
        <v>93</v>
      </c>
      <c r="D910" s="10">
        <v>668</v>
      </c>
      <c r="E910" s="10">
        <v>99.519996643066406</v>
      </c>
      <c r="F910" s="10">
        <v>97.120002746582031</v>
      </c>
      <c r="G910" s="10">
        <v>94.720001220703125</v>
      </c>
      <c r="H910" s="10">
        <v>92.330001831054688</v>
      </c>
      <c r="I910" s="10">
        <v>89.930000305175781</v>
      </c>
      <c r="J910" s="10">
        <v>87.529998779296875</v>
      </c>
    </row>
    <row r="911" spans="1:10">
      <c r="A911" t="s">
        <v>34</v>
      </c>
      <c r="B911" t="s">
        <v>66</v>
      </c>
      <c r="C911" t="s">
        <v>79</v>
      </c>
      <c r="D911" s="10">
        <v>954362.86059570312</v>
      </c>
      <c r="E911" s="10">
        <v>54447.178108215332</v>
      </c>
      <c r="F911" s="10">
        <v>65085.708351135254</v>
      </c>
      <c r="G911" s="10">
        <v>83899.108947753906</v>
      </c>
      <c r="H911" s="10">
        <v>84614.196548461914</v>
      </c>
      <c r="I911" s="10">
        <v>82679.311073303223</v>
      </c>
      <c r="J911" s="10">
        <v>80506.401611328125</v>
      </c>
    </row>
    <row r="912" spans="1:10">
      <c r="A912" t="s">
        <v>34</v>
      </c>
      <c r="B912" t="s">
        <v>70</v>
      </c>
      <c r="C912" t="s">
        <v>87</v>
      </c>
      <c r="D912" s="10">
        <v>243963</v>
      </c>
      <c r="E912" s="10">
        <v>17724.470703125</v>
      </c>
      <c r="F912" s="10">
        <v>26070.189453125</v>
      </c>
      <c r="G912" s="10">
        <v>33628.171875</v>
      </c>
      <c r="H912" s="10">
        <v>32419.80078125</v>
      </c>
      <c r="I912" s="10">
        <v>31211.4296875</v>
      </c>
      <c r="J912" s="10">
        <v>30003.05078125</v>
      </c>
    </row>
    <row r="913" spans="1:10">
      <c r="A913" t="s">
        <v>34</v>
      </c>
      <c r="B913" t="s">
        <v>70</v>
      </c>
      <c r="C913" t="s">
        <v>90</v>
      </c>
      <c r="D913" s="10">
        <v>14846.0703125</v>
      </c>
      <c r="E913" s="10">
        <v>7683.580078125</v>
      </c>
      <c r="F913" s="10">
        <v>7595.5400390625</v>
      </c>
      <c r="G913" s="10">
        <v>257.1199951171875</v>
      </c>
      <c r="H913" s="10">
        <v>0</v>
      </c>
      <c r="I913" s="10">
        <v>0</v>
      </c>
      <c r="J913" s="10">
        <v>0</v>
      </c>
    </row>
    <row r="914" spans="1:10">
      <c r="A914" t="s">
        <v>34</v>
      </c>
      <c r="B914" t="s">
        <v>70</v>
      </c>
      <c r="C914" t="s">
        <v>125</v>
      </c>
      <c r="D914" s="10">
        <v>65100</v>
      </c>
      <c r="E914" s="10">
        <v>4020.320068359375</v>
      </c>
      <c r="F914" s="10">
        <v>14870.3203125</v>
      </c>
      <c r="G914" s="10">
        <v>25385.2890625</v>
      </c>
      <c r="H914" s="10">
        <v>24045.1796875</v>
      </c>
      <c r="I914" s="10">
        <v>11855.080078125</v>
      </c>
      <c r="J914" s="10">
        <v>0</v>
      </c>
    </row>
    <row r="915" spans="1:10">
      <c r="A915" t="s">
        <v>34</v>
      </c>
      <c r="B915" t="s">
        <v>70</v>
      </c>
      <c r="C915" t="s">
        <v>126</v>
      </c>
      <c r="D915" s="10">
        <v>35874</v>
      </c>
      <c r="E915" s="10">
        <v>14885.73046875</v>
      </c>
      <c r="F915" s="10">
        <v>10944.1904296875</v>
      </c>
      <c r="G915" s="10">
        <v>6906.1201171875</v>
      </c>
      <c r="H915" s="10">
        <v>4149.8701171875</v>
      </c>
      <c r="I915" s="10">
        <v>3911.85009765625</v>
      </c>
      <c r="J915" s="10">
        <v>0</v>
      </c>
    </row>
    <row r="916" spans="1:10">
      <c r="A916" t="s">
        <v>34</v>
      </c>
      <c r="B916" t="s">
        <v>67</v>
      </c>
      <c r="C916" t="s">
        <v>79</v>
      </c>
      <c r="D916" s="10">
        <v>359783.0703125</v>
      </c>
      <c r="E916" s="10">
        <v>44314.101318359375</v>
      </c>
      <c r="F916" s="10">
        <v>59480.240234375</v>
      </c>
      <c r="G916" s="10">
        <v>66176.701049804688</v>
      </c>
      <c r="H916" s="10">
        <v>60614.8505859375</v>
      </c>
      <c r="I916" s="10">
        <v>46978.35986328125</v>
      </c>
      <c r="J916" s="10">
        <v>30003.05078125</v>
      </c>
    </row>
    <row r="917" spans="1:10">
      <c r="A917" t="s">
        <v>34</v>
      </c>
      <c r="B917" t="s">
        <v>71</v>
      </c>
      <c r="C917" t="s">
        <v>100</v>
      </c>
      <c r="D917" s="10">
        <v>350000</v>
      </c>
      <c r="E917" s="10">
        <v>23000</v>
      </c>
      <c r="F917" s="10">
        <v>23000</v>
      </c>
      <c r="G917" s="10">
        <v>23000</v>
      </c>
      <c r="H917" s="10">
        <v>264250</v>
      </c>
      <c r="I917" s="10">
        <v>102750</v>
      </c>
      <c r="J917" s="10">
        <v>0</v>
      </c>
    </row>
    <row r="918" spans="1:10">
      <c r="A918" t="s">
        <v>34</v>
      </c>
      <c r="B918" t="s">
        <v>68</v>
      </c>
      <c r="C918" t="s">
        <v>79</v>
      </c>
      <c r="D918" s="10">
        <v>350000</v>
      </c>
      <c r="E918" s="10">
        <v>23000</v>
      </c>
      <c r="F918" s="10">
        <v>23000</v>
      </c>
      <c r="G918" s="10">
        <v>23000</v>
      </c>
      <c r="H918" s="10">
        <v>264250</v>
      </c>
      <c r="I918" s="10">
        <v>102750</v>
      </c>
      <c r="J918" s="10">
        <v>0</v>
      </c>
    </row>
    <row r="919" spans="1:10">
      <c r="A919" t="s">
        <v>34</v>
      </c>
      <c r="B919" t="s">
        <v>69</v>
      </c>
      <c r="C919" t="s">
        <v>79</v>
      </c>
      <c r="D919" s="10">
        <v>2014500.4733886719</v>
      </c>
      <c r="E919" s="10">
        <v>192721.34847259521</v>
      </c>
      <c r="F919" s="10">
        <v>168512.1482925415</v>
      </c>
      <c r="G919" s="10">
        <v>194144.46984863281</v>
      </c>
      <c r="H919" s="10">
        <v>430242.57759094238</v>
      </c>
      <c r="I919" s="10">
        <v>252774.88059234619</v>
      </c>
      <c r="J919" s="10">
        <v>130408.72290039062</v>
      </c>
    </row>
    <row r="920" spans="1:10">
      <c r="A920" t="s">
        <v>35</v>
      </c>
      <c r="B920" t="s">
        <v>63</v>
      </c>
      <c r="C920" t="s">
        <v>72</v>
      </c>
      <c r="D920" s="10">
        <v>689639.3125</v>
      </c>
      <c r="E920" s="10">
        <v>19884.560546875</v>
      </c>
      <c r="F920" s="10">
        <v>20457.7890625</v>
      </c>
      <c r="G920" s="10">
        <v>20649.880859375</v>
      </c>
      <c r="H920" s="10">
        <v>21865.83984375</v>
      </c>
      <c r="I920" s="10">
        <v>22996.970703125</v>
      </c>
      <c r="J920" s="10">
        <v>23469.689453125</v>
      </c>
    </row>
    <row r="921" spans="1:10">
      <c r="A921" t="s">
        <v>35</v>
      </c>
      <c r="B921" t="s">
        <v>63</v>
      </c>
      <c r="C921" t="s">
        <v>73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</row>
    <row r="922" spans="1:10">
      <c r="A922" t="s">
        <v>35</v>
      </c>
      <c r="B922" t="s">
        <v>63</v>
      </c>
      <c r="C922" t="s">
        <v>74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</row>
    <row r="923" spans="1:10">
      <c r="A923" t="s">
        <v>35</v>
      </c>
      <c r="B923" t="s">
        <v>63</v>
      </c>
      <c r="C923" t="s">
        <v>75</v>
      </c>
      <c r="D923" s="10">
        <v>440690.375</v>
      </c>
      <c r="E923" s="10">
        <v>19076.900390625</v>
      </c>
      <c r="F923" s="10">
        <v>19345.9609375</v>
      </c>
      <c r="G923" s="10">
        <v>19600.509765625</v>
      </c>
      <c r="H923" s="10">
        <v>21636.9296875</v>
      </c>
      <c r="I923" s="10">
        <v>34186.3515625</v>
      </c>
      <c r="J923" s="10">
        <v>45972.12109375</v>
      </c>
    </row>
    <row r="924" spans="1:10">
      <c r="A924" t="s">
        <v>35</v>
      </c>
      <c r="B924" t="s">
        <v>63</v>
      </c>
      <c r="C924" t="s">
        <v>76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</row>
    <row r="925" spans="1:10">
      <c r="A925" t="s">
        <v>35</v>
      </c>
      <c r="B925" t="s">
        <v>63</v>
      </c>
      <c r="C925" t="s">
        <v>77</v>
      </c>
      <c r="D925" s="10">
        <v>1681583</v>
      </c>
      <c r="E925" s="10">
        <v>41994.9609375</v>
      </c>
      <c r="F925" s="10">
        <v>42951.0703125</v>
      </c>
      <c r="G925" s="10">
        <v>51986.76171875</v>
      </c>
      <c r="H925" s="10">
        <v>57414.94140625</v>
      </c>
      <c r="I925" s="10">
        <v>61255.16015625</v>
      </c>
      <c r="J925" s="10">
        <v>69205.5078125</v>
      </c>
    </row>
    <row r="926" spans="1:10">
      <c r="A926" t="s">
        <v>35</v>
      </c>
      <c r="B926" t="s">
        <v>63</v>
      </c>
      <c r="C926" t="s">
        <v>78</v>
      </c>
      <c r="D926" s="10">
        <v>856353.30859375</v>
      </c>
      <c r="E926" s="10">
        <v>66413.50048828125</v>
      </c>
      <c r="F926" s="10">
        <v>70445.431640625</v>
      </c>
      <c r="G926" s="10">
        <v>73360.618896484375</v>
      </c>
      <c r="H926" s="10">
        <v>69624.470458984375</v>
      </c>
      <c r="I926" s="10">
        <v>64183.708984375</v>
      </c>
      <c r="J926" s="10">
        <v>63266.82958984375</v>
      </c>
    </row>
    <row r="927" spans="1:10">
      <c r="A927" t="s">
        <v>35</v>
      </c>
      <c r="B927" t="s">
        <v>64</v>
      </c>
      <c r="C927" t="s">
        <v>79</v>
      </c>
      <c r="D927" s="10">
        <v>3668265.99609375</v>
      </c>
      <c r="E927" s="10">
        <v>147369.92236328125</v>
      </c>
      <c r="F927" s="10">
        <v>153200.251953125</v>
      </c>
      <c r="G927" s="10">
        <v>165597.77124023438</v>
      </c>
      <c r="H927" s="10">
        <v>170542.18139648438</v>
      </c>
      <c r="I927" s="10">
        <v>182622.19140625</v>
      </c>
      <c r="J927" s="10">
        <v>201914.14794921875</v>
      </c>
    </row>
    <row r="928" spans="1:10">
      <c r="A928" t="s">
        <v>35</v>
      </c>
      <c r="B928" t="s">
        <v>65</v>
      </c>
      <c r="C928" t="s">
        <v>104</v>
      </c>
      <c r="D928" s="10">
        <v>5725</v>
      </c>
      <c r="E928" s="10">
        <v>286.8699951171875</v>
      </c>
      <c r="F928" s="10">
        <v>521.09002685546875</v>
      </c>
      <c r="G928" s="10">
        <v>517.03997802734375</v>
      </c>
      <c r="H928" s="10">
        <v>513</v>
      </c>
      <c r="I928" s="10">
        <v>508.95001220703125</v>
      </c>
      <c r="J928" s="10">
        <v>504.89999389648438</v>
      </c>
    </row>
    <row r="929" spans="1:10">
      <c r="A929" t="s">
        <v>35</v>
      </c>
      <c r="B929" t="s">
        <v>65</v>
      </c>
      <c r="C929" t="s">
        <v>84</v>
      </c>
      <c r="D929" s="10">
        <v>6919.6298828125</v>
      </c>
      <c r="E929" s="10">
        <v>527.6300048828125</v>
      </c>
      <c r="F929" s="10">
        <v>527.6300048828125</v>
      </c>
      <c r="G929" s="10">
        <v>527.6300048828125</v>
      </c>
      <c r="H929" s="10">
        <v>527.6300048828125</v>
      </c>
      <c r="I929" s="10">
        <v>527.6300048828125</v>
      </c>
      <c r="J929" s="10">
        <v>527.6300048828125</v>
      </c>
    </row>
    <row r="930" spans="1:10">
      <c r="A930" t="s">
        <v>35</v>
      </c>
      <c r="B930" t="s">
        <v>65</v>
      </c>
      <c r="C930" t="s">
        <v>87</v>
      </c>
      <c r="D930" s="10">
        <v>587362.6875</v>
      </c>
      <c r="E930" s="10">
        <v>33230.26171875</v>
      </c>
      <c r="F930" s="10">
        <v>37876.48046875</v>
      </c>
      <c r="G930" s="10">
        <v>43071.55078125</v>
      </c>
      <c r="H930" s="10">
        <v>46131.8984375</v>
      </c>
      <c r="I930" s="10">
        <v>52555.87109375</v>
      </c>
      <c r="J930" s="10">
        <v>51905.76171875</v>
      </c>
    </row>
    <row r="931" spans="1:10">
      <c r="A931" t="s">
        <v>35</v>
      </c>
      <c r="B931" t="s">
        <v>65</v>
      </c>
      <c r="C931" t="s">
        <v>135</v>
      </c>
      <c r="D931" s="10">
        <v>0.93000000715255737</v>
      </c>
      <c r="E931" s="10">
        <v>0.23999999463558197</v>
      </c>
      <c r="F931" s="10">
        <v>0.23999999463558197</v>
      </c>
      <c r="G931" s="10">
        <v>0.23999999463558197</v>
      </c>
      <c r="H931" s="10">
        <v>0.23999999463558197</v>
      </c>
      <c r="I931" s="10">
        <v>0</v>
      </c>
      <c r="J931" s="10">
        <v>0</v>
      </c>
    </row>
    <row r="932" spans="1:10">
      <c r="A932" t="s">
        <v>35</v>
      </c>
      <c r="B932" t="s">
        <v>65</v>
      </c>
      <c r="C932" t="s">
        <v>94</v>
      </c>
      <c r="D932" s="10">
        <v>155851.84375</v>
      </c>
      <c r="E932" s="10">
        <v>3602.97998046875</v>
      </c>
      <c r="F932" s="10">
        <v>6572.31982421875</v>
      </c>
      <c r="G932" s="10">
        <v>7026.60009765625</v>
      </c>
      <c r="H932" s="10">
        <v>8484.650390625</v>
      </c>
      <c r="I932" s="10">
        <v>13473.9501953125</v>
      </c>
      <c r="J932" s="10">
        <v>13342.6796875</v>
      </c>
    </row>
    <row r="933" spans="1:10">
      <c r="A933" t="s">
        <v>35</v>
      </c>
      <c r="B933" t="s">
        <v>65</v>
      </c>
      <c r="C933" t="s">
        <v>88</v>
      </c>
      <c r="D933" s="10">
        <v>152466.515625</v>
      </c>
      <c r="E933" s="10">
        <v>16397.140625</v>
      </c>
      <c r="F933" s="10">
        <v>16208.3798828125</v>
      </c>
      <c r="G933" s="10">
        <v>16019.6298828125</v>
      </c>
      <c r="H933" s="10">
        <v>15830.8798828125</v>
      </c>
      <c r="I933" s="10">
        <v>15642.1298828125</v>
      </c>
      <c r="J933" s="10">
        <v>15453.3798828125</v>
      </c>
    </row>
    <row r="934" spans="1:10">
      <c r="A934" t="s">
        <v>35</v>
      </c>
      <c r="B934" t="s">
        <v>65</v>
      </c>
      <c r="C934" t="s">
        <v>81</v>
      </c>
      <c r="D934" s="10">
        <v>83140.0078125</v>
      </c>
      <c r="E934" s="10">
        <v>8292.330078125</v>
      </c>
      <c r="F934" s="10">
        <v>8151.18017578125</v>
      </c>
      <c r="G934" s="10">
        <v>7631.5498046875</v>
      </c>
      <c r="H934" s="10">
        <v>7499.91015625</v>
      </c>
      <c r="I934" s="10">
        <v>7070.669921875</v>
      </c>
      <c r="J934" s="10">
        <v>6248.93017578125</v>
      </c>
    </row>
    <row r="935" spans="1:10">
      <c r="A935" t="s">
        <v>35</v>
      </c>
      <c r="B935" t="s">
        <v>65</v>
      </c>
      <c r="C935" t="s">
        <v>105</v>
      </c>
      <c r="D935" s="10">
        <v>13235.5703125</v>
      </c>
      <c r="E935" s="10">
        <v>6794.7900390625</v>
      </c>
      <c r="F935" s="10">
        <v>6697.7900390625</v>
      </c>
      <c r="G935" s="10">
        <v>0</v>
      </c>
      <c r="H935" s="10">
        <v>0</v>
      </c>
      <c r="I935" s="10">
        <v>0</v>
      </c>
      <c r="J935" s="10">
        <v>0</v>
      </c>
    </row>
    <row r="936" spans="1:10">
      <c r="A936" t="s">
        <v>35</v>
      </c>
      <c r="B936" t="s">
        <v>65</v>
      </c>
      <c r="C936" t="s">
        <v>82</v>
      </c>
      <c r="D936" s="10">
        <v>77759.390625</v>
      </c>
      <c r="E936" s="10">
        <v>7192.3701171875</v>
      </c>
      <c r="F936" s="10">
        <v>7086.43994140625</v>
      </c>
      <c r="G936" s="10">
        <v>6980.52001953125</v>
      </c>
      <c r="H936" s="10">
        <v>6466.41015625</v>
      </c>
      <c r="I936" s="10">
        <v>5964.52978515625</v>
      </c>
      <c r="J936" s="10">
        <v>5874.93994140625</v>
      </c>
    </row>
    <row r="937" spans="1:10">
      <c r="A937" t="s">
        <v>35</v>
      </c>
      <c r="B937" t="s">
        <v>65</v>
      </c>
      <c r="C937" t="s">
        <v>102</v>
      </c>
      <c r="D937" s="10">
        <v>9643.330078125</v>
      </c>
      <c r="E937" s="10">
        <v>232.46000671386719</v>
      </c>
      <c r="F937" s="10">
        <v>728.780029296875</v>
      </c>
      <c r="G937" s="10">
        <v>725.78997802734375</v>
      </c>
      <c r="H937" s="10">
        <v>722.80999755859375</v>
      </c>
      <c r="I937" s="10">
        <v>719.83001708984375</v>
      </c>
      <c r="J937" s="10">
        <v>716.84002685546875</v>
      </c>
    </row>
    <row r="938" spans="1:10">
      <c r="A938" t="s">
        <v>35</v>
      </c>
      <c r="B938" t="s">
        <v>65</v>
      </c>
      <c r="C938" t="s">
        <v>83</v>
      </c>
      <c r="D938" s="10">
        <v>24015.349609375</v>
      </c>
      <c r="E938" s="10">
        <v>24.020000457763672</v>
      </c>
      <c r="F938" s="10">
        <v>24.020000457763672</v>
      </c>
      <c r="G938" s="10">
        <v>24.020000457763672</v>
      </c>
      <c r="H938" s="10">
        <v>24.020000457763672</v>
      </c>
      <c r="I938" s="10">
        <v>24.020000457763672</v>
      </c>
      <c r="J938" s="10">
        <v>24.020000457763672</v>
      </c>
    </row>
    <row r="939" spans="1:10">
      <c r="A939" t="s">
        <v>35</v>
      </c>
      <c r="B939" t="s">
        <v>66</v>
      </c>
      <c r="C939" t="s">
        <v>79</v>
      </c>
      <c r="D939" s="10">
        <v>1116120.2551953197</v>
      </c>
      <c r="E939" s="10">
        <v>76581.092565760016</v>
      </c>
      <c r="F939" s="10">
        <v>84394.350393518806</v>
      </c>
      <c r="G939" s="10">
        <v>82524.570547327399</v>
      </c>
      <c r="H939" s="10">
        <v>86201.449026331306</v>
      </c>
      <c r="I939" s="10">
        <v>96487.580913543701</v>
      </c>
      <c r="J939" s="10">
        <v>94599.081432342529</v>
      </c>
    </row>
    <row r="940" spans="1:10">
      <c r="A940" t="s">
        <v>35</v>
      </c>
      <c r="B940" t="s">
        <v>70</v>
      </c>
      <c r="C940" t="s">
        <v>90</v>
      </c>
      <c r="D940" s="10">
        <v>343.26998901367188</v>
      </c>
      <c r="E940" s="10">
        <v>67.599998474121094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</row>
    <row r="941" spans="1:10">
      <c r="A941" t="s">
        <v>35</v>
      </c>
      <c r="B941" t="s">
        <v>67</v>
      </c>
      <c r="C941" t="s">
        <v>79</v>
      </c>
      <c r="D941" s="10">
        <v>343.26998901367188</v>
      </c>
      <c r="E941" s="10">
        <v>67.599998474121094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</row>
    <row r="942" spans="1:10">
      <c r="A942" t="s">
        <v>35</v>
      </c>
      <c r="B942" t="s">
        <v>68</v>
      </c>
      <c r="C942" t="s">
        <v>79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</row>
    <row r="943" spans="1:10">
      <c r="A943" t="s">
        <v>35</v>
      </c>
      <c r="B943" t="s">
        <v>69</v>
      </c>
      <c r="C943" t="s">
        <v>79</v>
      </c>
      <c r="D943" s="10">
        <v>4784729.5212780833</v>
      </c>
      <c r="E943" s="10">
        <v>224018.61492751539</v>
      </c>
      <c r="F943" s="10">
        <v>237594.60234664381</v>
      </c>
      <c r="G943" s="10">
        <v>248122.34178756177</v>
      </c>
      <c r="H943" s="10">
        <v>256743.63042281568</v>
      </c>
      <c r="I943" s="10">
        <v>279109.7723197937</v>
      </c>
      <c r="J943" s="10">
        <v>296513.22938156128</v>
      </c>
    </row>
    <row r="944" spans="1:10">
      <c r="A944" t="s">
        <v>36</v>
      </c>
      <c r="B944" t="s">
        <v>63</v>
      </c>
      <c r="C944" t="s">
        <v>72</v>
      </c>
      <c r="D944" s="10">
        <v>193831.84375</v>
      </c>
      <c r="E944" s="10">
        <v>23074.000732421875</v>
      </c>
      <c r="F944" s="10">
        <v>22578.189453125</v>
      </c>
      <c r="G944" s="10">
        <v>22141.88037109375</v>
      </c>
      <c r="H944" s="10">
        <v>21892.0390625</v>
      </c>
      <c r="I944" s="10">
        <v>21654.8896484375</v>
      </c>
      <c r="J944" s="10">
        <v>21100.9296875</v>
      </c>
    </row>
    <row r="945" spans="1:10">
      <c r="A945" t="s">
        <v>36</v>
      </c>
      <c r="B945" t="s">
        <v>63</v>
      </c>
      <c r="C945" t="s">
        <v>73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</row>
    <row r="946" spans="1:10">
      <c r="A946" t="s">
        <v>36</v>
      </c>
      <c r="B946" t="s">
        <v>63</v>
      </c>
      <c r="C946" t="s">
        <v>74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</row>
    <row r="947" spans="1:10">
      <c r="A947" t="s">
        <v>36</v>
      </c>
      <c r="B947" t="s">
        <v>63</v>
      </c>
      <c r="C947" t="s">
        <v>75</v>
      </c>
      <c r="D947" s="10">
        <v>220881.34375</v>
      </c>
      <c r="E947" s="10">
        <v>21362.2109375</v>
      </c>
      <c r="F947" s="10">
        <v>19829.919921875</v>
      </c>
      <c r="G947" s="10">
        <v>13728.41015625</v>
      </c>
      <c r="H947" s="10">
        <v>9152.26953125</v>
      </c>
      <c r="I947" s="10">
        <v>8389.580078125</v>
      </c>
      <c r="J947" s="10">
        <v>16016.4697265625</v>
      </c>
    </row>
    <row r="948" spans="1:10">
      <c r="A948" t="s">
        <v>36</v>
      </c>
      <c r="B948" t="s">
        <v>63</v>
      </c>
      <c r="C948" t="s">
        <v>76</v>
      </c>
      <c r="D948" s="10">
        <v>0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</row>
    <row r="949" spans="1:10">
      <c r="A949" t="s">
        <v>36</v>
      </c>
      <c r="B949" t="s">
        <v>63</v>
      </c>
      <c r="C949" t="s">
        <v>77</v>
      </c>
      <c r="D949" s="10">
        <v>382223</v>
      </c>
      <c r="E949" s="10">
        <v>13951.2802734375</v>
      </c>
      <c r="F949" s="10">
        <v>15208.8798828125</v>
      </c>
      <c r="G949" s="10">
        <v>15626.8896484375</v>
      </c>
      <c r="H949" s="10">
        <v>16480.25</v>
      </c>
      <c r="I949" s="10">
        <v>16356.26953125</v>
      </c>
      <c r="J949" s="10">
        <v>18174.619140625</v>
      </c>
    </row>
    <row r="950" spans="1:10">
      <c r="A950" t="s">
        <v>36</v>
      </c>
      <c r="B950" t="s">
        <v>63</v>
      </c>
      <c r="C950" t="s">
        <v>78</v>
      </c>
      <c r="D950" s="10">
        <v>1700406.44921875</v>
      </c>
      <c r="E950" s="10">
        <v>192077.79028320312</v>
      </c>
      <c r="F950" s="10">
        <v>181626.9091796875</v>
      </c>
      <c r="G950" s="10">
        <v>173085.0947265625</v>
      </c>
      <c r="H950" s="10">
        <v>156027.5263671875</v>
      </c>
      <c r="I950" s="10">
        <v>143228.14013671875</v>
      </c>
      <c r="J950" s="10">
        <v>127608.4912109375</v>
      </c>
    </row>
    <row r="951" spans="1:10">
      <c r="A951" t="s">
        <v>36</v>
      </c>
      <c r="B951" t="s">
        <v>64</v>
      </c>
      <c r="C951" t="s">
        <v>79</v>
      </c>
      <c r="D951" s="10">
        <v>2497342.63671875</v>
      </c>
      <c r="E951" s="10">
        <v>250465.2822265625</v>
      </c>
      <c r="F951" s="10">
        <v>239243.8984375</v>
      </c>
      <c r="G951" s="10">
        <v>224582.27490234375</v>
      </c>
      <c r="H951" s="10">
        <v>203552.0849609375</v>
      </c>
      <c r="I951" s="10">
        <v>189628.87939453125</v>
      </c>
      <c r="J951" s="10">
        <v>182900.509765625</v>
      </c>
    </row>
    <row r="952" spans="1:10">
      <c r="A952" t="s">
        <v>36</v>
      </c>
      <c r="B952" t="s">
        <v>65</v>
      </c>
      <c r="C952" t="s">
        <v>85</v>
      </c>
      <c r="D952" s="10">
        <v>36447</v>
      </c>
      <c r="E952" s="10">
        <v>0</v>
      </c>
      <c r="F952" s="10">
        <v>0</v>
      </c>
      <c r="G952" s="10">
        <v>0</v>
      </c>
      <c r="H952" s="10">
        <v>0</v>
      </c>
      <c r="I952" s="10">
        <v>0</v>
      </c>
      <c r="J952" s="10">
        <v>0</v>
      </c>
    </row>
    <row r="953" spans="1:10">
      <c r="A953" t="s">
        <v>36</v>
      </c>
      <c r="B953" t="s">
        <v>65</v>
      </c>
      <c r="C953" t="s">
        <v>87</v>
      </c>
      <c r="D953" s="10">
        <v>326338.75</v>
      </c>
      <c r="E953" s="10">
        <v>31298.470703125</v>
      </c>
      <c r="F953" s="10">
        <v>30804.5703125</v>
      </c>
      <c r="G953" s="10">
        <v>30310.669921875</v>
      </c>
      <c r="H953" s="10">
        <v>29816.76953125</v>
      </c>
      <c r="I953" s="10">
        <v>29322.880859375</v>
      </c>
      <c r="J953" s="10">
        <v>28828.98046875</v>
      </c>
    </row>
    <row r="954" spans="1:10">
      <c r="A954" t="s">
        <v>36</v>
      </c>
      <c r="B954" t="s">
        <v>65</v>
      </c>
      <c r="C954" t="s">
        <v>94</v>
      </c>
      <c r="D954" s="10">
        <v>136645.90625</v>
      </c>
      <c r="E954" s="10">
        <v>27974.1796875</v>
      </c>
      <c r="F954" s="10">
        <v>23255.5</v>
      </c>
      <c r="G954" s="10">
        <v>22136.490234375</v>
      </c>
      <c r="H954" s="10">
        <v>20196.560546875</v>
      </c>
      <c r="I954" s="10">
        <v>19573.26953125</v>
      </c>
      <c r="J954" s="10">
        <v>13541.1396484375</v>
      </c>
    </row>
    <row r="955" spans="1:10">
      <c r="A955" t="s">
        <v>36</v>
      </c>
      <c r="B955" t="s">
        <v>65</v>
      </c>
      <c r="C955" t="s">
        <v>95</v>
      </c>
      <c r="D955" s="10">
        <v>74039.703125</v>
      </c>
      <c r="E955" s="10">
        <v>24801.630859375</v>
      </c>
      <c r="F955" s="10">
        <v>23484.080078125</v>
      </c>
      <c r="G955" s="10">
        <v>22166.5390625</v>
      </c>
      <c r="H955" s="10">
        <v>10663</v>
      </c>
      <c r="I955" s="10">
        <v>146.86000061035156</v>
      </c>
      <c r="J955" s="10">
        <v>145.85000610351562</v>
      </c>
    </row>
    <row r="956" spans="1:10">
      <c r="A956" t="s">
        <v>36</v>
      </c>
      <c r="B956" t="s">
        <v>65</v>
      </c>
      <c r="C956" t="s">
        <v>88</v>
      </c>
      <c r="D956" s="10">
        <v>68135</v>
      </c>
      <c r="E956" s="10">
        <v>3378.110107421875</v>
      </c>
      <c r="F956" s="10">
        <v>3354.719970703125</v>
      </c>
      <c r="G956" s="10">
        <v>5625.27978515625</v>
      </c>
      <c r="H956" s="10">
        <v>7779.8798828125</v>
      </c>
      <c r="I956" s="10">
        <v>7601.8701171875</v>
      </c>
      <c r="J956" s="10">
        <v>7423.85986328125</v>
      </c>
    </row>
    <row r="957" spans="1:10">
      <c r="A957" t="s">
        <v>36</v>
      </c>
      <c r="B957" t="s">
        <v>65</v>
      </c>
      <c r="C957" t="s">
        <v>81</v>
      </c>
      <c r="D957" s="10">
        <v>268359.125</v>
      </c>
      <c r="E957" s="10">
        <v>12460.1103515625</v>
      </c>
      <c r="F957" s="10">
        <v>12322.0302734375</v>
      </c>
      <c r="G957" s="10">
        <v>12182.2197265625</v>
      </c>
      <c r="H957" s="10">
        <v>12263.330078125</v>
      </c>
      <c r="I957" s="10">
        <v>13050.25</v>
      </c>
      <c r="J957" s="10">
        <v>13592.6396484375</v>
      </c>
    </row>
    <row r="958" spans="1:10">
      <c r="A958" t="s">
        <v>36</v>
      </c>
      <c r="B958" t="s">
        <v>65</v>
      </c>
      <c r="C958" t="s">
        <v>105</v>
      </c>
      <c r="D958" s="10">
        <v>56944</v>
      </c>
      <c r="E958" s="10">
        <v>10573.8603515625</v>
      </c>
      <c r="F958" s="10">
        <v>10373.8896484375</v>
      </c>
      <c r="G958" s="10">
        <v>10173.91015625</v>
      </c>
      <c r="H958" s="10">
        <v>9973.9404296875</v>
      </c>
      <c r="I958" s="10">
        <v>9773.9599609375</v>
      </c>
      <c r="J958" s="10">
        <v>9573.990234375</v>
      </c>
    </row>
    <row r="959" spans="1:10">
      <c r="A959" t="s">
        <v>36</v>
      </c>
      <c r="B959" t="s">
        <v>65</v>
      </c>
      <c r="C959" t="s">
        <v>82</v>
      </c>
      <c r="D959" s="10">
        <v>593871.75</v>
      </c>
      <c r="E959" s="10">
        <v>25553.619140625</v>
      </c>
      <c r="F959" s="10">
        <v>26121.900390625</v>
      </c>
      <c r="G959" s="10">
        <v>92564.5078125</v>
      </c>
      <c r="H959" s="10">
        <v>90487.640625</v>
      </c>
      <c r="I959" s="10">
        <v>88327.4375</v>
      </c>
      <c r="J959" s="10">
        <v>86167.2265625</v>
      </c>
    </row>
    <row r="960" spans="1:10">
      <c r="A960" t="s">
        <v>36</v>
      </c>
      <c r="B960" t="s">
        <v>65</v>
      </c>
      <c r="C960" t="s">
        <v>92</v>
      </c>
      <c r="D960" s="10">
        <v>25397.4609375</v>
      </c>
      <c r="E960" s="10">
        <v>3893.610107421875</v>
      </c>
      <c r="F960" s="10">
        <v>3842.47998046875</v>
      </c>
      <c r="G960" s="10">
        <v>3791.360107421875</v>
      </c>
      <c r="H960" s="10">
        <v>3740.239990234375</v>
      </c>
      <c r="I960" s="10">
        <v>3689.110107421875</v>
      </c>
      <c r="J960" s="10">
        <v>3637.989990234375</v>
      </c>
    </row>
    <row r="961" spans="1:10">
      <c r="A961" t="s">
        <v>36</v>
      </c>
      <c r="B961" t="s">
        <v>65</v>
      </c>
      <c r="C961" t="s">
        <v>102</v>
      </c>
      <c r="D961" s="10">
        <v>30185.4296875</v>
      </c>
      <c r="E961" s="10">
        <v>1498.2099609375</v>
      </c>
      <c r="F961" s="10">
        <v>1480.22998046875</v>
      </c>
      <c r="G961" s="10">
        <v>1462.25</v>
      </c>
      <c r="H961" s="10">
        <v>1444.27001953125</v>
      </c>
      <c r="I961" s="10">
        <v>1426.2900390625</v>
      </c>
      <c r="J961" s="10">
        <v>1408.31005859375</v>
      </c>
    </row>
    <row r="962" spans="1:10">
      <c r="A962" t="s">
        <v>36</v>
      </c>
      <c r="B962" t="s">
        <v>65</v>
      </c>
      <c r="C962" t="s">
        <v>83</v>
      </c>
      <c r="D962" s="10">
        <v>52000</v>
      </c>
      <c r="E962" s="10">
        <v>2552.60009765625</v>
      </c>
      <c r="F962" s="10">
        <v>2536.35009765625</v>
      </c>
      <c r="G962" s="10">
        <v>2520.10009765625</v>
      </c>
      <c r="H962" s="10">
        <v>2503.85009765625</v>
      </c>
      <c r="I962" s="10">
        <v>2487.60009765625</v>
      </c>
      <c r="J962" s="10">
        <v>2471.35009765625</v>
      </c>
    </row>
    <row r="963" spans="1:10">
      <c r="A963" t="s">
        <v>36</v>
      </c>
      <c r="B963" t="s">
        <v>66</v>
      </c>
      <c r="C963" t="s">
        <v>79</v>
      </c>
      <c r="D963" s="10">
        <v>1668364.125</v>
      </c>
      <c r="E963" s="10">
        <v>143984.4013671875</v>
      </c>
      <c r="F963" s="10">
        <v>137575.75073242188</v>
      </c>
      <c r="G963" s="10">
        <v>202933.32690429688</v>
      </c>
      <c r="H963" s="10">
        <v>188869.48120117188</v>
      </c>
      <c r="I963" s="10">
        <v>175399.52821350098</v>
      </c>
      <c r="J963" s="10">
        <v>166791.33657836914</v>
      </c>
    </row>
    <row r="964" spans="1:10">
      <c r="A964" t="s">
        <v>36</v>
      </c>
      <c r="B964" t="s">
        <v>67</v>
      </c>
      <c r="C964" t="s">
        <v>79</v>
      </c>
      <c r="D964" s="10">
        <v>0</v>
      </c>
      <c r="E964" s="10">
        <v>0</v>
      </c>
      <c r="F964" s="10">
        <v>0</v>
      </c>
      <c r="G964" s="10">
        <v>0</v>
      </c>
      <c r="H964" s="10">
        <v>0</v>
      </c>
      <c r="I964" s="10">
        <v>0</v>
      </c>
      <c r="J964" s="10">
        <v>0</v>
      </c>
    </row>
    <row r="965" spans="1:10">
      <c r="A965" t="s">
        <v>36</v>
      </c>
      <c r="B965" t="s">
        <v>68</v>
      </c>
      <c r="C965" t="s">
        <v>79</v>
      </c>
      <c r="D965" s="10">
        <v>0</v>
      </c>
      <c r="E965" s="10">
        <v>0</v>
      </c>
      <c r="F965" s="10">
        <v>0</v>
      </c>
      <c r="G965" s="10">
        <v>0</v>
      </c>
      <c r="H965" s="10">
        <v>0</v>
      </c>
      <c r="I965" s="10">
        <v>0</v>
      </c>
      <c r="J965" s="10">
        <v>0</v>
      </c>
    </row>
    <row r="966" spans="1:10">
      <c r="A966" t="s">
        <v>36</v>
      </c>
      <c r="B966" t="s">
        <v>69</v>
      </c>
      <c r="C966" t="s">
        <v>79</v>
      </c>
      <c r="D966" s="10">
        <v>4165706.76171875</v>
      </c>
      <c r="E966" s="10">
        <v>394449.68359375</v>
      </c>
      <c r="F966" s="10">
        <v>376819.64916992188</v>
      </c>
      <c r="G966" s="10">
        <v>427515.60180664062</v>
      </c>
      <c r="H966" s="10">
        <v>392421.56616210938</v>
      </c>
      <c r="I966" s="10">
        <v>365028.40760803223</v>
      </c>
      <c r="J966" s="10">
        <v>349691.84634399414</v>
      </c>
    </row>
    <row r="967" spans="1:10">
      <c r="A967" t="s">
        <v>37</v>
      </c>
      <c r="B967" t="s">
        <v>63</v>
      </c>
      <c r="C967" t="s">
        <v>72</v>
      </c>
      <c r="D967" s="10">
        <v>0</v>
      </c>
      <c r="E967" s="10">
        <v>0</v>
      </c>
      <c r="F967" s="10">
        <v>0</v>
      </c>
      <c r="G967" s="10">
        <v>0</v>
      </c>
      <c r="H967" s="10">
        <v>0</v>
      </c>
      <c r="I967" s="10">
        <v>0</v>
      </c>
      <c r="J967" s="10">
        <v>0</v>
      </c>
    </row>
    <row r="968" spans="1:10">
      <c r="A968" t="s">
        <v>37</v>
      </c>
      <c r="B968" t="s">
        <v>63</v>
      </c>
      <c r="C968" t="s">
        <v>73</v>
      </c>
      <c r="D968" s="10">
        <v>0</v>
      </c>
      <c r="E968" s="10">
        <v>0</v>
      </c>
      <c r="F968" s="10">
        <v>0</v>
      </c>
      <c r="G968" s="10">
        <v>0</v>
      </c>
      <c r="H968" s="10">
        <v>0</v>
      </c>
      <c r="I968" s="10">
        <v>0</v>
      </c>
      <c r="J968" s="10">
        <v>0</v>
      </c>
    </row>
    <row r="969" spans="1:10">
      <c r="A969" t="s">
        <v>37</v>
      </c>
      <c r="B969" t="s">
        <v>63</v>
      </c>
      <c r="C969" t="s">
        <v>74</v>
      </c>
      <c r="D969" s="10">
        <v>0</v>
      </c>
      <c r="E969" s="10"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</row>
    <row r="970" spans="1:10">
      <c r="A970" t="s">
        <v>37</v>
      </c>
      <c r="B970" t="s">
        <v>63</v>
      </c>
      <c r="C970" t="s">
        <v>75</v>
      </c>
      <c r="D970" s="10">
        <v>495514</v>
      </c>
      <c r="E970" s="10">
        <v>84950.03125</v>
      </c>
      <c r="F970" s="10">
        <v>73764.203125</v>
      </c>
      <c r="G970" s="10">
        <v>50125.05078125</v>
      </c>
      <c r="H970" s="10">
        <v>33904.5</v>
      </c>
      <c r="I970" s="10">
        <v>19837.4296875</v>
      </c>
      <c r="J970" s="10">
        <v>27184.599609375</v>
      </c>
    </row>
    <row r="971" spans="1:10">
      <c r="A971" t="s">
        <v>37</v>
      </c>
      <c r="B971" t="s">
        <v>63</v>
      </c>
      <c r="C971" t="s">
        <v>76</v>
      </c>
      <c r="D971" s="10">
        <v>91389</v>
      </c>
      <c r="E971" s="10">
        <v>4149.31982421875</v>
      </c>
      <c r="F971" s="10">
        <v>5994.68994140625</v>
      </c>
      <c r="G971" s="10">
        <v>5895.27978515625</v>
      </c>
      <c r="H971" s="10">
        <v>6959.31005859375</v>
      </c>
      <c r="I971" s="10">
        <v>6900.33984375</v>
      </c>
      <c r="J971" s="10">
        <v>6682.97998046875</v>
      </c>
    </row>
    <row r="972" spans="1:10">
      <c r="A972" t="s">
        <v>37</v>
      </c>
      <c r="B972" t="s">
        <v>63</v>
      </c>
      <c r="C972" t="s">
        <v>77</v>
      </c>
      <c r="D972" s="10">
        <v>620997</v>
      </c>
      <c r="E972" s="10">
        <v>29015.669921875</v>
      </c>
      <c r="F972" s="10">
        <v>37772.46875</v>
      </c>
      <c r="G972" s="10">
        <v>43482.76953125</v>
      </c>
      <c r="H972" s="10">
        <v>44342.94140625</v>
      </c>
      <c r="I972" s="10">
        <v>42108.8515625</v>
      </c>
      <c r="J972" s="10">
        <v>42659.12109375</v>
      </c>
    </row>
    <row r="973" spans="1:10">
      <c r="A973" t="s">
        <v>37</v>
      </c>
      <c r="B973" t="s">
        <v>63</v>
      </c>
      <c r="C973" t="s">
        <v>78</v>
      </c>
      <c r="D973" s="10">
        <v>439892.7890625</v>
      </c>
      <c r="E973" s="10">
        <v>70203.611572265625</v>
      </c>
      <c r="F973" s="10">
        <v>51036.439697265625</v>
      </c>
      <c r="G973" s="10">
        <v>49570.419311523438</v>
      </c>
      <c r="H973" s="10">
        <v>48920.389892578125</v>
      </c>
      <c r="I973" s="10">
        <v>45630.769287109375</v>
      </c>
      <c r="J973" s="10">
        <v>40462.65087890625</v>
      </c>
    </row>
    <row r="974" spans="1:10">
      <c r="A974" t="s">
        <v>37</v>
      </c>
      <c r="B974" t="s">
        <v>64</v>
      </c>
      <c r="C974" t="s">
        <v>79</v>
      </c>
      <c r="D974" s="10">
        <v>1647792.7890625</v>
      </c>
      <c r="E974" s="10">
        <v>188318.63256835938</v>
      </c>
      <c r="F974" s="10">
        <v>168567.80151367188</v>
      </c>
      <c r="G974" s="10">
        <v>149073.51940917969</v>
      </c>
      <c r="H974" s="10">
        <v>134127.14135742188</v>
      </c>
      <c r="I974" s="10">
        <v>114477.39038085938</v>
      </c>
      <c r="J974" s="10">
        <v>116989.3515625</v>
      </c>
    </row>
    <row r="975" spans="1:10">
      <c r="A975" t="s">
        <v>37</v>
      </c>
      <c r="B975" t="s">
        <v>65</v>
      </c>
      <c r="C975" t="s">
        <v>95</v>
      </c>
      <c r="D975" s="10">
        <v>16822.33984375</v>
      </c>
      <c r="E975" s="10">
        <v>333</v>
      </c>
      <c r="F975" s="10">
        <v>330.8800048828125</v>
      </c>
      <c r="G975" s="10">
        <v>328.760009765625</v>
      </c>
      <c r="H975" s="10">
        <v>326.6400146484375</v>
      </c>
      <c r="I975" s="10">
        <v>324.510009765625</v>
      </c>
      <c r="J975" s="10">
        <v>322.3900146484375</v>
      </c>
    </row>
    <row r="976" spans="1:10">
      <c r="A976" t="s">
        <v>37</v>
      </c>
      <c r="B976" t="s">
        <v>65</v>
      </c>
      <c r="C976" t="s">
        <v>89</v>
      </c>
      <c r="D976" s="10">
        <v>58422.80859375</v>
      </c>
      <c r="E976" s="10">
        <v>1285.0899658203125</v>
      </c>
      <c r="F976" s="10">
        <v>1656.97998046875</v>
      </c>
      <c r="G976" s="10">
        <v>1956.3299560546875</v>
      </c>
      <c r="H976" s="10">
        <v>2554.989990234375</v>
      </c>
      <c r="I976" s="10">
        <v>2568.85009765625</v>
      </c>
      <c r="J976" s="10">
        <v>2566.330078125</v>
      </c>
    </row>
    <row r="977" spans="1:10">
      <c r="A977" t="s">
        <v>37</v>
      </c>
      <c r="B977" t="s">
        <v>65</v>
      </c>
      <c r="C977" t="s">
        <v>108</v>
      </c>
      <c r="D977" s="10">
        <v>793</v>
      </c>
      <c r="E977" s="10">
        <v>807.8699951171875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</row>
    <row r="978" spans="1:10">
      <c r="A978" t="s">
        <v>37</v>
      </c>
      <c r="B978" t="s">
        <v>65</v>
      </c>
      <c r="C978" t="s">
        <v>93</v>
      </c>
      <c r="D978" s="10">
        <v>29075</v>
      </c>
      <c r="E978" s="10">
        <v>12204.7099609375</v>
      </c>
      <c r="F978" s="10">
        <v>6080.509765625</v>
      </c>
      <c r="G978" s="10">
        <v>4428.8798828125</v>
      </c>
      <c r="H978" s="10">
        <v>5484.60009765625</v>
      </c>
      <c r="I978" s="10">
        <v>686.07000732421875</v>
      </c>
      <c r="J978" s="10">
        <v>667.44000244140625</v>
      </c>
    </row>
    <row r="979" spans="1:10">
      <c r="A979" t="s">
        <v>37</v>
      </c>
      <c r="B979" t="s">
        <v>65</v>
      </c>
      <c r="C979" t="s">
        <v>83</v>
      </c>
      <c r="D979" s="10">
        <v>167629.07998657227</v>
      </c>
      <c r="E979" s="10">
        <v>34713.489765167236</v>
      </c>
      <c r="F979" s="10">
        <v>36475.730039596558</v>
      </c>
      <c r="G979" s="10">
        <v>91238.560390472412</v>
      </c>
      <c r="H979" s="10">
        <v>15178.469610214233</v>
      </c>
      <c r="I979" s="10">
        <v>25.079999923706055</v>
      </c>
      <c r="J979" s="10">
        <v>25.049999237060547</v>
      </c>
    </row>
    <row r="980" spans="1:10">
      <c r="A980" t="s">
        <v>37</v>
      </c>
      <c r="B980" t="s">
        <v>66</v>
      </c>
      <c r="C980" t="s">
        <v>79</v>
      </c>
      <c r="D980" s="10">
        <v>272742.22842407227</v>
      </c>
      <c r="E980" s="10">
        <v>49344.159687042236</v>
      </c>
      <c r="F980" s="10">
        <v>44544.09979057312</v>
      </c>
      <c r="G980" s="10">
        <v>97952.530239105225</v>
      </c>
      <c r="H980" s="10">
        <v>23544.699712753296</v>
      </c>
      <c r="I980" s="10">
        <v>3604.5101146697998</v>
      </c>
      <c r="J980" s="10">
        <v>3581.2100944519043</v>
      </c>
    </row>
    <row r="981" spans="1:10">
      <c r="A981" t="s">
        <v>37</v>
      </c>
      <c r="B981" t="s">
        <v>70</v>
      </c>
      <c r="C981" t="s">
        <v>104</v>
      </c>
      <c r="D981" s="10">
        <v>24527.05078125</v>
      </c>
      <c r="E981" s="10">
        <v>737.6099853515625</v>
      </c>
      <c r="F981" s="10">
        <v>2279.570068359375</v>
      </c>
      <c r="G981" s="10">
        <v>2492.699951171875</v>
      </c>
      <c r="H981" s="10">
        <v>2301.169921875</v>
      </c>
      <c r="I981" s="10">
        <v>2296</v>
      </c>
      <c r="J981" s="10">
        <v>2290.840087890625</v>
      </c>
    </row>
    <row r="982" spans="1:10">
      <c r="A982" t="s">
        <v>37</v>
      </c>
      <c r="B982" t="s">
        <v>70</v>
      </c>
      <c r="C982" t="s">
        <v>127</v>
      </c>
      <c r="D982" s="10">
        <v>96.180000305175781</v>
      </c>
      <c r="E982" s="10">
        <v>99.230003356933594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</row>
    <row r="983" spans="1:10">
      <c r="A983" t="s">
        <v>37</v>
      </c>
      <c r="B983" t="s">
        <v>67</v>
      </c>
      <c r="C983" t="s">
        <v>79</v>
      </c>
      <c r="D983" s="10">
        <v>24623.230781555176</v>
      </c>
      <c r="E983" s="10">
        <v>836.83998870849609</v>
      </c>
      <c r="F983" s="10">
        <v>2279.570068359375</v>
      </c>
      <c r="G983" s="10">
        <v>2492.699951171875</v>
      </c>
      <c r="H983" s="10">
        <v>2301.169921875</v>
      </c>
      <c r="I983" s="10">
        <v>2296</v>
      </c>
      <c r="J983" s="10">
        <v>2290.840087890625</v>
      </c>
    </row>
    <row r="984" spans="1:10">
      <c r="A984" t="s">
        <v>37</v>
      </c>
      <c r="B984" t="s">
        <v>68</v>
      </c>
      <c r="C984" t="s">
        <v>79</v>
      </c>
      <c r="D984" s="10">
        <v>0</v>
      </c>
      <c r="E984" s="10">
        <v>0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</row>
    <row r="985" spans="1:10">
      <c r="A985" t="s">
        <v>37</v>
      </c>
      <c r="B985" t="s">
        <v>69</v>
      </c>
      <c r="C985" t="s">
        <v>79</v>
      </c>
      <c r="D985" s="10">
        <v>1945158.2482681274</v>
      </c>
      <c r="E985" s="10">
        <v>238499.63224411011</v>
      </c>
      <c r="F985" s="10">
        <v>215391.47137260437</v>
      </c>
      <c r="G985" s="10">
        <v>249518.74959945679</v>
      </c>
      <c r="H985" s="10">
        <v>159973.01099205017</v>
      </c>
      <c r="I985" s="10">
        <v>120377.90049552917</v>
      </c>
      <c r="J985" s="10">
        <v>122861.40174484253</v>
      </c>
    </row>
    <row r="986" spans="1:10">
      <c r="A986" t="s">
        <v>38</v>
      </c>
      <c r="B986" t="s">
        <v>63</v>
      </c>
      <c r="C986" t="s">
        <v>72</v>
      </c>
      <c r="D986" s="10">
        <v>0</v>
      </c>
      <c r="E986" s="10">
        <v>0</v>
      </c>
      <c r="F986" s="10">
        <v>0</v>
      </c>
      <c r="G986" s="10">
        <v>0</v>
      </c>
      <c r="H986" s="10">
        <v>0</v>
      </c>
      <c r="I986" s="10">
        <v>0</v>
      </c>
      <c r="J986" s="10">
        <v>0</v>
      </c>
    </row>
    <row r="987" spans="1:10">
      <c r="A987" t="s">
        <v>38</v>
      </c>
      <c r="B987" t="s">
        <v>63</v>
      </c>
      <c r="C987" t="s">
        <v>73</v>
      </c>
      <c r="D987" s="10">
        <v>1238992</v>
      </c>
      <c r="E987" s="10">
        <v>82853.03125</v>
      </c>
      <c r="F987" s="10">
        <v>97450.30859375</v>
      </c>
      <c r="G987" s="10">
        <v>114107.23046875</v>
      </c>
      <c r="H987" s="10">
        <v>115861.7265625</v>
      </c>
      <c r="I987" s="10">
        <v>113436.58984375</v>
      </c>
      <c r="J987" s="10">
        <v>109246.3203125</v>
      </c>
    </row>
    <row r="988" spans="1:10">
      <c r="A988" t="s">
        <v>38</v>
      </c>
      <c r="B988" t="s">
        <v>63</v>
      </c>
      <c r="C988" t="s">
        <v>74</v>
      </c>
      <c r="D988" s="10">
        <v>0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</row>
    <row r="989" spans="1:10">
      <c r="A989" t="s">
        <v>38</v>
      </c>
      <c r="B989" t="s">
        <v>63</v>
      </c>
      <c r="C989" t="s">
        <v>75</v>
      </c>
      <c r="D989" s="10">
        <v>286505.84375</v>
      </c>
      <c r="E989" s="10">
        <v>5051.43017578125</v>
      </c>
      <c r="F989" s="10">
        <v>3425.550048828125</v>
      </c>
      <c r="G989" s="10">
        <v>6097.97998046875</v>
      </c>
      <c r="H989" s="10">
        <v>27409.060546875</v>
      </c>
      <c r="I989" s="10">
        <v>38180.19140625</v>
      </c>
      <c r="J989" s="10">
        <v>37751</v>
      </c>
    </row>
    <row r="990" spans="1:10">
      <c r="A990" t="s">
        <v>38</v>
      </c>
      <c r="B990" t="s">
        <v>63</v>
      </c>
      <c r="C990" t="s">
        <v>76</v>
      </c>
      <c r="D990" s="10">
        <v>0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</row>
    <row r="991" spans="1:10">
      <c r="A991" t="s">
        <v>38</v>
      </c>
      <c r="B991" t="s">
        <v>63</v>
      </c>
      <c r="C991" t="s">
        <v>77</v>
      </c>
      <c r="D991" s="10">
        <v>569846</v>
      </c>
      <c r="E991" s="10">
        <v>20323.740234375</v>
      </c>
      <c r="F991" s="10">
        <v>23643.169921875</v>
      </c>
      <c r="G991" s="10">
        <v>25768.330078125</v>
      </c>
      <c r="H991" s="10">
        <v>31261.3203125</v>
      </c>
      <c r="I991" s="10">
        <v>33740.5</v>
      </c>
      <c r="J991" s="10">
        <v>31629.01953125</v>
      </c>
    </row>
    <row r="992" spans="1:10">
      <c r="A992" t="s">
        <v>38</v>
      </c>
      <c r="B992" t="s">
        <v>63</v>
      </c>
      <c r="C992" t="s">
        <v>78</v>
      </c>
      <c r="D992" s="10">
        <v>66174.541015625</v>
      </c>
      <c r="E992" s="10">
        <v>4345.5299072265625</v>
      </c>
      <c r="F992" s="10">
        <v>4312.9099731445312</v>
      </c>
      <c r="G992" s="10">
        <v>4446.780029296875</v>
      </c>
      <c r="H992" s="10">
        <v>4578.75</v>
      </c>
      <c r="I992" s="10">
        <v>4543.590087890625</v>
      </c>
      <c r="J992" s="10">
        <v>4508.4300537109375</v>
      </c>
    </row>
    <row r="993" spans="1:10">
      <c r="A993" t="s">
        <v>38</v>
      </c>
      <c r="B993" t="s">
        <v>64</v>
      </c>
      <c r="C993" t="s">
        <v>79</v>
      </c>
      <c r="D993" s="10">
        <v>2161518.384765625</v>
      </c>
      <c r="E993" s="10">
        <v>112573.73156738281</v>
      </c>
      <c r="F993" s="10">
        <v>128831.93853759766</v>
      </c>
      <c r="G993" s="10">
        <v>150420.32055664062</v>
      </c>
      <c r="H993" s="10">
        <v>179110.857421875</v>
      </c>
      <c r="I993" s="10">
        <v>189900.87133789062</v>
      </c>
      <c r="J993" s="10">
        <v>183134.76989746094</v>
      </c>
    </row>
    <row r="994" spans="1:10">
      <c r="A994" t="s">
        <v>38</v>
      </c>
      <c r="B994" t="s">
        <v>65</v>
      </c>
      <c r="C994" t="s">
        <v>84</v>
      </c>
      <c r="D994" s="10">
        <v>5079.22021484375</v>
      </c>
      <c r="E994" s="10">
        <v>262</v>
      </c>
      <c r="F994" s="10">
        <v>262</v>
      </c>
      <c r="G994" s="10">
        <v>262</v>
      </c>
      <c r="H994" s="10">
        <v>262</v>
      </c>
      <c r="I994" s="10">
        <v>262</v>
      </c>
      <c r="J994" s="10">
        <v>262</v>
      </c>
    </row>
    <row r="995" spans="1:10">
      <c r="A995" t="s">
        <v>38</v>
      </c>
      <c r="B995" t="s">
        <v>65</v>
      </c>
      <c r="C995" t="s">
        <v>87</v>
      </c>
      <c r="D995" s="10">
        <v>978893.125</v>
      </c>
      <c r="E995" s="10">
        <v>20669.359375</v>
      </c>
      <c r="F995" s="10">
        <v>53248.69140625</v>
      </c>
      <c r="G995" s="10">
        <v>62531.75</v>
      </c>
      <c r="H995" s="10">
        <v>66171.75</v>
      </c>
      <c r="I995" s="10">
        <v>68813.8828125</v>
      </c>
      <c r="J995" s="10">
        <v>69150.40625</v>
      </c>
    </row>
    <row r="996" spans="1:10">
      <c r="A996" t="s">
        <v>38</v>
      </c>
      <c r="B996" t="s">
        <v>65</v>
      </c>
      <c r="C996" t="s">
        <v>94</v>
      </c>
      <c r="D996" s="10">
        <v>10476.75</v>
      </c>
      <c r="E996" s="10">
        <v>775.9000244140625</v>
      </c>
      <c r="F996" s="10">
        <v>769.20001220703125</v>
      </c>
      <c r="G996" s="10">
        <v>762.5</v>
      </c>
      <c r="H996" s="10">
        <v>755.79998779296875</v>
      </c>
      <c r="I996" s="10">
        <v>749.0999755859375</v>
      </c>
      <c r="J996" s="10">
        <v>742.4000244140625</v>
      </c>
    </row>
    <row r="997" spans="1:10">
      <c r="A997" t="s">
        <v>38</v>
      </c>
      <c r="B997" t="s">
        <v>65</v>
      </c>
      <c r="C997" t="s">
        <v>95</v>
      </c>
      <c r="D997" s="10">
        <v>79821.390625</v>
      </c>
      <c r="E997" s="10">
        <v>4001.3701171875</v>
      </c>
      <c r="F997" s="10">
        <v>4062.52001953125</v>
      </c>
      <c r="G997" s="10">
        <v>4122.3701171875</v>
      </c>
      <c r="H997" s="10">
        <v>4422.7900390625</v>
      </c>
      <c r="I997" s="10">
        <v>4392.60009765625</v>
      </c>
      <c r="J997" s="10">
        <v>4362.39990234375</v>
      </c>
    </row>
    <row r="998" spans="1:10">
      <c r="A998" t="s">
        <v>38</v>
      </c>
      <c r="B998" t="s">
        <v>65</v>
      </c>
      <c r="C998" t="s">
        <v>88</v>
      </c>
      <c r="D998" s="10">
        <v>25661</v>
      </c>
      <c r="E998" s="10">
        <v>4.9600000381469727</v>
      </c>
      <c r="F998" s="10">
        <v>1254.9599609375</v>
      </c>
      <c r="G998" s="10">
        <v>1254.9599609375</v>
      </c>
      <c r="H998" s="10">
        <v>1254.9599609375</v>
      </c>
      <c r="I998" s="10">
        <v>1273.8399658203125</v>
      </c>
      <c r="J998" s="10">
        <v>1292.52001953125</v>
      </c>
    </row>
    <row r="999" spans="1:10">
      <c r="A999" t="s">
        <v>38</v>
      </c>
      <c r="B999" t="s">
        <v>65</v>
      </c>
      <c r="C999" t="s">
        <v>80</v>
      </c>
      <c r="D999" s="10">
        <v>1181.6400146484375</v>
      </c>
      <c r="E999" s="10">
        <v>12.189999580383301</v>
      </c>
      <c r="F999" s="10">
        <v>12.189999580383301</v>
      </c>
      <c r="G999" s="10">
        <v>12.189999580383301</v>
      </c>
      <c r="H999" s="10">
        <v>12.189999580383301</v>
      </c>
      <c r="I999" s="10">
        <v>12.189999580383301</v>
      </c>
      <c r="J999" s="10">
        <v>12.189999580383301</v>
      </c>
    </row>
    <row r="1000" spans="1:10">
      <c r="A1000" t="s">
        <v>38</v>
      </c>
      <c r="B1000" t="s">
        <v>65</v>
      </c>
      <c r="C1000" t="s">
        <v>89</v>
      </c>
      <c r="D1000" s="10">
        <v>1101988.625</v>
      </c>
      <c r="E1000" s="10">
        <v>39115.80859375</v>
      </c>
      <c r="F1000" s="10">
        <v>36099.6796875</v>
      </c>
      <c r="G1000" s="10">
        <v>36463.23828125</v>
      </c>
      <c r="H1000" s="10">
        <v>34390.9609375</v>
      </c>
      <c r="I1000" s="10">
        <v>44171.05859375</v>
      </c>
      <c r="J1000" s="10">
        <v>52475.94140625</v>
      </c>
    </row>
    <row r="1001" spans="1:10">
      <c r="A1001" t="s">
        <v>38</v>
      </c>
      <c r="B1001" t="s">
        <v>65</v>
      </c>
      <c r="C1001" t="s">
        <v>81</v>
      </c>
      <c r="D1001" s="10">
        <v>29843.51953125</v>
      </c>
      <c r="E1001" s="10">
        <v>4205.990234375</v>
      </c>
      <c r="F1001" s="10">
        <v>4128.47021484375</v>
      </c>
      <c r="G1001" s="10">
        <v>4050.949951171875</v>
      </c>
      <c r="H1001" s="10">
        <v>3973.429931640625</v>
      </c>
      <c r="I1001" s="10">
        <v>3895.909912109375</v>
      </c>
      <c r="J1001" s="10">
        <v>2513.5</v>
      </c>
    </row>
    <row r="1002" spans="1:10">
      <c r="A1002" t="s">
        <v>38</v>
      </c>
      <c r="B1002" t="s">
        <v>65</v>
      </c>
      <c r="C1002" t="s">
        <v>92</v>
      </c>
      <c r="D1002" s="10">
        <v>4805.56982421875</v>
      </c>
      <c r="E1002" s="10">
        <v>879.4000244140625</v>
      </c>
      <c r="F1002" s="10">
        <v>871.09002685546875</v>
      </c>
      <c r="G1002" s="10">
        <v>862.77001953125</v>
      </c>
      <c r="H1002" s="10">
        <v>854.45001220703125</v>
      </c>
      <c r="I1002" s="10">
        <v>846.1300048828125</v>
      </c>
      <c r="J1002" s="10">
        <v>406.07998657226562</v>
      </c>
    </row>
    <row r="1003" spans="1:10">
      <c r="A1003" t="s">
        <v>38</v>
      </c>
      <c r="B1003" t="s">
        <v>65</v>
      </c>
      <c r="C1003" t="s">
        <v>119</v>
      </c>
      <c r="D1003" s="10">
        <v>1581.0699462890625</v>
      </c>
      <c r="E1003" s="10">
        <v>824.3699951171875</v>
      </c>
      <c r="F1003" s="10">
        <v>310.57000732421875</v>
      </c>
      <c r="G1003" s="10">
        <v>310.57000732421875</v>
      </c>
      <c r="H1003" s="10">
        <v>155.28999328613281</v>
      </c>
      <c r="I1003" s="10">
        <v>0</v>
      </c>
      <c r="J1003" s="10">
        <v>0</v>
      </c>
    </row>
    <row r="1004" spans="1:10">
      <c r="A1004" t="s">
        <v>38</v>
      </c>
      <c r="B1004" t="s">
        <v>65</v>
      </c>
      <c r="C1004" t="s">
        <v>102</v>
      </c>
      <c r="D1004" s="10">
        <v>3971.679931640625</v>
      </c>
      <c r="E1004" s="10">
        <v>816.9000244140625</v>
      </c>
      <c r="F1004" s="10">
        <v>798.8499755859375</v>
      </c>
      <c r="G1004" s="10">
        <v>780.79998779296875</v>
      </c>
      <c r="H1004" s="10">
        <v>762.739990234375</v>
      </c>
      <c r="I1004" s="10">
        <v>744.69000244140625</v>
      </c>
      <c r="J1004" s="10">
        <v>365.57998657226562</v>
      </c>
    </row>
    <row r="1005" spans="1:10">
      <c r="A1005" t="s">
        <v>38</v>
      </c>
      <c r="B1005" t="s">
        <v>65</v>
      </c>
      <c r="C1005" t="s">
        <v>83</v>
      </c>
      <c r="D1005" s="10">
        <v>89949.328125</v>
      </c>
      <c r="E1005" s="10">
        <v>2789.580078125</v>
      </c>
      <c r="F1005" s="10">
        <v>2852.669921875</v>
      </c>
      <c r="G1005" s="10">
        <v>3005.469970703125</v>
      </c>
      <c r="H1005" s="10">
        <v>3205.090087890625</v>
      </c>
      <c r="I1005" s="10">
        <v>3407.830078125</v>
      </c>
      <c r="J1005" s="10">
        <v>3563.239990234375</v>
      </c>
    </row>
    <row r="1006" spans="1:10">
      <c r="A1006" t="s">
        <v>38</v>
      </c>
      <c r="B1006" t="s">
        <v>66</v>
      </c>
      <c r="C1006" t="s">
        <v>79</v>
      </c>
      <c r="D1006" s="10">
        <v>2333252.9182128906</v>
      </c>
      <c r="E1006" s="10">
        <v>74357.828466415405</v>
      </c>
      <c r="F1006" s="10">
        <v>104670.89123249054</v>
      </c>
      <c r="G1006" s="10">
        <v>114419.56829547882</v>
      </c>
      <c r="H1006" s="10">
        <v>116221.45094013214</v>
      </c>
      <c r="I1006" s="10">
        <v>128569.23144245148</v>
      </c>
      <c r="J1006" s="10">
        <v>135146.25756549835</v>
      </c>
    </row>
    <row r="1007" spans="1:10">
      <c r="A1007" t="s">
        <v>38</v>
      </c>
      <c r="B1007" t="s">
        <v>70</v>
      </c>
      <c r="C1007" t="s">
        <v>104</v>
      </c>
      <c r="D1007" s="10">
        <v>50184.2109375</v>
      </c>
      <c r="E1007" s="10">
        <v>515.3699951171875</v>
      </c>
      <c r="F1007" s="10">
        <v>1619.43994140625</v>
      </c>
      <c r="G1007" s="10">
        <v>2707.02001953125</v>
      </c>
      <c r="H1007" s="10">
        <v>3551.090087890625</v>
      </c>
      <c r="I1007" s="10">
        <v>3520.39990234375</v>
      </c>
      <c r="J1007" s="10">
        <v>3489.719970703125</v>
      </c>
    </row>
    <row r="1008" spans="1:10">
      <c r="A1008" t="s">
        <v>38</v>
      </c>
      <c r="B1008" t="s">
        <v>70</v>
      </c>
      <c r="C1008" t="s">
        <v>94</v>
      </c>
      <c r="D1008" s="10">
        <v>5782.25</v>
      </c>
      <c r="E1008" s="10">
        <v>11.930000305175781</v>
      </c>
      <c r="F1008" s="10">
        <v>422.989990234375</v>
      </c>
      <c r="G1008" s="10">
        <v>422.17001342773438</v>
      </c>
      <c r="H1008" s="10">
        <v>421.33999633789062</v>
      </c>
      <c r="I1008" s="10">
        <v>420.51998901367188</v>
      </c>
      <c r="J1008" s="10">
        <v>419.70001220703125</v>
      </c>
    </row>
    <row r="1009" spans="1:10">
      <c r="A1009" t="s">
        <v>38</v>
      </c>
      <c r="B1009" t="s">
        <v>70</v>
      </c>
      <c r="C1009" t="s">
        <v>101</v>
      </c>
      <c r="D1009" s="10">
        <v>192000</v>
      </c>
      <c r="E1009" s="10">
        <v>95159.3125</v>
      </c>
      <c r="F1009" s="10">
        <v>86999.6171875</v>
      </c>
      <c r="G1009" s="10">
        <v>40439.921875</v>
      </c>
      <c r="H1009" s="10">
        <v>0</v>
      </c>
      <c r="I1009" s="10">
        <v>0</v>
      </c>
      <c r="J1009" s="10">
        <v>0</v>
      </c>
    </row>
    <row r="1010" spans="1:10">
      <c r="A1010" t="s">
        <v>38</v>
      </c>
      <c r="B1010" t="s">
        <v>67</v>
      </c>
      <c r="C1010" t="s">
        <v>79</v>
      </c>
      <c r="D1010" s="10">
        <v>247966.4609375</v>
      </c>
      <c r="E1010" s="10">
        <v>95686.612495422363</v>
      </c>
      <c r="F1010" s="10">
        <v>89042.047119140625</v>
      </c>
      <c r="G1010" s="10">
        <v>43569.111907958984</v>
      </c>
      <c r="H1010" s="10">
        <v>3972.4300842285156</v>
      </c>
      <c r="I1010" s="10">
        <v>3940.9198913574219</v>
      </c>
      <c r="J1010" s="10">
        <v>3909.4199829101562</v>
      </c>
    </row>
    <row r="1011" spans="1:10">
      <c r="A1011" t="s">
        <v>38</v>
      </c>
      <c r="B1011" t="s">
        <v>71</v>
      </c>
      <c r="C1011" t="s">
        <v>100</v>
      </c>
      <c r="D1011" s="10">
        <v>3400000</v>
      </c>
      <c r="E1011" s="10">
        <v>239375</v>
      </c>
      <c r="F1011" s="10">
        <v>239375</v>
      </c>
      <c r="G1011" s="10">
        <v>712187.5</v>
      </c>
      <c r="H1011" s="10">
        <v>1985000</v>
      </c>
      <c r="I1011" s="10">
        <v>588750</v>
      </c>
      <c r="J1011" s="10">
        <v>626250</v>
      </c>
    </row>
    <row r="1012" spans="1:10">
      <c r="A1012" t="s">
        <v>38</v>
      </c>
      <c r="B1012" t="s">
        <v>68</v>
      </c>
      <c r="C1012" t="s">
        <v>79</v>
      </c>
      <c r="D1012" s="10">
        <v>3400000</v>
      </c>
      <c r="E1012" s="10">
        <v>239375</v>
      </c>
      <c r="F1012" s="10">
        <v>239375</v>
      </c>
      <c r="G1012" s="10">
        <v>712187.5</v>
      </c>
      <c r="H1012" s="10">
        <v>1985000</v>
      </c>
      <c r="I1012" s="10">
        <v>588750</v>
      </c>
      <c r="J1012" s="10">
        <v>626250</v>
      </c>
    </row>
    <row r="1013" spans="1:10">
      <c r="A1013" t="s">
        <v>38</v>
      </c>
      <c r="B1013" t="s">
        <v>69</v>
      </c>
      <c r="C1013" t="s">
        <v>79</v>
      </c>
      <c r="D1013" s="10">
        <v>8142737.7639160156</v>
      </c>
      <c r="E1013" s="10">
        <v>521993.17252922058</v>
      </c>
      <c r="F1013" s="10">
        <v>561919.87688922882</v>
      </c>
      <c r="G1013" s="10">
        <v>1020596.5007600784</v>
      </c>
      <c r="H1013" s="10">
        <v>2284304.7384462357</v>
      </c>
      <c r="I1013" s="10">
        <v>911161.02267169952</v>
      </c>
      <c r="J1013" s="10">
        <v>948440.44744586945</v>
      </c>
    </row>
    <row r="1014" spans="1:10">
      <c r="A1014" t="s">
        <v>39</v>
      </c>
      <c r="B1014" t="s">
        <v>63</v>
      </c>
      <c r="C1014" t="s">
        <v>72</v>
      </c>
      <c r="D1014" s="10">
        <v>862098.8125</v>
      </c>
      <c r="E1014" s="10">
        <v>24431.919921875</v>
      </c>
      <c r="F1014" s="10">
        <v>26391.140625</v>
      </c>
      <c r="G1014" s="10">
        <v>27411.619140625</v>
      </c>
      <c r="H1014" s="10">
        <v>27516.380859375</v>
      </c>
      <c r="I1014" s="10">
        <v>28685.41015625</v>
      </c>
      <c r="J1014" s="10">
        <v>28575.7890625</v>
      </c>
    </row>
    <row r="1015" spans="1:10">
      <c r="A1015" t="s">
        <v>39</v>
      </c>
      <c r="B1015" t="s">
        <v>63</v>
      </c>
      <c r="C1015" t="s">
        <v>73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</row>
    <row r="1016" spans="1:10">
      <c r="A1016" t="s">
        <v>39</v>
      </c>
      <c r="B1016" t="s">
        <v>63</v>
      </c>
      <c r="C1016" t="s">
        <v>74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</row>
    <row r="1017" spans="1:10">
      <c r="A1017" t="s">
        <v>39</v>
      </c>
      <c r="B1017" t="s">
        <v>63</v>
      </c>
      <c r="C1017" t="s">
        <v>75</v>
      </c>
      <c r="D1017" s="10">
        <v>303440.125</v>
      </c>
      <c r="E1017" s="10">
        <v>44483.2890625</v>
      </c>
      <c r="F1017" s="10">
        <v>28121.779296875</v>
      </c>
      <c r="G1017" s="10">
        <v>26159.7890625</v>
      </c>
      <c r="H1017" s="10">
        <v>26159.7890625</v>
      </c>
      <c r="I1017" s="10">
        <v>26159.7890625</v>
      </c>
      <c r="J1017" s="10">
        <v>11771.9296875</v>
      </c>
    </row>
    <row r="1018" spans="1:10">
      <c r="A1018" t="s">
        <v>39</v>
      </c>
      <c r="B1018" t="s">
        <v>63</v>
      </c>
      <c r="C1018" t="s">
        <v>76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</row>
    <row r="1019" spans="1:10">
      <c r="A1019" t="s">
        <v>39</v>
      </c>
      <c r="B1019" t="s">
        <v>63</v>
      </c>
      <c r="C1019" t="s">
        <v>77</v>
      </c>
      <c r="D1019" s="10">
        <v>2904220</v>
      </c>
      <c r="E1019" s="10">
        <v>57706.3515625</v>
      </c>
      <c r="F1019" s="10">
        <v>67001.921875</v>
      </c>
      <c r="G1019" s="10">
        <v>78675.3125</v>
      </c>
      <c r="H1019" s="10">
        <v>97035.0234375</v>
      </c>
      <c r="I1019" s="10">
        <v>110988.109375</v>
      </c>
      <c r="J1019" s="10">
        <v>117404.7734375</v>
      </c>
    </row>
    <row r="1020" spans="1:10">
      <c r="A1020" t="s">
        <v>39</v>
      </c>
      <c r="B1020" t="s">
        <v>63</v>
      </c>
      <c r="C1020" t="s">
        <v>78</v>
      </c>
      <c r="D1020" s="10">
        <v>447966.79296875</v>
      </c>
      <c r="E1020" s="10">
        <v>34591.789405822754</v>
      </c>
      <c r="F1020" s="10">
        <v>34417.990577697754</v>
      </c>
      <c r="G1020" s="10">
        <v>32785.39013671875</v>
      </c>
      <c r="H1020" s="10">
        <v>31609.880004882812</v>
      </c>
      <c r="I1020" s="10">
        <v>31012.799560546875</v>
      </c>
      <c r="J1020" s="10">
        <v>30194.740112304688</v>
      </c>
    </row>
    <row r="1021" spans="1:10">
      <c r="A1021" t="s">
        <v>39</v>
      </c>
      <c r="B1021" t="s">
        <v>64</v>
      </c>
      <c r="C1021" t="s">
        <v>79</v>
      </c>
      <c r="D1021" s="10">
        <v>4517725.73046875</v>
      </c>
      <c r="E1021" s="10">
        <v>161213.34995269775</v>
      </c>
      <c r="F1021" s="10">
        <v>155932.83237457275</v>
      </c>
      <c r="G1021" s="10">
        <v>165032.11083984375</v>
      </c>
      <c r="H1021" s="10">
        <v>182321.07336425781</v>
      </c>
      <c r="I1021" s="10">
        <v>196846.10815429688</v>
      </c>
      <c r="J1021" s="10">
        <v>187947.23229980469</v>
      </c>
    </row>
    <row r="1022" spans="1:10">
      <c r="A1022" t="s">
        <v>39</v>
      </c>
      <c r="B1022" t="s">
        <v>65</v>
      </c>
      <c r="C1022" t="s">
        <v>85</v>
      </c>
      <c r="D1022" s="10">
        <v>486734.0625</v>
      </c>
      <c r="E1022" s="10">
        <v>77372.0234375</v>
      </c>
      <c r="F1022" s="10">
        <v>83718.03125</v>
      </c>
      <c r="G1022" s="10">
        <v>83164.7578125</v>
      </c>
      <c r="H1022" s="10">
        <v>81216.7109375</v>
      </c>
      <c r="I1022" s="10">
        <v>79268.65625</v>
      </c>
      <c r="J1022" s="10">
        <v>22816.240234375</v>
      </c>
    </row>
    <row r="1023" spans="1:10">
      <c r="A1023" t="s">
        <v>39</v>
      </c>
      <c r="B1023" t="s">
        <v>65</v>
      </c>
      <c r="C1023" t="s">
        <v>87</v>
      </c>
      <c r="D1023" s="10">
        <v>2011672.375</v>
      </c>
      <c r="E1023" s="10">
        <v>202046.296875</v>
      </c>
      <c r="F1023" s="10">
        <v>206596.609375</v>
      </c>
      <c r="G1023" s="10">
        <v>206978.546875</v>
      </c>
      <c r="H1023" s="10">
        <v>217091.03125</v>
      </c>
      <c r="I1023" s="10">
        <v>212406.265625</v>
      </c>
      <c r="J1023" s="10">
        <v>203002.78125</v>
      </c>
    </row>
    <row r="1024" spans="1:10">
      <c r="A1024" t="s">
        <v>39</v>
      </c>
      <c r="B1024" t="s">
        <v>65</v>
      </c>
      <c r="C1024" t="s">
        <v>94</v>
      </c>
      <c r="D1024" s="10">
        <v>244675.953125</v>
      </c>
      <c r="E1024" s="10">
        <v>30188.419921875</v>
      </c>
      <c r="F1024" s="10">
        <v>25614.94921875</v>
      </c>
      <c r="G1024" s="10">
        <v>16164.26953125</v>
      </c>
      <c r="H1024" s="10">
        <v>15886.509765625</v>
      </c>
      <c r="I1024" s="10">
        <v>15606.7197265625</v>
      </c>
      <c r="J1024" s="10">
        <v>15294.66015625</v>
      </c>
    </row>
    <row r="1025" spans="1:10">
      <c r="A1025" t="s">
        <v>39</v>
      </c>
      <c r="B1025" t="s">
        <v>65</v>
      </c>
      <c r="C1025" t="s">
        <v>88</v>
      </c>
      <c r="D1025" s="10">
        <v>195881.984375</v>
      </c>
      <c r="E1025" s="10">
        <v>16400.9609375</v>
      </c>
      <c r="F1025" s="10">
        <v>19422.109375</v>
      </c>
      <c r="G1025" s="10">
        <v>19140.099609375</v>
      </c>
      <c r="H1025" s="10">
        <v>18858.099609375</v>
      </c>
      <c r="I1025" s="10">
        <v>18576.08984375</v>
      </c>
      <c r="J1025" s="10">
        <v>18294.080078125</v>
      </c>
    </row>
    <row r="1026" spans="1:10">
      <c r="A1026" t="s">
        <v>39</v>
      </c>
      <c r="B1026" t="s">
        <v>65</v>
      </c>
      <c r="C1026" t="s">
        <v>80</v>
      </c>
      <c r="D1026" s="10">
        <v>68700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</row>
    <row r="1027" spans="1:10">
      <c r="A1027" t="s">
        <v>39</v>
      </c>
      <c r="B1027" t="s">
        <v>65</v>
      </c>
      <c r="C1027" t="s">
        <v>89</v>
      </c>
      <c r="D1027" s="10">
        <v>297302.15625</v>
      </c>
      <c r="E1027" s="10">
        <v>941.91998291015625</v>
      </c>
      <c r="F1027" s="10">
        <v>2717.260009765625</v>
      </c>
      <c r="G1027" s="10">
        <v>2716.989990234375</v>
      </c>
      <c r="H1027" s="10">
        <v>2716.719970703125</v>
      </c>
      <c r="I1027" s="10">
        <v>4529.25</v>
      </c>
      <c r="J1027" s="10">
        <v>9883.0595703125</v>
      </c>
    </row>
    <row r="1028" spans="1:10">
      <c r="A1028" t="s">
        <v>39</v>
      </c>
      <c r="B1028" t="s">
        <v>65</v>
      </c>
      <c r="C1028" t="s">
        <v>81</v>
      </c>
      <c r="D1028" s="10">
        <v>58408.828125</v>
      </c>
      <c r="E1028" s="10">
        <v>3199.699951171875</v>
      </c>
      <c r="F1028" s="10">
        <v>3288.360107421875</v>
      </c>
      <c r="G1028" s="10">
        <v>3273.2900390625</v>
      </c>
      <c r="H1028" s="10">
        <v>3258.219970703125</v>
      </c>
      <c r="I1028" s="10">
        <v>3243.14990234375</v>
      </c>
      <c r="J1028" s="10">
        <v>3228.080078125</v>
      </c>
    </row>
    <row r="1029" spans="1:10">
      <c r="A1029" t="s">
        <v>39</v>
      </c>
      <c r="B1029" t="s">
        <v>65</v>
      </c>
      <c r="C1029" t="s">
        <v>105</v>
      </c>
      <c r="D1029" s="10">
        <v>320465.875</v>
      </c>
      <c r="E1029" s="10">
        <v>15401.4599609375</v>
      </c>
      <c r="F1029" s="10">
        <v>15075.509765625</v>
      </c>
      <c r="G1029" s="10">
        <v>14749.5498046875</v>
      </c>
      <c r="H1029" s="10">
        <v>14423.58984375</v>
      </c>
      <c r="I1029" s="10">
        <v>14097.6396484375</v>
      </c>
      <c r="J1029" s="10">
        <v>13771.6796875</v>
      </c>
    </row>
    <row r="1030" spans="1:10">
      <c r="A1030" t="s">
        <v>39</v>
      </c>
      <c r="B1030" t="s">
        <v>65</v>
      </c>
      <c r="C1030" t="s">
        <v>91</v>
      </c>
      <c r="D1030" s="10">
        <v>629220.125</v>
      </c>
      <c r="E1030" s="10">
        <v>69973.9296875</v>
      </c>
      <c r="F1030" s="10">
        <v>68011.1796875</v>
      </c>
      <c r="G1030" s="10">
        <v>60616.96875</v>
      </c>
      <c r="H1030" s="10">
        <v>34596.640625</v>
      </c>
      <c r="I1030" s="10">
        <v>34112.55859375</v>
      </c>
      <c r="J1030" s="10">
        <v>33628.48046875</v>
      </c>
    </row>
    <row r="1031" spans="1:10">
      <c r="A1031" t="s">
        <v>39</v>
      </c>
      <c r="B1031" t="s">
        <v>65</v>
      </c>
      <c r="C1031" t="s">
        <v>82</v>
      </c>
      <c r="D1031" s="10">
        <v>26617.330078125</v>
      </c>
      <c r="E1031" s="10">
        <v>166.25</v>
      </c>
      <c r="F1031" s="10">
        <v>166.25</v>
      </c>
      <c r="G1031" s="10">
        <v>416.05999755859375</v>
      </c>
      <c r="H1031" s="10">
        <v>964.15997314453125</v>
      </c>
      <c r="I1031" s="10">
        <v>1302.93994140625</v>
      </c>
      <c r="J1031" s="10">
        <v>1482.2099609375</v>
      </c>
    </row>
    <row r="1032" spans="1:10">
      <c r="A1032" t="s">
        <v>39</v>
      </c>
      <c r="B1032" t="s">
        <v>65</v>
      </c>
      <c r="C1032" t="s">
        <v>92</v>
      </c>
      <c r="D1032" s="10">
        <v>26545.490234375</v>
      </c>
      <c r="E1032" s="10">
        <v>2454.72998046875</v>
      </c>
      <c r="F1032" s="10">
        <v>2446.60009765625</v>
      </c>
      <c r="G1032" s="10">
        <v>2438.469970703125</v>
      </c>
      <c r="H1032" s="10">
        <v>2080.43994140625</v>
      </c>
      <c r="I1032" s="10">
        <v>1722.4200439453125</v>
      </c>
      <c r="J1032" s="10">
        <v>1714.2900390625</v>
      </c>
    </row>
    <row r="1033" spans="1:10">
      <c r="A1033" t="s">
        <v>39</v>
      </c>
      <c r="B1033" t="s">
        <v>65</v>
      </c>
      <c r="C1033" t="s">
        <v>93</v>
      </c>
      <c r="D1033" s="10">
        <v>510.67001342773438</v>
      </c>
      <c r="E1033" s="10">
        <v>520.41998291015625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</row>
    <row r="1034" spans="1:10">
      <c r="A1034" t="s">
        <v>39</v>
      </c>
      <c r="B1034" t="s">
        <v>65</v>
      </c>
      <c r="C1034" t="s">
        <v>83</v>
      </c>
      <c r="D1034" s="10">
        <v>803132.302734375</v>
      </c>
      <c r="E1034" s="10">
        <v>54397.319854736328</v>
      </c>
      <c r="F1034" s="10">
        <v>54010.10009765625</v>
      </c>
      <c r="G1034" s="10">
        <v>53614.8896484375</v>
      </c>
      <c r="H1034" s="10">
        <v>50652.989685058594</v>
      </c>
      <c r="I1034" s="10">
        <v>49207.999450683594</v>
      </c>
      <c r="J1034" s="10">
        <v>47762.991271972656</v>
      </c>
    </row>
    <row r="1035" spans="1:10">
      <c r="A1035" t="s">
        <v>39</v>
      </c>
      <c r="B1035" t="s">
        <v>66</v>
      </c>
      <c r="C1035" t="s">
        <v>79</v>
      </c>
      <c r="D1035" s="10">
        <v>5169867.1524353027</v>
      </c>
      <c r="E1035" s="10">
        <v>473063.43057250977</v>
      </c>
      <c r="F1035" s="10">
        <v>481066.958984375</v>
      </c>
      <c r="G1035" s="10">
        <v>463273.89202880859</v>
      </c>
      <c r="H1035" s="10">
        <v>441745.11157226562</v>
      </c>
      <c r="I1035" s="10">
        <v>434073.68902587891</v>
      </c>
      <c r="J1035" s="10">
        <v>370878.55279541016</v>
      </c>
    </row>
    <row r="1036" spans="1:10">
      <c r="A1036" t="s">
        <v>39</v>
      </c>
      <c r="B1036" t="s">
        <v>70</v>
      </c>
      <c r="C1036" t="s">
        <v>104</v>
      </c>
      <c r="D1036" s="10">
        <v>12480.5</v>
      </c>
      <c r="E1036" s="10">
        <v>128.75999450683594</v>
      </c>
      <c r="F1036" s="10">
        <v>128.75999450683594</v>
      </c>
      <c r="G1036" s="10">
        <v>128.75999450683594</v>
      </c>
      <c r="H1036" s="10">
        <v>128.75999450683594</v>
      </c>
      <c r="I1036" s="10">
        <v>931.469970703125</v>
      </c>
      <c r="J1036" s="10">
        <v>923.42999267578125</v>
      </c>
    </row>
    <row r="1037" spans="1:10">
      <c r="A1037" t="s">
        <v>39</v>
      </c>
      <c r="B1037" t="s">
        <v>70</v>
      </c>
      <c r="C1037" t="s">
        <v>103</v>
      </c>
      <c r="D1037" s="10">
        <v>67802.5390625</v>
      </c>
      <c r="E1037" s="10">
        <v>12697.01953125</v>
      </c>
      <c r="F1037" s="10">
        <v>11618.98046875</v>
      </c>
      <c r="G1037" s="10">
        <v>14350.8896484375</v>
      </c>
      <c r="H1037" s="10">
        <v>10430.5595703125</v>
      </c>
      <c r="I1037" s="10">
        <v>7147.3701171875</v>
      </c>
      <c r="J1037" s="10">
        <v>6867.22021484375</v>
      </c>
    </row>
    <row r="1038" spans="1:10">
      <c r="A1038" t="s">
        <v>39</v>
      </c>
      <c r="B1038" t="s">
        <v>70</v>
      </c>
      <c r="C1038" t="s">
        <v>80</v>
      </c>
      <c r="D1038" s="10">
        <v>52212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0">
        <v>0</v>
      </c>
    </row>
    <row r="1039" spans="1:10">
      <c r="A1039" t="s">
        <v>39</v>
      </c>
      <c r="B1039" t="s">
        <v>70</v>
      </c>
      <c r="C1039" t="s">
        <v>91</v>
      </c>
      <c r="D1039" s="10">
        <v>123884.421875</v>
      </c>
      <c r="E1039" s="10">
        <v>1533.6800537109375</v>
      </c>
      <c r="F1039" s="10">
        <v>1533.6800537109375</v>
      </c>
      <c r="G1039" s="10">
        <v>1533.6800537109375</v>
      </c>
      <c r="H1039" s="10">
        <v>1533.6800537109375</v>
      </c>
      <c r="I1039" s="10">
        <v>7924.0400390625</v>
      </c>
      <c r="J1039" s="10">
        <v>7847.35009765625</v>
      </c>
    </row>
    <row r="1040" spans="1:10">
      <c r="A1040" t="s">
        <v>39</v>
      </c>
      <c r="B1040" t="s">
        <v>70</v>
      </c>
      <c r="C1040" t="s">
        <v>99</v>
      </c>
      <c r="D1040" s="10">
        <v>680845</v>
      </c>
      <c r="E1040" s="10">
        <v>220188.921875</v>
      </c>
      <c r="F1040" s="10">
        <v>160077.125</v>
      </c>
      <c r="G1040" s="10">
        <v>102306.703125</v>
      </c>
      <c r="H1040" s="10">
        <v>99598.3984375</v>
      </c>
      <c r="I1040" s="10">
        <v>96890.109375</v>
      </c>
      <c r="J1040" s="10">
        <v>47090.91015625</v>
      </c>
    </row>
    <row r="1041" spans="1:10">
      <c r="A1041" t="s">
        <v>39</v>
      </c>
      <c r="B1041" t="s">
        <v>67</v>
      </c>
      <c r="C1041" t="s">
        <v>79</v>
      </c>
      <c r="D1041" s="10">
        <v>937224.4609375</v>
      </c>
      <c r="E1041" s="10">
        <v>234548.38145446777</v>
      </c>
      <c r="F1041" s="10">
        <v>173358.54551696777</v>
      </c>
      <c r="G1041" s="10">
        <v>118320.03282165527</v>
      </c>
      <c r="H1041" s="10">
        <v>111691.39805603027</v>
      </c>
      <c r="I1041" s="10">
        <v>112892.98950195312</v>
      </c>
      <c r="J1041" s="10">
        <v>62728.910461425781</v>
      </c>
    </row>
    <row r="1042" spans="1:10">
      <c r="A1042" t="s">
        <v>39</v>
      </c>
      <c r="B1042" t="s">
        <v>71</v>
      </c>
      <c r="C1042" t="s">
        <v>100</v>
      </c>
      <c r="D1042" s="10">
        <v>726524</v>
      </c>
      <c r="E1042" s="10">
        <v>45807.33984375</v>
      </c>
      <c r="F1042" s="10">
        <v>772331.3125</v>
      </c>
      <c r="G1042" s="10">
        <v>0</v>
      </c>
      <c r="H1042" s="10">
        <v>0</v>
      </c>
      <c r="I1042" s="10">
        <v>0</v>
      </c>
      <c r="J1042" s="10">
        <v>0</v>
      </c>
    </row>
    <row r="1043" spans="1:10">
      <c r="A1043" t="s">
        <v>39</v>
      </c>
      <c r="B1043" t="s">
        <v>68</v>
      </c>
      <c r="C1043" t="s">
        <v>79</v>
      </c>
      <c r="D1043" s="10">
        <v>726524</v>
      </c>
      <c r="E1043" s="10">
        <v>45807.33984375</v>
      </c>
      <c r="F1043" s="10">
        <v>772331.3125</v>
      </c>
      <c r="G1043" s="10">
        <v>0</v>
      </c>
      <c r="H1043" s="10">
        <v>0</v>
      </c>
      <c r="I1043" s="10">
        <v>0</v>
      </c>
      <c r="J1043" s="10">
        <v>0</v>
      </c>
    </row>
    <row r="1044" spans="1:10">
      <c r="A1044" t="s">
        <v>39</v>
      </c>
      <c r="B1044" t="s">
        <v>69</v>
      </c>
      <c r="C1044" t="s">
        <v>79</v>
      </c>
      <c r="D1044" s="10">
        <v>11351341.343841553</v>
      </c>
      <c r="E1044" s="10">
        <v>914632.50182342529</v>
      </c>
      <c r="F1044" s="10">
        <v>1582689.6493759155</v>
      </c>
      <c r="G1044" s="10">
        <v>746626.03569030762</v>
      </c>
      <c r="H1044" s="10">
        <v>735757.58299255371</v>
      </c>
      <c r="I1044" s="10">
        <v>743812.78668212891</v>
      </c>
      <c r="J1044" s="10">
        <v>621554.69555664062</v>
      </c>
    </row>
    <row r="1045" spans="1:10">
      <c r="A1045" t="s">
        <v>40</v>
      </c>
      <c r="B1045" t="s">
        <v>63</v>
      </c>
      <c r="C1045" t="s">
        <v>72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</row>
    <row r="1046" spans="1:10">
      <c r="A1046" t="s">
        <v>40</v>
      </c>
      <c r="B1046" t="s">
        <v>63</v>
      </c>
      <c r="C1046" t="s">
        <v>73</v>
      </c>
      <c r="D1046" s="10">
        <v>567368</v>
      </c>
      <c r="E1046" s="10">
        <v>5775.72998046875</v>
      </c>
      <c r="F1046" s="10">
        <v>5773.89990234375</v>
      </c>
      <c r="G1046" s="10">
        <v>32523.830078125</v>
      </c>
      <c r="H1046" s="10">
        <v>35997.3203125</v>
      </c>
      <c r="I1046" s="10">
        <v>35873.73828125</v>
      </c>
      <c r="J1046" s="10">
        <v>35791.75</v>
      </c>
    </row>
    <row r="1047" spans="1:10">
      <c r="A1047" t="s">
        <v>40</v>
      </c>
      <c r="B1047" t="s">
        <v>63</v>
      </c>
      <c r="C1047" t="s">
        <v>74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</row>
    <row r="1048" spans="1:10">
      <c r="A1048" t="s">
        <v>40</v>
      </c>
      <c r="B1048" t="s">
        <v>63</v>
      </c>
      <c r="C1048" t="s">
        <v>75</v>
      </c>
      <c r="D1048" s="10">
        <v>341799.5625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</row>
    <row r="1049" spans="1:10">
      <c r="A1049" t="s">
        <v>40</v>
      </c>
      <c r="B1049" t="s">
        <v>63</v>
      </c>
      <c r="C1049" t="s">
        <v>76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</row>
    <row r="1050" spans="1:10">
      <c r="A1050" t="s">
        <v>40</v>
      </c>
      <c r="B1050" t="s">
        <v>63</v>
      </c>
      <c r="C1050" t="s">
        <v>77</v>
      </c>
      <c r="D1050" s="10">
        <v>1265809</v>
      </c>
      <c r="E1050" s="10">
        <v>6783.0400390625</v>
      </c>
      <c r="F1050" s="10">
        <v>7305.009765625</v>
      </c>
      <c r="G1050" s="10">
        <v>9987.4697265625</v>
      </c>
      <c r="H1050" s="10">
        <v>9940.5302734375</v>
      </c>
      <c r="I1050" s="10">
        <v>13764.4501953125</v>
      </c>
      <c r="J1050" s="10">
        <v>17544.8203125</v>
      </c>
    </row>
    <row r="1051" spans="1:10">
      <c r="A1051" t="s">
        <v>40</v>
      </c>
      <c r="B1051" t="s">
        <v>63</v>
      </c>
      <c r="C1051" t="s">
        <v>78</v>
      </c>
      <c r="D1051" s="10">
        <v>25660.240234375</v>
      </c>
      <c r="E1051" s="10">
        <v>1639.8499526977539</v>
      </c>
      <c r="F1051" s="10">
        <v>1612.9399719238281</v>
      </c>
      <c r="G1051" s="10">
        <v>1585.8999862670898</v>
      </c>
      <c r="H1051" s="10">
        <v>1558.8600082397461</v>
      </c>
      <c r="I1051" s="10">
        <v>1599.0300445556641</v>
      </c>
      <c r="J1051" s="10">
        <v>1717.4899978637695</v>
      </c>
    </row>
    <row r="1052" spans="1:10">
      <c r="A1052" t="s">
        <v>40</v>
      </c>
      <c r="B1052" t="s">
        <v>64</v>
      </c>
      <c r="C1052" t="s">
        <v>79</v>
      </c>
      <c r="D1052" s="10">
        <v>2200636.802734375</v>
      </c>
      <c r="E1052" s="10">
        <v>14198.619972229004</v>
      </c>
      <c r="F1052" s="10">
        <v>14691.849639892578</v>
      </c>
      <c r="G1052" s="10">
        <v>44097.19979095459</v>
      </c>
      <c r="H1052" s="10">
        <v>47496.710594177246</v>
      </c>
      <c r="I1052" s="10">
        <v>51237.218521118164</v>
      </c>
      <c r="J1052" s="10">
        <v>55054.06031036377</v>
      </c>
    </row>
    <row r="1053" spans="1:10">
      <c r="A1053" t="s">
        <v>40</v>
      </c>
      <c r="B1053" t="s">
        <v>65</v>
      </c>
      <c r="C1053" t="s">
        <v>104</v>
      </c>
      <c r="D1053" s="10">
        <v>128760.9765625</v>
      </c>
      <c r="E1053" s="10">
        <v>14668.330078125</v>
      </c>
      <c r="F1053" s="10">
        <v>22942.94921875</v>
      </c>
      <c r="G1053" s="10">
        <v>22167.94921875</v>
      </c>
      <c r="H1053" s="10">
        <v>21392.9609375</v>
      </c>
      <c r="I1053" s="10">
        <v>20617.9609375</v>
      </c>
      <c r="J1053" s="10">
        <v>19842.970703125</v>
      </c>
    </row>
    <row r="1054" spans="1:10">
      <c r="A1054" t="s">
        <v>40</v>
      </c>
      <c r="B1054" t="s">
        <v>65</v>
      </c>
      <c r="C1054" t="s">
        <v>86</v>
      </c>
      <c r="D1054" s="10">
        <v>6102.93017578125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</row>
    <row r="1055" spans="1:10">
      <c r="A1055" t="s">
        <v>40</v>
      </c>
      <c r="B1055" t="s">
        <v>65</v>
      </c>
      <c r="C1055" t="s">
        <v>87</v>
      </c>
      <c r="D1055" s="10">
        <v>3550882.5</v>
      </c>
      <c r="E1055" s="10">
        <v>541309.5</v>
      </c>
      <c r="F1055" s="10">
        <v>494638.40625</v>
      </c>
      <c r="G1055" s="10">
        <v>464869.6875</v>
      </c>
      <c r="H1055" s="10">
        <v>422499.9375</v>
      </c>
      <c r="I1055" s="10">
        <v>381389.25</v>
      </c>
      <c r="J1055" s="10">
        <v>329183</v>
      </c>
    </row>
    <row r="1056" spans="1:10">
      <c r="A1056" t="s">
        <v>40</v>
      </c>
      <c r="B1056" t="s">
        <v>65</v>
      </c>
      <c r="C1056" t="s">
        <v>94</v>
      </c>
      <c r="D1056" s="10">
        <v>494293.0625</v>
      </c>
      <c r="E1056" s="10">
        <v>49705.25</v>
      </c>
      <c r="F1056" s="10">
        <v>82122.3125</v>
      </c>
      <c r="G1056" s="10">
        <v>80026.7734375</v>
      </c>
      <c r="H1056" s="10">
        <v>77931.2265625</v>
      </c>
      <c r="I1056" s="10">
        <v>75835.703125</v>
      </c>
      <c r="J1056" s="10">
        <v>73740.15625</v>
      </c>
    </row>
    <row r="1057" spans="1:10">
      <c r="A1057" t="s">
        <v>40</v>
      </c>
      <c r="B1057" t="s">
        <v>65</v>
      </c>
      <c r="C1057" t="s">
        <v>95</v>
      </c>
      <c r="D1057" s="10">
        <v>1285729.875</v>
      </c>
      <c r="E1057" s="10">
        <v>71073.6015625</v>
      </c>
      <c r="F1057" s="10">
        <v>111756.8828125</v>
      </c>
      <c r="G1057" s="10">
        <v>109133.71875</v>
      </c>
      <c r="H1057" s="10">
        <v>106510.5625</v>
      </c>
      <c r="I1057" s="10">
        <v>103887.3984375</v>
      </c>
      <c r="J1057" s="10">
        <v>101264.2265625</v>
      </c>
    </row>
    <row r="1058" spans="1:10">
      <c r="A1058" t="s">
        <v>40</v>
      </c>
      <c r="B1058" t="s">
        <v>65</v>
      </c>
      <c r="C1058" t="s">
        <v>88</v>
      </c>
      <c r="D1058" s="10">
        <v>200502</v>
      </c>
      <c r="E1058" s="10">
        <v>20834.310546875</v>
      </c>
      <c r="F1058" s="10">
        <v>20270.3203125</v>
      </c>
      <c r="G1058" s="10">
        <v>19965.23046875</v>
      </c>
      <c r="H1058" s="10">
        <v>19660.130859375</v>
      </c>
      <c r="I1058" s="10">
        <v>19355.0390625</v>
      </c>
      <c r="J1058" s="10">
        <v>19049.94921875</v>
      </c>
    </row>
    <row r="1059" spans="1:10">
      <c r="A1059" t="s">
        <v>40</v>
      </c>
      <c r="B1059" t="s">
        <v>65</v>
      </c>
      <c r="C1059" t="s">
        <v>80</v>
      </c>
      <c r="D1059" s="10">
        <v>2932</v>
      </c>
      <c r="E1059" s="10">
        <v>0</v>
      </c>
      <c r="F1059" s="10">
        <v>0</v>
      </c>
      <c r="G1059" s="10">
        <v>0</v>
      </c>
      <c r="H1059" s="10">
        <v>0</v>
      </c>
      <c r="I1059" s="10">
        <v>0</v>
      </c>
      <c r="J1059" s="10">
        <v>0</v>
      </c>
    </row>
    <row r="1060" spans="1:10">
      <c r="A1060" t="s">
        <v>40</v>
      </c>
      <c r="B1060" t="s">
        <v>65</v>
      </c>
      <c r="C1060" t="s">
        <v>89</v>
      </c>
      <c r="D1060" s="10">
        <v>5102373</v>
      </c>
      <c r="E1060" s="10">
        <v>253.99000549316406</v>
      </c>
      <c r="F1060" s="10">
        <v>253.99000549316406</v>
      </c>
      <c r="G1060" s="10">
        <v>253.99000549316406</v>
      </c>
      <c r="H1060" s="10">
        <v>34948.03125</v>
      </c>
      <c r="I1060" s="10">
        <v>73757.0625</v>
      </c>
      <c r="J1060" s="10">
        <v>79561.890625</v>
      </c>
    </row>
    <row r="1061" spans="1:10">
      <c r="A1061" t="s">
        <v>40</v>
      </c>
      <c r="B1061" t="s">
        <v>65</v>
      </c>
      <c r="C1061" t="s">
        <v>90</v>
      </c>
      <c r="D1061" s="10">
        <v>18428.640625</v>
      </c>
      <c r="E1061" s="10">
        <v>797</v>
      </c>
      <c r="F1061" s="10">
        <v>1386.3900146484375</v>
      </c>
      <c r="G1061" s="10">
        <v>1361.22998046875</v>
      </c>
      <c r="H1061" s="10">
        <v>1336.06005859375</v>
      </c>
      <c r="I1061" s="10">
        <v>1310.9000244140625</v>
      </c>
      <c r="J1061" s="10">
        <v>1285.739990234375</v>
      </c>
    </row>
    <row r="1062" spans="1:10">
      <c r="A1062" t="s">
        <v>40</v>
      </c>
      <c r="B1062" t="s">
        <v>65</v>
      </c>
      <c r="C1062" t="s">
        <v>82</v>
      </c>
      <c r="D1062" s="10">
        <v>1130.1300048828125</v>
      </c>
      <c r="E1062" s="10">
        <v>92.879997253417969</v>
      </c>
      <c r="F1062" s="10">
        <v>91.470001220703125</v>
      </c>
      <c r="G1062" s="10">
        <v>90.05999755859375</v>
      </c>
      <c r="H1062" s="10">
        <v>88.639999389648438</v>
      </c>
      <c r="I1062" s="10">
        <v>87.230003356933594</v>
      </c>
      <c r="J1062" s="10">
        <v>85.819999694824219</v>
      </c>
    </row>
    <row r="1063" spans="1:10">
      <c r="A1063" t="s">
        <v>40</v>
      </c>
      <c r="B1063" t="s">
        <v>65</v>
      </c>
      <c r="C1063" t="s">
        <v>106</v>
      </c>
      <c r="D1063" s="10">
        <v>138185.203125</v>
      </c>
      <c r="E1063" s="10">
        <v>0</v>
      </c>
      <c r="F1063" s="10">
        <v>0</v>
      </c>
      <c r="G1063" s="10">
        <v>0</v>
      </c>
      <c r="H1063" s="10">
        <v>0</v>
      </c>
      <c r="I1063" s="10">
        <v>0</v>
      </c>
      <c r="J1063" s="10">
        <v>0</v>
      </c>
    </row>
    <row r="1064" spans="1:10">
      <c r="A1064" t="s">
        <v>40</v>
      </c>
      <c r="B1064" t="s">
        <v>65</v>
      </c>
      <c r="C1064" t="s">
        <v>99</v>
      </c>
      <c r="D1064" s="10">
        <v>34594.73828125</v>
      </c>
      <c r="E1064" s="10">
        <v>3640.2900390625</v>
      </c>
      <c r="F1064" s="10">
        <v>5934.580078125</v>
      </c>
      <c r="G1064" s="10">
        <v>5771.43017578125</v>
      </c>
      <c r="H1064" s="10">
        <v>5608.27001953125</v>
      </c>
      <c r="I1064" s="10">
        <v>5445.1201171875</v>
      </c>
      <c r="J1064" s="10">
        <v>5281.97021484375</v>
      </c>
    </row>
    <row r="1065" spans="1:10">
      <c r="A1065" t="s">
        <v>40</v>
      </c>
      <c r="B1065" t="s">
        <v>65</v>
      </c>
      <c r="C1065" t="s">
        <v>83</v>
      </c>
      <c r="D1065" s="10">
        <v>215699.642578125</v>
      </c>
      <c r="E1065" s="10">
        <v>4512.3201293945312</v>
      </c>
      <c r="F1065" s="10">
        <v>2991.2400207519531</v>
      </c>
      <c r="G1065" s="10">
        <v>2965.7099609375</v>
      </c>
      <c r="H1065" s="10">
        <v>2940.1701049804688</v>
      </c>
      <c r="I1065" s="10">
        <v>2914.6400146484375</v>
      </c>
      <c r="J1065" s="10">
        <v>2889.0999450683594</v>
      </c>
    </row>
    <row r="1066" spans="1:10">
      <c r="A1066" t="s">
        <v>40</v>
      </c>
      <c r="B1066" t="s">
        <v>66</v>
      </c>
      <c r="C1066" t="s">
        <v>79</v>
      </c>
      <c r="D1066" s="10">
        <v>11179614.698852539</v>
      </c>
      <c r="E1066" s="10">
        <v>706887.47235870361</v>
      </c>
      <c r="F1066" s="10">
        <v>742388.54121398926</v>
      </c>
      <c r="G1066" s="10">
        <v>706605.77949523926</v>
      </c>
      <c r="H1066" s="10">
        <v>692915.98979187012</v>
      </c>
      <c r="I1066" s="10">
        <v>684600.30422210693</v>
      </c>
      <c r="J1066" s="10">
        <v>632184.82350921631</v>
      </c>
    </row>
    <row r="1067" spans="1:10">
      <c r="A1067" t="s">
        <v>40</v>
      </c>
      <c r="B1067" t="s">
        <v>70</v>
      </c>
      <c r="C1067" t="s">
        <v>104</v>
      </c>
      <c r="D1067" s="10">
        <v>37450.921875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</row>
    <row r="1068" spans="1:10">
      <c r="A1068" t="s">
        <v>40</v>
      </c>
      <c r="B1068" t="s">
        <v>70</v>
      </c>
      <c r="C1068" t="s">
        <v>87</v>
      </c>
      <c r="D1068" s="10">
        <v>131275.015625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</row>
    <row r="1069" spans="1:10">
      <c r="A1069" t="s">
        <v>40</v>
      </c>
      <c r="B1069" t="s">
        <v>70</v>
      </c>
      <c r="C1069" t="s">
        <v>94</v>
      </c>
      <c r="D1069" s="10">
        <v>65903.2578125</v>
      </c>
      <c r="E1069" s="10">
        <v>114.31999969482422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</row>
    <row r="1070" spans="1:10">
      <c r="A1070" t="s">
        <v>40</v>
      </c>
      <c r="B1070" t="s">
        <v>70</v>
      </c>
      <c r="C1070" t="s">
        <v>95</v>
      </c>
      <c r="D1070" s="10">
        <v>10501.490234375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</row>
    <row r="1071" spans="1:10">
      <c r="A1071" t="s">
        <v>40</v>
      </c>
      <c r="B1071" t="s">
        <v>70</v>
      </c>
      <c r="C1071" t="s">
        <v>97</v>
      </c>
      <c r="D1071" s="10">
        <v>7142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</row>
    <row r="1072" spans="1:10">
      <c r="A1072" t="s">
        <v>40</v>
      </c>
      <c r="B1072" t="s">
        <v>70</v>
      </c>
      <c r="C1072" t="s">
        <v>89</v>
      </c>
      <c r="D1072" s="10">
        <v>139101.734375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</row>
    <row r="1073" spans="1:10">
      <c r="A1073" t="s">
        <v>40</v>
      </c>
      <c r="B1073" t="s">
        <v>70</v>
      </c>
      <c r="C1073" t="s">
        <v>120</v>
      </c>
      <c r="D1073" s="10">
        <v>48449</v>
      </c>
      <c r="E1073" s="10">
        <v>827.32000732421875</v>
      </c>
      <c r="F1073" s="10">
        <v>827.32000732421875</v>
      </c>
      <c r="G1073" s="10">
        <v>0</v>
      </c>
      <c r="H1073" s="10">
        <v>0</v>
      </c>
      <c r="I1073" s="10">
        <v>0</v>
      </c>
      <c r="J1073" s="10">
        <v>0</v>
      </c>
    </row>
    <row r="1074" spans="1:10">
      <c r="A1074" t="s">
        <v>40</v>
      </c>
      <c r="B1074" t="s">
        <v>70</v>
      </c>
      <c r="C1074" t="s">
        <v>107</v>
      </c>
      <c r="D1074" s="10">
        <v>15031.5302734375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</row>
    <row r="1075" spans="1:10">
      <c r="A1075" t="s">
        <v>40</v>
      </c>
      <c r="B1075" t="s">
        <v>70</v>
      </c>
      <c r="C1075" t="s">
        <v>110</v>
      </c>
      <c r="D1075" s="10">
        <v>51427.26953125</v>
      </c>
      <c r="E1075" s="10">
        <v>6447.56005859375</v>
      </c>
      <c r="F1075" s="10">
        <v>6354.68017578125</v>
      </c>
      <c r="G1075" s="10">
        <v>6261.7998046875</v>
      </c>
      <c r="H1075" s="10">
        <v>0</v>
      </c>
      <c r="I1075" s="10">
        <v>0</v>
      </c>
      <c r="J1075" s="10">
        <v>0</v>
      </c>
    </row>
    <row r="1076" spans="1:10">
      <c r="A1076" t="s">
        <v>40</v>
      </c>
      <c r="B1076" t="s">
        <v>70</v>
      </c>
      <c r="C1076" t="s">
        <v>125</v>
      </c>
      <c r="D1076" s="10">
        <v>27540</v>
      </c>
      <c r="E1076" s="10"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v>0</v>
      </c>
    </row>
    <row r="1077" spans="1:10">
      <c r="A1077" t="s">
        <v>40</v>
      </c>
      <c r="B1077" t="s">
        <v>70</v>
      </c>
      <c r="C1077" t="s">
        <v>119</v>
      </c>
      <c r="D1077" s="10">
        <v>8571</v>
      </c>
      <c r="E1077" s="10">
        <v>0</v>
      </c>
      <c r="F1077" s="10">
        <v>0</v>
      </c>
      <c r="G1077" s="10">
        <v>0</v>
      </c>
      <c r="H1077" s="10">
        <v>0</v>
      </c>
      <c r="I1077" s="10">
        <v>0</v>
      </c>
      <c r="J1077" s="10">
        <v>0</v>
      </c>
    </row>
    <row r="1078" spans="1:10">
      <c r="A1078" t="s">
        <v>40</v>
      </c>
      <c r="B1078" t="s">
        <v>70</v>
      </c>
      <c r="C1078" t="s">
        <v>106</v>
      </c>
      <c r="D1078" s="10">
        <v>22674</v>
      </c>
      <c r="E1078" s="10">
        <v>3736.949951171875</v>
      </c>
      <c r="F1078" s="10">
        <v>3684.6201171875</v>
      </c>
      <c r="G1078" s="10">
        <v>3632.300048828125</v>
      </c>
      <c r="H1078" s="10">
        <v>3579.969970703125</v>
      </c>
      <c r="I1078" s="10">
        <v>3527.639892578125</v>
      </c>
      <c r="J1078" s="10">
        <v>0</v>
      </c>
    </row>
    <row r="1079" spans="1:10">
      <c r="A1079" t="s">
        <v>40</v>
      </c>
      <c r="B1079" t="s">
        <v>70</v>
      </c>
      <c r="C1079" t="s">
        <v>99</v>
      </c>
      <c r="D1079" s="10">
        <v>22579.830078125</v>
      </c>
      <c r="E1079" s="10"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v>0</v>
      </c>
    </row>
    <row r="1080" spans="1:10">
      <c r="A1080" t="s">
        <v>40</v>
      </c>
      <c r="B1080" t="s">
        <v>67</v>
      </c>
      <c r="C1080" t="s">
        <v>79</v>
      </c>
      <c r="D1080" s="10">
        <v>587647.0498046875</v>
      </c>
      <c r="E1080" s="10">
        <v>11126.150016784668</v>
      </c>
      <c r="F1080" s="10">
        <v>10866.620300292969</v>
      </c>
      <c r="G1080" s="10">
        <v>9894.099853515625</v>
      </c>
      <c r="H1080" s="10">
        <v>3579.969970703125</v>
      </c>
      <c r="I1080" s="10">
        <v>3527.639892578125</v>
      </c>
      <c r="J1080" s="10">
        <v>0</v>
      </c>
    </row>
    <row r="1081" spans="1:10">
      <c r="A1081" t="s">
        <v>40</v>
      </c>
      <c r="B1081" t="s">
        <v>68</v>
      </c>
      <c r="C1081" t="s">
        <v>79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</row>
    <row r="1082" spans="1:10">
      <c r="A1082" t="s">
        <v>40</v>
      </c>
      <c r="B1082" t="s">
        <v>69</v>
      </c>
      <c r="C1082" t="s">
        <v>79</v>
      </c>
      <c r="D1082" s="10">
        <v>13967898.551391602</v>
      </c>
      <c r="E1082" s="10">
        <v>732212.24234771729</v>
      </c>
      <c r="F1082" s="10">
        <v>767947.0111541748</v>
      </c>
      <c r="G1082" s="10">
        <v>760597.07913970947</v>
      </c>
      <c r="H1082" s="10">
        <v>743992.67035675049</v>
      </c>
      <c r="I1082" s="10">
        <v>739365.16263580322</v>
      </c>
      <c r="J1082" s="10">
        <v>687238.88381958008</v>
      </c>
    </row>
    <row r="1083" spans="1:10">
      <c r="A1083" t="s">
        <v>41</v>
      </c>
      <c r="B1083" t="s">
        <v>63</v>
      </c>
      <c r="C1083" t="s">
        <v>72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</row>
    <row r="1084" spans="1:10">
      <c r="A1084" t="s">
        <v>41</v>
      </c>
      <c r="B1084" t="s">
        <v>63</v>
      </c>
      <c r="C1084" t="s">
        <v>73</v>
      </c>
      <c r="D1084" s="10">
        <v>1808548</v>
      </c>
      <c r="E1084" s="10">
        <v>115241.03125</v>
      </c>
      <c r="F1084" s="10">
        <v>119844.46875</v>
      </c>
      <c r="G1084" s="10">
        <v>119581.546875</v>
      </c>
      <c r="H1084" s="10">
        <v>119036.2578125</v>
      </c>
      <c r="I1084" s="10">
        <v>123341.3125</v>
      </c>
      <c r="J1084" s="10">
        <v>118133.1875</v>
      </c>
    </row>
    <row r="1085" spans="1:10">
      <c r="A1085" t="s">
        <v>41</v>
      </c>
      <c r="B1085" t="s">
        <v>63</v>
      </c>
      <c r="C1085" t="s">
        <v>74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</row>
    <row r="1086" spans="1:10">
      <c r="A1086" t="s">
        <v>41</v>
      </c>
      <c r="B1086" t="s">
        <v>63</v>
      </c>
      <c r="C1086" t="s">
        <v>75</v>
      </c>
      <c r="D1086" s="10">
        <v>156194.234375</v>
      </c>
      <c r="E1086" s="10">
        <v>7888.02978515625</v>
      </c>
      <c r="F1086" s="10">
        <v>3940.56005859375</v>
      </c>
      <c r="G1086" s="10">
        <v>9851.400390625</v>
      </c>
      <c r="H1086" s="10">
        <v>9851.400390625</v>
      </c>
      <c r="I1086" s="10">
        <v>9851.400390625</v>
      </c>
      <c r="J1086" s="10">
        <v>9851.400390625</v>
      </c>
    </row>
    <row r="1087" spans="1:10">
      <c r="A1087" t="s">
        <v>41</v>
      </c>
      <c r="B1087" t="s">
        <v>63</v>
      </c>
      <c r="C1087" t="s">
        <v>76</v>
      </c>
      <c r="D1087" s="10">
        <v>0</v>
      </c>
      <c r="E1087" s="10">
        <v>0</v>
      </c>
      <c r="F1087" s="10">
        <v>0</v>
      </c>
      <c r="G1087" s="10">
        <v>0</v>
      </c>
      <c r="H1087" s="10">
        <v>0</v>
      </c>
      <c r="I1087" s="10">
        <v>0</v>
      </c>
      <c r="J1087" s="10">
        <v>0</v>
      </c>
    </row>
    <row r="1088" spans="1:10">
      <c r="A1088" t="s">
        <v>41</v>
      </c>
      <c r="B1088" t="s">
        <v>63</v>
      </c>
      <c r="C1088" t="s">
        <v>77</v>
      </c>
      <c r="D1088" s="10">
        <v>2476919</v>
      </c>
      <c r="E1088" s="10">
        <v>78908.5703125</v>
      </c>
      <c r="F1088" s="10">
        <v>83310.5</v>
      </c>
      <c r="G1088" s="10">
        <v>96870.34375</v>
      </c>
      <c r="H1088" s="10">
        <v>106965.2578125</v>
      </c>
      <c r="I1088" s="10">
        <v>125014.09375</v>
      </c>
      <c r="J1088" s="10">
        <v>143468.75</v>
      </c>
    </row>
    <row r="1089" spans="1:10">
      <c r="A1089" t="s">
        <v>41</v>
      </c>
      <c r="B1089" t="s">
        <v>63</v>
      </c>
      <c r="C1089" t="s">
        <v>78</v>
      </c>
      <c r="D1089" s="10">
        <v>149062.26831054688</v>
      </c>
      <c r="E1089" s="10">
        <v>11214.90983581543</v>
      </c>
      <c r="F1089" s="10">
        <v>11831.760284423828</v>
      </c>
      <c r="G1089" s="10">
        <v>11400.2802734375</v>
      </c>
      <c r="H1089" s="10">
        <v>11030.459945678711</v>
      </c>
      <c r="I1089" s="10">
        <v>10672.11979675293</v>
      </c>
      <c r="J1089" s="10">
        <v>10316.530120849609</v>
      </c>
    </row>
    <row r="1090" spans="1:10">
      <c r="A1090" t="s">
        <v>41</v>
      </c>
      <c r="B1090" t="s">
        <v>64</v>
      </c>
      <c r="C1090" t="s">
        <v>79</v>
      </c>
      <c r="D1090" s="10">
        <v>4590723.5026855469</v>
      </c>
      <c r="E1090" s="10">
        <v>213252.54118347168</v>
      </c>
      <c r="F1090" s="10">
        <v>218927.28909301758</v>
      </c>
      <c r="G1090" s="10">
        <v>237703.5712890625</v>
      </c>
      <c r="H1090" s="10">
        <v>246883.37596130371</v>
      </c>
      <c r="I1090" s="10">
        <v>268878.92643737793</v>
      </c>
      <c r="J1090" s="10">
        <v>281769.86801147461</v>
      </c>
    </row>
    <row r="1091" spans="1:10">
      <c r="A1091" t="s">
        <v>41</v>
      </c>
      <c r="B1091" t="s">
        <v>65</v>
      </c>
      <c r="C1091" t="s">
        <v>104</v>
      </c>
      <c r="D1091" s="10">
        <v>406.48001098632812</v>
      </c>
      <c r="E1091" s="10">
        <v>209.66999816894531</v>
      </c>
      <c r="F1091" s="10">
        <v>209.66999816894531</v>
      </c>
      <c r="G1091" s="10">
        <v>0</v>
      </c>
      <c r="H1091" s="10">
        <v>0</v>
      </c>
      <c r="I1091" s="10">
        <v>0</v>
      </c>
      <c r="J1091" s="10">
        <v>0</v>
      </c>
    </row>
    <row r="1092" spans="1:10">
      <c r="A1092" t="s">
        <v>41</v>
      </c>
      <c r="B1092" t="s">
        <v>65</v>
      </c>
      <c r="C1092" t="s">
        <v>84</v>
      </c>
      <c r="D1092" s="10">
        <v>6997.10009765625</v>
      </c>
      <c r="E1092" s="10">
        <v>1514.25</v>
      </c>
      <c r="F1092" s="10">
        <v>1514.25</v>
      </c>
      <c r="G1092" s="10">
        <v>501.91000366210938</v>
      </c>
      <c r="H1092" s="10">
        <v>501.91000366210938</v>
      </c>
      <c r="I1092" s="10">
        <v>501.91000366210938</v>
      </c>
      <c r="J1092" s="10">
        <v>355.44000244140625</v>
      </c>
    </row>
    <row r="1093" spans="1:10">
      <c r="A1093" t="s">
        <v>41</v>
      </c>
      <c r="B1093" t="s">
        <v>65</v>
      </c>
      <c r="C1093" t="s">
        <v>87</v>
      </c>
      <c r="D1093" s="10">
        <v>99463.453125</v>
      </c>
      <c r="E1093" s="10">
        <v>8138.490234375</v>
      </c>
      <c r="F1093" s="10">
        <v>8035.77001953125</v>
      </c>
      <c r="G1093" s="10">
        <v>9079.48046875</v>
      </c>
      <c r="H1093" s="10">
        <v>10097.3896484375</v>
      </c>
      <c r="I1093" s="10">
        <v>9960.2802734375</v>
      </c>
      <c r="J1093" s="10">
        <v>9823.169921875</v>
      </c>
    </row>
    <row r="1094" spans="1:10">
      <c r="A1094" t="s">
        <v>41</v>
      </c>
      <c r="B1094" t="s">
        <v>65</v>
      </c>
      <c r="C1094" t="s">
        <v>94</v>
      </c>
      <c r="D1094" s="10">
        <v>3397.219970703125</v>
      </c>
      <c r="E1094" s="10">
        <v>2536.06005859375</v>
      </c>
      <c r="F1094" s="10">
        <v>134.35000610351562</v>
      </c>
      <c r="G1094" s="10">
        <v>133.10000610351562</v>
      </c>
      <c r="H1094" s="10">
        <v>131.86000061035156</v>
      </c>
      <c r="I1094" s="10">
        <v>130.61000061035156</v>
      </c>
      <c r="J1094" s="10">
        <v>129.36000061035156</v>
      </c>
    </row>
    <row r="1095" spans="1:10">
      <c r="A1095" t="s">
        <v>41</v>
      </c>
      <c r="B1095" t="s">
        <v>65</v>
      </c>
      <c r="C1095" t="s">
        <v>88</v>
      </c>
      <c r="D1095" s="10">
        <v>94789</v>
      </c>
      <c r="E1095" s="10">
        <v>5723.39990234375</v>
      </c>
      <c r="F1095" s="10">
        <v>7799.419921875</v>
      </c>
      <c r="G1095" s="10">
        <v>7686.77001953125</v>
      </c>
      <c r="H1095" s="10">
        <v>7574.1298828125</v>
      </c>
      <c r="I1095" s="10">
        <v>7461.47998046875</v>
      </c>
      <c r="J1095" s="10">
        <v>7348.83984375</v>
      </c>
    </row>
    <row r="1096" spans="1:10">
      <c r="A1096" t="s">
        <v>41</v>
      </c>
      <c r="B1096" t="s">
        <v>65</v>
      </c>
      <c r="C1096" t="s">
        <v>89</v>
      </c>
      <c r="D1096" s="10">
        <v>219823.15625</v>
      </c>
      <c r="E1096" s="10">
        <v>9158.2900390625</v>
      </c>
      <c r="F1096" s="10">
        <v>9073.66015625</v>
      </c>
      <c r="G1096" s="10">
        <v>7832.43017578125</v>
      </c>
      <c r="H1096" s="10">
        <v>7759.39990234375</v>
      </c>
      <c r="I1096" s="10">
        <v>7686.3701171875</v>
      </c>
      <c r="J1096" s="10">
        <v>7613.330078125</v>
      </c>
    </row>
    <row r="1097" spans="1:10">
      <c r="A1097" t="s">
        <v>41</v>
      </c>
      <c r="B1097" t="s">
        <v>65</v>
      </c>
      <c r="C1097" t="s">
        <v>81</v>
      </c>
      <c r="D1097" s="10">
        <v>16850.599609375</v>
      </c>
      <c r="E1097" s="10">
        <v>1366.5</v>
      </c>
      <c r="F1097" s="10">
        <v>1344.719970703125</v>
      </c>
      <c r="G1097" s="10">
        <v>1322.9300537109375</v>
      </c>
      <c r="H1097" s="10">
        <v>1301.1500244140625</v>
      </c>
      <c r="I1097" s="10">
        <v>1279.3599853515625</v>
      </c>
      <c r="J1097" s="10">
        <v>1257.5799560546875</v>
      </c>
    </row>
    <row r="1098" spans="1:10">
      <c r="A1098" t="s">
        <v>41</v>
      </c>
      <c r="B1098" t="s">
        <v>65</v>
      </c>
      <c r="C1098" t="s">
        <v>82</v>
      </c>
      <c r="D1098" s="10">
        <v>8933.8701171875</v>
      </c>
      <c r="E1098" s="10">
        <v>1004.260009765625</v>
      </c>
      <c r="F1098" s="10">
        <v>1047.75</v>
      </c>
      <c r="G1098" s="10">
        <v>1029.949951171875</v>
      </c>
      <c r="H1098" s="10">
        <v>1012.1500244140625</v>
      </c>
      <c r="I1098" s="10">
        <v>994.34002685546875</v>
      </c>
      <c r="J1098" s="10">
        <v>976.53997802734375</v>
      </c>
    </row>
    <row r="1099" spans="1:10">
      <c r="A1099" t="s">
        <v>41</v>
      </c>
      <c r="B1099" t="s">
        <v>65</v>
      </c>
      <c r="C1099" t="s">
        <v>83</v>
      </c>
      <c r="D1099" s="10">
        <v>55544.3203125</v>
      </c>
      <c r="E1099" s="10">
        <v>3440.949951171875</v>
      </c>
      <c r="F1099" s="10">
        <v>3421.89990234375</v>
      </c>
      <c r="G1099" s="10">
        <v>3402.85009765625</v>
      </c>
      <c r="H1099" s="10">
        <v>3383.81005859375</v>
      </c>
      <c r="I1099" s="10">
        <v>3364.760009765625</v>
      </c>
      <c r="J1099" s="10">
        <v>3345.719970703125</v>
      </c>
    </row>
    <row r="1100" spans="1:10">
      <c r="A1100" t="s">
        <v>41</v>
      </c>
      <c r="B1100" t="s">
        <v>66</v>
      </c>
      <c r="C1100" t="s">
        <v>79</v>
      </c>
      <c r="D1100" s="10">
        <v>506205.1994934082</v>
      </c>
      <c r="E1100" s="10">
        <v>33091.870193481445</v>
      </c>
      <c r="F1100" s="10">
        <v>32581.489974975586</v>
      </c>
      <c r="G1100" s="10">
        <v>30989.420776367188</v>
      </c>
      <c r="H1100" s="10">
        <v>31761.799545288086</v>
      </c>
      <c r="I1100" s="10">
        <v>31379.110397338867</v>
      </c>
      <c r="J1100" s="10">
        <v>30849.979751586914</v>
      </c>
    </row>
    <row r="1101" spans="1:10">
      <c r="A1101" t="s">
        <v>41</v>
      </c>
      <c r="B1101" t="s">
        <v>70</v>
      </c>
      <c r="C1101" t="s">
        <v>94</v>
      </c>
      <c r="D1101" s="10">
        <v>59.540000915527344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</row>
    <row r="1102" spans="1:10">
      <c r="A1102" t="s">
        <v>41</v>
      </c>
      <c r="B1102" t="s">
        <v>67</v>
      </c>
      <c r="C1102" t="s">
        <v>79</v>
      </c>
      <c r="D1102" s="10">
        <v>59.540000915527344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</row>
    <row r="1103" spans="1:10">
      <c r="A1103" t="s">
        <v>41</v>
      </c>
      <c r="B1103" t="s">
        <v>68</v>
      </c>
      <c r="C1103" t="s">
        <v>79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</row>
    <row r="1104" spans="1:10">
      <c r="A1104" t="s">
        <v>41</v>
      </c>
      <c r="B1104" t="s">
        <v>69</v>
      </c>
      <c r="C1104" t="s">
        <v>79</v>
      </c>
      <c r="D1104" s="10">
        <v>5096988.2421798706</v>
      </c>
      <c r="E1104" s="10">
        <v>246344.41137695312</v>
      </c>
      <c r="F1104" s="10">
        <v>251508.77906799316</v>
      </c>
      <c r="G1104" s="10">
        <v>268692.99206542969</v>
      </c>
      <c r="H1104" s="10">
        <v>278645.1755065918</v>
      </c>
      <c r="I1104" s="10">
        <v>300258.0368347168</v>
      </c>
      <c r="J1104" s="10">
        <v>312619.84776306152</v>
      </c>
    </row>
    <row r="1105" spans="1:10">
      <c r="A1105" t="s">
        <v>42</v>
      </c>
      <c r="B1105" t="s">
        <v>63</v>
      </c>
      <c r="C1105" t="s">
        <v>72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</row>
    <row r="1106" spans="1:10">
      <c r="A1106" t="s">
        <v>42</v>
      </c>
      <c r="B1106" t="s">
        <v>63</v>
      </c>
      <c r="C1106" t="s">
        <v>73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</row>
    <row r="1107" spans="1:10">
      <c r="A1107" t="s">
        <v>42</v>
      </c>
      <c r="B1107" t="s">
        <v>63</v>
      </c>
      <c r="C1107" t="s">
        <v>74</v>
      </c>
      <c r="D1107" s="10">
        <v>1999309</v>
      </c>
      <c r="E1107" s="10">
        <v>103012.68704223633</v>
      </c>
      <c r="F1107" s="10">
        <v>107795.70367431641</v>
      </c>
      <c r="G1107" s="10">
        <v>109772.28109741211</v>
      </c>
      <c r="H1107" s="10">
        <v>115733.58288574219</v>
      </c>
      <c r="I1107" s="10">
        <v>119040.13687133789</v>
      </c>
      <c r="J1107" s="10">
        <v>118513.78265380859</v>
      </c>
    </row>
    <row r="1108" spans="1:10">
      <c r="A1108" t="s">
        <v>42</v>
      </c>
      <c r="B1108" t="s">
        <v>63</v>
      </c>
      <c r="C1108" t="s">
        <v>75</v>
      </c>
      <c r="D1108" s="10">
        <v>195445.15625</v>
      </c>
      <c r="E1108" s="10">
        <v>13193.6904296875</v>
      </c>
      <c r="F1108" s="10">
        <v>6604.4501953125</v>
      </c>
      <c r="G1108" s="10">
        <v>2300.5</v>
      </c>
      <c r="H1108" s="10">
        <v>0</v>
      </c>
      <c r="I1108" s="10">
        <v>0</v>
      </c>
      <c r="J1108" s="10">
        <v>0</v>
      </c>
    </row>
    <row r="1109" spans="1:10">
      <c r="A1109" t="s">
        <v>42</v>
      </c>
      <c r="B1109" t="s">
        <v>63</v>
      </c>
      <c r="C1109" t="s">
        <v>76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</row>
    <row r="1110" spans="1:10">
      <c r="A1110" t="s">
        <v>42</v>
      </c>
      <c r="B1110" t="s">
        <v>63</v>
      </c>
      <c r="C1110" t="s">
        <v>77</v>
      </c>
      <c r="D1110" s="10">
        <v>624141</v>
      </c>
      <c r="E1110" s="10">
        <v>22163.4296875</v>
      </c>
      <c r="F1110" s="10">
        <v>21391.669921875</v>
      </c>
      <c r="G1110" s="10">
        <v>22894.650390625</v>
      </c>
      <c r="H1110" s="10">
        <v>30406.30078125</v>
      </c>
      <c r="I1110" s="10">
        <v>30562.099609375</v>
      </c>
      <c r="J1110" s="10">
        <v>30520.259765625</v>
      </c>
    </row>
    <row r="1111" spans="1:10">
      <c r="A1111" t="s">
        <v>42</v>
      </c>
      <c r="B1111" t="s">
        <v>63</v>
      </c>
      <c r="C1111" t="s">
        <v>78</v>
      </c>
      <c r="D1111" s="10">
        <v>1290215.2109375</v>
      </c>
      <c r="E1111" s="10">
        <v>176552.18737792969</v>
      </c>
      <c r="F1111" s="10">
        <v>175740.06604003906</v>
      </c>
      <c r="G1111" s="10">
        <v>173323.76672363281</v>
      </c>
      <c r="H1111" s="10">
        <v>165388.3828125</v>
      </c>
      <c r="I1111" s="10">
        <v>157779.60498046875</v>
      </c>
      <c r="J1111" s="10">
        <v>99229.6884765625</v>
      </c>
    </row>
    <row r="1112" spans="1:10">
      <c r="A1112" t="s">
        <v>42</v>
      </c>
      <c r="B1112" t="s">
        <v>64</v>
      </c>
      <c r="C1112" t="s">
        <v>79</v>
      </c>
      <c r="D1112" s="10">
        <v>4109110.3671875</v>
      </c>
      <c r="E1112" s="10">
        <v>314921.99453735352</v>
      </c>
      <c r="F1112" s="10">
        <v>311531.88983154297</v>
      </c>
      <c r="G1112" s="10">
        <v>308291.19821166992</v>
      </c>
      <c r="H1112" s="10">
        <v>311528.26647949219</v>
      </c>
      <c r="I1112" s="10">
        <v>307381.84146118164</v>
      </c>
      <c r="J1112" s="10">
        <v>248263.73089599609</v>
      </c>
    </row>
    <row r="1113" spans="1:10">
      <c r="A1113" t="s">
        <v>42</v>
      </c>
      <c r="B1113" t="s">
        <v>65</v>
      </c>
      <c r="C1113" t="s">
        <v>85</v>
      </c>
      <c r="D1113" s="10">
        <v>461</v>
      </c>
      <c r="E1113" s="10">
        <v>474.39999389648438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</row>
    <row r="1114" spans="1:10">
      <c r="A1114" t="s">
        <v>42</v>
      </c>
      <c r="B1114" t="s">
        <v>65</v>
      </c>
      <c r="C1114" t="s">
        <v>87</v>
      </c>
      <c r="D1114" s="10">
        <v>118044.310546875</v>
      </c>
      <c r="E1114" s="10">
        <v>4190.60986328125</v>
      </c>
      <c r="F1114" s="10">
        <v>4171.630126953125</v>
      </c>
      <c r="G1114" s="10">
        <v>4152.4998779296875</v>
      </c>
      <c r="H1114" s="10">
        <v>4133.3699340820312</v>
      </c>
      <c r="I1114" s="10">
        <v>4114.25</v>
      </c>
      <c r="J1114" s="10">
        <v>3945.1100463867188</v>
      </c>
    </row>
    <row r="1115" spans="1:10">
      <c r="A1115" t="s">
        <v>42</v>
      </c>
      <c r="B1115" t="s">
        <v>65</v>
      </c>
      <c r="C1115" t="s">
        <v>94</v>
      </c>
      <c r="D1115" s="10">
        <v>318.30999755859375</v>
      </c>
      <c r="E1115" s="10">
        <v>333.19000244140625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</row>
    <row r="1116" spans="1:10">
      <c r="A1116" t="s">
        <v>42</v>
      </c>
      <c r="B1116" t="s">
        <v>65</v>
      </c>
      <c r="C1116" t="s">
        <v>95</v>
      </c>
      <c r="D1116" s="10">
        <v>29162.009765625</v>
      </c>
      <c r="E1116" s="10">
        <v>939.97998046875</v>
      </c>
      <c r="F1116" s="10">
        <v>935.03997802734375</v>
      </c>
      <c r="G1116" s="10">
        <v>1115.8299560546875</v>
      </c>
      <c r="H1116" s="10">
        <v>1298.050048828125</v>
      </c>
      <c r="I1116" s="10">
        <v>1293.6600341796875</v>
      </c>
      <c r="J1116" s="10">
        <v>1285.72998046875</v>
      </c>
    </row>
    <row r="1117" spans="1:10">
      <c r="A1117" t="s">
        <v>42</v>
      </c>
      <c r="B1117" t="s">
        <v>65</v>
      </c>
      <c r="C1117" t="s">
        <v>123</v>
      </c>
      <c r="D1117" s="10">
        <v>230</v>
      </c>
      <c r="E1117" s="10">
        <v>230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</row>
    <row r="1118" spans="1:10">
      <c r="A1118" t="s">
        <v>42</v>
      </c>
      <c r="B1118" t="s">
        <v>65</v>
      </c>
      <c r="C1118" t="s">
        <v>88</v>
      </c>
      <c r="D1118" s="10">
        <v>8593</v>
      </c>
      <c r="E1118" s="10">
        <v>553.1400146484375</v>
      </c>
      <c r="F1118" s="10">
        <v>576.69000244140625</v>
      </c>
      <c r="G1118" s="10">
        <v>632.1099853515625</v>
      </c>
      <c r="H1118" s="10">
        <v>626.3599853515625</v>
      </c>
      <c r="I1118" s="10">
        <v>620.6099853515625</v>
      </c>
      <c r="J1118" s="10">
        <v>614.8599853515625</v>
      </c>
    </row>
    <row r="1119" spans="1:10">
      <c r="A1119" t="s">
        <v>42</v>
      </c>
      <c r="B1119" t="s">
        <v>65</v>
      </c>
      <c r="C1119" t="s">
        <v>80</v>
      </c>
      <c r="D1119" s="10">
        <v>11731.669921875</v>
      </c>
      <c r="E1119" s="10">
        <v>22.879999160766602</v>
      </c>
      <c r="F1119" s="10">
        <v>22.879999160766602</v>
      </c>
      <c r="G1119" s="10">
        <v>22.879999160766602</v>
      </c>
      <c r="H1119" s="10">
        <v>22.879999160766602</v>
      </c>
      <c r="I1119" s="10">
        <v>22.879999160766602</v>
      </c>
      <c r="J1119" s="10">
        <v>22.879999160766602</v>
      </c>
    </row>
    <row r="1120" spans="1:10">
      <c r="A1120" t="s">
        <v>42</v>
      </c>
      <c r="B1120" t="s">
        <v>65</v>
      </c>
      <c r="C1120" t="s">
        <v>89</v>
      </c>
      <c r="D1120" s="10">
        <v>10637.91015625</v>
      </c>
      <c r="E1120" s="10">
        <v>79.660003662109375</v>
      </c>
      <c r="F1120" s="10">
        <v>79.819999694824219</v>
      </c>
      <c r="G1120" s="10">
        <v>118.97000122070312</v>
      </c>
      <c r="H1120" s="10">
        <v>174.47000122070312</v>
      </c>
      <c r="I1120" s="10">
        <v>235.3699951171875</v>
      </c>
      <c r="J1120" s="10">
        <v>270.94000244140625</v>
      </c>
    </row>
    <row r="1121" spans="1:10">
      <c r="A1121" t="s">
        <v>42</v>
      </c>
      <c r="B1121" t="s">
        <v>65</v>
      </c>
      <c r="C1121" t="s">
        <v>81</v>
      </c>
      <c r="D1121" s="10">
        <v>385.44000244140625</v>
      </c>
      <c r="E1121" s="10">
        <v>163.91000366210938</v>
      </c>
      <c r="F1121" s="10">
        <v>163.6199951171875</v>
      </c>
      <c r="G1121" s="10">
        <v>163.33000183105469</v>
      </c>
      <c r="H1121" s="10">
        <v>163.03999328613281</v>
      </c>
      <c r="I1121" s="10">
        <v>162.75</v>
      </c>
      <c r="J1121" s="10">
        <v>162.46000671386719</v>
      </c>
    </row>
    <row r="1122" spans="1:10">
      <c r="A1122" t="s">
        <v>42</v>
      </c>
      <c r="B1122" t="s">
        <v>65</v>
      </c>
      <c r="C1122" t="s">
        <v>105</v>
      </c>
      <c r="D1122" s="10">
        <v>106131</v>
      </c>
      <c r="E1122" s="10"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</row>
    <row r="1123" spans="1:10">
      <c r="A1123" t="s">
        <v>42</v>
      </c>
      <c r="B1123" t="s">
        <v>65</v>
      </c>
      <c r="C1123" t="s">
        <v>92</v>
      </c>
      <c r="D1123" s="10">
        <v>225093.40625</v>
      </c>
      <c r="E1123" s="10">
        <v>30361.720703125</v>
      </c>
      <c r="F1123" s="10">
        <v>25761.380859375</v>
      </c>
      <c r="G1123" s="10">
        <v>25951.380859375</v>
      </c>
      <c r="H1123" s="10">
        <v>28473.509765625</v>
      </c>
      <c r="I1123" s="10">
        <v>17421.25</v>
      </c>
      <c r="J1123" s="10">
        <v>7482.330078125</v>
      </c>
    </row>
    <row r="1124" spans="1:10">
      <c r="A1124" t="s">
        <v>42</v>
      </c>
      <c r="B1124" t="s">
        <v>65</v>
      </c>
      <c r="C1124" t="s">
        <v>83</v>
      </c>
      <c r="D1124" s="10">
        <v>645226.96875</v>
      </c>
      <c r="E1124" s="10">
        <v>7591.06982421875</v>
      </c>
      <c r="F1124" s="10">
        <v>7544.56982421875</v>
      </c>
      <c r="G1124" s="10">
        <v>8257</v>
      </c>
      <c r="H1124" s="10">
        <v>9115.81982421875</v>
      </c>
      <c r="I1124" s="10">
        <v>9102.9296875</v>
      </c>
      <c r="J1124" s="10">
        <v>9071.1796875</v>
      </c>
    </row>
    <row r="1125" spans="1:10">
      <c r="A1125" t="s">
        <v>42</v>
      </c>
      <c r="B1125" t="s">
        <v>66</v>
      </c>
      <c r="C1125" t="s">
        <v>79</v>
      </c>
      <c r="D1125" s="10">
        <v>1156015.025390625</v>
      </c>
      <c r="E1125" s="10">
        <v>44940.560388565063</v>
      </c>
      <c r="F1125" s="10">
        <v>39255.630784988403</v>
      </c>
      <c r="G1125" s="10">
        <v>40414.000680923462</v>
      </c>
      <c r="H1125" s="10">
        <v>44007.499551773071</v>
      </c>
      <c r="I1125" s="10">
        <v>32973.699701309204</v>
      </c>
      <c r="J1125" s="10">
        <v>22855.489786148071</v>
      </c>
    </row>
    <row r="1126" spans="1:10">
      <c r="A1126" t="s">
        <v>42</v>
      </c>
      <c r="B1126" t="s">
        <v>70</v>
      </c>
      <c r="C1126" t="s">
        <v>104</v>
      </c>
      <c r="D1126" s="10">
        <v>12938.5</v>
      </c>
      <c r="E1126" s="10">
        <v>102.01999664306641</v>
      </c>
      <c r="F1126" s="10">
        <v>222</v>
      </c>
      <c r="G1126" s="10">
        <v>263.8800048828125</v>
      </c>
      <c r="H1126" s="10">
        <v>261.89999389648438</v>
      </c>
      <c r="I1126" s="10">
        <v>519.79998779296875</v>
      </c>
      <c r="J1126" s="10">
        <v>777.70001220703125</v>
      </c>
    </row>
    <row r="1127" spans="1:10">
      <c r="A1127" t="s">
        <v>42</v>
      </c>
      <c r="B1127" t="s">
        <v>70</v>
      </c>
      <c r="C1127" t="s">
        <v>84</v>
      </c>
      <c r="D1127" s="10">
        <v>1511.4000244140625</v>
      </c>
      <c r="E1127" s="10">
        <v>519.75</v>
      </c>
      <c r="F1127" s="10">
        <v>519.75</v>
      </c>
      <c r="G1127" s="10">
        <v>519.75</v>
      </c>
      <c r="H1127" s="10">
        <v>0</v>
      </c>
      <c r="I1127" s="10">
        <v>0</v>
      </c>
      <c r="J1127" s="10">
        <v>0</v>
      </c>
    </row>
    <row r="1128" spans="1:10">
      <c r="A1128" t="s">
        <v>42</v>
      </c>
      <c r="B1128" t="s">
        <v>70</v>
      </c>
      <c r="C1128" t="s">
        <v>85</v>
      </c>
      <c r="D1128" s="10">
        <v>8</v>
      </c>
      <c r="E1128" s="10">
        <v>8.2299995422363281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</row>
    <row r="1129" spans="1:10">
      <c r="A1129" t="s">
        <v>42</v>
      </c>
      <c r="B1129" t="s">
        <v>70</v>
      </c>
      <c r="C1129" t="s">
        <v>90</v>
      </c>
      <c r="D1129" s="10">
        <v>9846</v>
      </c>
      <c r="E1129" s="10">
        <v>2263.2099609375</v>
      </c>
      <c r="F1129" s="10">
        <v>3726.43994140625</v>
      </c>
      <c r="G1129" s="10">
        <v>3513.110107421875</v>
      </c>
      <c r="H1129" s="10">
        <v>1676.56005859375</v>
      </c>
      <c r="I1129" s="10">
        <v>0</v>
      </c>
      <c r="J1129" s="10">
        <v>0</v>
      </c>
    </row>
    <row r="1130" spans="1:10">
      <c r="A1130" t="s">
        <v>42</v>
      </c>
      <c r="B1130" t="s">
        <v>67</v>
      </c>
      <c r="C1130" t="s">
        <v>79</v>
      </c>
      <c r="D1130" s="10">
        <v>24303.900024414062</v>
      </c>
      <c r="E1130" s="10">
        <v>2893.2099571228027</v>
      </c>
      <c r="F1130" s="10">
        <v>4468.18994140625</v>
      </c>
      <c r="G1130" s="10">
        <v>4296.7401123046875</v>
      </c>
      <c r="H1130" s="10">
        <v>1938.4600524902344</v>
      </c>
      <c r="I1130" s="10">
        <v>519.79998779296875</v>
      </c>
      <c r="J1130" s="10">
        <v>777.70001220703125</v>
      </c>
    </row>
    <row r="1131" spans="1:10">
      <c r="A1131" t="s">
        <v>42</v>
      </c>
      <c r="B1131" t="s">
        <v>68</v>
      </c>
      <c r="C1131" t="s">
        <v>79</v>
      </c>
      <c r="D1131" s="10">
        <v>0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</row>
    <row r="1132" spans="1:10">
      <c r="A1132" t="s">
        <v>42</v>
      </c>
      <c r="B1132" t="s">
        <v>69</v>
      </c>
      <c r="C1132" t="s">
        <v>79</v>
      </c>
      <c r="D1132" s="10">
        <v>5289429.2926025391</v>
      </c>
      <c r="E1132" s="10">
        <v>362755.76488304138</v>
      </c>
      <c r="F1132" s="10">
        <v>355255.71055793762</v>
      </c>
      <c r="G1132" s="10">
        <v>353001.93900489807</v>
      </c>
      <c r="H1132" s="10">
        <v>357474.22608375549</v>
      </c>
      <c r="I1132" s="10">
        <v>340875.34115028381</v>
      </c>
      <c r="J1132" s="10">
        <v>271896.9206943512</v>
      </c>
    </row>
    <row r="1133" spans="1:10">
      <c r="A1133" t="s">
        <v>43</v>
      </c>
      <c r="B1133" t="s">
        <v>63</v>
      </c>
      <c r="C1133" t="s">
        <v>72</v>
      </c>
      <c r="D1133" s="10">
        <v>298011.875</v>
      </c>
      <c r="E1133" s="10">
        <v>7002.77001953125</v>
      </c>
      <c r="F1133" s="10">
        <v>6972.93017578125</v>
      </c>
      <c r="G1133" s="10">
        <v>8458.349609375</v>
      </c>
      <c r="H1133" s="10">
        <v>9222.259765625</v>
      </c>
      <c r="I1133" s="10">
        <v>9796.7900390625</v>
      </c>
      <c r="J1133" s="10">
        <v>10017.1201171875</v>
      </c>
    </row>
    <row r="1134" spans="1:10">
      <c r="A1134" t="s">
        <v>43</v>
      </c>
      <c r="B1134" t="s">
        <v>63</v>
      </c>
      <c r="C1134" t="s">
        <v>73</v>
      </c>
      <c r="D1134" s="10">
        <v>0</v>
      </c>
      <c r="E1134" s="10">
        <v>0</v>
      </c>
      <c r="F1134" s="10">
        <v>0</v>
      </c>
      <c r="G1134" s="10">
        <v>0</v>
      </c>
      <c r="H1134" s="10">
        <v>0</v>
      </c>
      <c r="I1134" s="10">
        <v>0</v>
      </c>
      <c r="J1134" s="10">
        <v>0</v>
      </c>
    </row>
    <row r="1135" spans="1:10">
      <c r="A1135" t="s">
        <v>43</v>
      </c>
      <c r="B1135" t="s">
        <v>63</v>
      </c>
      <c r="C1135" t="s">
        <v>74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</row>
    <row r="1136" spans="1:10">
      <c r="A1136" t="s">
        <v>43</v>
      </c>
      <c r="B1136" t="s">
        <v>63</v>
      </c>
      <c r="C1136" t="s">
        <v>75</v>
      </c>
      <c r="D1136" s="10">
        <v>311380.15625</v>
      </c>
      <c r="E1136" s="10">
        <v>10721.8603515625</v>
      </c>
      <c r="F1136" s="10">
        <v>14915.51953125</v>
      </c>
      <c r="G1136" s="10">
        <v>24515.720703125</v>
      </c>
      <c r="H1136" s="10">
        <v>28048.990234375</v>
      </c>
      <c r="I1136" s="10">
        <v>32396.830078125</v>
      </c>
      <c r="J1136" s="10">
        <v>33483.7890625</v>
      </c>
    </row>
    <row r="1137" spans="1:10">
      <c r="A1137" t="s">
        <v>43</v>
      </c>
      <c r="B1137" t="s">
        <v>63</v>
      </c>
      <c r="C1137" t="s">
        <v>76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</row>
    <row r="1138" spans="1:10">
      <c r="A1138" t="s">
        <v>43</v>
      </c>
      <c r="B1138" t="s">
        <v>63</v>
      </c>
      <c r="C1138" t="s">
        <v>77</v>
      </c>
      <c r="D1138" s="10">
        <v>1044038</v>
      </c>
      <c r="E1138" s="10">
        <v>21343.130859375</v>
      </c>
      <c r="F1138" s="10">
        <v>21144.69921875</v>
      </c>
      <c r="G1138" s="10">
        <v>28471.919921875</v>
      </c>
      <c r="H1138" s="10">
        <v>42622.12109375</v>
      </c>
      <c r="I1138" s="10">
        <v>52131.7890625</v>
      </c>
      <c r="J1138" s="10">
        <v>59057.5</v>
      </c>
    </row>
    <row r="1139" spans="1:10">
      <c r="A1139" t="s">
        <v>43</v>
      </c>
      <c r="B1139" t="s">
        <v>63</v>
      </c>
      <c r="C1139" t="s">
        <v>78</v>
      </c>
      <c r="D1139" s="10">
        <v>735907.4267578125</v>
      </c>
      <c r="E1139" s="10">
        <v>67941.601299285889</v>
      </c>
      <c r="F1139" s="10">
        <v>68420.380290985107</v>
      </c>
      <c r="G1139" s="10">
        <v>67422.518779754639</v>
      </c>
      <c r="H1139" s="10">
        <v>66579.831035614014</v>
      </c>
      <c r="I1139" s="10">
        <v>56051.660858154297</v>
      </c>
      <c r="J1139" s="10">
        <v>54963.521514892578</v>
      </c>
    </row>
    <row r="1140" spans="1:10">
      <c r="A1140" t="s">
        <v>43</v>
      </c>
      <c r="B1140" t="s">
        <v>64</v>
      </c>
      <c r="C1140" t="s">
        <v>79</v>
      </c>
      <c r="D1140" s="10">
        <v>2389337.4580078125</v>
      </c>
      <c r="E1140" s="10">
        <v>107009.36252975464</v>
      </c>
      <c r="F1140" s="10">
        <v>111453.52921676636</v>
      </c>
      <c r="G1140" s="10">
        <v>128868.50901412964</v>
      </c>
      <c r="H1140" s="10">
        <v>146473.20212936401</v>
      </c>
      <c r="I1140" s="10">
        <v>150377.0700378418</v>
      </c>
      <c r="J1140" s="10">
        <v>157521.93069458008</v>
      </c>
    </row>
    <row r="1141" spans="1:10">
      <c r="A1141" t="s">
        <v>43</v>
      </c>
      <c r="B1141" t="s">
        <v>65</v>
      </c>
      <c r="C1141" t="s">
        <v>87</v>
      </c>
      <c r="D1141" s="10">
        <v>389859.0625</v>
      </c>
      <c r="E1141" s="10">
        <v>12567.440185546875</v>
      </c>
      <c r="F1141" s="10">
        <v>12461.899597167969</v>
      </c>
      <c r="G1141" s="10">
        <v>20054.540405273438</v>
      </c>
      <c r="H1141" s="10">
        <v>34462.188293457031</v>
      </c>
      <c r="I1141" s="10">
        <v>34440.541259765625</v>
      </c>
      <c r="J1141" s="10">
        <v>34116.159851074219</v>
      </c>
    </row>
    <row r="1142" spans="1:10">
      <c r="A1142" t="s">
        <v>43</v>
      </c>
      <c r="B1142" t="s">
        <v>65</v>
      </c>
      <c r="C1142" t="s">
        <v>94</v>
      </c>
      <c r="D1142" s="10">
        <v>108000.9765625</v>
      </c>
      <c r="E1142" s="10">
        <v>8288.6396484375</v>
      </c>
      <c r="F1142" s="10">
        <v>8704.599609375</v>
      </c>
      <c r="G1142" s="10">
        <v>10026</v>
      </c>
      <c r="H1142" s="10">
        <v>10183.8095703125</v>
      </c>
      <c r="I1142" s="10">
        <v>10408.3095703125</v>
      </c>
      <c r="J1142" s="10">
        <v>10240.1904296875</v>
      </c>
    </row>
    <row r="1143" spans="1:10">
      <c r="A1143" t="s">
        <v>43</v>
      </c>
      <c r="B1143" t="s">
        <v>65</v>
      </c>
      <c r="C1143" t="s">
        <v>88</v>
      </c>
      <c r="D1143" s="10">
        <v>66951</v>
      </c>
      <c r="E1143" s="10">
        <v>3497.85009765625</v>
      </c>
      <c r="F1143" s="10">
        <v>3456.7900390625</v>
      </c>
      <c r="G1143" s="10">
        <v>5641.14990234375</v>
      </c>
      <c r="H1143" s="10">
        <v>6217.52001953125</v>
      </c>
      <c r="I1143" s="10">
        <v>6125.7998046875</v>
      </c>
      <c r="J1143" s="10">
        <v>6034.080078125</v>
      </c>
    </row>
    <row r="1144" spans="1:10">
      <c r="A1144" t="s">
        <v>43</v>
      </c>
      <c r="B1144" t="s">
        <v>65</v>
      </c>
      <c r="C1144" t="s">
        <v>81</v>
      </c>
      <c r="D1144" s="10">
        <v>36577.171875</v>
      </c>
      <c r="E1144" s="10">
        <v>2445.14990234375</v>
      </c>
      <c r="F1144" s="10">
        <v>2458.580078125</v>
      </c>
      <c r="G1144" s="10">
        <v>2445.1201171875</v>
      </c>
      <c r="H1144" s="10">
        <v>2431.669921875</v>
      </c>
      <c r="I1144" s="10">
        <v>2418.2099609375</v>
      </c>
      <c r="J1144" s="10">
        <v>2404.75</v>
      </c>
    </row>
    <row r="1145" spans="1:10">
      <c r="A1145" t="s">
        <v>43</v>
      </c>
      <c r="B1145" t="s">
        <v>65</v>
      </c>
      <c r="C1145" t="s">
        <v>105</v>
      </c>
      <c r="D1145" s="10">
        <v>16000</v>
      </c>
      <c r="E1145" s="10">
        <v>812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</row>
    <row r="1146" spans="1:10">
      <c r="A1146" t="s">
        <v>43</v>
      </c>
      <c r="B1146" t="s">
        <v>65</v>
      </c>
      <c r="C1146" t="s">
        <v>82</v>
      </c>
      <c r="D1146" s="10">
        <v>64362.3984375</v>
      </c>
      <c r="E1146" s="10">
        <v>3782.3798828125</v>
      </c>
      <c r="F1146" s="10">
        <v>4257.509765625</v>
      </c>
      <c r="G1146" s="10">
        <v>4452.14013671875</v>
      </c>
      <c r="H1146" s="10">
        <v>4643.02978515625</v>
      </c>
      <c r="I1146" s="10">
        <v>4582.66015625</v>
      </c>
      <c r="J1146" s="10">
        <v>4522.2900390625</v>
      </c>
    </row>
    <row r="1147" spans="1:10">
      <c r="A1147" t="s">
        <v>43</v>
      </c>
      <c r="B1147" t="s">
        <v>65</v>
      </c>
      <c r="C1147" t="s">
        <v>102</v>
      </c>
      <c r="D1147" s="10">
        <v>5049.97021484375</v>
      </c>
      <c r="E1147" s="10">
        <v>570.25</v>
      </c>
      <c r="F1147" s="10">
        <v>559.010009765625</v>
      </c>
      <c r="G1147" s="10">
        <v>547.780029296875</v>
      </c>
      <c r="H1147" s="10">
        <v>536.53997802734375</v>
      </c>
      <c r="I1147" s="10">
        <v>525.29998779296875</v>
      </c>
      <c r="J1147" s="10">
        <v>514.07000732421875</v>
      </c>
    </row>
    <row r="1148" spans="1:10">
      <c r="A1148" t="s">
        <v>43</v>
      </c>
      <c r="B1148" t="s">
        <v>65</v>
      </c>
      <c r="C1148" t="s">
        <v>83</v>
      </c>
      <c r="D1148" s="10">
        <v>43639.03125</v>
      </c>
      <c r="E1148" s="10">
        <v>6696.77001953125</v>
      </c>
      <c r="F1148" s="10">
        <v>6471.669921875</v>
      </c>
      <c r="G1148" s="10">
        <v>6246.56005859375</v>
      </c>
      <c r="H1148" s="10">
        <v>6021.4599609375</v>
      </c>
      <c r="I1148" s="10">
        <v>5796.35986328125</v>
      </c>
      <c r="J1148" s="10">
        <v>0</v>
      </c>
    </row>
    <row r="1149" spans="1:10">
      <c r="A1149" t="s">
        <v>43</v>
      </c>
      <c r="B1149" t="s">
        <v>66</v>
      </c>
      <c r="C1149" t="s">
        <v>79</v>
      </c>
      <c r="D1149" s="10">
        <v>730439.61083984375</v>
      </c>
      <c r="E1149" s="10">
        <v>38660.479736328125</v>
      </c>
      <c r="F1149" s="10">
        <v>38370.059020996094</v>
      </c>
      <c r="G1149" s="10">
        <v>49413.290649414062</v>
      </c>
      <c r="H1149" s="10">
        <v>64496.217529296875</v>
      </c>
      <c r="I1149" s="10">
        <v>64297.180603027344</v>
      </c>
      <c r="J1149" s="10">
        <v>57831.540405273438</v>
      </c>
    </row>
    <row r="1150" spans="1:10">
      <c r="A1150" t="s">
        <v>43</v>
      </c>
      <c r="B1150" t="s">
        <v>67</v>
      </c>
      <c r="C1150" t="s">
        <v>79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</row>
    <row r="1151" spans="1:10">
      <c r="A1151" t="s">
        <v>43</v>
      </c>
      <c r="B1151" t="s">
        <v>68</v>
      </c>
      <c r="C1151" t="s">
        <v>79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</row>
    <row r="1152" spans="1:10">
      <c r="A1152" t="s">
        <v>43</v>
      </c>
      <c r="B1152" t="s">
        <v>69</v>
      </c>
      <c r="C1152" t="s">
        <v>79</v>
      </c>
      <c r="D1152" s="10">
        <v>3119777.0688476562</v>
      </c>
      <c r="E1152" s="10">
        <v>145669.84226608276</v>
      </c>
      <c r="F1152" s="10">
        <v>149823.58823776245</v>
      </c>
      <c r="G1152" s="10">
        <v>178281.7996635437</v>
      </c>
      <c r="H1152" s="10">
        <v>210969.41965866089</v>
      </c>
      <c r="I1152" s="10">
        <v>214674.25064086914</v>
      </c>
      <c r="J1152" s="10">
        <v>215353.47109985352</v>
      </c>
    </row>
    <row r="1153" spans="1:10">
      <c r="A1153" t="s">
        <v>44</v>
      </c>
      <c r="B1153" t="s">
        <v>63</v>
      </c>
      <c r="C1153" t="s">
        <v>72</v>
      </c>
      <c r="D1153" s="10">
        <v>2112641.5625</v>
      </c>
      <c r="E1153" s="10">
        <v>95242.53125</v>
      </c>
      <c r="F1153" s="10">
        <v>113224.390625</v>
      </c>
      <c r="G1153" s="10">
        <v>114236.220703125</v>
      </c>
      <c r="H1153" s="10">
        <v>151579.509765625</v>
      </c>
      <c r="I1153" s="10">
        <v>128795.48828125</v>
      </c>
      <c r="J1153" s="10">
        <v>127226.126953125</v>
      </c>
    </row>
    <row r="1154" spans="1:10">
      <c r="A1154" t="s">
        <v>44</v>
      </c>
      <c r="B1154" t="s">
        <v>63</v>
      </c>
      <c r="C1154" t="s">
        <v>73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</row>
    <row r="1155" spans="1:10">
      <c r="A1155" t="s">
        <v>44</v>
      </c>
      <c r="B1155" t="s">
        <v>63</v>
      </c>
      <c r="C1155" t="s">
        <v>74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</row>
    <row r="1156" spans="1:10">
      <c r="A1156" t="s">
        <v>44</v>
      </c>
      <c r="B1156" t="s">
        <v>63</v>
      </c>
      <c r="C1156" t="s">
        <v>75</v>
      </c>
      <c r="D1156" s="10">
        <v>2330097.5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</row>
    <row r="1157" spans="1:10">
      <c r="A1157" t="s">
        <v>44</v>
      </c>
      <c r="B1157" t="s">
        <v>63</v>
      </c>
      <c r="C1157" t="s">
        <v>76</v>
      </c>
      <c r="D1157" s="10">
        <v>124180</v>
      </c>
      <c r="E1157" s="10">
        <v>4229.06982421875</v>
      </c>
      <c r="F1157" s="10">
        <v>4229.06982421875</v>
      </c>
      <c r="G1157" s="10">
        <v>13903.849609375</v>
      </c>
      <c r="H1157" s="10">
        <v>13571.5302734375</v>
      </c>
      <c r="I1157" s="10">
        <v>13239.2197265625</v>
      </c>
      <c r="J1157" s="10">
        <v>12906.91015625</v>
      </c>
    </row>
    <row r="1158" spans="1:10">
      <c r="A1158" t="s">
        <v>44</v>
      </c>
      <c r="B1158" t="s">
        <v>63</v>
      </c>
      <c r="C1158" t="s">
        <v>77</v>
      </c>
      <c r="D1158" s="10">
        <v>8432788</v>
      </c>
      <c r="E1158" s="10">
        <v>271696.65625</v>
      </c>
      <c r="F1158" s="10">
        <v>340680.8125</v>
      </c>
      <c r="G1158" s="10">
        <v>380213.28125</v>
      </c>
      <c r="H1158" s="10">
        <v>434793.96875</v>
      </c>
      <c r="I1158" s="10">
        <v>458768.25</v>
      </c>
      <c r="J1158" s="10">
        <v>427514.5625</v>
      </c>
    </row>
    <row r="1159" spans="1:10">
      <c r="A1159" t="s">
        <v>44</v>
      </c>
      <c r="B1159" t="s">
        <v>63</v>
      </c>
      <c r="C1159" t="s">
        <v>78</v>
      </c>
      <c r="D1159" s="10">
        <v>262661.666015625</v>
      </c>
      <c r="E1159" s="10">
        <v>19339.340179443359</v>
      </c>
      <c r="F1159" s="10">
        <v>18848.839660644531</v>
      </c>
      <c r="G1159" s="10">
        <v>18739.480255126953</v>
      </c>
      <c r="H1159" s="10">
        <v>20289.679901123047</v>
      </c>
      <c r="I1159" s="10">
        <v>19722.540222167969</v>
      </c>
      <c r="J1159" s="10">
        <v>19576.640289306641</v>
      </c>
    </row>
    <row r="1160" spans="1:10">
      <c r="A1160" t="s">
        <v>44</v>
      </c>
      <c r="B1160" t="s">
        <v>64</v>
      </c>
      <c r="C1160" t="s">
        <v>79</v>
      </c>
      <c r="D1160" s="10">
        <v>13262368.728515625</v>
      </c>
      <c r="E1160" s="10">
        <v>390507.59750366211</v>
      </c>
      <c r="F1160" s="10">
        <v>476983.11260986328</v>
      </c>
      <c r="G1160" s="10">
        <v>527092.83181762695</v>
      </c>
      <c r="H1160" s="10">
        <v>620234.68869018555</v>
      </c>
      <c r="I1160" s="10">
        <v>620525.49822998047</v>
      </c>
      <c r="J1160" s="10">
        <v>587224.23989868164</v>
      </c>
    </row>
    <row r="1161" spans="1:10">
      <c r="A1161" t="s">
        <v>44</v>
      </c>
      <c r="B1161" t="s">
        <v>65</v>
      </c>
      <c r="C1161" t="s">
        <v>87</v>
      </c>
      <c r="D1161" s="10">
        <v>2485077</v>
      </c>
      <c r="E1161" s="10">
        <v>133315.1875</v>
      </c>
      <c r="F1161" s="10">
        <v>173895.734375</v>
      </c>
      <c r="G1161" s="10">
        <v>224917.984375</v>
      </c>
      <c r="H1161" s="10">
        <v>220769.890625</v>
      </c>
      <c r="I1161" s="10">
        <v>216621.796875</v>
      </c>
      <c r="J1161" s="10">
        <v>212473.703125</v>
      </c>
    </row>
    <row r="1162" spans="1:10">
      <c r="A1162" t="s">
        <v>44</v>
      </c>
      <c r="B1162" t="s">
        <v>65</v>
      </c>
      <c r="C1162" t="s">
        <v>94</v>
      </c>
      <c r="D1162" s="10">
        <v>344630</v>
      </c>
      <c r="E1162" s="10">
        <v>19916.2890625</v>
      </c>
      <c r="F1162" s="10">
        <v>31542.509765625</v>
      </c>
      <c r="G1162" s="10">
        <v>35457.76953125</v>
      </c>
      <c r="H1162" s="10">
        <v>35692.53125</v>
      </c>
      <c r="I1162" s="10">
        <v>34965.75</v>
      </c>
      <c r="J1162" s="10">
        <v>34657.62109375</v>
      </c>
    </row>
    <row r="1163" spans="1:10">
      <c r="A1163" t="s">
        <v>44</v>
      </c>
      <c r="B1163" t="s">
        <v>65</v>
      </c>
      <c r="C1163" t="s">
        <v>95</v>
      </c>
      <c r="D1163" s="10">
        <v>212022.5</v>
      </c>
      <c r="E1163" s="10">
        <v>1593.02001953125</v>
      </c>
      <c r="F1163" s="10">
        <v>1593.02001953125</v>
      </c>
      <c r="G1163" s="10">
        <v>1593.02001953125</v>
      </c>
      <c r="H1163" s="10">
        <v>1593.02001953125</v>
      </c>
      <c r="I1163" s="10">
        <v>2012.6800537109375</v>
      </c>
      <c r="J1163" s="10">
        <v>8776.48046875</v>
      </c>
    </row>
    <row r="1164" spans="1:10">
      <c r="A1164" t="s">
        <v>44</v>
      </c>
      <c r="B1164" t="s">
        <v>65</v>
      </c>
      <c r="C1164" t="s">
        <v>88</v>
      </c>
      <c r="D1164" s="10">
        <v>14792</v>
      </c>
      <c r="E1164" s="10">
        <v>2561.639892578125</v>
      </c>
      <c r="F1164" s="10">
        <v>2524.659912109375</v>
      </c>
      <c r="G1164" s="10">
        <v>2487.679931640625</v>
      </c>
      <c r="H1164" s="10">
        <v>2450.699951171875</v>
      </c>
      <c r="I1164" s="10">
        <v>2413.719970703125</v>
      </c>
      <c r="J1164" s="10">
        <v>2376.739990234375</v>
      </c>
    </row>
    <row r="1165" spans="1:10">
      <c r="A1165" t="s">
        <v>44</v>
      </c>
      <c r="B1165" t="s">
        <v>65</v>
      </c>
      <c r="C1165" t="s">
        <v>89</v>
      </c>
      <c r="D1165" s="10">
        <v>74573.671875</v>
      </c>
      <c r="E1165" s="10">
        <v>149.74000549316406</v>
      </c>
      <c r="F1165" s="10">
        <v>149.74000549316406</v>
      </c>
      <c r="G1165" s="10">
        <v>149.74000549316406</v>
      </c>
      <c r="H1165" s="10">
        <v>149.74000549316406</v>
      </c>
      <c r="I1165" s="10">
        <v>149.74000549316406</v>
      </c>
      <c r="J1165" s="10">
        <v>149.74000549316406</v>
      </c>
    </row>
    <row r="1166" spans="1:10">
      <c r="A1166" t="s">
        <v>44</v>
      </c>
      <c r="B1166" t="s">
        <v>66</v>
      </c>
      <c r="C1166" t="s">
        <v>79</v>
      </c>
      <c r="D1166" s="10">
        <v>3131095.171875</v>
      </c>
      <c r="E1166" s="10">
        <v>157535.87648010254</v>
      </c>
      <c r="F1166" s="10">
        <v>209705.66407775879</v>
      </c>
      <c r="G1166" s="10">
        <v>264606.19386291504</v>
      </c>
      <c r="H1166" s="10">
        <v>260655.88185119629</v>
      </c>
      <c r="I1166" s="10">
        <v>256163.68690490723</v>
      </c>
      <c r="J1166" s="10">
        <v>258434.28468322754</v>
      </c>
    </row>
    <row r="1167" spans="1:10">
      <c r="A1167" t="s">
        <v>44</v>
      </c>
      <c r="B1167" t="s">
        <v>67</v>
      </c>
      <c r="C1167" t="s">
        <v>79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</row>
    <row r="1168" spans="1:10">
      <c r="A1168" t="s">
        <v>44</v>
      </c>
      <c r="B1168" t="s">
        <v>71</v>
      </c>
      <c r="C1168" t="s">
        <v>100</v>
      </c>
      <c r="D1168" s="10">
        <v>11168352</v>
      </c>
      <c r="E1168" s="10">
        <v>841341.8125</v>
      </c>
      <c r="F1168" s="10">
        <v>841341.8125</v>
      </c>
      <c r="G1168" s="10">
        <v>1324466.875</v>
      </c>
      <c r="H1168" s="10">
        <v>1099154.375</v>
      </c>
      <c r="I1168" s="10">
        <v>1274154.375</v>
      </c>
      <c r="J1168" s="10">
        <v>757591.8125</v>
      </c>
    </row>
    <row r="1169" spans="1:10">
      <c r="A1169" t="s">
        <v>44</v>
      </c>
      <c r="B1169" t="s">
        <v>68</v>
      </c>
      <c r="C1169" t="s">
        <v>79</v>
      </c>
      <c r="D1169" s="10">
        <v>11168352</v>
      </c>
      <c r="E1169" s="10">
        <v>841341.8125</v>
      </c>
      <c r="F1169" s="10">
        <v>841341.8125</v>
      </c>
      <c r="G1169" s="10">
        <v>1324466.875</v>
      </c>
      <c r="H1169" s="10">
        <v>1099154.375</v>
      </c>
      <c r="I1169" s="10">
        <v>1274154.375</v>
      </c>
      <c r="J1169" s="10">
        <v>757591.8125</v>
      </c>
    </row>
    <row r="1170" spans="1:10">
      <c r="A1170" t="s">
        <v>44</v>
      </c>
      <c r="B1170" t="s">
        <v>69</v>
      </c>
      <c r="C1170" t="s">
        <v>79</v>
      </c>
      <c r="D1170" s="10">
        <v>27561815.900390625</v>
      </c>
      <c r="E1170" s="10">
        <v>1389385.2864837646</v>
      </c>
      <c r="F1170" s="10">
        <v>1528030.5891876221</v>
      </c>
      <c r="G1170" s="10">
        <v>2116165.900680542</v>
      </c>
      <c r="H1170" s="10">
        <v>1980044.9455413818</v>
      </c>
      <c r="I1170" s="10">
        <v>2150843.5601348877</v>
      </c>
      <c r="J1170" s="10">
        <v>1603250.3370819092</v>
      </c>
    </row>
    <row r="1171" spans="1:10">
      <c r="A1171" t="s">
        <v>45</v>
      </c>
      <c r="B1171" t="s">
        <v>63</v>
      </c>
      <c r="C1171" t="s">
        <v>72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</row>
    <row r="1172" spans="1:10">
      <c r="A1172" t="s">
        <v>45</v>
      </c>
      <c r="B1172" t="s">
        <v>63</v>
      </c>
      <c r="C1172" t="s">
        <v>73</v>
      </c>
      <c r="D1172" s="10">
        <v>10817693</v>
      </c>
      <c r="E1172" s="10">
        <v>1159671.65625</v>
      </c>
      <c r="F1172" s="10">
        <v>1180253.71875</v>
      </c>
      <c r="G1172" s="10">
        <v>1161568.9375</v>
      </c>
      <c r="H1172" s="10">
        <v>1073612.15625</v>
      </c>
      <c r="I1172" s="10">
        <v>969923.46875</v>
      </c>
      <c r="J1172" s="10">
        <v>857135.6875</v>
      </c>
    </row>
    <row r="1173" spans="1:10">
      <c r="A1173" t="s">
        <v>45</v>
      </c>
      <c r="B1173" t="s">
        <v>63</v>
      </c>
      <c r="C1173" t="s">
        <v>74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</row>
    <row r="1174" spans="1:10">
      <c r="A1174" t="s">
        <v>45</v>
      </c>
      <c r="B1174" t="s">
        <v>63</v>
      </c>
      <c r="C1174" t="s">
        <v>75</v>
      </c>
      <c r="D1174" s="10">
        <v>7276015</v>
      </c>
      <c r="E1174" s="10">
        <v>718573.4375</v>
      </c>
      <c r="F1174" s="10">
        <v>1207262.25</v>
      </c>
      <c r="G1174" s="10">
        <v>1257139.25</v>
      </c>
      <c r="H1174" s="10">
        <v>1169785.25</v>
      </c>
      <c r="I1174" s="10">
        <v>1185160.375</v>
      </c>
      <c r="J1174" s="10">
        <v>1204264.375</v>
      </c>
    </row>
    <row r="1175" spans="1:10">
      <c r="A1175" t="s">
        <v>45</v>
      </c>
      <c r="B1175" t="s">
        <v>63</v>
      </c>
      <c r="C1175" t="s">
        <v>76</v>
      </c>
      <c r="D1175" s="10">
        <v>1367398</v>
      </c>
      <c r="E1175" s="10">
        <v>169779.0625</v>
      </c>
      <c r="F1175" s="10">
        <v>159666.1875</v>
      </c>
      <c r="G1175" s="10">
        <v>169097.421875</v>
      </c>
      <c r="H1175" s="10">
        <v>176132.734375</v>
      </c>
      <c r="I1175" s="10">
        <v>180674.671875</v>
      </c>
      <c r="J1175" s="10">
        <v>184702</v>
      </c>
    </row>
    <row r="1176" spans="1:10">
      <c r="A1176" t="s">
        <v>45</v>
      </c>
      <c r="B1176" t="s">
        <v>63</v>
      </c>
      <c r="C1176" t="s">
        <v>77</v>
      </c>
      <c r="D1176" s="10">
        <v>13794729</v>
      </c>
      <c r="E1176" s="10">
        <v>649826.375</v>
      </c>
      <c r="F1176" s="10">
        <v>745587.25</v>
      </c>
      <c r="G1176" s="10">
        <v>820707.1875</v>
      </c>
      <c r="H1176" s="10">
        <v>864042.1875</v>
      </c>
      <c r="I1176" s="10">
        <v>899460.875</v>
      </c>
      <c r="J1176" s="10">
        <v>869269.625</v>
      </c>
    </row>
    <row r="1177" spans="1:10">
      <c r="A1177" t="s">
        <v>45</v>
      </c>
      <c r="B1177" t="s">
        <v>63</v>
      </c>
      <c r="C1177" t="s">
        <v>78</v>
      </c>
      <c r="D1177" s="10">
        <v>1834996.5512695312</v>
      </c>
      <c r="E1177" s="10">
        <v>484486.17161560059</v>
      </c>
      <c r="F1177" s="10">
        <v>114740.52395629883</v>
      </c>
      <c r="G1177" s="10">
        <v>104731.23834228516</v>
      </c>
      <c r="H1177" s="10">
        <v>101373.86045837402</v>
      </c>
      <c r="I1177" s="10">
        <v>98399.090972900391</v>
      </c>
      <c r="J1177" s="10">
        <v>95782.784362792969</v>
      </c>
    </row>
    <row r="1178" spans="1:10">
      <c r="A1178" t="s">
        <v>45</v>
      </c>
      <c r="B1178" t="s">
        <v>64</v>
      </c>
      <c r="C1178" t="s">
        <v>79</v>
      </c>
      <c r="D1178" s="10">
        <v>35090831.551269531</v>
      </c>
      <c r="E1178" s="10">
        <v>3182336.7028656006</v>
      </c>
      <c r="F1178" s="10">
        <v>3407509.9302062988</v>
      </c>
      <c r="G1178" s="10">
        <v>3513244.0352172852</v>
      </c>
      <c r="H1178" s="10">
        <v>3384946.188583374</v>
      </c>
      <c r="I1178" s="10">
        <v>3333618.4815979004</v>
      </c>
      <c r="J1178" s="10">
        <v>3211154.471862793</v>
      </c>
    </row>
    <row r="1179" spans="1:10">
      <c r="A1179" t="s">
        <v>45</v>
      </c>
      <c r="B1179" t="s">
        <v>65</v>
      </c>
      <c r="C1179" t="s">
        <v>104</v>
      </c>
      <c r="D1179" s="10">
        <v>26393.400390625</v>
      </c>
      <c r="E1179" s="10">
        <v>5947.2900390625</v>
      </c>
      <c r="F1179" s="10">
        <v>5702.22998046875</v>
      </c>
      <c r="G1179" s="10">
        <v>5457.169921875</v>
      </c>
      <c r="H1179" s="10">
        <v>5212.10009765625</v>
      </c>
      <c r="I1179" s="10">
        <v>4967.0400390625</v>
      </c>
      <c r="J1179" s="10">
        <v>4721.97998046875</v>
      </c>
    </row>
    <row r="1180" spans="1:10">
      <c r="A1180" t="s">
        <v>45</v>
      </c>
      <c r="B1180" t="s">
        <v>65</v>
      </c>
      <c r="C1180" t="s">
        <v>84</v>
      </c>
      <c r="D1180" s="10">
        <v>18942.98046875</v>
      </c>
      <c r="E1180" s="10">
        <v>3314.669921875</v>
      </c>
      <c r="F1180" s="10">
        <v>3510.6201171875</v>
      </c>
      <c r="G1180" s="10">
        <v>3735.199951171875</v>
      </c>
      <c r="H1180" s="10">
        <v>3993.030029296875</v>
      </c>
      <c r="I1180" s="10">
        <v>4287.60009765625</v>
      </c>
      <c r="J1180" s="10">
        <v>4634.56005859375</v>
      </c>
    </row>
    <row r="1181" spans="1:10">
      <c r="A1181" t="s">
        <v>45</v>
      </c>
      <c r="B1181" t="s">
        <v>65</v>
      </c>
      <c r="C1181" t="s">
        <v>86</v>
      </c>
      <c r="D1181" s="10">
        <v>386699.125</v>
      </c>
      <c r="E1181" s="10">
        <v>8946.150390625</v>
      </c>
      <c r="F1181" s="10">
        <v>26528.220703125</v>
      </c>
      <c r="G1181" s="10">
        <v>27369.080078125</v>
      </c>
      <c r="H1181" s="10">
        <v>28329.759765625</v>
      </c>
      <c r="I1181" s="10">
        <v>29427.029296875</v>
      </c>
      <c r="J1181" s="10">
        <v>30718.01953125</v>
      </c>
    </row>
    <row r="1182" spans="1:10">
      <c r="A1182" t="s">
        <v>45</v>
      </c>
      <c r="B1182" t="s">
        <v>65</v>
      </c>
      <c r="C1182" t="s">
        <v>87</v>
      </c>
      <c r="D1182" s="10">
        <v>14615969</v>
      </c>
      <c r="E1182" s="10">
        <v>1684069.375</v>
      </c>
      <c r="F1182" s="10">
        <v>3189346</v>
      </c>
      <c r="G1182" s="10">
        <v>2023478.125</v>
      </c>
      <c r="H1182" s="10">
        <v>961656.125</v>
      </c>
      <c r="I1182" s="10">
        <v>1077627.125</v>
      </c>
      <c r="J1182" s="10">
        <v>1032658.5625</v>
      </c>
    </row>
    <row r="1183" spans="1:10">
      <c r="A1183" t="s">
        <v>45</v>
      </c>
      <c r="B1183" t="s">
        <v>65</v>
      </c>
      <c r="C1183" t="s">
        <v>94</v>
      </c>
      <c r="D1183" s="10">
        <v>1638964.375</v>
      </c>
      <c r="E1183" s="10">
        <v>171097.671875</v>
      </c>
      <c r="F1183" s="10">
        <v>167457.96875</v>
      </c>
      <c r="G1183" s="10">
        <v>162629.796875</v>
      </c>
      <c r="H1183" s="10">
        <v>157801.625</v>
      </c>
      <c r="I1183" s="10">
        <v>152973.453125</v>
      </c>
      <c r="J1183" s="10">
        <v>148145.296875</v>
      </c>
    </row>
    <row r="1184" spans="1:10">
      <c r="A1184" t="s">
        <v>45</v>
      </c>
      <c r="B1184" t="s">
        <v>65</v>
      </c>
      <c r="C1184" t="s">
        <v>95</v>
      </c>
      <c r="D1184" s="10">
        <v>1377092.625</v>
      </c>
      <c r="E1184" s="10">
        <v>213373.0625</v>
      </c>
      <c r="F1184" s="10">
        <v>224866.265625</v>
      </c>
      <c r="G1184" s="10">
        <v>236741.609375</v>
      </c>
      <c r="H1184" s="10">
        <v>251284.984375</v>
      </c>
      <c r="I1184" s="10">
        <v>267559.03125</v>
      </c>
      <c r="J1184" s="10">
        <v>286766.90625</v>
      </c>
    </row>
    <row r="1185" spans="1:10">
      <c r="A1185" t="s">
        <v>45</v>
      </c>
      <c r="B1185" t="s">
        <v>65</v>
      </c>
      <c r="C1185" t="s">
        <v>80</v>
      </c>
      <c r="D1185" s="10">
        <v>166748.90625</v>
      </c>
      <c r="E1185" s="10">
        <v>7352.18017578125</v>
      </c>
      <c r="F1185" s="10">
        <v>6790.14990234375</v>
      </c>
      <c r="G1185" s="10">
        <v>6836.85986328125</v>
      </c>
      <c r="H1185" s="10">
        <v>6915</v>
      </c>
      <c r="I1185" s="10">
        <v>7012.91015625</v>
      </c>
      <c r="J1185" s="10">
        <v>7139.64013671875</v>
      </c>
    </row>
    <row r="1186" spans="1:10">
      <c r="A1186" t="s">
        <v>45</v>
      </c>
      <c r="B1186" t="s">
        <v>65</v>
      </c>
      <c r="C1186" t="s">
        <v>89</v>
      </c>
      <c r="D1186" s="10">
        <v>5545917</v>
      </c>
      <c r="E1186" s="10">
        <v>385396.40625</v>
      </c>
      <c r="F1186" s="10">
        <v>385713.8125</v>
      </c>
      <c r="G1186" s="10">
        <v>385269.25</v>
      </c>
      <c r="H1186" s="10">
        <v>380012.4375</v>
      </c>
      <c r="I1186" s="10">
        <v>374012.375</v>
      </c>
      <c r="J1186" s="10">
        <v>370219.5</v>
      </c>
    </row>
    <row r="1187" spans="1:10">
      <c r="A1187" t="s">
        <v>45</v>
      </c>
      <c r="B1187" t="s">
        <v>65</v>
      </c>
      <c r="C1187" t="s">
        <v>81</v>
      </c>
      <c r="D1187" s="10">
        <v>161288.09375</v>
      </c>
      <c r="E1187" s="10">
        <v>23161.470703125</v>
      </c>
      <c r="F1187" s="10">
        <v>16130.0400390625</v>
      </c>
      <c r="G1187" s="10">
        <v>15940.6396484375</v>
      </c>
      <c r="H1187" s="10">
        <v>15751.23046875</v>
      </c>
      <c r="I1187" s="10">
        <v>13208.7900390625</v>
      </c>
      <c r="J1187" s="10">
        <v>9408.4599609375</v>
      </c>
    </row>
    <row r="1188" spans="1:10">
      <c r="A1188" t="s">
        <v>45</v>
      </c>
      <c r="B1188" t="s">
        <v>65</v>
      </c>
      <c r="C1188" t="s">
        <v>105</v>
      </c>
      <c r="D1188" s="10">
        <v>3953.949951171875</v>
      </c>
      <c r="E1188" s="10">
        <v>231.75</v>
      </c>
      <c r="F1188" s="10">
        <v>229.83000183105469</v>
      </c>
      <c r="G1188" s="10">
        <v>227.91000366210938</v>
      </c>
      <c r="H1188" s="10">
        <v>226</v>
      </c>
      <c r="I1188" s="10">
        <v>224.08000183105469</v>
      </c>
      <c r="J1188" s="10">
        <v>222.16000366210938</v>
      </c>
    </row>
    <row r="1189" spans="1:10">
      <c r="A1189" t="s">
        <v>45</v>
      </c>
      <c r="B1189" t="s">
        <v>65</v>
      </c>
      <c r="C1189" t="s">
        <v>90</v>
      </c>
      <c r="D1189" s="10">
        <v>88026.4609375</v>
      </c>
      <c r="E1189" s="10">
        <v>7715.66015625</v>
      </c>
      <c r="F1189" s="10">
        <v>7548.9599609375</v>
      </c>
      <c r="G1189" s="10">
        <v>7382.27001953125</v>
      </c>
      <c r="H1189" s="10">
        <v>7215.56982421875</v>
      </c>
      <c r="I1189" s="10">
        <v>7048.8701171875</v>
      </c>
      <c r="J1189" s="10">
        <v>6882.18017578125</v>
      </c>
    </row>
    <row r="1190" spans="1:10">
      <c r="A1190" t="s">
        <v>45</v>
      </c>
      <c r="B1190" t="s">
        <v>65</v>
      </c>
      <c r="C1190" t="s">
        <v>107</v>
      </c>
      <c r="D1190" s="10">
        <v>11063.990234375</v>
      </c>
      <c r="E1190" s="10">
        <v>2142.3701171875</v>
      </c>
      <c r="F1190" s="10">
        <v>2108.5400390625</v>
      </c>
      <c r="G1190" s="10">
        <v>2077.47998046875</v>
      </c>
      <c r="H1190" s="10">
        <v>2049.510009765625</v>
      </c>
      <c r="I1190" s="10">
        <v>2024.8399658203125</v>
      </c>
      <c r="J1190" s="10">
        <v>1994.510009765625</v>
      </c>
    </row>
    <row r="1191" spans="1:10">
      <c r="A1191" t="s">
        <v>45</v>
      </c>
      <c r="B1191" t="s">
        <v>65</v>
      </c>
      <c r="C1191" t="s">
        <v>82</v>
      </c>
      <c r="D1191" s="10">
        <v>214130.125</v>
      </c>
      <c r="E1191" s="10">
        <v>19169.529296875</v>
      </c>
      <c r="F1191" s="10">
        <v>20566.400390625</v>
      </c>
      <c r="G1191" s="10">
        <v>20229.6796875</v>
      </c>
      <c r="H1191" s="10">
        <v>19892.970703125</v>
      </c>
      <c r="I1191" s="10">
        <v>19135.779296875</v>
      </c>
      <c r="J1191" s="10">
        <v>18391.19921875</v>
      </c>
    </row>
    <row r="1192" spans="1:10">
      <c r="A1192" t="s">
        <v>45</v>
      </c>
      <c r="B1192" t="s">
        <v>65</v>
      </c>
      <c r="C1192" t="s">
        <v>92</v>
      </c>
      <c r="D1192" s="10">
        <v>65285</v>
      </c>
      <c r="E1192" s="10">
        <v>4988.64990234375</v>
      </c>
      <c r="F1192" s="10">
        <v>4898.6201171875</v>
      </c>
      <c r="G1192" s="10">
        <v>4808.580078125</v>
      </c>
      <c r="H1192" s="10">
        <v>4718.5498046875</v>
      </c>
      <c r="I1192" s="10">
        <v>4628.509765625</v>
      </c>
      <c r="J1192" s="10">
        <v>4538.47998046875</v>
      </c>
    </row>
    <row r="1193" spans="1:10">
      <c r="A1193" t="s">
        <v>45</v>
      </c>
      <c r="B1193" t="s">
        <v>65</v>
      </c>
      <c r="C1193" t="s">
        <v>119</v>
      </c>
      <c r="D1193" s="10">
        <v>97587.3515625</v>
      </c>
      <c r="E1193" s="10">
        <v>14491.759765625</v>
      </c>
      <c r="F1193" s="10">
        <v>15730.4404296875</v>
      </c>
      <c r="G1193" s="10">
        <v>17151.26953125</v>
      </c>
      <c r="H1193" s="10">
        <v>18777.330078125</v>
      </c>
      <c r="I1193" s="10">
        <v>20639.7109375</v>
      </c>
      <c r="J1193" s="10">
        <v>22822.369140625</v>
      </c>
    </row>
    <row r="1194" spans="1:10">
      <c r="A1194" t="s">
        <v>45</v>
      </c>
      <c r="B1194" t="s">
        <v>65</v>
      </c>
      <c r="C1194" t="s">
        <v>101</v>
      </c>
      <c r="D1194" s="10">
        <v>81186.1484375</v>
      </c>
      <c r="E1194" s="10">
        <v>13415.91015625</v>
      </c>
      <c r="F1194" s="10">
        <v>13054.9599609375</v>
      </c>
      <c r="G1194" s="10">
        <v>12694</v>
      </c>
      <c r="H1194" s="10">
        <v>12333.0498046875</v>
      </c>
      <c r="I1194" s="10">
        <v>11972.08984375</v>
      </c>
      <c r="J1194" s="10">
        <v>11541.48046875</v>
      </c>
    </row>
    <row r="1195" spans="1:10">
      <c r="A1195" t="s">
        <v>45</v>
      </c>
      <c r="B1195" t="s">
        <v>65</v>
      </c>
      <c r="C1195" t="s">
        <v>102</v>
      </c>
      <c r="D1195" s="10">
        <v>73982</v>
      </c>
      <c r="E1195" s="10">
        <v>8329.4501953125</v>
      </c>
      <c r="F1195" s="10">
        <v>7636.9501953125</v>
      </c>
      <c r="G1195" s="10">
        <v>5539.509765625</v>
      </c>
      <c r="H1195" s="10">
        <v>5438.81982421875</v>
      </c>
      <c r="I1195" s="10">
        <v>5338.1201171875</v>
      </c>
      <c r="J1195" s="10">
        <v>5237.43017578125</v>
      </c>
    </row>
    <row r="1196" spans="1:10">
      <c r="A1196" t="s">
        <v>45</v>
      </c>
      <c r="B1196" t="s">
        <v>65</v>
      </c>
      <c r="C1196" t="s">
        <v>99</v>
      </c>
      <c r="D1196" s="10">
        <v>5153.10009765625</v>
      </c>
      <c r="E1196" s="10">
        <v>804.77001953125</v>
      </c>
      <c r="F1196" s="10">
        <v>873.030029296875</v>
      </c>
      <c r="G1196" s="10">
        <v>953.6199951171875</v>
      </c>
      <c r="H1196" s="10">
        <v>1043.2099609375</v>
      </c>
      <c r="I1196" s="10">
        <v>1145.5899658203125</v>
      </c>
      <c r="J1196" s="10">
        <v>1268.5699462890625</v>
      </c>
    </row>
    <row r="1197" spans="1:10">
      <c r="A1197" t="s">
        <v>45</v>
      </c>
      <c r="B1197" t="s">
        <v>65</v>
      </c>
      <c r="C1197" t="s">
        <v>93</v>
      </c>
      <c r="D1197" s="10">
        <v>1193807</v>
      </c>
      <c r="E1197" s="10">
        <v>125609.7734375</v>
      </c>
      <c r="F1197" s="10">
        <v>125822.953125</v>
      </c>
      <c r="G1197" s="10">
        <v>126394.2734375</v>
      </c>
      <c r="H1197" s="10">
        <v>127369.0625</v>
      </c>
      <c r="I1197" s="10">
        <v>128793.96875</v>
      </c>
      <c r="J1197" s="10">
        <v>130800.9609375</v>
      </c>
    </row>
    <row r="1198" spans="1:10">
      <c r="A1198" t="s">
        <v>45</v>
      </c>
      <c r="B1198" t="s">
        <v>65</v>
      </c>
      <c r="C1198" t="s">
        <v>109</v>
      </c>
      <c r="D1198" s="10">
        <v>166045</v>
      </c>
      <c r="E1198" s="10">
        <v>12828.9501953125</v>
      </c>
      <c r="F1198" s="10">
        <v>12591.75</v>
      </c>
      <c r="G1198" s="10">
        <v>12354.5400390625</v>
      </c>
      <c r="H1198" s="10">
        <v>12117.330078125</v>
      </c>
      <c r="I1198" s="10">
        <v>11880.1201171875</v>
      </c>
      <c r="J1198" s="10">
        <v>11642.919921875</v>
      </c>
    </row>
    <row r="1199" spans="1:10">
      <c r="A1199" t="s">
        <v>45</v>
      </c>
      <c r="B1199" t="s">
        <v>65</v>
      </c>
      <c r="C1199" t="s">
        <v>83</v>
      </c>
      <c r="D1199" s="10">
        <v>618401.625</v>
      </c>
      <c r="E1199" s="10">
        <v>87115.339050292969</v>
      </c>
      <c r="F1199" s="10">
        <v>89522.720275878906</v>
      </c>
      <c r="G1199" s="10">
        <v>86842.296813964844</v>
      </c>
      <c r="H1199" s="10">
        <v>84161.888916015625</v>
      </c>
      <c r="I1199" s="10">
        <v>81481.452514648438</v>
      </c>
      <c r="J1199" s="10">
        <v>78525.029052734375</v>
      </c>
    </row>
    <row r="1200" spans="1:10">
      <c r="A1200" t="s">
        <v>45</v>
      </c>
      <c r="B1200" t="s">
        <v>66</v>
      </c>
      <c r="C1200" t="s">
        <v>79</v>
      </c>
      <c r="D1200" s="10">
        <v>26556637.257080078</v>
      </c>
      <c r="E1200" s="10">
        <v>2799502.1891479492</v>
      </c>
      <c r="F1200" s="10">
        <v>4326630.4621429443</v>
      </c>
      <c r="G1200" s="10">
        <v>3164113.1600646973</v>
      </c>
      <c r="H1200" s="10">
        <v>2106299.5837402344</v>
      </c>
      <c r="I1200" s="10">
        <v>2225388.4853973389</v>
      </c>
      <c r="J1200" s="10">
        <v>2188280.2143249512</v>
      </c>
    </row>
    <row r="1201" spans="1:10">
      <c r="A1201" t="s">
        <v>45</v>
      </c>
      <c r="B1201" t="s">
        <v>70</v>
      </c>
      <c r="C1201" t="s">
        <v>128</v>
      </c>
      <c r="D1201" s="10">
        <v>542000</v>
      </c>
      <c r="E1201" s="10">
        <v>569750.375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</row>
    <row r="1202" spans="1:10">
      <c r="A1202" t="s">
        <v>45</v>
      </c>
      <c r="B1202" t="s">
        <v>70</v>
      </c>
      <c r="C1202" t="s">
        <v>87</v>
      </c>
      <c r="D1202" s="10">
        <v>1384816</v>
      </c>
      <c r="E1202" s="10">
        <v>493720.78125</v>
      </c>
      <c r="F1202" s="10">
        <v>617446.125</v>
      </c>
      <c r="G1202" s="10">
        <v>513487.5</v>
      </c>
      <c r="H1202" s="10">
        <v>0</v>
      </c>
      <c r="I1202" s="10">
        <v>0</v>
      </c>
      <c r="J1202" s="10">
        <v>0</v>
      </c>
    </row>
    <row r="1203" spans="1:10">
      <c r="A1203" t="s">
        <v>45</v>
      </c>
      <c r="B1203" t="s">
        <v>70</v>
      </c>
      <c r="C1203" t="s">
        <v>102</v>
      </c>
      <c r="D1203" s="10">
        <v>444200</v>
      </c>
      <c r="E1203" s="10">
        <v>302645.375</v>
      </c>
      <c r="F1203" s="10">
        <v>123412.71875</v>
      </c>
      <c r="G1203" s="10">
        <v>40945</v>
      </c>
      <c r="H1203" s="10">
        <v>0</v>
      </c>
      <c r="I1203" s="10">
        <v>0</v>
      </c>
      <c r="J1203" s="10">
        <v>0</v>
      </c>
    </row>
    <row r="1204" spans="1:10">
      <c r="A1204" t="s">
        <v>45</v>
      </c>
      <c r="B1204" t="s">
        <v>70</v>
      </c>
      <c r="C1204" t="s">
        <v>99</v>
      </c>
      <c r="D1204" s="10">
        <v>725144</v>
      </c>
      <c r="E1204" s="10">
        <v>57327.5703125</v>
      </c>
      <c r="F1204" s="10">
        <v>31290</v>
      </c>
      <c r="G1204" s="10">
        <v>31290</v>
      </c>
      <c r="H1204" s="10">
        <v>31290</v>
      </c>
      <c r="I1204" s="10">
        <v>31290</v>
      </c>
      <c r="J1204" s="10">
        <v>31290</v>
      </c>
    </row>
    <row r="1205" spans="1:10">
      <c r="A1205" t="s">
        <v>45</v>
      </c>
      <c r="B1205" t="s">
        <v>70</v>
      </c>
      <c r="C1205" t="s">
        <v>109</v>
      </c>
      <c r="D1205" s="10">
        <v>470445</v>
      </c>
      <c r="E1205" s="10">
        <v>202462.59375</v>
      </c>
      <c r="F1205" s="10">
        <v>78303.3984375</v>
      </c>
      <c r="G1205" s="10">
        <v>33517.1015625</v>
      </c>
      <c r="H1205" s="10">
        <v>11751.2001953125</v>
      </c>
      <c r="I1205" s="10">
        <v>11751.2001953125</v>
      </c>
      <c r="J1205" s="10">
        <v>11751.2001953125</v>
      </c>
    </row>
    <row r="1206" spans="1:10">
      <c r="A1206" t="s">
        <v>45</v>
      </c>
      <c r="B1206" t="s">
        <v>67</v>
      </c>
      <c r="C1206" t="s">
        <v>79</v>
      </c>
      <c r="D1206" s="10">
        <v>3566605</v>
      </c>
      <c r="E1206" s="10">
        <v>1625906.6953125</v>
      </c>
      <c r="F1206" s="10">
        <v>850452.2421875</v>
      </c>
      <c r="G1206" s="10">
        <v>619239.6015625</v>
      </c>
      <c r="H1206" s="10">
        <v>43041.2001953125</v>
      </c>
      <c r="I1206" s="10">
        <v>43041.2001953125</v>
      </c>
      <c r="J1206" s="10">
        <v>43041.2001953125</v>
      </c>
    </row>
    <row r="1207" spans="1:10">
      <c r="A1207" t="s">
        <v>45</v>
      </c>
      <c r="B1207" t="s">
        <v>71</v>
      </c>
      <c r="C1207" t="s">
        <v>100</v>
      </c>
      <c r="D1207" s="10">
        <v>7300000</v>
      </c>
      <c r="E1207" s="10">
        <v>2467000</v>
      </c>
      <c r="F1207" s="10">
        <v>362500</v>
      </c>
      <c r="G1207" s="10">
        <v>1362500</v>
      </c>
      <c r="H1207" s="10">
        <v>1307500</v>
      </c>
      <c r="I1207" s="10">
        <v>251250.015625</v>
      </c>
      <c r="J1207" s="10">
        <v>1209750</v>
      </c>
    </row>
    <row r="1208" spans="1:10">
      <c r="A1208" t="s">
        <v>45</v>
      </c>
      <c r="B1208" t="s">
        <v>68</v>
      </c>
      <c r="C1208" t="s">
        <v>79</v>
      </c>
      <c r="D1208" s="10">
        <v>7300000</v>
      </c>
      <c r="E1208" s="10">
        <v>2467000</v>
      </c>
      <c r="F1208" s="10">
        <v>362500</v>
      </c>
      <c r="G1208" s="10">
        <v>1362500</v>
      </c>
      <c r="H1208" s="10">
        <v>1307500</v>
      </c>
      <c r="I1208" s="10">
        <v>251250.015625</v>
      </c>
      <c r="J1208" s="10">
        <v>1209750</v>
      </c>
    </row>
    <row r="1209" spans="1:10">
      <c r="A1209" t="s">
        <v>45</v>
      </c>
      <c r="B1209" t="s">
        <v>69</v>
      </c>
      <c r="C1209" t="s">
        <v>79</v>
      </c>
      <c r="D1209" s="10">
        <v>72514073.808349609</v>
      </c>
      <c r="E1209" s="10">
        <v>10074745.58732605</v>
      </c>
      <c r="F1209" s="10">
        <v>8947092.6345367432</v>
      </c>
      <c r="G1209" s="10">
        <v>8659096.7968444824</v>
      </c>
      <c r="H1209" s="10">
        <v>6841786.9725189209</v>
      </c>
      <c r="I1209" s="10">
        <v>5853298.1828155518</v>
      </c>
      <c r="J1209" s="10">
        <v>6652225.8863830566</v>
      </c>
    </row>
    <row r="1210" spans="1:10">
      <c r="A1210" t="s">
        <v>46</v>
      </c>
      <c r="B1210" t="s">
        <v>63</v>
      </c>
      <c r="C1210" t="s">
        <v>72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</row>
    <row r="1211" spans="1:10">
      <c r="A1211" t="s">
        <v>46</v>
      </c>
      <c r="B1211" t="s">
        <v>63</v>
      </c>
      <c r="C1211" t="s">
        <v>73</v>
      </c>
      <c r="D1211" s="10">
        <v>1136611</v>
      </c>
      <c r="E1211" s="10">
        <v>95765</v>
      </c>
      <c r="F1211" s="10">
        <v>97217.83984375</v>
      </c>
      <c r="G1211" s="10">
        <v>97887.640625</v>
      </c>
      <c r="H1211" s="10">
        <v>99529.8984375</v>
      </c>
      <c r="I1211" s="10">
        <v>97036.25</v>
      </c>
      <c r="J1211" s="10">
        <v>101667.91796875</v>
      </c>
    </row>
    <row r="1212" spans="1:10">
      <c r="A1212" t="s">
        <v>46</v>
      </c>
      <c r="B1212" t="s">
        <v>63</v>
      </c>
      <c r="C1212" t="s">
        <v>74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</row>
    <row r="1213" spans="1:10">
      <c r="A1213" t="s">
        <v>46</v>
      </c>
      <c r="B1213" t="s">
        <v>63</v>
      </c>
      <c r="C1213" t="s">
        <v>75</v>
      </c>
      <c r="D1213" s="10">
        <v>174536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</row>
    <row r="1214" spans="1:10">
      <c r="A1214" t="s">
        <v>46</v>
      </c>
      <c r="B1214" t="s">
        <v>63</v>
      </c>
      <c r="C1214" t="s">
        <v>76</v>
      </c>
      <c r="D1214" s="10">
        <v>32218</v>
      </c>
      <c r="E1214" s="10">
        <v>5334.43994140625</v>
      </c>
      <c r="F1214" s="10">
        <v>4442.5498046875</v>
      </c>
      <c r="G1214" s="10">
        <v>4246.02001953125</v>
      </c>
      <c r="H1214" s="10">
        <v>3858.280029296875</v>
      </c>
      <c r="I1214" s="10">
        <v>0</v>
      </c>
      <c r="J1214" s="10">
        <v>0</v>
      </c>
    </row>
    <row r="1215" spans="1:10">
      <c r="A1215" t="s">
        <v>46</v>
      </c>
      <c r="B1215" t="s">
        <v>63</v>
      </c>
      <c r="C1215" t="s">
        <v>77</v>
      </c>
      <c r="D1215" s="10">
        <v>413567</v>
      </c>
      <c r="E1215" s="10">
        <v>21546.9296875</v>
      </c>
      <c r="F1215" s="10">
        <v>21945.01953125</v>
      </c>
      <c r="G1215" s="10">
        <v>22592.94921875</v>
      </c>
      <c r="H1215" s="10">
        <v>27304.029296875</v>
      </c>
      <c r="I1215" s="10">
        <v>28128.240234375</v>
      </c>
      <c r="J1215" s="10">
        <v>29916.69921875</v>
      </c>
    </row>
    <row r="1216" spans="1:10">
      <c r="A1216" t="s">
        <v>46</v>
      </c>
      <c r="B1216" t="s">
        <v>63</v>
      </c>
      <c r="C1216" t="s">
        <v>78</v>
      </c>
      <c r="D1216" s="10">
        <v>50343.6396484375</v>
      </c>
      <c r="E1216" s="10">
        <v>3989.4898910522461</v>
      </c>
      <c r="F1216" s="10">
        <v>4034.7501678466797</v>
      </c>
      <c r="G1216" s="10">
        <v>4075.909912109375</v>
      </c>
      <c r="H1216" s="10">
        <v>3970.8100891113281</v>
      </c>
      <c r="I1216" s="10">
        <v>3785.9099426269531</v>
      </c>
      <c r="J1216" s="10">
        <v>3423.7198791503906</v>
      </c>
    </row>
    <row r="1217" spans="1:10">
      <c r="A1217" t="s">
        <v>46</v>
      </c>
      <c r="B1217" t="s">
        <v>64</v>
      </c>
      <c r="C1217" t="s">
        <v>79</v>
      </c>
      <c r="D1217" s="10">
        <v>1807275.6396484375</v>
      </c>
      <c r="E1217" s="10">
        <v>126635.8595199585</v>
      </c>
      <c r="F1217" s="10">
        <v>127640.15934753418</v>
      </c>
      <c r="G1217" s="10">
        <v>128802.51977539062</v>
      </c>
      <c r="H1217" s="10">
        <v>134663.0178527832</v>
      </c>
      <c r="I1217" s="10">
        <v>128950.40017700195</v>
      </c>
      <c r="J1217" s="10">
        <v>135008.33706665039</v>
      </c>
    </row>
    <row r="1218" spans="1:10">
      <c r="A1218" t="s">
        <v>46</v>
      </c>
      <c r="B1218" t="s">
        <v>65</v>
      </c>
      <c r="C1218" t="s">
        <v>87</v>
      </c>
      <c r="D1218" s="10">
        <v>600184.25</v>
      </c>
      <c r="E1218" s="10">
        <v>32242.73046875</v>
      </c>
      <c r="F1218" s="10">
        <v>31620.76953125</v>
      </c>
      <c r="G1218" s="10">
        <v>37535.19140625</v>
      </c>
      <c r="H1218" s="10">
        <v>43958.48046875</v>
      </c>
      <c r="I1218" s="10">
        <v>52526</v>
      </c>
      <c r="J1218" s="10">
        <v>53533.05078125</v>
      </c>
    </row>
    <row r="1219" spans="1:10">
      <c r="A1219" t="s">
        <v>46</v>
      </c>
      <c r="B1219" t="s">
        <v>65</v>
      </c>
      <c r="C1219" t="s">
        <v>95</v>
      </c>
      <c r="D1219" s="10">
        <v>6760.080078125</v>
      </c>
      <c r="E1219" s="10">
        <v>606.25</v>
      </c>
      <c r="F1219" s="10">
        <v>480.48001098632812</v>
      </c>
      <c r="G1219" s="10">
        <v>370.1300048828125</v>
      </c>
      <c r="H1219" s="10">
        <v>367.69000244140625</v>
      </c>
      <c r="I1219" s="10">
        <v>365.239990234375</v>
      </c>
      <c r="J1219" s="10">
        <v>362.79998779296875</v>
      </c>
    </row>
    <row r="1220" spans="1:10">
      <c r="A1220" t="s">
        <v>46</v>
      </c>
      <c r="B1220" t="s">
        <v>65</v>
      </c>
      <c r="C1220" t="s">
        <v>89</v>
      </c>
      <c r="D1220" s="10">
        <v>131715.234375</v>
      </c>
      <c r="E1220" s="10">
        <v>10214.4599609375</v>
      </c>
      <c r="F1220" s="10">
        <v>11871.490234375</v>
      </c>
      <c r="G1220" s="10">
        <v>9178.76953125</v>
      </c>
      <c r="H1220" s="10">
        <v>6585.75</v>
      </c>
      <c r="I1220" s="10">
        <v>6557.009765625</v>
      </c>
      <c r="J1220" s="10">
        <v>6527.97998046875</v>
      </c>
    </row>
    <row r="1221" spans="1:10">
      <c r="A1221" t="s">
        <v>46</v>
      </c>
      <c r="B1221" t="s">
        <v>66</v>
      </c>
      <c r="C1221" t="s">
        <v>79</v>
      </c>
      <c r="D1221" s="10">
        <v>738659.564453125</v>
      </c>
      <c r="E1221" s="10">
        <v>43063.4404296875</v>
      </c>
      <c r="F1221" s="10">
        <v>43972.739776611328</v>
      </c>
      <c r="G1221" s="10">
        <v>47084.090942382812</v>
      </c>
      <c r="H1221" s="10">
        <v>50911.920471191406</v>
      </c>
      <c r="I1221" s="10">
        <v>59448.249755859375</v>
      </c>
      <c r="J1221" s="10">
        <v>60423.830749511719</v>
      </c>
    </row>
    <row r="1222" spans="1:10">
      <c r="A1222" t="s">
        <v>46</v>
      </c>
      <c r="B1222" t="s">
        <v>70</v>
      </c>
      <c r="C1222" t="s">
        <v>112</v>
      </c>
      <c r="D1222" s="10">
        <v>36596.48828125</v>
      </c>
      <c r="E1222" s="10">
        <v>4477.93017578125</v>
      </c>
      <c r="F1222" s="10">
        <v>4409.18994140625</v>
      </c>
      <c r="G1222" s="10">
        <v>4337.4501953125</v>
      </c>
      <c r="H1222" s="10">
        <v>4265.72021484375</v>
      </c>
      <c r="I1222" s="10">
        <v>4193.97998046875</v>
      </c>
      <c r="J1222" s="10">
        <v>4122.25</v>
      </c>
    </row>
    <row r="1223" spans="1:10">
      <c r="A1223" t="s">
        <v>46</v>
      </c>
      <c r="B1223" t="s">
        <v>70</v>
      </c>
      <c r="C1223" t="s">
        <v>125</v>
      </c>
      <c r="D1223" s="10">
        <v>500000</v>
      </c>
      <c r="E1223" s="10">
        <v>43128</v>
      </c>
      <c r="F1223" s="10">
        <v>43128</v>
      </c>
      <c r="G1223" s="10">
        <v>43128</v>
      </c>
      <c r="H1223" s="10">
        <v>0</v>
      </c>
      <c r="I1223" s="10">
        <v>0</v>
      </c>
      <c r="J1223" s="10">
        <v>0</v>
      </c>
    </row>
    <row r="1224" spans="1:10">
      <c r="A1224" t="s">
        <v>46</v>
      </c>
      <c r="B1224" t="s">
        <v>67</v>
      </c>
      <c r="C1224" t="s">
        <v>79</v>
      </c>
      <c r="D1224" s="10">
        <v>536596.48828125</v>
      </c>
      <c r="E1224" s="10">
        <v>47605.93017578125</v>
      </c>
      <c r="F1224" s="10">
        <v>47537.18994140625</v>
      </c>
      <c r="G1224" s="10">
        <v>47465.4501953125</v>
      </c>
      <c r="H1224" s="10">
        <v>4265.72021484375</v>
      </c>
      <c r="I1224" s="10">
        <v>4193.97998046875</v>
      </c>
      <c r="J1224" s="10">
        <v>4122.25</v>
      </c>
    </row>
    <row r="1225" spans="1:10">
      <c r="A1225" t="s">
        <v>46</v>
      </c>
      <c r="B1225" t="s">
        <v>71</v>
      </c>
      <c r="C1225" t="s">
        <v>100</v>
      </c>
      <c r="D1225" s="10">
        <v>500000</v>
      </c>
      <c r="E1225" s="10">
        <v>41875</v>
      </c>
      <c r="F1225" s="10">
        <v>41875</v>
      </c>
      <c r="G1225" s="10">
        <v>41875</v>
      </c>
      <c r="H1225" s="10">
        <v>41875</v>
      </c>
      <c r="I1225" s="10">
        <v>41875</v>
      </c>
      <c r="J1225" s="10">
        <v>41875</v>
      </c>
    </row>
    <row r="1226" spans="1:10">
      <c r="A1226" t="s">
        <v>46</v>
      </c>
      <c r="B1226" t="s">
        <v>68</v>
      </c>
      <c r="C1226" t="s">
        <v>79</v>
      </c>
      <c r="D1226" s="10">
        <v>500000</v>
      </c>
      <c r="E1226" s="10">
        <v>41875</v>
      </c>
      <c r="F1226" s="10">
        <v>41875</v>
      </c>
      <c r="G1226" s="10">
        <v>41875</v>
      </c>
      <c r="H1226" s="10">
        <v>41875</v>
      </c>
      <c r="I1226" s="10">
        <v>41875</v>
      </c>
      <c r="J1226" s="10">
        <v>41875</v>
      </c>
    </row>
    <row r="1227" spans="1:10">
      <c r="A1227" t="s">
        <v>46</v>
      </c>
      <c r="B1227" t="s">
        <v>69</v>
      </c>
      <c r="C1227" t="s">
        <v>79</v>
      </c>
      <c r="D1227" s="10">
        <v>3582531.6923828125</v>
      </c>
      <c r="E1227" s="10">
        <v>259180.23012542725</v>
      </c>
      <c r="F1227" s="10">
        <v>261025.08906555176</v>
      </c>
      <c r="G1227" s="10">
        <v>265227.06091308594</v>
      </c>
      <c r="H1227" s="10">
        <v>231715.65853881836</v>
      </c>
      <c r="I1227" s="10">
        <v>234467.62991333008</v>
      </c>
      <c r="J1227" s="10">
        <v>241429.41781616211</v>
      </c>
    </row>
    <row r="1228" spans="1:10">
      <c r="A1228" t="s">
        <v>47</v>
      </c>
      <c r="B1228" t="s">
        <v>63</v>
      </c>
      <c r="C1228" t="s">
        <v>72</v>
      </c>
      <c r="D1228" s="10">
        <v>595143.359375</v>
      </c>
      <c r="E1228" s="10">
        <v>11900.40966796875</v>
      </c>
      <c r="F1228" s="10">
        <v>12648.85009765625</v>
      </c>
      <c r="G1228" s="10">
        <v>12855.469970703125</v>
      </c>
      <c r="H1228" s="10">
        <v>13744.5400390625</v>
      </c>
      <c r="I1228" s="10">
        <v>14924.429931640625</v>
      </c>
      <c r="J1228" s="10">
        <v>17545.08984375</v>
      </c>
    </row>
    <row r="1229" spans="1:10">
      <c r="A1229" t="s">
        <v>47</v>
      </c>
      <c r="B1229" t="s">
        <v>63</v>
      </c>
      <c r="C1229" t="s">
        <v>73</v>
      </c>
      <c r="D1229" s="10">
        <v>0</v>
      </c>
      <c r="E1229" s="10">
        <v>0</v>
      </c>
      <c r="F1229" s="10">
        <v>0</v>
      </c>
      <c r="G1229" s="10">
        <v>0</v>
      </c>
      <c r="H1229" s="10">
        <v>0</v>
      </c>
      <c r="I1229" s="10">
        <v>0</v>
      </c>
      <c r="J1229" s="10">
        <v>0</v>
      </c>
    </row>
    <row r="1230" spans="1:10">
      <c r="A1230" t="s">
        <v>47</v>
      </c>
      <c r="B1230" t="s">
        <v>63</v>
      </c>
      <c r="C1230" t="s">
        <v>74</v>
      </c>
      <c r="D1230" s="10">
        <v>0</v>
      </c>
      <c r="E1230" s="10">
        <v>0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</row>
    <row r="1231" spans="1:10">
      <c r="A1231" t="s">
        <v>47</v>
      </c>
      <c r="B1231" t="s">
        <v>63</v>
      </c>
      <c r="C1231" t="s">
        <v>75</v>
      </c>
      <c r="D1231" s="10">
        <v>307851.71875</v>
      </c>
      <c r="E1231" s="10">
        <v>489.1199951171875</v>
      </c>
      <c r="F1231" s="10">
        <v>22134.5703125</v>
      </c>
      <c r="G1231" s="10">
        <v>35968.671875</v>
      </c>
      <c r="H1231" s="10">
        <v>44269.12890625</v>
      </c>
      <c r="I1231" s="10">
        <v>44269.12890625</v>
      </c>
      <c r="J1231" s="10">
        <v>33201.8515625</v>
      </c>
    </row>
    <row r="1232" spans="1:10">
      <c r="A1232" t="s">
        <v>47</v>
      </c>
      <c r="B1232" t="s">
        <v>63</v>
      </c>
      <c r="C1232" t="s">
        <v>76</v>
      </c>
      <c r="D1232" s="10">
        <v>0</v>
      </c>
      <c r="E1232" s="10">
        <v>0</v>
      </c>
      <c r="F1232" s="10">
        <v>0</v>
      </c>
      <c r="G1232" s="10">
        <v>0</v>
      </c>
      <c r="H1232" s="10">
        <v>0</v>
      </c>
      <c r="I1232" s="10">
        <v>0</v>
      </c>
      <c r="J1232" s="10">
        <v>0</v>
      </c>
    </row>
    <row r="1233" spans="1:10">
      <c r="A1233" t="s">
        <v>47</v>
      </c>
      <c r="B1233" t="s">
        <v>63</v>
      </c>
      <c r="C1233" t="s">
        <v>77</v>
      </c>
      <c r="D1233" s="10">
        <v>1610458</v>
      </c>
      <c r="E1233" s="10">
        <v>22001.009765625</v>
      </c>
      <c r="F1233" s="10">
        <v>23976.26953125</v>
      </c>
      <c r="G1233" s="10">
        <v>34811.98046875</v>
      </c>
      <c r="H1233" s="10">
        <v>49764.66015625</v>
      </c>
      <c r="I1233" s="10">
        <v>61163.171875</v>
      </c>
      <c r="J1233" s="10">
        <v>77185.8515625</v>
      </c>
    </row>
    <row r="1234" spans="1:10">
      <c r="A1234" t="s">
        <v>47</v>
      </c>
      <c r="B1234" t="s">
        <v>63</v>
      </c>
      <c r="C1234" t="s">
        <v>78</v>
      </c>
      <c r="D1234" s="10">
        <v>252991.6474609375</v>
      </c>
      <c r="E1234" s="10">
        <v>17012.170471191406</v>
      </c>
      <c r="F1234" s="10">
        <v>15696.199890136719</v>
      </c>
      <c r="G1234" s="10">
        <v>14788.17041015625</v>
      </c>
      <c r="H1234" s="10">
        <v>14512.510131835938</v>
      </c>
      <c r="I1234" s="10">
        <v>14464.480041503906</v>
      </c>
      <c r="J1234" s="10">
        <v>14074.999603271484</v>
      </c>
    </row>
    <row r="1235" spans="1:10">
      <c r="A1235" t="s">
        <v>47</v>
      </c>
      <c r="B1235" t="s">
        <v>64</v>
      </c>
      <c r="C1235" t="s">
        <v>79</v>
      </c>
      <c r="D1235" s="10">
        <v>2766444.7255859375</v>
      </c>
      <c r="E1235" s="10">
        <v>51402.709899902344</v>
      </c>
      <c r="F1235" s="10">
        <v>74455.889831542969</v>
      </c>
      <c r="G1235" s="10">
        <v>98424.292724609375</v>
      </c>
      <c r="H1235" s="10">
        <v>122290.83923339844</v>
      </c>
      <c r="I1235" s="10">
        <v>134821.21075439453</v>
      </c>
      <c r="J1235" s="10">
        <v>142007.79257202148</v>
      </c>
    </row>
    <row r="1236" spans="1:10">
      <c r="A1236" t="s">
        <v>47</v>
      </c>
      <c r="B1236" t="s">
        <v>65</v>
      </c>
      <c r="C1236" t="s">
        <v>87</v>
      </c>
      <c r="D1236" s="10">
        <v>160352.6875</v>
      </c>
      <c r="E1236" s="10">
        <v>5341.89013671875</v>
      </c>
      <c r="F1236" s="10">
        <v>13327.8203125</v>
      </c>
      <c r="G1236" s="10">
        <v>13160.48046875</v>
      </c>
      <c r="H1236" s="10">
        <v>12993.1396484375</v>
      </c>
      <c r="I1236" s="10">
        <v>12825.7998046875</v>
      </c>
      <c r="J1236" s="10">
        <v>15013.33984375</v>
      </c>
    </row>
    <row r="1237" spans="1:10">
      <c r="A1237" t="s">
        <v>47</v>
      </c>
      <c r="B1237" t="s">
        <v>65</v>
      </c>
      <c r="C1237" t="s">
        <v>88</v>
      </c>
      <c r="D1237" s="10">
        <v>73320</v>
      </c>
      <c r="E1237" s="10">
        <v>2616.10009765625</v>
      </c>
      <c r="F1237" s="10">
        <v>3021.10009765625</v>
      </c>
      <c r="G1237" s="10">
        <v>3021.10009765625</v>
      </c>
      <c r="H1237" s="10">
        <v>3021.10009765625</v>
      </c>
      <c r="I1237" s="10">
        <v>3021.10009765625</v>
      </c>
      <c r="J1237" s="10">
        <v>3021.10009765625</v>
      </c>
    </row>
    <row r="1238" spans="1:10">
      <c r="A1238" t="s">
        <v>47</v>
      </c>
      <c r="B1238" t="s">
        <v>65</v>
      </c>
      <c r="C1238" t="s">
        <v>89</v>
      </c>
      <c r="D1238" s="10">
        <v>19642.69921875</v>
      </c>
      <c r="E1238" s="10">
        <v>1.9999999552965164E-2</v>
      </c>
      <c r="F1238" s="10">
        <v>1.9999999552965164E-2</v>
      </c>
      <c r="G1238" s="10">
        <v>1.9999999552965164E-2</v>
      </c>
      <c r="H1238" s="10">
        <v>9.9999997764825821E-3</v>
      </c>
      <c r="I1238" s="10">
        <v>0</v>
      </c>
      <c r="J1238" s="10">
        <v>0</v>
      </c>
    </row>
    <row r="1239" spans="1:10">
      <c r="A1239" t="s">
        <v>47</v>
      </c>
      <c r="B1239" t="s">
        <v>65</v>
      </c>
      <c r="C1239" t="s">
        <v>81</v>
      </c>
      <c r="D1239" s="10">
        <v>60049.421875</v>
      </c>
      <c r="E1239" s="10">
        <v>4025.47998046875</v>
      </c>
      <c r="F1239" s="10">
        <v>3975.179931640625</v>
      </c>
      <c r="G1239" s="10">
        <v>3924.8798828125</v>
      </c>
      <c r="H1239" s="10">
        <v>3874.580078125</v>
      </c>
      <c r="I1239" s="10">
        <v>3824.2900390625</v>
      </c>
      <c r="J1239" s="10">
        <v>3773.989990234375</v>
      </c>
    </row>
    <row r="1240" spans="1:10">
      <c r="A1240" t="s">
        <v>47</v>
      </c>
      <c r="B1240" t="s">
        <v>65</v>
      </c>
      <c r="C1240" t="s">
        <v>105</v>
      </c>
      <c r="D1240" s="10">
        <v>291.14999389648438</v>
      </c>
      <c r="E1240" s="10">
        <v>0</v>
      </c>
      <c r="F1240" s="10">
        <v>0</v>
      </c>
      <c r="G1240" s="10">
        <v>0</v>
      </c>
      <c r="H1240" s="10">
        <v>0</v>
      </c>
      <c r="I1240" s="10">
        <v>0</v>
      </c>
      <c r="J1240" s="10">
        <v>0</v>
      </c>
    </row>
    <row r="1241" spans="1:10">
      <c r="A1241" t="s">
        <v>47</v>
      </c>
      <c r="B1241" t="s">
        <v>65</v>
      </c>
      <c r="C1241" t="s">
        <v>82</v>
      </c>
      <c r="D1241" s="10">
        <v>56482.671875</v>
      </c>
      <c r="E1241" s="10">
        <v>2665.590087890625</v>
      </c>
      <c r="F1241" s="10">
        <v>2636.830078125</v>
      </c>
      <c r="G1241" s="10">
        <v>3133.89990234375</v>
      </c>
      <c r="H1241" s="10">
        <v>3186.449951171875</v>
      </c>
      <c r="I1241" s="10">
        <v>3237.68994140625</v>
      </c>
      <c r="J1241" s="10">
        <v>3291.330078125</v>
      </c>
    </row>
    <row r="1242" spans="1:10">
      <c r="A1242" t="s">
        <v>47</v>
      </c>
      <c r="B1242" t="s">
        <v>65</v>
      </c>
      <c r="C1242" t="s">
        <v>102</v>
      </c>
      <c r="D1242" s="10">
        <v>2681.550048828125</v>
      </c>
      <c r="E1242" s="10">
        <v>158.96000671386719</v>
      </c>
      <c r="F1242" s="10">
        <v>157.16999816894531</v>
      </c>
      <c r="G1242" s="10">
        <v>155.3800048828125</v>
      </c>
      <c r="H1242" s="10">
        <v>153.58999633789062</v>
      </c>
      <c r="I1242" s="10">
        <v>151.80999755859375</v>
      </c>
      <c r="J1242" s="10">
        <v>150.02000427246094</v>
      </c>
    </row>
    <row r="1243" spans="1:10">
      <c r="A1243" t="s">
        <v>47</v>
      </c>
      <c r="B1243" t="s">
        <v>65</v>
      </c>
      <c r="C1243" t="s">
        <v>83</v>
      </c>
      <c r="D1243" s="10">
        <v>9232.8095703125</v>
      </c>
      <c r="E1243" s="10">
        <v>0.93999999761581421</v>
      </c>
      <c r="F1243" s="10">
        <v>0.93999999761581421</v>
      </c>
      <c r="G1243" s="10">
        <v>0.93999999761581421</v>
      </c>
      <c r="H1243" s="10">
        <v>0.93999999761581421</v>
      </c>
      <c r="I1243" s="10">
        <v>0.93999999761581421</v>
      </c>
      <c r="J1243" s="10">
        <v>0.93999999761581421</v>
      </c>
    </row>
    <row r="1244" spans="1:10">
      <c r="A1244" t="s">
        <v>47</v>
      </c>
      <c r="B1244" t="s">
        <v>66</v>
      </c>
      <c r="C1244" t="s">
        <v>79</v>
      </c>
      <c r="D1244" s="10">
        <v>382052.99008178711</v>
      </c>
      <c r="E1244" s="10">
        <v>14808.980309445411</v>
      </c>
      <c r="F1244" s="10">
        <v>23119.060418087989</v>
      </c>
      <c r="G1244" s="10">
        <v>23396.700356442481</v>
      </c>
      <c r="H1244" s="10">
        <v>23229.809771725908</v>
      </c>
      <c r="I1244" s="10">
        <v>23061.62988036871</v>
      </c>
      <c r="J1244" s="10">
        <v>25250.720014035702</v>
      </c>
    </row>
    <row r="1245" spans="1:10">
      <c r="A1245" t="s">
        <v>47</v>
      </c>
      <c r="B1245" t="s">
        <v>67</v>
      </c>
      <c r="C1245" t="s">
        <v>79</v>
      </c>
      <c r="D1245" s="10">
        <v>0</v>
      </c>
      <c r="E1245" s="10">
        <v>0</v>
      </c>
      <c r="F1245" s="10">
        <v>0</v>
      </c>
      <c r="G1245" s="10">
        <v>0</v>
      </c>
      <c r="H1245" s="10">
        <v>0</v>
      </c>
      <c r="I1245" s="10">
        <v>0</v>
      </c>
      <c r="J1245" s="10">
        <v>0</v>
      </c>
    </row>
    <row r="1246" spans="1:10">
      <c r="A1246" t="s">
        <v>47</v>
      </c>
      <c r="B1246" t="s">
        <v>71</v>
      </c>
      <c r="C1246" t="s">
        <v>100</v>
      </c>
      <c r="D1246" s="10">
        <v>400000</v>
      </c>
      <c r="E1246" s="10">
        <v>26500</v>
      </c>
      <c r="F1246" s="10">
        <v>26500</v>
      </c>
      <c r="G1246" s="10">
        <v>26500</v>
      </c>
      <c r="H1246" s="10">
        <v>26500</v>
      </c>
      <c r="I1246" s="10">
        <v>413250</v>
      </c>
      <c r="J1246" s="10">
        <v>0</v>
      </c>
    </row>
    <row r="1247" spans="1:10">
      <c r="A1247" t="s">
        <v>47</v>
      </c>
      <c r="B1247" t="s">
        <v>68</v>
      </c>
      <c r="C1247" t="s">
        <v>79</v>
      </c>
      <c r="D1247" s="10">
        <v>400000</v>
      </c>
      <c r="E1247" s="10">
        <v>26500</v>
      </c>
      <c r="F1247" s="10">
        <v>26500</v>
      </c>
      <c r="G1247" s="10">
        <v>26500</v>
      </c>
      <c r="H1247" s="10">
        <v>26500</v>
      </c>
      <c r="I1247" s="10">
        <v>413250</v>
      </c>
      <c r="J1247" s="10">
        <v>0</v>
      </c>
    </row>
    <row r="1248" spans="1:10">
      <c r="A1248" t="s">
        <v>47</v>
      </c>
      <c r="B1248" t="s">
        <v>69</v>
      </c>
      <c r="C1248" t="s">
        <v>79</v>
      </c>
      <c r="D1248" s="10">
        <v>3548497.7156677246</v>
      </c>
      <c r="E1248" s="10">
        <v>92711.690209347755</v>
      </c>
      <c r="F1248" s="10">
        <v>124074.95024963096</v>
      </c>
      <c r="G1248" s="10">
        <v>148320.99308105186</v>
      </c>
      <c r="H1248" s="10">
        <v>172020.64900512435</v>
      </c>
      <c r="I1248" s="10">
        <v>571132.84063476324</v>
      </c>
      <c r="J1248" s="10">
        <v>167258.51258605719</v>
      </c>
    </row>
    <row r="1249" spans="1:10">
      <c r="A1249" t="s">
        <v>48</v>
      </c>
      <c r="B1249" t="s">
        <v>63</v>
      </c>
      <c r="C1249" t="s">
        <v>72</v>
      </c>
      <c r="D1249" s="10">
        <v>0</v>
      </c>
      <c r="E1249" s="10">
        <v>0</v>
      </c>
      <c r="F1249" s="10">
        <v>0</v>
      </c>
      <c r="G1249" s="10">
        <v>0</v>
      </c>
      <c r="H1249" s="10">
        <v>0</v>
      </c>
      <c r="I1249" s="10">
        <v>0</v>
      </c>
      <c r="J1249" s="10">
        <v>0</v>
      </c>
    </row>
    <row r="1250" spans="1:10">
      <c r="A1250" t="s">
        <v>48</v>
      </c>
      <c r="B1250" t="s">
        <v>63</v>
      </c>
      <c r="C1250" t="s">
        <v>73</v>
      </c>
      <c r="D1250" s="10">
        <v>91342</v>
      </c>
      <c r="E1250" s="10">
        <v>7397.2998046875</v>
      </c>
      <c r="F1250" s="10">
        <v>7660.02978515625</v>
      </c>
      <c r="G1250" s="10">
        <v>7443.2001953125</v>
      </c>
      <c r="H1250" s="10">
        <v>7139.1201171875</v>
      </c>
      <c r="I1250" s="10">
        <v>7059.33984375</v>
      </c>
      <c r="J1250" s="10">
        <v>6979.56005859375</v>
      </c>
    </row>
    <row r="1251" spans="1:10">
      <c r="A1251" t="s">
        <v>48</v>
      </c>
      <c r="B1251" t="s">
        <v>63</v>
      </c>
      <c r="C1251" t="s">
        <v>74</v>
      </c>
      <c r="D1251" s="10">
        <v>0</v>
      </c>
      <c r="E1251" s="10">
        <v>0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</row>
    <row r="1252" spans="1:10">
      <c r="A1252" t="s">
        <v>48</v>
      </c>
      <c r="B1252" t="s">
        <v>63</v>
      </c>
      <c r="C1252" t="s">
        <v>75</v>
      </c>
      <c r="D1252" s="10">
        <v>24298.51953125</v>
      </c>
      <c r="E1252" s="10">
        <v>3206.889892578125</v>
      </c>
      <c r="F1252" s="10">
        <v>1602.75</v>
      </c>
      <c r="G1252" s="10">
        <v>1602.75</v>
      </c>
      <c r="H1252" s="10">
        <v>1602.75</v>
      </c>
      <c r="I1252" s="10">
        <v>801.3800048828125</v>
      </c>
      <c r="J1252" s="10">
        <v>0</v>
      </c>
    </row>
    <row r="1253" spans="1:10">
      <c r="A1253" t="s">
        <v>48</v>
      </c>
      <c r="B1253" t="s">
        <v>63</v>
      </c>
      <c r="C1253" t="s">
        <v>76</v>
      </c>
      <c r="D1253" s="10">
        <v>0</v>
      </c>
      <c r="E1253" s="10">
        <v>0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</row>
    <row r="1254" spans="1:10">
      <c r="A1254" t="s">
        <v>48</v>
      </c>
      <c r="B1254" t="s">
        <v>63</v>
      </c>
      <c r="C1254" t="s">
        <v>77</v>
      </c>
      <c r="D1254" s="10">
        <v>104850</v>
      </c>
      <c r="E1254" s="10">
        <v>3200.6201171875</v>
      </c>
      <c r="F1254" s="10">
        <v>3693.719970703125</v>
      </c>
      <c r="G1254" s="10">
        <v>4175.169921875</v>
      </c>
      <c r="H1254" s="10">
        <v>4223.77001953125</v>
      </c>
      <c r="I1254" s="10">
        <v>4304.33984375</v>
      </c>
      <c r="J1254" s="10">
        <v>4438.22021484375</v>
      </c>
    </row>
    <row r="1255" spans="1:10">
      <c r="A1255" t="s">
        <v>48</v>
      </c>
      <c r="B1255" t="s">
        <v>63</v>
      </c>
      <c r="C1255" t="s">
        <v>78</v>
      </c>
      <c r="D1255" s="10">
        <v>11892.669921875</v>
      </c>
      <c r="E1255" s="10">
        <v>1238.7500257492065</v>
      </c>
      <c r="F1255" s="10">
        <v>1220.4399938583374</v>
      </c>
      <c r="G1255" s="10">
        <v>1202.5800199508667</v>
      </c>
      <c r="H1255" s="10">
        <v>1184.7099905014038</v>
      </c>
      <c r="I1255" s="10">
        <v>1166.8700189590454</v>
      </c>
      <c r="J1255" s="10">
        <v>1149.009991645813</v>
      </c>
    </row>
    <row r="1256" spans="1:10">
      <c r="A1256" t="s">
        <v>48</v>
      </c>
      <c r="B1256" t="s">
        <v>64</v>
      </c>
      <c r="C1256" t="s">
        <v>79</v>
      </c>
      <c r="D1256" s="10">
        <v>232383.189453125</v>
      </c>
      <c r="E1256" s="10">
        <v>15043.559840202332</v>
      </c>
      <c r="F1256" s="10">
        <v>14176.939749717712</v>
      </c>
      <c r="G1256" s="10">
        <v>14423.700137138367</v>
      </c>
      <c r="H1256" s="10">
        <v>14150.350127220154</v>
      </c>
      <c r="I1256" s="10">
        <v>13331.929711341858</v>
      </c>
      <c r="J1256" s="10">
        <v>12566.790265083313</v>
      </c>
    </row>
    <row r="1257" spans="1:10">
      <c r="A1257" t="s">
        <v>48</v>
      </c>
      <c r="B1257" t="s">
        <v>65</v>
      </c>
      <c r="C1257" t="s">
        <v>87</v>
      </c>
      <c r="D1257" s="10">
        <v>160954.625</v>
      </c>
      <c r="E1257" s="10">
        <v>12732.9296875</v>
      </c>
      <c r="F1257" s="10">
        <v>15849.740234375</v>
      </c>
      <c r="G1257" s="10">
        <v>15624.1396484375</v>
      </c>
      <c r="H1257" s="10">
        <v>15398.5400390625</v>
      </c>
      <c r="I1257" s="10">
        <v>15172.9404296875</v>
      </c>
      <c r="J1257" s="10">
        <v>14947.33984375</v>
      </c>
    </row>
    <row r="1258" spans="1:10">
      <c r="A1258" t="s">
        <v>48</v>
      </c>
      <c r="B1258" t="s">
        <v>65</v>
      </c>
      <c r="C1258" t="s">
        <v>89</v>
      </c>
      <c r="D1258" s="10">
        <v>34142.37890625</v>
      </c>
      <c r="E1258" s="10">
        <v>1956.3199462890625</v>
      </c>
      <c r="F1258" s="10">
        <v>1948.199951171875</v>
      </c>
      <c r="G1258" s="10">
        <v>1940.0899658203125</v>
      </c>
      <c r="H1258" s="10">
        <v>1931.969970703125</v>
      </c>
      <c r="I1258" s="10">
        <v>1923.8499755859375</v>
      </c>
      <c r="J1258" s="10">
        <v>1915.72998046875</v>
      </c>
    </row>
    <row r="1259" spans="1:10">
      <c r="A1259" t="s">
        <v>48</v>
      </c>
      <c r="B1259" t="s">
        <v>66</v>
      </c>
      <c r="C1259" t="s">
        <v>79</v>
      </c>
      <c r="D1259" s="10">
        <v>195097.00390625</v>
      </c>
      <c r="E1259" s="10">
        <v>14689.249633789062</v>
      </c>
      <c r="F1259" s="10">
        <v>17797.940185546875</v>
      </c>
      <c r="G1259" s="10">
        <v>17564.229614257812</v>
      </c>
      <c r="H1259" s="10">
        <v>17330.510009765625</v>
      </c>
      <c r="I1259" s="10">
        <v>17096.790405273438</v>
      </c>
      <c r="J1259" s="10">
        <v>16863.06982421875</v>
      </c>
    </row>
    <row r="1260" spans="1:10">
      <c r="A1260" t="s">
        <v>48</v>
      </c>
      <c r="B1260" t="s">
        <v>67</v>
      </c>
      <c r="C1260" t="s">
        <v>79</v>
      </c>
      <c r="D1260" s="10">
        <v>0</v>
      </c>
      <c r="E1260" s="10">
        <v>0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</row>
    <row r="1261" spans="1:10">
      <c r="A1261" t="s">
        <v>48</v>
      </c>
      <c r="B1261" t="s">
        <v>68</v>
      </c>
      <c r="C1261" t="s">
        <v>79</v>
      </c>
      <c r="D1261" s="10">
        <v>0</v>
      </c>
      <c r="E1261" s="10">
        <v>0</v>
      </c>
      <c r="F1261" s="10">
        <v>0</v>
      </c>
      <c r="G1261" s="10">
        <v>0</v>
      </c>
      <c r="H1261" s="10">
        <v>0</v>
      </c>
      <c r="I1261" s="10">
        <v>0</v>
      </c>
      <c r="J1261" s="10">
        <v>0</v>
      </c>
    </row>
    <row r="1262" spans="1:10">
      <c r="A1262" t="s">
        <v>48</v>
      </c>
      <c r="B1262" t="s">
        <v>69</v>
      </c>
      <c r="C1262" t="s">
        <v>79</v>
      </c>
      <c r="D1262" s="10">
        <v>427480.193359375</v>
      </c>
      <c r="E1262" s="10">
        <v>29732.809473991394</v>
      </c>
      <c r="F1262" s="10">
        <v>31974.879935264587</v>
      </c>
      <c r="G1262" s="10">
        <v>31987.929751396179</v>
      </c>
      <c r="H1262" s="10">
        <v>31480.860136985779</v>
      </c>
      <c r="I1262" s="10">
        <v>30428.720116615295</v>
      </c>
      <c r="J1262" s="10">
        <v>29429.860089302063</v>
      </c>
    </row>
    <row r="1263" spans="1:10">
      <c r="A1263" t="s">
        <v>139</v>
      </c>
      <c r="B1263" t="s">
        <v>63</v>
      </c>
      <c r="C1263" t="s">
        <v>72</v>
      </c>
      <c r="D1263" s="10">
        <v>13461.4697265625</v>
      </c>
      <c r="E1263" s="10">
        <v>465.54000854492188</v>
      </c>
      <c r="F1263" s="10">
        <v>463.32000732421875</v>
      </c>
      <c r="G1263" s="10">
        <v>663.07000732421875</v>
      </c>
      <c r="H1263" s="10">
        <v>662.15997314453125</v>
      </c>
      <c r="I1263" s="10">
        <v>657.9000244140625</v>
      </c>
      <c r="J1263" s="10">
        <v>653.6500244140625</v>
      </c>
    </row>
    <row r="1264" spans="1:10">
      <c r="A1264" t="s">
        <v>139</v>
      </c>
      <c r="B1264" t="s">
        <v>63</v>
      </c>
      <c r="C1264" t="s">
        <v>73</v>
      </c>
      <c r="D1264" s="10">
        <v>0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</row>
    <row r="1265" spans="1:10">
      <c r="A1265" t="s">
        <v>139</v>
      </c>
      <c r="B1265" t="s">
        <v>63</v>
      </c>
      <c r="C1265" t="s">
        <v>74</v>
      </c>
      <c r="D1265" s="10">
        <v>0</v>
      </c>
      <c r="E1265" s="10">
        <v>0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</row>
    <row r="1266" spans="1:10">
      <c r="A1266" t="s">
        <v>139</v>
      </c>
      <c r="B1266" t="s">
        <v>63</v>
      </c>
      <c r="C1266" t="s">
        <v>75</v>
      </c>
      <c r="D1266" s="10">
        <v>16760.4296875</v>
      </c>
      <c r="E1266" s="10">
        <v>461.48001098632812</v>
      </c>
      <c r="F1266" s="10">
        <v>357.8800048828125</v>
      </c>
      <c r="G1266" s="10">
        <v>569.67999267578125</v>
      </c>
      <c r="H1266" s="10">
        <v>832.6099853515625</v>
      </c>
      <c r="I1266" s="10">
        <v>1029.81005859375</v>
      </c>
      <c r="J1266" s="10">
        <v>1051.719970703125</v>
      </c>
    </row>
    <row r="1267" spans="1:10">
      <c r="A1267" t="s">
        <v>139</v>
      </c>
      <c r="B1267" t="s">
        <v>63</v>
      </c>
      <c r="C1267" t="s">
        <v>76</v>
      </c>
      <c r="D1267" s="10">
        <v>0</v>
      </c>
      <c r="E1267" s="10">
        <v>0</v>
      </c>
      <c r="F1267" s="10">
        <v>0</v>
      </c>
      <c r="G1267" s="10">
        <v>0</v>
      </c>
      <c r="H1267" s="10">
        <v>0</v>
      </c>
      <c r="I1267" s="10">
        <v>0</v>
      </c>
      <c r="J1267" s="10">
        <v>0</v>
      </c>
    </row>
    <row r="1268" spans="1:10">
      <c r="A1268" t="s">
        <v>139</v>
      </c>
      <c r="B1268" t="s">
        <v>63</v>
      </c>
      <c r="C1268" t="s">
        <v>77</v>
      </c>
      <c r="D1268" s="10">
        <v>11460</v>
      </c>
      <c r="E1268" s="10">
        <v>446.41000366210938</v>
      </c>
      <c r="F1268" s="10">
        <v>443.70999145507812</v>
      </c>
      <c r="G1268" s="10">
        <v>521.41998291015625</v>
      </c>
      <c r="H1268" s="10">
        <v>598.219970703125</v>
      </c>
      <c r="I1268" s="10">
        <v>594.30999755859375</v>
      </c>
      <c r="J1268" s="10">
        <v>590.3900146484375</v>
      </c>
    </row>
    <row r="1269" spans="1:10">
      <c r="A1269" t="s">
        <v>139</v>
      </c>
      <c r="B1269" t="s">
        <v>63</v>
      </c>
      <c r="C1269" t="s">
        <v>78</v>
      </c>
      <c r="D1269" s="10">
        <v>21967.400390625</v>
      </c>
      <c r="E1269" s="10">
        <v>1708.7800133228302</v>
      </c>
      <c r="F1269" s="10">
        <v>1617.830001115799</v>
      </c>
      <c r="G1269" s="10">
        <v>1681.9099876880646</v>
      </c>
      <c r="H1269" s="10">
        <v>1576.819991350174</v>
      </c>
      <c r="I1269" s="10">
        <v>1399.5999901294708</v>
      </c>
      <c r="J1269" s="10">
        <v>1399.3899955749512</v>
      </c>
    </row>
    <row r="1270" spans="1:10">
      <c r="A1270" t="s">
        <v>139</v>
      </c>
      <c r="B1270" t="s">
        <v>64</v>
      </c>
      <c r="C1270" t="s">
        <v>79</v>
      </c>
      <c r="D1270" s="10">
        <v>63649.2998046875</v>
      </c>
      <c r="E1270" s="10">
        <v>3082.2100365161896</v>
      </c>
      <c r="F1270" s="10">
        <v>2882.7400047779083</v>
      </c>
      <c r="G1270" s="10">
        <v>3436.0799705982208</v>
      </c>
      <c r="H1270" s="10">
        <v>3669.8099205493927</v>
      </c>
      <c r="I1270" s="10">
        <v>3681.6200706958771</v>
      </c>
      <c r="J1270" s="10">
        <v>3695.1500053405762</v>
      </c>
    </row>
    <row r="1271" spans="1:10">
      <c r="A1271" t="s">
        <v>139</v>
      </c>
      <c r="B1271" t="s">
        <v>65</v>
      </c>
      <c r="C1271" t="s">
        <v>84</v>
      </c>
      <c r="D1271" s="10">
        <v>1117.52001953125</v>
      </c>
      <c r="E1271" s="10">
        <v>57.650001525878906</v>
      </c>
      <c r="F1271" s="10">
        <v>57.650001525878906</v>
      </c>
      <c r="G1271" s="10">
        <v>57.650001525878906</v>
      </c>
      <c r="H1271" s="10">
        <v>57.650001525878906</v>
      </c>
      <c r="I1271" s="10">
        <v>57.650001525878906</v>
      </c>
      <c r="J1271" s="10">
        <v>57.650001525878906</v>
      </c>
    </row>
    <row r="1272" spans="1:10">
      <c r="A1272" t="s">
        <v>139</v>
      </c>
      <c r="B1272" t="s">
        <v>65</v>
      </c>
      <c r="C1272" t="s">
        <v>85</v>
      </c>
      <c r="D1272" s="10">
        <v>4232</v>
      </c>
      <c r="E1272" s="10">
        <v>0</v>
      </c>
      <c r="F1272" s="10">
        <v>0</v>
      </c>
      <c r="G1272" s="10">
        <v>0</v>
      </c>
      <c r="H1272" s="10">
        <v>0</v>
      </c>
      <c r="I1272" s="10">
        <v>0</v>
      </c>
      <c r="J1272" s="10">
        <v>0</v>
      </c>
    </row>
    <row r="1273" spans="1:10">
      <c r="A1273" t="s">
        <v>139</v>
      </c>
      <c r="B1273" t="s">
        <v>65</v>
      </c>
      <c r="C1273" t="s">
        <v>87</v>
      </c>
      <c r="D1273" s="10">
        <v>10000</v>
      </c>
      <c r="E1273" s="10">
        <v>150</v>
      </c>
      <c r="F1273" s="10">
        <v>150</v>
      </c>
      <c r="G1273" s="10">
        <v>772.65997314453125</v>
      </c>
      <c r="H1273" s="10">
        <v>763.280029296875</v>
      </c>
      <c r="I1273" s="10">
        <v>753.90997314453125</v>
      </c>
      <c r="J1273" s="10">
        <v>744.530029296875</v>
      </c>
    </row>
    <row r="1274" spans="1:10">
      <c r="A1274" t="s">
        <v>139</v>
      </c>
      <c r="B1274" t="s">
        <v>65</v>
      </c>
      <c r="C1274" t="s">
        <v>80</v>
      </c>
      <c r="D1274" s="10">
        <v>26997.05078125</v>
      </c>
      <c r="E1274" s="10">
        <v>0</v>
      </c>
      <c r="F1274" s="10">
        <v>0</v>
      </c>
      <c r="G1274" s="10">
        <v>0</v>
      </c>
      <c r="H1274" s="10">
        <v>0</v>
      </c>
      <c r="I1274" s="10">
        <v>0</v>
      </c>
      <c r="J1274" s="10">
        <v>0</v>
      </c>
    </row>
    <row r="1275" spans="1:10">
      <c r="A1275" t="s">
        <v>139</v>
      </c>
      <c r="B1275" t="s">
        <v>65</v>
      </c>
      <c r="C1275" t="s">
        <v>91</v>
      </c>
      <c r="D1275" s="10">
        <v>52855.48828125</v>
      </c>
      <c r="E1275" s="10">
        <v>976.6300048828125</v>
      </c>
      <c r="F1275" s="10">
        <v>2587.820068359375</v>
      </c>
      <c r="G1275" s="10">
        <v>2557.22998046875</v>
      </c>
      <c r="H1275" s="10">
        <v>2901.919921875</v>
      </c>
      <c r="I1275" s="10">
        <v>2864.22998046875</v>
      </c>
      <c r="J1275" s="10">
        <v>2826.5400390625</v>
      </c>
    </row>
    <row r="1276" spans="1:10">
      <c r="A1276" t="s">
        <v>139</v>
      </c>
      <c r="B1276" t="s">
        <v>65</v>
      </c>
      <c r="C1276" t="s">
        <v>83</v>
      </c>
      <c r="D1276" s="10">
        <v>80974.5400390625</v>
      </c>
      <c r="E1276" s="10">
        <v>1115.0800170898438</v>
      </c>
      <c r="F1276" s="10">
        <v>1106.0800170898438</v>
      </c>
      <c r="G1276" s="10">
        <v>1097.0700073242188</v>
      </c>
      <c r="H1276" s="10">
        <v>487.79998779296875</v>
      </c>
      <c r="I1276" s="10">
        <v>487.79998779296875</v>
      </c>
      <c r="J1276" s="10">
        <v>3068.449951171875</v>
      </c>
    </row>
    <row r="1277" spans="1:10">
      <c r="A1277" t="s">
        <v>139</v>
      </c>
      <c r="B1277" t="s">
        <v>66</v>
      </c>
      <c r="C1277" t="s">
        <v>79</v>
      </c>
      <c r="D1277" s="10">
        <v>176176.59912109375</v>
      </c>
      <c r="E1277" s="10">
        <v>2299.3600234985352</v>
      </c>
      <c r="F1277" s="10">
        <v>3901.5500869750977</v>
      </c>
      <c r="G1277" s="10">
        <v>4484.6099624633789</v>
      </c>
      <c r="H1277" s="10">
        <v>4210.6499404907227</v>
      </c>
      <c r="I1277" s="10">
        <v>4163.5899429321289</v>
      </c>
      <c r="J1277" s="10">
        <v>6697.1700210571289</v>
      </c>
    </row>
    <row r="1278" spans="1:10">
      <c r="A1278" t="s">
        <v>139</v>
      </c>
      <c r="B1278" t="s">
        <v>67</v>
      </c>
      <c r="C1278" t="s">
        <v>79</v>
      </c>
      <c r="D1278" s="10">
        <v>0</v>
      </c>
      <c r="E1278" s="10">
        <v>0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</row>
    <row r="1279" spans="1:10">
      <c r="A1279" t="s">
        <v>139</v>
      </c>
      <c r="B1279" t="s">
        <v>68</v>
      </c>
      <c r="C1279" t="s">
        <v>79</v>
      </c>
      <c r="D1279" s="10">
        <v>0</v>
      </c>
      <c r="E1279" s="10">
        <v>0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</row>
    <row r="1280" spans="1:10">
      <c r="A1280" t="s">
        <v>139</v>
      </c>
      <c r="B1280" t="s">
        <v>69</v>
      </c>
      <c r="C1280" t="s">
        <v>79</v>
      </c>
      <c r="D1280" s="10">
        <v>239825.89892578125</v>
      </c>
      <c r="E1280" s="10">
        <v>5381.5700600147247</v>
      </c>
      <c r="F1280" s="10">
        <v>6784.290091753006</v>
      </c>
      <c r="G1280" s="10">
        <v>7920.6899330615997</v>
      </c>
      <c r="H1280" s="10">
        <v>7880.4598610401154</v>
      </c>
      <c r="I1280" s="10">
        <v>7845.210013628006</v>
      </c>
      <c r="J1280" s="10">
        <v>10392.320026397705</v>
      </c>
    </row>
    <row r="1281" spans="1:10">
      <c r="A1281" t="s">
        <v>49</v>
      </c>
      <c r="B1281" t="s">
        <v>63</v>
      </c>
      <c r="C1281" t="s">
        <v>72</v>
      </c>
      <c r="D1281" s="10">
        <v>798943.015625</v>
      </c>
      <c r="E1281" s="10">
        <v>19547.499633789062</v>
      </c>
      <c r="F1281" s="10">
        <v>20914.650024414062</v>
      </c>
      <c r="G1281" s="10">
        <v>25234.6806640625</v>
      </c>
      <c r="H1281" s="10">
        <v>27114.3505859375</v>
      </c>
      <c r="I1281" s="10">
        <v>33436.44921875</v>
      </c>
      <c r="J1281" s="10">
        <v>34132.310546875</v>
      </c>
    </row>
    <row r="1282" spans="1:10">
      <c r="A1282" t="s">
        <v>49</v>
      </c>
      <c r="B1282" t="s">
        <v>63</v>
      </c>
      <c r="C1282" t="s">
        <v>73</v>
      </c>
      <c r="D1282" s="10">
        <v>0</v>
      </c>
      <c r="E1282" s="10">
        <v>0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</row>
    <row r="1283" spans="1:10">
      <c r="A1283" t="s">
        <v>49</v>
      </c>
      <c r="B1283" t="s">
        <v>63</v>
      </c>
      <c r="C1283" t="s">
        <v>74</v>
      </c>
      <c r="D1283" s="10">
        <v>0</v>
      </c>
      <c r="E1283" s="10">
        <v>0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</row>
    <row r="1284" spans="1:10">
      <c r="A1284" t="s">
        <v>49</v>
      </c>
      <c r="B1284" t="s">
        <v>63</v>
      </c>
      <c r="C1284" t="s">
        <v>75</v>
      </c>
      <c r="D1284" s="10">
        <v>242298.140625</v>
      </c>
      <c r="E1284" s="10">
        <v>22370.830078125</v>
      </c>
      <c r="F1284" s="10">
        <v>4471.1298828125</v>
      </c>
      <c r="G1284" s="10">
        <v>0</v>
      </c>
      <c r="H1284" s="10">
        <v>0</v>
      </c>
      <c r="I1284" s="10">
        <v>0</v>
      </c>
      <c r="J1284" s="10">
        <v>0</v>
      </c>
    </row>
    <row r="1285" spans="1:10">
      <c r="A1285" t="s">
        <v>49</v>
      </c>
      <c r="B1285" t="s">
        <v>63</v>
      </c>
      <c r="C1285" t="s">
        <v>76</v>
      </c>
      <c r="D1285" s="10">
        <v>0</v>
      </c>
      <c r="E1285" s="10">
        <v>0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</row>
    <row r="1286" spans="1:10">
      <c r="A1286" t="s">
        <v>49</v>
      </c>
      <c r="B1286" t="s">
        <v>63</v>
      </c>
      <c r="C1286" t="s">
        <v>77</v>
      </c>
      <c r="D1286" s="10">
        <v>2070419</v>
      </c>
      <c r="E1286" s="10">
        <v>52130.8515625</v>
      </c>
      <c r="F1286" s="10">
        <v>57842.05859375</v>
      </c>
      <c r="G1286" s="10">
        <v>66362.7265625</v>
      </c>
      <c r="H1286" s="10">
        <v>84743.25</v>
      </c>
      <c r="I1286" s="10">
        <v>87890.8125</v>
      </c>
      <c r="J1286" s="10">
        <v>97964.7265625</v>
      </c>
    </row>
    <row r="1287" spans="1:10">
      <c r="A1287" t="s">
        <v>49</v>
      </c>
      <c r="B1287" t="s">
        <v>63</v>
      </c>
      <c r="C1287" t="s">
        <v>78</v>
      </c>
      <c r="D1287" s="10">
        <v>882776.2685546875</v>
      </c>
      <c r="E1287" s="10">
        <v>103326.40844726562</v>
      </c>
      <c r="F1287" s="10">
        <v>104326.44970703125</v>
      </c>
      <c r="G1287" s="10">
        <v>99303.581298828125</v>
      </c>
      <c r="H1287" s="10">
        <v>93398.291015625</v>
      </c>
      <c r="I1287" s="10">
        <v>72670.911865234375</v>
      </c>
      <c r="J1287" s="10">
        <v>53749.999816894531</v>
      </c>
    </row>
    <row r="1288" spans="1:10">
      <c r="A1288" t="s">
        <v>49</v>
      </c>
      <c r="B1288" t="s">
        <v>64</v>
      </c>
      <c r="C1288" t="s">
        <v>79</v>
      </c>
      <c r="D1288" s="10">
        <v>3994436.4248046875</v>
      </c>
      <c r="E1288" s="10">
        <v>197375.58972167969</v>
      </c>
      <c r="F1288" s="10">
        <v>187554.28820800781</v>
      </c>
      <c r="G1288" s="10">
        <v>190900.98852539062</v>
      </c>
      <c r="H1288" s="10">
        <v>205255.8916015625</v>
      </c>
      <c r="I1288" s="10">
        <v>193998.17358398438</v>
      </c>
      <c r="J1288" s="10">
        <v>185847.03692626953</v>
      </c>
    </row>
    <row r="1289" spans="1:10">
      <c r="A1289" t="s">
        <v>49</v>
      </c>
      <c r="B1289" t="s">
        <v>65</v>
      </c>
      <c r="C1289" t="s">
        <v>104</v>
      </c>
      <c r="D1289" s="10">
        <v>3333.10009765625</v>
      </c>
      <c r="E1289" s="10">
        <v>298.239990234375</v>
      </c>
      <c r="F1289" s="10">
        <v>295.58999633789062</v>
      </c>
      <c r="G1289" s="10">
        <v>292.95001220703125</v>
      </c>
      <c r="H1289" s="10">
        <v>290.29998779296875</v>
      </c>
      <c r="I1289" s="10">
        <v>287.64999389648438</v>
      </c>
      <c r="J1289" s="10">
        <v>285.010009765625</v>
      </c>
    </row>
    <row r="1290" spans="1:10">
      <c r="A1290" t="s">
        <v>49</v>
      </c>
      <c r="B1290" t="s">
        <v>65</v>
      </c>
      <c r="C1290" t="s">
        <v>84</v>
      </c>
      <c r="D1290" s="10">
        <v>4361.31005859375</v>
      </c>
      <c r="E1290" s="10">
        <v>421.60000610351562</v>
      </c>
      <c r="F1290" s="10">
        <v>416.55999755859375</v>
      </c>
      <c r="G1290" s="10">
        <v>411.52999877929688</v>
      </c>
      <c r="H1290" s="10">
        <v>406.5</v>
      </c>
      <c r="I1290" s="10">
        <v>401.47000122070312</v>
      </c>
      <c r="J1290" s="10">
        <v>396.42999267578125</v>
      </c>
    </row>
    <row r="1291" spans="1:10">
      <c r="A1291" t="s">
        <v>49</v>
      </c>
      <c r="B1291" t="s">
        <v>65</v>
      </c>
      <c r="C1291" t="s">
        <v>87</v>
      </c>
      <c r="D1291" s="10">
        <v>1440088.5</v>
      </c>
      <c r="E1291" s="10">
        <v>71253.28125</v>
      </c>
      <c r="F1291" s="10">
        <v>71686.2734375</v>
      </c>
      <c r="G1291" s="10">
        <v>82631.8984375</v>
      </c>
      <c r="H1291" s="10">
        <v>92536.0703125</v>
      </c>
      <c r="I1291" s="10">
        <v>96310.2890625</v>
      </c>
      <c r="J1291" s="10">
        <v>99219.5703125</v>
      </c>
    </row>
    <row r="1292" spans="1:10">
      <c r="A1292" t="s">
        <v>49</v>
      </c>
      <c r="B1292" t="s">
        <v>65</v>
      </c>
      <c r="C1292" t="s">
        <v>94</v>
      </c>
      <c r="D1292" s="10">
        <v>683387.5</v>
      </c>
      <c r="E1292" s="10">
        <v>24576.23046875</v>
      </c>
      <c r="F1292" s="10">
        <v>30328.66015625</v>
      </c>
      <c r="G1292" s="10">
        <v>39406.078125</v>
      </c>
      <c r="H1292" s="10">
        <v>46345.8515625</v>
      </c>
      <c r="I1292" s="10">
        <v>46154.41015625</v>
      </c>
      <c r="J1292" s="10">
        <v>45835.6796875</v>
      </c>
    </row>
    <row r="1293" spans="1:10">
      <c r="A1293" t="s">
        <v>49</v>
      </c>
      <c r="B1293" t="s">
        <v>65</v>
      </c>
      <c r="C1293" t="s">
        <v>95</v>
      </c>
      <c r="D1293" s="10">
        <v>8260.0302734375</v>
      </c>
      <c r="E1293" s="10">
        <v>476.95999145507812</v>
      </c>
      <c r="F1293" s="10">
        <v>474</v>
      </c>
      <c r="G1293" s="10">
        <v>471.04000854492188</v>
      </c>
      <c r="H1293" s="10">
        <v>468.07998657226562</v>
      </c>
      <c r="I1293" s="10">
        <v>465.1199951171875</v>
      </c>
      <c r="J1293" s="10">
        <v>462.16000366210938</v>
      </c>
    </row>
    <row r="1294" spans="1:10">
      <c r="A1294" t="s">
        <v>49</v>
      </c>
      <c r="B1294" t="s">
        <v>65</v>
      </c>
      <c r="C1294" t="s">
        <v>88</v>
      </c>
      <c r="D1294" s="10">
        <v>291124</v>
      </c>
      <c r="E1294" s="10">
        <v>30674.16015625</v>
      </c>
      <c r="F1294" s="10">
        <v>37086.26953125</v>
      </c>
      <c r="G1294" s="10">
        <v>42961.328125</v>
      </c>
      <c r="H1294" s="10">
        <v>41623.33984375</v>
      </c>
      <c r="I1294" s="10">
        <v>40285.33984375</v>
      </c>
      <c r="J1294" s="10">
        <v>27391.630859375</v>
      </c>
    </row>
    <row r="1295" spans="1:10">
      <c r="A1295" t="s">
        <v>49</v>
      </c>
      <c r="B1295" t="s">
        <v>65</v>
      </c>
      <c r="C1295" t="s">
        <v>80</v>
      </c>
      <c r="D1295" s="10">
        <v>24264.83984375</v>
      </c>
      <c r="E1295" s="10">
        <v>0</v>
      </c>
      <c r="F1295" s="10">
        <v>0</v>
      </c>
      <c r="G1295" s="10">
        <v>0</v>
      </c>
      <c r="H1295" s="10">
        <v>0</v>
      </c>
      <c r="I1295" s="10">
        <v>0</v>
      </c>
      <c r="J1295" s="10">
        <v>0</v>
      </c>
    </row>
    <row r="1296" spans="1:10">
      <c r="A1296" t="s">
        <v>49</v>
      </c>
      <c r="B1296" t="s">
        <v>65</v>
      </c>
      <c r="C1296" t="s">
        <v>89</v>
      </c>
      <c r="D1296" s="10">
        <v>278615.90625</v>
      </c>
      <c r="E1296" s="10">
        <v>1976.93994140625</v>
      </c>
      <c r="F1296" s="10">
        <v>1974.8399658203125</v>
      </c>
      <c r="G1296" s="10">
        <v>1972.75</v>
      </c>
      <c r="H1296" s="10">
        <v>1970.6500244140625</v>
      </c>
      <c r="I1296" s="10">
        <v>1968.56005859375</v>
      </c>
      <c r="J1296" s="10">
        <v>1966.4599609375</v>
      </c>
    </row>
    <row r="1297" spans="1:10">
      <c r="A1297" t="s">
        <v>49</v>
      </c>
      <c r="B1297" t="s">
        <v>65</v>
      </c>
      <c r="C1297" t="s">
        <v>81</v>
      </c>
      <c r="D1297" s="10">
        <v>192693.125</v>
      </c>
      <c r="E1297" s="10">
        <v>12407.33984375</v>
      </c>
      <c r="F1297" s="10">
        <v>12242.4501953125</v>
      </c>
      <c r="G1297" s="10">
        <v>13339.5703125</v>
      </c>
      <c r="H1297" s="10">
        <v>12845.419921875</v>
      </c>
      <c r="I1297" s="10">
        <v>12680.7099609375</v>
      </c>
      <c r="J1297" s="10">
        <v>12515.990234375</v>
      </c>
    </row>
    <row r="1298" spans="1:10">
      <c r="A1298" t="s">
        <v>49</v>
      </c>
      <c r="B1298" t="s">
        <v>65</v>
      </c>
      <c r="C1298" t="s">
        <v>82</v>
      </c>
      <c r="D1298" s="10">
        <v>80862.671875</v>
      </c>
      <c r="E1298" s="10">
        <v>7240.7998046875</v>
      </c>
      <c r="F1298" s="10">
        <v>7159.5</v>
      </c>
      <c r="G1298" s="10">
        <v>7252.22021484375</v>
      </c>
      <c r="H1298" s="10">
        <v>7154.4599609375</v>
      </c>
      <c r="I1298" s="10">
        <v>7056.7001953125</v>
      </c>
      <c r="J1298" s="10">
        <v>6958.93994140625</v>
      </c>
    </row>
    <row r="1299" spans="1:10">
      <c r="A1299" t="s">
        <v>49</v>
      </c>
      <c r="B1299" t="s">
        <v>65</v>
      </c>
      <c r="C1299" t="s">
        <v>92</v>
      </c>
      <c r="D1299" s="10">
        <v>67496.75</v>
      </c>
      <c r="E1299" s="10">
        <v>5837.009765625</v>
      </c>
      <c r="F1299" s="10">
        <v>5754.330078125</v>
      </c>
      <c r="G1299" s="10">
        <v>5671.64990234375</v>
      </c>
      <c r="H1299" s="10">
        <v>5738.75</v>
      </c>
      <c r="I1299" s="10">
        <v>5654.93994140625</v>
      </c>
      <c r="J1299" s="10">
        <v>5571.1298828125</v>
      </c>
    </row>
    <row r="1300" spans="1:10">
      <c r="A1300" t="s">
        <v>49</v>
      </c>
      <c r="B1300" t="s">
        <v>65</v>
      </c>
      <c r="C1300" t="s">
        <v>108</v>
      </c>
      <c r="D1300" s="10">
        <v>139619.015625</v>
      </c>
      <c r="E1300" s="10">
        <v>22271.69921875</v>
      </c>
      <c r="F1300" s="10">
        <v>21812.259765625</v>
      </c>
      <c r="G1300" s="10">
        <v>21352.8203125</v>
      </c>
      <c r="H1300" s="10">
        <v>20893.380859375</v>
      </c>
      <c r="I1300" s="10">
        <v>20433.939453125</v>
      </c>
      <c r="J1300" s="10">
        <v>12968.919921875</v>
      </c>
    </row>
    <row r="1301" spans="1:10">
      <c r="A1301" t="s">
        <v>49</v>
      </c>
      <c r="B1301" t="s">
        <v>65</v>
      </c>
      <c r="C1301" t="s">
        <v>102</v>
      </c>
      <c r="D1301" s="10">
        <v>13219.8798828125</v>
      </c>
      <c r="E1301" s="10">
        <v>1360.550048828125</v>
      </c>
      <c r="F1301" s="10">
        <v>1338.510009765625</v>
      </c>
      <c r="G1301" s="10">
        <v>1316.47998046875</v>
      </c>
      <c r="H1301" s="10">
        <v>1294.449951171875</v>
      </c>
      <c r="I1301" s="10">
        <v>1272.4100341796875</v>
      </c>
      <c r="J1301" s="10">
        <v>1250.3800048828125</v>
      </c>
    </row>
    <row r="1302" spans="1:10">
      <c r="A1302" t="s">
        <v>49</v>
      </c>
      <c r="B1302" t="s">
        <v>65</v>
      </c>
      <c r="C1302" t="s">
        <v>83</v>
      </c>
      <c r="D1302" s="10">
        <v>55071.69921875</v>
      </c>
      <c r="E1302" s="10">
        <v>353.30999755859375</v>
      </c>
      <c r="F1302" s="10">
        <v>351.73001098632812</v>
      </c>
      <c r="G1302" s="10">
        <v>350.1400146484375</v>
      </c>
      <c r="H1302" s="10">
        <v>348.55999755859375</v>
      </c>
      <c r="I1302" s="10">
        <v>346.97000122070312</v>
      </c>
      <c r="J1302" s="10">
        <v>345.3900146484375</v>
      </c>
    </row>
    <row r="1303" spans="1:10">
      <c r="A1303" t="s">
        <v>49</v>
      </c>
      <c r="B1303" t="s">
        <v>66</v>
      </c>
      <c r="C1303" t="s">
        <v>79</v>
      </c>
      <c r="D1303" s="10">
        <v>3282398.328125</v>
      </c>
      <c r="E1303" s="10">
        <v>179148.12048339844</v>
      </c>
      <c r="F1303" s="10">
        <v>190920.97314453125</v>
      </c>
      <c r="G1303" s="10">
        <v>217430.45544433594</v>
      </c>
      <c r="H1303" s="10">
        <v>231915.81240844727</v>
      </c>
      <c r="I1303" s="10">
        <v>233318.50869750977</v>
      </c>
      <c r="J1303" s="10">
        <v>215167.69082641602</v>
      </c>
    </row>
    <row r="1304" spans="1:10">
      <c r="A1304" t="s">
        <v>49</v>
      </c>
      <c r="B1304" t="s">
        <v>70</v>
      </c>
      <c r="C1304" t="s">
        <v>104</v>
      </c>
      <c r="D1304" s="10">
        <v>21630.19921875</v>
      </c>
      <c r="E1304" s="10">
        <v>270.29998779296875</v>
      </c>
      <c r="F1304" s="10">
        <v>268.08999633789062</v>
      </c>
      <c r="G1304" s="10">
        <v>265.8800048828125</v>
      </c>
      <c r="H1304" s="10">
        <v>511.80999755859375</v>
      </c>
      <c r="I1304" s="10">
        <v>716.510009765625</v>
      </c>
      <c r="J1304" s="10">
        <v>1122.1300048828125</v>
      </c>
    </row>
    <row r="1305" spans="1:10">
      <c r="A1305" t="s">
        <v>49</v>
      </c>
      <c r="B1305" t="s">
        <v>70</v>
      </c>
      <c r="C1305" t="s">
        <v>94</v>
      </c>
      <c r="D1305" s="10">
        <v>247096.734375</v>
      </c>
      <c r="E1305" s="10">
        <v>37230.0390625</v>
      </c>
      <c r="F1305" s="10">
        <v>41429.4296875</v>
      </c>
      <c r="G1305" s="10">
        <v>43323.05078125</v>
      </c>
      <c r="H1305" s="10">
        <v>36805.5703125</v>
      </c>
      <c r="I1305" s="10">
        <v>22864.48046875</v>
      </c>
      <c r="J1305" s="10">
        <v>22444.630859375</v>
      </c>
    </row>
    <row r="1306" spans="1:10">
      <c r="A1306" t="s">
        <v>49</v>
      </c>
      <c r="B1306" t="s">
        <v>70</v>
      </c>
      <c r="C1306" t="s">
        <v>80</v>
      </c>
      <c r="D1306" s="10">
        <v>5725</v>
      </c>
      <c r="E1306" s="10">
        <v>0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</row>
    <row r="1307" spans="1:10">
      <c r="A1307" t="s">
        <v>49</v>
      </c>
      <c r="B1307" t="s">
        <v>70</v>
      </c>
      <c r="C1307" t="s">
        <v>92</v>
      </c>
      <c r="D1307" s="10">
        <v>28328.44921875</v>
      </c>
      <c r="E1307" s="10">
        <v>986.530029296875</v>
      </c>
      <c r="F1307" s="10">
        <v>3884.409912109375</v>
      </c>
      <c r="G1307" s="10">
        <v>3785.760009765625</v>
      </c>
      <c r="H1307" s="10">
        <v>3687.110107421875</v>
      </c>
      <c r="I1307" s="10">
        <v>3588.449951171875</v>
      </c>
      <c r="J1307" s="10">
        <v>3489.800048828125</v>
      </c>
    </row>
    <row r="1308" spans="1:10">
      <c r="A1308" t="s">
        <v>49</v>
      </c>
      <c r="B1308" t="s">
        <v>70</v>
      </c>
      <c r="C1308" t="s">
        <v>101</v>
      </c>
      <c r="D1308" s="10">
        <v>100187.5</v>
      </c>
      <c r="E1308" s="10">
        <v>107352.0625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</row>
    <row r="1309" spans="1:10">
      <c r="A1309" t="s">
        <v>49</v>
      </c>
      <c r="B1309" t="s">
        <v>67</v>
      </c>
      <c r="C1309" t="s">
        <v>79</v>
      </c>
      <c r="D1309" s="10">
        <v>402967.8828125</v>
      </c>
      <c r="E1309" s="10">
        <v>145838.93157958984</v>
      </c>
      <c r="F1309" s="10">
        <v>45581.929595947266</v>
      </c>
      <c r="G1309" s="10">
        <v>47374.690795898438</v>
      </c>
      <c r="H1309" s="10">
        <v>41004.490417480469</v>
      </c>
      <c r="I1309" s="10">
        <v>27169.4404296875</v>
      </c>
      <c r="J1309" s="10">
        <v>27056.560913085938</v>
      </c>
    </row>
    <row r="1310" spans="1:10">
      <c r="A1310" t="s">
        <v>49</v>
      </c>
      <c r="B1310" t="s">
        <v>71</v>
      </c>
      <c r="C1310" t="s">
        <v>100</v>
      </c>
      <c r="D1310" s="10">
        <v>4151028.5</v>
      </c>
      <c r="E1310" s="10">
        <v>262588.34375</v>
      </c>
      <c r="F1310" s="10">
        <v>262588.34375</v>
      </c>
      <c r="G1310" s="10">
        <v>649127.4375</v>
      </c>
      <c r="H1310" s="10">
        <v>223609.59375</v>
      </c>
      <c r="I1310" s="10">
        <v>223609.59375</v>
      </c>
      <c r="J1310" s="10">
        <v>723609.625</v>
      </c>
    </row>
    <row r="1311" spans="1:10">
      <c r="A1311" t="s">
        <v>49</v>
      </c>
      <c r="B1311" t="s">
        <v>68</v>
      </c>
      <c r="C1311" t="s">
        <v>79</v>
      </c>
      <c r="D1311" s="10">
        <v>4151028.5</v>
      </c>
      <c r="E1311" s="10">
        <v>262588.34375</v>
      </c>
      <c r="F1311" s="10">
        <v>262588.34375</v>
      </c>
      <c r="G1311" s="10">
        <v>649127.4375</v>
      </c>
      <c r="H1311" s="10">
        <v>223609.59375</v>
      </c>
      <c r="I1311" s="10">
        <v>223609.59375</v>
      </c>
      <c r="J1311" s="10">
        <v>723609.625</v>
      </c>
    </row>
    <row r="1312" spans="1:10">
      <c r="A1312" t="s">
        <v>49</v>
      </c>
      <c r="B1312" t="s">
        <v>69</v>
      </c>
      <c r="C1312" t="s">
        <v>79</v>
      </c>
      <c r="D1312" s="10">
        <v>11830831.135742188</v>
      </c>
      <c r="E1312" s="10">
        <v>784950.98553466797</v>
      </c>
      <c r="F1312" s="10">
        <v>686645.53469848633</v>
      </c>
      <c r="G1312" s="10">
        <v>1104833.572265625</v>
      </c>
      <c r="H1312" s="10">
        <v>701785.78817749023</v>
      </c>
      <c r="I1312" s="10">
        <v>678095.71646118164</v>
      </c>
      <c r="J1312" s="10">
        <v>1151680.9136657715</v>
      </c>
    </row>
    <row r="1313" spans="1:10">
      <c r="A1313" t="s">
        <v>50</v>
      </c>
      <c r="B1313" t="s">
        <v>63</v>
      </c>
      <c r="C1313" t="s">
        <v>72</v>
      </c>
      <c r="D1313" s="10">
        <v>130666.2578125</v>
      </c>
      <c r="E1313" s="10">
        <v>3617.6201171875</v>
      </c>
      <c r="F1313" s="10">
        <v>3620.10009765625</v>
      </c>
      <c r="G1313" s="10">
        <v>3848.659912109375</v>
      </c>
      <c r="H1313" s="10">
        <v>3943.489990234375</v>
      </c>
      <c r="I1313" s="10">
        <v>4003.1298828125</v>
      </c>
      <c r="J1313" s="10">
        <v>4537.8798828125</v>
      </c>
    </row>
    <row r="1314" spans="1:10">
      <c r="A1314" t="s">
        <v>50</v>
      </c>
      <c r="B1314" t="s">
        <v>63</v>
      </c>
      <c r="C1314" t="s">
        <v>73</v>
      </c>
      <c r="D1314" s="10">
        <v>0</v>
      </c>
      <c r="E1314" s="10">
        <v>0</v>
      </c>
      <c r="F1314" s="10">
        <v>0</v>
      </c>
      <c r="G1314" s="10">
        <v>0</v>
      </c>
      <c r="H1314" s="10">
        <v>0</v>
      </c>
      <c r="I1314" s="10">
        <v>0</v>
      </c>
      <c r="J1314" s="10">
        <v>0</v>
      </c>
    </row>
    <row r="1315" spans="1:10">
      <c r="A1315" t="s">
        <v>50</v>
      </c>
      <c r="B1315" t="s">
        <v>63</v>
      </c>
      <c r="C1315" t="s">
        <v>74</v>
      </c>
      <c r="D1315" s="10">
        <v>0</v>
      </c>
      <c r="E1315" s="10">
        <v>0</v>
      </c>
      <c r="F1315" s="10">
        <v>0</v>
      </c>
      <c r="G1315" s="10">
        <v>0</v>
      </c>
      <c r="H1315" s="10">
        <v>0</v>
      </c>
      <c r="I1315" s="10">
        <v>0</v>
      </c>
      <c r="J1315" s="10">
        <v>0</v>
      </c>
    </row>
    <row r="1316" spans="1:10">
      <c r="A1316" t="s">
        <v>50</v>
      </c>
      <c r="B1316" t="s">
        <v>63</v>
      </c>
      <c r="C1316" t="s">
        <v>75</v>
      </c>
      <c r="D1316" s="10">
        <v>501092.46875</v>
      </c>
      <c r="E1316" s="10">
        <v>16813.69921875</v>
      </c>
      <c r="F1316" s="10">
        <v>29255.759765625</v>
      </c>
      <c r="G1316" s="10">
        <v>41754.46875</v>
      </c>
      <c r="H1316" s="10">
        <v>58219.44140625</v>
      </c>
      <c r="I1316" s="10">
        <v>61175.69140625</v>
      </c>
      <c r="J1316" s="10">
        <v>64245.7890625</v>
      </c>
    </row>
    <row r="1317" spans="1:10">
      <c r="A1317" t="s">
        <v>50</v>
      </c>
      <c r="B1317" t="s">
        <v>63</v>
      </c>
      <c r="C1317" t="s">
        <v>76</v>
      </c>
      <c r="D1317" s="10">
        <v>0</v>
      </c>
      <c r="E1317" s="10">
        <v>0</v>
      </c>
      <c r="F1317" s="10">
        <v>0</v>
      </c>
      <c r="G1317" s="10">
        <v>0</v>
      </c>
      <c r="H1317" s="10">
        <v>0</v>
      </c>
      <c r="I1317" s="10">
        <v>0</v>
      </c>
      <c r="J1317" s="10">
        <v>0</v>
      </c>
    </row>
    <row r="1318" spans="1:10">
      <c r="A1318" t="s">
        <v>50</v>
      </c>
      <c r="B1318" t="s">
        <v>63</v>
      </c>
      <c r="C1318" t="s">
        <v>77</v>
      </c>
      <c r="D1318" s="10">
        <v>284315</v>
      </c>
      <c r="E1318" s="10">
        <v>6580.93017578125</v>
      </c>
      <c r="F1318" s="10">
        <v>6358.9501953125</v>
      </c>
      <c r="G1318" s="10">
        <v>7371.10986328125</v>
      </c>
      <c r="H1318" s="10">
        <v>10597.2099609375</v>
      </c>
      <c r="I1318" s="10">
        <v>11904</v>
      </c>
      <c r="J1318" s="10">
        <v>14416.3095703125</v>
      </c>
    </row>
    <row r="1319" spans="1:10">
      <c r="A1319" t="s">
        <v>50</v>
      </c>
      <c r="B1319" t="s">
        <v>63</v>
      </c>
      <c r="C1319" t="s">
        <v>78</v>
      </c>
      <c r="D1319" s="10">
        <v>265912.771484375</v>
      </c>
      <c r="E1319" s="10">
        <v>19024.139953613281</v>
      </c>
      <c r="F1319" s="10">
        <v>19330.10986328125</v>
      </c>
      <c r="G1319" s="10">
        <v>19575.3203125</v>
      </c>
      <c r="H1319" s="10">
        <v>19807.889587402344</v>
      </c>
      <c r="I1319" s="10">
        <v>19319.039794921875</v>
      </c>
      <c r="J1319" s="10">
        <v>18816.980224609375</v>
      </c>
    </row>
    <row r="1320" spans="1:10">
      <c r="A1320" t="s">
        <v>50</v>
      </c>
      <c r="B1320" t="s">
        <v>64</v>
      </c>
      <c r="C1320" t="s">
        <v>79</v>
      </c>
      <c r="D1320" s="10">
        <v>1181986.498046875</v>
      </c>
      <c r="E1320" s="10">
        <v>46036.389465332031</v>
      </c>
      <c r="F1320" s="10">
        <v>58564.919921875</v>
      </c>
      <c r="G1320" s="10">
        <v>72549.558837890625</v>
      </c>
      <c r="H1320" s="10">
        <v>92568.030944824219</v>
      </c>
      <c r="I1320" s="10">
        <v>96401.861083984375</v>
      </c>
      <c r="J1320" s="10">
        <v>102016.95874023438</v>
      </c>
    </row>
    <row r="1321" spans="1:10">
      <c r="A1321" t="s">
        <v>50</v>
      </c>
      <c r="B1321" t="s">
        <v>65</v>
      </c>
      <c r="C1321" t="s">
        <v>87</v>
      </c>
      <c r="D1321" s="10">
        <v>47739.08984375</v>
      </c>
      <c r="E1321" s="10">
        <v>4895.93017578125</v>
      </c>
      <c r="F1321" s="10">
        <v>4821.06005859375</v>
      </c>
      <c r="G1321" s="10">
        <v>5020.16015625</v>
      </c>
      <c r="H1321" s="10">
        <v>4945.27978515625</v>
      </c>
      <c r="I1321" s="10">
        <v>4870.41015625</v>
      </c>
      <c r="J1321" s="10">
        <v>4795.52978515625</v>
      </c>
    </row>
    <row r="1322" spans="1:10">
      <c r="A1322" t="s">
        <v>50</v>
      </c>
      <c r="B1322" t="s">
        <v>65</v>
      </c>
      <c r="C1322" t="s">
        <v>88</v>
      </c>
      <c r="D1322" s="10">
        <v>34013</v>
      </c>
      <c r="E1322" s="10">
        <v>2913.8701171875</v>
      </c>
      <c r="F1322" s="10">
        <v>2873.02001953125</v>
      </c>
      <c r="G1322" s="10">
        <v>2832.179931640625</v>
      </c>
      <c r="H1322" s="10">
        <v>2791.330078125</v>
      </c>
      <c r="I1322" s="10">
        <v>2769.510009765625</v>
      </c>
      <c r="J1322" s="10">
        <v>2728.3798828125</v>
      </c>
    </row>
    <row r="1323" spans="1:10">
      <c r="A1323" t="s">
        <v>50</v>
      </c>
      <c r="B1323" t="s">
        <v>65</v>
      </c>
      <c r="C1323" t="s">
        <v>81</v>
      </c>
      <c r="D1323" s="10">
        <v>43877.44921875</v>
      </c>
      <c r="E1323" s="10">
        <v>1819</v>
      </c>
      <c r="F1323" s="10">
        <v>1797</v>
      </c>
      <c r="G1323" s="10">
        <v>2647.739990234375</v>
      </c>
      <c r="H1323" s="10">
        <v>2607.860107421875</v>
      </c>
      <c r="I1323" s="10">
        <v>2567.97998046875</v>
      </c>
      <c r="J1323" s="10">
        <v>2604.360107421875</v>
      </c>
    </row>
    <row r="1324" spans="1:10">
      <c r="A1324" t="s">
        <v>50</v>
      </c>
      <c r="B1324" t="s">
        <v>65</v>
      </c>
      <c r="C1324" t="s">
        <v>82</v>
      </c>
      <c r="D1324" s="10">
        <v>26461.0703125</v>
      </c>
      <c r="E1324" s="10">
        <v>1163.2099609375</v>
      </c>
      <c r="F1324" s="10">
        <v>1192.7099609375</v>
      </c>
      <c r="G1324" s="10">
        <v>1221.6400146484375</v>
      </c>
      <c r="H1324" s="10">
        <v>1211.8599853515625</v>
      </c>
      <c r="I1324" s="10">
        <v>1202.0799560546875</v>
      </c>
      <c r="J1324" s="10">
        <v>1192.300048828125</v>
      </c>
    </row>
    <row r="1325" spans="1:10">
      <c r="A1325" t="s">
        <v>50</v>
      </c>
      <c r="B1325" t="s">
        <v>66</v>
      </c>
      <c r="C1325" t="s">
        <v>79</v>
      </c>
      <c r="D1325" s="10">
        <v>152090.609375</v>
      </c>
      <c r="E1325" s="10">
        <v>10792.01025390625</v>
      </c>
      <c r="F1325" s="10">
        <v>10683.7900390625</v>
      </c>
      <c r="G1325" s="10">
        <v>11721.720092773438</v>
      </c>
      <c r="H1325" s="10">
        <v>11556.329956054688</v>
      </c>
      <c r="I1325" s="10">
        <v>11409.980102539062</v>
      </c>
      <c r="J1325" s="10">
        <v>11320.56982421875</v>
      </c>
    </row>
    <row r="1326" spans="1:10">
      <c r="A1326" t="s">
        <v>50</v>
      </c>
      <c r="B1326" t="s">
        <v>70</v>
      </c>
      <c r="C1326" t="s">
        <v>109</v>
      </c>
      <c r="D1326" s="10">
        <v>190340</v>
      </c>
      <c r="E1326" s="10">
        <v>0</v>
      </c>
      <c r="F1326" s="10">
        <v>0</v>
      </c>
      <c r="G1326" s="10">
        <v>0</v>
      </c>
      <c r="H1326" s="10">
        <v>0</v>
      </c>
      <c r="I1326" s="10">
        <v>0</v>
      </c>
      <c r="J1326" s="10">
        <v>0</v>
      </c>
    </row>
    <row r="1327" spans="1:10">
      <c r="A1327" t="s">
        <v>50</v>
      </c>
      <c r="B1327" t="s">
        <v>67</v>
      </c>
      <c r="C1327" t="s">
        <v>79</v>
      </c>
      <c r="D1327" s="10">
        <v>190340</v>
      </c>
      <c r="E1327" s="10">
        <v>0</v>
      </c>
      <c r="F1327" s="10">
        <v>0</v>
      </c>
      <c r="G1327" s="10">
        <v>0</v>
      </c>
      <c r="H1327" s="10">
        <v>0</v>
      </c>
      <c r="I1327" s="10">
        <v>0</v>
      </c>
      <c r="J1327" s="10">
        <v>0</v>
      </c>
    </row>
    <row r="1328" spans="1:10">
      <c r="A1328" t="s">
        <v>50</v>
      </c>
      <c r="B1328" t="s">
        <v>68</v>
      </c>
      <c r="C1328" t="s">
        <v>79</v>
      </c>
      <c r="D1328" s="10">
        <v>0</v>
      </c>
      <c r="E1328" s="10">
        <v>0</v>
      </c>
      <c r="F1328" s="10">
        <v>0</v>
      </c>
      <c r="G1328" s="10">
        <v>0</v>
      </c>
      <c r="H1328" s="10">
        <v>0</v>
      </c>
      <c r="I1328" s="10">
        <v>0</v>
      </c>
      <c r="J1328" s="10">
        <v>0</v>
      </c>
    </row>
    <row r="1329" spans="1:10">
      <c r="A1329" t="s">
        <v>50</v>
      </c>
      <c r="B1329" t="s">
        <v>69</v>
      </c>
      <c r="C1329" t="s">
        <v>79</v>
      </c>
      <c r="D1329" s="10">
        <v>1524417.107421875</v>
      </c>
      <c r="E1329" s="10">
        <v>56828.399719238281</v>
      </c>
      <c r="F1329" s="10">
        <v>69248.7099609375</v>
      </c>
      <c r="G1329" s="10">
        <v>84271.278930664062</v>
      </c>
      <c r="H1329" s="10">
        <v>104124.36090087891</v>
      </c>
      <c r="I1329" s="10">
        <v>107811.84118652344</v>
      </c>
      <c r="J1329" s="10">
        <v>113337.52856445312</v>
      </c>
    </row>
    <row r="1330" spans="1:10">
      <c r="A1330" t="s">
        <v>51</v>
      </c>
      <c r="B1330" t="s">
        <v>63</v>
      </c>
      <c r="C1330" t="s">
        <v>72</v>
      </c>
      <c r="D1330" s="10">
        <v>0</v>
      </c>
      <c r="E1330" s="10">
        <v>0</v>
      </c>
      <c r="F1330" s="10">
        <v>0</v>
      </c>
      <c r="G1330" s="10">
        <v>0</v>
      </c>
      <c r="H1330" s="10">
        <v>0</v>
      </c>
      <c r="I1330" s="10">
        <v>0</v>
      </c>
      <c r="J1330" s="10">
        <v>0</v>
      </c>
    </row>
    <row r="1331" spans="1:10">
      <c r="A1331" t="s">
        <v>51</v>
      </c>
      <c r="B1331" t="s">
        <v>63</v>
      </c>
      <c r="C1331" t="s">
        <v>73</v>
      </c>
      <c r="D1331" s="10">
        <v>46287</v>
      </c>
      <c r="E1331" s="10">
        <v>3396.489990234375</v>
      </c>
      <c r="F1331" s="10">
        <v>3136.31005859375</v>
      </c>
      <c r="G1331" s="10">
        <v>2982.56005859375</v>
      </c>
      <c r="H1331" s="10">
        <v>2938.110107421875</v>
      </c>
      <c r="I1331" s="10">
        <v>2544.659912109375</v>
      </c>
      <c r="J1331" s="10">
        <v>2739.860107421875</v>
      </c>
    </row>
    <row r="1332" spans="1:10">
      <c r="A1332" t="s">
        <v>51</v>
      </c>
      <c r="B1332" t="s">
        <v>63</v>
      </c>
      <c r="C1332" t="s">
        <v>74</v>
      </c>
      <c r="D1332" s="10">
        <v>0</v>
      </c>
      <c r="E1332" s="10">
        <v>0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</row>
    <row r="1333" spans="1:10">
      <c r="A1333" t="s">
        <v>51</v>
      </c>
      <c r="B1333" t="s">
        <v>63</v>
      </c>
      <c r="C1333" t="s">
        <v>75</v>
      </c>
      <c r="D1333" s="10">
        <v>17113.689453125</v>
      </c>
      <c r="E1333" s="10">
        <v>2040.75</v>
      </c>
      <c r="F1333" s="10">
        <v>185.05999755859375</v>
      </c>
      <c r="G1333" s="10">
        <v>246.22000122070312</v>
      </c>
      <c r="H1333" s="10">
        <v>287.25</v>
      </c>
      <c r="I1333" s="10">
        <v>225.69999694824219</v>
      </c>
      <c r="J1333" s="10">
        <v>184.66999816894531</v>
      </c>
    </row>
    <row r="1334" spans="1:10">
      <c r="A1334" t="s">
        <v>51</v>
      </c>
      <c r="B1334" t="s">
        <v>63</v>
      </c>
      <c r="C1334" t="s">
        <v>76</v>
      </c>
      <c r="D1334" s="10">
        <v>0</v>
      </c>
      <c r="E1334" s="10">
        <v>0</v>
      </c>
      <c r="F1334" s="10">
        <v>0</v>
      </c>
      <c r="G1334" s="10">
        <v>0</v>
      </c>
      <c r="H1334" s="10">
        <v>0</v>
      </c>
      <c r="I1334" s="10">
        <v>0</v>
      </c>
      <c r="J1334" s="10">
        <v>0</v>
      </c>
    </row>
    <row r="1335" spans="1:10">
      <c r="A1335" t="s">
        <v>51</v>
      </c>
      <c r="B1335" t="s">
        <v>63</v>
      </c>
      <c r="C1335" t="s">
        <v>77</v>
      </c>
      <c r="D1335" s="10">
        <v>36628</v>
      </c>
      <c r="E1335" s="10">
        <v>1765.8499755859375</v>
      </c>
      <c r="F1335" s="10">
        <v>1895.8399658203125</v>
      </c>
      <c r="G1335" s="10">
        <v>1954.6300048828125</v>
      </c>
      <c r="H1335" s="10">
        <v>1942.0799560546875</v>
      </c>
      <c r="I1335" s="10">
        <v>1929.52001953125</v>
      </c>
      <c r="J1335" s="10">
        <v>1951.06005859375</v>
      </c>
    </row>
    <row r="1336" spans="1:10">
      <c r="A1336" t="s">
        <v>51</v>
      </c>
      <c r="B1336" t="s">
        <v>63</v>
      </c>
      <c r="C1336" t="s">
        <v>78</v>
      </c>
      <c r="D1336" s="10">
        <v>4580.4801025390625</v>
      </c>
      <c r="E1336" s="10">
        <v>234</v>
      </c>
      <c r="F1336" s="10">
        <v>232.33000183105469</v>
      </c>
      <c r="G1336" s="10">
        <v>194.95999908447266</v>
      </c>
      <c r="H1336" s="10">
        <v>193.37999725341797</v>
      </c>
      <c r="I1336" s="10">
        <v>191.80000305175781</v>
      </c>
      <c r="J1336" s="10">
        <v>190.22000122070312</v>
      </c>
    </row>
    <row r="1337" spans="1:10">
      <c r="A1337" t="s">
        <v>51</v>
      </c>
      <c r="B1337" t="s">
        <v>64</v>
      </c>
      <c r="C1337" t="s">
        <v>79</v>
      </c>
      <c r="D1337" s="10">
        <v>104609.16955566406</v>
      </c>
      <c r="E1337" s="10">
        <v>7437.0899658203125</v>
      </c>
      <c r="F1337" s="10">
        <v>5449.5400238037109</v>
      </c>
      <c r="G1337" s="10">
        <v>5378.3700637817383</v>
      </c>
      <c r="H1337" s="10">
        <v>5360.8200607299805</v>
      </c>
      <c r="I1337" s="10">
        <v>4891.679931640625</v>
      </c>
      <c r="J1337" s="10">
        <v>5065.8101654052734</v>
      </c>
    </row>
    <row r="1338" spans="1:10">
      <c r="A1338" t="s">
        <v>51</v>
      </c>
      <c r="B1338" t="s">
        <v>65</v>
      </c>
      <c r="C1338" t="s">
        <v>87</v>
      </c>
      <c r="D1338" s="10">
        <v>8523</v>
      </c>
      <c r="E1338" s="10">
        <v>1505.219970703125</v>
      </c>
      <c r="F1338" s="10">
        <v>1462.6099853515625</v>
      </c>
      <c r="G1338" s="10">
        <v>1419.989990234375</v>
      </c>
      <c r="H1338" s="10">
        <v>1377.3800048828125</v>
      </c>
      <c r="I1338" s="10">
        <v>1334.760009765625</v>
      </c>
      <c r="J1338" s="10">
        <v>1292.1500244140625</v>
      </c>
    </row>
    <row r="1339" spans="1:10">
      <c r="A1339" t="s">
        <v>51</v>
      </c>
      <c r="B1339" t="s">
        <v>66</v>
      </c>
      <c r="C1339" t="s">
        <v>79</v>
      </c>
      <c r="D1339" s="10">
        <v>8523</v>
      </c>
      <c r="E1339" s="10">
        <v>1505.219970703125</v>
      </c>
      <c r="F1339" s="10">
        <v>1462.6099853515625</v>
      </c>
      <c r="G1339" s="10">
        <v>1419.989990234375</v>
      </c>
      <c r="H1339" s="10">
        <v>1377.3800048828125</v>
      </c>
      <c r="I1339" s="10">
        <v>1334.760009765625</v>
      </c>
      <c r="J1339" s="10">
        <v>1292.1500244140625</v>
      </c>
    </row>
    <row r="1340" spans="1:10">
      <c r="A1340" t="s">
        <v>51</v>
      </c>
      <c r="B1340" t="s">
        <v>67</v>
      </c>
      <c r="C1340" t="s">
        <v>79</v>
      </c>
      <c r="D1340" s="10">
        <v>0</v>
      </c>
      <c r="E1340" s="10">
        <v>0</v>
      </c>
      <c r="F1340" s="10">
        <v>0</v>
      </c>
      <c r="G1340" s="10">
        <v>0</v>
      </c>
      <c r="H1340" s="10">
        <v>0</v>
      </c>
      <c r="I1340" s="10">
        <v>0</v>
      </c>
      <c r="J1340" s="10">
        <v>0</v>
      </c>
    </row>
    <row r="1341" spans="1:10">
      <c r="A1341" t="s">
        <v>51</v>
      </c>
      <c r="B1341" t="s">
        <v>68</v>
      </c>
      <c r="C1341" t="s">
        <v>79</v>
      </c>
      <c r="D1341" s="10">
        <v>0</v>
      </c>
      <c r="E1341" s="10">
        <v>0</v>
      </c>
      <c r="F1341" s="10">
        <v>0</v>
      </c>
      <c r="G1341" s="10">
        <v>0</v>
      </c>
      <c r="H1341" s="10">
        <v>0</v>
      </c>
      <c r="I1341" s="10">
        <v>0</v>
      </c>
      <c r="J1341" s="10">
        <v>0</v>
      </c>
    </row>
    <row r="1342" spans="1:10">
      <c r="A1342" t="s">
        <v>51</v>
      </c>
      <c r="B1342" t="s">
        <v>69</v>
      </c>
      <c r="C1342" t="s">
        <v>79</v>
      </c>
      <c r="D1342" s="10">
        <v>113132.16955566406</v>
      </c>
      <c r="E1342" s="10">
        <v>8942.3099365234375</v>
      </c>
      <c r="F1342" s="10">
        <v>6912.1500091552734</v>
      </c>
      <c r="G1342" s="10">
        <v>6798.3600540161133</v>
      </c>
      <c r="H1342" s="10">
        <v>6738.200065612793</v>
      </c>
      <c r="I1342" s="10">
        <v>6226.43994140625</v>
      </c>
      <c r="J1342" s="10">
        <v>6357.9601898193359</v>
      </c>
    </row>
    <row r="1343" spans="1:10">
      <c r="A1343" t="s">
        <v>52</v>
      </c>
      <c r="B1343" t="s">
        <v>63</v>
      </c>
      <c r="C1343" t="s">
        <v>72</v>
      </c>
      <c r="D1343" s="10">
        <v>98712.82177734375</v>
      </c>
      <c r="E1343" s="10">
        <v>7103.1298828125</v>
      </c>
      <c r="F1343" s="10">
        <v>7054.7099609375</v>
      </c>
      <c r="G1343" s="10">
        <v>7006.2900390625</v>
      </c>
      <c r="H1343" s="10">
        <v>6957.8701171875</v>
      </c>
      <c r="I1343" s="10">
        <v>6909.4501953125</v>
      </c>
      <c r="J1343" s="10">
        <v>6861.02978515625</v>
      </c>
    </row>
    <row r="1344" spans="1:10">
      <c r="A1344" t="s">
        <v>52</v>
      </c>
      <c r="B1344" t="s">
        <v>63</v>
      </c>
      <c r="C1344" t="s">
        <v>73</v>
      </c>
      <c r="D1344" s="10">
        <v>0</v>
      </c>
      <c r="E1344" s="10">
        <v>0</v>
      </c>
      <c r="F1344" s="10">
        <v>0</v>
      </c>
      <c r="G1344" s="10">
        <v>0</v>
      </c>
      <c r="H1344" s="10">
        <v>0</v>
      </c>
      <c r="I1344" s="10">
        <v>0</v>
      </c>
      <c r="J1344" s="10">
        <v>0</v>
      </c>
    </row>
    <row r="1345" spans="1:10">
      <c r="A1345" t="s">
        <v>52</v>
      </c>
      <c r="B1345" t="s">
        <v>63</v>
      </c>
      <c r="C1345" t="s">
        <v>74</v>
      </c>
      <c r="D1345" s="10">
        <v>0</v>
      </c>
      <c r="E1345" s="10">
        <v>0</v>
      </c>
      <c r="F1345" s="10">
        <v>0</v>
      </c>
      <c r="G1345" s="10">
        <v>0</v>
      </c>
      <c r="H1345" s="10">
        <v>0</v>
      </c>
      <c r="I1345" s="10">
        <v>0</v>
      </c>
      <c r="J1345" s="10">
        <v>0</v>
      </c>
    </row>
    <row r="1346" spans="1:10">
      <c r="A1346" t="s">
        <v>52</v>
      </c>
      <c r="B1346" t="s">
        <v>63</v>
      </c>
      <c r="C1346" t="s">
        <v>75</v>
      </c>
      <c r="D1346" s="10">
        <v>219761.765625</v>
      </c>
      <c r="E1346" s="10">
        <v>0</v>
      </c>
      <c r="F1346" s="10">
        <v>497.41000366210938</v>
      </c>
      <c r="G1346" s="10">
        <v>617.6099853515625</v>
      </c>
      <c r="H1346" s="10">
        <v>617.6099853515625</v>
      </c>
      <c r="I1346" s="10">
        <v>617.6099853515625</v>
      </c>
      <c r="J1346" s="10">
        <v>613.469970703125</v>
      </c>
    </row>
    <row r="1347" spans="1:10">
      <c r="A1347" t="s">
        <v>52</v>
      </c>
      <c r="B1347" t="s">
        <v>63</v>
      </c>
      <c r="C1347" t="s">
        <v>76</v>
      </c>
      <c r="D1347" s="10">
        <v>0</v>
      </c>
      <c r="E1347" s="10">
        <v>0</v>
      </c>
      <c r="F1347" s="10">
        <v>0</v>
      </c>
      <c r="G1347" s="10">
        <v>0</v>
      </c>
      <c r="H1347" s="10">
        <v>0</v>
      </c>
      <c r="I1347" s="10">
        <v>0</v>
      </c>
      <c r="J1347" s="10">
        <v>0</v>
      </c>
    </row>
    <row r="1348" spans="1:10">
      <c r="A1348" t="s">
        <v>52</v>
      </c>
      <c r="B1348" t="s">
        <v>63</v>
      </c>
      <c r="C1348" t="s">
        <v>77</v>
      </c>
      <c r="D1348" s="10">
        <v>412919</v>
      </c>
      <c r="E1348" s="10">
        <v>20005.08984375</v>
      </c>
      <c r="F1348" s="10">
        <v>22654.279296875</v>
      </c>
      <c r="G1348" s="10">
        <v>27628.439453125</v>
      </c>
      <c r="H1348" s="10">
        <v>29591.5390625</v>
      </c>
      <c r="I1348" s="10">
        <v>25727.509765625</v>
      </c>
      <c r="J1348" s="10">
        <v>24077.529296875</v>
      </c>
    </row>
    <row r="1349" spans="1:10">
      <c r="A1349" t="s">
        <v>52</v>
      </c>
      <c r="B1349" t="s">
        <v>63</v>
      </c>
      <c r="C1349" t="s">
        <v>78</v>
      </c>
      <c r="D1349" s="10">
        <v>239173.11474609375</v>
      </c>
      <c r="E1349" s="10">
        <v>2507.2900009155273</v>
      </c>
      <c r="F1349" s="10">
        <v>2501.0000419616699</v>
      </c>
      <c r="G1349" s="10">
        <v>2494.700023651123</v>
      </c>
      <c r="H1349" s="10">
        <v>2488.4000015258789</v>
      </c>
      <c r="I1349" s="10">
        <v>2482.0900344848633</v>
      </c>
      <c r="J1349" s="10">
        <v>2475.8000144958496</v>
      </c>
    </row>
    <row r="1350" spans="1:10">
      <c r="A1350" t="s">
        <v>52</v>
      </c>
      <c r="B1350" t="s">
        <v>64</v>
      </c>
      <c r="C1350" t="s">
        <v>79</v>
      </c>
      <c r="D1350" s="10">
        <v>970566.7021484375</v>
      </c>
      <c r="E1350" s="10">
        <v>29615.509727478027</v>
      </c>
      <c r="F1350" s="10">
        <v>32707.399303436279</v>
      </c>
      <c r="G1350" s="10">
        <v>37747.039501190186</v>
      </c>
      <c r="H1350" s="10">
        <v>39655.419166564941</v>
      </c>
      <c r="I1350" s="10">
        <v>35736.659980773926</v>
      </c>
      <c r="J1350" s="10">
        <v>34027.829067230225</v>
      </c>
    </row>
    <row r="1351" spans="1:10">
      <c r="A1351" t="s">
        <v>52</v>
      </c>
      <c r="B1351" t="s">
        <v>65</v>
      </c>
      <c r="C1351" t="s">
        <v>87</v>
      </c>
      <c r="D1351" s="10">
        <v>83942.9765625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0">
        <v>0</v>
      </c>
    </row>
    <row r="1352" spans="1:10">
      <c r="A1352" t="s">
        <v>52</v>
      </c>
      <c r="B1352" t="s">
        <v>65</v>
      </c>
      <c r="C1352" t="s">
        <v>94</v>
      </c>
      <c r="D1352" s="10">
        <v>70335.359375</v>
      </c>
      <c r="E1352" s="10">
        <v>0</v>
      </c>
      <c r="F1352" s="10">
        <v>0</v>
      </c>
      <c r="G1352" s="10">
        <v>0</v>
      </c>
      <c r="H1352" s="10">
        <v>0</v>
      </c>
      <c r="I1352" s="10">
        <v>0</v>
      </c>
      <c r="J1352" s="10">
        <v>0</v>
      </c>
    </row>
    <row r="1353" spans="1:10">
      <c r="A1353" t="s">
        <v>52</v>
      </c>
      <c r="B1353" t="s">
        <v>65</v>
      </c>
      <c r="C1353" t="s">
        <v>95</v>
      </c>
      <c r="D1353" s="10">
        <v>500</v>
      </c>
      <c r="E1353" s="10">
        <v>0</v>
      </c>
      <c r="F1353" s="10">
        <v>0</v>
      </c>
      <c r="G1353" s="10">
        <v>0</v>
      </c>
      <c r="H1353" s="10">
        <v>0</v>
      </c>
      <c r="I1353" s="10">
        <v>0</v>
      </c>
      <c r="J1353" s="10">
        <v>0</v>
      </c>
    </row>
    <row r="1354" spans="1:10">
      <c r="A1354" t="s">
        <v>52</v>
      </c>
      <c r="B1354" t="s">
        <v>65</v>
      </c>
      <c r="C1354" t="s">
        <v>80</v>
      </c>
      <c r="D1354" s="10">
        <v>195511.078125</v>
      </c>
      <c r="E1354" s="10">
        <v>0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</row>
    <row r="1355" spans="1:10">
      <c r="A1355" t="s">
        <v>52</v>
      </c>
      <c r="B1355" t="s">
        <v>65</v>
      </c>
      <c r="C1355" t="s">
        <v>89</v>
      </c>
      <c r="D1355" s="10">
        <v>56167.1015625</v>
      </c>
      <c r="E1355" s="10">
        <v>0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</row>
    <row r="1356" spans="1:10">
      <c r="A1356" t="s">
        <v>52</v>
      </c>
      <c r="B1356" t="s">
        <v>65</v>
      </c>
      <c r="C1356" t="s">
        <v>81</v>
      </c>
      <c r="D1356" s="10">
        <v>80177.890625</v>
      </c>
      <c r="E1356" s="10">
        <v>0</v>
      </c>
      <c r="F1356" s="10">
        <v>0</v>
      </c>
      <c r="G1356" s="10">
        <v>0</v>
      </c>
      <c r="H1356" s="10">
        <v>0</v>
      </c>
      <c r="I1356" s="10">
        <v>0</v>
      </c>
      <c r="J1356" s="10">
        <v>0</v>
      </c>
    </row>
    <row r="1357" spans="1:10">
      <c r="A1357" t="s">
        <v>52</v>
      </c>
      <c r="B1357" t="s">
        <v>65</v>
      </c>
      <c r="C1357" t="s">
        <v>105</v>
      </c>
      <c r="D1357" s="10">
        <v>3000</v>
      </c>
      <c r="E1357" s="10">
        <v>0</v>
      </c>
      <c r="F1357" s="10">
        <v>0</v>
      </c>
      <c r="G1357" s="10">
        <v>0</v>
      </c>
      <c r="H1357" s="10">
        <v>0</v>
      </c>
      <c r="I1357" s="10">
        <v>0</v>
      </c>
      <c r="J1357" s="10">
        <v>0</v>
      </c>
    </row>
    <row r="1358" spans="1:10">
      <c r="A1358" t="s">
        <v>52</v>
      </c>
      <c r="B1358" t="s">
        <v>65</v>
      </c>
      <c r="C1358" t="s">
        <v>82</v>
      </c>
      <c r="D1358" s="10">
        <v>50850.3984375</v>
      </c>
      <c r="E1358" s="10">
        <v>0</v>
      </c>
      <c r="F1358" s="10">
        <v>0</v>
      </c>
      <c r="G1358" s="10">
        <v>0</v>
      </c>
      <c r="H1358" s="10">
        <v>0</v>
      </c>
      <c r="I1358" s="10">
        <v>0</v>
      </c>
      <c r="J1358" s="10">
        <v>0</v>
      </c>
    </row>
    <row r="1359" spans="1:10">
      <c r="A1359" t="s">
        <v>52</v>
      </c>
      <c r="B1359" t="s">
        <v>65</v>
      </c>
      <c r="C1359" t="s">
        <v>92</v>
      </c>
      <c r="D1359" s="10">
        <v>10000</v>
      </c>
      <c r="E1359" s="10">
        <v>0</v>
      </c>
      <c r="F1359" s="10">
        <v>0</v>
      </c>
      <c r="G1359" s="10">
        <v>0</v>
      </c>
      <c r="H1359" s="10">
        <v>0</v>
      </c>
      <c r="I1359" s="10">
        <v>0</v>
      </c>
      <c r="J1359" s="10">
        <v>0</v>
      </c>
    </row>
    <row r="1360" spans="1:10">
      <c r="A1360" t="s">
        <v>52</v>
      </c>
      <c r="B1360" t="s">
        <v>65</v>
      </c>
      <c r="C1360" t="s">
        <v>102</v>
      </c>
      <c r="D1360" s="10">
        <v>101211.7109375</v>
      </c>
      <c r="E1360" s="10">
        <v>0</v>
      </c>
      <c r="F1360" s="10">
        <v>0</v>
      </c>
      <c r="G1360" s="10">
        <v>0</v>
      </c>
      <c r="H1360" s="10">
        <v>0</v>
      </c>
      <c r="I1360" s="10">
        <v>0</v>
      </c>
      <c r="J1360" s="10">
        <v>0</v>
      </c>
    </row>
    <row r="1361" spans="1:10">
      <c r="A1361" t="s">
        <v>52</v>
      </c>
      <c r="B1361" t="s">
        <v>65</v>
      </c>
      <c r="C1361" t="s">
        <v>99</v>
      </c>
      <c r="D1361" s="10">
        <v>19523.05078125</v>
      </c>
      <c r="E1361" s="10">
        <v>0</v>
      </c>
      <c r="F1361" s="10">
        <v>0</v>
      </c>
      <c r="G1361" s="10">
        <v>0</v>
      </c>
      <c r="H1361" s="10">
        <v>0</v>
      </c>
      <c r="I1361" s="10">
        <v>0</v>
      </c>
      <c r="J1361" s="10">
        <v>0</v>
      </c>
    </row>
    <row r="1362" spans="1:10">
      <c r="A1362" t="s">
        <v>52</v>
      </c>
      <c r="B1362" t="s">
        <v>65</v>
      </c>
      <c r="C1362" t="s">
        <v>93</v>
      </c>
      <c r="D1362" s="10">
        <v>247400</v>
      </c>
      <c r="E1362" s="10">
        <v>12345.740234375</v>
      </c>
      <c r="F1362" s="10">
        <v>8786.1904296875</v>
      </c>
      <c r="G1362" s="10">
        <v>7312.06005859375</v>
      </c>
      <c r="H1362" s="10">
        <v>5827.1201171875</v>
      </c>
      <c r="I1362" s="10">
        <v>4618.6201171875</v>
      </c>
      <c r="J1362" s="10">
        <v>3526.739990234375</v>
      </c>
    </row>
    <row r="1363" spans="1:10">
      <c r="A1363" t="s">
        <v>52</v>
      </c>
      <c r="B1363" t="s">
        <v>65</v>
      </c>
      <c r="C1363" t="s">
        <v>109</v>
      </c>
      <c r="D1363" s="10">
        <v>10000</v>
      </c>
      <c r="E1363" s="10">
        <v>0</v>
      </c>
      <c r="F1363" s="10">
        <v>0</v>
      </c>
      <c r="G1363" s="10">
        <v>0</v>
      </c>
      <c r="H1363" s="10">
        <v>0</v>
      </c>
      <c r="I1363" s="10">
        <v>0</v>
      </c>
      <c r="J1363" s="10">
        <v>0</v>
      </c>
    </row>
    <row r="1364" spans="1:10">
      <c r="A1364" t="s">
        <v>52</v>
      </c>
      <c r="B1364" t="s">
        <v>65</v>
      </c>
      <c r="C1364" t="s">
        <v>83</v>
      </c>
      <c r="D1364" s="10">
        <v>175503.39404296875</v>
      </c>
      <c r="E1364" s="10">
        <v>252.82000732421875</v>
      </c>
      <c r="F1364" s="10">
        <v>252.82000732421875</v>
      </c>
      <c r="G1364" s="10">
        <v>252.82000732421875</v>
      </c>
      <c r="H1364" s="10">
        <v>252.82000732421875</v>
      </c>
      <c r="I1364" s="10">
        <v>252.82000732421875</v>
      </c>
      <c r="J1364" s="10">
        <v>252.82000732421875</v>
      </c>
    </row>
    <row r="1365" spans="1:10">
      <c r="A1365" t="s">
        <v>52</v>
      </c>
      <c r="B1365" t="s">
        <v>66</v>
      </c>
      <c r="C1365" t="s">
        <v>79</v>
      </c>
      <c r="D1365" s="10">
        <v>1104122.9604492188</v>
      </c>
      <c r="E1365" s="10">
        <v>12598.560241699219</v>
      </c>
      <c r="F1365" s="10">
        <v>9039.0104370117188</v>
      </c>
      <c r="G1365" s="10">
        <v>7564.8800659179688</v>
      </c>
      <c r="H1365" s="10">
        <v>6079.9401245117188</v>
      </c>
      <c r="I1365" s="10">
        <v>4871.4401245117188</v>
      </c>
      <c r="J1365" s="10">
        <v>3779.5599975585938</v>
      </c>
    </row>
    <row r="1366" spans="1:10">
      <c r="A1366" t="s">
        <v>52</v>
      </c>
      <c r="B1366" t="s">
        <v>70</v>
      </c>
      <c r="C1366" t="s">
        <v>94</v>
      </c>
      <c r="D1366" s="10">
        <v>10935.6396484375</v>
      </c>
      <c r="E1366" s="10">
        <v>0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</row>
    <row r="1367" spans="1:10">
      <c r="A1367" t="s">
        <v>52</v>
      </c>
      <c r="B1367" t="s">
        <v>70</v>
      </c>
      <c r="C1367" t="s">
        <v>80</v>
      </c>
      <c r="D1367" s="10">
        <v>22000</v>
      </c>
      <c r="E1367" s="10">
        <v>0</v>
      </c>
      <c r="F1367" s="10">
        <v>0</v>
      </c>
      <c r="G1367" s="10">
        <v>0</v>
      </c>
      <c r="H1367" s="10">
        <v>0</v>
      </c>
      <c r="I1367" s="10">
        <v>0</v>
      </c>
      <c r="J1367" s="10">
        <v>0</v>
      </c>
    </row>
    <row r="1368" spans="1:10">
      <c r="A1368" t="s">
        <v>52</v>
      </c>
      <c r="B1368" t="s">
        <v>70</v>
      </c>
      <c r="C1368" t="s">
        <v>99</v>
      </c>
      <c r="D1368" s="10">
        <v>1510.760009765625</v>
      </c>
      <c r="E1368" s="10">
        <v>0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</row>
    <row r="1369" spans="1:10">
      <c r="A1369" t="s">
        <v>52</v>
      </c>
      <c r="B1369" t="s">
        <v>67</v>
      </c>
      <c r="C1369" t="s">
        <v>79</v>
      </c>
      <c r="D1369" s="10">
        <v>34446.399658203125</v>
      </c>
      <c r="E1369" s="10">
        <v>0</v>
      </c>
      <c r="F1369" s="10">
        <v>0</v>
      </c>
      <c r="G1369" s="10">
        <v>0</v>
      </c>
      <c r="H1369" s="10">
        <v>0</v>
      </c>
      <c r="I1369" s="10">
        <v>0</v>
      </c>
      <c r="J1369" s="10">
        <v>0</v>
      </c>
    </row>
    <row r="1370" spans="1:10">
      <c r="A1370" t="s">
        <v>52</v>
      </c>
      <c r="B1370" t="s">
        <v>68</v>
      </c>
      <c r="C1370" t="s">
        <v>79</v>
      </c>
      <c r="D1370" s="10">
        <v>0</v>
      </c>
      <c r="E1370" s="10">
        <v>0</v>
      </c>
      <c r="F1370" s="10">
        <v>0</v>
      </c>
      <c r="G1370" s="10">
        <v>0</v>
      </c>
      <c r="H1370" s="10">
        <v>0</v>
      </c>
      <c r="I1370" s="10">
        <v>0</v>
      </c>
      <c r="J1370" s="10">
        <v>0</v>
      </c>
    </row>
    <row r="1371" spans="1:10">
      <c r="A1371" t="s">
        <v>52</v>
      </c>
      <c r="B1371" t="s">
        <v>69</v>
      </c>
      <c r="C1371" t="s">
        <v>79</v>
      </c>
      <c r="D1371" s="10">
        <v>2109136.0622558594</v>
      </c>
      <c r="E1371" s="10">
        <v>42214.069969177246</v>
      </c>
      <c r="F1371" s="10">
        <v>41746.409740447998</v>
      </c>
      <c r="G1371" s="10">
        <v>45311.919567108154</v>
      </c>
      <c r="H1371" s="10">
        <v>45735.35929107666</v>
      </c>
      <c r="I1371" s="10">
        <v>40608.100105285645</v>
      </c>
      <c r="J1371" s="10">
        <v>37807.389064788818</v>
      </c>
    </row>
    <row r="1372" spans="1:10">
      <c r="A1372" t="s">
        <v>53</v>
      </c>
      <c r="B1372" t="s">
        <v>63</v>
      </c>
      <c r="C1372" t="s">
        <v>72</v>
      </c>
      <c r="D1372" s="10">
        <v>0</v>
      </c>
      <c r="E1372" s="10">
        <v>0</v>
      </c>
      <c r="F1372" s="10">
        <v>0</v>
      </c>
      <c r="G1372" s="10">
        <v>0</v>
      </c>
      <c r="H1372" s="10">
        <v>0</v>
      </c>
      <c r="I1372" s="10">
        <v>0</v>
      </c>
      <c r="J1372" s="10">
        <v>0</v>
      </c>
    </row>
    <row r="1373" spans="1:10">
      <c r="A1373" t="s">
        <v>53</v>
      </c>
      <c r="B1373" t="s">
        <v>63</v>
      </c>
      <c r="C1373" t="s">
        <v>73</v>
      </c>
      <c r="D1373" s="10">
        <v>0</v>
      </c>
      <c r="E1373" s="10">
        <v>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</row>
    <row r="1374" spans="1:10">
      <c r="A1374" t="s">
        <v>53</v>
      </c>
      <c r="B1374" t="s">
        <v>63</v>
      </c>
      <c r="C1374" t="s">
        <v>74</v>
      </c>
      <c r="D1374" s="10">
        <v>0</v>
      </c>
      <c r="E1374" s="10">
        <v>0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</row>
    <row r="1375" spans="1:10">
      <c r="A1375" t="s">
        <v>53</v>
      </c>
      <c r="B1375" t="s">
        <v>63</v>
      </c>
      <c r="C1375" t="s">
        <v>75</v>
      </c>
      <c r="D1375" s="10">
        <v>24839.5390625</v>
      </c>
      <c r="E1375" s="10">
        <v>2963.7099609375</v>
      </c>
      <c r="F1375" s="10">
        <v>1058.3699951171875</v>
      </c>
      <c r="G1375" s="10">
        <v>529.17999267578125</v>
      </c>
      <c r="H1375" s="10">
        <v>0</v>
      </c>
      <c r="I1375" s="10">
        <v>0</v>
      </c>
      <c r="J1375" s="10">
        <v>0</v>
      </c>
    </row>
    <row r="1376" spans="1:10">
      <c r="A1376" t="s">
        <v>53</v>
      </c>
      <c r="B1376" t="s">
        <v>63</v>
      </c>
      <c r="C1376" t="s">
        <v>76</v>
      </c>
      <c r="D1376" s="10">
        <v>4401</v>
      </c>
      <c r="E1376" s="10">
        <v>1072.0999755859375</v>
      </c>
      <c r="F1376" s="10">
        <v>492.989990234375</v>
      </c>
      <c r="G1376" s="10">
        <v>278.29000854492188</v>
      </c>
      <c r="H1376" s="10">
        <v>272.010009765625</v>
      </c>
      <c r="I1376" s="10">
        <v>265.73001098632812</v>
      </c>
      <c r="J1376" s="10">
        <v>259.45001220703125</v>
      </c>
    </row>
    <row r="1377" spans="1:10">
      <c r="A1377" t="s">
        <v>53</v>
      </c>
      <c r="B1377" t="s">
        <v>63</v>
      </c>
      <c r="C1377" t="s">
        <v>77</v>
      </c>
      <c r="D1377" s="10">
        <v>81245</v>
      </c>
      <c r="E1377" s="10">
        <v>2740.1201171875</v>
      </c>
      <c r="F1377" s="10">
        <v>2858.64990234375</v>
      </c>
      <c r="G1377" s="10">
        <v>3144.9599609375</v>
      </c>
      <c r="H1377" s="10">
        <v>3429.75</v>
      </c>
      <c r="I1377" s="10">
        <v>3740.64990234375</v>
      </c>
      <c r="J1377" s="10">
        <v>4100.02978515625</v>
      </c>
    </row>
    <row r="1378" spans="1:10">
      <c r="A1378" t="s">
        <v>53</v>
      </c>
      <c r="B1378" t="s">
        <v>63</v>
      </c>
      <c r="C1378" t="s">
        <v>78</v>
      </c>
      <c r="D1378" s="10">
        <v>125875.671875</v>
      </c>
      <c r="E1378" s="10">
        <v>12007.6904296875</v>
      </c>
      <c r="F1378" s="10">
        <v>11562.5400390625</v>
      </c>
      <c r="G1378" s="10">
        <v>11620.5</v>
      </c>
      <c r="H1378" s="10">
        <v>11370.3203125</v>
      </c>
      <c r="I1378" s="10">
        <v>10050.0703125</v>
      </c>
      <c r="J1378" s="10">
        <v>8157.77978515625</v>
      </c>
    </row>
    <row r="1379" spans="1:10">
      <c r="A1379" t="s">
        <v>53</v>
      </c>
      <c r="B1379" t="s">
        <v>64</v>
      </c>
      <c r="C1379" t="s">
        <v>79</v>
      </c>
      <c r="D1379" s="10">
        <v>236361.2109375</v>
      </c>
      <c r="E1379" s="10">
        <v>18783.620483398438</v>
      </c>
      <c r="F1379" s="10">
        <v>15972.549926757812</v>
      </c>
      <c r="G1379" s="10">
        <v>15572.929962158203</v>
      </c>
      <c r="H1379" s="10">
        <v>15072.080322265625</v>
      </c>
      <c r="I1379" s="10">
        <v>14056.450225830078</v>
      </c>
      <c r="J1379" s="10">
        <v>12517.259582519531</v>
      </c>
    </row>
    <row r="1380" spans="1:10">
      <c r="A1380" t="s">
        <v>53</v>
      </c>
      <c r="B1380" t="s">
        <v>65</v>
      </c>
      <c r="C1380" t="s">
        <v>87</v>
      </c>
      <c r="D1380" s="10">
        <v>9706</v>
      </c>
      <c r="E1380" s="10">
        <v>929.66998291015625</v>
      </c>
      <c r="F1380" s="10">
        <v>907.55999755859375</v>
      </c>
      <c r="G1380" s="10">
        <v>885.45001220703125</v>
      </c>
      <c r="H1380" s="10">
        <v>863.3499755859375</v>
      </c>
      <c r="I1380" s="10">
        <v>841.239990234375</v>
      </c>
      <c r="J1380" s="10">
        <v>819.1300048828125</v>
      </c>
    </row>
    <row r="1381" spans="1:10">
      <c r="A1381" t="s">
        <v>53</v>
      </c>
      <c r="B1381" t="s">
        <v>65</v>
      </c>
      <c r="C1381" t="s">
        <v>94</v>
      </c>
      <c r="D1381" s="10">
        <v>3407.52001953125</v>
      </c>
      <c r="E1381" s="10">
        <v>994.20001220703125</v>
      </c>
      <c r="F1381" s="10">
        <v>963.44000244140625</v>
      </c>
      <c r="G1381" s="10">
        <v>932.67999267578125</v>
      </c>
      <c r="H1381" s="10">
        <v>901.91998291015625</v>
      </c>
      <c r="I1381" s="10">
        <v>0</v>
      </c>
      <c r="J1381" s="10">
        <v>0</v>
      </c>
    </row>
    <row r="1382" spans="1:10">
      <c r="A1382" t="s">
        <v>53</v>
      </c>
      <c r="B1382" t="s">
        <v>65</v>
      </c>
      <c r="C1382" t="s">
        <v>81</v>
      </c>
      <c r="D1382" s="10">
        <v>7227.7998046875</v>
      </c>
      <c r="E1382" s="10">
        <v>1909.9599609375</v>
      </c>
      <c r="F1382" s="10">
        <v>1849</v>
      </c>
      <c r="G1382" s="10">
        <v>1534.3599853515625</v>
      </c>
      <c r="H1382" s="10">
        <v>1234.9300537109375</v>
      </c>
      <c r="I1382" s="10">
        <v>1246.47998046875</v>
      </c>
      <c r="J1382" s="10">
        <v>0</v>
      </c>
    </row>
    <row r="1383" spans="1:10">
      <c r="A1383" t="s">
        <v>53</v>
      </c>
      <c r="B1383" t="s">
        <v>65</v>
      </c>
      <c r="C1383" t="s">
        <v>83</v>
      </c>
      <c r="D1383" s="10">
        <v>11000</v>
      </c>
      <c r="E1383" s="10">
        <v>1483.75</v>
      </c>
      <c r="F1383" s="10">
        <v>1438.75</v>
      </c>
      <c r="G1383" s="10">
        <v>1393.75</v>
      </c>
      <c r="H1383" s="10">
        <v>1348.75</v>
      </c>
      <c r="I1383" s="10">
        <v>1303.75</v>
      </c>
      <c r="J1383" s="10">
        <v>1258.75</v>
      </c>
    </row>
    <row r="1384" spans="1:10">
      <c r="A1384" t="s">
        <v>53</v>
      </c>
      <c r="B1384" t="s">
        <v>66</v>
      </c>
      <c r="C1384" t="s">
        <v>79</v>
      </c>
      <c r="D1384" s="10">
        <v>31341.31982421875</v>
      </c>
      <c r="E1384" s="10">
        <v>5317.5799560546875</v>
      </c>
      <c r="F1384" s="10">
        <v>5158.75</v>
      </c>
      <c r="G1384" s="10">
        <v>4746.239990234375</v>
      </c>
      <c r="H1384" s="10">
        <v>4348.9500122070312</v>
      </c>
      <c r="I1384" s="10">
        <v>3391.469970703125</v>
      </c>
      <c r="J1384" s="10">
        <v>2077.8800048828125</v>
      </c>
    </row>
    <row r="1385" spans="1:10">
      <c r="A1385" t="s">
        <v>53</v>
      </c>
      <c r="B1385" t="s">
        <v>67</v>
      </c>
      <c r="C1385" t="s">
        <v>79</v>
      </c>
      <c r="D1385" s="10">
        <v>0</v>
      </c>
      <c r="E1385" s="10">
        <v>0</v>
      </c>
      <c r="F1385" s="10">
        <v>0</v>
      </c>
      <c r="G1385" s="10">
        <v>0</v>
      </c>
      <c r="H1385" s="10">
        <v>0</v>
      </c>
      <c r="I1385" s="10">
        <v>0</v>
      </c>
      <c r="J1385" s="10">
        <v>0</v>
      </c>
    </row>
    <row r="1386" spans="1:10">
      <c r="A1386" t="s">
        <v>53</v>
      </c>
      <c r="B1386" t="s">
        <v>71</v>
      </c>
      <c r="C1386" t="s">
        <v>100</v>
      </c>
      <c r="D1386" s="10">
        <v>256937</v>
      </c>
      <c r="E1386" s="10">
        <v>286.25</v>
      </c>
      <c r="F1386" s="10">
        <v>271.25</v>
      </c>
      <c r="G1386" s="10">
        <v>256.25</v>
      </c>
      <c r="H1386" s="10">
        <v>241.25</v>
      </c>
      <c r="I1386" s="10">
        <v>226.25</v>
      </c>
      <c r="J1386" s="10">
        <v>211.25</v>
      </c>
    </row>
    <row r="1387" spans="1:10">
      <c r="A1387" t="s">
        <v>53</v>
      </c>
      <c r="B1387" t="s">
        <v>68</v>
      </c>
      <c r="C1387" t="s">
        <v>79</v>
      </c>
      <c r="D1387" s="10">
        <v>256937</v>
      </c>
      <c r="E1387" s="10">
        <v>286.25</v>
      </c>
      <c r="F1387" s="10">
        <v>271.25</v>
      </c>
      <c r="G1387" s="10">
        <v>256.25</v>
      </c>
      <c r="H1387" s="10">
        <v>241.25</v>
      </c>
      <c r="I1387" s="10">
        <v>226.25</v>
      </c>
      <c r="J1387" s="10">
        <v>211.25</v>
      </c>
    </row>
    <row r="1388" spans="1:10">
      <c r="A1388" t="s">
        <v>53</v>
      </c>
      <c r="B1388" t="s">
        <v>69</v>
      </c>
      <c r="C1388" t="s">
        <v>79</v>
      </c>
      <c r="D1388" s="10">
        <v>524639.53076171875</v>
      </c>
      <c r="E1388" s="10">
        <v>24387.450439453125</v>
      </c>
      <c r="F1388" s="10">
        <v>21402.549926757812</v>
      </c>
      <c r="G1388" s="10">
        <v>20575.419952392578</v>
      </c>
      <c r="H1388" s="10">
        <v>19662.280334472656</v>
      </c>
      <c r="I1388" s="10">
        <v>17674.170196533203</v>
      </c>
      <c r="J1388" s="10">
        <v>14806.389587402344</v>
      </c>
    </row>
    <row r="1389" spans="1:10">
      <c r="A1389" t="s">
        <v>137</v>
      </c>
      <c r="B1389" t="s">
        <v>63</v>
      </c>
      <c r="C1389" t="s">
        <v>72</v>
      </c>
      <c r="D1389" s="10">
        <v>0</v>
      </c>
      <c r="E1389" s="10">
        <v>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</row>
    <row r="1390" spans="1:10">
      <c r="A1390" t="s">
        <v>137</v>
      </c>
      <c r="B1390" t="s">
        <v>63</v>
      </c>
      <c r="C1390" t="s">
        <v>73</v>
      </c>
      <c r="D1390" s="10">
        <v>0</v>
      </c>
      <c r="E1390" s="10">
        <v>0</v>
      </c>
      <c r="F1390" s="10">
        <v>0</v>
      </c>
      <c r="G1390" s="10">
        <v>0</v>
      </c>
      <c r="H1390" s="10">
        <v>0</v>
      </c>
      <c r="I1390" s="10">
        <v>0</v>
      </c>
      <c r="J1390" s="10">
        <v>0</v>
      </c>
    </row>
    <row r="1391" spans="1:10">
      <c r="A1391" t="s">
        <v>137</v>
      </c>
      <c r="B1391" t="s">
        <v>63</v>
      </c>
      <c r="C1391" t="s">
        <v>74</v>
      </c>
      <c r="D1391" s="10">
        <v>0</v>
      </c>
      <c r="E1391" s="10">
        <v>0</v>
      </c>
      <c r="F1391" s="10">
        <v>0</v>
      </c>
      <c r="G1391" s="10">
        <v>0</v>
      </c>
      <c r="H1391" s="10">
        <v>0</v>
      </c>
      <c r="I1391" s="10">
        <v>0</v>
      </c>
      <c r="J1391" s="10">
        <v>0</v>
      </c>
    </row>
    <row r="1392" spans="1:10">
      <c r="A1392" t="s">
        <v>137</v>
      </c>
      <c r="B1392" t="s">
        <v>63</v>
      </c>
      <c r="C1392" t="s">
        <v>75</v>
      </c>
      <c r="D1392" s="10">
        <v>17973.19921875</v>
      </c>
      <c r="E1392" s="10">
        <v>2521.570068359375</v>
      </c>
      <c r="F1392" s="10">
        <v>1491.530029296875</v>
      </c>
      <c r="G1392" s="10">
        <v>1204.1400146484375</v>
      </c>
      <c r="H1392" s="10">
        <v>573.4000244140625</v>
      </c>
      <c r="I1392" s="10">
        <v>573.4000244140625</v>
      </c>
      <c r="J1392" s="10">
        <v>573.4000244140625</v>
      </c>
    </row>
    <row r="1393" spans="1:10">
      <c r="A1393" t="s">
        <v>137</v>
      </c>
      <c r="B1393" t="s">
        <v>63</v>
      </c>
      <c r="C1393" t="s">
        <v>76</v>
      </c>
      <c r="D1393" s="10">
        <v>1415</v>
      </c>
      <c r="E1393" s="10">
        <v>702.33001708984375</v>
      </c>
      <c r="F1393" s="10">
        <v>547.530029296875</v>
      </c>
      <c r="G1393" s="10">
        <v>254.71000671386719</v>
      </c>
      <c r="H1393" s="10">
        <v>0</v>
      </c>
      <c r="I1393" s="10">
        <v>0</v>
      </c>
      <c r="J1393" s="10">
        <v>0</v>
      </c>
    </row>
    <row r="1394" spans="1:10">
      <c r="A1394" t="s">
        <v>137</v>
      </c>
      <c r="B1394" t="s">
        <v>63</v>
      </c>
      <c r="C1394" t="s">
        <v>77</v>
      </c>
      <c r="D1394" s="10">
        <v>30345</v>
      </c>
      <c r="E1394" s="10">
        <v>1133.47998046875</v>
      </c>
      <c r="F1394" s="10">
        <v>1181.8599853515625</v>
      </c>
      <c r="G1394" s="10">
        <v>1314.8599853515625</v>
      </c>
      <c r="H1394" s="10">
        <v>1609.4599609375</v>
      </c>
      <c r="I1394" s="10">
        <v>1780.8499755859375</v>
      </c>
      <c r="J1394" s="10">
        <v>1691.97998046875</v>
      </c>
    </row>
    <row r="1395" spans="1:10">
      <c r="A1395" t="s">
        <v>137</v>
      </c>
      <c r="B1395" t="s">
        <v>63</v>
      </c>
      <c r="C1395" t="s">
        <v>78</v>
      </c>
      <c r="D1395" s="10">
        <v>214237.53125</v>
      </c>
      <c r="E1395" s="10">
        <v>29402.659545898438</v>
      </c>
      <c r="F1395" s="10">
        <v>21108.240112304688</v>
      </c>
      <c r="G1395" s="10">
        <v>20716.799583435059</v>
      </c>
      <c r="H1395" s="10">
        <v>20376.939735412598</v>
      </c>
      <c r="I1395" s="10">
        <v>19892.600448608398</v>
      </c>
      <c r="J1395" s="10">
        <v>18933.029777526855</v>
      </c>
    </row>
    <row r="1396" spans="1:10">
      <c r="A1396" t="s">
        <v>137</v>
      </c>
      <c r="B1396" t="s">
        <v>64</v>
      </c>
      <c r="C1396" t="s">
        <v>79</v>
      </c>
      <c r="D1396" s="10">
        <v>263970.73046875</v>
      </c>
      <c r="E1396" s="10">
        <v>33760.039611816406</v>
      </c>
      <c r="F1396" s="10">
        <v>24329.16015625</v>
      </c>
      <c r="G1396" s="10">
        <v>23490.509590148926</v>
      </c>
      <c r="H1396" s="10">
        <v>22559.79972076416</v>
      </c>
      <c r="I1396" s="10">
        <v>22246.850448608398</v>
      </c>
      <c r="J1396" s="10">
        <v>21198.409782409668</v>
      </c>
    </row>
    <row r="1397" spans="1:10">
      <c r="A1397" t="s">
        <v>137</v>
      </c>
      <c r="B1397" t="s">
        <v>65</v>
      </c>
      <c r="C1397" t="s">
        <v>87</v>
      </c>
      <c r="D1397" s="10">
        <v>38992</v>
      </c>
      <c r="E1397" s="10">
        <v>3161.659912109375</v>
      </c>
      <c r="F1397" s="10">
        <v>3087.919921875</v>
      </c>
      <c r="G1397" s="10">
        <v>3008.389892578125</v>
      </c>
      <c r="H1397" s="10">
        <v>2928.85009765625</v>
      </c>
      <c r="I1397" s="10">
        <v>2849.320068359375</v>
      </c>
      <c r="J1397" s="10">
        <v>2769.7900390625</v>
      </c>
    </row>
    <row r="1398" spans="1:10">
      <c r="A1398" t="s">
        <v>137</v>
      </c>
      <c r="B1398" t="s">
        <v>65</v>
      </c>
      <c r="C1398" t="s">
        <v>94</v>
      </c>
      <c r="D1398" s="10">
        <v>436.10000610351562</v>
      </c>
      <c r="E1398" s="10">
        <v>447.239990234375</v>
      </c>
      <c r="F1398" s="10">
        <v>8.2700004577636719</v>
      </c>
      <c r="G1398" s="10">
        <v>0</v>
      </c>
      <c r="H1398" s="10">
        <v>0</v>
      </c>
      <c r="I1398" s="10">
        <v>0</v>
      </c>
      <c r="J1398" s="10">
        <v>0</v>
      </c>
    </row>
    <row r="1399" spans="1:10">
      <c r="A1399" t="s">
        <v>137</v>
      </c>
      <c r="B1399" t="s">
        <v>65</v>
      </c>
      <c r="C1399" t="s">
        <v>81</v>
      </c>
      <c r="D1399" s="10">
        <v>658.8699951171875</v>
      </c>
      <c r="E1399" s="10">
        <v>16.559999465942383</v>
      </c>
      <c r="F1399" s="10">
        <v>16.559999465942383</v>
      </c>
      <c r="G1399" s="10">
        <v>57.700000762939453</v>
      </c>
      <c r="H1399" s="10">
        <v>56.659999847412109</v>
      </c>
      <c r="I1399" s="10">
        <v>55.630001068115234</v>
      </c>
      <c r="J1399" s="10">
        <v>54.590000152587891</v>
      </c>
    </row>
    <row r="1400" spans="1:10">
      <c r="A1400" t="s">
        <v>137</v>
      </c>
      <c r="B1400" t="s">
        <v>65</v>
      </c>
      <c r="C1400" t="s">
        <v>102</v>
      </c>
      <c r="D1400" s="10">
        <v>3000.409912109375</v>
      </c>
      <c r="E1400" s="10">
        <v>45.009998321533203</v>
      </c>
      <c r="F1400" s="10">
        <v>45.009998321533203</v>
      </c>
      <c r="G1400" s="10">
        <v>244.41000366210938</v>
      </c>
      <c r="H1400" s="10">
        <v>241.52999877929688</v>
      </c>
      <c r="I1400" s="10">
        <v>238.52999877929688</v>
      </c>
      <c r="J1400" s="10">
        <v>235.52999877929688</v>
      </c>
    </row>
    <row r="1401" spans="1:10">
      <c r="A1401" t="s">
        <v>137</v>
      </c>
      <c r="B1401" t="s">
        <v>65</v>
      </c>
      <c r="C1401" t="s">
        <v>99</v>
      </c>
      <c r="D1401" s="10">
        <v>4621</v>
      </c>
      <c r="E1401" s="10">
        <v>1319.8699951171875</v>
      </c>
      <c r="F1401" s="10">
        <v>1275.969970703125</v>
      </c>
      <c r="G1401" s="10">
        <v>1232.0699462890625</v>
      </c>
      <c r="H1401" s="10">
        <v>1188.1700439453125</v>
      </c>
      <c r="I1401" s="10">
        <v>0</v>
      </c>
      <c r="J1401" s="10">
        <v>0</v>
      </c>
    </row>
    <row r="1402" spans="1:10">
      <c r="A1402" t="s">
        <v>137</v>
      </c>
      <c r="B1402" t="s">
        <v>65</v>
      </c>
      <c r="C1402" t="s">
        <v>93</v>
      </c>
      <c r="D1402" s="10">
        <v>2311</v>
      </c>
      <c r="E1402" s="10">
        <v>451.6099853515625</v>
      </c>
      <c r="F1402" s="10">
        <v>440.04998779296875</v>
      </c>
      <c r="G1402" s="10">
        <v>428.5</v>
      </c>
      <c r="H1402" s="10">
        <v>416.94000244140625</v>
      </c>
      <c r="I1402" s="10">
        <v>405.3900146484375</v>
      </c>
      <c r="J1402" s="10">
        <v>393.82998657226562</v>
      </c>
    </row>
    <row r="1403" spans="1:10">
      <c r="A1403" t="s">
        <v>137</v>
      </c>
      <c r="B1403" t="s">
        <v>65</v>
      </c>
      <c r="C1403" t="s">
        <v>83</v>
      </c>
      <c r="D1403" s="10">
        <v>3746.669921875</v>
      </c>
      <c r="E1403" s="10">
        <v>0</v>
      </c>
      <c r="F1403" s="10">
        <v>0</v>
      </c>
      <c r="G1403" s="10">
        <v>0</v>
      </c>
      <c r="H1403" s="10">
        <v>0</v>
      </c>
      <c r="I1403" s="10">
        <v>0</v>
      </c>
      <c r="J1403" s="10">
        <v>0</v>
      </c>
    </row>
    <row r="1404" spans="1:10">
      <c r="A1404" t="s">
        <v>137</v>
      </c>
      <c r="B1404" t="s">
        <v>66</v>
      </c>
      <c r="C1404" t="s">
        <v>79</v>
      </c>
      <c r="D1404" s="10">
        <v>53766.049835205078</v>
      </c>
      <c r="E1404" s="10">
        <v>5441.9498805999756</v>
      </c>
      <c r="F1404" s="10">
        <v>4873.779878616333</v>
      </c>
      <c r="G1404" s="10">
        <v>4971.0698432922363</v>
      </c>
      <c r="H1404" s="10">
        <v>4832.1501426696777</v>
      </c>
      <c r="I1404" s="10">
        <v>3548.8700828552246</v>
      </c>
      <c r="J1404" s="10">
        <v>3453.7400245666504</v>
      </c>
    </row>
    <row r="1405" spans="1:10">
      <c r="A1405" t="s">
        <v>137</v>
      </c>
      <c r="B1405" t="s">
        <v>70</v>
      </c>
      <c r="C1405" t="s">
        <v>86</v>
      </c>
      <c r="D1405" s="10">
        <v>1340</v>
      </c>
      <c r="E1405" s="10">
        <v>508.95001220703125</v>
      </c>
      <c r="F1405" s="10">
        <v>0</v>
      </c>
      <c r="G1405" s="10">
        <v>0</v>
      </c>
      <c r="H1405" s="10">
        <v>0</v>
      </c>
      <c r="I1405" s="10">
        <v>0</v>
      </c>
      <c r="J1405" s="10">
        <v>0</v>
      </c>
    </row>
    <row r="1406" spans="1:10">
      <c r="A1406" t="s">
        <v>137</v>
      </c>
      <c r="B1406" t="s">
        <v>67</v>
      </c>
      <c r="C1406" t="s">
        <v>79</v>
      </c>
      <c r="D1406" s="10">
        <v>1340</v>
      </c>
      <c r="E1406" s="10">
        <v>508.95001220703125</v>
      </c>
      <c r="F1406" s="10">
        <v>0</v>
      </c>
      <c r="G1406" s="10">
        <v>0</v>
      </c>
      <c r="H1406" s="10">
        <v>0</v>
      </c>
      <c r="I1406" s="10">
        <v>0</v>
      </c>
      <c r="J1406" s="10">
        <v>0</v>
      </c>
    </row>
    <row r="1407" spans="1:10">
      <c r="A1407" t="s">
        <v>137</v>
      </c>
      <c r="B1407" t="s">
        <v>71</v>
      </c>
      <c r="C1407" t="s">
        <v>100</v>
      </c>
      <c r="D1407" s="10">
        <v>9125.1904296875</v>
      </c>
      <c r="E1407" s="10">
        <v>1794.3499755859375</v>
      </c>
      <c r="F1407" s="10">
        <v>4416.2998046875</v>
      </c>
      <c r="G1407" s="10">
        <v>1468.6199951171875</v>
      </c>
      <c r="H1407" s="10">
        <v>1386.8699951171875</v>
      </c>
      <c r="I1407" s="10">
        <v>1146.8900146484375</v>
      </c>
      <c r="J1407" s="10">
        <v>469.20999145507812</v>
      </c>
    </row>
    <row r="1408" spans="1:10">
      <c r="A1408" t="s">
        <v>137</v>
      </c>
      <c r="B1408" t="s">
        <v>68</v>
      </c>
      <c r="C1408" t="s">
        <v>79</v>
      </c>
      <c r="D1408" s="10">
        <v>9125.1904296875</v>
      </c>
      <c r="E1408" s="10">
        <v>1794.3499755859375</v>
      </c>
      <c r="F1408" s="10">
        <v>4416.2998046875</v>
      </c>
      <c r="G1408" s="10">
        <v>1468.6199951171875</v>
      </c>
      <c r="H1408" s="10">
        <v>1386.8699951171875</v>
      </c>
      <c r="I1408" s="10">
        <v>1146.8900146484375</v>
      </c>
      <c r="J1408" s="10">
        <v>469.20999145507812</v>
      </c>
    </row>
    <row r="1409" spans="1:10">
      <c r="A1409" t="s">
        <v>137</v>
      </c>
      <c r="B1409" t="s">
        <v>69</v>
      </c>
      <c r="C1409" t="s">
        <v>79</v>
      </c>
      <c r="D1409" s="10">
        <v>328201.97073364258</v>
      </c>
      <c r="E1409" s="10">
        <v>41505.289480209351</v>
      </c>
      <c r="F1409" s="10">
        <v>33619.239839553833</v>
      </c>
      <c r="G1409" s="10">
        <v>29930.19942855835</v>
      </c>
      <c r="H1409" s="10">
        <v>28778.819858551025</v>
      </c>
      <c r="I1409" s="10">
        <v>26942.610546112061</v>
      </c>
      <c r="J1409" s="10">
        <v>25121.359798431396</v>
      </c>
    </row>
    <row r="1410" spans="1:10">
      <c r="A1410" t="s">
        <v>54</v>
      </c>
      <c r="B1410" t="s">
        <v>63</v>
      </c>
      <c r="C1410" t="s">
        <v>72</v>
      </c>
      <c r="D1410" s="10">
        <v>0</v>
      </c>
      <c r="E1410" s="10">
        <v>0</v>
      </c>
      <c r="F1410" s="10">
        <v>0</v>
      </c>
      <c r="G1410" s="10">
        <v>0</v>
      </c>
      <c r="H1410" s="10">
        <v>0</v>
      </c>
      <c r="I1410" s="10">
        <v>0</v>
      </c>
      <c r="J1410" s="10">
        <v>0</v>
      </c>
    </row>
    <row r="1411" spans="1:10">
      <c r="A1411" t="s">
        <v>54</v>
      </c>
      <c r="B1411" t="s">
        <v>63</v>
      </c>
      <c r="C1411" t="s">
        <v>73</v>
      </c>
      <c r="D1411" s="10">
        <v>280362</v>
      </c>
      <c r="E1411" s="10">
        <v>18440.689453125</v>
      </c>
      <c r="F1411" s="10">
        <v>18225.029296875</v>
      </c>
      <c r="G1411" s="10">
        <v>18008.5703125</v>
      </c>
      <c r="H1411" s="10">
        <v>17792.099609375</v>
      </c>
      <c r="I1411" s="10">
        <v>17575.640625</v>
      </c>
      <c r="J1411" s="10">
        <v>19033.859375</v>
      </c>
    </row>
    <row r="1412" spans="1:10">
      <c r="A1412" t="s">
        <v>54</v>
      </c>
      <c r="B1412" t="s">
        <v>63</v>
      </c>
      <c r="C1412" t="s">
        <v>74</v>
      </c>
      <c r="D1412" s="10">
        <v>0</v>
      </c>
      <c r="E1412" s="10">
        <v>0</v>
      </c>
      <c r="F1412" s="10">
        <v>0</v>
      </c>
      <c r="G1412" s="10">
        <v>0</v>
      </c>
      <c r="H1412" s="10">
        <v>0</v>
      </c>
      <c r="I1412" s="10">
        <v>0</v>
      </c>
      <c r="J1412" s="10">
        <v>0</v>
      </c>
    </row>
    <row r="1413" spans="1:10">
      <c r="A1413" t="s">
        <v>54</v>
      </c>
      <c r="B1413" t="s">
        <v>63</v>
      </c>
      <c r="C1413" t="s">
        <v>75</v>
      </c>
      <c r="D1413" s="10">
        <v>170417.859375</v>
      </c>
      <c r="E1413" s="10">
        <v>25251.640625</v>
      </c>
      <c r="F1413" s="10">
        <v>18028.890625</v>
      </c>
      <c r="G1413" s="10">
        <v>9012.0302734375</v>
      </c>
      <c r="H1413" s="10">
        <v>3604.81005859375</v>
      </c>
      <c r="I1413" s="10">
        <v>0</v>
      </c>
      <c r="J1413" s="10">
        <v>0</v>
      </c>
    </row>
    <row r="1414" spans="1:10">
      <c r="A1414" t="s">
        <v>54</v>
      </c>
      <c r="B1414" t="s">
        <v>63</v>
      </c>
      <c r="C1414" t="s">
        <v>76</v>
      </c>
      <c r="D1414" s="10">
        <v>0</v>
      </c>
      <c r="E1414" s="10">
        <v>0</v>
      </c>
      <c r="F1414" s="10">
        <v>0</v>
      </c>
      <c r="G1414" s="10">
        <v>0</v>
      </c>
      <c r="H1414" s="10">
        <v>0</v>
      </c>
      <c r="I1414" s="10">
        <v>0</v>
      </c>
      <c r="J1414" s="10">
        <v>0</v>
      </c>
    </row>
    <row r="1415" spans="1:10">
      <c r="A1415" t="s">
        <v>54</v>
      </c>
      <c r="B1415" t="s">
        <v>63</v>
      </c>
      <c r="C1415" t="s">
        <v>77</v>
      </c>
      <c r="D1415" s="10">
        <v>333198</v>
      </c>
      <c r="E1415" s="10">
        <v>12164.0595703125</v>
      </c>
      <c r="F1415" s="10">
        <v>12859.419921875</v>
      </c>
      <c r="G1415" s="10">
        <v>15069.509765625</v>
      </c>
      <c r="H1415" s="10">
        <v>16431.349609375</v>
      </c>
      <c r="I1415" s="10">
        <v>18218.05078125</v>
      </c>
      <c r="J1415" s="10">
        <v>19448.8203125</v>
      </c>
    </row>
    <row r="1416" spans="1:10">
      <c r="A1416" t="s">
        <v>54</v>
      </c>
      <c r="B1416" t="s">
        <v>63</v>
      </c>
      <c r="C1416" t="s">
        <v>78</v>
      </c>
      <c r="D1416" s="10">
        <v>383493.3154296875</v>
      </c>
      <c r="E1416" s="10">
        <v>35447.22021484375</v>
      </c>
      <c r="F1416" s="10">
        <v>29334.399658203125</v>
      </c>
      <c r="G1416" s="10">
        <v>29232.369506835938</v>
      </c>
      <c r="H1416" s="10">
        <v>29492.390441894531</v>
      </c>
      <c r="I1416" s="10">
        <v>28263.929931640625</v>
      </c>
      <c r="J1416" s="10">
        <v>26936.830200195312</v>
      </c>
    </row>
    <row r="1417" spans="1:10">
      <c r="A1417" t="s">
        <v>54</v>
      </c>
      <c r="B1417" t="s">
        <v>64</v>
      </c>
      <c r="C1417" t="s">
        <v>79</v>
      </c>
      <c r="D1417" s="10">
        <v>1167471.1748046875</v>
      </c>
      <c r="E1417" s="10">
        <v>91303.60986328125</v>
      </c>
      <c r="F1417" s="10">
        <v>78447.739501953125</v>
      </c>
      <c r="G1417" s="10">
        <v>71322.479858398438</v>
      </c>
      <c r="H1417" s="10">
        <v>67320.649719238281</v>
      </c>
      <c r="I1417" s="10">
        <v>64057.621337890625</v>
      </c>
      <c r="J1417" s="10">
        <v>65419.509887695312</v>
      </c>
    </row>
    <row r="1418" spans="1:10">
      <c r="A1418" t="s">
        <v>54</v>
      </c>
      <c r="B1418" t="s">
        <v>65</v>
      </c>
      <c r="C1418" t="s">
        <v>87</v>
      </c>
      <c r="D1418" s="10">
        <v>1196741.25</v>
      </c>
      <c r="E1418" s="10">
        <v>86283.1796875</v>
      </c>
      <c r="F1418" s="10">
        <v>85024.0390625</v>
      </c>
      <c r="G1418" s="10">
        <v>88137.703125</v>
      </c>
      <c r="H1418" s="10">
        <v>91630.953125</v>
      </c>
      <c r="I1418" s="10">
        <v>90186.609375</v>
      </c>
      <c r="J1418" s="10">
        <v>108475.5625</v>
      </c>
    </row>
    <row r="1419" spans="1:10">
      <c r="A1419" t="s">
        <v>54</v>
      </c>
      <c r="B1419" t="s">
        <v>65</v>
      </c>
      <c r="C1419" t="s">
        <v>95</v>
      </c>
      <c r="D1419" s="10">
        <v>20265.359375</v>
      </c>
      <c r="E1419" s="10">
        <v>865.65997314453125</v>
      </c>
      <c r="F1419" s="10">
        <v>860.34002685546875</v>
      </c>
      <c r="G1419" s="10">
        <v>855.030029296875</v>
      </c>
      <c r="H1419" s="10">
        <v>849.71002197265625</v>
      </c>
      <c r="I1419" s="10">
        <v>844.4000244140625</v>
      </c>
      <c r="J1419" s="10">
        <v>839.08001708984375</v>
      </c>
    </row>
    <row r="1420" spans="1:10">
      <c r="A1420" t="s">
        <v>54</v>
      </c>
      <c r="B1420" t="s">
        <v>65</v>
      </c>
      <c r="C1420" t="s">
        <v>81</v>
      </c>
      <c r="D1420" s="10">
        <v>35051.890625</v>
      </c>
      <c r="E1420" s="10">
        <v>3711.1298828125</v>
      </c>
      <c r="F1420" s="10">
        <v>3663.429931640625</v>
      </c>
      <c r="G1420" s="10">
        <v>3615.719970703125</v>
      </c>
      <c r="H1420" s="10">
        <v>3568.02001953125</v>
      </c>
      <c r="I1420" s="10">
        <v>3520.31005859375</v>
      </c>
      <c r="J1420" s="10">
        <v>3481.3798828125</v>
      </c>
    </row>
    <row r="1421" spans="1:10">
      <c r="A1421" t="s">
        <v>54</v>
      </c>
      <c r="B1421" t="s">
        <v>65</v>
      </c>
      <c r="C1421" t="s">
        <v>82</v>
      </c>
      <c r="D1421" s="10">
        <v>69770.3984375</v>
      </c>
      <c r="E1421" s="10">
        <v>5257.89013671875</v>
      </c>
      <c r="F1421" s="10">
        <v>5186.919921875</v>
      </c>
      <c r="G1421" s="10">
        <v>5115.9501953125</v>
      </c>
      <c r="H1421" s="10">
        <v>5160.7998046875</v>
      </c>
      <c r="I1421" s="10">
        <v>5203.919921875</v>
      </c>
      <c r="J1421" s="10">
        <v>5130.6298828125</v>
      </c>
    </row>
    <row r="1422" spans="1:10">
      <c r="A1422" t="s">
        <v>54</v>
      </c>
      <c r="B1422" t="s">
        <v>65</v>
      </c>
      <c r="C1422" t="s">
        <v>102</v>
      </c>
      <c r="D1422" s="10">
        <v>10707.9599609375</v>
      </c>
      <c r="E1422" s="10">
        <v>1103.5</v>
      </c>
      <c r="F1422" s="10">
        <v>1085.6500244140625</v>
      </c>
      <c r="G1422" s="10">
        <v>1067.800048828125</v>
      </c>
      <c r="H1422" s="10">
        <v>1049.9599609375</v>
      </c>
      <c r="I1422" s="10">
        <v>1032.1099853515625</v>
      </c>
      <c r="J1422" s="10">
        <v>1014.260009765625</v>
      </c>
    </row>
    <row r="1423" spans="1:10">
      <c r="A1423" t="s">
        <v>54</v>
      </c>
      <c r="B1423" t="s">
        <v>65</v>
      </c>
      <c r="C1423" t="s">
        <v>93</v>
      </c>
      <c r="D1423" s="10">
        <v>4511</v>
      </c>
      <c r="E1423" s="10">
        <v>1073.52001953125</v>
      </c>
      <c r="F1423" s="10">
        <v>1053.8499755859375</v>
      </c>
      <c r="G1423" s="10">
        <v>1034.18994140625</v>
      </c>
      <c r="H1423" s="10">
        <v>1014.52001953125</v>
      </c>
      <c r="I1423" s="10">
        <v>589.3599853515625</v>
      </c>
      <c r="J1423" s="10">
        <v>0</v>
      </c>
    </row>
    <row r="1424" spans="1:10">
      <c r="A1424" t="s">
        <v>54</v>
      </c>
      <c r="B1424" t="s">
        <v>66</v>
      </c>
      <c r="C1424" t="s">
        <v>79</v>
      </c>
      <c r="D1424" s="10">
        <v>1337047.8583984375</v>
      </c>
      <c r="E1424" s="10">
        <v>98294.879699707031</v>
      </c>
      <c r="F1424" s="10">
        <v>96874.228942871094</v>
      </c>
      <c r="G1424" s="10">
        <v>99826.393310546875</v>
      </c>
      <c r="H1424" s="10">
        <v>103273.96295166016</v>
      </c>
      <c r="I1424" s="10">
        <v>101376.70935058594</v>
      </c>
      <c r="J1424" s="10">
        <v>118940.91229248047</v>
      </c>
    </row>
    <row r="1425" spans="1:10">
      <c r="A1425" t="s">
        <v>54</v>
      </c>
      <c r="B1425" t="s">
        <v>70</v>
      </c>
      <c r="C1425" t="s">
        <v>94</v>
      </c>
      <c r="D1425" s="10">
        <v>22900</v>
      </c>
      <c r="E1425" s="10">
        <v>35.439998626708984</v>
      </c>
      <c r="F1425" s="10">
        <v>35.439998626708984</v>
      </c>
      <c r="G1425" s="10">
        <v>35.439998626708984</v>
      </c>
      <c r="H1425" s="10">
        <v>35.439998626708984</v>
      </c>
      <c r="I1425" s="10">
        <v>35.439998626708984</v>
      </c>
      <c r="J1425" s="10">
        <v>35.439998626708984</v>
      </c>
    </row>
    <row r="1426" spans="1:10">
      <c r="A1426" t="s">
        <v>54</v>
      </c>
      <c r="B1426" t="s">
        <v>67</v>
      </c>
      <c r="C1426" t="s">
        <v>79</v>
      </c>
      <c r="D1426" s="10">
        <v>22900</v>
      </c>
      <c r="E1426" s="10">
        <v>35.439998626708984</v>
      </c>
      <c r="F1426" s="10">
        <v>35.439998626708984</v>
      </c>
      <c r="G1426" s="10">
        <v>35.439998626708984</v>
      </c>
      <c r="H1426" s="10">
        <v>35.439998626708984</v>
      </c>
      <c r="I1426" s="10">
        <v>35.439998626708984</v>
      </c>
      <c r="J1426" s="10">
        <v>35.439998626708984</v>
      </c>
    </row>
    <row r="1427" spans="1:10">
      <c r="A1427" t="s">
        <v>54</v>
      </c>
      <c r="B1427" t="s">
        <v>71</v>
      </c>
      <c r="C1427" t="s">
        <v>100</v>
      </c>
      <c r="D1427" s="10">
        <v>500000</v>
      </c>
      <c r="E1427" s="10">
        <v>35625</v>
      </c>
      <c r="F1427" s="10">
        <v>35625</v>
      </c>
      <c r="G1427" s="10">
        <v>35625</v>
      </c>
      <c r="H1427" s="10">
        <v>35625</v>
      </c>
      <c r="I1427" s="10">
        <v>35625</v>
      </c>
      <c r="J1427" s="10">
        <v>35625</v>
      </c>
    </row>
    <row r="1428" spans="1:10">
      <c r="A1428" t="s">
        <v>54</v>
      </c>
      <c r="B1428" t="s">
        <v>68</v>
      </c>
      <c r="C1428" t="s">
        <v>79</v>
      </c>
      <c r="D1428" s="10">
        <v>500000</v>
      </c>
      <c r="E1428" s="10">
        <v>35625</v>
      </c>
      <c r="F1428" s="10">
        <v>35625</v>
      </c>
      <c r="G1428" s="10">
        <v>35625</v>
      </c>
      <c r="H1428" s="10">
        <v>35625</v>
      </c>
      <c r="I1428" s="10">
        <v>35625</v>
      </c>
      <c r="J1428" s="10">
        <v>35625</v>
      </c>
    </row>
    <row r="1429" spans="1:10">
      <c r="A1429" t="s">
        <v>54</v>
      </c>
      <c r="B1429" t="s">
        <v>69</v>
      </c>
      <c r="C1429" t="s">
        <v>79</v>
      </c>
      <c r="D1429" s="10">
        <v>3027419.033203125</v>
      </c>
      <c r="E1429" s="10">
        <v>225258.92956161499</v>
      </c>
      <c r="F1429" s="10">
        <v>210982.40844345093</v>
      </c>
      <c r="G1429" s="10">
        <v>206809.31316757202</v>
      </c>
      <c r="H1429" s="10">
        <v>206255.05266952515</v>
      </c>
      <c r="I1429" s="10">
        <v>201094.77068710327</v>
      </c>
      <c r="J1429" s="10">
        <v>220020.86217880249</v>
      </c>
    </row>
    <row r="1430" spans="1:10">
      <c r="A1430" t="s">
        <v>55</v>
      </c>
      <c r="B1430" t="s">
        <v>63</v>
      </c>
      <c r="C1430" t="s">
        <v>72</v>
      </c>
      <c r="D1430" s="10">
        <v>2135684.28515625</v>
      </c>
      <c r="E1430" s="10">
        <v>44254.1884765625</v>
      </c>
      <c r="F1430" s="10">
        <v>44228.878173828125</v>
      </c>
      <c r="G1430" s="10">
        <v>48122.11181640625</v>
      </c>
      <c r="H1430" s="10">
        <v>53206.36181640625</v>
      </c>
      <c r="I1430" s="10">
        <v>56638.73876953125</v>
      </c>
      <c r="J1430" s="10">
        <v>58058.67041015625</v>
      </c>
    </row>
    <row r="1431" spans="1:10">
      <c r="A1431" t="s">
        <v>55</v>
      </c>
      <c r="B1431" t="s">
        <v>63</v>
      </c>
      <c r="C1431" t="s">
        <v>73</v>
      </c>
      <c r="D1431" s="10">
        <v>0</v>
      </c>
      <c r="E1431" s="10">
        <v>0</v>
      </c>
      <c r="F1431" s="10">
        <v>0</v>
      </c>
      <c r="G1431" s="10">
        <v>0</v>
      </c>
      <c r="H1431" s="10">
        <v>0</v>
      </c>
      <c r="I1431" s="10">
        <v>0</v>
      </c>
      <c r="J1431" s="10">
        <v>0</v>
      </c>
    </row>
    <row r="1432" spans="1:10">
      <c r="A1432" t="s">
        <v>55</v>
      </c>
      <c r="B1432" t="s">
        <v>63</v>
      </c>
      <c r="C1432" t="s">
        <v>74</v>
      </c>
      <c r="D1432" s="10">
        <v>0</v>
      </c>
      <c r="E1432" s="10">
        <v>0</v>
      </c>
      <c r="F1432" s="10">
        <v>0</v>
      </c>
      <c r="G1432" s="10">
        <v>0</v>
      </c>
      <c r="H1432" s="10">
        <v>0</v>
      </c>
      <c r="I1432" s="10">
        <v>0</v>
      </c>
      <c r="J1432" s="10">
        <v>0</v>
      </c>
    </row>
    <row r="1433" spans="1:10">
      <c r="A1433" t="s">
        <v>55</v>
      </c>
      <c r="B1433" t="s">
        <v>63</v>
      </c>
      <c r="C1433" t="s">
        <v>75</v>
      </c>
      <c r="D1433" s="10">
        <v>364095.3125</v>
      </c>
      <c r="E1433" s="10">
        <v>61399.23828125</v>
      </c>
      <c r="F1433" s="10">
        <v>25653.779296875</v>
      </c>
      <c r="G1433" s="10">
        <v>11452.7099609375</v>
      </c>
      <c r="H1433" s="10">
        <v>0</v>
      </c>
      <c r="I1433" s="10">
        <v>0</v>
      </c>
      <c r="J1433" s="10">
        <v>0</v>
      </c>
    </row>
    <row r="1434" spans="1:10">
      <c r="A1434" t="s">
        <v>55</v>
      </c>
      <c r="B1434" t="s">
        <v>63</v>
      </c>
      <c r="C1434" t="s">
        <v>76</v>
      </c>
      <c r="D1434" s="10">
        <v>0</v>
      </c>
      <c r="E1434" s="10">
        <v>0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</row>
    <row r="1435" spans="1:10">
      <c r="A1435" t="s">
        <v>55</v>
      </c>
      <c r="B1435" t="s">
        <v>63</v>
      </c>
      <c r="C1435" t="s">
        <v>77</v>
      </c>
      <c r="D1435" s="10">
        <v>6814870</v>
      </c>
      <c r="E1435" s="10">
        <v>146599.578125</v>
      </c>
      <c r="F1435" s="10">
        <v>162983.1875</v>
      </c>
      <c r="G1435" s="10">
        <v>188383.6875</v>
      </c>
      <c r="H1435" s="10">
        <v>226066.59375</v>
      </c>
      <c r="I1435" s="10">
        <v>264342.40625</v>
      </c>
      <c r="J1435" s="10">
        <v>272777.625</v>
      </c>
    </row>
    <row r="1436" spans="1:10">
      <c r="A1436" t="s">
        <v>55</v>
      </c>
      <c r="B1436" t="s">
        <v>63</v>
      </c>
      <c r="C1436" t="s">
        <v>78</v>
      </c>
      <c r="D1436" s="10">
        <v>303735.30078125</v>
      </c>
      <c r="E1436" s="10">
        <v>30638.749237060547</v>
      </c>
      <c r="F1436" s="10">
        <v>29006.330032348633</v>
      </c>
      <c r="G1436" s="10">
        <v>28641.580200195312</v>
      </c>
      <c r="H1436" s="10">
        <v>25860.120086669922</v>
      </c>
      <c r="I1436" s="10">
        <v>23220.579635620117</v>
      </c>
      <c r="J1436" s="10">
        <v>23014.210159301758</v>
      </c>
    </row>
    <row r="1437" spans="1:10">
      <c r="A1437" t="s">
        <v>55</v>
      </c>
      <c r="B1437" t="s">
        <v>64</v>
      </c>
      <c r="C1437" t="s">
        <v>79</v>
      </c>
      <c r="D1437" s="10">
        <v>9618384.8984375</v>
      </c>
      <c r="E1437" s="10">
        <v>282891.75411987305</v>
      </c>
      <c r="F1437" s="10">
        <v>261872.17500305176</v>
      </c>
      <c r="G1437" s="10">
        <v>276600.08947753906</v>
      </c>
      <c r="H1437" s="10">
        <v>305133.07565307617</v>
      </c>
      <c r="I1437" s="10">
        <v>344201.72465515137</v>
      </c>
      <c r="J1437" s="10">
        <v>353850.50556945801</v>
      </c>
    </row>
    <row r="1438" spans="1:10">
      <c r="A1438" t="s">
        <v>55</v>
      </c>
      <c r="B1438" t="s">
        <v>65</v>
      </c>
      <c r="C1438" t="s">
        <v>104</v>
      </c>
      <c r="D1438" s="10">
        <v>818.29998779296875</v>
      </c>
      <c r="E1438" s="10">
        <v>131.02999877929688</v>
      </c>
      <c r="F1438" s="10">
        <v>138.69000244140625</v>
      </c>
      <c r="G1438" s="10">
        <v>147.22999572753906</v>
      </c>
      <c r="H1438" s="10">
        <v>157.80999755859375</v>
      </c>
      <c r="I1438" s="10">
        <v>169.16999816894531</v>
      </c>
      <c r="J1438" s="10">
        <v>182.24000549316406</v>
      </c>
    </row>
    <row r="1439" spans="1:10">
      <c r="A1439" t="s">
        <v>55</v>
      </c>
      <c r="B1439" t="s">
        <v>65</v>
      </c>
      <c r="C1439" t="s">
        <v>84</v>
      </c>
      <c r="D1439" s="10">
        <v>28043.330078125</v>
      </c>
      <c r="E1439" s="10">
        <v>2499.860107421875</v>
      </c>
      <c r="F1439" s="10">
        <v>1997.510009765625</v>
      </c>
      <c r="G1439" s="10">
        <v>1895.6800537109375</v>
      </c>
      <c r="H1439" s="10">
        <v>1793.8599853515625</v>
      </c>
      <c r="I1439" s="10">
        <v>1793.8599853515625</v>
      </c>
      <c r="J1439" s="10">
        <v>1793.8599853515625</v>
      </c>
    </row>
    <row r="1440" spans="1:10">
      <c r="A1440" t="s">
        <v>55</v>
      </c>
      <c r="B1440" t="s">
        <v>65</v>
      </c>
      <c r="C1440" t="s">
        <v>85</v>
      </c>
      <c r="D1440" s="10">
        <v>193533.3125</v>
      </c>
      <c r="E1440" s="10">
        <v>16930.76953125</v>
      </c>
      <c r="F1440" s="10">
        <v>16570.740234375</v>
      </c>
      <c r="G1440" s="10">
        <v>16210.7001953125</v>
      </c>
      <c r="H1440" s="10">
        <v>15850.669921875</v>
      </c>
      <c r="I1440" s="10">
        <v>15490.6298828125</v>
      </c>
      <c r="J1440" s="10">
        <v>15130.599609375</v>
      </c>
    </row>
    <row r="1441" spans="1:10">
      <c r="A1441" t="s">
        <v>55</v>
      </c>
      <c r="B1441" t="s">
        <v>65</v>
      </c>
      <c r="C1441" t="s">
        <v>87</v>
      </c>
      <c r="D1441" s="10">
        <v>690074.25</v>
      </c>
      <c r="E1441" s="10">
        <v>154244.5625</v>
      </c>
      <c r="F1441" s="10">
        <v>143770.171875</v>
      </c>
      <c r="G1441" s="10">
        <v>135140.359375</v>
      </c>
      <c r="H1441" s="10">
        <v>72812.8515625</v>
      </c>
      <c r="I1441" s="10">
        <v>10224.740234375</v>
      </c>
      <c r="J1441" s="10">
        <v>10134.1298828125</v>
      </c>
    </row>
    <row r="1442" spans="1:10">
      <c r="A1442" t="s">
        <v>55</v>
      </c>
      <c r="B1442" t="s">
        <v>65</v>
      </c>
      <c r="C1442" t="s">
        <v>94</v>
      </c>
      <c r="D1442" s="10">
        <v>108609.890625</v>
      </c>
      <c r="E1442" s="10">
        <v>2158.919921875</v>
      </c>
      <c r="F1442" s="10">
        <v>3292.889892578125</v>
      </c>
      <c r="G1442" s="10">
        <v>4407.66015625</v>
      </c>
      <c r="H1442" s="10">
        <v>4373.2001953125</v>
      </c>
      <c r="I1442" s="10">
        <v>4338.740234375</v>
      </c>
      <c r="J1442" s="10">
        <v>4304.27978515625</v>
      </c>
    </row>
    <row r="1443" spans="1:10">
      <c r="A1443" t="s">
        <v>55</v>
      </c>
      <c r="B1443" t="s">
        <v>65</v>
      </c>
      <c r="C1443" t="s">
        <v>88</v>
      </c>
      <c r="D1443" s="10">
        <v>384360.03125</v>
      </c>
      <c r="E1443" s="10">
        <v>31426.150390625</v>
      </c>
      <c r="F1443" s="10">
        <v>35281.140625</v>
      </c>
      <c r="G1443" s="10">
        <v>35393.33984375</v>
      </c>
      <c r="H1443" s="10">
        <v>31251.4609375</v>
      </c>
      <c r="I1443" s="10">
        <v>30767.599609375</v>
      </c>
      <c r="J1443" s="10">
        <v>30283.73046875</v>
      </c>
    </row>
    <row r="1444" spans="1:10">
      <c r="A1444" t="s">
        <v>55</v>
      </c>
      <c r="B1444" t="s">
        <v>65</v>
      </c>
      <c r="C1444" t="s">
        <v>89</v>
      </c>
      <c r="D1444" s="10">
        <v>502124.25</v>
      </c>
      <c r="E1444" s="10">
        <v>3872.6298828125</v>
      </c>
      <c r="F1444" s="10">
        <v>7109.02978515625</v>
      </c>
      <c r="G1444" s="10">
        <v>8570.240234375</v>
      </c>
      <c r="H1444" s="10">
        <v>8569.4404296875</v>
      </c>
      <c r="I1444" s="10">
        <v>12021.099609375</v>
      </c>
      <c r="J1444" s="10">
        <v>12465.4599609375</v>
      </c>
    </row>
    <row r="1445" spans="1:10">
      <c r="A1445" t="s">
        <v>55</v>
      </c>
      <c r="B1445" t="s">
        <v>65</v>
      </c>
      <c r="C1445" t="s">
        <v>81</v>
      </c>
      <c r="D1445" s="10">
        <v>50661.828125</v>
      </c>
      <c r="E1445" s="10">
        <v>2965.239990234375</v>
      </c>
      <c r="F1445" s="10">
        <v>2928.52001953125</v>
      </c>
      <c r="G1445" s="10">
        <v>2891.800048828125</v>
      </c>
      <c r="H1445" s="10">
        <v>3258.7099609375</v>
      </c>
      <c r="I1445" s="10">
        <v>3267.610107421875</v>
      </c>
      <c r="J1445" s="10">
        <v>2620.47998046875</v>
      </c>
    </row>
    <row r="1446" spans="1:10">
      <c r="A1446" t="s">
        <v>55</v>
      </c>
      <c r="B1446" t="s">
        <v>65</v>
      </c>
      <c r="C1446" t="s">
        <v>105</v>
      </c>
      <c r="D1446" s="10">
        <v>59116.6015625</v>
      </c>
      <c r="E1446" s="10">
        <v>3823.469970703125</v>
      </c>
      <c r="F1446" s="10">
        <v>3746.360107421875</v>
      </c>
      <c r="G1446" s="10">
        <v>3669.25</v>
      </c>
      <c r="H1446" s="10">
        <v>3592.1298828125</v>
      </c>
      <c r="I1446" s="10">
        <v>3515.02001953125</v>
      </c>
      <c r="J1446" s="10">
        <v>3437.909912109375</v>
      </c>
    </row>
    <row r="1447" spans="1:10">
      <c r="A1447" t="s">
        <v>55</v>
      </c>
      <c r="B1447" t="s">
        <v>65</v>
      </c>
      <c r="C1447" t="s">
        <v>82</v>
      </c>
      <c r="D1447" s="10">
        <v>1882.4000244140625</v>
      </c>
      <c r="E1447" s="10">
        <v>117.65000152587891</v>
      </c>
      <c r="F1447" s="10">
        <v>116.66000366210938</v>
      </c>
      <c r="G1447" s="10">
        <v>115.66999816894531</v>
      </c>
      <c r="H1447" s="10">
        <v>114.68000030517578</v>
      </c>
      <c r="I1447" s="10">
        <v>113.69000244140625</v>
      </c>
      <c r="J1447" s="10">
        <v>112.69999694824219</v>
      </c>
    </row>
    <row r="1448" spans="1:10">
      <c r="A1448" t="s">
        <v>55</v>
      </c>
      <c r="B1448" t="s">
        <v>65</v>
      </c>
      <c r="C1448" t="s">
        <v>92</v>
      </c>
      <c r="D1448" s="10">
        <v>4987.009765625</v>
      </c>
      <c r="E1448" s="10">
        <v>406.45999145507812</v>
      </c>
      <c r="F1448" s="10">
        <v>396.20001220703125</v>
      </c>
      <c r="G1448" s="10">
        <v>385.92999267578125</v>
      </c>
      <c r="H1448" s="10">
        <v>375.66000366210938</v>
      </c>
      <c r="I1448" s="10">
        <v>365.3900146484375</v>
      </c>
      <c r="J1448" s="10">
        <v>355.1199951171875</v>
      </c>
    </row>
    <row r="1449" spans="1:10">
      <c r="A1449" t="s">
        <v>55</v>
      </c>
      <c r="B1449" t="s">
        <v>65</v>
      </c>
      <c r="C1449" t="s">
        <v>119</v>
      </c>
      <c r="D1449" s="10">
        <v>21785.640625</v>
      </c>
      <c r="E1449" s="10">
        <v>2009.6500244140625</v>
      </c>
      <c r="F1449" s="10">
        <v>2009.6500244140625</v>
      </c>
      <c r="G1449" s="10">
        <v>2009.6500244140625</v>
      </c>
      <c r="H1449" s="10">
        <v>2009.6500244140625</v>
      </c>
      <c r="I1449" s="10">
        <v>2009.6500244140625</v>
      </c>
      <c r="J1449" s="10">
        <v>2009.6500244140625</v>
      </c>
    </row>
    <row r="1450" spans="1:10">
      <c r="A1450" t="s">
        <v>55</v>
      </c>
      <c r="B1450" t="s">
        <v>65</v>
      </c>
      <c r="C1450" t="s">
        <v>102</v>
      </c>
      <c r="D1450" s="10">
        <v>3982.030029296875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</row>
    <row r="1451" spans="1:10">
      <c r="A1451" t="s">
        <v>55</v>
      </c>
      <c r="B1451" t="s">
        <v>65</v>
      </c>
      <c r="C1451" t="s">
        <v>99</v>
      </c>
      <c r="D1451" s="10">
        <v>931.8499755859375</v>
      </c>
      <c r="E1451" s="10">
        <v>0</v>
      </c>
      <c r="F1451" s="10">
        <v>0</v>
      </c>
      <c r="G1451" s="10">
        <v>0</v>
      </c>
      <c r="H1451" s="10">
        <v>0</v>
      </c>
      <c r="I1451" s="10">
        <v>0</v>
      </c>
      <c r="J1451" s="10">
        <v>0</v>
      </c>
    </row>
    <row r="1452" spans="1:10">
      <c r="A1452" t="s">
        <v>55</v>
      </c>
      <c r="B1452" t="s">
        <v>65</v>
      </c>
      <c r="C1452" t="s">
        <v>83</v>
      </c>
      <c r="D1452" s="10">
        <v>490019.21313476562</v>
      </c>
      <c r="E1452" s="10">
        <v>9778.1998901367188</v>
      </c>
      <c r="F1452" s="10">
        <v>11012.1796875</v>
      </c>
      <c r="G1452" s="10">
        <v>12252.709716796875</v>
      </c>
      <c r="H1452" s="10">
        <v>12313.140380859375</v>
      </c>
      <c r="I1452" s="10">
        <v>12381.64013671875</v>
      </c>
      <c r="J1452" s="10">
        <v>12464.52001953125</v>
      </c>
    </row>
    <row r="1453" spans="1:10">
      <c r="A1453" t="s">
        <v>55</v>
      </c>
      <c r="B1453" t="s">
        <v>66</v>
      </c>
      <c r="C1453" t="s">
        <v>79</v>
      </c>
      <c r="D1453" s="10">
        <v>2540929.9376831055</v>
      </c>
      <c r="E1453" s="10">
        <v>230364.59220123291</v>
      </c>
      <c r="F1453" s="10">
        <v>228369.74227905273</v>
      </c>
      <c r="G1453" s="10">
        <v>223090.21963500977</v>
      </c>
      <c r="H1453" s="10">
        <v>156473.26328277588</v>
      </c>
      <c r="I1453" s="10">
        <v>96458.839859008789</v>
      </c>
      <c r="J1453" s="10">
        <v>95294.679626464844</v>
      </c>
    </row>
    <row r="1454" spans="1:10">
      <c r="A1454" t="s">
        <v>55</v>
      </c>
      <c r="B1454" t="s">
        <v>70</v>
      </c>
      <c r="C1454" t="s">
        <v>104</v>
      </c>
      <c r="D1454" s="10">
        <v>6157.81005859375</v>
      </c>
      <c r="E1454" s="10">
        <v>63.529998779296875</v>
      </c>
      <c r="F1454" s="10">
        <v>63.529998779296875</v>
      </c>
      <c r="G1454" s="10">
        <v>63.529998779296875</v>
      </c>
      <c r="H1454" s="10">
        <v>261.55999755859375</v>
      </c>
      <c r="I1454" s="10">
        <v>456.6099853515625</v>
      </c>
      <c r="J1454" s="10">
        <v>452.6400146484375</v>
      </c>
    </row>
    <row r="1455" spans="1:10">
      <c r="A1455" t="s">
        <v>55</v>
      </c>
      <c r="B1455" t="s">
        <v>70</v>
      </c>
      <c r="C1455" t="s">
        <v>87</v>
      </c>
      <c r="D1455" s="10">
        <v>43679.078125</v>
      </c>
      <c r="E1455" s="10">
        <v>11243.3603515625</v>
      </c>
      <c r="F1455" s="10">
        <v>10881.740234375</v>
      </c>
      <c r="G1455" s="10">
        <v>10520.1201171875</v>
      </c>
      <c r="H1455" s="10">
        <v>10158.490234375</v>
      </c>
      <c r="I1455" s="10">
        <v>4943.64013671875</v>
      </c>
      <c r="J1455" s="10">
        <v>0</v>
      </c>
    </row>
    <row r="1456" spans="1:10">
      <c r="A1456" t="s">
        <v>55</v>
      </c>
      <c r="B1456" t="s">
        <v>70</v>
      </c>
      <c r="C1456" t="s">
        <v>103</v>
      </c>
      <c r="D1456" s="10">
        <v>61548.8515625</v>
      </c>
      <c r="E1456" s="10">
        <v>6866.9599609375</v>
      </c>
      <c r="F1456" s="10">
        <v>6866.9599609375</v>
      </c>
      <c r="G1456" s="10">
        <v>6866.9599609375</v>
      </c>
      <c r="H1456" s="10">
        <v>6866.9599609375</v>
      </c>
      <c r="I1456" s="10">
        <v>6866.9599609375</v>
      </c>
      <c r="J1456" s="10">
        <v>6866.9599609375</v>
      </c>
    </row>
    <row r="1457" spans="1:10">
      <c r="A1457" t="s">
        <v>55</v>
      </c>
      <c r="B1457" t="s">
        <v>70</v>
      </c>
      <c r="C1457" t="s">
        <v>94</v>
      </c>
      <c r="D1457" s="10">
        <v>1910</v>
      </c>
      <c r="E1457" s="10">
        <v>0</v>
      </c>
      <c r="F1457" s="10">
        <v>0</v>
      </c>
      <c r="G1457" s="10">
        <v>0</v>
      </c>
      <c r="H1457" s="10">
        <v>0</v>
      </c>
      <c r="I1457" s="10">
        <v>0</v>
      </c>
      <c r="J1457" s="10">
        <v>0</v>
      </c>
    </row>
    <row r="1458" spans="1:10">
      <c r="A1458" t="s">
        <v>55</v>
      </c>
      <c r="B1458" t="s">
        <v>70</v>
      </c>
      <c r="C1458" t="s">
        <v>95</v>
      </c>
      <c r="D1458" s="10">
        <v>7844.75</v>
      </c>
      <c r="E1458" s="10">
        <v>0</v>
      </c>
      <c r="F1458" s="10">
        <v>0</v>
      </c>
      <c r="G1458" s="10">
        <v>0</v>
      </c>
      <c r="H1458" s="10">
        <v>0</v>
      </c>
      <c r="I1458" s="10">
        <v>0</v>
      </c>
      <c r="J1458" s="10">
        <v>0</v>
      </c>
    </row>
    <row r="1459" spans="1:10">
      <c r="A1459" t="s">
        <v>55</v>
      </c>
      <c r="B1459" t="s">
        <v>70</v>
      </c>
      <c r="C1459" t="s">
        <v>129</v>
      </c>
      <c r="D1459" s="10">
        <v>24836.060546875</v>
      </c>
      <c r="E1459" s="10">
        <v>4947.5</v>
      </c>
      <c r="F1459" s="10">
        <v>4816.91015625</v>
      </c>
      <c r="G1459" s="10">
        <v>4660.18994140625</v>
      </c>
      <c r="H1459" s="10">
        <v>4503.47998046875</v>
      </c>
      <c r="I1459" s="10">
        <v>4346.759765625</v>
      </c>
      <c r="J1459" s="10">
        <v>4190.0498046875</v>
      </c>
    </row>
    <row r="1460" spans="1:10">
      <c r="A1460" t="s">
        <v>55</v>
      </c>
      <c r="B1460" t="s">
        <v>70</v>
      </c>
      <c r="C1460" t="s">
        <v>123</v>
      </c>
      <c r="D1460" s="10">
        <v>5783</v>
      </c>
      <c r="E1460" s="10">
        <v>0</v>
      </c>
      <c r="F1460" s="10">
        <v>0</v>
      </c>
      <c r="G1460" s="10">
        <v>0</v>
      </c>
      <c r="H1460" s="10">
        <v>0</v>
      </c>
      <c r="I1460" s="10">
        <v>0</v>
      </c>
      <c r="J1460" s="10">
        <v>0</v>
      </c>
    </row>
    <row r="1461" spans="1:10">
      <c r="A1461" t="s">
        <v>55</v>
      </c>
      <c r="B1461" t="s">
        <v>70</v>
      </c>
      <c r="C1461" t="s">
        <v>88</v>
      </c>
      <c r="D1461" s="10">
        <v>1385.27001953125</v>
      </c>
      <c r="E1461" s="10">
        <v>0</v>
      </c>
      <c r="F1461" s="10">
        <v>0</v>
      </c>
      <c r="G1461" s="10">
        <v>0</v>
      </c>
      <c r="H1461" s="10">
        <v>0</v>
      </c>
      <c r="I1461" s="10">
        <v>0</v>
      </c>
      <c r="J1461" s="10">
        <v>0</v>
      </c>
    </row>
    <row r="1462" spans="1:10">
      <c r="A1462" t="s">
        <v>55</v>
      </c>
      <c r="B1462" t="s">
        <v>70</v>
      </c>
      <c r="C1462" t="s">
        <v>80</v>
      </c>
      <c r="D1462" s="10">
        <v>1787</v>
      </c>
      <c r="E1462" s="10">
        <v>48.400001525878906</v>
      </c>
      <c r="F1462" s="10">
        <v>48.400001525878906</v>
      </c>
      <c r="G1462" s="10">
        <v>48.400001525878906</v>
      </c>
      <c r="H1462" s="10">
        <v>48.400001525878906</v>
      </c>
      <c r="I1462" s="10">
        <v>48.400001525878906</v>
      </c>
      <c r="J1462" s="10">
        <v>48.400001525878906</v>
      </c>
    </row>
    <row r="1463" spans="1:10">
      <c r="A1463" t="s">
        <v>55</v>
      </c>
      <c r="B1463" t="s">
        <v>70</v>
      </c>
      <c r="C1463" t="s">
        <v>31</v>
      </c>
      <c r="D1463" s="10">
        <v>889.8499755859375</v>
      </c>
      <c r="E1463" s="10">
        <v>0</v>
      </c>
      <c r="F1463" s="10">
        <v>0</v>
      </c>
      <c r="G1463" s="10">
        <v>0</v>
      </c>
      <c r="H1463" s="10">
        <v>0</v>
      </c>
      <c r="I1463" s="10">
        <v>0</v>
      </c>
      <c r="J1463" s="10">
        <v>0</v>
      </c>
    </row>
    <row r="1464" spans="1:10">
      <c r="A1464" t="s">
        <v>55</v>
      </c>
      <c r="B1464" t="s">
        <v>70</v>
      </c>
      <c r="C1464" t="s">
        <v>90</v>
      </c>
      <c r="D1464" s="10">
        <v>4291.2001953125</v>
      </c>
      <c r="E1464" s="10">
        <v>0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</row>
    <row r="1465" spans="1:10">
      <c r="A1465" t="s">
        <v>55</v>
      </c>
      <c r="B1465" t="s">
        <v>70</v>
      </c>
      <c r="C1465" t="s">
        <v>130</v>
      </c>
      <c r="D1465" s="10">
        <v>6080</v>
      </c>
      <c r="E1465" s="10">
        <v>0</v>
      </c>
      <c r="F1465" s="10">
        <v>0</v>
      </c>
      <c r="G1465" s="10">
        <v>0</v>
      </c>
      <c r="H1465" s="10">
        <v>0</v>
      </c>
      <c r="I1465" s="10">
        <v>0</v>
      </c>
      <c r="J1465" s="10">
        <v>0</v>
      </c>
    </row>
    <row r="1466" spans="1:10">
      <c r="A1466" t="s">
        <v>55</v>
      </c>
      <c r="B1466" t="s">
        <v>70</v>
      </c>
      <c r="C1466" t="s">
        <v>110</v>
      </c>
      <c r="D1466" s="10">
        <v>6790.490234375</v>
      </c>
      <c r="E1466" s="10">
        <v>0</v>
      </c>
      <c r="F1466" s="10">
        <v>0</v>
      </c>
      <c r="G1466" s="10">
        <v>0</v>
      </c>
      <c r="H1466" s="10">
        <v>0</v>
      </c>
      <c r="I1466" s="10">
        <v>0</v>
      </c>
      <c r="J1466" s="10">
        <v>0</v>
      </c>
    </row>
    <row r="1467" spans="1:10">
      <c r="A1467" t="s">
        <v>55</v>
      </c>
      <c r="B1467" t="s">
        <v>70</v>
      </c>
      <c r="C1467" t="s">
        <v>118</v>
      </c>
      <c r="D1467" s="10">
        <v>199999.203125</v>
      </c>
      <c r="E1467" s="10">
        <v>148125.40625</v>
      </c>
      <c r="F1467" s="10">
        <v>69624.921875</v>
      </c>
      <c r="G1467" s="10">
        <v>0</v>
      </c>
      <c r="H1467" s="10">
        <v>0</v>
      </c>
      <c r="I1467" s="10">
        <v>0</v>
      </c>
      <c r="J1467" s="10">
        <v>0</v>
      </c>
    </row>
    <row r="1468" spans="1:10">
      <c r="A1468" t="s">
        <v>55</v>
      </c>
      <c r="B1468" t="s">
        <v>70</v>
      </c>
      <c r="C1468" t="s">
        <v>99</v>
      </c>
      <c r="D1468" s="10">
        <v>175250</v>
      </c>
      <c r="E1468" s="10">
        <v>182291.671875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</row>
    <row r="1469" spans="1:10">
      <c r="A1469" t="s">
        <v>55</v>
      </c>
      <c r="B1469" t="s">
        <v>70</v>
      </c>
      <c r="C1469" t="s">
        <v>93</v>
      </c>
      <c r="D1469" s="10">
        <v>3927</v>
      </c>
      <c r="E1469" s="10">
        <v>0</v>
      </c>
      <c r="F1469" s="10">
        <v>0</v>
      </c>
      <c r="G1469" s="10">
        <v>0</v>
      </c>
      <c r="H1469" s="10">
        <v>0</v>
      </c>
      <c r="I1469" s="10">
        <v>0</v>
      </c>
      <c r="J1469" s="10">
        <v>0</v>
      </c>
    </row>
    <row r="1470" spans="1:10">
      <c r="A1470" t="s">
        <v>55</v>
      </c>
      <c r="B1470" t="s">
        <v>70</v>
      </c>
      <c r="C1470" t="s">
        <v>109</v>
      </c>
      <c r="D1470" s="10">
        <v>444444.4375</v>
      </c>
      <c r="E1470" s="10">
        <v>143926.109375</v>
      </c>
      <c r="F1470" s="10">
        <v>135175.4375</v>
      </c>
      <c r="G1470" s="10">
        <v>126424.78125</v>
      </c>
      <c r="H1470" s="10">
        <v>117674.109375</v>
      </c>
      <c r="I1470" s="10">
        <v>0</v>
      </c>
      <c r="J1470" s="10">
        <v>0</v>
      </c>
    </row>
    <row r="1471" spans="1:10">
      <c r="A1471" t="s">
        <v>55</v>
      </c>
      <c r="B1471" t="s">
        <v>67</v>
      </c>
      <c r="C1471" t="s">
        <v>79</v>
      </c>
      <c r="D1471" s="10">
        <v>996604.00134277344</v>
      </c>
      <c r="E1471" s="10">
        <v>497512.93781280518</v>
      </c>
      <c r="F1471" s="10">
        <v>227477.89972686768</v>
      </c>
      <c r="G1471" s="10">
        <v>148583.98126983643</v>
      </c>
      <c r="H1471" s="10">
        <v>139512.99954986572</v>
      </c>
      <c r="I1471" s="10">
        <v>16662.369850158691</v>
      </c>
      <c r="J1471" s="10">
        <v>11558.049781799316</v>
      </c>
    </row>
    <row r="1472" spans="1:10">
      <c r="A1472" t="s">
        <v>55</v>
      </c>
      <c r="B1472" t="s">
        <v>68</v>
      </c>
      <c r="C1472" t="s">
        <v>79</v>
      </c>
      <c r="D1472" s="10">
        <v>0</v>
      </c>
      <c r="E1472" s="10">
        <v>0</v>
      </c>
      <c r="F1472" s="10">
        <v>0</v>
      </c>
      <c r="G1472" s="10">
        <v>0</v>
      </c>
      <c r="H1472" s="10">
        <v>0</v>
      </c>
      <c r="I1472" s="10">
        <v>0</v>
      </c>
      <c r="J1472" s="10">
        <v>0</v>
      </c>
    </row>
    <row r="1473" spans="1:10">
      <c r="A1473" t="s">
        <v>55</v>
      </c>
      <c r="B1473" t="s">
        <v>69</v>
      </c>
      <c r="C1473" t="s">
        <v>79</v>
      </c>
      <c r="D1473" s="10">
        <v>13155918.837463379</v>
      </c>
      <c r="E1473" s="10">
        <v>1010769.2841339111</v>
      </c>
      <c r="F1473" s="10">
        <v>717719.81700897217</v>
      </c>
      <c r="G1473" s="10">
        <v>648274.29038238525</v>
      </c>
      <c r="H1473" s="10">
        <v>601119.33848571777</v>
      </c>
      <c r="I1473" s="10">
        <v>457322.93436431885</v>
      </c>
      <c r="J1473" s="10">
        <v>460703.23497772217</v>
      </c>
    </row>
    <row r="1474" spans="1:10">
      <c r="A1474" t="s">
        <v>56</v>
      </c>
      <c r="B1474" t="s">
        <v>63</v>
      </c>
      <c r="C1474" t="s">
        <v>72</v>
      </c>
      <c r="D1474" s="10">
        <v>0</v>
      </c>
      <c r="E1474" s="10">
        <v>0</v>
      </c>
      <c r="F1474" s="10">
        <v>0</v>
      </c>
      <c r="G1474" s="10">
        <v>0</v>
      </c>
      <c r="H1474" s="10">
        <v>0</v>
      </c>
      <c r="I1474" s="10">
        <v>0</v>
      </c>
      <c r="J1474" s="10">
        <v>0</v>
      </c>
    </row>
    <row r="1475" spans="1:10">
      <c r="A1475" t="s">
        <v>56</v>
      </c>
      <c r="B1475" t="s">
        <v>63</v>
      </c>
      <c r="C1475" t="s">
        <v>73</v>
      </c>
      <c r="D1475" s="10">
        <v>98052</v>
      </c>
      <c r="E1475" s="10">
        <v>6047.729736328125</v>
      </c>
      <c r="F1475" s="10">
        <v>6335.8001708984375</v>
      </c>
      <c r="G1475" s="10">
        <v>6908.77978515625</v>
      </c>
      <c r="H1475" s="10">
        <v>7513.389892578125</v>
      </c>
      <c r="I1475" s="10">
        <v>7372.35009765625</v>
      </c>
      <c r="J1475" s="10">
        <v>7231.31005859375</v>
      </c>
    </row>
    <row r="1476" spans="1:10">
      <c r="A1476" t="s">
        <v>56</v>
      </c>
      <c r="B1476" t="s">
        <v>63</v>
      </c>
      <c r="C1476" t="s">
        <v>74</v>
      </c>
      <c r="D1476" s="10">
        <v>0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</row>
    <row r="1477" spans="1:10">
      <c r="A1477" t="s">
        <v>56</v>
      </c>
      <c r="B1477" t="s">
        <v>63</v>
      </c>
      <c r="C1477" t="s">
        <v>75</v>
      </c>
      <c r="D1477" s="10">
        <v>10748.0400390625</v>
      </c>
      <c r="E1477" s="10">
        <v>0</v>
      </c>
      <c r="F1477" s="10">
        <v>0</v>
      </c>
      <c r="G1477" s="10">
        <v>0</v>
      </c>
      <c r="H1477" s="10">
        <v>0</v>
      </c>
      <c r="I1477" s="10">
        <v>0</v>
      </c>
      <c r="J1477" s="10">
        <v>0</v>
      </c>
    </row>
    <row r="1478" spans="1:10">
      <c r="A1478" t="s">
        <v>56</v>
      </c>
      <c r="B1478" t="s">
        <v>63</v>
      </c>
      <c r="C1478" t="s">
        <v>76</v>
      </c>
      <c r="D1478" s="10">
        <v>5700</v>
      </c>
      <c r="E1478" s="10">
        <v>220.91000366210938</v>
      </c>
      <c r="F1478" s="10">
        <v>220.91000366210938</v>
      </c>
      <c r="G1478" s="10">
        <v>220.91000366210938</v>
      </c>
      <c r="H1478" s="10">
        <v>711.1099853515625</v>
      </c>
      <c r="I1478" s="10">
        <v>691.92999267578125</v>
      </c>
      <c r="J1478" s="10">
        <v>672.739990234375</v>
      </c>
    </row>
    <row r="1479" spans="1:10">
      <c r="A1479" t="s">
        <v>56</v>
      </c>
      <c r="B1479" t="s">
        <v>63</v>
      </c>
      <c r="C1479" t="s">
        <v>77</v>
      </c>
      <c r="D1479" s="10">
        <v>27757</v>
      </c>
      <c r="E1479" s="10">
        <v>1549.5699462890625</v>
      </c>
      <c r="F1479" s="10">
        <v>1527.300048828125</v>
      </c>
      <c r="G1479" s="10">
        <v>1505.02001953125</v>
      </c>
      <c r="H1479" s="10">
        <v>2063.56005859375</v>
      </c>
      <c r="I1479" s="10">
        <v>2604.679931640625</v>
      </c>
      <c r="J1479" s="10">
        <v>2412.090087890625</v>
      </c>
    </row>
    <row r="1480" spans="1:10">
      <c r="A1480" t="s">
        <v>56</v>
      </c>
      <c r="B1480" t="s">
        <v>64</v>
      </c>
      <c r="C1480" t="s">
        <v>79</v>
      </c>
      <c r="D1480" s="10">
        <v>142257.0400390625</v>
      </c>
      <c r="E1480" s="10">
        <v>7818.2096862792969</v>
      </c>
      <c r="F1480" s="10">
        <v>8084.0102233886719</v>
      </c>
      <c r="G1480" s="10">
        <v>8634.7098083496094</v>
      </c>
      <c r="H1480" s="10">
        <v>10288.059936523438</v>
      </c>
      <c r="I1480" s="10">
        <v>10668.960021972656</v>
      </c>
      <c r="J1480" s="10">
        <v>10316.14013671875</v>
      </c>
    </row>
    <row r="1481" spans="1:10">
      <c r="A1481" t="s">
        <v>56</v>
      </c>
      <c r="B1481" t="s">
        <v>65</v>
      </c>
      <c r="C1481" t="s">
        <v>89</v>
      </c>
      <c r="D1481" s="10">
        <v>13209.419921875</v>
      </c>
      <c r="E1481" s="10">
        <v>0</v>
      </c>
      <c r="F1481" s="10">
        <v>0</v>
      </c>
      <c r="G1481" s="10">
        <v>0</v>
      </c>
      <c r="H1481" s="10">
        <v>1589.449951171875</v>
      </c>
      <c r="I1481" s="10">
        <v>1580.1600341796875</v>
      </c>
      <c r="J1481" s="10">
        <v>1570.8800048828125</v>
      </c>
    </row>
    <row r="1482" spans="1:10">
      <c r="A1482" t="s">
        <v>56</v>
      </c>
      <c r="B1482" t="s">
        <v>66</v>
      </c>
      <c r="C1482" t="s">
        <v>79</v>
      </c>
      <c r="D1482" s="10">
        <v>13209.419921875</v>
      </c>
      <c r="E1482" s="10">
        <v>0</v>
      </c>
      <c r="F1482" s="10">
        <v>0</v>
      </c>
      <c r="G1482" s="10">
        <v>0</v>
      </c>
      <c r="H1482" s="10">
        <v>1589.449951171875</v>
      </c>
      <c r="I1482" s="10">
        <v>1580.1600341796875</v>
      </c>
      <c r="J1482" s="10">
        <v>1570.8800048828125</v>
      </c>
    </row>
    <row r="1483" spans="1:10">
      <c r="A1483" t="s">
        <v>56</v>
      </c>
      <c r="B1483" t="s">
        <v>67</v>
      </c>
      <c r="C1483" t="s">
        <v>79</v>
      </c>
      <c r="D1483" s="10">
        <v>0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</row>
    <row r="1484" spans="1:10">
      <c r="A1484" t="s">
        <v>56</v>
      </c>
      <c r="B1484" t="s">
        <v>68</v>
      </c>
      <c r="C1484" t="s">
        <v>79</v>
      </c>
      <c r="D1484" s="10">
        <v>0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</row>
    <row r="1485" spans="1:10">
      <c r="A1485" t="s">
        <v>56</v>
      </c>
      <c r="B1485" t="s">
        <v>69</v>
      </c>
      <c r="C1485" t="s">
        <v>79</v>
      </c>
      <c r="D1485" s="10">
        <v>155466.4599609375</v>
      </c>
      <c r="E1485" s="10">
        <v>7818.2096862792969</v>
      </c>
      <c r="F1485" s="10">
        <v>8084.0102233886719</v>
      </c>
      <c r="G1485" s="10">
        <v>8634.7098083496094</v>
      </c>
      <c r="H1485" s="10">
        <v>11877.509887695312</v>
      </c>
      <c r="I1485" s="10">
        <v>12249.120056152344</v>
      </c>
      <c r="J1485" s="10">
        <v>11887.020141601562</v>
      </c>
    </row>
    <row r="1486" spans="1:10">
      <c r="A1486" t="s">
        <v>57</v>
      </c>
      <c r="B1486" t="s">
        <v>63</v>
      </c>
      <c r="C1486" t="s">
        <v>72</v>
      </c>
      <c r="D1486" s="10">
        <v>27867.2890625</v>
      </c>
      <c r="E1486" s="10">
        <v>458.260009765625</v>
      </c>
      <c r="F1486" s="10">
        <v>457.33999633789062</v>
      </c>
      <c r="G1486" s="10">
        <v>456.41000366210938</v>
      </c>
      <c r="H1486" s="10">
        <v>982.3699951171875</v>
      </c>
      <c r="I1486" s="10">
        <v>1107.280029296875</v>
      </c>
      <c r="J1486" s="10">
        <v>1123.5</v>
      </c>
    </row>
    <row r="1487" spans="1:10">
      <c r="A1487" t="s">
        <v>57</v>
      </c>
      <c r="B1487" t="s">
        <v>63</v>
      </c>
      <c r="C1487" t="s">
        <v>73</v>
      </c>
      <c r="D1487" s="10">
        <v>0</v>
      </c>
      <c r="E1487" s="10">
        <v>0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</row>
    <row r="1488" spans="1:10">
      <c r="A1488" t="s">
        <v>57</v>
      </c>
      <c r="B1488" t="s">
        <v>63</v>
      </c>
      <c r="C1488" t="s">
        <v>74</v>
      </c>
      <c r="D1488" s="10">
        <v>0</v>
      </c>
      <c r="E1488" s="10">
        <v>0</v>
      </c>
      <c r="F1488" s="10">
        <v>0</v>
      </c>
      <c r="G1488" s="10">
        <v>0</v>
      </c>
      <c r="H1488" s="10">
        <v>0</v>
      </c>
      <c r="I1488" s="10">
        <v>0</v>
      </c>
      <c r="J1488" s="10">
        <v>0</v>
      </c>
    </row>
    <row r="1489" spans="1:10">
      <c r="A1489" t="s">
        <v>57</v>
      </c>
      <c r="B1489" t="s">
        <v>63</v>
      </c>
      <c r="C1489" t="s">
        <v>75</v>
      </c>
      <c r="D1489" s="10">
        <v>266043.125</v>
      </c>
      <c r="E1489" s="10">
        <v>15257.9296875</v>
      </c>
      <c r="F1489" s="10">
        <v>10334.990234375</v>
      </c>
      <c r="G1489" s="10">
        <v>2431.760009765625</v>
      </c>
      <c r="H1489" s="10">
        <v>3477.699951171875</v>
      </c>
      <c r="I1489" s="10">
        <v>17388.48046875</v>
      </c>
      <c r="J1489" s="10">
        <v>27821.5703125</v>
      </c>
    </row>
    <row r="1490" spans="1:10">
      <c r="A1490" t="s">
        <v>57</v>
      </c>
      <c r="B1490" t="s">
        <v>63</v>
      </c>
      <c r="C1490" t="s">
        <v>76</v>
      </c>
      <c r="D1490" s="10">
        <v>0</v>
      </c>
      <c r="E1490" s="10">
        <v>0</v>
      </c>
      <c r="F1490" s="10">
        <v>0</v>
      </c>
      <c r="G1490" s="10">
        <v>0</v>
      </c>
      <c r="H1490" s="10">
        <v>0</v>
      </c>
      <c r="I1490" s="10">
        <v>0</v>
      </c>
      <c r="J1490" s="10">
        <v>0</v>
      </c>
    </row>
    <row r="1491" spans="1:10">
      <c r="A1491" t="s">
        <v>57</v>
      </c>
      <c r="B1491" t="s">
        <v>63</v>
      </c>
      <c r="C1491" t="s">
        <v>77</v>
      </c>
      <c r="D1491" s="10">
        <v>66030</v>
      </c>
      <c r="E1491" s="10">
        <v>1082.1800537109375</v>
      </c>
      <c r="F1491" s="10">
        <v>1082.1800537109375</v>
      </c>
      <c r="G1491" s="10">
        <v>1082.1800537109375</v>
      </c>
      <c r="H1491" s="10">
        <v>1717.8800048828125</v>
      </c>
      <c r="I1491" s="10">
        <v>3825.1201171875</v>
      </c>
      <c r="J1491" s="10">
        <v>7615.66015625</v>
      </c>
    </row>
    <row r="1492" spans="1:10">
      <c r="A1492" t="s">
        <v>57</v>
      </c>
      <c r="B1492" t="s">
        <v>63</v>
      </c>
      <c r="C1492" t="s">
        <v>78</v>
      </c>
      <c r="D1492" s="10">
        <v>481239.36010742188</v>
      </c>
      <c r="E1492" s="10">
        <v>41610.159057617188</v>
      </c>
      <c r="F1492" s="10">
        <v>42288.470306396484</v>
      </c>
      <c r="G1492" s="10">
        <v>42470.060546875</v>
      </c>
      <c r="H1492" s="10">
        <v>41549.080047607422</v>
      </c>
      <c r="I1492" s="10">
        <v>39604.580383300781</v>
      </c>
      <c r="J1492" s="10">
        <v>38416.480712890625</v>
      </c>
    </row>
    <row r="1493" spans="1:10">
      <c r="A1493" t="s">
        <v>57</v>
      </c>
      <c r="B1493" t="s">
        <v>64</v>
      </c>
      <c r="C1493" t="s">
        <v>79</v>
      </c>
      <c r="D1493" s="10">
        <v>841179.77416992188</v>
      </c>
      <c r="E1493" s="10">
        <v>58408.52880859375</v>
      </c>
      <c r="F1493" s="10">
        <v>54162.980590820312</v>
      </c>
      <c r="G1493" s="10">
        <v>46440.410614013672</v>
      </c>
      <c r="H1493" s="10">
        <v>47727.029998779297</v>
      </c>
      <c r="I1493" s="10">
        <v>61925.460998535156</v>
      </c>
      <c r="J1493" s="10">
        <v>74977.211181640625</v>
      </c>
    </row>
    <row r="1494" spans="1:10">
      <c r="A1494" t="s">
        <v>57</v>
      </c>
      <c r="B1494" t="s">
        <v>65</v>
      </c>
      <c r="C1494" t="s">
        <v>84</v>
      </c>
      <c r="D1494" s="10">
        <v>11464.8896484375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</row>
    <row r="1495" spans="1:10">
      <c r="A1495" t="s">
        <v>57</v>
      </c>
      <c r="B1495" t="s">
        <v>65</v>
      </c>
      <c r="C1495" t="s">
        <v>87</v>
      </c>
      <c r="D1495" s="10">
        <v>505791.8125</v>
      </c>
      <c r="E1495" s="10">
        <v>26743.1796875</v>
      </c>
      <c r="F1495" s="10">
        <v>37026.46875</v>
      </c>
      <c r="G1495" s="10">
        <v>40646.3984375</v>
      </c>
      <c r="H1495" s="10">
        <v>44354.640625</v>
      </c>
      <c r="I1495" s="10">
        <v>46485.94921875</v>
      </c>
      <c r="J1495" s="10">
        <v>45777.28125</v>
      </c>
    </row>
    <row r="1496" spans="1:10">
      <c r="A1496" t="s">
        <v>57</v>
      </c>
      <c r="B1496" t="s">
        <v>65</v>
      </c>
      <c r="C1496" t="s">
        <v>88</v>
      </c>
      <c r="D1496" s="10">
        <v>49786</v>
      </c>
      <c r="E1496" s="10">
        <v>3253.570068359375</v>
      </c>
      <c r="F1496" s="10">
        <v>4148.39013671875</v>
      </c>
      <c r="G1496" s="10">
        <v>4088.820068359375</v>
      </c>
      <c r="H1496" s="10">
        <v>4029.239990234375</v>
      </c>
      <c r="I1496" s="10">
        <v>3969.669921875</v>
      </c>
      <c r="J1496" s="10">
        <v>3910.090087890625</v>
      </c>
    </row>
    <row r="1497" spans="1:10">
      <c r="A1497" t="s">
        <v>57</v>
      </c>
      <c r="B1497" t="s">
        <v>65</v>
      </c>
      <c r="C1497" t="s">
        <v>81</v>
      </c>
      <c r="D1497" s="10">
        <v>38300.12109375</v>
      </c>
      <c r="E1497" s="10">
        <v>4440.2900390625</v>
      </c>
      <c r="F1497" s="10">
        <v>4386.85009765625</v>
      </c>
      <c r="G1497" s="10">
        <v>4186.9501953125</v>
      </c>
      <c r="H1497" s="10">
        <v>4137.18994140625</v>
      </c>
      <c r="I1497" s="10">
        <v>4087.419921875</v>
      </c>
      <c r="J1497" s="10">
        <v>4037.659912109375</v>
      </c>
    </row>
    <row r="1498" spans="1:10">
      <c r="A1498" t="s">
        <v>57</v>
      </c>
      <c r="B1498" t="s">
        <v>65</v>
      </c>
      <c r="C1498" t="s">
        <v>82</v>
      </c>
      <c r="D1498" s="10">
        <v>16204.5302734375</v>
      </c>
      <c r="E1498" s="10">
        <v>761.79998779296875</v>
      </c>
      <c r="F1498" s="10">
        <v>751.780029296875</v>
      </c>
      <c r="G1498" s="10">
        <v>740.6300048828125</v>
      </c>
      <c r="H1498" s="10">
        <v>729.469970703125</v>
      </c>
      <c r="I1498" s="10">
        <v>718.32000732421875</v>
      </c>
      <c r="J1498" s="10">
        <v>707.15997314453125</v>
      </c>
    </row>
    <row r="1499" spans="1:10">
      <c r="A1499" t="s">
        <v>57</v>
      </c>
      <c r="B1499" t="s">
        <v>65</v>
      </c>
      <c r="C1499" t="s">
        <v>102</v>
      </c>
      <c r="D1499" s="10">
        <v>2000.27001953125</v>
      </c>
      <c r="E1499" s="10">
        <v>40.009998321533203</v>
      </c>
      <c r="F1499" s="10">
        <v>172.69000244140625</v>
      </c>
      <c r="G1499" s="10">
        <v>170.02000427246094</v>
      </c>
      <c r="H1499" s="10">
        <v>167.36000061035156</v>
      </c>
      <c r="I1499" s="10">
        <v>164.69000244140625</v>
      </c>
      <c r="J1499" s="10">
        <v>162.02000427246094</v>
      </c>
    </row>
    <row r="1500" spans="1:10">
      <c r="A1500" t="s">
        <v>57</v>
      </c>
      <c r="B1500" t="s">
        <v>66</v>
      </c>
      <c r="C1500" t="s">
        <v>79</v>
      </c>
      <c r="D1500" s="10">
        <v>623547.62353515625</v>
      </c>
      <c r="E1500" s="10">
        <v>35238.849781036377</v>
      </c>
      <c r="F1500" s="10">
        <v>46486.179016113281</v>
      </c>
      <c r="G1500" s="10">
        <v>49832.818710327148</v>
      </c>
      <c r="H1500" s="10">
        <v>53417.900527954102</v>
      </c>
      <c r="I1500" s="10">
        <v>55426.049072265625</v>
      </c>
      <c r="J1500" s="10">
        <v>54594.211227416992</v>
      </c>
    </row>
    <row r="1501" spans="1:10">
      <c r="A1501" t="s">
        <v>57</v>
      </c>
      <c r="B1501" t="s">
        <v>70</v>
      </c>
      <c r="C1501" t="s">
        <v>99</v>
      </c>
      <c r="D1501" s="10">
        <v>6086.81982421875</v>
      </c>
      <c r="E1501" s="10">
        <v>4479.41015625</v>
      </c>
      <c r="F1501" s="10">
        <v>2129.81005859375</v>
      </c>
      <c r="G1501" s="10">
        <v>0</v>
      </c>
      <c r="H1501" s="10">
        <v>0</v>
      </c>
      <c r="I1501" s="10">
        <v>0</v>
      </c>
      <c r="J1501" s="10">
        <v>0</v>
      </c>
    </row>
    <row r="1502" spans="1:10">
      <c r="A1502" t="s">
        <v>57</v>
      </c>
      <c r="B1502" t="s">
        <v>67</v>
      </c>
      <c r="C1502" t="s">
        <v>79</v>
      </c>
      <c r="D1502" s="10">
        <v>6086.81982421875</v>
      </c>
      <c r="E1502" s="10">
        <v>4479.41015625</v>
      </c>
      <c r="F1502" s="10">
        <v>2129.81005859375</v>
      </c>
      <c r="G1502" s="10">
        <v>0</v>
      </c>
      <c r="H1502" s="10">
        <v>0</v>
      </c>
      <c r="I1502" s="10">
        <v>0</v>
      </c>
      <c r="J1502" s="10">
        <v>0</v>
      </c>
    </row>
    <row r="1503" spans="1:10">
      <c r="A1503" t="s">
        <v>57</v>
      </c>
      <c r="B1503" t="s">
        <v>68</v>
      </c>
      <c r="C1503" t="s">
        <v>79</v>
      </c>
      <c r="D1503" s="10">
        <v>0</v>
      </c>
      <c r="E1503" s="10">
        <v>0</v>
      </c>
      <c r="F1503" s="10">
        <v>0</v>
      </c>
      <c r="G1503" s="10">
        <v>0</v>
      </c>
      <c r="H1503" s="10">
        <v>0</v>
      </c>
      <c r="I1503" s="10">
        <v>0</v>
      </c>
      <c r="J1503" s="10">
        <v>0</v>
      </c>
    </row>
    <row r="1504" spans="1:10">
      <c r="A1504" t="s">
        <v>57</v>
      </c>
      <c r="B1504" t="s">
        <v>69</v>
      </c>
      <c r="C1504" t="s">
        <v>79</v>
      </c>
      <c r="D1504" s="10">
        <v>1470814.2175292969</v>
      </c>
      <c r="E1504" s="10">
        <v>98126.788745880127</v>
      </c>
      <c r="F1504" s="10">
        <v>102778.96966552734</v>
      </c>
      <c r="G1504" s="10">
        <v>96273.22932434082</v>
      </c>
      <c r="H1504" s="10">
        <v>101144.9305267334</v>
      </c>
      <c r="I1504" s="10">
        <v>117351.51007080078</v>
      </c>
      <c r="J1504" s="10">
        <v>129571.42240905762</v>
      </c>
    </row>
    <row r="1505" spans="1:10">
      <c r="A1505" t="s">
        <v>58</v>
      </c>
      <c r="B1505" t="s">
        <v>63</v>
      </c>
      <c r="C1505" t="s">
        <v>72</v>
      </c>
      <c r="D1505" s="10">
        <v>0</v>
      </c>
      <c r="E1505" s="10">
        <v>0</v>
      </c>
      <c r="F1505" s="10">
        <v>0</v>
      </c>
      <c r="G1505" s="10">
        <v>0</v>
      </c>
      <c r="H1505" s="10">
        <v>0</v>
      </c>
      <c r="I1505" s="10">
        <v>0</v>
      </c>
      <c r="J1505" s="10">
        <v>0</v>
      </c>
    </row>
    <row r="1506" spans="1:10">
      <c r="A1506" t="s">
        <v>58</v>
      </c>
      <c r="B1506" t="s">
        <v>63</v>
      </c>
      <c r="C1506" t="s">
        <v>73</v>
      </c>
      <c r="D1506" s="10">
        <v>31052</v>
      </c>
      <c r="E1506" s="10">
        <v>2735.419921875</v>
      </c>
      <c r="F1506" s="10">
        <v>2623.199951171875</v>
      </c>
      <c r="G1506" s="10">
        <v>2564.22998046875</v>
      </c>
      <c r="H1506" s="10">
        <v>2409.18994140625</v>
      </c>
      <c r="I1506" s="10">
        <v>2354.830078125</v>
      </c>
      <c r="J1506" s="10">
        <v>2393.610107421875</v>
      </c>
    </row>
    <row r="1507" spans="1:10">
      <c r="A1507" t="s">
        <v>58</v>
      </c>
      <c r="B1507" t="s">
        <v>63</v>
      </c>
      <c r="C1507" t="s">
        <v>74</v>
      </c>
      <c r="D1507" s="10">
        <v>0</v>
      </c>
      <c r="E1507" s="10">
        <v>0</v>
      </c>
      <c r="F1507" s="10">
        <v>0</v>
      </c>
      <c r="G1507" s="10">
        <v>0</v>
      </c>
      <c r="H1507" s="10">
        <v>0</v>
      </c>
      <c r="I1507" s="10">
        <v>0</v>
      </c>
      <c r="J1507" s="10">
        <v>0</v>
      </c>
    </row>
    <row r="1508" spans="1:10">
      <c r="A1508" t="s">
        <v>58</v>
      </c>
      <c r="B1508" t="s">
        <v>63</v>
      </c>
      <c r="C1508" t="s">
        <v>75</v>
      </c>
      <c r="D1508" s="10">
        <v>9152.7998046875</v>
      </c>
      <c r="E1508" s="10">
        <v>0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</row>
    <row r="1509" spans="1:10">
      <c r="A1509" t="s">
        <v>58</v>
      </c>
      <c r="B1509" t="s">
        <v>63</v>
      </c>
      <c r="C1509" t="s">
        <v>76</v>
      </c>
      <c r="D1509" s="10">
        <v>0</v>
      </c>
      <c r="E1509" s="10">
        <v>0</v>
      </c>
      <c r="F1509" s="10">
        <v>0</v>
      </c>
      <c r="G1509" s="10">
        <v>0</v>
      </c>
      <c r="H1509" s="10">
        <v>0</v>
      </c>
      <c r="I1509" s="10">
        <v>0</v>
      </c>
      <c r="J1509" s="10">
        <v>0</v>
      </c>
    </row>
    <row r="1510" spans="1:10">
      <c r="A1510" t="s">
        <v>58</v>
      </c>
      <c r="B1510" t="s">
        <v>63</v>
      </c>
      <c r="C1510" t="s">
        <v>77</v>
      </c>
      <c r="D1510" s="10">
        <v>39065</v>
      </c>
      <c r="E1510" s="10">
        <v>791.69000244140625</v>
      </c>
      <c r="F1510" s="10">
        <v>788</v>
      </c>
      <c r="G1510" s="10">
        <v>784.27001953125</v>
      </c>
      <c r="H1510" s="10">
        <v>780.54998779296875</v>
      </c>
      <c r="I1510" s="10">
        <v>879.5999755859375</v>
      </c>
      <c r="J1510" s="10">
        <v>1068.3299560546875</v>
      </c>
    </row>
    <row r="1511" spans="1:10">
      <c r="A1511" t="s">
        <v>58</v>
      </c>
      <c r="B1511" t="s">
        <v>63</v>
      </c>
      <c r="C1511" t="s">
        <v>78</v>
      </c>
      <c r="D1511" s="10">
        <v>3952.4899997711182</v>
      </c>
      <c r="E1511" s="10">
        <v>220.71999549865723</v>
      </c>
      <c r="F1511" s="10">
        <v>204.77000427246094</v>
      </c>
      <c r="G1511" s="10">
        <v>203.05000305175781</v>
      </c>
      <c r="H1511" s="10">
        <v>201.33999633789062</v>
      </c>
      <c r="I1511" s="10">
        <v>199.6300048828125</v>
      </c>
      <c r="J1511" s="10">
        <v>197.91999816894531</v>
      </c>
    </row>
    <row r="1512" spans="1:10">
      <c r="A1512" t="s">
        <v>58</v>
      </c>
      <c r="B1512" t="s">
        <v>64</v>
      </c>
      <c r="C1512" t="s">
        <v>79</v>
      </c>
      <c r="D1512" s="10">
        <v>83222.289804458618</v>
      </c>
      <c r="E1512" s="10">
        <v>3747.8299198150635</v>
      </c>
      <c r="F1512" s="10">
        <v>3615.9699554443359</v>
      </c>
      <c r="G1512" s="10">
        <v>3551.5500030517578</v>
      </c>
      <c r="H1512" s="10">
        <v>3391.0799255371094</v>
      </c>
      <c r="I1512" s="10">
        <v>3434.06005859375</v>
      </c>
      <c r="J1512" s="10">
        <v>3659.8600616455078</v>
      </c>
    </row>
    <row r="1513" spans="1:10">
      <c r="A1513" t="s">
        <v>58</v>
      </c>
      <c r="B1513" t="s">
        <v>65</v>
      </c>
      <c r="C1513" t="s">
        <v>87</v>
      </c>
      <c r="D1513" s="10">
        <v>103611.2734375</v>
      </c>
      <c r="E1513" s="10">
        <v>12272.1298828125</v>
      </c>
      <c r="F1513" s="10">
        <v>12068.66015625</v>
      </c>
      <c r="G1513" s="10">
        <v>11865.1904296875</v>
      </c>
      <c r="H1513" s="10">
        <v>11661.7197265625</v>
      </c>
      <c r="I1513" s="10">
        <v>11458.25</v>
      </c>
      <c r="J1513" s="10">
        <v>11254.7900390625</v>
      </c>
    </row>
    <row r="1514" spans="1:10">
      <c r="A1514" t="s">
        <v>58</v>
      </c>
      <c r="B1514" t="s">
        <v>66</v>
      </c>
      <c r="C1514" t="s">
        <v>79</v>
      </c>
      <c r="D1514" s="10">
        <v>103611.2734375</v>
      </c>
      <c r="E1514" s="10">
        <v>12272.1298828125</v>
      </c>
      <c r="F1514" s="10">
        <v>12068.66015625</v>
      </c>
      <c r="G1514" s="10">
        <v>11865.1904296875</v>
      </c>
      <c r="H1514" s="10">
        <v>11661.7197265625</v>
      </c>
      <c r="I1514" s="10">
        <v>11458.25</v>
      </c>
      <c r="J1514" s="10">
        <v>11254.7900390625</v>
      </c>
    </row>
    <row r="1515" spans="1:10">
      <c r="A1515" t="s">
        <v>58</v>
      </c>
      <c r="B1515" t="s">
        <v>67</v>
      </c>
      <c r="C1515" t="s">
        <v>79</v>
      </c>
      <c r="D1515" s="10">
        <v>0</v>
      </c>
      <c r="E1515" s="10">
        <v>0</v>
      </c>
      <c r="F1515" s="10">
        <v>0</v>
      </c>
      <c r="G1515" s="10">
        <v>0</v>
      </c>
      <c r="H1515" s="10">
        <v>0</v>
      </c>
      <c r="I1515" s="10">
        <v>0</v>
      </c>
      <c r="J1515" s="10">
        <v>0</v>
      </c>
    </row>
    <row r="1516" spans="1:10">
      <c r="A1516" t="s">
        <v>58</v>
      </c>
      <c r="B1516" t="s">
        <v>68</v>
      </c>
      <c r="C1516" t="s">
        <v>79</v>
      </c>
      <c r="D1516" s="10">
        <v>0</v>
      </c>
      <c r="E1516" s="10">
        <v>0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</row>
    <row r="1517" spans="1:10">
      <c r="A1517" t="s">
        <v>58</v>
      </c>
      <c r="B1517" t="s">
        <v>69</v>
      </c>
      <c r="C1517" t="s">
        <v>79</v>
      </c>
      <c r="D1517" s="10">
        <v>186833.56324195862</v>
      </c>
      <c r="E1517" s="10">
        <v>16019.959802627563</v>
      </c>
      <c r="F1517" s="10">
        <v>15684.630111694336</v>
      </c>
      <c r="G1517" s="10">
        <v>15416.740432739258</v>
      </c>
      <c r="H1517" s="10">
        <v>15052.799652099609</v>
      </c>
      <c r="I1517" s="10">
        <v>14892.31005859375</v>
      </c>
      <c r="J1517" s="10">
        <v>14914.650100708008</v>
      </c>
    </row>
    <row r="1518" spans="1:10">
      <c r="A1518" t="s">
        <v>59</v>
      </c>
      <c r="B1518" t="s">
        <v>63</v>
      </c>
      <c r="C1518" t="s">
        <v>72</v>
      </c>
      <c r="D1518" s="10">
        <v>1310643.01171875</v>
      </c>
      <c r="E1518" s="10">
        <v>30160.929931640625</v>
      </c>
      <c r="F1518" s="10">
        <v>33467.050415039062</v>
      </c>
      <c r="G1518" s="10">
        <v>37940.03955078125</v>
      </c>
      <c r="H1518" s="10">
        <v>41607.940673828125</v>
      </c>
      <c r="I1518" s="10">
        <v>41650.6201171875</v>
      </c>
      <c r="J1518" s="10">
        <v>41689.668701171875</v>
      </c>
    </row>
    <row r="1519" spans="1:10">
      <c r="A1519" t="s">
        <v>59</v>
      </c>
      <c r="B1519" t="s">
        <v>63</v>
      </c>
      <c r="C1519" t="s">
        <v>73</v>
      </c>
      <c r="D1519" s="10">
        <v>0</v>
      </c>
      <c r="E1519" s="10">
        <v>0</v>
      </c>
      <c r="F1519" s="10">
        <v>0</v>
      </c>
      <c r="G1519" s="10">
        <v>0</v>
      </c>
      <c r="H1519" s="10">
        <v>0</v>
      </c>
      <c r="I1519" s="10">
        <v>0</v>
      </c>
      <c r="J1519" s="10">
        <v>0</v>
      </c>
    </row>
    <row r="1520" spans="1:10">
      <c r="A1520" t="s">
        <v>59</v>
      </c>
      <c r="B1520" t="s">
        <v>63</v>
      </c>
      <c r="C1520" t="s">
        <v>74</v>
      </c>
      <c r="D1520" s="10">
        <v>0</v>
      </c>
      <c r="E1520" s="10">
        <v>0</v>
      </c>
      <c r="F1520" s="10">
        <v>0</v>
      </c>
      <c r="G1520" s="10">
        <v>0</v>
      </c>
      <c r="H1520" s="10">
        <v>0</v>
      </c>
      <c r="I1520" s="10">
        <v>0</v>
      </c>
      <c r="J1520" s="10">
        <v>0</v>
      </c>
    </row>
    <row r="1521" spans="1:10">
      <c r="A1521" t="s">
        <v>59</v>
      </c>
      <c r="B1521" t="s">
        <v>63</v>
      </c>
      <c r="C1521" t="s">
        <v>75</v>
      </c>
      <c r="D1521" s="10">
        <v>240690.390625</v>
      </c>
      <c r="E1521" s="10">
        <v>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</row>
    <row r="1522" spans="1:10">
      <c r="A1522" t="s">
        <v>59</v>
      </c>
      <c r="B1522" t="s">
        <v>63</v>
      </c>
      <c r="C1522" t="s">
        <v>76</v>
      </c>
      <c r="D1522" s="10">
        <v>0</v>
      </c>
      <c r="E1522" s="10">
        <v>0</v>
      </c>
      <c r="F1522" s="10">
        <v>0</v>
      </c>
      <c r="G1522" s="10">
        <v>0</v>
      </c>
      <c r="H1522" s="10">
        <v>0</v>
      </c>
      <c r="I1522" s="10">
        <v>0</v>
      </c>
      <c r="J1522" s="10">
        <v>0</v>
      </c>
    </row>
    <row r="1523" spans="1:10">
      <c r="A1523" t="s">
        <v>59</v>
      </c>
      <c r="B1523" t="s">
        <v>63</v>
      </c>
      <c r="C1523" t="s">
        <v>77</v>
      </c>
      <c r="D1523" s="10">
        <v>3095196</v>
      </c>
      <c r="E1523" s="10">
        <v>71445.703125</v>
      </c>
      <c r="F1523" s="10">
        <v>85928.828125</v>
      </c>
      <c r="G1523" s="10">
        <v>103524.78125</v>
      </c>
      <c r="H1523" s="10">
        <v>124242.5703125</v>
      </c>
      <c r="I1523" s="10">
        <v>128651.203125</v>
      </c>
      <c r="J1523" s="10">
        <v>141202.984375</v>
      </c>
    </row>
    <row r="1524" spans="1:10">
      <c r="A1524" t="s">
        <v>59</v>
      </c>
      <c r="B1524" t="s">
        <v>63</v>
      </c>
      <c r="C1524" t="s">
        <v>78</v>
      </c>
      <c r="D1524" s="10">
        <v>657496.63623046875</v>
      </c>
      <c r="E1524" s="10">
        <v>68513.57177734375</v>
      </c>
      <c r="F1524" s="10">
        <v>31893.920166015625</v>
      </c>
      <c r="G1524" s="10">
        <v>33245.33984375</v>
      </c>
      <c r="H1524" s="10">
        <v>33359.32958984375</v>
      </c>
      <c r="I1524" s="10">
        <v>33217.979736328125</v>
      </c>
      <c r="J1524" s="10">
        <v>32064.9599609375</v>
      </c>
    </row>
    <row r="1525" spans="1:10">
      <c r="A1525" t="s">
        <v>59</v>
      </c>
      <c r="B1525" t="s">
        <v>64</v>
      </c>
      <c r="C1525" t="s">
        <v>79</v>
      </c>
      <c r="D1525" s="10">
        <v>5304026.0385742188</v>
      </c>
      <c r="E1525" s="10">
        <v>170120.20483398438</v>
      </c>
      <c r="F1525" s="10">
        <v>151289.79870605469</v>
      </c>
      <c r="G1525" s="10">
        <v>174710.16064453125</v>
      </c>
      <c r="H1525" s="10">
        <v>199209.84057617188</v>
      </c>
      <c r="I1525" s="10">
        <v>203519.80297851562</v>
      </c>
      <c r="J1525" s="10">
        <v>214957.61303710938</v>
      </c>
    </row>
    <row r="1526" spans="1:10">
      <c r="A1526" t="s">
        <v>59</v>
      </c>
      <c r="B1526" t="s">
        <v>65</v>
      </c>
      <c r="C1526" t="s">
        <v>104</v>
      </c>
      <c r="D1526" s="10">
        <v>4762.06005859375</v>
      </c>
      <c r="E1526" s="10">
        <v>1158.2900390625</v>
      </c>
      <c r="F1526" s="10">
        <v>1141.699951171875</v>
      </c>
      <c r="G1526" s="10">
        <v>1125.1199951171875</v>
      </c>
      <c r="H1526" s="10">
        <v>1006.239990234375</v>
      </c>
      <c r="I1526" s="10">
        <v>681.8699951171875</v>
      </c>
      <c r="J1526" s="10">
        <v>0</v>
      </c>
    </row>
    <row r="1527" spans="1:10">
      <c r="A1527" t="s">
        <v>59</v>
      </c>
      <c r="B1527" t="s">
        <v>65</v>
      </c>
      <c r="C1527" t="s">
        <v>87</v>
      </c>
      <c r="D1527" s="10">
        <v>1945702.875</v>
      </c>
      <c r="E1527" s="10">
        <v>106919.7890625</v>
      </c>
      <c r="F1527" s="10">
        <v>137109</v>
      </c>
      <c r="G1527" s="10">
        <v>169066.96875</v>
      </c>
      <c r="H1527" s="10">
        <v>165969.875</v>
      </c>
      <c r="I1527" s="10">
        <v>200246.453125</v>
      </c>
      <c r="J1527" s="10">
        <v>195471.140625</v>
      </c>
    </row>
    <row r="1528" spans="1:10">
      <c r="A1528" t="s">
        <v>59</v>
      </c>
      <c r="B1528" t="s">
        <v>65</v>
      </c>
      <c r="C1528" t="s">
        <v>94</v>
      </c>
      <c r="D1528" s="10">
        <v>138286.796875</v>
      </c>
      <c r="E1528" s="10">
        <v>13396.9404296875</v>
      </c>
      <c r="F1528" s="10">
        <v>13581.419921875</v>
      </c>
      <c r="G1528" s="10">
        <v>13763.650390625</v>
      </c>
      <c r="H1528" s="10">
        <v>13496.6103515625</v>
      </c>
      <c r="I1528" s="10">
        <v>13228.4599609375</v>
      </c>
      <c r="J1528" s="10">
        <v>12960.3203125</v>
      </c>
    </row>
    <row r="1529" spans="1:10">
      <c r="A1529" t="s">
        <v>59</v>
      </c>
      <c r="B1529" t="s">
        <v>65</v>
      </c>
      <c r="C1529" t="s">
        <v>95</v>
      </c>
      <c r="D1529" s="10">
        <v>0</v>
      </c>
      <c r="E1529" s="10">
        <v>177.19000244140625</v>
      </c>
      <c r="F1529" s="10">
        <v>177.19000244140625</v>
      </c>
      <c r="G1529" s="10">
        <v>177.19000244140625</v>
      </c>
      <c r="H1529" s="10">
        <v>177.19000244140625</v>
      </c>
      <c r="I1529" s="10">
        <v>177.19000244140625</v>
      </c>
      <c r="J1529" s="10">
        <v>177.19000244140625</v>
      </c>
    </row>
    <row r="1530" spans="1:10">
      <c r="A1530" t="s">
        <v>59</v>
      </c>
      <c r="B1530" t="s">
        <v>65</v>
      </c>
      <c r="C1530" t="s">
        <v>89</v>
      </c>
      <c r="D1530" s="10">
        <v>302751.96875</v>
      </c>
      <c r="E1530" s="10">
        <v>4139.1201171875</v>
      </c>
      <c r="F1530" s="10">
        <v>7975.08984375</v>
      </c>
      <c r="G1530" s="10">
        <v>9444.7197265625</v>
      </c>
      <c r="H1530" s="10">
        <v>9444.1103515625</v>
      </c>
      <c r="I1530" s="10">
        <v>9443.509765625</v>
      </c>
      <c r="J1530" s="10">
        <v>9442.7001953125</v>
      </c>
    </row>
    <row r="1531" spans="1:10">
      <c r="A1531" t="s">
        <v>59</v>
      </c>
      <c r="B1531" t="s">
        <v>65</v>
      </c>
      <c r="C1531" t="s">
        <v>81</v>
      </c>
      <c r="D1531" s="10">
        <v>35743.69921875</v>
      </c>
      <c r="E1531" s="10">
        <v>17584.189453125</v>
      </c>
      <c r="F1531" s="10">
        <v>1437.9100341796875</v>
      </c>
      <c r="G1531" s="10">
        <v>1420.510009765625</v>
      </c>
      <c r="H1531" s="10">
        <v>1403.1199951171875</v>
      </c>
      <c r="I1531" s="10">
        <v>1385.719970703125</v>
      </c>
      <c r="J1531" s="10">
        <v>1368.3299560546875</v>
      </c>
    </row>
    <row r="1532" spans="1:10">
      <c r="A1532" t="s">
        <v>59</v>
      </c>
      <c r="B1532" t="s">
        <v>65</v>
      </c>
      <c r="C1532" t="s">
        <v>44</v>
      </c>
      <c r="D1532" s="10">
        <v>9000</v>
      </c>
      <c r="E1532" s="10">
        <v>0</v>
      </c>
      <c r="F1532" s="10">
        <v>0</v>
      </c>
      <c r="G1532" s="10">
        <v>0</v>
      </c>
      <c r="H1532" s="10">
        <v>0</v>
      </c>
      <c r="I1532" s="10">
        <v>0</v>
      </c>
      <c r="J1532" s="10">
        <v>0</v>
      </c>
    </row>
    <row r="1533" spans="1:10">
      <c r="A1533" t="s">
        <v>59</v>
      </c>
      <c r="B1533" t="s">
        <v>65</v>
      </c>
      <c r="C1533" t="s">
        <v>82</v>
      </c>
      <c r="D1533" s="10">
        <v>31656.80078125</v>
      </c>
      <c r="E1533" s="10">
        <v>805.53997802734375</v>
      </c>
      <c r="F1533" s="10">
        <v>914.5</v>
      </c>
      <c r="G1533" s="10">
        <v>1005.52001953125</v>
      </c>
      <c r="H1533" s="10">
        <v>1554.760009765625</v>
      </c>
      <c r="I1533" s="10">
        <v>1539.4100341796875</v>
      </c>
      <c r="J1533" s="10">
        <v>1600.300048828125</v>
      </c>
    </row>
    <row r="1534" spans="1:10">
      <c r="A1534" t="s">
        <v>59</v>
      </c>
      <c r="B1534" t="s">
        <v>65</v>
      </c>
      <c r="C1534" t="s">
        <v>99</v>
      </c>
      <c r="D1534" s="10">
        <v>82331.2265625</v>
      </c>
      <c r="E1534" s="10">
        <v>900.34002685546875</v>
      </c>
      <c r="F1534" s="10">
        <v>900.34002685546875</v>
      </c>
      <c r="G1534" s="10">
        <v>900.34002685546875</v>
      </c>
      <c r="H1534" s="10">
        <v>9371.650390625</v>
      </c>
      <c r="I1534" s="10">
        <v>9281.6103515625</v>
      </c>
      <c r="J1534" s="10">
        <v>9191.580078125</v>
      </c>
    </row>
    <row r="1535" spans="1:10">
      <c r="A1535" t="s">
        <v>59</v>
      </c>
      <c r="B1535" t="s">
        <v>65</v>
      </c>
      <c r="C1535" t="s">
        <v>83</v>
      </c>
      <c r="D1535" s="10">
        <v>61798.769140601158</v>
      </c>
      <c r="E1535" s="10">
        <v>2.4000000953674316</v>
      </c>
      <c r="F1535" s="10">
        <v>2.4000000953674316</v>
      </c>
      <c r="G1535" s="10">
        <v>2.4000000953674316</v>
      </c>
      <c r="H1535" s="10">
        <v>2.4000000953674316</v>
      </c>
      <c r="I1535" s="10">
        <v>2.4000000953674316</v>
      </c>
      <c r="J1535" s="10">
        <v>2.4000000953674316</v>
      </c>
    </row>
    <row r="1536" spans="1:10">
      <c r="A1536" t="s">
        <v>59</v>
      </c>
      <c r="B1536" t="s">
        <v>66</v>
      </c>
      <c r="C1536" t="s">
        <v>79</v>
      </c>
      <c r="D1536" s="10">
        <v>2612034.1963866949</v>
      </c>
      <c r="E1536" s="10">
        <v>145083.79910898209</v>
      </c>
      <c r="F1536" s="10">
        <v>163239.5497803688</v>
      </c>
      <c r="G1536" s="10">
        <v>196906.4189209938</v>
      </c>
      <c r="H1536" s="10">
        <v>202425.95609140396</v>
      </c>
      <c r="I1536" s="10">
        <v>235986.62320566177</v>
      </c>
      <c r="J1536" s="10">
        <v>230213.96121835709</v>
      </c>
    </row>
    <row r="1537" spans="1:10">
      <c r="A1537" t="s">
        <v>59</v>
      </c>
      <c r="B1537" t="s">
        <v>70</v>
      </c>
      <c r="C1537" t="s">
        <v>84</v>
      </c>
      <c r="D1537" s="10">
        <v>779.75</v>
      </c>
      <c r="E1537" s="10">
        <v>380.54998779296875</v>
      </c>
      <c r="F1537" s="10">
        <v>380.54998779296875</v>
      </c>
      <c r="G1537" s="10">
        <v>420.76998901367188</v>
      </c>
      <c r="H1537" s="10">
        <v>459.91000366210938</v>
      </c>
      <c r="I1537" s="10">
        <v>458.45999145507812</v>
      </c>
      <c r="J1537" s="10">
        <v>457.010009765625</v>
      </c>
    </row>
    <row r="1538" spans="1:10">
      <c r="A1538" t="s">
        <v>59</v>
      </c>
      <c r="B1538" t="s">
        <v>70</v>
      </c>
      <c r="C1538" t="s">
        <v>95</v>
      </c>
      <c r="D1538" s="10">
        <v>8758.1103515625</v>
      </c>
      <c r="E1538" s="10">
        <v>200.16999816894531</v>
      </c>
      <c r="F1538" s="10">
        <v>200.16999816894531</v>
      </c>
      <c r="G1538" s="10">
        <v>651.94000244140625</v>
      </c>
      <c r="H1538" s="10">
        <v>1091.510009765625</v>
      </c>
      <c r="I1538" s="10">
        <v>1075.25</v>
      </c>
      <c r="J1538" s="10">
        <v>1058.97998046875</v>
      </c>
    </row>
    <row r="1539" spans="1:10">
      <c r="A1539" t="s">
        <v>59</v>
      </c>
      <c r="B1539" t="s">
        <v>70</v>
      </c>
      <c r="C1539" t="s">
        <v>99</v>
      </c>
      <c r="D1539" s="10">
        <v>40753.98828125</v>
      </c>
      <c r="E1539" s="10">
        <v>10006.5703125</v>
      </c>
      <c r="F1539" s="10">
        <v>9670.2099609375</v>
      </c>
      <c r="G1539" s="10">
        <v>9333.8603515625</v>
      </c>
      <c r="H1539" s="10">
        <v>8997.5</v>
      </c>
      <c r="I1539" s="10">
        <v>8661.150390625</v>
      </c>
      <c r="J1539" s="10">
        <v>0</v>
      </c>
    </row>
    <row r="1540" spans="1:10">
      <c r="A1540" t="s">
        <v>59</v>
      </c>
      <c r="B1540" t="s">
        <v>67</v>
      </c>
      <c r="C1540" t="s">
        <v>79</v>
      </c>
      <c r="D1540" s="10">
        <v>50291.8486328125</v>
      </c>
      <c r="E1540" s="10">
        <v>10587.290298461914</v>
      </c>
      <c r="F1540" s="10">
        <v>10250.929946899414</v>
      </c>
      <c r="G1540" s="10">
        <v>10406.570343017578</v>
      </c>
      <c r="H1540" s="10">
        <v>10548.920013427734</v>
      </c>
      <c r="I1540" s="10">
        <v>10194.860382080078</v>
      </c>
      <c r="J1540" s="10">
        <v>1515.989990234375</v>
      </c>
    </row>
    <row r="1541" spans="1:10">
      <c r="A1541" t="s">
        <v>59</v>
      </c>
      <c r="B1541" t="s">
        <v>68</v>
      </c>
      <c r="C1541" t="s">
        <v>79</v>
      </c>
      <c r="D1541" s="10">
        <v>0</v>
      </c>
      <c r="E1541" s="10">
        <v>0</v>
      </c>
      <c r="F1541" s="10">
        <v>0</v>
      </c>
      <c r="G1541" s="10">
        <v>0</v>
      </c>
      <c r="H1541" s="10">
        <v>0</v>
      </c>
      <c r="I1541" s="10">
        <v>0</v>
      </c>
      <c r="J1541" s="10">
        <v>0</v>
      </c>
    </row>
    <row r="1542" spans="1:10">
      <c r="A1542" t="s">
        <v>59</v>
      </c>
      <c r="B1542" t="s">
        <v>69</v>
      </c>
      <c r="C1542" t="s">
        <v>79</v>
      </c>
      <c r="D1542" s="10">
        <v>7966352.0835937262</v>
      </c>
      <c r="E1542" s="10">
        <v>325791.29424142838</v>
      </c>
      <c r="F1542" s="10">
        <v>324780.27843332291</v>
      </c>
      <c r="G1542" s="10">
        <v>382023.14990854263</v>
      </c>
      <c r="H1542" s="10">
        <v>412184.71668100357</v>
      </c>
      <c r="I1542" s="10">
        <v>449701.28656625748</v>
      </c>
      <c r="J1542" s="10">
        <v>446687.56424570084</v>
      </c>
    </row>
    <row r="1543" spans="1:10">
      <c r="A1543" t="s">
        <v>60</v>
      </c>
      <c r="B1543" t="s">
        <v>63</v>
      </c>
      <c r="C1543" t="s">
        <v>72</v>
      </c>
      <c r="D1543" s="10">
        <v>0</v>
      </c>
      <c r="E1543" s="10">
        <v>0</v>
      </c>
      <c r="F1543" s="10">
        <v>0</v>
      </c>
      <c r="G1543" s="10">
        <v>0</v>
      </c>
      <c r="H1543" s="10">
        <v>0</v>
      </c>
      <c r="I1543" s="10">
        <v>0</v>
      </c>
      <c r="J1543" s="10">
        <v>0</v>
      </c>
    </row>
    <row r="1544" spans="1:10">
      <c r="A1544" t="s">
        <v>60</v>
      </c>
      <c r="B1544" t="s">
        <v>63</v>
      </c>
      <c r="C1544" t="s">
        <v>73</v>
      </c>
      <c r="D1544" s="10">
        <v>3093475</v>
      </c>
      <c r="E1544" s="10">
        <v>252425.2109375</v>
      </c>
      <c r="F1544" s="10">
        <v>259125.76171875</v>
      </c>
      <c r="G1544" s="10">
        <v>277954.70703125</v>
      </c>
      <c r="H1544" s="10">
        <v>295017.390625</v>
      </c>
      <c r="I1544" s="10">
        <v>286757.875</v>
      </c>
      <c r="J1544" s="10">
        <v>273003.06640625</v>
      </c>
    </row>
    <row r="1545" spans="1:10">
      <c r="A1545" t="s">
        <v>60</v>
      </c>
      <c r="B1545" t="s">
        <v>63</v>
      </c>
      <c r="C1545" t="s">
        <v>74</v>
      </c>
      <c r="D1545" s="10">
        <v>0</v>
      </c>
      <c r="E1545" s="10">
        <v>0</v>
      </c>
      <c r="F1545" s="10">
        <v>0</v>
      </c>
      <c r="G1545" s="10">
        <v>0</v>
      </c>
      <c r="H1545" s="10">
        <v>0</v>
      </c>
      <c r="I1545" s="10">
        <v>0</v>
      </c>
      <c r="J1545" s="10">
        <v>0</v>
      </c>
    </row>
    <row r="1546" spans="1:10">
      <c r="A1546" t="s">
        <v>60</v>
      </c>
      <c r="B1546" t="s">
        <v>63</v>
      </c>
      <c r="C1546" t="s">
        <v>75</v>
      </c>
      <c r="D1546" s="10">
        <v>365486.125</v>
      </c>
      <c r="E1546" s="10">
        <v>0</v>
      </c>
      <c r="F1546" s="10">
        <v>0</v>
      </c>
      <c r="G1546" s="10">
        <v>0</v>
      </c>
      <c r="H1546" s="10">
        <v>0</v>
      </c>
      <c r="I1546" s="10">
        <v>0</v>
      </c>
      <c r="J1546" s="10">
        <v>0</v>
      </c>
    </row>
    <row r="1547" spans="1:10">
      <c r="A1547" t="s">
        <v>60</v>
      </c>
      <c r="B1547" t="s">
        <v>63</v>
      </c>
      <c r="C1547" t="s">
        <v>76</v>
      </c>
      <c r="D1547" s="10">
        <v>655395</v>
      </c>
      <c r="E1547" s="10">
        <v>42404.5390625</v>
      </c>
      <c r="F1547" s="10">
        <v>46036.828125</v>
      </c>
      <c r="G1547" s="10">
        <v>43528.66015625</v>
      </c>
      <c r="H1547" s="10">
        <v>41114.37109375</v>
      </c>
      <c r="I1547" s="10">
        <v>66645.7578125</v>
      </c>
      <c r="J1547" s="10">
        <v>63911.3984375</v>
      </c>
    </row>
    <row r="1548" spans="1:10">
      <c r="A1548" t="s">
        <v>60</v>
      </c>
      <c r="B1548" t="s">
        <v>63</v>
      </c>
      <c r="C1548" t="s">
        <v>77</v>
      </c>
      <c r="D1548" s="10">
        <v>1251994</v>
      </c>
      <c r="E1548" s="10">
        <v>58935.73046875</v>
      </c>
      <c r="F1548" s="10">
        <v>64196.19140625</v>
      </c>
      <c r="G1548" s="10">
        <v>56036.4609375</v>
      </c>
      <c r="H1548" s="10">
        <v>59632.8515625</v>
      </c>
      <c r="I1548" s="10">
        <v>70556.8984375</v>
      </c>
      <c r="J1548" s="10">
        <v>80465.2734375</v>
      </c>
    </row>
    <row r="1549" spans="1:10">
      <c r="A1549" t="s">
        <v>60</v>
      </c>
      <c r="B1549" t="s">
        <v>63</v>
      </c>
      <c r="C1549" t="s">
        <v>78</v>
      </c>
      <c r="D1549" s="10">
        <v>505989.9453125</v>
      </c>
      <c r="E1549" s="10">
        <v>67868.628242492676</v>
      </c>
      <c r="F1549" s="10">
        <v>65660.239784240723</v>
      </c>
      <c r="G1549" s="10">
        <v>62445.240028381348</v>
      </c>
      <c r="H1549" s="10">
        <v>58752.510009765625</v>
      </c>
      <c r="I1549" s="10">
        <v>54218.481201171875</v>
      </c>
      <c r="J1549" s="10">
        <v>51079.408752441406</v>
      </c>
    </row>
    <row r="1550" spans="1:10">
      <c r="A1550" t="s">
        <v>60</v>
      </c>
      <c r="B1550" t="s">
        <v>64</v>
      </c>
      <c r="C1550" t="s">
        <v>79</v>
      </c>
      <c r="D1550" s="10">
        <v>5872340.0703125</v>
      </c>
      <c r="E1550" s="10">
        <v>421634.10871124268</v>
      </c>
      <c r="F1550" s="10">
        <v>435019.02103424072</v>
      </c>
      <c r="G1550" s="10">
        <v>439965.06815338135</v>
      </c>
      <c r="H1550" s="10">
        <v>454517.12329101562</v>
      </c>
      <c r="I1550" s="10">
        <v>478179.01245117188</v>
      </c>
      <c r="J1550" s="10">
        <v>468459.14703369141</v>
      </c>
    </row>
    <row r="1551" spans="1:10">
      <c r="A1551" t="s">
        <v>60</v>
      </c>
      <c r="B1551" t="s">
        <v>65</v>
      </c>
      <c r="C1551" t="s">
        <v>84</v>
      </c>
      <c r="D1551" s="10">
        <v>3893</v>
      </c>
      <c r="E1551" s="10">
        <v>376.82000732421875</v>
      </c>
      <c r="F1551" s="10">
        <v>368.54998779296875</v>
      </c>
      <c r="G1551" s="10">
        <v>360.27999877929688</v>
      </c>
      <c r="H1551" s="10">
        <v>352.010009765625</v>
      </c>
      <c r="I1551" s="10">
        <v>343.75</v>
      </c>
      <c r="J1551" s="10">
        <v>335.48001098632812</v>
      </c>
    </row>
    <row r="1552" spans="1:10">
      <c r="A1552" t="s">
        <v>60</v>
      </c>
      <c r="B1552" t="s">
        <v>65</v>
      </c>
      <c r="C1552" t="s">
        <v>87</v>
      </c>
      <c r="D1552" s="10">
        <v>1821483</v>
      </c>
      <c r="E1552" s="10">
        <v>162515.53125</v>
      </c>
      <c r="F1552" s="10">
        <v>163559.265625</v>
      </c>
      <c r="G1552" s="10">
        <v>162949.734375</v>
      </c>
      <c r="H1552" s="10">
        <v>170058.515625</v>
      </c>
      <c r="I1552" s="10">
        <v>158070.515625</v>
      </c>
      <c r="J1552" s="10">
        <v>145111.484375</v>
      </c>
    </row>
    <row r="1553" spans="1:10">
      <c r="A1553" t="s">
        <v>60</v>
      </c>
      <c r="B1553" t="s">
        <v>65</v>
      </c>
      <c r="C1553" t="s">
        <v>94</v>
      </c>
      <c r="D1553" s="10">
        <v>19908.119140625</v>
      </c>
      <c r="E1553" s="10">
        <v>2109.68994140625</v>
      </c>
      <c r="F1553" s="10">
        <v>2077.3798828125</v>
      </c>
      <c r="G1553" s="10">
        <v>2047.0400390625</v>
      </c>
      <c r="H1553" s="10">
        <v>2016.6700439453125</v>
      </c>
      <c r="I1553" s="10">
        <v>1984.3399658203125</v>
      </c>
      <c r="J1553" s="10">
        <v>1952.010009765625</v>
      </c>
    </row>
    <row r="1554" spans="1:10">
      <c r="A1554" t="s">
        <v>60</v>
      </c>
      <c r="B1554" t="s">
        <v>65</v>
      </c>
      <c r="C1554" t="s">
        <v>95</v>
      </c>
      <c r="D1554" s="10">
        <v>144772.65625</v>
      </c>
      <c r="E1554" s="10">
        <v>9419.7900390625</v>
      </c>
      <c r="F1554" s="10">
        <v>7669.10986328125</v>
      </c>
      <c r="G1554" s="10">
        <v>7813.85009765625</v>
      </c>
      <c r="H1554" s="10">
        <v>7874.2998046875</v>
      </c>
      <c r="I1554" s="10">
        <v>7819.83984375</v>
      </c>
      <c r="J1554" s="10">
        <v>7765.3701171875</v>
      </c>
    </row>
    <row r="1555" spans="1:10">
      <c r="A1555" t="s">
        <v>60</v>
      </c>
      <c r="B1555" t="s">
        <v>65</v>
      </c>
      <c r="C1555" t="s">
        <v>89</v>
      </c>
      <c r="D1555" s="10">
        <v>1478110.625</v>
      </c>
      <c r="E1555" s="10">
        <v>125220.1015625</v>
      </c>
      <c r="F1555" s="10">
        <v>145227.125</v>
      </c>
      <c r="G1555" s="10">
        <v>152581.015625</v>
      </c>
      <c r="H1555" s="10">
        <v>129132.84375</v>
      </c>
      <c r="I1555" s="10">
        <v>91554.9765625</v>
      </c>
      <c r="J1555" s="10">
        <v>80894.25</v>
      </c>
    </row>
    <row r="1556" spans="1:10">
      <c r="A1556" t="s">
        <v>60</v>
      </c>
      <c r="B1556" t="s">
        <v>65</v>
      </c>
      <c r="C1556" t="s">
        <v>81</v>
      </c>
      <c r="D1556" s="10">
        <v>47866.91015625</v>
      </c>
      <c r="E1556" s="10">
        <v>5695.1298828125</v>
      </c>
      <c r="F1556" s="10">
        <v>5588.25</v>
      </c>
      <c r="G1556" s="10">
        <v>5481.3701171875</v>
      </c>
      <c r="H1556" s="10">
        <v>5374.5</v>
      </c>
      <c r="I1556" s="10">
        <v>5267.6201171875</v>
      </c>
      <c r="J1556" s="10">
        <v>5160.75</v>
      </c>
    </row>
    <row r="1557" spans="1:10">
      <c r="A1557" t="s">
        <v>60</v>
      </c>
      <c r="B1557" t="s">
        <v>65</v>
      </c>
      <c r="C1557" t="s">
        <v>82</v>
      </c>
      <c r="D1557" s="10">
        <v>94991.46875</v>
      </c>
      <c r="E1557" s="10">
        <v>3325.239990234375</v>
      </c>
      <c r="F1557" s="10">
        <v>4156.8798828125</v>
      </c>
      <c r="G1557" s="10">
        <v>6273.490234375</v>
      </c>
      <c r="H1557" s="10">
        <v>6181.47021484375</v>
      </c>
      <c r="I1557" s="10">
        <v>6463.3701171875</v>
      </c>
      <c r="J1557" s="10">
        <v>6734.06005859375</v>
      </c>
    </row>
    <row r="1558" spans="1:10">
      <c r="A1558" t="s">
        <v>60</v>
      </c>
      <c r="B1558" t="s">
        <v>65</v>
      </c>
      <c r="C1558" t="s">
        <v>92</v>
      </c>
      <c r="D1558" s="10">
        <v>11087.0400390625</v>
      </c>
      <c r="E1558" s="10">
        <v>843.52001953125</v>
      </c>
      <c r="F1558" s="10">
        <v>841.09002685546875</v>
      </c>
      <c r="G1558" s="10">
        <v>838.65997314453125</v>
      </c>
      <c r="H1558" s="10">
        <v>836.22998046875</v>
      </c>
      <c r="I1558" s="10">
        <v>833.79998779296875</v>
      </c>
      <c r="J1558" s="10">
        <v>831.3699951171875</v>
      </c>
    </row>
    <row r="1559" spans="1:10">
      <c r="A1559" t="s">
        <v>60</v>
      </c>
      <c r="B1559" t="s">
        <v>65</v>
      </c>
      <c r="C1559" t="s">
        <v>93</v>
      </c>
      <c r="D1559" s="10">
        <v>28913</v>
      </c>
      <c r="E1559" s="10">
        <v>2642.219970703125</v>
      </c>
      <c r="F1559" s="10">
        <v>2614.340087890625</v>
      </c>
      <c r="G1559" s="10">
        <v>2584.469970703125</v>
      </c>
      <c r="H1559" s="10">
        <v>2554.590087890625</v>
      </c>
      <c r="I1559" s="10">
        <v>2524.719970703125</v>
      </c>
      <c r="J1559" s="10">
        <v>2494.85009765625</v>
      </c>
    </row>
    <row r="1560" spans="1:10">
      <c r="A1560" t="s">
        <v>60</v>
      </c>
      <c r="B1560" t="s">
        <v>65</v>
      </c>
      <c r="C1560" t="s">
        <v>83</v>
      </c>
      <c r="D1560" s="10">
        <v>124087.8125</v>
      </c>
      <c r="E1560" s="10">
        <v>5287.7900390625</v>
      </c>
      <c r="F1560" s="10">
        <v>5210.830078125</v>
      </c>
      <c r="G1560" s="10">
        <v>5133.85986328125</v>
      </c>
      <c r="H1560" s="10">
        <v>5056.89013671875</v>
      </c>
      <c r="I1560" s="10">
        <v>4979.919921875</v>
      </c>
      <c r="J1560" s="10">
        <v>5402.830078125</v>
      </c>
    </row>
    <row r="1561" spans="1:10">
      <c r="A1561" t="s">
        <v>60</v>
      </c>
      <c r="B1561" t="s">
        <v>66</v>
      </c>
      <c r="C1561" t="s">
        <v>79</v>
      </c>
      <c r="D1561" s="10">
        <v>3775113.6318359375</v>
      </c>
      <c r="E1561" s="10">
        <v>317435.83270263672</v>
      </c>
      <c r="F1561" s="10">
        <v>337312.82043457031</v>
      </c>
      <c r="G1561" s="10">
        <v>346063.77029418945</v>
      </c>
      <c r="H1561" s="10">
        <v>329438.01965332031</v>
      </c>
      <c r="I1561" s="10">
        <v>279842.85211181641</v>
      </c>
      <c r="J1561" s="10">
        <v>256682.45474243164</v>
      </c>
    </row>
    <row r="1562" spans="1:10">
      <c r="A1562" t="s">
        <v>60</v>
      </c>
      <c r="B1562" t="s">
        <v>70</v>
      </c>
      <c r="C1562" t="s">
        <v>94</v>
      </c>
      <c r="D1562" s="10">
        <v>6442.919921875</v>
      </c>
      <c r="E1562" s="10">
        <v>6031.52978515625</v>
      </c>
      <c r="F1562" s="10">
        <v>71.370002746582031</v>
      </c>
      <c r="G1562" s="10">
        <v>69.580001831054688</v>
      </c>
      <c r="H1562" s="10">
        <v>67.779998779296875</v>
      </c>
      <c r="I1562" s="10">
        <v>65.980003356933594</v>
      </c>
      <c r="J1562" s="10">
        <v>64.19000244140625</v>
      </c>
    </row>
    <row r="1563" spans="1:10">
      <c r="A1563" t="s">
        <v>60</v>
      </c>
      <c r="B1563" t="s">
        <v>70</v>
      </c>
      <c r="C1563" t="s">
        <v>95</v>
      </c>
      <c r="D1563" s="10">
        <v>123208.8671875</v>
      </c>
      <c r="E1563" s="10">
        <v>36927.0703125</v>
      </c>
      <c r="F1563" s="10">
        <v>35455.76953125</v>
      </c>
      <c r="G1563" s="10">
        <v>33984.46875</v>
      </c>
      <c r="H1563" s="10">
        <v>32513.169921875</v>
      </c>
      <c r="I1563" s="10">
        <v>0</v>
      </c>
      <c r="J1563" s="10">
        <v>0</v>
      </c>
    </row>
    <row r="1564" spans="1:10">
      <c r="A1564" t="s">
        <v>60</v>
      </c>
      <c r="B1564" t="s">
        <v>70</v>
      </c>
      <c r="C1564" t="s">
        <v>120</v>
      </c>
      <c r="D1564" s="10">
        <v>742.33001708984375</v>
      </c>
      <c r="E1564" s="10">
        <v>0</v>
      </c>
      <c r="F1564" s="10">
        <v>0</v>
      </c>
      <c r="G1564" s="10">
        <v>0</v>
      </c>
      <c r="H1564" s="10">
        <v>0</v>
      </c>
      <c r="I1564" s="10">
        <v>0</v>
      </c>
      <c r="J1564" s="10">
        <v>0</v>
      </c>
    </row>
    <row r="1565" spans="1:10">
      <c r="A1565" t="s">
        <v>60</v>
      </c>
      <c r="B1565" t="s">
        <v>70</v>
      </c>
      <c r="C1565" t="s">
        <v>92</v>
      </c>
      <c r="D1565" s="10">
        <v>68530.5390625</v>
      </c>
      <c r="E1565" s="10">
        <v>13531.48046875</v>
      </c>
      <c r="F1565" s="10">
        <v>13227.4697265625</v>
      </c>
      <c r="G1565" s="10">
        <v>12923.4501953125</v>
      </c>
      <c r="H1565" s="10">
        <v>12619.4404296875</v>
      </c>
      <c r="I1565" s="10">
        <v>12315.4296875</v>
      </c>
      <c r="J1565" s="10">
        <v>12011.419921875</v>
      </c>
    </row>
    <row r="1566" spans="1:10">
      <c r="A1566" t="s">
        <v>60</v>
      </c>
      <c r="B1566" t="s">
        <v>67</v>
      </c>
      <c r="C1566" t="s">
        <v>79</v>
      </c>
      <c r="D1566" s="10">
        <v>198924.65618896484</v>
      </c>
      <c r="E1566" s="10">
        <v>56490.08056640625</v>
      </c>
      <c r="F1566" s="10">
        <v>48754.609260559082</v>
      </c>
      <c r="G1566" s="10">
        <v>46977.498947143555</v>
      </c>
      <c r="H1566" s="10">
        <v>45200.390350341797</v>
      </c>
      <c r="I1566" s="10">
        <v>12381.409690856934</v>
      </c>
      <c r="J1566" s="10">
        <v>12075.609924316406</v>
      </c>
    </row>
    <row r="1567" spans="1:10">
      <c r="A1567" t="s">
        <v>60</v>
      </c>
      <c r="B1567" t="s">
        <v>68</v>
      </c>
      <c r="C1567" t="s">
        <v>79</v>
      </c>
      <c r="D1567" s="10">
        <v>0</v>
      </c>
      <c r="E1567" s="10">
        <v>0</v>
      </c>
      <c r="F1567" s="10">
        <v>0</v>
      </c>
      <c r="G1567" s="10">
        <v>0</v>
      </c>
      <c r="H1567" s="10">
        <v>0</v>
      </c>
      <c r="I1567" s="10">
        <v>0</v>
      </c>
      <c r="J1567" s="10">
        <v>0</v>
      </c>
    </row>
    <row r="1568" spans="1:10">
      <c r="A1568" t="s">
        <v>60</v>
      </c>
      <c r="B1568" t="s">
        <v>69</v>
      </c>
      <c r="C1568" t="s">
        <v>79</v>
      </c>
      <c r="D1568" s="10">
        <v>9846378.3583374023</v>
      </c>
      <c r="E1568" s="10">
        <v>795560.02198028564</v>
      </c>
      <c r="F1568" s="10">
        <v>821086.45072937012</v>
      </c>
      <c r="G1568" s="10">
        <v>833006.33739471436</v>
      </c>
      <c r="H1568" s="10">
        <v>829155.53329467773</v>
      </c>
      <c r="I1568" s="10">
        <v>770403.27425384521</v>
      </c>
      <c r="J1568" s="10">
        <v>737217.21170043945</v>
      </c>
    </row>
    <row r="1569" spans="1:10">
      <c r="A1569" t="s">
        <v>61</v>
      </c>
      <c r="B1569" t="s">
        <v>63</v>
      </c>
      <c r="C1569" t="s">
        <v>72</v>
      </c>
      <c r="D1569" s="10">
        <v>0</v>
      </c>
      <c r="E1569" s="10">
        <v>0</v>
      </c>
      <c r="F1569" s="10">
        <v>0</v>
      </c>
      <c r="G1569" s="10">
        <v>0</v>
      </c>
      <c r="H1569" s="10">
        <v>0</v>
      </c>
      <c r="I1569" s="10">
        <v>0</v>
      </c>
      <c r="J1569" s="10">
        <v>0</v>
      </c>
    </row>
    <row r="1570" spans="1:10">
      <c r="A1570" t="s">
        <v>61</v>
      </c>
      <c r="B1570" t="s">
        <v>63</v>
      </c>
      <c r="C1570" t="s">
        <v>73</v>
      </c>
      <c r="D1570" s="10">
        <v>47080</v>
      </c>
      <c r="E1570" s="10">
        <v>3163.280029296875</v>
      </c>
      <c r="F1570" s="10">
        <v>3645.02001953125</v>
      </c>
      <c r="G1570" s="10">
        <v>3608.27001953125</v>
      </c>
      <c r="H1570" s="10">
        <v>3540.760009765625</v>
      </c>
      <c r="I1570" s="10">
        <v>3544.280029296875</v>
      </c>
      <c r="J1570" s="10">
        <v>3475.81005859375</v>
      </c>
    </row>
    <row r="1571" spans="1:10">
      <c r="A1571" t="s">
        <v>61</v>
      </c>
      <c r="B1571" t="s">
        <v>63</v>
      </c>
      <c r="C1571" t="s">
        <v>74</v>
      </c>
      <c r="D1571" s="10">
        <v>0</v>
      </c>
      <c r="E1571" s="10">
        <v>0</v>
      </c>
      <c r="F1571" s="10">
        <v>0</v>
      </c>
      <c r="G1571" s="10">
        <v>0</v>
      </c>
      <c r="H1571" s="10">
        <v>0</v>
      </c>
      <c r="I1571" s="10">
        <v>0</v>
      </c>
      <c r="J1571" s="10">
        <v>0</v>
      </c>
    </row>
    <row r="1572" spans="1:10">
      <c r="A1572" t="s">
        <v>61</v>
      </c>
      <c r="B1572" t="s">
        <v>63</v>
      </c>
      <c r="C1572" t="s">
        <v>75</v>
      </c>
      <c r="D1572" s="10">
        <v>43312.03125</v>
      </c>
      <c r="E1572" s="10">
        <v>6022.759765625</v>
      </c>
      <c r="F1572" s="10">
        <v>4135.2900390625</v>
      </c>
      <c r="G1572" s="10">
        <v>2348.860107421875</v>
      </c>
      <c r="H1572" s="10">
        <v>2348.860107421875</v>
      </c>
      <c r="I1572" s="10">
        <v>2348.860107421875</v>
      </c>
      <c r="J1572" s="10">
        <v>2348.860107421875</v>
      </c>
    </row>
    <row r="1573" spans="1:10">
      <c r="A1573" t="s">
        <v>61</v>
      </c>
      <c r="B1573" t="s">
        <v>63</v>
      </c>
      <c r="C1573" t="s">
        <v>76</v>
      </c>
      <c r="D1573" s="10">
        <v>0</v>
      </c>
      <c r="E1573" s="10">
        <v>0</v>
      </c>
      <c r="F1573" s="10">
        <v>0</v>
      </c>
      <c r="G1573" s="10">
        <v>0</v>
      </c>
      <c r="H1573" s="10">
        <v>0</v>
      </c>
      <c r="I1573" s="10">
        <v>0</v>
      </c>
      <c r="J1573" s="10">
        <v>0</v>
      </c>
    </row>
    <row r="1574" spans="1:10">
      <c r="A1574" t="s">
        <v>61</v>
      </c>
      <c r="B1574" t="s">
        <v>63</v>
      </c>
      <c r="C1574" t="s">
        <v>77</v>
      </c>
      <c r="D1574" s="10">
        <v>54676</v>
      </c>
      <c r="E1574" s="10">
        <v>870.65997314453125</v>
      </c>
      <c r="F1574" s="10">
        <v>867.25</v>
      </c>
      <c r="G1574" s="10">
        <v>863.8499755859375</v>
      </c>
      <c r="H1574" s="10">
        <v>860.44000244140625</v>
      </c>
      <c r="I1574" s="10">
        <v>857.03997802734375</v>
      </c>
      <c r="J1574" s="10">
        <v>853.6300048828125</v>
      </c>
    </row>
    <row r="1575" spans="1:10">
      <c r="A1575" t="s">
        <v>61</v>
      </c>
      <c r="B1575" t="s">
        <v>64</v>
      </c>
      <c r="C1575" t="s">
        <v>79</v>
      </c>
      <c r="D1575" s="10">
        <v>145068.03125</v>
      </c>
      <c r="E1575" s="10">
        <v>10056.699768066406</v>
      </c>
      <c r="F1575" s="10">
        <v>8647.56005859375</v>
      </c>
      <c r="G1575" s="10">
        <v>6820.9801025390625</v>
      </c>
      <c r="H1575" s="10">
        <v>6750.0601196289062</v>
      </c>
      <c r="I1575" s="10">
        <v>6750.1801147460938</v>
      </c>
      <c r="J1575" s="10">
        <v>6678.3001708984375</v>
      </c>
    </row>
    <row r="1576" spans="1:10">
      <c r="A1576" t="s">
        <v>61</v>
      </c>
      <c r="B1576" t="s">
        <v>65</v>
      </c>
      <c r="C1576" t="s">
        <v>87</v>
      </c>
      <c r="D1576" s="10">
        <v>143070.328125</v>
      </c>
      <c r="E1576" s="10">
        <v>13024.759765625</v>
      </c>
      <c r="F1576" s="10">
        <v>12822.6201171875</v>
      </c>
      <c r="G1576" s="10">
        <v>12620.4697265625</v>
      </c>
      <c r="H1576" s="10">
        <v>12418.330078125</v>
      </c>
      <c r="I1576" s="10">
        <v>12216.1904296875</v>
      </c>
      <c r="J1576" s="10">
        <v>12014.0498046875</v>
      </c>
    </row>
    <row r="1577" spans="1:10">
      <c r="A1577" t="s">
        <v>61</v>
      </c>
      <c r="B1577" t="s">
        <v>65</v>
      </c>
      <c r="C1577" t="s">
        <v>94</v>
      </c>
      <c r="D1577" s="10">
        <v>305.72000122070312</v>
      </c>
      <c r="E1577" s="10">
        <v>320.1300048828125</v>
      </c>
      <c r="F1577" s="10">
        <v>0</v>
      </c>
      <c r="G1577" s="10">
        <v>0</v>
      </c>
      <c r="H1577" s="10">
        <v>0</v>
      </c>
      <c r="I1577" s="10">
        <v>0</v>
      </c>
      <c r="J1577" s="10">
        <v>0</v>
      </c>
    </row>
    <row r="1578" spans="1:10">
      <c r="A1578" t="s">
        <v>61</v>
      </c>
      <c r="B1578" t="s">
        <v>65</v>
      </c>
      <c r="C1578" t="s">
        <v>89</v>
      </c>
      <c r="D1578" s="10">
        <v>68672.7421875</v>
      </c>
      <c r="E1578" s="10">
        <v>216.39999389648438</v>
      </c>
      <c r="F1578" s="10">
        <v>216.39999389648438</v>
      </c>
      <c r="G1578" s="10">
        <v>216.39999389648438</v>
      </c>
      <c r="H1578" s="10">
        <v>863.03997802734375</v>
      </c>
      <c r="I1578" s="10">
        <v>1504.3399658203125</v>
      </c>
      <c r="J1578" s="10">
        <v>1497.22998046875</v>
      </c>
    </row>
    <row r="1579" spans="1:10">
      <c r="A1579" t="s">
        <v>61</v>
      </c>
      <c r="B1579" t="s">
        <v>66</v>
      </c>
      <c r="C1579" t="s">
        <v>79</v>
      </c>
      <c r="D1579" s="10">
        <v>212048.7903137207</v>
      </c>
      <c r="E1579" s="10">
        <v>13561.289764404297</v>
      </c>
      <c r="F1579" s="10">
        <v>13039.020111083984</v>
      </c>
      <c r="G1579" s="10">
        <v>12836.869720458984</v>
      </c>
      <c r="H1579" s="10">
        <v>13281.370056152344</v>
      </c>
      <c r="I1579" s="10">
        <v>13720.530395507812</v>
      </c>
      <c r="J1579" s="10">
        <v>13511.27978515625</v>
      </c>
    </row>
    <row r="1580" spans="1:10">
      <c r="A1580" t="s">
        <v>61</v>
      </c>
      <c r="B1580" t="s">
        <v>67</v>
      </c>
      <c r="C1580" t="s">
        <v>79</v>
      </c>
      <c r="D1580" s="10">
        <v>0</v>
      </c>
      <c r="E1580" s="10">
        <v>0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</row>
    <row r="1581" spans="1:10">
      <c r="A1581" t="s">
        <v>61</v>
      </c>
      <c r="B1581" t="s">
        <v>68</v>
      </c>
      <c r="C1581" t="s">
        <v>79</v>
      </c>
      <c r="D1581" s="10">
        <v>0</v>
      </c>
      <c r="E1581" s="10">
        <v>0</v>
      </c>
      <c r="F1581" s="10">
        <v>0</v>
      </c>
      <c r="G1581" s="10">
        <v>0</v>
      </c>
      <c r="H1581" s="10">
        <v>0</v>
      </c>
      <c r="I1581" s="10">
        <v>0</v>
      </c>
      <c r="J1581" s="10">
        <v>0</v>
      </c>
    </row>
    <row r="1582" spans="1:10">
      <c r="A1582" t="s">
        <v>61</v>
      </c>
      <c r="B1582" t="s">
        <v>69</v>
      </c>
      <c r="C1582" t="s">
        <v>79</v>
      </c>
      <c r="D1582" s="10">
        <v>357116.8215637207</v>
      </c>
      <c r="E1582" s="10">
        <v>23617.989532470703</v>
      </c>
      <c r="F1582" s="10">
        <v>21686.580169677734</v>
      </c>
      <c r="G1582" s="10">
        <v>19657.849822998047</v>
      </c>
      <c r="H1582" s="10">
        <v>20031.43017578125</v>
      </c>
      <c r="I1582" s="10">
        <v>20470.710510253906</v>
      </c>
      <c r="J1582" s="10">
        <v>20189.579956054688</v>
      </c>
    </row>
    <row r="1583" spans="1:10">
      <c r="A1583" t="s">
        <v>140</v>
      </c>
      <c r="B1583" t="s">
        <v>63</v>
      </c>
      <c r="C1583" t="s">
        <v>72</v>
      </c>
      <c r="D1583" s="10">
        <v>0</v>
      </c>
      <c r="E1583" s="10">
        <v>0</v>
      </c>
      <c r="F1583" s="10">
        <v>0</v>
      </c>
      <c r="G1583" s="10">
        <v>0</v>
      </c>
      <c r="H1583" s="10">
        <v>0</v>
      </c>
      <c r="I1583" s="10">
        <v>0</v>
      </c>
      <c r="J1583" s="10">
        <v>0</v>
      </c>
    </row>
    <row r="1584" spans="1:10">
      <c r="A1584" t="s">
        <v>140</v>
      </c>
      <c r="B1584" t="s">
        <v>63</v>
      </c>
      <c r="C1584" t="s">
        <v>73</v>
      </c>
      <c r="D1584" s="10">
        <v>0</v>
      </c>
      <c r="E1584" s="10">
        <v>0</v>
      </c>
      <c r="F1584" s="10">
        <v>0</v>
      </c>
      <c r="G1584" s="10">
        <v>0</v>
      </c>
      <c r="H1584" s="10">
        <v>0</v>
      </c>
      <c r="I1584" s="10">
        <v>0</v>
      </c>
      <c r="J1584" s="10">
        <v>0</v>
      </c>
    </row>
    <row r="1585" spans="1:10">
      <c r="A1585" t="s">
        <v>140</v>
      </c>
      <c r="B1585" t="s">
        <v>63</v>
      </c>
      <c r="C1585" t="s">
        <v>74</v>
      </c>
      <c r="D1585" s="10">
        <v>0</v>
      </c>
      <c r="E1585" s="10">
        <v>0</v>
      </c>
      <c r="F1585" s="10">
        <v>0</v>
      </c>
      <c r="G1585" s="10">
        <v>0</v>
      </c>
      <c r="H1585" s="10">
        <v>0</v>
      </c>
      <c r="I1585" s="10">
        <v>0</v>
      </c>
      <c r="J1585" s="10">
        <v>0</v>
      </c>
    </row>
    <row r="1586" spans="1:10">
      <c r="A1586" t="s">
        <v>140</v>
      </c>
      <c r="B1586" t="s">
        <v>63</v>
      </c>
      <c r="C1586" t="s">
        <v>75</v>
      </c>
      <c r="D1586" s="10">
        <v>469432.5</v>
      </c>
      <c r="E1586" s="10">
        <v>26459.23046875</v>
      </c>
      <c r="F1586" s="10">
        <v>39907.390625</v>
      </c>
      <c r="G1586" s="10">
        <v>30293.580078125</v>
      </c>
      <c r="H1586" s="10">
        <v>21882.5390625</v>
      </c>
      <c r="I1586" s="10">
        <v>13471.490234375</v>
      </c>
      <c r="J1586" s="10">
        <v>13471.490234375</v>
      </c>
    </row>
    <row r="1587" spans="1:10">
      <c r="A1587" t="s">
        <v>140</v>
      </c>
      <c r="B1587" t="s">
        <v>63</v>
      </c>
      <c r="C1587" t="s">
        <v>76</v>
      </c>
      <c r="D1587" s="10">
        <v>0</v>
      </c>
      <c r="E1587" s="10">
        <v>0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</row>
    <row r="1588" spans="1:10">
      <c r="A1588" t="s">
        <v>140</v>
      </c>
      <c r="B1588" t="s">
        <v>63</v>
      </c>
      <c r="C1588" t="s">
        <v>77</v>
      </c>
      <c r="D1588" s="10">
        <v>1585771</v>
      </c>
      <c r="E1588" s="10">
        <v>83007.296875</v>
      </c>
      <c r="F1588" s="10">
        <v>84856.21875</v>
      </c>
      <c r="G1588" s="10">
        <v>88185.90625</v>
      </c>
      <c r="H1588" s="10">
        <v>89912.109375</v>
      </c>
      <c r="I1588" s="10">
        <v>91612</v>
      </c>
      <c r="J1588" s="10">
        <v>92321.296875</v>
      </c>
    </row>
    <row r="1589" spans="1:10">
      <c r="A1589" t="s">
        <v>140</v>
      </c>
      <c r="B1589" t="s">
        <v>63</v>
      </c>
      <c r="C1589" t="s">
        <v>78</v>
      </c>
      <c r="D1589" s="10">
        <v>1417999.546875</v>
      </c>
      <c r="E1589" s="10">
        <v>103072.94226074219</v>
      </c>
      <c r="F1589" s="10">
        <v>96790.31982421875</v>
      </c>
      <c r="G1589" s="10">
        <v>90524.141357421875</v>
      </c>
      <c r="H1589" s="10">
        <v>88026.34765625</v>
      </c>
      <c r="I1589" s="10">
        <v>84937.707885742188</v>
      </c>
      <c r="J1589" s="10">
        <v>81508.838439941406</v>
      </c>
    </row>
    <row r="1590" spans="1:10">
      <c r="A1590" t="s">
        <v>140</v>
      </c>
      <c r="B1590" t="s">
        <v>64</v>
      </c>
      <c r="C1590" t="s">
        <v>79</v>
      </c>
      <c r="D1590" s="10">
        <v>3473203.046875</v>
      </c>
      <c r="E1590" s="10">
        <v>212539.46960449219</v>
      </c>
      <c r="F1590" s="10">
        <v>221553.92919921875</v>
      </c>
      <c r="G1590" s="10">
        <v>209003.62768554688</v>
      </c>
      <c r="H1590" s="10">
        <v>199820.99609375</v>
      </c>
      <c r="I1590" s="10">
        <v>190021.19812011719</v>
      </c>
      <c r="J1590" s="10">
        <v>187301.62554931641</v>
      </c>
    </row>
    <row r="1591" spans="1:10">
      <c r="A1591" t="s">
        <v>140</v>
      </c>
      <c r="B1591" t="s">
        <v>65</v>
      </c>
      <c r="C1591" t="s">
        <v>87</v>
      </c>
      <c r="D1591" s="10">
        <v>153387.5</v>
      </c>
      <c r="E1591" s="10">
        <v>6467.3701171875</v>
      </c>
      <c r="F1591" s="10">
        <v>6366.9501953125</v>
      </c>
      <c r="G1591" s="10">
        <v>6266.52978515625</v>
      </c>
      <c r="H1591" s="10">
        <v>6680.759765625</v>
      </c>
      <c r="I1591" s="10">
        <v>6580.33984375</v>
      </c>
      <c r="J1591" s="10">
        <v>6479.919921875</v>
      </c>
    </row>
    <row r="1592" spans="1:10">
      <c r="A1592" t="s">
        <v>140</v>
      </c>
      <c r="B1592" t="s">
        <v>65</v>
      </c>
      <c r="C1592" t="s">
        <v>94</v>
      </c>
      <c r="D1592" s="10">
        <v>66632.1328125</v>
      </c>
      <c r="E1592" s="10">
        <v>4884.16015625</v>
      </c>
      <c r="F1592" s="10">
        <v>4534.85986328125</v>
      </c>
      <c r="G1592" s="10">
        <v>4210.27001953125</v>
      </c>
      <c r="H1592" s="10">
        <v>3942.5</v>
      </c>
      <c r="I1592" s="10">
        <v>3947.18994140625</v>
      </c>
      <c r="J1592" s="10">
        <v>3642.22998046875</v>
      </c>
    </row>
    <row r="1593" spans="1:10">
      <c r="A1593" t="s">
        <v>140</v>
      </c>
      <c r="B1593" t="s">
        <v>65</v>
      </c>
      <c r="C1593" t="s">
        <v>95</v>
      </c>
      <c r="D1593" s="10">
        <v>818.67999267578125</v>
      </c>
      <c r="E1593" s="10">
        <v>268.60000610351562</v>
      </c>
      <c r="F1593" s="10">
        <v>127.90000152587891</v>
      </c>
      <c r="G1593" s="10">
        <v>0</v>
      </c>
      <c r="H1593" s="10">
        <v>0</v>
      </c>
      <c r="I1593" s="10">
        <v>0</v>
      </c>
      <c r="J1593" s="10">
        <v>0</v>
      </c>
    </row>
    <row r="1594" spans="1:10">
      <c r="A1594" t="s">
        <v>140</v>
      </c>
      <c r="B1594" t="s">
        <v>65</v>
      </c>
      <c r="C1594" t="s">
        <v>80</v>
      </c>
      <c r="D1594" s="10">
        <v>40950.12109375</v>
      </c>
      <c r="E1594" s="10">
        <v>8642.400390625</v>
      </c>
      <c r="F1594" s="10">
        <v>8607.240234375</v>
      </c>
      <c r="G1594" s="10">
        <v>1683.6600341796875</v>
      </c>
      <c r="H1594" s="10">
        <v>1660.56005859375</v>
      </c>
      <c r="I1594" s="10">
        <v>1637.4599609375</v>
      </c>
      <c r="J1594" s="10">
        <v>1614.3599853515625</v>
      </c>
    </row>
    <row r="1595" spans="1:10">
      <c r="A1595" t="s">
        <v>140</v>
      </c>
      <c r="B1595" t="s">
        <v>65</v>
      </c>
      <c r="C1595" t="s">
        <v>89</v>
      </c>
      <c r="D1595" s="10">
        <v>214571.875</v>
      </c>
      <c r="E1595" s="10">
        <v>12854.5595703125</v>
      </c>
      <c r="F1595" s="10">
        <v>12741.4697265625</v>
      </c>
      <c r="G1595" s="10">
        <v>11878.330078125</v>
      </c>
      <c r="H1595" s="10">
        <v>11026.4404296875</v>
      </c>
      <c r="I1595" s="10">
        <v>10928.3603515625</v>
      </c>
      <c r="J1595" s="10">
        <v>10830.26953125</v>
      </c>
    </row>
    <row r="1596" spans="1:10">
      <c r="A1596" t="s">
        <v>140</v>
      </c>
      <c r="B1596" t="s">
        <v>65</v>
      </c>
      <c r="C1596" t="s">
        <v>81</v>
      </c>
      <c r="D1596" s="10">
        <v>177329.9375</v>
      </c>
      <c r="E1596" s="10">
        <v>7939.18017578125</v>
      </c>
      <c r="F1596" s="10">
        <v>7890.7099609375</v>
      </c>
      <c r="G1596" s="10">
        <v>7814.1298828125</v>
      </c>
      <c r="H1596" s="10">
        <v>7737.1298828125</v>
      </c>
      <c r="I1596" s="10">
        <v>7688.93994140625</v>
      </c>
      <c r="J1596" s="10">
        <v>6602.14990234375</v>
      </c>
    </row>
    <row r="1597" spans="1:10">
      <c r="A1597" t="s">
        <v>140</v>
      </c>
      <c r="B1597" t="s">
        <v>65</v>
      </c>
      <c r="C1597" t="s">
        <v>90</v>
      </c>
      <c r="D1597" s="10">
        <v>1261.7900390625</v>
      </c>
      <c r="E1597" s="10">
        <v>414.98001098632812</v>
      </c>
      <c r="F1597" s="10">
        <v>197.33999633789062</v>
      </c>
      <c r="G1597" s="10">
        <v>0</v>
      </c>
      <c r="H1597" s="10">
        <v>0</v>
      </c>
      <c r="I1597" s="10">
        <v>0</v>
      </c>
      <c r="J1597" s="10">
        <v>0</v>
      </c>
    </row>
    <row r="1598" spans="1:10">
      <c r="A1598" t="s">
        <v>140</v>
      </c>
      <c r="B1598" t="s">
        <v>65</v>
      </c>
      <c r="C1598" t="s">
        <v>82</v>
      </c>
      <c r="D1598" s="10">
        <v>1300820.25</v>
      </c>
      <c r="E1598" s="10">
        <v>20696.80078125</v>
      </c>
      <c r="F1598" s="10">
        <v>20323.5390625</v>
      </c>
      <c r="G1598" s="10">
        <v>16637.30078125</v>
      </c>
      <c r="H1598" s="10">
        <v>9433.83984375</v>
      </c>
      <c r="I1598" s="10">
        <v>9298.2197265625</v>
      </c>
      <c r="J1598" s="10">
        <v>758631.625</v>
      </c>
    </row>
    <row r="1599" spans="1:10">
      <c r="A1599" t="s">
        <v>140</v>
      </c>
      <c r="B1599" t="s">
        <v>65</v>
      </c>
      <c r="C1599" t="s">
        <v>92</v>
      </c>
      <c r="D1599" s="10">
        <v>16048</v>
      </c>
      <c r="E1599" s="10">
        <v>1271.8599853515625</v>
      </c>
      <c r="F1599" s="10">
        <v>1263.010009765625</v>
      </c>
      <c r="G1599" s="10">
        <v>1254.1700439453125</v>
      </c>
      <c r="H1599" s="10">
        <v>1245.3299560546875</v>
      </c>
      <c r="I1599" s="10">
        <v>1236.489990234375</v>
      </c>
      <c r="J1599" s="10">
        <v>1227.6500244140625</v>
      </c>
    </row>
    <row r="1600" spans="1:10">
      <c r="A1600" t="s">
        <v>140</v>
      </c>
      <c r="B1600" t="s">
        <v>65</v>
      </c>
      <c r="C1600" t="s">
        <v>93</v>
      </c>
      <c r="D1600" s="10">
        <v>95085</v>
      </c>
      <c r="E1600" s="10">
        <v>7286.5498046875</v>
      </c>
      <c r="F1600" s="10">
        <v>7083.47021484375</v>
      </c>
      <c r="G1600" s="10">
        <v>6887.509765625</v>
      </c>
      <c r="H1600" s="10">
        <v>6758.259765625</v>
      </c>
      <c r="I1600" s="10">
        <v>6629</v>
      </c>
      <c r="J1600" s="10">
        <v>6101.35009765625</v>
      </c>
    </row>
    <row r="1601" spans="1:10">
      <c r="A1601" t="s">
        <v>140</v>
      </c>
      <c r="B1601" t="s">
        <v>65</v>
      </c>
      <c r="C1601" t="s">
        <v>83</v>
      </c>
      <c r="D1601" s="10">
        <v>1134462.16015625</v>
      </c>
      <c r="E1601" s="10">
        <v>89547.461242675781</v>
      </c>
      <c r="F1601" s="10">
        <v>88438.993469238281</v>
      </c>
      <c r="G1601" s="10">
        <v>87299.437877655029</v>
      </c>
      <c r="H1601" s="10">
        <v>85226.170043945312</v>
      </c>
      <c r="I1601" s="10">
        <v>84325.072143554688</v>
      </c>
      <c r="J1601" s="10">
        <v>83423.982177734375</v>
      </c>
    </row>
    <row r="1602" spans="1:10">
      <c r="A1602" t="s">
        <v>140</v>
      </c>
      <c r="B1602" t="s">
        <v>66</v>
      </c>
      <c r="C1602" t="s">
        <v>79</v>
      </c>
      <c r="D1602" s="10">
        <v>3201367.4465942383</v>
      </c>
      <c r="E1602" s="10">
        <v>160273.92224121094</v>
      </c>
      <c r="F1602" s="10">
        <v>157575.48273468018</v>
      </c>
      <c r="G1602" s="10">
        <v>143931.33826828003</v>
      </c>
      <c r="H1602" s="10">
        <v>133710.98974609375</v>
      </c>
      <c r="I1602" s="10">
        <v>132271.07189941406</v>
      </c>
      <c r="J1602" s="10">
        <v>878553.53662109375</v>
      </c>
    </row>
    <row r="1603" spans="1:10">
      <c r="A1603" t="s">
        <v>140</v>
      </c>
      <c r="B1603" t="s">
        <v>67</v>
      </c>
      <c r="C1603" t="s">
        <v>79</v>
      </c>
      <c r="D1603" s="10">
        <v>0</v>
      </c>
      <c r="E1603" s="10">
        <v>0</v>
      </c>
      <c r="F1603" s="10">
        <v>0</v>
      </c>
      <c r="G1603" s="10">
        <v>0</v>
      </c>
      <c r="H1603" s="10">
        <v>0</v>
      </c>
      <c r="I1603" s="10">
        <v>0</v>
      </c>
      <c r="J1603" s="10">
        <v>0</v>
      </c>
    </row>
    <row r="1604" spans="1:10">
      <c r="A1604" t="s">
        <v>140</v>
      </c>
      <c r="B1604" t="s">
        <v>68</v>
      </c>
      <c r="C1604" t="s">
        <v>79</v>
      </c>
      <c r="D1604" s="10">
        <v>0</v>
      </c>
      <c r="E1604" s="10">
        <v>0</v>
      </c>
      <c r="F1604" s="10">
        <v>0</v>
      </c>
      <c r="G1604" s="10">
        <v>0</v>
      </c>
      <c r="H1604" s="10">
        <v>0</v>
      </c>
      <c r="I1604" s="10">
        <v>0</v>
      </c>
      <c r="J1604" s="10">
        <v>0</v>
      </c>
    </row>
    <row r="1605" spans="1:10">
      <c r="A1605" t="s">
        <v>140</v>
      </c>
      <c r="B1605" t="s">
        <v>69</v>
      </c>
      <c r="C1605" t="s">
        <v>79</v>
      </c>
      <c r="D1605" s="10">
        <v>6674570.4934692383</v>
      </c>
      <c r="E1605" s="10">
        <v>372813.39184570312</v>
      </c>
      <c r="F1605" s="10">
        <v>379129.41193389893</v>
      </c>
      <c r="G1605" s="10">
        <v>352934.9659538269</v>
      </c>
      <c r="H1605" s="10">
        <v>333531.98583984375</v>
      </c>
      <c r="I1605" s="10">
        <v>322292.27001953125</v>
      </c>
      <c r="J1605" s="10">
        <v>1065855.1621704102</v>
      </c>
    </row>
    <row r="1606" spans="1:10">
      <c r="A1606" t="s">
        <v>62</v>
      </c>
      <c r="B1606" t="s">
        <v>63</v>
      </c>
      <c r="C1606" t="s">
        <v>72</v>
      </c>
      <c r="D1606" s="10">
        <v>503732.1875</v>
      </c>
      <c r="E1606" s="10">
        <v>13160.76953125</v>
      </c>
      <c r="F1606" s="10">
        <v>15185.889892578125</v>
      </c>
      <c r="G1606" s="10">
        <v>20587.34033203125</v>
      </c>
      <c r="H1606" s="10">
        <v>21886.00048828125</v>
      </c>
      <c r="I1606" s="10">
        <v>22554.240234375</v>
      </c>
      <c r="J1606" s="10">
        <v>22777.19970703125</v>
      </c>
    </row>
    <row r="1607" spans="1:10">
      <c r="A1607" t="s">
        <v>62</v>
      </c>
      <c r="B1607" t="s">
        <v>63</v>
      </c>
      <c r="C1607" t="s">
        <v>73</v>
      </c>
      <c r="D1607" s="10">
        <v>0</v>
      </c>
      <c r="E1607" s="10">
        <v>0</v>
      </c>
      <c r="F1607" s="10">
        <v>0</v>
      </c>
      <c r="G1607" s="10">
        <v>0</v>
      </c>
      <c r="H1607" s="10">
        <v>0</v>
      </c>
      <c r="I1607" s="10">
        <v>0</v>
      </c>
      <c r="J1607" s="10">
        <v>0</v>
      </c>
    </row>
    <row r="1608" spans="1:10">
      <c r="A1608" t="s">
        <v>62</v>
      </c>
      <c r="B1608" t="s">
        <v>63</v>
      </c>
      <c r="C1608" t="s">
        <v>74</v>
      </c>
      <c r="D1608" s="10">
        <v>0</v>
      </c>
      <c r="E1608" s="10">
        <v>0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</row>
    <row r="1609" spans="1:10">
      <c r="A1609" t="s">
        <v>62</v>
      </c>
      <c r="B1609" t="s">
        <v>63</v>
      </c>
      <c r="C1609" t="s">
        <v>75</v>
      </c>
      <c r="D1609" s="10">
        <v>714790.375</v>
      </c>
      <c r="E1609" s="10">
        <v>44166.890625</v>
      </c>
      <c r="F1609" s="10">
        <v>15249.150390625</v>
      </c>
      <c r="G1609" s="10">
        <v>2541.409912109375</v>
      </c>
      <c r="H1609" s="10">
        <v>0</v>
      </c>
      <c r="I1609" s="10">
        <v>0</v>
      </c>
      <c r="J1609" s="10">
        <v>0</v>
      </c>
    </row>
    <row r="1610" spans="1:10">
      <c r="A1610" t="s">
        <v>62</v>
      </c>
      <c r="B1610" t="s">
        <v>63</v>
      </c>
      <c r="C1610" t="s">
        <v>76</v>
      </c>
      <c r="D1610" s="10">
        <v>0</v>
      </c>
      <c r="E1610" s="10">
        <v>0</v>
      </c>
      <c r="F1610" s="10">
        <v>0</v>
      </c>
      <c r="G1610" s="10">
        <v>0</v>
      </c>
      <c r="H1610" s="10">
        <v>0</v>
      </c>
      <c r="I1610" s="10">
        <v>0</v>
      </c>
      <c r="J1610" s="10">
        <v>0</v>
      </c>
    </row>
    <row r="1611" spans="1:10">
      <c r="A1611" t="s">
        <v>62</v>
      </c>
      <c r="B1611" t="s">
        <v>63</v>
      </c>
      <c r="C1611" t="s">
        <v>77</v>
      </c>
      <c r="D1611" s="10">
        <v>1002934</v>
      </c>
      <c r="E1611" s="10">
        <v>28605.83984375</v>
      </c>
      <c r="F1611" s="10">
        <v>31392.240234375</v>
      </c>
      <c r="G1611" s="10">
        <v>41741.30859375</v>
      </c>
      <c r="H1611" s="10">
        <v>49788.359375</v>
      </c>
      <c r="I1611" s="10">
        <v>54743.2890625</v>
      </c>
      <c r="J1611" s="10">
        <v>56912.05078125</v>
      </c>
    </row>
    <row r="1612" spans="1:10">
      <c r="A1612" t="s">
        <v>62</v>
      </c>
      <c r="B1612" t="s">
        <v>63</v>
      </c>
      <c r="C1612" t="s">
        <v>78</v>
      </c>
      <c r="D1612" s="10">
        <v>315473.712890625</v>
      </c>
      <c r="E1612" s="10">
        <v>23934.60986328125</v>
      </c>
      <c r="F1612" s="10">
        <v>23413.53955078125</v>
      </c>
      <c r="G1612" s="10">
        <v>23406.000244140625</v>
      </c>
      <c r="H1612" s="10">
        <v>20673.489990234375</v>
      </c>
      <c r="I1612" s="10">
        <v>19295.150207519531</v>
      </c>
      <c r="J1612" s="10">
        <v>19288.520263671875</v>
      </c>
    </row>
    <row r="1613" spans="1:10">
      <c r="A1613" t="s">
        <v>62</v>
      </c>
      <c r="B1613" t="s">
        <v>64</v>
      </c>
      <c r="C1613" t="s">
        <v>79</v>
      </c>
      <c r="D1613" s="10">
        <v>2536930.275390625</v>
      </c>
      <c r="E1613" s="10">
        <v>109868.10986328125</v>
      </c>
      <c r="F1613" s="10">
        <v>85240.820068359375</v>
      </c>
      <c r="G1613" s="10">
        <v>88276.05908203125</v>
      </c>
      <c r="H1613" s="10">
        <v>92347.849853515625</v>
      </c>
      <c r="I1613" s="10">
        <v>96592.679504394531</v>
      </c>
      <c r="J1613" s="10">
        <v>98977.770751953125</v>
      </c>
    </row>
    <row r="1614" spans="1:10">
      <c r="A1614" t="s">
        <v>62</v>
      </c>
      <c r="B1614" t="s">
        <v>65</v>
      </c>
      <c r="C1614" t="s">
        <v>85</v>
      </c>
      <c r="D1614" s="10">
        <v>3419</v>
      </c>
      <c r="E1614" s="10">
        <v>284.04000854492188</v>
      </c>
      <c r="F1614" s="10">
        <v>276.48001098632812</v>
      </c>
      <c r="G1614" s="10">
        <v>268.91000366210938</v>
      </c>
      <c r="H1614" s="10">
        <v>261.35000610351562</v>
      </c>
      <c r="I1614" s="10">
        <v>253.78999328613281</v>
      </c>
      <c r="J1614" s="10">
        <v>246.22000122070312</v>
      </c>
    </row>
    <row r="1615" spans="1:10">
      <c r="A1615" t="s">
        <v>62</v>
      </c>
      <c r="B1615" t="s">
        <v>65</v>
      </c>
      <c r="C1615" t="s">
        <v>87</v>
      </c>
      <c r="D1615" s="10">
        <v>2493715.75</v>
      </c>
      <c r="E1615" s="10">
        <v>227747.234375</v>
      </c>
      <c r="F1615" s="10">
        <v>231583.4375</v>
      </c>
      <c r="G1615" s="10">
        <v>236298.125</v>
      </c>
      <c r="H1615" s="10">
        <v>245841.21875</v>
      </c>
      <c r="I1615" s="10">
        <v>249169.296875</v>
      </c>
      <c r="J1615" s="10">
        <v>215751.125</v>
      </c>
    </row>
    <row r="1616" spans="1:10">
      <c r="A1616" t="s">
        <v>62</v>
      </c>
      <c r="B1616" t="s">
        <v>65</v>
      </c>
      <c r="C1616" t="s">
        <v>94</v>
      </c>
      <c r="D1616" s="10">
        <v>48988.5</v>
      </c>
      <c r="E1616" s="10">
        <v>6141.52978515625</v>
      </c>
      <c r="F1616" s="10">
        <v>6070.93017578125</v>
      </c>
      <c r="G1616" s="10">
        <v>6171.509765625</v>
      </c>
      <c r="H1616" s="10">
        <v>6324.81005859375</v>
      </c>
      <c r="I1616" s="10">
        <v>6237.43017578125</v>
      </c>
      <c r="J1616" s="10">
        <v>6092.080078125</v>
      </c>
    </row>
    <row r="1617" spans="1:10">
      <c r="A1617" t="s">
        <v>62</v>
      </c>
      <c r="B1617" t="s">
        <v>65</v>
      </c>
      <c r="C1617" t="s">
        <v>88</v>
      </c>
      <c r="D1617" s="10">
        <v>87553.453125</v>
      </c>
      <c r="E1617" s="10">
        <v>5734.419921875</v>
      </c>
      <c r="F1617" s="10">
        <v>5878.4501953125</v>
      </c>
      <c r="G1617" s="10">
        <v>11054.0302734375</v>
      </c>
      <c r="H1617" s="10">
        <v>10755.6103515625</v>
      </c>
      <c r="I1617" s="10">
        <v>10407.990234375</v>
      </c>
      <c r="J1617" s="10">
        <v>10059.830078125</v>
      </c>
    </row>
    <row r="1618" spans="1:10">
      <c r="A1618" t="s">
        <v>62</v>
      </c>
      <c r="B1618" t="s">
        <v>65</v>
      </c>
      <c r="C1618" t="s">
        <v>89</v>
      </c>
      <c r="D1618" s="10">
        <v>33204.01171875</v>
      </c>
      <c r="E1618" s="10">
        <v>903.3599853515625</v>
      </c>
      <c r="F1618" s="10">
        <v>903.30999755859375</v>
      </c>
      <c r="G1618" s="10">
        <v>903.27001953125</v>
      </c>
      <c r="H1618" s="10">
        <v>999.010009765625</v>
      </c>
      <c r="I1618" s="10">
        <v>1094.72998046875</v>
      </c>
      <c r="J1618" s="10">
        <v>1094.6700439453125</v>
      </c>
    </row>
    <row r="1619" spans="1:10">
      <c r="A1619" t="s">
        <v>62</v>
      </c>
      <c r="B1619" t="s">
        <v>65</v>
      </c>
      <c r="C1619" t="s">
        <v>81</v>
      </c>
      <c r="D1619" s="10">
        <v>1923.9000244140625</v>
      </c>
      <c r="E1619" s="10">
        <v>1000.8900146484375</v>
      </c>
      <c r="F1619" s="10">
        <v>981.54998779296875</v>
      </c>
      <c r="G1619" s="10">
        <v>0</v>
      </c>
      <c r="H1619" s="10">
        <v>0</v>
      </c>
      <c r="I1619" s="10">
        <v>0</v>
      </c>
      <c r="J1619" s="10">
        <v>0</v>
      </c>
    </row>
    <row r="1620" spans="1:10">
      <c r="A1620" t="s">
        <v>62</v>
      </c>
      <c r="B1620" t="s">
        <v>65</v>
      </c>
      <c r="C1620" t="s">
        <v>102</v>
      </c>
      <c r="D1620" s="10">
        <v>0</v>
      </c>
      <c r="E1620" s="10">
        <v>50.009998321533203</v>
      </c>
      <c r="F1620" s="10">
        <v>50.009998321533203</v>
      </c>
      <c r="G1620" s="10">
        <v>50.009998321533203</v>
      </c>
      <c r="H1620" s="10">
        <v>50.009998321533203</v>
      </c>
      <c r="I1620" s="10">
        <v>50.009998321533203</v>
      </c>
      <c r="J1620" s="10">
        <v>50.009998321533203</v>
      </c>
    </row>
    <row r="1621" spans="1:10">
      <c r="A1621" t="s">
        <v>62</v>
      </c>
      <c r="B1621" t="s">
        <v>65</v>
      </c>
      <c r="C1621" t="s">
        <v>83</v>
      </c>
      <c r="D1621" s="10">
        <v>213803.96042966843</v>
      </c>
      <c r="E1621" s="10">
        <v>30437.16015625</v>
      </c>
      <c r="F1621" s="10">
        <v>29358.060546875</v>
      </c>
      <c r="G1621" s="10">
        <v>32286.869140625</v>
      </c>
      <c r="H1621" s="10">
        <v>30864.89013671875</v>
      </c>
      <c r="I1621" s="10">
        <v>29442.93017578125</v>
      </c>
      <c r="J1621" s="10">
        <v>28020.951171875</v>
      </c>
    </row>
    <row r="1622" spans="1:10">
      <c r="A1622" t="s">
        <v>62</v>
      </c>
      <c r="B1622" t="s">
        <v>66</v>
      </c>
      <c r="C1622" t="s">
        <v>79</v>
      </c>
      <c r="D1622" s="10">
        <v>2882608.5752978325</v>
      </c>
      <c r="E1622" s="10">
        <v>272298.64424514771</v>
      </c>
      <c r="F1622" s="10">
        <v>275102.22841262817</v>
      </c>
      <c r="G1622" s="10">
        <v>287032.72420120239</v>
      </c>
      <c r="H1622" s="10">
        <v>295096.89931106567</v>
      </c>
      <c r="I1622" s="10">
        <v>296656.17743301392</v>
      </c>
      <c r="J1622" s="10">
        <v>261314.88637161255</v>
      </c>
    </row>
    <row r="1623" spans="1:10">
      <c r="A1623" t="s">
        <v>62</v>
      </c>
      <c r="B1623" t="s">
        <v>70</v>
      </c>
      <c r="C1623" t="s">
        <v>87</v>
      </c>
      <c r="D1623" s="10">
        <v>333767</v>
      </c>
      <c r="E1623" s="10">
        <v>68985.390625</v>
      </c>
      <c r="F1623" s="10">
        <v>88989.720703125</v>
      </c>
      <c r="G1623" s="10">
        <v>61915.470703125</v>
      </c>
      <c r="H1623" s="10">
        <v>47975.16015625</v>
      </c>
      <c r="I1623" s="10">
        <v>32690.2998046875</v>
      </c>
      <c r="J1623" s="10">
        <v>31575.2900390625</v>
      </c>
    </row>
    <row r="1624" spans="1:10">
      <c r="A1624" t="s">
        <v>62</v>
      </c>
      <c r="B1624" t="s">
        <v>70</v>
      </c>
      <c r="C1624" t="s">
        <v>103</v>
      </c>
      <c r="D1624" s="10">
        <v>33130</v>
      </c>
      <c r="E1624" s="10">
        <v>4467.27001953125</v>
      </c>
      <c r="F1624" s="10">
        <v>4406.25</v>
      </c>
      <c r="G1624" s="10">
        <v>4345.22021484375</v>
      </c>
      <c r="H1624" s="10">
        <v>4284.2001953125</v>
      </c>
      <c r="I1624" s="10">
        <v>4223.169921875</v>
      </c>
      <c r="J1624" s="10">
        <v>4162.14013671875</v>
      </c>
    </row>
    <row r="1625" spans="1:10">
      <c r="A1625" t="s">
        <v>62</v>
      </c>
      <c r="B1625" t="s">
        <v>70</v>
      </c>
      <c r="C1625" t="s">
        <v>97</v>
      </c>
      <c r="D1625" s="10">
        <v>283724</v>
      </c>
      <c r="E1625" s="10">
        <v>38164.5</v>
      </c>
      <c r="F1625" s="10">
        <v>65833.0234375</v>
      </c>
      <c r="G1625" s="10">
        <v>63639.8515625</v>
      </c>
      <c r="H1625" s="10">
        <v>60804.71875</v>
      </c>
      <c r="I1625" s="10">
        <v>43135.69140625</v>
      </c>
      <c r="J1625" s="10">
        <v>39399.76171875</v>
      </c>
    </row>
    <row r="1626" spans="1:10">
      <c r="A1626" t="s">
        <v>62</v>
      </c>
      <c r="B1626" t="s">
        <v>70</v>
      </c>
      <c r="C1626" t="s">
        <v>80</v>
      </c>
      <c r="D1626" s="10">
        <v>105291.90625</v>
      </c>
      <c r="E1626" s="10">
        <v>17145.390625</v>
      </c>
      <c r="F1626" s="10">
        <v>16569</v>
      </c>
      <c r="G1626" s="10">
        <v>15992.6103515625</v>
      </c>
      <c r="H1626" s="10">
        <v>15416.2099609375</v>
      </c>
      <c r="I1626" s="10">
        <v>14839.8203125</v>
      </c>
      <c r="J1626" s="10">
        <v>14263.4296875</v>
      </c>
    </row>
    <row r="1627" spans="1:10">
      <c r="A1627" t="s">
        <v>62</v>
      </c>
      <c r="B1627" t="s">
        <v>70</v>
      </c>
      <c r="C1627" t="s">
        <v>131</v>
      </c>
      <c r="D1627" s="10">
        <v>303</v>
      </c>
      <c r="E1627" s="10">
        <v>26.360000610351562</v>
      </c>
      <c r="F1627" s="10">
        <v>25.950000762939453</v>
      </c>
      <c r="G1627" s="10">
        <v>25.530000686645508</v>
      </c>
      <c r="H1627" s="10">
        <v>25.110000610351562</v>
      </c>
      <c r="I1627" s="10">
        <v>24.690000534057617</v>
      </c>
      <c r="J1627" s="10">
        <v>24.270000457763672</v>
      </c>
    </row>
    <row r="1628" spans="1:10">
      <c r="A1628" t="s">
        <v>62</v>
      </c>
      <c r="B1628" t="s">
        <v>70</v>
      </c>
      <c r="C1628" t="s">
        <v>118</v>
      </c>
      <c r="D1628" s="10">
        <v>45000</v>
      </c>
      <c r="E1628" s="10">
        <v>14361.580078125</v>
      </c>
      <c r="F1628" s="10">
        <v>13531.830078125</v>
      </c>
      <c r="G1628" s="10">
        <v>12702.0703125</v>
      </c>
      <c r="H1628" s="10">
        <v>11872.3203125</v>
      </c>
      <c r="I1628" s="10">
        <v>0</v>
      </c>
      <c r="J1628" s="10">
        <v>0</v>
      </c>
    </row>
    <row r="1629" spans="1:10">
      <c r="A1629" t="s">
        <v>62</v>
      </c>
      <c r="B1629" t="s">
        <v>70</v>
      </c>
      <c r="C1629" t="s">
        <v>99</v>
      </c>
      <c r="D1629" s="10">
        <v>1423050.25</v>
      </c>
      <c r="E1629" s="10">
        <v>374724.09375</v>
      </c>
      <c r="F1629" s="10">
        <v>370597.375</v>
      </c>
      <c r="G1629" s="10">
        <v>306400.84375</v>
      </c>
      <c r="H1629" s="10">
        <v>268214.375</v>
      </c>
      <c r="I1629" s="10">
        <v>47245.01953125</v>
      </c>
      <c r="J1629" s="10">
        <v>45326.7109375</v>
      </c>
    </row>
    <row r="1630" spans="1:10">
      <c r="A1630" t="s">
        <v>62</v>
      </c>
      <c r="B1630" t="s">
        <v>70</v>
      </c>
      <c r="C1630" t="s">
        <v>109</v>
      </c>
      <c r="D1630" s="10">
        <v>4</v>
      </c>
      <c r="E1630" s="10">
        <v>4.059999942779541</v>
      </c>
      <c r="F1630" s="10">
        <v>0</v>
      </c>
      <c r="G1630" s="10">
        <v>0</v>
      </c>
      <c r="H1630" s="10">
        <v>0</v>
      </c>
      <c r="I1630" s="10">
        <v>0</v>
      </c>
      <c r="J1630" s="10">
        <v>0</v>
      </c>
    </row>
    <row r="1631" spans="1:10">
      <c r="A1631" t="s">
        <v>62</v>
      </c>
      <c r="B1631" t="s">
        <v>67</v>
      </c>
      <c r="C1631" t="s">
        <v>79</v>
      </c>
      <c r="D1631" s="10">
        <v>2224270.15625</v>
      </c>
      <c r="E1631" s="10">
        <v>517878.64509820938</v>
      </c>
      <c r="F1631" s="10">
        <v>559953.14921951294</v>
      </c>
      <c r="G1631" s="10">
        <v>465021.5968952179</v>
      </c>
      <c r="H1631" s="10">
        <v>408592.09437561035</v>
      </c>
      <c r="I1631" s="10">
        <v>142158.69097709656</v>
      </c>
      <c r="J1631" s="10">
        <v>134751.60251998901</v>
      </c>
    </row>
    <row r="1632" spans="1:10">
      <c r="A1632" t="s">
        <v>62</v>
      </c>
      <c r="B1632" t="s">
        <v>71</v>
      </c>
      <c r="C1632" t="s">
        <v>100</v>
      </c>
      <c r="D1632" s="10">
        <v>3000000</v>
      </c>
      <c r="E1632" s="10">
        <v>237437.515625</v>
      </c>
      <c r="F1632" s="10">
        <v>237437.515625</v>
      </c>
      <c r="G1632" s="10">
        <v>237437.515625</v>
      </c>
      <c r="H1632" s="10">
        <v>987437.5</v>
      </c>
      <c r="I1632" s="10">
        <v>197125.015625</v>
      </c>
      <c r="J1632" s="10">
        <v>1154625</v>
      </c>
    </row>
    <row r="1633" spans="1:10">
      <c r="A1633" t="s">
        <v>62</v>
      </c>
      <c r="B1633" t="s">
        <v>68</v>
      </c>
      <c r="C1633" t="s">
        <v>79</v>
      </c>
      <c r="D1633" s="10">
        <v>3000000</v>
      </c>
      <c r="E1633" s="10">
        <v>237437.515625</v>
      </c>
      <c r="F1633" s="10">
        <v>237437.515625</v>
      </c>
      <c r="G1633" s="10">
        <v>237437.515625</v>
      </c>
      <c r="H1633" s="10">
        <v>987437.5</v>
      </c>
      <c r="I1633" s="10">
        <v>197125.015625</v>
      </c>
      <c r="J1633" s="10">
        <v>1154625</v>
      </c>
    </row>
    <row r="1634" spans="1:10">
      <c r="A1634" t="s">
        <v>62</v>
      </c>
      <c r="B1634" t="s">
        <v>69</v>
      </c>
      <c r="C1634" t="s">
        <v>79</v>
      </c>
      <c r="D1634" s="10">
        <v>10643809.006938457</v>
      </c>
      <c r="E1634" s="10">
        <v>1137482.9148316383</v>
      </c>
      <c r="F1634" s="10">
        <v>1157733.7133255005</v>
      </c>
      <c r="G1634" s="10">
        <v>1077767.8958034515</v>
      </c>
      <c r="H1634" s="10">
        <v>1783474.3435401917</v>
      </c>
      <c r="I1634" s="10">
        <v>732532.563539505</v>
      </c>
      <c r="J1634" s="10">
        <v>1649669.2596435547</v>
      </c>
    </row>
  </sheetData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975CEA0EFEC4DADC92339A7919A4C" ma:contentTypeVersion="13" ma:contentTypeDescription="Create a new document." ma:contentTypeScope="" ma:versionID="5668db4e1e836e64878099f167466ae7">
  <xsd:schema xmlns:xsd="http://www.w3.org/2001/XMLSchema" xmlns:xs="http://www.w3.org/2001/XMLSchema" xmlns:p="http://schemas.microsoft.com/office/2006/metadata/properties" xmlns:ns3="db640544-1eff-4304-abb6-a066ec0aa926" xmlns:ns4="e36be8b9-3d5f-4041-86e8-e5b6d54dc232" targetNamespace="http://schemas.microsoft.com/office/2006/metadata/properties" ma:root="true" ma:fieldsID="bd77b8bf3fd3db2f3948b0eea6e9b21d" ns3:_="" ns4:_="">
    <xsd:import namespace="db640544-1eff-4304-abb6-a066ec0aa926"/>
    <xsd:import namespace="e36be8b9-3d5f-4041-86e8-e5b6d54dc23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640544-1eff-4304-abb6-a066ec0aa9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6be8b9-3d5f-4041-86e8-e5b6d54dc23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DA121F-CD7A-4C70-8D82-DBC1EF880D41}">
  <ds:schemaRefs>
    <ds:schemaRef ds:uri="http://schemas.microsoft.com/office/infopath/2007/PartnerControls"/>
    <ds:schemaRef ds:uri="e36be8b9-3d5f-4041-86e8-e5b6d54dc232"/>
    <ds:schemaRef ds:uri="db640544-1eff-4304-abb6-a066ec0aa926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BE30BD3-D0EE-4FE5-A29D-D828CC9EE33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E90FBA4-703E-4CA4-9816-BF2FB30FAF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640544-1eff-4304-abb6-a066ec0aa926"/>
    <ds:schemaRef ds:uri="e36be8b9-3d5f-4041-86e8-e5b6d54dc2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Index</vt:lpstr>
      <vt:lpstr>tables by lender</vt:lpstr>
      <vt:lpstr>tables by lender monthly</vt:lpstr>
      <vt:lpstr>debt service by borrow m + y</vt:lpstr>
      <vt:lpstr>Tables for the report and graph</vt:lpstr>
      <vt:lpstr>DSSI country list</vt:lpstr>
      <vt:lpstr>Annual WB original</vt:lpstr>
      <vt:lpstr>Monthly WB original</vt:lpstr>
      <vt:lpstr>Annual D Service</vt:lpstr>
      <vt:lpstr>Dyn table by lender all eligibl</vt:lpstr>
      <vt:lpstr>Dyn table by lender 46 benefici</vt:lpstr>
      <vt:lpstr>Monthly 2020 2021</vt:lpstr>
      <vt:lpstr>Dynamic table by lender monthly</vt:lpstr>
      <vt:lpstr>Dyn table by lender mon 46 bene</vt:lpstr>
      <vt:lpstr>Dynamic table by borrower</vt:lpstr>
      <vt:lpstr>Dynamic by borrower monthly</vt:lpstr>
      <vt:lpstr>debt service by borrower monthl</vt:lpstr>
      <vt:lpstr>bilateral debt by borrower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Parul Agarwal</dc:creator>
  <cp:lastModifiedBy>iolanda fresnillo</cp:lastModifiedBy>
  <dcterms:created xsi:type="dcterms:W3CDTF">2020-06-29T19:22:37Z</dcterms:created>
  <dcterms:modified xsi:type="dcterms:W3CDTF">2020-10-14T08:45:19Z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0x01010023F975CEA0EFEC4DADC92339A7919A4C</vt:lpwstr>
  </property>
</Properties>
</file>